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S:\DDW\DDW-Public\LCRR\Spreadsheets\"/>
    </mc:Choice>
  </mc:AlternateContent>
  <xr:revisionPtr revIDLastSave="0" documentId="13_ncr:1_{CA00F17B-798F-4CF1-85F7-7B159B2F85E6}" xr6:coauthVersionLast="47" xr6:coauthVersionMax="47" xr10:uidLastSave="{00000000-0000-0000-0000-000000000000}"/>
  <bookViews>
    <workbookView xWindow="28680" yWindow="-2190" windowWidth="29040" windowHeight="15720" tabRatio="599"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2" i="3" l="1" a="1"/>
  <c r="W12" i="3" s="1"/>
  <c r="W13" i="3" a="1"/>
  <c r="W13" i="3" s="1"/>
  <c r="W14" i="3" a="1"/>
  <c r="W14" i="3"/>
  <c r="W15" i="3" a="1"/>
  <c r="W15" i="3"/>
  <c r="W16" i="3" a="1"/>
  <c r="W16" i="3" s="1"/>
  <c r="W17" i="3" a="1"/>
  <c r="W17" i="3" s="1"/>
  <c r="W18" i="3" a="1"/>
  <c r="W18" i="3"/>
  <c r="W19" i="3" a="1"/>
  <c r="W19" i="3" s="1"/>
  <c r="W20" i="3" a="1"/>
  <c r="W20" i="3" s="1"/>
  <c r="W21" i="3" a="1"/>
  <c r="W21" i="3" s="1"/>
  <c r="W22" i="3" a="1"/>
  <c r="W22" i="3"/>
  <c r="W23" i="3" a="1"/>
  <c r="W23" i="3"/>
  <c r="W24" i="3" a="1"/>
  <c r="W24" i="3" s="1"/>
  <c r="W25" i="3" a="1"/>
  <c r="W25" i="3" s="1"/>
  <c r="W26" i="3" a="1"/>
  <c r="W26" i="3"/>
  <c r="W27" i="3" a="1"/>
  <c r="W27" i="3"/>
  <c r="W28" i="3" a="1"/>
  <c r="W28" i="3" s="1"/>
  <c r="W29" i="3" a="1"/>
  <c r="W29" i="3" s="1"/>
  <c r="W30" i="3" a="1"/>
  <c r="W30" i="3"/>
  <c r="W31" i="3" a="1"/>
  <c r="W31" i="3"/>
  <c r="W32" i="3" a="1"/>
  <c r="W32" i="3" s="1"/>
  <c r="W33" i="3" a="1"/>
  <c r="W33" i="3" s="1"/>
  <c r="W34" i="3" a="1"/>
  <c r="W34" i="3"/>
  <c r="W35" i="3" a="1"/>
  <c r="W35" i="3"/>
  <c r="W36" i="3" a="1"/>
  <c r="W36" i="3" s="1"/>
  <c r="W37" i="3" a="1"/>
  <c r="W37" i="3" s="1"/>
  <c r="W38" i="3" a="1"/>
  <c r="W38" i="3"/>
  <c r="W39" i="3" a="1"/>
  <c r="W39" i="3"/>
  <c r="W40" i="3" a="1"/>
  <c r="W40" i="3" s="1"/>
  <c r="W41" i="3" a="1"/>
  <c r="W41" i="3" s="1"/>
  <c r="W42" i="3" a="1"/>
  <c r="W42" i="3"/>
  <c r="W43" i="3" a="1"/>
  <c r="W43" i="3"/>
  <c r="W44" i="3" a="1"/>
  <c r="W44" i="3" s="1"/>
  <c r="W45" i="3" a="1"/>
  <c r="W45" i="3" s="1"/>
  <c r="W46" i="3" a="1"/>
  <c r="W46" i="3"/>
  <c r="W47" i="3" a="1"/>
  <c r="W47" i="3"/>
  <c r="W48" i="3" a="1"/>
  <c r="W48" i="3" s="1"/>
  <c r="W49" i="3" a="1"/>
  <c r="W49" i="3" s="1"/>
  <c r="W50" i="3" a="1"/>
  <c r="W50" i="3"/>
  <c r="W51" i="3" a="1"/>
  <c r="W51" i="3"/>
  <c r="W52" i="3" a="1"/>
  <c r="W52" i="3" s="1"/>
  <c r="W53" i="3" a="1"/>
  <c r="W53" i="3" s="1"/>
  <c r="W54" i="3" a="1"/>
  <c r="W54" i="3"/>
  <c r="W55" i="3" a="1"/>
  <c r="W55" i="3"/>
  <c r="W56" i="3" a="1"/>
  <c r="W56" i="3" s="1"/>
  <c r="W57" i="3" a="1"/>
  <c r="W57" i="3" s="1"/>
  <c r="W58" i="3" a="1"/>
  <c r="W58" i="3"/>
  <c r="W59" i="3" a="1"/>
  <c r="W59" i="3"/>
  <c r="W60" i="3" a="1"/>
  <c r="W60" i="3" s="1"/>
  <c r="W61" i="3" a="1"/>
  <c r="W61" i="3" s="1"/>
  <c r="W62" i="3" a="1"/>
  <c r="W62" i="3" s="1"/>
  <c r="W63" i="3" a="1"/>
  <c r="W63" i="3"/>
  <c r="W64" i="3" a="1"/>
  <c r="W64" i="3" s="1"/>
  <c r="W65" i="3" a="1"/>
  <c r="W65" i="3" s="1"/>
  <c r="W66" i="3" a="1"/>
  <c r="W66" i="3" s="1"/>
  <c r="W67" i="3" a="1"/>
  <c r="W67" i="3" s="1"/>
  <c r="W68" i="3" a="1"/>
  <c r="W68" i="3" s="1"/>
  <c r="W69" i="3" a="1"/>
  <c r="W69" i="3" s="1"/>
  <c r="W70" i="3" a="1"/>
  <c r="W70" i="3"/>
  <c r="W71" i="3" a="1"/>
  <c r="W71" i="3" s="1"/>
  <c r="W72" i="3" a="1"/>
  <c r="W72" i="3" s="1"/>
  <c r="W73" i="3" a="1"/>
  <c r="W73" i="3" s="1"/>
  <c r="W74" i="3" a="1"/>
  <c r="W74" i="3"/>
  <c r="W75" i="3" a="1"/>
  <c r="W75" i="3"/>
  <c r="W76" i="3" a="1"/>
  <c r="W76" i="3" s="1"/>
  <c r="W77" i="3" a="1"/>
  <c r="W77" i="3" s="1"/>
  <c r="W78" i="3" a="1"/>
  <c r="W78" i="3" s="1"/>
  <c r="W79" i="3" a="1"/>
  <c r="W79" i="3"/>
  <c r="W80" i="3" a="1"/>
  <c r="W80" i="3" s="1"/>
  <c r="W81" i="3" a="1"/>
  <c r="W81" i="3" s="1"/>
  <c r="W82" i="3" a="1"/>
  <c r="W82" i="3" s="1"/>
  <c r="W83" i="3" a="1"/>
  <c r="W83" i="3" s="1"/>
  <c r="W84" i="3" a="1"/>
  <c r="W84" i="3" s="1"/>
  <c r="W85" i="3" a="1"/>
  <c r="W85" i="3" s="1"/>
  <c r="W86" i="3" a="1"/>
  <c r="W86" i="3"/>
  <c r="W87" i="3" a="1"/>
  <c r="W87" i="3" s="1"/>
  <c r="W88" i="3" a="1"/>
  <c r="W88" i="3" s="1"/>
  <c r="W89" i="3" a="1"/>
  <c r="W89" i="3" s="1"/>
  <c r="W90" i="3" a="1"/>
  <c r="W90" i="3" s="1"/>
  <c r="W91" i="3" a="1"/>
  <c r="W91" i="3"/>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c r="W103" i="3" a="1"/>
  <c r="W103" i="3" s="1"/>
  <c r="W104" i="3" a="1"/>
  <c r="W104" i="3" s="1"/>
  <c r="W105" i="3" a="1"/>
  <c r="W105" i="3" s="1"/>
  <c r="W106" i="3" a="1"/>
  <c r="W106" i="3" s="1"/>
  <c r="W107" i="3" a="1"/>
  <c r="W107" i="3"/>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c r="W119" i="3" a="1"/>
  <c r="W119" i="3" s="1"/>
  <c r="W120" i="3" a="1"/>
  <c r="W120" i="3" s="1"/>
  <c r="W121" i="3" a="1"/>
  <c r="W121" i="3" s="1"/>
  <c r="W122" i="3" a="1"/>
  <c r="W122" i="3" s="1"/>
  <c r="W123" i="3" a="1"/>
  <c r="W123" i="3"/>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c r="W135" i="3" a="1"/>
  <c r="W135" i="3" s="1"/>
  <c r="W136" i="3" a="1"/>
  <c r="W136" i="3" s="1"/>
  <c r="W137" i="3" a="1"/>
  <c r="W137" i="3" s="1"/>
  <c r="W138" i="3" a="1"/>
  <c r="W138" i="3" s="1"/>
  <c r="W139" i="3" a="1"/>
  <c r="W139" i="3"/>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c r="W151" i="3" a="1"/>
  <c r="W151" i="3" s="1"/>
  <c r="W152" i="3" a="1"/>
  <c r="W152" i="3" s="1"/>
  <c r="W153" i="3" a="1"/>
  <c r="W153" i="3" s="1"/>
  <c r="W154" i="3" a="1"/>
  <c r="W154" i="3" s="1"/>
  <c r="W155" i="3" a="1"/>
  <c r="W155" i="3"/>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c r="W167" i="3" a="1"/>
  <c r="W167" i="3" s="1"/>
  <c r="W168" i="3" a="1"/>
  <c r="W168" i="3" s="1"/>
  <c r="W169" i="3" a="1"/>
  <c r="W169" i="3" s="1"/>
  <c r="W170" i="3" a="1"/>
  <c r="W170" i="3" s="1"/>
  <c r="W171" i="3" a="1"/>
  <c r="W171" i="3"/>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c r="W183" i="3" a="1"/>
  <c r="W183" i="3" s="1"/>
  <c r="W184" i="3" a="1"/>
  <c r="W184" i="3" s="1"/>
  <c r="W185" i="3" a="1"/>
  <c r="W185" i="3" s="1"/>
  <c r="W186" i="3" a="1"/>
  <c r="W186" i="3" s="1"/>
  <c r="W187" i="3" a="1"/>
  <c r="W187" i="3"/>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c r="W199" i="3" a="1"/>
  <c r="W199" i="3" s="1"/>
  <c r="W200" i="3" a="1"/>
  <c r="W200" i="3" s="1"/>
  <c r="W201" i="3" a="1"/>
  <c r="W201" i="3" s="1"/>
  <c r="W202" i="3" a="1"/>
  <c r="W202" i="3" s="1"/>
  <c r="W203" i="3" a="1"/>
  <c r="W203" i="3"/>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c r="W215" i="3" a="1"/>
  <c r="W215" i="3" s="1"/>
  <c r="W216" i="3" a="1"/>
  <c r="W216" i="3" s="1"/>
  <c r="W217" i="3" a="1"/>
  <c r="W217" i="3" s="1"/>
  <c r="W218" i="3" a="1"/>
  <c r="W218" i="3" s="1"/>
  <c r="W219" i="3" a="1"/>
  <c r="W219" i="3"/>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c r="W231" i="3" a="1"/>
  <c r="W231" i="3" s="1"/>
  <c r="W232" i="3" a="1"/>
  <c r="W232" i="3" s="1"/>
  <c r="W233" i="3" a="1"/>
  <c r="W233" i="3" s="1"/>
  <c r="W234" i="3" a="1"/>
  <c r="W234" i="3" s="1"/>
  <c r="W235" i="3" a="1"/>
  <c r="W235" i="3"/>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c r="W247" i="3" a="1"/>
  <c r="W247" i="3" s="1"/>
  <c r="W248" i="3" a="1"/>
  <c r="W248" i="3" s="1"/>
  <c r="W249" i="3" a="1"/>
  <c r="W249" i="3" s="1"/>
  <c r="W250" i="3" a="1"/>
  <c r="W250" i="3" s="1"/>
  <c r="W251" i="3" a="1"/>
  <c r="W251" i="3"/>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c r="W373" i="3" a="1"/>
  <c r="W373" i="3" s="1"/>
  <c r="W374" i="3" a="1"/>
  <c r="W374" i="3" s="1"/>
  <c r="W375" i="3" a="1"/>
  <c r="W375" i="3" s="1"/>
  <c r="W376" i="3" a="1"/>
  <c r="W376" i="3"/>
  <c r="W377" i="3" a="1"/>
  <c r="W377" i="3" s="1"/>
  <c r="W378" i="3" a="1"/>
  <c r="W378" i="3" s="1"/>
  <c r="W379" i="3" a="1"/>
  <c r="W379" i="3" s="1"/>
  <c r="W380" i="3" a="1"/>
  <c r="W380" i="3"/>
  <c r="W381" i="3" a="1"/>
  <c r="W381" i="3" s="1"/>
  <c r="W382" i="3" a="1"/>
  <c r="W382" i="3" s="1"/>
  <c r="W383" i="3" a="1"/>
  <c r="W383" i="3" s="1"/>
  <c r="W384" i="3" a="1"/>
  <c r="W384" i="3" s="1"/>
  <c r="W385" i="3" a="1"/>
  <c r="W385" i="3" s="1"/>
  <c r="W386" i="3" a="1"/>
  <c r="W386" i="3" s="1"/>
  <c r="W387" i="3" a="1"/>
  <c r="W387" i="3" s="1"/>
  <c r="W388" i="3" a="1"/>
  <c r="W388" i="3"/>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c r="W405" i="3" a="1"/>
  <c r="W405" i="3" s="1"/>
  <c r="W406" i="3" a="1"/>
  <c r="W406" i="3" s="1"/>
  <c r="W407" i="3" a="1"/>
  <c r="W407" i="3" s="1"/>
  <c r="W408" i="3" a="1"/>
  <c r="W408" i="3"/>
  <c r="W409" i="3" a="1"/>
  <c r="W409" i="3" s="1"/>
  <c r="W410" i="3" a="1"/>
  <c r="W410" i="3" s="1"/>
  <c r="W411" i="3" a="1"/>
  <c r="W411" i="3" s="1"/>
  <c r="W412" i="3" a="1"/>
  <c r="W412" i="3"/>
  <c r="W413" i="3" a="1"/>
  <c r="W413" i="3" s="1"/>
  <c r="W414" i="3" a="1"/>
  <c r="W414" i="3" s="1"/>
  <c r="W415" i="3" a="1"/>
  <c r="W415" i="3" s="1"/>
  <c r="W416" i="3" a="1"/>
  <c r="W416" i="3" s="1"/>
  <c r="W417" i="3" a="1"/>
  <c r="W417" i="3" s="1"/>
  <c r="W418" i="3" a="1"/>
  <c r="W418" i="3" s="1"/>
  <c r="W419" i="3" a="1"/>
  <c r="W419" i="3" s="1"/>
  <c r="W420" i="3" a="1"/>
  <c r="W420" i="3"/>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c r="W437" i="3" a="1"/>
  <c r="W437" i="3" s="1"/>
  <c r="W438" i="3" a="1"/>
  <c r="W438" i="3" s="1"/>
  <c r="W439" i="3" a="1"/>
  <c r="W439" i="3" s="1"/>
  <c r="W440" i="3" a="1"/>
  <c r="W440" i="3"/>
  <c r="W441" i="3" a="1"/>
  <c r="W441" i="3" s="1"/>
  <c r="W442" i="3" a="1"/>
  <c r="W442" i="3" s="1"/>
  <c r="W443" i="3" a="1"/>
  <c r="W443" i="3" s="1"/>
  <c r="W444" i="3" a="1"/>
  <c r="W444" i="3"/>
  <c r="W445" i="3" a="1"/>
  <c r="W445" i="3" s="1"/>
  <c r="W446" i="3" a="1"/>
  <c r="W446" i="3" s="1"/>
  <c r="W447" i="3" a="1"/>
  <c r="W447" i="3" s="1"/>
  <c r="W448" i="3" a="1"/>
  <c r="W448" i="3" s="1"/>
  <c r="W449" i="3" a="1"/>
  <c r="W449" i="3" s="1"/>
  <c r="W450" i="3" a="1"/>
  <c r="W450" i="3" s="1"/>
  <c r="W451" i="3" a="1"/>
  <c r="W451" i="3" s="1"/>
  <c r="W452" i="3" a="1"/>
  <c r="W452" i="3"/>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c r="W469" i="3" a="1"/>
  <c r="W469" i="3" s="1"/>
  <c r="W470" i="3" a="1"/>
  <c r="W470" i="3" s="1"/>
  <c r="W471" i="3" a="1"/>
  <c r="W471" i="3" s="1"/>
  <c r="W472" i="3" a="1"/>
  <c r="W472" i="3"/>
  <c r="W473" i="3" a="1"/>
  <c r="W473" i="3" s="1"/>
  <c r="W474" i="3" a="1"/>
  <c r="W474" i="3" s="1"/>
  <c r="W475" i="3" a="1"/>
  <c r="W475" i="3" s="1"/>
  <c r="W476" i="3" a="1"/>
  <c r="W476" i="3"/>
  <c r="W477" i="3" a="1"/>
  <c r="W477" i="3" s="1"/>
  <c r="W478" i="3" a="1"/>
  <c r="W478" i="3" s="1"/>
  <c r="W479" i="3" a="1"/>
  <c r="W479" i="3" s="1"/>
  <c r="W480" i="3" a="1"/>
  <c r="W480" i="3" s="1"/>
  <c r="W481" i="3" a="1"/>
  <c r="W481" i="3" s="1"/>
  <c r="W482" i="3" a="1"/>
  <c r="W482" i="3" s="1"/>
  <c r="W483" i="3" a="1"/>
  <c r="W483" i="3" s="1"/>
  <c r="W484" i="3" a="1"/>
  <c r="W484" i="3"/>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c r="W501" i="3" a="1"/>
  <c r="W501" i="3" s="1"/>
  <c r="W502" i="3" a="1"/>
  <c r="W502" i="3" s="1"/>
  <c r="W503" i="3" a="1"/>
  <c r="W503" i="3" s="1"/>
  <c r="W504" i="3" a="1"/>
  <c r="W504" i="3"/>
  <c r="W505" i="3" a="1"/>
  <c r="W505" i="3" s="1"/>
  <c r="W506" i="3" a="1"/>
  <c r="W506" i="3" s="1"/>
  <c r="W507" i="3" a="1"/>
  <c r="W507" i="3" s="1"/>
  <c r="W508" i="3" a="1"/>
  <c r="W508" i="3"/>
  <c r="W509" i="3" a="1"/>
  <c r="W509" i="3" s="1"/>
  <c r="W510" i="3" a="1"/>
  <c r="W510" i="3" s="1"/>
  <c r="W511" i="3" a="1"/>
  <c r="W511" i="3" s="1"/>
  <c r="W512" i="3" a="1"/>
  <c r="W512" i="3" s="1"/>
  <c r="W513" i="3" a="1"/>
  <c r="W513" i="3" s="1"/>
  <c r="W514" i="3" a="1"/>
  <c r="W514" i="3" s="1"/>
  <c r="W515" i="3" a="1"/>
  <c r="W515" i="3" s="1"/>
  <c r="W516" i="3" a="1"/>
  <c r="W516" i="3"/>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c r="W533" i="3" a="1"/>
  <c r="W533" i="3" s="1"/>
  <c r="W534" i="3" a="1"/>
  <c r="W534" i="3" s="1"/>
  <c r="W535" i="3" a="1"/>
  <c r="W535" i="3" s="1"/>
  <c r="W536" i="3" a="1"/>
  <c r="W536" i="3"/>
  <c r="W537" i="3" a="1"/>
  <c r="W537" i="3" s="1"/>
  <c r="W538" i="3" a="1"/>
  <c r="W538" i="3" s="1"/>
  <c r="W539" i="3" a="1"/>
  <c r="W539" i="3" s="1"/>
  <c r="W540" i="3" a="1"/>
  <c r="W540" i="3"/>
  <c r="W541" i="3" a="1"/>
  <c r="W541" i="3" s="1"/>
  <c r="W542" i="3" a="1"/>
  <c r="W542" i="3" s="1"/>
  <c r="W543" i="3" a="1"/>
  <c r="W543" i="3" s="1"/>
  <c r="W544" i="3" a="1"/>
  <c r="W544" i="3"/>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c r="W560" i="3" a="1"/>
  <c r="W560" i="3" s="1"/>
  <c r="W561" i="3" a="1"/>
  <c r="W561" i="3" s="1"/>
  <c r="W562" i="3" a="1"/>
  <c r="W562" i="3" s="1"/>
  <c r="W563" i="3" a="1"/>
  <c r="W563" i="3"/>
  <c r="W564" i="3" a="1"/>
  <c r="W564" i="3"/>
  <c r="W565" i="3" a="1"/>
  <c r="W565" i="3" s="1"/>
  <c r="W566" i="3" a="1"/>
  <c r="W566" i="3" s="1"/>
  <c r="W567" i="3" a="1"/>
  <c r="W567" i="3" s="1"/>
  <c r="W568" i="3" a="1"/>
  <c r="W568" i="3"/>
  <c r="W569" i="3" a="1"/>
  <c r="W569" i="3"/>
  <c r="W570" i="3" a="1"/>
  <c r="W570" i="3" s="1"/>
  <c r="W571" i="3" a="1"/>
  <c r="W571" i="3" s="1"/>
  <c r="W572" i="3" a="1"/>
  <c r="W572" i="3"/>
  <c r="W573" i="3" a="1"/>
  <c r="W573" i="3"/>
  <c r="W574" i="3" a="1"/>
  <c r="W574" i="3" s="1"/>
  <c r="W575" i="3" a="1"/>
  <c r="W575" i="3" s="1"/>
  <c r="W576" i="3" a="1"/>
  <c r="W576" i="3"/>
  <c r="W577" i="3" a="1"/>
  <c r="W577" i="3"/>
  <c r="W578" i="3" a="1"/>
  <c r="W578" i="3" s="1"/>
  <c r="W579" i="3" a="1"/>
  <c r="W579" i="3" s="1"/>
  <c r="W580" i="3" a="1"/>
  <c r="W580" i="3" s="1"/>
  <c r="W581" i="3" a="1"/>
  <c r="W581" i="3"/>
  <c r="W582" i="3" a="1"/>
  <c r="W582" i="3" s="1"/>
  <c r="W583" i="3" a="1"/>
  <c r="W583" i="3" s="1"/>
  <c r="W584" i="3" a="1"/>
  <c r="W584" i="3" s="1"/>
  <c r="W585" i="3" a="1"/>
  <c r="W585" i="3"/>
  <c r="W586" i="3" a="1"/>
  <c r="W586" i="3" s="1"/>
  <c r="W587" i="3" a="1"/>
  <c r="W587" i="3" s="1"/>
  <c r="W588" i="3" a="1"/>
  <c r="W588" i="3" s="1"/>
  <c r="W589" i="3" a="1"/>
  <c r="W589" i="3"/>
  <c r="W590" i="3" a="1"/>
  <c r="W590" i="3" s="1"/>
  <c r="W591" i="3" a="1"/>
  <c r="W591" i="3" s="1"/>
  <c r="W592" i="3" a="1"/>
  <c r="W592" i="3" s="1"/>
  <c r="W593" i="3" a="1"/>
  <c r="W593" i="3"/>
  <c r="W594" i="3" a="1"/>
  <c r="W594" i="3" s="1"/>
  <c r="W595" i="3" a="1"/>
  <c r="W595" i="3" s="1"/>
  <c r="W596" i="3" a="1"/>
  <c r="W596" i="3" s="1"/>
  <c r="W597" i="3" a="1"/>
  <c r="W597" i="3"/>
  <c r="W598" i="3" a="1"/>
  <c r="W598" i="3" s="1"/>
  <c r="W599" i="3" a="1"/>
  <c r="W599" i="3" s="1"/>
  <c r="W600" i="3" a="1"/>
  <c r="W600" i="3" s="1"/>
  <c r="W601" i="3" a="1"/>
  <c r="W601" i="3"/>
  <c r="W602" i="3" a="1"/>
  <c r="W602" i="3" s="1"/>
  <c r="W603" i="3" a="1"/>
  <c r="W603" i="3" s="1"/>
  <c r="W604" i="3" a="1"/>
  <c r="W604" i="3" s="1"/>
  <c r="W605" i="3" a="1"/>
  <c r="W605" i="3"/>
  <c r="W606" i="3" a="1"/>
  <c r="W606" i="3" s="1"/>
  <c r="W607" i="3" a="1"/>
  <c r="W607" i="3" s="1"/>
  <c r="W608" i="3" a="1"/>
  <c r="W608" i="3" s="1"/>
  <c r="W609" i="3" a="1"/>
  <c r="W609" i="3"/>
  <c r="W610" i="3" a="1"/>
  <c r="W610" i="3" s="1"/>
  <c r="W611" i="3" a="1"/>
  <c r="W611" i="3" s="1"/>
  <c r="W612" i="3" a="1"/>
  <c r="W612" i="3" s="1"/>
  <c r="W613" i="3" a="1"/>
  <c r="W613" i="3"/>
  <c r="W614" i="3" a="1"/>
  <c r="W614" i="3" s="1"/>
  <c r="W615" i="3" a="1"/>
  <c r="W615" i="3" s="1"/>
  <c r="W616" i="3" a="1"/>
  <c r="W616" i="3" s="1"/>
  <c r="W617" i="3" a="1"/>
  <c r="W617" i="3"/>
  <c r="W618" i="3" a="1"/>
  <c r="W618" i="3" s="1"/>
  <c r="W619" i="3" a="1"/>
  <c r="W619" i="3" s="1"/>
  <c r="W620" i="3" a="1"/>
  <c r="W620" i="3" s="1"/>
  <c r="W621" i="3" a="1"/>
  <c r="W621" i="3"/>
  <c r="W622" i="3" a="1"/>
  <c r="W622" i="3" s="1"/>
  <c r="W623" i="3" a="1"/>
  <c r="W623" i="3" s="1"/>
  <c r="W624" i="3" a="1"/>
  <c r="W624" i="3" s="1"/>
  <c r="W625" i="3" a="1"/>
  <c r="W625" i="3"/>
  <c r="W626" i="3" a="1"/>
  <c r="W626" i="3" s="1"/>
  <c r="W627" i="3" a="1"/>
  <c r="W627" i="3" s="1"/>
  <c r="W628" i="3" a="1"/>
  <c r="W628" i="3" s="1"/>
  <c r="W629" i="3" a="1"/>
  <c r="W629" i="3"/>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c r="W650" i="3" a="1"/>
  <c r="W650" i="3" s="1"/>
  <c r="W651" i="3" a="1"/>
  <c r="W651" i="3" s="1"/>
  <c r="W652" i="3" a="1"/>
  <c r="W652" i="3" s="1"/>
  <c r="W653" i="3" a="1"/>
  <c r="W653" i="3"/>
  <c r="W654" i="3" a="1"/>
  <c r="W654" i="3" s="1"/>
  <c r="W655" i="3" a="1"/>
  <c r="W655" i="3" s="1"/>
  <c r="W656" i="3" a="1"/>
  <c r="W656" i="3" s="1"/>
  <c r="W657" i="3" a="1"/>
  <c r="W657" i="3"/>
  <c r="W658" i="3" a="1"/>
  <c r="W658" i="3" s="1"/>
  <c r="W659" i="3" a="1"/>
  <c r="W659" i="3" s="1"/>
  <c r="W660" i="3" a="1"/>
  <c r="W660" i="3" s="1"/>
  <c r="W661" i="3" a="1"/>
  <c r="W661" i="3"/>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c r="W686" i="3" a="1"/>
  <c r="W686" i="3" s="1"/>
  <c r="W687" i="3" a="1"/>
  <c r="W687" i="3" s="1"/>
  <c r="W688" i="3" a="1"/>
  <c r="W688" i="3" s="1"/>
  <c r="W689" i="3" a="1"/>
  <c r="W689" i="3"/>
  <c r="W690" i="3" a="1"/>
  <c r="W690" i="3" s="1"/>
  <c r="W691" i="3" a="1"/>
  <c r="W691" i="3" s="1"/>
  <c r="W692" i="3" a="1"/>
  <c r="W692" i="3" s="1"/>
  <c r="W693" i="3" a="1"/>
  <c r="W693" i="3"/>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c r="W714" i="3" a="1"/>
  <c r="W714" i="3" s="1"/>
  <c r="W715" i="3" a="1"/>
  <c r="W715" i="3" s="1"/>
  <c r="W716" i="3" a="1"/>
  <c r="W716" i="3" s="1"/>
  <c r="W717" i="3" a="1"/>
  <c r="W717" i="3"/>
  <c r="W718" i="3" a="1"/>
  <c r="W718" i="3" s="1"/>
  <c r="W719" i="3" a="1"/>
  <c r="W719" i="3" s="1"/>
  <c r="W720" i="3" a="1"/>
  <c r="W720" i="3" s="1"/>
  <c r="W721" i="3" a="1"/>
  <c r="W721" i="3"/>
  <c r="W722" i="3" a="1"/>
  <c r="W722" i="3" s="1"/>
  <c r="W723" i="3" a="1"/>
  <c r="W723" i="3" s="1"/>
  <c r="W724" i="3" a="1"/>
  <c r="W724" i="3" s="1"/>
  <c r="W725" i="3" a="1"/>
  <c r="W725" i="3"/>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c r="W746" i="3" a="1"/>
  <c r="W746" i="3" s="1"/>
  <c r="W747" i="3" a="1"/>
  <c r="W747" i="3" s="1"/>
  <c r="W748" i="3" a="1"/>
  <c r="W748" i="3" s="1"/>
  <c r="W749" i="3" a="1"/>
  <c r="W749" i="3"/>
  <c r="W750" i="3" a="1"/>
  <c r="W750" i="3" s="1"/>
  <c r="W751" i="3" a="1"/>
  <c r="W751" i="3" s="1"/>
  <c r="W752" i="3" a="1"/>
  <c r="W752" i="3" s="1"/>
  <c r="W753" i="3" a="1"/>
  <c r="W753" i="3"/>
  <c r="W754" i="3" a="1"/>
  <c r="W754" i="3" s="1"/>
  <c r="W755" i="3" a="1"/>
  <c r="W755" i="3" s="1"/>
  <c r="W756" i="3" a="1"/>
  <c r="W756" i="3" s="1"/>
  <c r="W757" i="3" a="1"/>
  <c r="W757" i="3"/>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c r="W778" i="3" a="1"/>
  <c r="W778" i="3" s="1"/>
  <c r="W779" i="3" a="1"/>
  <c r="W779" i="3" s="1"/>
  <c r="W780" i="3" a="1"/>
  <c r="W780" i="3" s="1"/>
  <c r="W781" i="3" a="1"/>
  <c r="W781" i="3"/>
  <c r="W782" i="3" a="1"/>
  <c r="W782" i="3" s="1"/>
  <c r="W783" i="3" a="1"/>
  <c r="W783" i="3" s="1"/>
  <c r="W784" i="3" a="1"/>
  <c r="W784" i="3" s="1"/>
  <c r="W785" i="3" a="1"/>
  <c r="W785" i="3"/>
  <c r="W786" i="3" a="1"/>
  <c r="W786" i="3" s="1"/>
  <c r="W787" i="3" a="1"/>
  <c r="W787" i="3" s="1"/>
  <c r="W788" i="3" a="1"/>
  <c r="W788" i="3" s="1"/>
  <c r="W789" i="3" a="1"/>
  <c r="W789" i="3"/>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c r="W814" i="3" a="1"/>
  <c r="W814" i="3" s="1"/>
  <c r="W815" i="3" a="1"/>
  <c r="W815" i="3" s="1"/>
  <c r="W816" i="3" a="1"/>
  <c r="W816" i="3" s="1"/>
  <c r="W817" i="3" a="1"/>
  <c r="W817" i="3"/>
  <c r="W818" i="3" a="1"/>
  <c r="W818" i="3" s="1"/>
  <c r="W819" i="3" a="1"/>
  <c r="W819" i="3" s="1"/>
  <c r="W820" i="3" a="1"/>
  <c r="W820" i="3" s="1"/>
  <c r="W821" i="3" a="1"/>
  <c r="W821" i="3"/>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c r="W846" i="3" a="1"/>
  <c r="W846" i="3" s="1"/>
  <c r="W847" i="3" a="1"/>
  <c r="W847" i="3" s="1"/>
  <c r="W848" i="3" a="1"/>
  <c r="W848" i="3" s="1"/>
  <c r="W849" i="3" a="1"/>
  <c r="W849" i="3"/>
  <c r="W850" i="3" a="1"/>
  <c r="W850" i="3" s="1"/>
  <c r="W851" i="3" a="1"/>
  <c r="W851" i="3" s="1"/>
  <c r="W852" i="3" a="1"/>
  <c r="W852" i="3" s="1"/>
  <c r="W853" i="3" a="1"/>
  <c r="W853" i="3"/>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c r="W878" i="3" a="1"/>
  <c r="W878" i="3" s="1"/>
  <c r="W879" i="3" a="1"/>
  <c r="W879" i="3" s="1"/>
  <c r="W880" i="3" a="1"/>
  <c r="W880" i="3" s="1"/>
  <c r="W881" i="3" a="1"/>
  <c r="W881" i="3"/>
  <c r="W882" i="3" a="1"/>
  <c r="W882" i="3" s="1"/>
  <c r="W883" i="3" a="1"/>
  <c r="W883" i="3" s="1"/>
  <c r="W884" i="3" a="1"/>
  <c r="W884" i="3" s="1"/>
  <c r="W885" i="3" a="1"/>
  <c r="W885" i="3"/>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c r="W910" i="3" a="1"/>
  <c r="W910" i="3" s="1"/>
  <c r="W911" i="3" a="1"/>
  <c r="W911" i="3" s="1"/>
  <c r="W912" i="3" a="1"/>
  <c r="W912" i="3" s="1"/>
  <c r="W913" i="3" a="1"/>
  <c r="W913" i="3"/>
  <c r="W914" i="3" a="1"/>
  <c r="W914" i="3" s="1"/>
  <c r="W915" i="3" a="1"/>
  <c r="W915" i="3" s="1"/>
  <c r="W916" i="3" a="1"/>
  <c r="W916" i="3" s="1"/>
  <c r="W917" i="3" a="1"/>
  <c r="W917" i="3"/>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c r="W942" i="3" a="1"/>
  <c r="W942" i="3" s="1"/>
  <c r="W943" i="3" a="1"/>
  <c r="W943" i="3" s="1"/>
  <c r="W944" i="3" a="1"/>
  <c r="W944" i="3" s="1"/>
  <c r="W945" i="3" a="1"/>
  <c r="W945" i="3"/>
  <c r="W946" i="3" a="1"/>
  <c r="W946" i="3" s="1"/>
  <c r="W947" i="3" a="1"/>
  <c r="W947" i="3" s="1"/>
  <c r="W948" i="3" a="1"/>
  <c r="W948" i="3" s="1"/>
  <c r="W949" i="3" a="1"/>
  <c r="W949" i="3"/>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c r="W974" i="3" a="1"/>
  <c r="W974" i="3" s="1"/>
  <c r="W975" i="3" a="1"/>
  <c r="W975" i="3" s="1"/>
  <c r="W976" i="3" a="1"/>
  <c r="W976" i="3" s="1"/>
  <c r="W977" i="3" a="1"/>
  <c r="W977" i="3"/>
  <c r="W978" i="3" a="1"/>
  <c r="W978" i="3" s="1"/>
  <c r="W979" i="3" a="1"/>
  <c r="W979" i="3" s="1"/>
  <c r="W980" i="3" a="1"/>
  <c r="W980" i="3" s="1"/>
  <c r="W981" i="3" a="1"/>
  <c r="W981" i="3"/>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c r="W1006" i="3" a="1"/>
  <c r="W1006" i="3" s="1"/>
  <c r="W1007" i="3" a="1"/>
  <c r="W1007" i="3" s="1"/>
  <c r="W1008" i="3" a="1"/>
  <c r="W1008" i="3" s="1"/>
  <c r="W1009" i="3" a="1"/>
  <c r="W1009" i="3"/>
  <c r="W1010" i="3" a="1"/>
  <c r="W1010" i="3" s="1"/>
  <c r="W1011" i="3" a="1"/>
  <c r="W1011" i="3" s="1"/>
  <c r="W1012" i="3" a="1"/>
  <c r="W1012" i="3" s="1"/>
  <c r="W1013" i="3" a="1"/>
  <c r="W1013" i="3"/>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c r="W1038" i="3" a="1"/>
  <c r="W1038" i="3" s="1"/>
  <c r="W1039" i="3" a="1"/>
  <c r="W1039" i="3" s="1"/>
  <c r="W1040" i="3" a="1"/>
  <c r="W1040" i="3" s="1"/>
  <c r="W1041" i="3" a="1"/>
  <c r="W1041" i="3"/>
  <c r="W1042" i="3" a="1"/>
  <c r="W1042" i="3" s="1"/>
  <c r="W1043" i="3" a="1"/>
  <c r="W1043" i="3" s="1"/>
  <c r="W1044" i="3" a="1"/>
  <c r="W1044" i="3" s="1"/>
  <c r="W1045" i="3" a="1"/>
  <c r="W1045" i="3"/>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c r="W1070" i="3" a="1"/>
  <c r="W1070" i="3" s="1"/>
  <c r="W1071" i="3" a="1"/>
  <c r="W1071" i="3" s="1"/>
  <c r="W1072" i="3" a="1"/>
  <c r="W1072" i="3" s="1"/>
  <c r="W1073" i="3" a="1"/>
  <c r="W1073" i="3"/>
  <c r="W1074" i="3" a="1"/>
  <c r="W1074" i="3" s="1"/>
  <c r="W1075" i="3" a="1"/>
  <c r="W1075" i="3" s="1"/>
  <c r="W1076" i="3" a="1"/>
  <c r="W1076" i="3" s="1"/>
  <c r="W1077" i="3" a="1"/>
  <c r="W1077" i="3"/>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c r="W1102" i="3" a="1"/>
  <c r="W1102" i="3" s="1"/>
  <c r="W1103" i="3" a="1"/>
  <c r="W1103" i="3" s="1"/>
  <c r="W1104" i="3" a="1"/>
  <c r="W1104" i="3" s="1"/>
  <c r="W1105" i="3" a="1"/>
  <c r="W1105" i="3"/>
  <c r="W1106" i="3" a="1"/>
  <c r="W1106" i="3" s="1"/>
  <c r="W1107" i="3" a="1"/>
  <c r="W1107" i="3" s="1"/>
  <c r="W1108" i="3" a="1"/>
  <c r="W1108" i="3" s="1"/>
  <c r="W1109" i="3" a="1"/>
  <c r="W1109" i="3"/>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c r="W1134" i="3" a="1"/>
  <c r="W1134" i="3" s="1"/>
  <c r="W1135" i="3" a="1"/>
  <c r="W1135" i="3" s="1"/>
  <c r="W1136" i="3" a="1"/>
  <c r="W1136" i="3" s="1"/>
  <c r="W1137" i="3" a="1"/>
  <c r="W1137" i="3"/>
  <c r="W1138" i="3" a="1"/>
  <c r="W1138" i="3" s="1"/>
  <c r="W1139" i="3" a="1"/>
  <c r="W1139" i="3" s="1"/>
  <c r="W1140" i="3" a="1"/>
  <c r="W1140" i="3" s="1"/>
  <c r="W1141" i="3" a="1"/>
  <c r="W1141" i="3"/>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c r="W1162" i="3" a="1"/>
  <c r="W1162" i="3" s="1"/>
  <c r="W1163" i="3" a="1"/>
  <c r="W1163" i="3" s="1"/>
  <c r="W1164" i="3" a="1"/>
  <c r="W1164" i="3" s="1"/>
  <c r="W1165" i="3" a="1"/>
  <c r="W1165" i="3"/>
  <c r="W1166" i="3" a="1"/>
  <c r="W1166" i="3" s="1"/>
  <c r="W1167" i="3" a="1"/>
  <c r="W1167" i="3" s="1"/>
  <c r="W1168" i="3" a="1"/>
  <c r="W1168" i="3" s="1"/>
  <c r="W1169" i="3" a="1"/>
  <c r="W1169" i="3"/>
  <c r="W1170" i="3" a="1"/>
  <c r="W1170" i="3" s="1"/>
  <c r="W1171" i="3" a="1"/>
  <c r="W1171" i="3" s="1"/>
  <c r="W1172" i="3" a="1"/>
  <c r="W1172" i="3" s="1"/>
  <c r="W1173" i="3" a="1"/>
  <c r="W1173" i="3"/>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c r="W1194" i="3" a="1"/>
  <c r="W1194" i="3" s="1"/>
  <c r="W1195" i="3" a="1"/>
  <c r="W1195" i="3" s="1"/>
  <c r="W1196" i="3" a="1"/>
  <c r="W1196" i="3" s="1"/>
  <c r="W1197" i="3" a="1"/>
  <c r="W1197" i="3"/>
  <c r="W1198" i="3" a="1"/>
  <c r="W1198" i="3" s="1"/>
  <c r="W1199" i="3" a="1"/>
  <c r="W1199" i="3" s="1"/>
  <c r="W1200" i="3" a="1"/>
  <c r="W1200" i="3" s="1"/>
  <c r="W1201" i="3" a="1"/>
  <c r="W1201" i="3"/>
  <c r="W1202" i="3" a="1"/>
  <c r="W1202" i="3" s="1"/>
  <c r="W1203" i="3" a="1"/>
  <c r="W1203" i="3" s="1"/>
  <c r="W1204" i="3" a="1"/>
  <c r="W1204" i="3" s="1"/>
  <c r="W1205" i="3" a="1"/>
  <c r="W1205" i="3"/>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c r="W1224" i="3" a="1"/>
  <c r="W1224" i="3" s="1"/>
  <c r="W1225" i="3" a="1"/>
  <c r="W1225" i="3"/>
  <c r="W1226" i="3" a="1"/>
  <c r="W1226" i="3" s="1"/>
  <c r="W1227" i="3" a="1"/>
  <c r="W1227" i="3" s="1"/>
  <c r="W1228" i="3" a="1"/>
  <c r="W1228" i="3"/>
  <c r="W1229" i="3" a="1"/>
  <c r="W1229" i="3"/>
  <c r="W1230" i="3" a="1"/>
  <c r="W1230" i="3" s="1"/>
  <c r="W1231" i="3" a="1"/>
  <c r="W1231" i="3" s="1"/>
  <c r="W1232" i="3" a="1"/>
  <c r="W1232" i="3"/>
  <c r="W1233" i="3" a="1"/>
  <c r="W1233" i="3"/>
  <c r="W1234" i="3" a="1"/>
  <c r="W1234" i="3" s="1"/>
  <c r="W1235" i="3" a="1"/>
  <c r="W1235" i="3" s="1"/>
  <c r="W1236" i="3" a="1"/>
  <c r="W1236" i="3"/>
  <c r="W1237" i="3" a="1"/>
  <c r="W1237" i="3"/>
  <c r="W1238" i="3" a="1"/>
  <c r="W1238" i="3" s="1"/>
  <c r="W1239" i="3" a="1"/>
  <c r="W1239" i="3" s="1"/>
  <c r="W1240" i="3" a="1"/>
  <c r="W1240" i="3"/>
  <c r="W1241" i="3" a="1"/>
  <c r="W1241" i="3"/>
  <c r="W1242" i="3" a="1"/>
  <c r="W1242" i="3" s="1"/>
  <c r="W1243" i="3" a="1"/>
  <c r="W1243" i="3" s="1"/>
  <c r="W1244" i="3" a="1"/>
  <c r="W1244" i="3" s="1"/>
  <c r="W1245" i="3" a="1"/>
  <c r="W1245" i="3"/>
  <c r="W1246" i="3" a="1"/>
  <c r="W1246" i="3" s="1"/>
  <c r="W1247" i="3" a="1"/>
  <c r="W1247" i="3" s="1"/>
  <c r="W1248" i="3" a="1"/>
  <c r="W1248" i="3" s="1"/>
  <c r="W1249" i="3" a="1"/>
  <c r="W1249" i="3"/>
  <c r="W1250" i="3" a="1"/>
  <c r="W1250" i="3" s="1"/>
  <c r="W1251" i="3" a="1"/>
  <c r="W1251" i="3" s="1"/>
  <c r="W1252" i="3" a="1"/>
  <c r="W1252" i="3" s="1"/>
  <c r="W1253" i="3" a="1"/>
  <c r="W1253" i="3"/>
  <c r="W1254" i="3" a="1"/>
  <c r="W1254" i="3" s="1"/>
  <c r="W1255" i="3" a="1"/>
  <c r="W1255" i="3" s="1"/>
  <c r="W1256" i="3" a="1"/>
  <c r="W1256" i="3" s="1"/>
  <c r="W1257" i="3" a="1"/>
  <c r="W1257" i="3"/>
  <c r="W1258" i="3" a="1"/>
  <c r="W1258" i="3" s="1"/>
  <c r="W1259" i="3" a="1"/>
  <c r="W1259" i="3" s="1"/>
  <c r="W1260" i="3" a="1"/>
  <c r="W1260" i="3" s="1"/>
  <c r="W1261" i="3" a="1"/>
  <c r="W1261" i="3"/>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c r="W1286" i="3" a="1"/>
  <c r="W1286" i="3" s="1"/>
  <c r="W1287" i="3" a="1"/>
  <c r="W1287" i="3" s="1"/>
  <c r="W1288" i="3" a="1"/>
  <c r="W1288" i="3" s="1"/>
  <c r="W1289" i="3" a="1"/>
  <c r="W1289" i="3"/>
  <c r="W1290" i="3" a="1"/>
  <c r="W1290" i="3" s="1"/>
  <c r="W1291" i="3" a="1"/>
  <c r="W1291" i="3" s="1"/>
  <c r="W1292" i="3" a="1"/>
  <c r="W1292" i="3" s="1"/>
  <c r="W1293" i="3" a="1"/>
  <c r="W1293" i="3"/>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c r="W1318" i="3" a="1"/>
  <c r="W1318" i="3" s="1"/>
  <c r="W1319" i="3" a="1"/>
  <c r="W1319" i="3" s="1"/>
  <c r="W1320" i="3" a="1"/>
  <c r="W1320" i="3" s="1"/>
  <c r="W1321" i="3" a="1"/>
  <c r="W1321" i="3"/>
  <c r="W1322" i="3" a="1"/>
  <c r="W1322" i="3" s="1"/>
  <c r="W1323" i="3" a="1"/>
  <c r="W1323" i="3" s="1"/>
  <c r="W1324" i="3" a="1"/>
  <c r="W1324" i="3" s="1"/>
  <c r="W1325" i="3" a="1"/>
  <c r="W1325" i="3"/>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c r="W1350" i="3" a="1"/>
  <c r="W1350" i="3" s="1"/>
  <c r="W1351" i="3" a="1"/>
  <c r="W1351" i="3" s="1"/>
  <c r="W1352" i="3" a="1"/>
  <c r="W1352" i="3" s="1"/>
  <c r="W1353" i="3" a="1"/>
  <c r="W1353" i="3"/>
  <c r="W1354" i="3" a="1"/>
  <c r="W1354" i="3" s="1"/>
  <c r="W1355" i="3" a="1"/>
  <c r="W1355" i="3" s="1"/>
  <c r="W1356" i="3" a="1"/>
  <c r="W1356" i="3" s="1"/>
  <c r="W1357" i="3" a="1"/>
  <c r="W1357" i="3"/>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c r="W1382" i="3" a="1"/>
  <c r="W1382" i="3" s="1"/>
  <c r="W1383" i="3" a="1"/>
  <c r="W1383" i="3" s="1"/>
  <c r="W1384" i="3" a="1"/>
  <c r="W1384" i="3" s="1"/>
  <c r="W1385" i="3" a="1"/>
  <c r="W1385" i="3"/>
  <c r="W1386" i="3" a="1"/>
  <c r="W1386" i="3" s="1"/>
  <c r="W1387" i="3" a="1"/>
  <c r="W1387" i="3" s="1"/>
  <c r="W1388" i="3" a="1"/>
  <c r="W1388" i="3" s="1"/>
  <c r="W1389" i="3" a="1"/>
  <c r="W1389" i="3"/>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c r="W1414" i="3" a="1"/>
  <c r="W1414" i="3" s="1"/>
  <c r="W1415" i="3" a="1"/>
  <c r="W1415" i="3" s="1"/>
  <c r="W1416" i="3" a="1"/>
  <c r="W1416" i="3" s="1"/>
  <c r="W1417" i="3" a="1"/>
  <c r="W1417" i="3"/>
  <c r="W1418" i="3" a="1"/>
  <c r="W1418" i="3" s="1"/>
  <c r="W1419" i="3" a="1"/>
  <c r="W1419" i="3" s="1"/>
  <c r="W1420" i="3" a="1"/>
  <c r="W1420" i="3" s="1"/>
  <c r="W1421" i="3" a="1"/>
  <c r="W1421" i="3"/>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c r="W1433" i="3" a="1"/>
  <c r="W1433" i="3"/>
  <c r="W1434" i="3" a="1"/>
  <c r="W1434" i="3" s="1"/>
  <c r="W1435" i="3" a="1"/>
  <c r="W1435" i="3" s="1"/>
  <c r="W1436" i="3" a="1"/>
  <c r="W1436" i="3" s="1"/>
  <c r="W1437" i="3" a="1"/>
  <c r="W1437" i="3"/>
  <c r="W1438" i="3" a="1"/>
  <c r="W1438" i="3" s="1"/>
  <c r="W1439" i="3" a="1"/>
  <c r="W1439" i="3" s="1"/>
  <c r="W1440" i="3" a="1"/>
  <c r="W1440" i="3" s="1"/>
  <c r="W1441" i="3" a="1"/>
  <c r="W1441" i="3" s="1"/>
  <c r="W1442" i="3" a="1"/>
  <c r="W1442" i="3" s="1"/>
  <c r="W1443" i="3" a="1"/>
  <c r="W1443" i="3" s="1"/>
  <c r="W1444" i="3" a="1"/>
  <c r="W1444" i="3"/>
  <c r="W1445" i="3" a="1"/>
  <c r="W1445" i="3" s="1"/>
  <c r="W1446" i="3" a="1"/>
  <c r="W1446" i="3" s="1"/>
  <c r="W1447" i="3" a="1"/>
  <c r="W1447" i="3" s="1"/>
  <c r="W1448" i="3" a="1"/>
  <c r="W1448" i="3"/>
  <c r="W1449" i="3" a="1"/>
  <c r="W1449" i="3"/>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c r="W1461" i="3" a="1"/>
  <c r="W1461" i="3" s="1"/>
  <c r="W1462" i="3" a="1"/>
  <c r="W1462" i="3" s="1"/>
  <c r="W1463" i="3" a="1"/>
  <c r="W1463" i="3" s="1"/>
  <c r="W1464" i="3" a="1"/>
  <c r="W1464" i="3" s="1"/>
  <c r="W1465" i="3" a="1"/>
  <c r="W1465" i="3"/>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c r="W1477" i="3" a="1"/>
  <c r="W1477" i="3" s="1"/>
  <c r="W1478" i="3" a="1"/>
  <c r="W1478" i="3" s="1"/>
  <c r="W1479" i="3" a="1"/>
  <c r="W1479" i="3" s="1"/>
  <c r="W1480" i="3" a="1"/>
  <c r="W1480" i="3" s="1"/>
  <c r="W1481" i="3" a="1"/>
  <c r="W1481" i="3"/>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c r="W1493" i="3" a="1"/>
  <c r="W1493" i="3" s="1"/>
  <c r="W1494" i="3" a="1"/>
  <c r="W1494" i="3" s="1"/>
  <c r="W1495" i="3" a="1"/>
  <c r="W1495" i="3" s="1"/>
  <c r="W1496" i="3" a="1"/>
  <c r="W1496" i="3" s="1"/>
  <c r="W1497" i="3" a="1"/>
  <c r="W1497" i="3"/>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c r="W1509" i="3" a="1"/>
  <c r="W1509" i="3" s="1"/>
  <c r="W1510" i="3" a="1"/>
  <c r="W1510" i="3" s="1"/>
  <c r="W1511" i="3" a="1"/>
  <c r="W1511" i="3" s="1"/>
  <c r="W1512" i="3" a="1"/>
  <c r="W1512" i="3" s="1"/>
  <c r="W1513" i="3" a="1"/>
  <c r="W1513" i="3"/>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c r="W1525" i="3" a="1"/>
  <c r="W1525" i="3" s="1"/>
  <c r="W1526" i="3" a="1"/>
  <c r="W1526" i="3" s="1"/>
  <c r="W1527" i="3" a="1"/>
  <c r="W1527" i="3" s="1"/>
  <c r="W1528" i="3" a="1"/>
  <c r="W1528" i="3" s="1"/>
  <c r="W1529" i="3" a="1"/>
  <c r="W1529" i="3"/>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c r="W1657" i="3" a="1"/>
  <c r="W1657" i="3" s="1"/>
  <c r="W1658" i="3" a="1"/>
  <c r="W1658" i="3" s="1"/>
  <c r="W1659" i="3" a="1"/>
  <c r="W1659" i="3" s="1"/>
  <c r="W1660" i="3" a="1"/>
  <c r="W1660" i="3" s="1"/>
  <c r="W1661" i="3" a="1"/>
  <c r="W1661" i="3"/>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c r="W1673" i="3" a="1"/>
  <c r="W1673" i="3" s="1"/>
  <c r="W1674" i="3" a="1"/>
  <c r="W1674" i="3" s="1"/>
  <c r="W1675" i="3" a="1"/>
  <c r="W1675" i="3" s="1"/>
  <c r="W1676" i="3" a="1"/>
  <c r="W1676" i="3" s="1"/>
  <c r="W1677" i="3" a="1"/>
  <c r="W1677" i="3"/>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c r="W1689" i="3" a="1"/>
  <c r="W1689" i="3" s="1"/>
  <c r="W1690" i="3" a="1"/>
  <c r="W1690" i="3" s="1"/>
  <c r="W1691" i="3" a="1"/>
  <c r="W1691" i="3" s="1"/>
  <c r="W1692" i="3" a="1"/>
  <c r="W1692" i="3" s="1"/>
  <c r="W1693" i="3" a="1"/>
  <c r="W1693" i="3"/>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c r="W1705" i="3" a="1"/>
  <c r="W1705" i="3" s="1"/>
  <c r="W1706" i="3" a="1"/>
  <c r="W1706" i="3" s="1"/>
  <c r="W1707" i="3" a="1"/>
  <c r="W1707" i="3" s="1"/>
  <c r="W1708" i="3" a="1"/>
  <c r="W1708" i="3" s="1"/>
  <c r="W1709" i="3" a="1"/>
  <c r="W1709" i="3"/>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c r="W1721" i="3" a="1"/>
  <c r="W1721" i="3" s="1"/>
  <c r="W1722" i="3" a="1"/>
  <c r="W1722" i="3" s="1"/>
  <c r="W1723" i="3" a="1"/>
  <c r="W1723" i="3" s="1"/>
  <c r="W1724" i="3" a="1"/>
  <c r="W1724" i="3" s="1"/>
  <c r="W1725" i="3" a="1"/>
  <c r="W1725" i="3"/>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c r="W1737" i="3" a="1"/>
  <c r="W1737" i="3" s="1"/>
  <c r="W1738" i="3" a="1"/>
  <c r="W1738" i="3" s="1"/>
  <c r="W1739" i="3" a="1"/>
  <c r="W1739" i="3" s="1"/>
  <c r="W1740" i="3" a="1"/>
  <c r="W1740" i="3" s="1"/>
  <c r="W1741" i="3" a="1"/>
  <c r="W1741" i="3"/>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c r="W1753" i="3" a="1"/>
  <c r="W1753" i="3" s="1"/>
  <c r="W1754" i="3" a="1"/>
  <c r="W1754" i="3" s="1"/>
  <c r="W1755" i="3" a="1"/>
  <c r="W1755" i="3" s="1"/>
  <c r="W1756" i="3" a="1"/>
  <c r="W1756" i="3" s="1"/>
  <c r="W1757" i="3" a="1"/>
  <c r="W1757" i="3"/>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c r="W1769" i="3" a="1"/>
  <c r="W1769" i="3" s="1"/>
  <c r="W1770" i="3" a="1"/>
  <c r="W1770" i="3" s="1"/>
  <c r="W1771" i="3" a="1"/>
  <c r="W1771" i="3" s="1"/>
  <c r="W1772" i="3" a="1"/>
  <c r="W1772" i="3" s="1"/>
  <c r="W1773" i="3" a="1"/>
  <c r="W1773" i="3"/>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c r="W1785" i="3" a="1"/>
  <c r="W1785" i="3" s="1"/>
  <c r="W1786" i="3" a="1"/>
  <c r="W1786" i="3" s="1"/>
  <c r="W1787" i="3" a="1"/>
  <c r="W1787" i="3" s="1"/>
  <c r="W1788" i="3" a="1"/>
  <c r="W1788" i="3" s="1"/>
  <c r="W1789" i="3" a="1"/>
  <c r="W1789" i="3"/>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c r="W1801" i="3" a="1"/>
  <c r="W1801" i="3" s="1"/>
  <c r="W1802" i="3" a="1"/>
  <c r="W1802" i="3" s="1"/>
  <c r="W1803" i="3" a="1"/>
  <c r="W1803" i="3" s="1"/>
  <c r="W1804" i="3" a="1"/>
  <c r="W1804" i="3" s="1"/>
  <c r="W1805" i="3" a="1"/>
  <c r="W1805" i="3"/>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c r="W1817" i="3" a="1"/>
  <c r="W1817" i="3" s="1"/>
  <c r="W1818" i="3" a="1"/>
  <c r="W1818" i="3" s="1"/>
  <c r="W1819" i="3" a="1"/>
  <c r="W1819" i="3" s="1"/>
  <c r="W1820" i="3" a="1"/>
  <c r="W1820" i="3" s="1"/>
  <c r="W1821" i="3" a="1"/>
  <c r="W1821" i="3"/>
  <c r="W1822" i="3" a="1"/>
  <c r="W1822" i="3" s="1"/>
  <c r="W1823" i="3" a="1"/>
  <c r="W1823" i="3" s="1"/>
  <c r="W1824" i="3" a="1"/>
  <c r="W1824" i="3" s="1"/>
  <c r="W1825" i="3" a="1"/>
  <c r="W1825" i="3" s="1"/>
  <c r="W1826" i="3" a="1"/>
  <c r="W1826" i="3"/>
  <c r="W1827" i="3" a="1"/>
  <c r="W1827" i="3" s="1"/>
  <c r="W1828" i="3" a="1"/>
  <c r="W1828" i="3"/>
  <c r="W1829" i="3" a="1"/>
  <c r="W1829" i="3"/>
  <c r="W1830" i="3" a="1"/>
  <c r="W1830" i="3"/>
  <c r="W1831" i="3" a="1"/>
  <c r="W1831" i="3" s="1"/>
  <c r="W1832" i="3" a="1"/>
  <c r="W1832" i="3"/>
  <c r="W1833" i="3" a="1"/>
  <c r="W1833" i="3"/>
  <c r="W1834" i="3" a="1"/>
  <c r="W1834" i="3"/>
  <c r="W1835" i="3" a="1"/>
  <c r="W1835" i="3" s="1"/>
  <c r="W1836" i="3" a="1"/>
  <c r="W1836" i="3"/>
  <c r="W1837" i="3" a="1"/>
  <c r="W1837" i="3"/>
  <c r="W1838" i="3" a="1"/>
  <c r="W1838" i="3"/>
  <c r="W1839" i="3" a="1"/>
  <c r="W1839" i="3" s="1"/>
  <c r="W1840" i="3" a="1"/>
  <c r="W1840" i="3"/>
  <c r="W1841" i="3" a="1"/>
  <c r="W1841" i="3"/>
  <c r="W1842" i="3" a="1"/>
  <c r="W1842" i="3"/>
  <c r="W1843" i="3" a="1"/>
  <c r="W1843" i="3" s="1"/>
  <c r="W1844" i="3" a="1"/>
  <c r="W1844" i="3"/>
  <c r="W1845" i="3" a="1"/>
  <c r="W1845" i="3"/>
  <c r="W1846" i="3" a="1"/>
  <c r="W1846" i="3"/>
  <c r="W1847" i="3" a="1"/>
  <c r="W1847" i="3" s="1"/>
  <c r="W1848" i="3" a="1"/>
  <c r="W1848" i="3"/>
  <c r="W1849" i="3" a="1"/>
  <c r="W1849" i="3"/>
  <c r="W1850" i="3" a="1"/>
  <c r="W1850" i="3"/>
  <c r="W1851" i="3" a="1"/>
  <c r="W1851" i="3" s="1"/>
  <c r="W1852" i="3" a="1"/>
  <c r="W1852" i="3"/>
  <c r="W1853" i="3" a="1"/>
  <c r="W1853" i="3"/>
  <c r="W1854" i="3" a="1"/>
  <c r="W1854" i="3"/>
  <c r="W1855" i="3" a="1"/>
  <c r="W1855" i="3" s="1"/>
  <c r="W1856" i="3" a="1"/>
  <c r="W1856" i="3"/>
  <c r="W1857" i="3" a="1"/>
  <c r="W1857" i="3"/>
  <c r="W1858" i="3" a="1"/>
  <c r="W1858" i="3"/>
  <c r="W1859" i="3" a="1"/>
  <c r="W1859" i="3" s="1"/>
  <c r="W1860" i="3" a="1"/>
  <c r="W1860" i="3"/>
  <c r="W1861" i="3" a="1"/>
  <c r="W1861" i="3"/>
  <c r="W1862" i="3" a="1"/>
  <c r="W1862" i="3"/>
  <c r="W1863" i="3" a="1"/>
  <c r="W1863" i="3" s="1"/>
  <c r="W1864" i="3" a="1"/>
  <c r="W1864" i="3"/>
  <c r="W1865" i="3" a="1"/>
  <c r="W1865" i="3"/>
  <c r="W1866" i="3" a="1"/>
  <c r="W1866" i="3"/>
  <c r="W1867" i="3" a="1"/>
  <c r="W1867" i="3" s="1"/>
  <c r="W1868" i="3" a="1"/>
  <c r="W1868" i="3"/>
  <c r="W1869" i="3" a="1"/>
  <c r="W1869" i="3"/>
  <c r="W1870" i="3" a="1"/>
  <c r="W1870" i="3"/>
  <c r="W1871" i="3" a="1"/>
  <c r="W1871" i="3" s="1"/>
  <c r="W1872" i="3" a="1"/>
  <c r="W1872" i="3"/>
  <c r="W1873" i="3" a="1"/>
  <c r="W1873" i="3"/>
  <c r="W1874" i="3" a="1"/>
  <c r="W1874" i="3"/>
  <c r="W1875" i="3" a="1"/>
  <c r="W1875" i="3" s="1"/>
  <c r="W1876" i="3" a="1"/>
  <c r="W1876" i="3"/>
  <c r="W1877" i="3" a="1"/>
  <c r="W1877" i="3"/>
  <c r="W1878" i="3" a="1"/>
  <c r="W1878" i="3"/>
  <c r="W1879" i="3" a="1"/>
  <c r="W1879" i="3" s="1"/>
  <c r="W1880" i="3" a="1"/>
  <c r="W1880" i="3"/>
  <c r="W1881" i="3" a="1"/>
  <c r="W1881" i="3"/>
  <c r="W1882" i="3" a="1"/>
  <c r="W1882" i="3"/>
  <c r="W1883" i="3" a="1"/>
  <c r="W1883" i="3" s="1"/>
  <c r="W1884" i="3" a="1"/>
  <c r="W1884" i="3"/>
  <c r="W1885" i="3" a="1"/>
  <c r="W1885" i="3"/>
  <c r="W1886" i="3" a="1"/>
  <c r="W1886" i="3"/>
  <c r="W1887" i="3" a="1"/>
  <c r="W1887" i="3" s="1"/>
  <c r="W1888" i="3" a="1"/>
  <c r="W1888" i="3"/>
  <c r="W1889" i="3" a="1"/>
  <c r="W1889" i="3"/>
  <c r="W1890" i="3" a="1"/>
  <c r="W1890" i="3"/>
  <c r="W1891" i="3" a="1"/>
  <c r="W1891" i="3" s="1"/>
  <c r="W1892" i="3" a="1"/>
  <c r="W1892" i="3"/>
  <c r="W1893" i="3" a="1"/>
  <c r="W1893" i="3"/>
  <c r="W1894" i="3" a="1"/>
  <c r="W1894" i="3"/>
  <c r="W1895" i="3" a="1"/>
  <c r="W1895" i="3" s="1"/>
  <c r="W1896" i="3" a="1"/>
  <c r="W1896" i="3"/>
  <c r="W1897" i="3" a="1"/>
  <c r="W1897" i="3"/>
  <c r="W1898" i="3" a="1"/>
  <c r="W1898" i="3" s="1"/>
  <c r="W1899" i="3" a="1"/>
  <c r="W1899" i="3" s="1"/>
  <c r="W1900" i="3" a="1"/>
  <c r="W1900" i="3"/>
  <c r="W1901" i="3" a="1"/>
  <c r="W1901" i="3"/>
  <c r="W1902" i="3" a="1"/>
  <c r="W1902" i="3" s="1"/>
  <c r="W1903" i="3" a="1"/>
  <c r="W1903" i="3" s="1"/>
  <c r="W1904" i="3" a="1"/>
  <c r="W1904" i="3"/>
  <c r="W1905" i="3" a="1"/>
  <c r="W1905" i="3"/>
  <c r="W1906" i="3" a="1"/>
  <c r="W1906" i="3" s="1"/>
  <c r="W1907" i="3" a="1"/>
  <c r="W1907" i="3" s="1"/>
  <c r="W1908" i="3" a="1"/>
  <c r="W1908" i="3"/>
  <c r="W1909" i="3" a="1"/>
  <c r="W1909" i="3"/>
  <c r="W1910" i="3" a="1"/>
  <c r="W1910" i="3" s="1"/>
  <c r="W1911" i="3" a="1"/>
  <c r="W1911" i="3" s="1"/>
  <c r="W1912" i="3" a="1"/>
  <c r="W1912" i="3"/>
  <c r="W1913" i="3" a="1"/>
  <c r="W1913" i="3"/>
  <c r="W1914" i="3" a="1"/>
  <c r="W1914" i="3" s="1"/>
  <c r="W1915" i="3" a="1"/>
  <c r="W1915" i="3" s="1"/>
  <c r="W1916" i="3" a="1"/>
  <c r="W1916" i="3"/>
  <c r="W1917" i="3" a="1"/>
  <c r="W1917" i="3"/>
  <c r="W1918" i="3" a="1"/>
  <c r="W1918" i="3" s="1"/>
  <c r="W1919" i="3" a="1"/>
  <c r="W1919" i="3" s="1"/>
  <c r="W1920" i="3" a="1"/>
  <c r="W1920" i="3"/>
  <c r="W1921" i="3" a="1"/>
  <c r="W1921" i="3"/>
  <c r="W1922" i="3" a="1"/>
  <c r="W1922" i="3" s="1"/>
  <c r="W1923" i="3" a="1"/>
  <c r="W1923" i="3" s="1"/>
  <c r="W1924" i="3" a="1"/>
  <c r="W1924" i="3"/>
  <c r="W1925" i="3" a="1"/>
  <c r="W1925" i="3"/>
  <c r="W1926" i="3" a="1"/>
  <c r="W1926" i="3" s="1"/>
  <c r="W1927" i="3" a="1"/>
  <c r="W1927" i="3" s="1"/>
  <c r="W1928" i="3" a="1"/>
  <c r="W1928" i="3"/>
  <c r="W1929" i="3" a="1"/>
  <c r="W1929" i="3"/>
  <c r="W1930" i="3" a="1"/>
  <c r="W1930" i="3" s="1"/>
  <c r="W1931" i="3" a="1"/>
  <c r="W1931" i="3" s="1"/>
  <c r="W1932" i="3" a="1"/>
  <c r="W1932" i="3"/>
  <c r="W1933" i="3" a="1"/>
  <c r="W1933" i="3"/>
  <c r="W1934" i="3" a="1"/>
  <c r="W1934" i="3" s="1"/>
  <c r="W1935" i="3" a="1"/>
  <c r="W1935" i="3" s="1"/>
  <c r="W1936" i="3" a="1"/>
  <c r="W1936" i="3"/>
  <c r="W1937" i="3" a="1"/>
  <c r="W1937" i="3"/>
  <c r="W1938" i="3" a="1"/>
  <c r="W1938" i="3" s="1"/>
  <c r="W1939" i="3" a="1"/>
  <c r="W1939" i="3" s="1"/>
  <c r="W1940" i="3" a="1"/>
  <c r="W1940" i="3"/>
  <c r="W1941" i="3" a="1"/>
  <c r="W1941" i="3"/>
  <c r="W1942" i="3" a="1"/>
  <c r="W1942" i="3" s="1"/>
  <c r="W1943" i="3" a="1"/>
  <c r="W1943" i="3" s="1"/>
  <c r="W1944" i="3" a="1"/>
  <c r="W1944" i="3"/>
  <c r="W1945" i="3" a="1"/>
  <c r="W1945" i="3"/>
  <c r="W1946" i="3" a="1"/>
  <c r="W1946" i="3" s="1"/>
  <c r="W1947" i="3" a="1"/>
  <c r="W1947" i="3" s="1"/>
  <c r="W1948" i="3" a="1"/>
  <c r="W1948" i="3"/>
  <c r="W1949" i="3" a="1"/>
  <c r="W1949" i="3"/>
  <c r="W1950" i="3" a="1"/>
  <c r="W1950" i="3" s="1"/>
  <c r="W1951" i="3" a="1"/>
  <c r="W1951" i="3" s="1"/>
  <c r="W1952" i="3" a="1"/>
  <c r="W1952" i="3"/>
  <c r="W1953" i="3" a="1"/>
  <c r="W1953" i="3"/>
  <c r="W1954" i="3" a="1"/>
  <c r="W1954" i="3" s="1"/>
  <c r="W1955" i="3" a="1"/>
  <c r="W1955" i="3" s="1"/>
  <c r="W1956" i="3" a="1"/>
  <c r="W1956" i="3"/>
  <c r="W1957" i="3" a="1"/>
  <c r="W1957" i="3"/>
  <c r="W1958" i="3" a="1"/>
  <c r="W1958" i="3" s="1"/>
  <c r="W1959" i="3" a="1"/>
  <c r="W1959" i="3" s="1"/>
  <c r="W1960" i="3" a="1"/>
  <c r="W1960" i="3"/>
  <c r="W1961" i="3" a="1"/>
  <c r="W1961" i="3"/>
  <c r="W1962" i="3" a="1"/>
  <c r="W1962" i="3" s="1"/>
  <c r="W1963" i="3" a="1"/>
  <c r="W1963" i="3" s="1"/>
  <c r="W1964" i="3" a="1"/>
  <c r="W1964" i="3"/>
  <c r="W1965" i="3" a="1"/>
  <c r="W1965" i="3"/>
  <c r="W1966" i="3" a="1"/>
  <c r="W1966" i="3" s="1"/>
  <c r="W1967" i="3" a="1"/>
  <c r="W1967" i="3" s="1"/>
  <c r="W1968" i="3" a="1"/>
  <c r="W1968" i="3"/>
  <c r="W1969" i="3" a="1"/>
  <c r="W1969" i="3"/>
  <c r="W1970" i="3" a="1"/>
  <c r="W1970" i="3" s="1"/>
  <c r="W1971" i="3" a="1"/>
  <c r="W1971" i="3" s="1"/>
  <c r="W1972" i="3" a="1"/>
  <c r="W1972" i="3" s="1"/>
  <c r="W1973" i="3" a="1"/>
  <c r="W1973" i="3"/>
  <c r="W1974" i="3" a="1"/>
  <c r="W1974" i="3" s="1"/>
  <c r="W1975" i="3" a="1"/>
  <c r="W1975" i="3" s="1"/>
  <c r="W1976" i="3" a="1"/>
  <c r="W1976" i="3"/>
  <c r="W1977" i="3" a="1"/>
  <c r="W1977" i="3" s="1"/>
  <c r="W1978" i="3" a="1"/>
  <c r="W1978" i="3" s="1"/>
  <c r="W1979" i="3" a="1"/>
  <c r="W1979" i="3" s="1"/>
  <c r="W1980" i="3" a="1"/>
  <c r="W1980" i="3"/>
  <c r="W1981" i="3" a="1"/>
  <c r="W1981" i="3"/>
  <c r="W1982" i="3" a="1"/>
  <c r="W1982" i="3" s="1"/>
  <c r="W1983" i="3" a="1"/>
  <c r="W1983" i="3" s="1"/>
  <c r="W1984" i="3" a="1"/>
  <c r="W1984" i="3"/>
  <c r="W1985" i="3" a="1"/>
  <c r="W1985" i="3"/>
  <c r="W1986" i="3" a="1"/>
  <c r="W1986" i="3" s="1"/>
  <c r="W1987" i="3" a="1"/>
  <c r="W1987" i="3" s="1"/>
  <c r="W1988" i="3" a="1"/>
  <c r="W1988" i="3" s="1"/>
  <c r="W1989" i="3" a="1"/>
  <c r="W1989" i="3"/>
  <c r="W1990" i="3" a="1"/>
  <c r="W1990" i="3" s="1"/>
  <c r="W1991" i="3" a="1"/>
  <c r="W1991" i="3" s="1"/>
  <c r="W1992" i="3" a="1"/>
  <c r="W1992" i="3"/>
  <c r="W1993" i="3" a="1"/>
  <c r="W1993" i="3" s="1"/>
  <c r="W1994" i="3" a="1"/>
  <c r="W1994" i="3" s="1"/>
  <c r="W1995" i="3" a="1"/>
  <c r="W1995" i="3" s="1"/>
  <c r="W1996" i="3" a="1"/>
  <c r="W1996" i="3"/>
  <c r="W1997" i="3" a="1"/>
  <c r="W1997" i="3" s="1"/>
  <c r="W1998" i="3" a="1"/>
  <c r="W1998" i="3" s="1"/>
  <c r="W1999" i="3" a="1"/>
  <c r="W1999" i="3" s="1"/>
  <c r="W2000" i="3" a="1"/>
  <c r="W2000" i="3"/>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c r="W2061" i="3" a="1"/>
  <c r="W2061" i="3"/>
  <c r="W2062" i="3" a="1"/>
  <c r="W2062" i="3"/>
  <c r="W2063" i="3" a="1"/>
  <c r="W2063" i="3" s="1"/>
  <c r="W2064" i="3" a="1"/>
  <c r="W2064" i="3" s="1"/>
  <c r="W2065" i="3" a="1"/>
  <c r="W2065" i="3" s="1"/>
  <c r="W2066" i="3" a="1"/>
  <c r="W2066" i="3" s="1"/>
  <c r="W2067" i="3" a="1"/>
  <c r="W2067" i="3" s="1"/>
  <c r="W2068" i="3" a="1"/>
  <c r="W2068" i="3"/>
  <c r="W2069" i="3" a="1"/>
  <c r="W2069" i="3"/>
  <c r="W2070" i="3" a="1"/>
  <c r="W2070" i="3"/>
  <c r="W2071" i="3" a="1"/>
  <c r="W2071" i="3" s="1"/>
  <c r="W2072" i="3" a="1"/>
  <c r="W2072" i="3" s="1"/>
  <c r="W2073" i="3" a="1"/>
  <c r="W2073" i="3" s="1"/>
  <c r="W2074" i="3" a="1"/>
  <c r="W2074" i="3" s="1"/>
  <c r="W2075" i="3" a="1"/>
  <c r="W2075" i="3" s="1"/>
  <c r="W2076" i="3" a="1"/>
  <c r="W2076" i="3"/>
  <c r="W2077" i="3" a="1"/>
  <c r="W2077" i="3"/>
  <c r="W2078" i="3" a="1"/>
  <c r="W2078" i="3"/>
  <c r="W2079" i="3" a="1"/>
  <c r="W2079" i="3" s="1"/>
  <c r="W2080" i="3" a="1"/>
  <c r="W2080" i="3" s="1"/>
  <c r="W2081" i="3" a="1"/>
  <c r="W2081" i="3" s="1"/>
  <c r="W2082" i="3" a="1"/>
  <c r="W2082" i="3" s="1"/>
  <c r="W2083" i="3" a="1"/>
  <c r="W2083" i="3" s="1"/>
  <c r="W2084" i="3" a="1"/>
  <c r="W2084" i="3"/>
  <c r="W2085" i="3" a="1"/>
  <c r="W2085" i="3"/>
  <c r="W2086" i="3" a="1"/>
  <c r="W2086" i="3"/>
  <c r="W2087" i="3" a="1"/>
  <c r="W2087" i="3" s="1"/>
  <c r="W2088" i="3" a="1"/>
  <c r="W2088" i="3" s="1"/>
  <c r="W2089" i="3" a="1"/>
  <c r="W2089" i="3" s="1"/>
  <c r="W2090" i="3" a="1"/>
  <c r="W2090" i="3" s="1"/>
  <c r="W2091" i="3" a="1"/>
  <c r="W2091" i="3" s="1"/>
  <c r="W2092" i="3" a="1"/>
  <c r="W2092" i="3"/>
  <c r="W2093" i="3" a="1"/>
  <c r="W2093" i="3"/>
  <c r="W2094" i="3" a="1"/>
  <c r="W2094" i="3"/>
  <c r="W2095" i="3" a="1"/>
  <c r="W2095" i="3" s="1"/>
  <c r="W2096" i="3" a="1"/>
  <c r="W2096" i="3" s="1"/>
  <c r="W2097" i="3" a="1"/>
  <c r="W2097" i="3" s="1"/>
  <c r="W2098" i="3" a="1"/>
  <c r="W2098" i="3" s="1"/>
  <c r="W2099" i="3" a="1"/>
  <c r="W2099" i="3" s="1"/>
  <c r="W2100" i="3" a="1"/>
  <c r="W2100" i="3"/>
  <c r="W2101" i="3" a="1"/>
  <c r="W2101" i="3"/>
  <c r="W2102" i="3" a="1"/>
  <c r="W2102" i="3"/>
  <c r="W2103" i="3" a="1"/>
  <c r="W2103" i="3" s="1"/>
  <c r="W2104" i="3" a="1"/>
  <c r="W2104" i="3" s="1"/>
  <c r="W2105" i="3" a="1"/>
  <c r="W2105" i="3" s="1"/>
  <c r="W2106" i="3" a="1"/>
  <c r="W2106" i="3" s="1"/>
  <c r="W2107" i="3" a="1"/>
  <c r="W2107" i="3" s="1"/>
  <c r="W2108" i="3" a="1"/>
  <c r="W2108" i="3"/>
  <c r="W2109" i="3" a="1"/>
  <c r="W2109" i="3"/>
  <c r="W2110" i="3" a="1"/>
  <c r="W2110" i="3"/>
  <c r="W2111" i="3" a="1"/>
  <c r="W2111" i="3" s="1"/>
  <c r="W2112" i="3" a="1"/>
  <c r="W2112" i="3" s="1"/>
  <c r="W2113" i="3" a="1"/>
  <c r="W2113" i="3" s="1"/>
  <c r="W2114" i="3" a="1"/>
  <c r="W2114" i="3" s="1"/>
  <c r="W2115" i="3" a="1"/>
  <c r="W2115" i="3" s="1"/>
  <c r="W2116" i="3" a="1"/>
  <c r="W2116" i="3"/>
  <c r="W2117" i="3" a="1"/>
  <c r="W2117" i="3"/>
  <c r="W2118" i="3" a="1"/>
  <c r="W2118" i="3"/>
  <c r="W2119" i="3" a="1"/>
  <c r="W2119" i="3" s="1"/>
  <c r="W2120" i="3" a="1"/>
  <c r="W2120" i="3" s="1"/>
  <c r="W2121" i="3" a="1"/>
  <c r="W2121" i="3" s="1"/>
  <c r="W2122" i="3" a="1"/>
  <c r="W2122" i="3" s="1"/>
  <c r="W2123" i="3" a="1"/>
  <c r="W2123" i="3" s="1"/>
  <c r="W2124" i="3" a="1"/>
  <c r="W2124" i="3"/>
  <c r="W2125" i="3" a="1"/>
  <c r="W2125" i="3"/>
  <c r="W2126" i="3" a="1"/>
  <c r="W2126" i="3"/>
  <c r="W2127" i="3" a="1"/>
  <c r="W2127" i="3" s="1"/>
  <c r="W2128" i="3" a="1"/>
  <c r="W2128" i="3" s="1"/>
  <c r="W2129" i="3" a="1"/>
  <c r="W2129" i="3" s="1"/>
  <c r="W2130" i="3" a="1"/>
  <c r="W2130" i="3" s="1"/>
  <c r="W2131" i="3" a="1"/>
  <c r="W2131" i="3" s="1"/>
  <c r="W2132" i="3" a="1"/>
  <c r="W2132" i="3"/>
  <c r="W2133" i="3" a="1"/>
  <c r="W2133" i="3"/>
  <c r="W2134" i="3" a="1"/>
  <c r="W2134" i="3"/>
  <c r="W2135" i="3" a="1"/>
  <c r="W2135" i="3" s="1"/>
  <c r="W2136" i="3" a="1"/>
  <c r="W2136" i="3" s="1"/>
  <c r="W2137" i="3" a="1"/>
  <c r="W2137" i="3" s="1"/>
  <c r="W2138" i="3" a="1"/>
  <c r="W2138" i="3" s="1"/>
  <c r="W2139" i="3" a="1"/>
  <c r="W2139" i="3" s="1"/>
  <c r="W2140" i="3" a="1"/>
  <c r="W2140" i="3"/>
  <c r="W2141" i="3" a="1"/>
  <c r="W2141" i="3"/>
  <c r="W2142" i="3" a="1"/>
  <c r="W2142" i="3"/>
  <c r="W2143" i="3" a="1"/>
  <c r="W2143" i="3" s="1"/>
  <c r="W2144" i="3" a="1"/>
  <c r="W2144" i="3" s="1"/>
  <c r="W2145" i="3" a="1"/>
  <c r="W2145" i="3" s="1"/>
  <c r="W2146" i="3" a="1"/>
  <c r="W2146" i="3" s="1"/>
  <c r="W2147" i="3" a="1"/>
  <c r="W2147" i="3" s="1"/>
  <c r="W2148" i="3" a="1"/>
  <c r="W2148" i="3"/>
  <c r="W2149" i="3" a="1"/>
  <c r="W2149" i="3"/>
  <c r="W2150" i="3" a="1"/>
  <c r="W2150" i="3"/>
  <c r="W2151" i="3" a="1"/>
  <c r="W2151" i="3"/>
  <c r="W2152" i="3" a="1"/>
  <c r="W2152" i="3"/>
  <c r="W2153" i="3" a="1"/>
  <c r="W2153" i="3"/>
  <c r="W2154" i="3" a="1"/>
  <c r="W2154" i="3"/>
  <c r="W2155" i="3" a="1"/>
  <c r="W2155" i="3" s="1"/>
  <c r="W2156" i="3" a="1"/>
  <c r="W2156" i="3"/>
  <c r="W2157" i="3" a="1"/>
  <c r="W2157" i="3"/>
  <c r="W2158" i="3" a="1"/>
  <c r="W2158" i="3"/>
  <c r="W2159" i="3" a="1"/>
  <c r="W2159" i="3" s="1"/>
  <c r="W2160" i="3" a="1"/>
  <c r="W2160" i="3"/>
  <c r="W2161" i="3" a="1"/>
  <c r="W2161" i="3"/>
  <c r="W2162" i="3" a="1"/>
  <c r="W2162" i="3"/>
  <c r="W2163" i="3" a="1"/>
  <c r="W2163" i="3" s="1"/>
  <c r="W2164" i="3" a="1"/>
  <c r="W2164" i="3"/>
  <c r="W2165" i="3" a="1"/>
  <c r="W2165" i="3"/>
  <c r="W2166" i="3" a="1"/>
  <c r="W2166" i="3"/>
  <c r="W2167" i="3" a="1"/>
  <c r="W2167" i="3" s="1"/>
  <c r="W2168" i="3" a="1"/>
  <c r="W2168" i="3"/>
  <c r="W2169" i="3" a="1"/>
  <c r="W2169" i="3"/>
  <c r="W2170" i="3" a="1"/>
  <c r="W2170" i="3"/>
  <c r="W2171" i="3" a="1"/>
  <c r="W2171" i="3" s="1"/>
  <c r="W2172" i="3" a="1"/>
  <c r="W2172" i="3"/>
  <c r="W2173" i="3" a="1"/>
  <c r="W2173" i="3"/>
  <c r="W2174" i="3" a="1"/>
  <c r="W2174" i="3" s="1"/>
  <c r="W2175" i="3" a="1"/>
  <c r="W2175" i="3" s="1"/>
  <c r="W2176" i="3" a="1"/>
  <c r="W2176" i="3"/>
  <c r="W2177" i="3" a="1"/>
  <c r="W2177" i="3" s="1"/>
  <c r="W2178" i="3" a="1"/>
  <c r="W2178" i="3" s="1"/>
  <c r="W2179" i="3" a="1"/>
  <c r="W2179" i="3" s="1"/>
  <c r="W2180" i="3" a="1"/>
  <c r="W2180" i="3"/>
  <c r="W2181" i="3" a="1"/>
  <c r="W2181" i="3" s="1"/>
  <c r="W2182" i="3" a="1"/>
  <c r="W2182" i="3" s="1"/>
  <c r="W2183" i="3" a="1"/>
  <c r="W2183" i="3" s="1"/>
  <c r="W2184" i="3" a="1"/>
  <c r="W2184" i="3"/>
  <c r="W2185" i="3" a="1"/>
  <c r="W2185" i="3" s="1"/>
  <c r="W2186" i="3" a="1"/>
  <c r="W2186" i="3" s="1"/>
  <c r="W2187" i="3" a="1"/>
  <c r="W2187" i="3" s="1"/>
  <c r="W2188" i="3" a="1"/>
  <c r="W2188" i="3"/>
  <c r="W2189" i="3" a="1"/>
  <c r="W2189" i="3" s="1"/>
  <c r="W2190" i="3" a="1"/>
  <c r="W2190" i="3" s="1"/>
  <c r="W2191" i="3" a="1"/>
  <c r="W2191" i="3" s="1"/>
  <c r="W2192" i="3" a="1"/>
  <c r="W2192" i="3"/>
  <c r="W2193" i="3" a="1"/>
  <c r="W2193" i="3" s="1"/>
  <c r="W2194" i="3" a="1"/>
  <c r="W2194" i="3" s="1"/>
  <c r="W2195" i="3" a="1"/>
  <c r="W2195" i="3" s="1"/>
  <c r="W2196" i="3" a="1"/>
  <c r="W2196" i="3"/>
  <c r="W2197" i="3" a="1"/>
  <c r="W2197" i="3" s="1"/>
  <c r="W2198" i="3" a="1"/>
  <c r="W2198" i="3" s="1"/>
  <c r="W2199" i="3" a="1"/>
  <c r="W2199" i="3" s="1"/>
  <c r="W2200" i="3" a="1"/>
  <c r="W2200" i="3"/>
  <c r="W2201" i="3" a="1"/>
  <c r="W2201" i="3" s="1"/>
  <c r="W2202" i="3" a="1"/>
  <c r="W2202" i="3" s="1"/>
  <c r="W2203" i="3" a="1"/>
  <c r="W2203" i="3" s="1"/>
  <c r="W2204" i="3" a="1"/>
  <c r="W2204" i="3"/>
  <c r="W2205" i="3" a="1"/>
  <c r="W2205" i="3" s="1"/>
  <c r="W2206" i="3" a="1"/>
  <c r="W2206" i="3" s="1"/>
  <c r="W2207" i="3" a="1"/>
  <c r="W2207" i="3" s="1"/>
  <c r="W2208" i="3" a="1"/>
  <c r="W2208" i="3"/>
  <c r="W2209" i="3" a="1"/>
  <c r="W2209" i="3" s="1"/>
  <c r="W2210" i="3" a="1"/>
  <c r="W2210" i="3" s="1"/>
  <c r="W2211" i="3" a="1"/>
  <c r="W2211" i="3" s="1"/>
  <c r="W2212" i="3" a="1"/>
  <c r="W2212" i="3"/>
  <c r="W2213" i="3" a="1"/>
  <c r="W2213" i="3" s="1"/>
  <c r="W2214" i="3" a="1"/>
  <c r="W2214" i="3" s="1"/>
  <c r="W2215" i="3" a="1"/>
  <c r="W2215" i="3" s="1"/>
  <c r="W2216" i="3" a="1"/>
  <c r="W2216" i="3"/>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c r="W2237" i="3" a="1"/>
  <c r="W2237" i="3" s="1"/>
  <c r="W2238" i="3" a="1"/>
  <c r="W2238" i="3" s="1"/>
  <c r="W2239" i="3" a="1"/>
  <c r="W2239" i="3" s="1"/>
  <c r="W2240" i="3" a="1"/>
  <c r="W2240" i="3" s="1"/>
  <c r="W2241" i="3" a="1"/>
  <c r="W2241" i="3" s="1"/>
  <c r="W2242" i="3" a="1"/>
  <c r="W2242" i="3" s="1"/>
  <c r="W2243" i="3" a="1"/>
  <c r="W2243" i="3" s="1"/>
  <c r="W2244" i="3" a="1"/>
  <c r="W2244" i="3"/>
  <c r="W2245" i="3" a="1"/>
  <c r="W2245" i="3" s="1"/>
  <c r="W2246" i="3" a="1"/>
  <c r="W2246" i="3" s="1"/>
  <c r="W2247" i="3" a="1"/>
  <c r="W2247" i="3" s="1"/>
  <c r="W2248" i="3" a="1"/>
  <c r="W2248" i="3"/>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c r="W2265" i="3" a="1"/>
  <c r="W2265" i="3" s="1"/>
  <c r="W2266" i="3" a="1"/>
  <c r="W2266" i="3" s="1"/>
  <c r="W2267" i="3" a="1"/>
  <c r="W2267" i="3" s="1"/>
  <c r="W2268" i="3" a="1"/>
  <c r="W2268" i="3"/>
  <c r="W2269" i="3" a="1"/>
  <c r="W2269" i="3" s="1"/>
  <c r="W2270" i="3" a="1"/>
  <c r="W2270" i="3" s="1"/>
  <c r="W2271" i="3" a="1"/>
  <c r="W2271" i="3" s="1"/>
  <c r="W2272" i="3" a="1"/>
  <c r="W2272" i="3" s="1"/>
  <c r="W2273" i="3" a="1"/>
  <c r="W2273" i="3" s="1"/>
  <c r="W2274" i="3" a="1"/>
  <c r="W2274" i="3" s="1"/>
  <c r="W2275" i="3" a="1"/>
  <c r="W2275" i="3" s="1"/>
  <c r="W2276" i="3" a="1"/>
  <c r="W2276" i="3"/>
  <c r="W2277" i="3" a="1"/>
  <c r="W2277" i="3" s="1"/>
  <c r="W2278" i="3" a="1"/>
  <c r="W2278" i="3" s="1"/>
  <c r="W2279" i="3" a="1"/>
  <c r="W2279" i="3" s="1"/>
  <c r="W2280" i="3" a="1"/>
  <c r="W2280" i="3"/>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c r="W2297" i="3" a="1"/>
  <c r="W2297" i="3" s="1"/>
  <c r="W2298" i="3" a="1"/>
  <c r="W2298" i="3" s="1"/>
  <c r="W2299" i="3" a="1"/>
  <c r="W2299" i="3" s="1"/>
  <c r="W2300" i="3" a="1"/>
  <c r="W2300" i="3"/>
  <c r="W2301" i="3" a="1"/>
  <c r="W2301" i="3" s="1"/>
  <c r="W2302" i="3" a="1"/>
  <c r="W2302" i="3" s="1"/>
  <c r="W2303" i="3" a="1"/>
  <c r="W2303" i="3" s="1"/>
  <c r="W2304" i="3" a="1"/>
  <c r="W2304" i="3" s="1"/>
  <c r="W2305" i="3" a="1"/>
  <c r="W2305" i="3" s="1"/>
  <c r="W2306" i="3" a="1"/>
  <c r="W2306" i="3" s="1"/>
  <c r="W2307" i="3" a="1"/>
  <c r="W2307" i="3" s="1"/>
  <c r="W2308" i="3" a="1"/>
  <c r="W2308" i="3"/>
  <c r="W2309" i="3" a="1"/>
  <c r="W2309" i="3" s="1"/>
  <c r="W2310" i="3" a="1"/>
  <c r="W2310" i="3" s="1"/>
  <c r="W2311" i="3" a="1"/>
  <c r="W2311" i="3" s="1"/>
  <c r="W2312" i="3" a="1"/>
  <c r="W2312" i="3"/>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c r="W2329" i="3" a="1"/>
  <c r="W2329" i="3" s="1"/>
  <c r="W2330" i="3" a="1"/>
  <c r="W2330" i="3" s="1"/>
  <c r="W2331" i="3" a="1"/>
  <c r="W2331" i="3" s="1"/>
  <c r="W2332" i="3" a="1"/>
  <c r="W2332" i="3"/>
  <c r="W2333" i="3" a="1"/>
  <c r="W2333" i="3" s="1"/>
  <c r="W2334" i="3" a="1"/>
  <c r="W2334" i="3" s="1"/>
  <c r="W2335" i="3" a="1"/>
  <c r="W2335" i="3" s="1"/>
  <c r="W2336" i="3" a="1"/>
  <c r="W2336" i="3" s="1"/>
  <c r="W2337" i="3" a="1"/>
  <c r="W2337" i="3" s="1"/>
  <c r="W2338" i="3" a="1"/>
  <c r="W2338" i="3" s="1"/>
  <c r="W2339" i="3" a="1"/>
  <c r="W2339" i="3" s="1"/>
  <c r="W2340" i="3" a="1"/>
  <c r="W2340" i="3"/>
  <c r="W2341" i="3" a="1"/>
  <c r="W2341" i="3" s="1"/>
  <c r="W2342" i="3" a="1"/>
  <c r="W2342" i="3" s="1"/>
  <c r="W2343" i="3" a="1"/>
  <c r="W2343" i="3" s="1"/>
  <c r="W2344" i="3" a="1"/>
  <c r="W2344" i="3"/>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c r="W2361" i="3" a="1"/>
  <c r="W2361" i="3" s="1"/>
  <c r="W2362" i="3" a="1"/>
  <c r="W2362" i="3" s="1"/>
  <c r="W2363" i="3" a="1"/>
  <c r="W2363" i="3" s="1"/>
  <c r="W2364" i="3" a="1"/>
  <c r="W2364" i="3"/>
  <c r="W2365" i="3" a="1"/>
  <c r="W2365" i="3" s="1"/>
  <c r="W2366" i="3" a="1"/>
  <c r="W2366" i="3" s="1"/>
  <c r="W2367" i="3" a="1"/>
  <c r="W2367" i="3" s="1"/>
  <c r="W2368" i="3" a="1"/>
  <c r="W2368" i="3" s="1"/>
  <c r="W2369" i="3" a="1"/>
  <c r="W2369" i="3" s="1"/>
  <c r="W2370" i="3" a="1"/>
  <c r="W2370" i="3" s="1"/>
  <c r="W2371" i="3" a="1"/>
  <c r="W2371" i="3" s="1"/>
  <c r="W2372" i="3" a="1"/>
  <c r="W2372" i="3"/>
  <c r="W2373" i="3" a="1"/>
  <c r="W2373" i="3" s="1"/>
  <c r="W2374" i="3" a="1"/>
  <c r="W2374" i="3" s="1"/>
  <c r="W2375" i="3" a="1"/>
  <c r="W2375" i="3" s="1"/>
  <c r="W2376" i="3" a="1"/>
  <c r="W2376" i="3"/>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c r="W2393" i="3" a="1"/>
  <c r="W2393" i="3" s="1"/>
  <c r="W2394" i="3" a="1"/>
  <c r="W2394" i="3" s="1"/>
  <c r="W2395" i="3" a="1"/>
  <c r="W2395" i="3" s="1"/>
  <c r="W2396" i="3" a="1"/>
  <c r="W2396" i="3"/>
  <c r="W2397" i="3" a="1"/>
  <c r="W2397" i="3" s="1"/>
  <c r="W2398" i="3" a="1"/>
  <c r="W2398" i="3" s="1"/>
  <c r="W2399" i="3" a="1"/>
  <c r="W2399" i="3" s="1"/>
  <c r="W2400" i="3" a="1"/>
  <c r="W2400" i="3" s="1"/>
  <c r="W2401" i="3" a="1"/>
  <c r="W2401" i="3" s="1"/>
  <c r="W2402" i="3" a="1"/>
  <c r="W2402" i="3" s="1"/>
  <c r="W2403" i="3" a="1"/>
  <c r="W2403" i="3" s="1"/>
  <c r="W2404" i="3" a="1"/>
  <c r="W2404" i="3"/>
  <c r="W2405" i="3" a="1"/>
  <c r="W2405" i="3" s="1"/>
  <c r="W2406" i="3" a="1"/>
  <c r="W2406" i="3" s="1"/>
  <c r="W2407" i="3" a="1"/>
  <c r="W2407" i="3" s="1"/>
  <c r="W2408" i="3" a="1"/>
  <c r="W2408" i="3"/>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c r="W2425" i="3" a="1"/>
  <c r="W2425" i="3" s="1"/>
  <c r="W2426" i="3" a="1"/>
  <c r="W2426" i="3" s="1"/>
  <c r="W2427" i="3" a="1"/>
  <c r="W2427" i="3" s="1"/>
  <c r="W2428" i="3" a="1"/>
  <c r="W2428" i="3"/>
  <c r="W2429" i="3" a="1"/>
  <c r="W2429" i="3" s="1"/>
  <c r="W2430" i="3" a="1"/>
  <c r="W2430" i="3" s="1"/>
  <c r="W2431" i="3" a="1"/>
  <c r="W2431" i="3" s="1"/>
  <c r="W2432" i="3" a="1"/>
  <c r="W2432" i="3" s="1"/>
  <c r="W2433" i="3" a="1"/>
  <c r="W2433" i="3" s="1"/>
  <c r="W2434" i="3" a="1"/>
  <c r="W2434" i="3" s="1"/>
  <c r="W2435" i="3" a="1"/>
  <c r="W2435" i="3" s="1"/>
  <c r="W2436" i="3" a="1"/>
  <c r="W2436" i="3"/>
  <c r="W2437" i="3" a="1"/>
  <c r="W2437" i="3" s="1"/>
  <c r="W2438" i="3" a="1"/>
  <c r="W2438" i="3" s="1"/>
  <c r="W2439" i="3" a="1"/>
  <c r="W2439" i="3" s="1"/>
  <c r="W2440" i="3" a="1"/>
  <c r="W2440" i="3"/>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c r="W2457" i="3" a="1"/>
  <c r="W2457" i="3" s="1"/>
  <c r="W2458" i="3" a="1"/>
  <c r="W2458" i="3" s="1"/>
  <c r="W2459" i="3" a="1"/>
  <c r="W2459" i="3" s="1"/>
  <c r="W2460" i="3" a="1"/>
  <c r="W2460" i="3"/>
  <c r="W2461" i="3" a="1"/>
  <c r="W2461" i="3" s="1"/>
  <c r="W2462" i="3" a="1"/>
  <c r="W2462" i="3" s="1"/>
  <c r="W2463" i="3" a="1"/>
  <c r="W2463" i="3" s="1"/>
  <c r="W2464" i="3" a="1"/>
  <c r="W2464" i="3" s="1"/>
  <c r="W2465" i="3" a="1"/>
  <c r="W2465" i="3" s="1"/>
  <c r="W2466" i="3" a="1"/>
  <c r="W2466" i="3" s="1"/>
  <c r="W2467" i="3" a="1"/>
  <c r="W2467" i="3" s="1"/>
  <c r="W2468" i="3" a="1"/>
  <c r="W2468" i="3"/>
  <c r="W2469" i="3" a="1"/>
  <c r="W2469" i="3" s="1"/>
  <c r="W2470" i="3" a="1"/>
  <c r="W2470" i="3" s="1"/>
  <c r="W2471" i="3" a="1"/>
  <c r="W2471" i="3" s="1"/>
  <c r="W2472" i="3" a="1"/>
  <c r="W2472" i="3"/>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c r="W2489" i="3" a="1"/>
  <c r="W2489" i="3" s="1"/>
  <c r="W2490" i="3" a="1"/>
  <c r="W2490" i="3" s="1"/>
  <c r="W2491" i="3" a="1"/>
  <c r="W2491" i="3" s="1"/>
  <c r="W2492" i="3" a="1"/>
  <c r="W2492" i="3"/>
  <c r="W2493" i="3" a="1"/>
  <c r="W2493" i="3" s="1"/>
  <c r="W2494" i="3" a="1"/>
  <c r="W2494" i="3" s="1"/>
  <c r="W2495" i="3" a="1"/>
  <c r="W2495" i="3" s="1"/>
  <c r="W2496" i="3" a="1"/>
  <c r="W2496" i="3" s="1"/>
  <c r="W2497" i="3" a="1"/>
  <c r="W2497" i="3" s="1"/>
  <c r="W2498" i="3" a="1"/>
  <c r="W2498" i="3" s="1"/>
  <c r="W2499" i="3" a="1"/>
  <c r="W2499" i="3" s="1"/>
  <c r="W2500" i="3" a="1"/>
  <c r="W2500" i="3"/>
  <c r="W2501" i="3" a="1"/>
  <c r="W2501" i="3" s="1"/>
  <c r="W2502" i="3" a="1"/>
  <c r="W2502" i="3" s="1"/>
  <c r="W2503" i="3" a="1"/>
  <c r="W2503" i="3" s="1"/>
  <c r="W2504" i="3" a="1"/>
  <c r="W2504" i="3" s="1"/>
  <c r="W2505" i="3" a="1"/>
  <c r="W2505" i="3" s="1"/>
  <c r="W2506" i="3" a="1"/>
  <c r="W2506" i="3" s="1"/>
  <c r="W2507" i="3" a="1"/>
  <c r="W2507" i="3" s="1"/>
  <c r="W2508" i="3" a="1"/>
  <c r="W2508" i="3"/>
  <c r="W2509" i="3" a="1"/>
  <c r="W2509" i="3" s="1"/>
  <c r="W2510" i="3" a="1"/>
  <c r="W2510" i="3" s="1"/>
  <c r="W2511" i="3" a="1"/>
  <c r="W2511" i="3" s="1"/>
  <c r="W2512" i="3" a="1"/>
  <c r="W2512" i="3" s="1"/>
  <c r="W2513" i="3" a="1"/>
  <c r="W2513" i="3" s="1"/>
  <c r="W2514" i="3" a="1"/>
  <c r="W2514" i="3" s="1"/>
  <c r="W2515" i="3" a="1"/>
  <c r="W2515" i="3" s="1"/>
  <c r="W2516" i="3" a="1"/>
  <c r="W2516" i="3" s="1"/>
  <c r="W2517" i="3" a="1"/>
  <c r="W2517" i="3"/>
  <c r="W2518" i="3" a="1"/>
  <c r="W2518" i="3" s="1"/>
  <c r="W2519" i="3" a="1"/>
  <c r="W2519" i="3" s="1"/>
  <c r="W2520" i="3" a="1"/>
  <c r="W2520" i="3" s="1"/>
  <c r="W2521" i="3" a="1"/>
  <c r="W2521" i="3" s="1"/>
  <c r="W2522" i="3" a="1"/>
  <c r="W2522" i="3"/>
  <c r="W2523" i="3" a="1"/>
  <c r="W2523" i="3"/>
  <c r="W2524" i="3" a="1"/>
  <c r="W2524" i="3" s="1"/>
  <c r="W2525" i="3" a="1"/>
  <c r="W2525" i="3" s="1"/>
  <c r="W2526" i="3" a="1"/>
  <c r="W2526" i="3"/>
  <c r="W2527" i="3" a="1"/>
  <c r="W2527" i="3"/>
  <c r="W2528" i="3" a="1"/>
  <c r="W2528" i="3" s="1"/>
  <c r="W2529" i="3" a="1"/>
  <c r="W2529" i="3" s="1"/>
  <c r="W2530" i="3" a="1"/>
  <c r="W2530" i="3"/>
  <c r="W2531" i="3" a="1"/>
  <c r="W2531" i="3"/>
  <c r="W2532" i="3" a="1"/>
  <c r="W2532" i="3" s="1"/>
  <c r="W2533" i="3" a="1"/>
  <c r="W2533" i="3" s="1"/>
  <c r="W2534" i="3" a="1"/>
  <c r="W2534" i="3"/>
  <c r="W2535" i="3" a="1"/>
  <c r="W2535" i="3"/>
  <c r="W2536" i="3" a="1"/>
  <c r="W2536" i="3" s="1"/>
  <c r="W2537" i="3" a="1"/>
  <c r="W2537" i="3" s="1"/>
  <c r="W2538" i="3" a="1"/>
  <c r="W2538" i="3"/>
  <c r="W2539" i="3" a="1"/>
  <c r="W2539" i="3" s="1"/>
  <c r="W2540" i="3" a="1"/>
  <c r="W2540" i="3" s="1"/>
  <c r="W2541" i="3" a="1"/>
  <c r="W2541" i="3" s="1"/>
  <c r="W2542" i="3" a="1"/>
  <c r="W2542" i="3"/>
  <c r="W2543" i="3" a="1"/>
  <c r="W2543" i="3" s="1"/>
  <c r="W2544" i="3" a="1"/>
  <c r="W2544" i="3" s="1"/>
  <c r="W2545" i="3" a="1"/>
  <c r="W2545" i="3" s="1"/>
  <c r="W2546" i="3" a="1"/>
  <c r="W2546" i="3"/>
  <c r="W2547" i="3" a="1"/>
  <c r="W2547" i="3" s="1"/>
  <c r="W2548" i="3" a="1"/>
  <c r="W2548" i="3" s="1"/>
  <c r="W2549" i="3" a="1"/>
  <c r="W2549" i="3" s="1"/>
  <c r="W2550" i="3" a="1"/>
  <c r="W2550" i="3"/>
  <c r="W2551" i="3" a="1"/>
  <c r="W2551" i="3" s="1"/>
  <c r="W2552" i="3" a="1"/>
  <c r="W2552" i="3" s="1"/>
  <c r="W2553" i="3" a="1"/>
  <c r="W2553" i="3" s="1"/>
  <c r="W2554" i="3" a="1"/>
  <c r="W2554" i="3"/>
  <c r="W2555" i="3" a="1"/>
  <c r="W2555" i="3" s="1"/>
  <c r="W2556" i="3" a="1"/>
  <c r="W2556" i="3" s="1"/>
  <c r="W2557" i="3" a="1"/>
  <c r="W2557" i="3" s="1"/>
  <c r="W2558" i="3" a="1"/>
  <c r="W2558" i="3"/>
  <c r="W2559" i="3" a="1"/>
  <c r="W2559" i="3" s="1"/>
  <c r="W2560" i="3" a="1"/>
  <c r="W2560" i="3" s="1"/>
  <c r="W2561" i="3" a="1"/>
  <c r="W2561" i="3" s="1"/>
  <c r="W2562" i="3" a="1"/>
  <c r="W2562" i="3"/>
  <c r="W2563" i="3" a="1"/>
  <c r="W2563" i="3" s="1"/>
  <c r="W2564" i="3" a="1"/>
  <c r="W2564" i="3" s="1"/>
  <c r="W2565" i="3" a="1"/>
  <c r="W2565" i="3" s="1"/>
  <c r="W2566" i="3" a="1"/>
  <c r="W2566" i="3"/>
  <c r="W2567" i="3" a="1"/>
  <c r="W2567" i="3" s="1"/>
  <c r="W2568" i="3" a="1"/>
  <c r="W2568" i="3" s="1"/>
  <c r="W2569" i="3" a="1"/>
  <c r="W2569" i="3" s="1"/>
  <c r="W2570" i="3" a="1"/>
  <c r="W2570" i="3"/>
  <c r="W2571" i="3" a="1"/>
  <c r="W2571" i="3" s="1"/>
  <c r="W2572" i="3" a="1"/>
  <c r="W2572" i="3" s="1"/>
  <c r="W2573" i="3" a="1"/>
  <c r="W2573" i="3" s="1"/>
  <c r="W2574" i="3" a="1"/>
  <c r="W2574" i="3"/>
  <c r="W2575" i="3" a="1"/>
  <c r="W2575" i="3" s="1"/>
  <c r="W2576" i="3" a="1"/>
  <c r="W2576" i="3" s="1"/>
  <c r="W2577" i="3" a="1"/>
  <c r="W2577" i="3" s="1"/>
  <c r="W2578" i="3" a="1"/>
  <c r="W2578" i="3"/>
  <c r="W2579" i="3" a="1"/>
  <c r="W2579" i="3" s="1"/>
  <c r="W2580" i="3" a="1"/>
  <c r="W2580" i="3" s="1"/>
  <c r="W2581" i="3" a="1"/>
  <c r="W2581" i="3" s="1"/>
  <c r="W2582" i="3" a="1"/>
  <c r="W2582" i="3"/>
  <c r="W2583" i="3" a="1"/>
  <c r="W2583" i="3" s="1"/>
  <c r="W2584" i="3" a="1"/>
  <c r="W2584" i="3" s="1"/>
  <c r="W2585" i="3" a="1"/>
  <c r="W2585" i="3" s="1"/>
  <c r="W2586" i="3" a="1"/>
  <c r="W2586" i="3"/>
  <c r="W2587" i="3" a="1"/>
  <c r="W2587" i="3" s="1"/>
  <c r="W2588" i="3" a="1"/>
  <c r="W2588" i="3" s="1"/>
  <c r="W2589" i="3" a="1"/>
  <c r="W2589" i="3" s="1"/>
  <c r="W2590" i="3" a="1"/>
  <c r="W2590" i="3"/>
  <c r="W2591" i="3" a="1"/>
  <c r="W2591" i="3" s="1"/>
  <c r="W2592" i="3" a="1"/>
  <c r="W2592" i="3" s="1"/>
  <c r="W2593" i="3" a="1"/>
  <c r="W2593" i="3" s="1"/>
  <c r="W2594" i="3" a="1"/>
  <c r="W2594" i="3"/>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c r="W2619" i="3" a="1"/>
  <c r="W2619" i="3" s="1"/>
  <c r="W2620" i="3" a="1"/>
  <c r="W2620" i="3" s="1"/>
  <c r="W2621" i="3" a="1"/>
  <c r="W2621" i="3" s="1"/>
  <c r="W2622" i="3" a="1"/>
  <c r="W2622" i="3"/>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c r="W2651" i="3" a="1"/>
  <c r="W2651" i="3" s="1"/>
  <c r="W2652" i="3" a="1"/>
  <c r="W2652" i="3" s="1"/>
  <c r="W2653" i="3" a="1"/>
  <c r="W2653" i="3" s="1"/>
  <c r="W2654" i="3" a="1"/>
  <c r="W2654" i="3"/>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c r="W2683" i="3" a="1"/>
  <c r="W2683" i="3" s="1"/>
  <c r="W2684" i="3" a="1"/>
  <c r="W2684" i="3" s="1"/>
  <c r="W2685" i="3" a="1"/>
  <c r="W2685" i="3" s="1"/>
  <c r="W2686" i="3" a="1"/>
  <c r="W2686" i="3"/>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c r="W2715" i="3" a="1"/>
  <c r="W2715" i="3" s="1"/>
  <c r="W2716" i="3" a="1"/>
  <c r="W2716" i="3" s="1"/>
  <c r="W2717" i="3" a="1"/>
  <c r="W2717" i="3" s="1"/>
  <c r="W2718" i="3" a="1"/>
  <c r="W2718" i="3"/>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c r="W2747" i="3" a="1"/>
  <c r="W2747" i="3" s="1"/>
  <c r="W2748" i="3" a="1"/>
  <c r="W2748" i="3" s="1"/>
  <c r="W2749" i="3" a="1"/>
  <c r="W2749" i="3" s="1"/>
  <c r="W2750" i="3" a="1"/>
  <c r="W2750" i="3"/>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c r="W2779" i="3" a="1"/>
  <c r="W2779" i="3" s="1"/>
  <c r="W2780" i="3" a="1"/>
  <c r="W2780" i="3" s="1"/>
  <c r="W2781" i="3" a="1"/>
  <c r="W2781" i="3" s="1"/>
  <c r="W2782" i="3" a="1"/>
  <c r="W2782" i="3"/>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c r="W2811" i="3" a="1"/>
  <c r="W2811" i="3" s="1"/>
  <c r="W2812" i="3" a="1"/>
  <c r="W2812" i="3" s="1"/>
  <c r="W2813" i="3" a="1"/>
  <c r="W2813" i="3" s="1"/>
  <c r="W2814" i="3" a="1"/>
  <c r="W2814" i="3"/>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c r="W2843" i="3" a="1"/>
  <c r="W2843" i="3" s="1"/>
  <c r="W2844" i="3" a="1"/>
  <c r="W2844" i="3" s="1"/>
  <c r="W2845" i="3" a="1"/>
  <c r="W2845" i="3" s="1"/>
  <c r="W2846" i="3" a="1"/>
  <c r="W2846" i="3"/>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c r="W2875" i="3" a="1"/>
  <c r="W2875" i="3" s="1"/>
  <c r="W2876" i="3" a="1"/>
  <c r="W2876" i="3" s="1"/>
  <c r="W2877" i="3" a="1"/>
  <c r="W2877" i="3" s="1"/>
  <c r="W2878" i="3" a="1"/>
  <c r="W2878" i="3"/>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c r="W2907" i="3" a="1"/>
  <c r="W2907" i="3" s="1"/>
  <c r="W2908" i="3" a="1"/>
  <c r="W2908" i="3" s="1"/>
  <c r="W2909" i="3" a="1"/>
  <c r="W2909" i="3" s="1"/>
  <c r="W2910" i="3" a="1"/>
  <c r="W2910" i="3"/>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c r="W2939" i="3" a="1"/>
  <c r="W2939" i="3" s="1"/>
  <c r="W2940" i="3" a="1"/>
  <c r="W2940" i="3" s="1"/>
  <c r="W2941" i="3" a="1"/>
  <c r="W2941" i="3" s="1"/>
  <c r="W2942" i="3" a="1"/>
  <c r="W2942" i="3"/>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c r="W2971" i="3" a="1"/>
  <c r="W2971" i="3" s="1"/>
  <c r="W2972" i="3" a="1"/>
  <c r="W2972" i="3" s="1"/>
  <c r="W2973" i="3" a="1"/>
  <c r="W2973" i="3" s="1"/>
  <c r="W2974" i="3" a="1"/>
  <c r="W2974" i="3"/>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c r="W2991" i="3" a="1"/>
  <c r="W2991" i="3" s="1"/>
  <c r="W2992" i="3" a="1"/>
  <c r="W2992" i="3" s="1"/>
  <c r="W2993" i="3" a="1"/>
  <c r="W2993" i="3" s="1"/>
  <c r="W2994" i="3" a="1"/>
  <c r="W2994" i="3" s="1"/>
  <c r="W2995" i="3" a="1"/>
  <c r="W2995" i="3" s="1"/>
  <c r="W2996" i="3" a="1"/>
  <c r="W2996" i="3" s="1"/>
  <c r="W2997" i="3" a="1"/>
  <c r="W2997" i="3" s="1"/>
  <c r="W2998" i="3" a="1"/>
  <c r="W2998" i="3"/>
  <c r="W2999" i="3" a="1"/>
  <c r="W2999" i="3" s="1"/>
  <c r="W3000" i="3" a="1"/>
  <c r="W3000" i="3" s="1"/>
  <c r="W3001" i="3" a="1"/>
  <c r="W3001" i="3" s="1"/>
  <c r="W3002" i="3" a="1"/>
  <c r="W3002" i="3"/>
  <c r="W3003" i="3" a="1"/>
  <c r="W3003" i="3" s="1"/>
  <c r="W3004" i="3" a="1"/>
  <c r="W3004" i="3" s="1"/>
  <c r="W3005" i="3" a="1"/>
  <c r="W3005" i="3" s="1"/>
  <c r="W3006" i="3" a="1"/>
  <c r="W3006" i="3"/>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c r="W3023" i="3" a="1"/>
  <c r="W3023" i="3" s="1"/>
  <c r="W3024" i="3" a="1"/>
  <c r="W3024" i="3" s="1"/>
  <c r="W3025" i="3" a="1"/>
  <c r="W3025" i="3" s="1"/>
  <c r="W3026" i="3" a="1"/>
  <c r="W3026" i="3" s="1"/>
  <c r="W3027" i="3" a="1"/>
  <c r="W3027" i="3" s="1"/>
  <c r="W3028" i="3" a="1"/>
  <c r="W3028" i="3" s="1"/>
  <c r="W3029" i="3" a="1"/>
  <c r="W3029" i="3" s="1"/>
  <c r="W3030" i="3" a="1"/>
  <c r="W3030" i="3"/>
  <c r="W3031" i="3" a="1"/>
  <c r="W3031" i="3" s="1"/>
  <c r="W3032" i="3" a="1"/>
  <c r="W3032" i="3" s="1"/>
  <c r="W3033" i="3" a="1"/>
  <c r="W3033" i="3" s="1"/>
  <c r="W3034" i="3" a="1"/>
  <c r="W3034" i="3"/>
  <c r="W3035" i="3" a="1"/>
  <c r="W3035" i="3" s="1"/>
  <c r="W3036" i="3" a="1"/>
  <c r="W3036" i="3" s="1"/>
  <c r="W3037" i="3" a="1"/>
  <c r="W3037" i="3" s="1"/>
  <c r="W3038" i="3" a="1"/>
  <c r="W3038" i="3"/>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c r="W3055" i="3" a="1"/>
  <c r="W3055" i="3" s="1"/>
  <c r="W3056" i="3" a="1"/>
  <c r="W3056" i="3" s="1"/>
  <c r="W3057" i="3" a="1"/>
  <c r="W3057" i="3" s="1"/>
  <c r="W3058" i="3" a="1"/>
  <c r="W3058" i="3"/>
  <c r="W3059" i="3" a="1"/>
  <c r="W3059" i="3" s="1"/>
  <c r="W3060" i="3" a="1"/>
  <c r="W3060" i="3" s="1"/>
  <c r="W3061" i="3" a="1"/>
  <c r="W3061" i="3" s="1"/>
  <c r="W3062" i="3" a="1"/>
  <c r="W3062" i="3"/>
  <c r="W3063" i="3" a="1"/>
  <c r="W3063" i="3" s="1"/>
  <c r="W3064" i="3" a="1"/>
  <c r="W3064" i="3" s="1"/>
  <c r="W3065" i="3" a="1"/>
  <c r="W3065" i="3" s="1"/>
  <c r="W3066" i="3" a="1"/>
  <c r="W3066" i="3"/>
  <c r="W3067" i="3" a="1"/>
  <c r="W3067" i="3" s="1"/>
  <c r="W3068" i="3" a="1"/>
  <c r="W3068" i="3" s="1"/>
  <c r="W3069" i="3" a="1"/>
  <c r="W3069" i="3" s="1"/>
  <c r="W3070" i="3" a="1"/>
  <c r="W3070" i="3"/>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c r="W3087" i="3" a="1"/>
  <c r="W3087" i="3" s="1"/>
  <c r="W3088" i="3" a="1"/>
  <c r="W3088" i="3" s="1"/>
  <c r="W3089" i="3" a="1"/>
  <c r="W3089" i="3" s="1"/>
  <c r="W3090" i="3" a="1"/>
  <c r="W3090" i="3"/>
  <c r="W3091" i="3" a="1"/>
  <c r="W3091" i="3" s="1"/>
  <c r="W3092" i="3" a="1"/>
  <c r="W3092" i="3" s="1"/>
  <c r="W3093" i="3" a="1"/>
  <c r="W3093" i="3" s="1"/>
  <c r="W3094" i="3" a="1"/>
  <c r="W3094" i="3"/>
  <c r="W3095" i="3" a="1"/>
  <c r="W3095" i="3" s="1"/>
  <c r="W3096" i="3" a="1"/>
  <c r="W3096" i="3" s="1"/>
  <c r="W3097" i="3" a="1"/>
  <c r="W3097" i="3" s="1"/>
  <c r="W3098" i="3" a="1"/>
  <c r="W3098" i="3"/>
  <c r="W3099" i="3" a="1"/>
  <c r="W3099" i="3" s="1"/>
  <c r="W3100" i="3" a="1"/>
  <c r="W3100" i="3" s="1"/>
  <c r="W3101" i="3" a="1"/>
  <c r="W3101" i="3" s="1"/>
  <c r="W3102" i="3" a="1"/>
  <c r="W3102" i="3"/>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c r="W3119" i="3" a="1"/>
  <c r="W3119" i="3" s="1"/>
  <c r="W3120" i="3" a="1"/>
  <c r="W3120" i="3" s="1"/>
  <c r="W3121" i="3" a="1"/>
  <c r="W3121" i="3" s="1"/>
  <c r="W3122" i="3" a="1"/>
  <c r="W3122" i="3" s="1"/>
  <c r="W3123" i="3" a="1"/>
  <c r="W3123" i="3" s="1"/>
  <c r="W3124" i="3" a="1"/>
  <c r="W3124" i="3" s="1"/>
  <c r="W3125" i="3" a="1"/>
  <c r="W3125" i="3" s="1"/>
  <c r="W3126" i="3" a="1"/>
  <c r="W3126" i="3"/>
  <c r="W3127" i="3" a="1"/>
  <c r="W3127" i="3" s="1"/>
  <c r="W3128" i="3" a="1"/>
  <c r="W3128" i="3" s="1"/>
  <c r="W3129" i="3" a="1"/>
  <c r="W3129" i="3" s="1"/>
  <c r="W3130" i="3" a="1"/>
  <c r="W3130" i="3"/>
  <c r="W3131" i="3" a="1"/>
  <c r="W3131" i="3" s="1"/>
  <c r="W3132" i="3" a="1"/>
  <c r="W3132" i="3" s="1"/>
  <c r="W3133" i="3" a="1"/>
  <c r="W3133" i="3" s="1"/>
  <c r="W3134" i="3" a="1"/>
  <c r="W3134" i="3"/>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c r="W3151" i="3" a="1"/>
  <c r="W3151" i="3" s="1"/>
  <c r="W3152" i="3" a="1"/>
  <c r="W3152" i="3" s="1"/>
  <c r="W3153" i="3" a="1"/>
  <c r="W3153" i="3" s="1"/>
  <c r="W3154" i="3" a="1"/>
  <c r="W3154" i="3"/>
  <c r="W3155" i="3" a="1"/>
  <c r="W3155" i="3" s="1"/>
  <c r="W3156" i="3" a="1"/>
  <c r="W3156" i="3" s="1"/>
  <c r="W3157" i="3" a="1"/>
  <c r="W3157" i="3" s="1"/>
  <c r="W3158" i="3" a="1"/>
  <c r="W3158" i="3"/>
  <c r="W3159" i="3" a="1"/>
  <c r="W3159" i="3" s="1"/>
  <c r="W3160" i="3" a="1"/>
  <c r="W3160" i="3" s="1"/>
  <c r="W3161" i="3" a="1"/>
  <c r="W3161" i="3" s="1"/>
  <c r="W3162" i="3" a="1"/>
  <c r="W3162" i="3"/>
  <c r="W3163" i="3" a="1"/>
  <c r="W3163" i="3" s="1"/>
  <c r="W3164" i="3" a="1"/>
  <c r="W3164" i="3" s="1"/>
  <c r="W3165" i="3" a="1"/>
  <c r="W3165" i="3" s="1"/>
  <c r="W3166" i="3" a="1"/>
  <c r="W3166" i="3"/>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c r="W3183" i="3" a="1"/>
  <c r="W3183" i="3" s="1"/>
  <c r="W3184" i="3" a="1"/>
  <c r="W3184" i="3" s="1"/>
  <c r="W3185" i="3" a="1"/>
  <c r="W3185" i="3" s="1"/>
  <c r="W3186" i="3" a="1"/>
  <c r="W3186" i="3"/>
  <c r="W3187" i="3" a="1"/>
  <c r="W3187" i="3" s="1"/>
  <c r="W3188" i="3" a="1"/>
  <c r="W3188" i="3" s="1"/>
  <c r="W3189" i="3" a="1"/>
  <c r="W3189" i="3" s="1"/>
  <c r="W3190" i="3" a="1"/>
  <c r="W3190" i="3"/>
  <c r="W3191" i="3" a="1"/>
  <c r="W3191" i="3" s="1"/>
  <c r="W3192" i="3" a="1"/>
  <c r="W3192" i="3" s="1"/>
  <c r="W3193" i="3" a="1"/>
  <c r="W3193" i="3" s="1"/>
  <c r="W3194" i="3" a="1"/>
  <c r="W3194" i="3"/>
  <c r="W3195" i="3" a="1"/>
  <c r="W3195" i="3" s="1"/>
  <c r="W3196" i="3" a="1"/>
  <c r="W3196" i="3" s="1"/>
  <c r="W3197" i="3" a="1"/>
  <c r="W3197" i="3" s="1"/>
  <c r="W3198" i="3" a="1"/>
  <c r="W3198" i="3"/>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c r="W3215" i="3" a="1"/>
  <c r="W3215" i="3" s="1"/>
  <c r="W3216" i="3" a="1"/>
  <c r="W3216" i="3" s="1"/>
  <c r="W3217" i="3" a="1"/>
  <c r="W3217" i="3" s="1"/>
  <c r="W3218" i="3" a="1"/>
  <c r="W3218" i="3" s="1"/>
  <c r="W3219" i="3" a="1"/>
  <c r="W3219" i="3"/>
  <c r="W3220" i="3" a="1"/>
  <c r="W3220" i="3" s="1"/>
  <c r="W3221" i="3" a="1"/>
  <c r="W3221" i="3" s="1"/>
  <c r="W3222" i="3" a="1"/>
  <c r="W3222" i="3" s="1"/>
  <c r="W3223" i="3" a="1"/>
  <c r="W3223" i="3"/>
  <c r="W3224" i="3" a="1"/>
  <c r="W3224" i="3"/>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c r="W3236" i="3" a="1"/>
  <c r="W3236" i="3" s="1"/>
  <c r="W3237" i="3" a="1"/>
  <c r="W3237" i="3" s="1"/>
  <c r="W3238" i="3" a="1"/>
  <c r="W3238" i="3" s="1"/>
  <c r="W3239" i="3" a="1"/>
  <c r="W3239" i="3"/>
  <c r="W3240" i="3" a="1"/>
  <c r="W3240" i="3" s="1"/>
  <c r="W3241" i="3" a="1"/>
  <c r="W3241" i="3" s="1"/>
  <c r="W3242" i="3" a="1"/>
  <c r="W3242" i="3" s="1"/>
  <c r="W3243" i="3" a="1"/>
  <c r="W3243" i="3" s="1"/>
  <c r="W3244" i="3" a="1"/>
  <c r="W3244" i="3" s="1"/>
  <c r="W3245" i="3" a="1"/>
  <c r="W3245" i="3" s="1"/>
  <c r="W3246" i="3" a="1"/>
  <c r="W3246" i="3" s="1"/>
  <c r="W3247" i="3" a="1"/>
  <c r="W3247" i="3"/>
  <c r="W3248" i="3" a="1"/>
  <c r="W3248" i="3" s="1"/>
  <c r="W3249" i="3" a="1"/>
  <c r="W3249" i="3" s="1"/>
  <c r="W3250" i="3" a="1"/>
  <c r="W3250" i="3" s="1"/>
  <c r="W3251" i="3" a="1"/>
  <c r="W3251" i="3"/>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c r="W3268" i="3" a="1"/>
  <c r="W3268" i="3" s="1"/>
  <c r="W3269" i="3" a="1"/>
  <c r="W3269" i="3" s="1"/>
  <c r="W3270" i="3" a="1"/>
  <c r="W3270" i="3" s="1"/>
  <c r="W3271" i="3" a="1"/>
  <c r="W3271" i="3"/>
  <c r="W3272" i="3" a="1"/>
  <c r="W3272" i="3" s="1"/>
  <c r="W3273" i="3" a="1"/>
  <c r="W3273" i="3" s="1"/>
  <c r="W3274" i="3" a="1"/>
  <c r="W3274" i="3" s="1"/>
  <c r="W3275" i="3" a="1"/>
  <c r="W3275" i="3" s="1"/>
  <c r="W3276" i="3" a="1"/>
  <c r="W3276" i="3" s="1"/>
  <c r="W3277" i="3" a="1"/>
  <c r="W3277" i="3" s="1"/>
  <c r="W3278" i="3" a="1"/>
  <c r="W3278" i="3" s="1"/>
  <c r="W3279" i="3" a="1"/>
  <c r="W3279" i="3"/>
  <c r="W3280" i="3" a="1"/>
  <c r="W3280" i="3" s="1"/>
  <c r="W3281" i="3" a="1"/>
  <c r="W3281" i="3" s="1"/>
  <c r="W3282" i="3" a="1"/>
  <c r="W3282" i="3" s="1"/>
  <c r="W3283" i="3" a="1"/>
  <c r="W3283" i="3"/>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c r="W3304" i="3" a="1"/>
  <c r="W3304" i="3" s="1"/>
  <c r="W3305" i="3" a="1"/>
  <c r="W3305" i="3" s="1"/>
  <c r="W3306" i="3" a="1"/>
  <c r="W3306" i="3" s="1"/>
  <c r="W3307" i="3" a="1"/>
  <c r="W3307" i="3" s="1"/>
  <c r="W3308" i="3" a="1"/>
  <c r="W3308" i="3" s="1"/>
  <c r="W3309" i="3" a="1"/>
  <c r="W3309" i="3" s="1"/>
  <c r="W3310" i="3" a="1"/>
  <c r="W3310" i="3" s="1"/>
  <c r="W3311" i="3" a="1"/>
  <c r="W3311" i="3"/>
  <c r="W3312" i="3" a="1"/>
  <c r="W3312" i="3" s="1"/>
  <c r="W3313" i="3" a="1"/>
  <c r="W3313" i="3" s="1"/>
  <c r="W3314" i="3" a="1"/>
  <c r="W3314" i="3" s="1"/>
  <c r="W3315" i="3" a="1"/>
  <c r="W3315" i="3"/>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c r="W3332" i="3" a="1"/>
  <c r="W3332" i="3" s="1"/>
  <c r="W3333" i="3" a="1"/>
  <c r="W3333" i="3" s="1"/>
  <c r="W3334" i="3" a="1"/>
  <c r="W3334" i="3" s="1"/>
  <c r="W3335" i="3" a="1"/>
  <c r="W3335" i="3"/>
  <c r="W3336" i="3" a="1"/>
  <c r="W3336" i="3" s="1"/>
  <c r="W3337" i="3" a="1"/>
  <c r="W3337" i="3" s="1"/>
  <c r="W3338" i="3" a="1"/>
  <c r="W3338" i="3" s="1"/>
  <c r="W3339" i="3" a="1"/>
  <c r="W3339" i="3" s="1"/>
  <c r="W3340" i="3" a="1"/>
  <c r="W3340" i="3" s="1"/>
  <c r="W3341" i="3" a="1"/>
  <c r="W3341" i="3" s="1"/>
  <c r="W3342" i="3" a="1"/>
  <c r="W3342" i="3" s="1"/>
  <c r="W3343" i="3" a="1"/>
  <c r="W3343" i="3"/>
  <c r="W3344" i="3" a="1"/>
  <c r="W3344" i="3" s="1"/>
  <c r="W3345" i="3" a="1"/>
  <c r="W3345" i="3" s="1"/>
  <c r="W3346" i="3" a="1"/>
  <c r="W3346" i="3" s="1"/>
  <c r="W3347" i="3" a="1"/>
  <c r="W3347" i="3"/>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c r="W3368" i="3" a="1"/>
  <c r="W3368" i="3" s="1"/>
  <c r="W3369" i="3" a="1"/>
  <c r="W3369" i="3" s="1"/>
  <c r="W3370" i="3" a="1"/>
  <c r="W3370" i="3" s="1"/>
  <c r="W3371" i="3" a="1"/>
  <c r="W3371" i="3" s="1"/>
  <c r="W3372" i="3" a="1"/>
  <c r="W3372" i="3" s="1"/>
  <c r="W3373" i="3" a="1"/>
  <c r="W3373" i="3" s="1"/>
  <c r="W3374" i="3" a="1"/>
  <c r="W3374" i="3" s="1"/>
  <c r="W3375" i="3" a="1"/>
  <c r="W3375" i="3"/>
  <c r="W3376" i="3" a="1"/>
  <c r="W3376" i="3" s="1"/>
  <c r="W3377" i="3" a="1"/>
  <c r="W3377" i="3" s="1"/>
  <c r="W3378" i="3" a="1"/>
  <c r="W3378" i="3" s="1"/>
  <c r="W3379" i="3" a="1"/>
  <c r="W3379" i="3"/>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c r="W3396" i="3" a="1"/>
  <c r="W3396" i="3" s="1"/>
  <c r="W3397" i="3" a="1"/>
  <c r="W3397" i="3" s="1"/>
  <c r="W3398" i="3" a="1"/>
  <c r="W3398" i="3" s="1"/>
  <c r="W3399" i="3" a="1"/>
  <c r="W3399" i="3"/>
  <c r="W3400" i="3" a="1"/>
  <c r="W3400" i="3" s="1"/>
  <c r="W3401" i="3" a="1"/>
  <c r="W3401" i="3" s="1"/>
  <c r="W3402" i="3" a="1"/>
  <c r="W3402" i="3" s="1"/>
  <c r="W3403" i="3" a="1"/>
  <c r="W3403" i="3" s="1"/>
  <c r="W3404" i="3" a="1"/>
  <c r="W3404" i="3" s="1"/>
  <c r="W3405" i="3" a="1"/>
  <c r="W3405" i="3" s="1"/>
  <c r="W3406" i="3" a="1"/>
  <c r="W3406" i="3" s="1"/>
  <c r="W3407" i="3" a="1"/>
  <c r="W3407" i="3"/>
  <c r="W3408" i="3" a="1"/>
  <c r="W3408" i="3" s="1"/>
  <c r="W3409" i="3" a="1"/>
  <c r="W3409" i="3" s="1"/>
  <c r="W3410" i="3" a="1"/>
  <c r="W3410" i="3" s="1"/>
  <c r="W3411" i="3" a="1"/>
  <c r="W3411" i="3"/>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c r="W3432" i="3" a="1"/>
  <c r="W3432" i="3" s="1"/>
  <c r="W3433" i="3" a="1"/>
  <c r="W3433" i="3" s="1"/>
  <c r="W3434" i="3" a="1"/>
  <c r="W3434" i="3" s="1"/>
  <c r="W3435" i="3" a="1"/>
  <c r="W3435" i="3" s="1"/>
  <c r="W3436" i="3" a="1"/>
  <c r="W3436" i="3" s="1"/>
  <c r="W3437" i="3" a="1"/>
  <c r="W3437" i="3" s="1"/>
  <c r="W3438" i="3" a="1"/>
  <c r="W3438" i="3" s="1"/>
  <c r="W3439" i="3" a="1"/>
  <c r="W3439" i="3"/>
  <c r="W3440" i="3" a="1"/>
  <c r="W3440" i="3" s="1"/>
  <c r="W3441" i="3" a="1"/>
  <c r="W3441" i="3" s="1"/>
  <c r="W3442" i="3" a="1"/>
  <c r="W3442" i="3" s="1"/>
  <c r="W3443" i="3" a="1"/>
  <c r="W3443" i="3"/>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c r="W3460" i="3" a="1"/>
  <c r="W3460" i="3" s="1"/>
  <c r="W3461" i="3" a="1"/>
  <c r="W3461" i="3" s="1"/>
  <c r="W3462" i="3" a="1"/>
  <c r="W3462" i="3" s="1"/>
  <c r="W3463" i="3" a="1"/>
  <c r="W3463" i="3"/>
  <c r="W3464" i="3" a="1"/>
  <c r="W3464" i="3" s="1"/>
  <c r="W3465" i="3" a="1"/>
  <c r="W3465" i="3" s="1"/>
  <c r="W3466" i="3" a="1"/>
  <c r="W3466" i="3" s="1"/>
  <c r="W3467" i="3" a="1"/>
  <c r="W3467" i="3" s="1"/>
  <c r="W3468" i="3" a="1"/>
  <c r="W3468" i="3" s="1"/>
  <c r="W3469" i="3" a="1"/>
  <c r="W3469" i="3" s="1"/>
  <c r="W3470" i="3" a="1"/>
  <c r="W3470" i="3" s="1"/>
  <c r="W3471" i="3" a="1"/>
  <c r="W3471" i="3"/>
  <c r="W3472" i="3" a="1"/>
  <c r="W3472" i="3" s="1"/>
  <c r="W3473" i="3" a="1"/>
  <c r="W3473" i="3" s="1"/>
  <c r="W3474" i="3" a="1"/>
  <c r="W3474" i="3" s="1"/>
  <c r="W3475" i="3" a="1"/>
  <c r="W3475" i="3"/>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c r="W3496" i="3" a="1"/>
  <c r="W3496" i="3" s="1"/>
  <c r="W3497" i="3" a="1"/>
  <c r="W3497" i="3" s="1"/>
  <c r="W3498" i="3" a="1"/>
  <c r="W3498" i="3" s="1"/>
  <c r="W3499" i="3" a="1"/>
  <c r="W3499" i="3" s="1"/>
  <c r="W3500" i="3" a="1"/>
  <c r="W3500" i="3" s="1"/>
  <c r="W3501" i="3" a="1"/>
  <c r="W3501" i="3" s="1"/>
  <c r="W3502" i="3" a="1"/>
  <c r="W3502" i="3" s="1"/>
  <c r="W3503" i="3" a="1"/>
  <c r="W3503" i="3"/>
  <c r="W3504" i="3" a="1"/>
  <c r="W3504" i="3" s="1"/>
  <c r="W3505" i="3" a="1"/>
  <c r="W3505" i="3" s="1"/>
  <c r="W3506" i="3" a="1"/>
  <c r="W3506" i="3" s="1"/>
  <c r="W3507" i="3" a="1"/>
  <c r="W3507" i="3"/>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c r="W3524" i="3" a="1"/>
  <c r="W3524" i="3" s="1"/>
  <c r="W3525" i="3" a="1"/>
  <c r="W3525" i="3" s="1"/>
  <c r="W3526" i="3" a="1"/>
  <c r="W3526" i="3" s="1"/>
  <c r="W3527" i="3" a="1"/>
  <c r="W3527" i="3"/>
  <c r="W3528" i="3" a="1"/>
  <c r="W3528" i="3" s="1"/>
  <c r="W3529" i="3" a="1"/>
  <c r="W3529" i="3" s="1"/>
  <c r="W3530" i="3" a="1"/>
  <c r="W3530" i="3" s="1"/>
  <c r="W3531" i="3" a="1"/>
  <c r="W3531" i="3" s="1"/>
  <c r="W3532" i="3" a="1"/>
  <c r="W3532" i="3" s="1"/>
  <c r="W3533" i="3" a="1"/>
  <c r="W3533" i="3" s="1"/>
  <c r="W3534" i="3" a="1"/>
  <c r="W3534" i="3" s="1"/>
  <c r="W3535" i="3" a="1"/>
  <c r="W3535" i="3"/>
  <c r="W3536" i="3" a="1"/>
  <c r="W3536" i="3" s="1"/>
  <c r="W3537" i="3" a="1"/>
  <c r="W3537" i="3" s="1"/>
  <c r="W3538" i="3" a="1"/>
  <c r="W3538" i="3" s="1"/>
  <c r="W3539" i="3" a="1"/>
  <c r="W3539" i="3"/>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c r="W3560" i="3" a="1"/>
  <c r="W3560" i="3" s="1"/>
  <c r="W3561" i="3" a="1"/>
  <c r="W3561" i="3" s="1"/>
  <c r="W3562" i="3" a="1"/>
  <c r="W3562" i="3" s="1"/>
  <c r="W3563" i="3" a="1"/>
  <c r="W3563" i="3" s="1"/>
  <c r="W3564" i="3" a="1"/>
  <c r="W3564" i="3" s="1"/>
  <c r="W3565" i="3" a="1"/>
  <c r="W3565" i="3" s="1"/>
  <c r="W3566" i="3" a="1"/>
  <c r="W3566" i="3" s="1"/>
  <c r="W3567" i="3" a="1"/>
  <c r="W3567" i="3"/>
  <c r="W3568" i="3" a="1"/>
  <c r="W3568" i="3" s="1"/>
  <c r="W3569" i="3" a="1"/>
  <c r="W3569" i="3" s="1"/>
  <c r="W3570" i="3" a="1"/>
  <c r="W3570" i="3" s="1"/>
  <c r="W3571" i="3" a="1"/>
  <c r="W3571" i="3"/>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c r="W3588" i="3" a="1"/>
  <c r="W3588" i="3" s="1"/>
  <c r="W3589" i="3" a="1"/>
  <c r="W3589" i="3" s="1"/>
  <c r="W3590" i="3" a="1"/>
  <c r="W3590" i="3" s="1"/>
  <c r="W3591" i="3" a="1"/>
  <c r="W3591" i="3"/>
  <c r="W3592" i="3" a="1"/>
  <c r="W3592" i="3" s="1"/>
  <c r="W3593" i="3" a="1"/>
  <c r="W3593" i="3" s="1"/>
  <c r="W3594" i="3" a="1"/>
  <c r="W3594" i="3" s="1"/>
  <c r="W3595" i="3" a="1"/>
  <c r="W3595" i="3" s="1"/>
  <c r="W3596" i="3" a="1"/>
  <c r="W3596" i="3" s="1"/>
  <c r="W3597" i="3" a="1"/>
  <c r="W3597" i="3" s="1"/>
  <c r="W3598" i="3" a="1"/>
  <c r="W3598" i="3" s="1"/>
  <c r="W3599" i="3" a="1"/>
  <c r="W3599" i="3"/>
  <c r="W3600" i="3" a="1"/>
  <c r="W3600" i="3" s="1"/>
  <c r="W3601" i="3" a="1"/>
  <c r="W3601" i="3" s="1"/>
  <c r="W3602" i="3" a="1"/>
  <c r="W3602" i="3" s="1"/>
  <c r="W3603" i="3" a="1"/>
  <c r="W3603" i="3"/>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c r="W3624" i="3" a="1"/>
  <c r="W3624" i="3" s="1"/>
  <c r="W3625" i="3" a="1"/>
  <c r="W3625" i="3" s="1"/>
  <c r="W3626" i="3" a="1"/>
  <c r="W3626" i="3" s="1"/>
  <c r="W3627" i="3" a="1"/>
  <c r="W3627" i="3" s="1"/>
  <c r="W3628" i="3" a="1"/>
  <c r="W3628" i="3" s="1"/>
  <c r="W3629" i="3" a="1"/>
  <c r="W3629" i="3" s="1"/>
  <c r="W3630" i="3" a="1"/>
  <c r="W3630" i="3" s="1"/>
  <c r="W3631" i="3" a="1"/>
  <c r="W3631" i="3"/>
  <c r="W3632" i="3" a="1"/>
  <c r="W3632" i="3" s="1"/>
  <c r="W3633" i="3" a="1"/>
  <c r="W3633" i="3" s="1"/>
  <c r="W3634" i="3" a="1"/>
  <c r="W3634" i="3" s="1"/>
  <c r="W3635" i="3" a="1"/>
  <c r="W3635" i="3"/>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c r="W3652" i="3" a="1"/>
  <c r="W3652" i="3" s="1"/>
  <c r="W3653" i="3" a="1"/>
  <c r="W3653" i="3" s="1"/>
  <c r="W3654" i="3" a="1"/>
  <c r="W3654" i="3" s="1"/>
  <c r="W3655" i="3" a="1"/>
  <c r="W3655" i="3"/>
  <c r="W3656" i="3" a="1"/>
  <c r="W3656" i="3" s="1"/>
  <c r="W3657" i="3" a="1"/>
  <c r="W3657" i="3" s="1"/>
  <c r="W3658" i="3" a="1"/>
  <c r="W3658" i="3" s="1"/>
  <c r="W3659" i="3" a="1"/>
  <c r="W3659" i="3" s="1"/>
  <c r="W3660" i="3" a="1"/>
  <c r="W3660" i="3" s="1"/>
  <c r="W3661" i="3" a="1"/>
  <c r="W3661" i="3" s="1"/>
  <c r="W3662" i="3" a="1"/>
  <c r="W3662" i="3" s="1"/>
  <c r="W3663" i="3" a="1"/>
  <c r="W3663" i="3"/>
  <c r="W3664" i="3" a="1"/>
  <c r="W3664" i="3" s="1"/>
  <c r="W3665" i="3" a="1"/>
  <c r="W3665" i="3" s="1"/>
  <c r="W3666" i="3" a="1"/>
  <c r="W3666" i="3" s="1"/>
  <c r="W3667" i="3" a="1"/>
  <c r="W3667" i="3"/>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c r="W3688" i="3" a="1"/>
  <c r="W3688" i="3" s="1"/>
  <c r="W3689" i="3" a="1"/>
  <c r="W3689" i="3" s="1"/>
  <c r="W3690" i="3" a="1"/>
  <c r="W3690" i="3" s="1"/>
  <c r="W3691" i="3" a="1"/>
  <c r="W3691" i="3" s="1"/>
  <c r="W3692" i="3" a="1"/>
  <c r="W3692" i="3" s="1"/>
  <c r="W3693" i="3" a="1"/>
  <c r="W3693" i="3" s="1"/>
  <c r="W3694" i="3" a="1"/>
  <c r="W3694" i="3" s="1"/>
  <c r="W3695" i="3" a="1"/>
  <c r="W3695" i="3"/>
  <c r="W3696" i="3" a="1"/>
  <c r="W3696" i="3" s="1"/>
  <c r="W3697" i="3" a="1"/>
  <c r="W3697" i="3" s="1"/>
  <c r="W3698" i="3" a="1"/>
  <c r="W3698" i="3" s="1"/>
  <c r="W3699" i="3" a="1"/>
  <c r="W3699" i="3"/>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c r="W3716" i="3" a="1"/>
  <c r="W3716" i="3" s="1"/>
  <c r="W3717" i="3" a="1"/>
  <c r="W3717" i="3" s="1"/>
  <c r="W3718" i="3" a="1"/>
  <c r="W3718" i="3" s="1"/>
  <c r="W3719" i="3" a="1"/>
  <c r="W3719" i="3"/>
  <c r="W3720" i="3" a="1"/>
  <c r="W3720" i="3" s="1"/>
  <c r="W3721" i="3" a="1"/>
  <c r="W3721" i="3" s="1"/>
  <c r="W3722" i="3" a="1"/>
  <c r="W3722" i="3" s="1"/>
  <c r="W3723" i="3" a="1"/>
  <c r="W3723" i="3" s="1"/>
  <c r="W3724" i="3" a="1"/>
  <c r="W3724" i="3" s="1"/>
  <c r="W3725" i="3" a="1"/>
  <c r="W3725" i="3" s="1"/>
  <c r="W3726" i="3" a="1"/>
  <c r="W3726" i="3" s="1"/>
  <c r="W3727" i="3" a="1"/>
  <c r="W3727" i="3"/>
  <c r="W3728" i="3" a="1"/>
  <c r="W3728" i="3" s="1"/>
  <c r="W3729" i="3" a="1"/>
  <c r="W3729" i="3" s="1"/>
  <c r="W3730" i="3" a="1"/>
  <c r="W3730" i="3" s="1"/>
  <c r="W3731" i="3" a="1"/>
  <c r="W3731" i="3"/>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c r="W3752" i="3" a="1"/>
  <c r="W3752" i="3" s="1"/>
  <c r="W3753" i="3" a="1"/>
  <c r="W3753" i="3" s="1"/>
  <c r="W3754" i="3" a="1"/>
  <c r="W3754" i="3" s="1"/>
  <c r="W3755" i="3" a="1"/>
  <c r="W3755" i="3" s="1"/>
  <c r="W3756" i="3" a="1"/>
  <c r="W3756" i="3" s="1"/>
  <c r="W3757" i="3" a="1"/>
  <c r="W3757" i="3" s="1"/>
  <c r="W3758" i="3" a="1"/>
  <c r="W3758" i="3" s="1"/>
  <c r="W3759" i="3" a="1"/>
  <c r="W3759" i="3"/>
  <c r="W3760" i="3" a="1"/>
  <c r="W3760" i="3" s="1"/>
  <c r="W3761" i="3" a="1"/>
  <c r="W3761" i="3" s="1"/>
  <c r="W3762" i="3" a="1"/>
  <c r="W3762" i="3" s="1"/>
  <c r="W3763" i="3" a="1"/>
  <c r="W3763" i="3"/>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c r="W3780" i="3" a="1"/>
  <c r="W3780" i="3" s="1"/>
  <c r="W3781" i="3" a="1"/>
  <c r="W3781" i="3" s="1"/>
  <c r="W3782" i="3" a="1"/>
  <c r="W3782" i="3" s="1"/>
  <c r="W3783" i="3" a="1"/>
  <c r="W3783" i="3"/>
  <c r="W3784" i="3" a="1"/>
  <c r="W3784" i="3" s="1"/>
  <c r="W3785" i="3" a="1"/>
  <c r="W3785" i="3" s="1"/>
  <c r="W3786" i="3" a="1"/>
  <c r="W3786" i="3" s="1"/>
  <c r="W3787" i="3" a="1"/>
  <c r="W3787" i="3" s="1"/>
  <c r="W3788" i="3" a="1"/>
  <c r="W3788" i="3" s="1"/>
  <c r="W3789" i="3" a="1"/>
  <c r="W3789" i="3" s="1"/>
  <c r="W3790" i="3" a="1"/>
  <c r="W3790" i="3" s="1"/>
  <c r="W3791" i="3" a="1"/>
  <c r="W3791" i="3"/>
  <c r="W3792" i="3" a="1"/>
  <c r="W3792" i="3" s="1"/>
  <c r="W3793" i="3" a="1"/>
  <c r="W3793" i="3" s="1"/>
  <c r="W3794" i="3" a="1"/>
  <c r="W3794" i="3" s="1"/>
  <c r="W3795" i="3" a="1"/>
  <c r="W3795" i="3"/>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c r="W3816" i="3" a="1"/>
  <c r="W3816" i="3" s="1"/>
  <c r="W3817" i="3" a="1"/>
  <c r="W3817" i="3" s="1"/>
  <c r="W3818" i="3" a="1"/>
  <c r="W3818" i="3" s="1"/>
  <c r="W3819" i="3" a="1"/>
  <c r="W3819" i="3" s="1"/>
  <c r="W3820" i="3" a="1"/>
  <c r="W3820" i="3" s="1"/>
  <c r="W3821" i="3" a="1"/>
  <c r="W3821" i="3" s="1"/>
  <c r="W3822" i="3" a="1"/>
  <c r="W3822" i="3" s="1"/>
  <c r="W3823" i="3" a="1"/>
  <c r="W3823" i="3"/>
  <c r="W3824" i="3" a="1"/>
  <c r="W3824" i="3" s="1"/>
  <c r="W3825" i="3" a="1"/>
  <c r="W3825" i="3" s="1"/>
  <c r="W3826" i="3" a="1"/>
  <c r="W3826" i="3" s="1"/>
  <c r="W3827" i="3" a="1"/>
  <c r="W3827" i="3"/>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c r="W3844" i="3" a="1"/>
  <c r="W3844" i="3" s="1"/>
  <c r="W3845" i="3" a="1"/>
  <c r="W3845" i="3" s="1"/>
  <c r="W3846" i="3" a="1"/>
  <c r="W3846" i="3" s="1"/>
  <c r="W3847" i="3" a="1"/>
  <c r="W3847" i="3"/>
  <c r="W3848" i="3" a="1"/>
  <c r="W3848" i="3" s="1"/>
  <c r="W3849" i="3" a="1"/>
  <c r="W3849" i="3" s="1"/>
  <c r="W3850" i="3" a="1"/>
  <c r="W3850" i="3" s="1"/>
  <c r="W3851" i="3" a="1"/>
  <c r="W3851" i="3" s="1"/>
  <c r="W3852" i="3" a="1"/>
  <c r="W3852" i="3" s="1"/>
  <c r="W3853" i="3" a="1"/>
  <c r="W3853" i="3" s="1"/>
  <c r="W3854" i="3" a="1"/>
  <c r="W3854" i="3" s="1"/>
  <c r="W3855" i="3" a="1"/>
  <c r="W3855" i="3"/>
  <c r="W3856" i="3" a="1"/>
  <c r="W3856" i="3" s="1"/>
  <c r="W3857" i="3" a="1"/>
  <c r="W3857" i="3" s="1"/>
  <c r="W3858" i="3" a="1"/>
  <c r="W3858" i="3" s="1"/>
  <c r="W3859" i="3" a="1"/>
  <c r="W3859" i="3"/>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c r="W3880" i="3" a="1"/>
  <c r="W3880" i="3" s="1"/>
  <c r="W3881" i="3" a="1"/>
  <c r="W3881" i="3" s="1"/>
  <c r="W3882" i="3" a="1"/>
  <c r="W3882" i="3" s="1"/>
  <c r="W3883" i="3" a="1"/>
  <c r="W3883" i="3" s="1"/>
  <c r="W3884" i="3" a="1"/>
  <c r="W3884" i="3" s="1"/>
  <c r="W3885" i="3" a="1"/>
  <c r="W3885" i="3" s="1"/>
  <c r="W3886" i="3" a="1"/>
  <c r="W3886" i="3" s="1"/>
  <c r="W3887" i="3" a="1"/>
  <c r="W3887" i="3"/>
  <c r="W3888" i="3" a="1"/>
  <c r="W3888" i="3" s="1"/>
  <c r="W3889" i="3" a="1"/>
  <c r="W3889" i="3" s="1"/>
  <c r="W3890" i="3" a="1"/>
  <c r="W3890" i="3" s="1"/>
  <c r="W3891" i="3" a="1"/>
  <c r="W3891" i="3"/>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c r="W3908" i="3" a="1"/>
  <c r="W3908" i="3" s="1"/>
  <c r="W3909" i="3" a="1"/>
  <c r="W3909" i="3" s="1"/>
  <c r="W3910" i="3" a="1"/>
  <c r="W3910" i="3" s="1"/>
  <c r="W3911" i="3" a="1"/>
  <c r="W3911" i="3"/>
  <c r="W3912" i="3" a="1"/>
  <c r="W3912" i="3" s="1"/>
  <c r="W3913" i="3" a="1"/>
  <c r="W3913" i="3" s="1"/>
  <c r="W3914" i="3" a="1"/>
  <c r="W3914" i="3" s="1"/>
  <c r="W3915" i="3" a="1"/>
  <c r="W3915" i="3" s="1"/>
  <c r="W3916" i="3" a="1"/>
  <c r="W3916" i="3" s="1"/>
  <c r="W3917" i="3" a="1"/>
  <c r="W3917" i="3" s="1"/>
  <c r="W3918" i="3" a="1"/>
  <c r="W3918" i="3" s="1"/>
  <c r="W3919" i="3" a="1"/>
  <c r="W3919" i="3"/>
  <c r="W3920" i="3" a="1"/>
  <c r="W3920" i="3" s="1"/>
  <c r="W3921" i="3" a="1"/>
  <c r="W3921" i="3" s="1"/>
  <c r="W3922" i="3" a="1"/>
  <c r="W3922" i="3" s="1"/>
  <c r="W3923" i="3" a="1"/>
  <c r="W3923" i="3"/>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c r="W3944" i="3" a="1"/>
  <c r="W3944" i="3" s="1"/>
  <c r="W3945" i="3" a="1"/>
  <c r="W3945" i="3" s="1"/>
  <c r="W3946" i="3" a="1"/>
  <c r="W3946" i="3" s="1"/>
  <c r="W3947" i="3" a="1"/>
  <c r="W3947" i="3" s="1"/>
  <c r="W3948" i="3" a="1"/>
  <c r="W3948" i="3" s="1"/>
  <c r="W3949" i="3" a="1"/>
  <c r="W3949" i="3" s="1"/>
  <c r="W3950" i="3" a="1"/>
  <c r="W3950" i="3" s="1"/>
  <c r="W3951" i="3" a="1"/>
  <c r="W3951" i="3"/>
  <c r="W3952" i="3" a="1"/>
  <c r="W3952" i="3" s="1"/>
  <c r="W3953" i="3" a="1"/>
  <c r="W3953" i="3" s="1"/>
  <c r="W3954" i="3" a="1"/>
  <c r="W3954" i="3" s="1"/>
  <c r="W3955" i="3" a="1"/>
  <c r="W3955" i="3"/>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c r="W3972" i="3" a="1"/>
  <c r="W3972" i="3" s="1"/>
  <c r="W3973" i="3" a="1"/>
  <c r="W3973" i="3" s="1"/>
  <c r="W3974" i="3" a="1"/>
  <c r="W3974" i="3" s="1"/>
  <c r="W3975" i="3" a="1"/>
  <c r="W3975" i="3"/>
  <c r="W3976" i="3" a="1"/>
  <c r="W3976" i="3" s="1"/>
  <c r="W3977" i="3" a="1"/>
  <c r="W3977" i="3" s="1"/>
  <c r="W3978" i="3" a="1"/>
  <c r="W3978" i="3" s="1"/>
  <c r="W3979" i="3" a="1"/>
  <c r="W3979" i="3" s="1"/>
  <c r="W3980" i="3" a="1"/>
  <c r="W3980" i="3" s="1"/>
  <c r="W3981" i="3" a="1"/>
  <c r="W3981" i="3" s="1"/>
  <c r="W3982" i="3" a="1"/>
  <c r="W3982" i="3" s="1"/>
  <c r="W3983" i="3" a="1"/>
  <c r="W3983" i="3"/>
  <c r="W3984" i="3" a="1"/>
  <c r="W3984" i="3" s="1"/>
  <c r="W3985" i="3" a="1"/>
  <c r="W3985" i="3" s="1"/>
  <c r="W3986" i="3" a="1"/>
  <c r="W3986" i="3" s="1"/>
  <c r="W3987" i="3" a="1"/>
  <c r="W3987" i="3"/>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c r="W4008" i="3" a="1"/>
  <c r="W4008" i="3" s="1"/>
  <c r="W4009" i="3" a="1"/>
  <c r="W4009" i="3" s="1"/>
  <c r="W4010" i="3" a="1"/>
  <c r="W4010" i="3" s="1"/>
  <c r="W4011" i="3" a="1"/>
  <c r="W4011" i="3" s="1"/>
  <c r="W4012" i="3" a="1"/>
  <c r="W4012" i="3" s="1"/>
  <c r="W4013" i="3" a="1"/>
  <c r="W4013" i="3" s="1"/>
  <c r="W4014" i="3" a="1"/>
  <c r="W4014" i="3" s="1"/>
  <c r="W4015" i="3" a="1"/>
  <c r="W4015" i="3"/>
  <c r="W4016" i="3" a="1"/>
  <c r="W4016" i="3" s="1"/>
  <c r="W4017" i="3" a="1"/>
  <c r="W4017" i="3" s="1"/>
  <c r="W4018" i="3" a="1"/>
  <c r="W4018" i="3" s="1"/>
  <c r="W4019" i="3" a="1"/>
  <c r="W4019" i="3"/>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c r="W4036" i="3" a="1"/>
  <c r="W4036" i="3" s="1"/>
  <c r="W4037" i="3" a="1"/>
  <c r="W4037" i="3" s="1"/>
  <c r="W4038" i="3" a="1"/>
  <c r="W4038" i="3" s="1"/>
  <c r="W4039" i="3" a="1"/>
  <c r="W4039" i="3"/>
  <c r="W4040" i="3" a="1"/>
  <c r="W4040" i="3" s="1"/>
  <c r="W4041" i="3" a="1"/>
  <c r="W4041" i="3" s="1"/>
  <c r="W4042" i="3" a="1"/>
  <c r="W4042" i="3" s="1"/>
  <c r="W4043" i="3" a="1"/>
  <c r="W4043" i="3" s="1"/>
  <c r="W4044" i="3" a="1"/>
  <c r="W4044" i="3" s="1"/>
  <c r="W4045" i="3" a="1"/>
  <c r="W4045" i="3" s="1"/>
  <c r="W4046" i="3" a="1"/>
  <c r="W4046" i="3" s="1"/>
  <c r="W4047" i="3" a="1"/>
  <c r="W4047" i="3"/>
  <c r="W4048" i="3" a="1"/>
  <c r="W4048" i="3" s="1"/>
  <c r="W4049" i="3" a="1"/>
  <c r="W4049" i="3" s="1"/>
  <c r="W4050" i="3" a="1"/>
  <c r="W4050" i="3" s="1"/>
  <c r="W4051" i="3" a="1"/>
  <c r="W4051" i="3"/>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c r="W4072" i="3" a="1"/>
  <c r="W4072" i="3" s="1"/>
  <c r="W4073" i="3" a="1"/>
  <c r="W4073" i="3" s="1"/>
  <c r="W4074" i="3" a="1"/>
  <c r="W4074" i="3" s="1"/>
  <c r="W4075" i="3" a="1"/>
  <c r="W4075" i="3" s="1"/>
  <c r="W4076" i="3" a="1"/>
  <c r="W4076" i="3" s="1"/>
  <c r="W4077" i="3" a="1"/>
  <c r="W4077" i="3" s="1"/>
  <c r="W4078" i="3" a="1"/>
  <c r="W4078" i="3" s="1"/>
  <c r="W4079" i="3" a="1"/>
  <c r="W4079" i="3"/>
  <c r="W4080" i="3" a="1"/>
  <c r="W4080" i="3" s="1"/>
  <c r="W4081" i="3" a="1"/>
  <c r="W4081" i="3" s="1"/>
  <c r="W4082" i="3" a="1"/>
  <c r="W4082" i="3" s="1"/>
  <c r="W4083" i="3" a="1"/>
  <c r="W4083" i="3"/>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c r="W4100" i="3" a="1"/>
  <c r="W4100" i="3" s="1"/>
  <c r="W4101" i="3" a="1"/>
  <c r="W4101" i="3" s="1"/>
  <c r="W4102" i="3" a="1"/>
  <c r="W4102" i="3" s="1"/>
  <c r="W4103" i="3" a="1"/>
  <c r="W4103" i="3"/>
  <c r="W4104" i="3" a="1"/>
  <c r="W4104" i="3" s="1"/>
  <c r="W4105" i="3" a="1"/>
  <c r="W4105" i="3" s="1"/>
  <c r="W4106" i="3" a="1"/>
  <c r="W4106" i="3" s="1"/>
  <c r="W4107" i="3" a="1"/>
  <c r="W4107" i="3" s="1"/>
  <c r="W4108" i="3" a="1"/>
  <c r="W4108" i="3" s="1"/>
  <c r="W4109" i="3" a="1"/>
  <c r="W4109" i="3" s="1"/>
  <c r="W4110" i="3" a="1"/>
  <c r="W4110" i="3" s="1"/>
  <c r="W4111" i="3" a="1"/>
  <c r="W4111" i="3"/>
  <c r="W4112" i="3" a="1"/>
  <c r="W4112" i="3" s="1"/>
  <c r="W4113" i="3" a="1"/>
  <c r="W4113" i="3" s="1"/>
  <c r="W4114" i="3" a="1"/>
  <c r="W4114" i="3" s="1"/>
  <c r="W4115" i="3" a="1"/>
  <c r="W4115" i="3"/>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c r="W4136" i="3" a="1"/>
  <c r="W4136" i="3" s="1"/>
  <c r="W4137" i="3" a="1"/>
  <c r="W4137" i="3" s="1"/>
  <c r="W4138" i="3" a="1"/>
  <c r="W4138" i="3" s="1"/>
  <c r="W4139" i="3" a="1"/>
  <c r="W4139" i="3" s="1"/>
  <c r="W4140" i="3" a="1"/>
  <c r="W4140" i="3" s="1"/>
  <c r="W4141" i="3" a="1"/>
  <c r="W4141" i="3" s="1"/>
  <c r="W4142" i="3" a="1"/>
  <c r="W4142" i="3" s="1"/>
  <c r="W4143" i="3" a="1"/>
  <c r="W4143" i="3"/>
  <c r="W4144" i="3" a="1"/>
  <c r="W4144" i="3" s="1"/>
  <c r="W4145" i="3" a="1"/>
  <c r="W4145" i="3" s="1"/>
  <c r="W4146" i="3" a="1"/>
  <c r="W4146" i="3" s="1"/>
  <c r="W4147" i="3" a="1"/>
  <c r="W4147" i="3"/>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c r="W4164" i="3" a="1"/>
  <c r="W4164" i="3" s="1"/>
  <c r="W4165" i="3" a="1"/>
  <c r="W4165" i="3" s="1"/>
  <c r="W4166" i="3" a="1"/>
  <c r="W4166" i="3" s="1"/>
  <c r="W4167" i="3" a="1"/>
  <c r="W4167" i="3"/>
  <c r="W4168" i="3" a="1"/>
  <c r="W4168" i="3" s="1"/>
  <c r="W4169" i="3" a="1"/>
  <c r="W4169" i="3" s="1"/>
  <c r="W4170" i="3" a="1"/>
  <c r="W4170" i="3" s="1"/>
  <c r="W4171" i="3" a="1"/>
  <c r="W4171" i="3" s="1"/>
  <c r="W4172" i="3" a="1"/>
  <c r="W4172" i="3" s="1"/>
  <c r="W4173" i="3" a="1"/>
  <c r="W4173" i="3" s="1"/>
  <c r="W4174" i="3" a="1"/>
  <c r="W4174" i="3" s="1"/>
  <c r="W4175" i="3" a="1"/>
  <c r="W4175" i="3"/>
  <c r="W4176" i="3" a="1"/>
  <c r="W4176" i="3" s="1"/>
  <c r="W4177" i="3" a="1"/>
  <c r="W4177" i="3" s="1"/>
  <c r="W4178" i="3" a="1"/>
  <c r="W4178" i="3" s="1"/>
  <c r="W4179" i="3" a="1"/>
  <c r="W4179" i="3"/>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c r="W4200" i="3" a="1"/>
  <c r="W4200" i="3" s="1"/>
  <c r="W4201" i="3" a="1"/>
  <c r="W4201" i="3" s="1"/>
  <c r="W4202" i="3" a="1"/>
  <c r="W4202" i="3" s="1"/>
  <c r="W4203" i="3" a="1"/>
  <c r="W4203" i="3" s="1"/>
  <c r="W4204" i="3" a="1"/>
  <c r="W4204" i="3" s="1"/>
  <c r="W4205" i="3" a="1"/>
  <c r="W4205" i="3" s="1"/>
  <c r="W4206" i="3" a="1"/>
  <c r="W4206" i="3" s="1"/>
  <c r="W4207" i="3" a="1"/>
  <c r="W4207" i="3"/>
  <c r="W4208" i="3" a="1"/>
  <c r="W4208" i="3" s="1"/>
  <c r="W4209" i="3" a="1"/>
  <c r="W4209" i="3" s="1"/>
  <c r="W4210" i="3" a="1"/>
  <c r="W4210" i="3" s="1"/>
  <c r="W4211" i="3" a="1"/>
  <c r="W4211" i="3"/>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c r="W4228" i="3" a="1"/>
  <c r="W4228" i="3" s="1"/>
  <c r="W4229" i="3" a="1"/>
  <c r="W4229" i="3" s="1"/>
  <c r="W4230" i="3" a="1"/>
  <c r="W4230" i="3" s="1"/>
  <c r="W4231" i="3" a="1"/>
  <c r="W4231" i="3"/>
  <c r="W4232" i="3" a="1"/>
  <c r="W4232" i="3" s="1"/>
  <c r="W4233" i="3" a="1"/>
  <c r="W4233" i="3" s="1"/>
  <c r="W4234" i="3" a="1"/>
  <c r="W4234" i="3" s="1"/>
  <c r="W4235" i="3" a="1"/>
  <c r="W4235" i="3" s="1"/>
  <c r="W4236" i="3" a="1"/>
  <c r="W4236" i="3" s="1"/>
  <c r="W4237" i="3" a="1"/>
  <c r="W4237" i="3" s="1"/>
  <c r="W4238" i="3" a="1"/>
  <c r="W4238" i="3" s="1"/>
  <c r="W4239" i="3" a="1"/>
  <c r="W4239" i="3"/>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c r="W4260" i="3" a="1"/>
  <c r="W4260" i="3" s="1"/>
  <c r="W4261" i="3" a="1"/>
  <c r="W4261" i="3" s="1"/>
  <c r="W4262" i="3" a="1"/>
  <c r="W4262" i="3" s="1"/>
  <c r="W4263" i="3" a="1"/>
  <c r="W4263" i="3"/>
  <c r="W4264" i="3" a="1"/>
  <c r="W4264" i="3" s="1"/>
  <c r="W4265" i="3" a="1"/>
  <c r="W4265" i="3" s="1"/>
  <c r="W4266" i="3" a="1"/>
  <c r="W4266" i="3" s="1"/>
  <c r="W4267" i="3" a="1"/>
  <c r="W4267" i="3" s="1"/>
  <c r="W4268" i="3" a="1"/>
  <c r="W4268" i="3" s="1"/>
  <c r="W4269" i="3" a="1"/>
  <c r="W4269" i="3" s="1"/>
  <c r="W4270" i="3" a="1"/>
  <c r="W4270" i="3" s="1"/>
  <c r="W4271" i="3" a="1"/>
  <c r="W4271" i="3"/>
  <c r="W4272" i="3" a="1"/>
  <c r="W4272" i="3" s="1"/>
  <c r="W4273" i="3" a="1"/>
  <c r="W4273" i="3" s="1"/>
  <c r="W4274" i="3" a="1"/>
  <c r="W4274" i="3" s="1"/>
  <c r="W4275" i="3" a="1"/>
  <c r="W4275" i="3"/>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c r="W4296" i="3" a="1"/>
  <c r="W4296" i="3" s="1"/>
  <c r="W4297" i="3" a="1"/>
  <c r="W4297" i="3" s="1"/>
  <c r="W4298" i="3" a="1"/>
  <c r="W4298" i="3" s="1"/>
  <c r="W4299" i="3" a="1"/>
  <c r="W4299" i="3" s="1"/>
  <c r="W4300" i="3" a="1"/>
  <c r="W4300" i="3" s="1"/>
  <c r="W4301" i="3" a="1"/>
  <c r="W4301" i="3" s="1"/>
  <c r="W4302" i="3" a="1"/>
  <c r="W4302" i="3" s="1"/>
  <c r="W4303" i="3" a="1"/>
  <c r="W4303" i="3"/>
  <c r="W4304" i="3" a="1"/>
  <c r="W4304" i="3" s="1"/>
  <c r="W4305" i="3" a="1"/>
  <c r="W4305" i="3" s="1"/>
  <c r="W4306" i="3" a="1"/>
  <c r="W4306" i="3" s="1"/>
  <c r="W4307" i="3" a="1"/>
  <c r="W4307" i="3"/>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c r="W4324" i="3" a="1"/>
  <c r="W4324" i="3" s="1"/>
  <c r="W4325" i="3" a="1"/>
  <c r="W4325" i="3" s="1"/>
  <c r="W4326" i="3" a="1"/>
  <c r="W4326" i="3" s="1"/>
  <c r="W4327" i="3" a="1"/>
  <c r="W4327" i="3"/>
  <c r="W4328" i="3" a="1"/>
  <c r="W4328" i="3" s="1"/>
  <c r="W4329" i="3" a="1"/>
  <c r="W4329" i="3" s="1"/>
  <c r="W4330" i="3" a="1"/>
  <c r="W4330" i="3" s="1"/>
  <c r="W4331" i="3" a="1"/>
  <c r="W4331" i="3" s="1"/>
  <c r="W4332" i="3" a="1"/>
  <c r="W4332" i="3" s="1"/>
  <c r="W4333" i="3" a="1"/>
  <c r="W4333" i="3" s="1"/>
  <c r="W4334" i="3" a="1"/>
  <c r="W4334" i="3" s="1"/>
  <c r="W4335" i="3" a="1"/>
  <c r="W4335" i="3"/>
  <c r="W4336" i="3" a="1"/>
  <c r="W4336" i="3" s="1"/>
  <c r="W4337" i="3" a="1"/>
  <c r="W4337" i="3" s="1"/>
  <c r="W4338" i="3" a="1"/>
  <c r="W4338" i="3" s="1"/>
  <c r="W4339" i="3" a="1"/>
  <c r="W4339" i="3"/>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c r="W4360" i="3" a="1"/>
  <c r="W4360" i="3" s="1"/>
  <c r="W4361" i="3" a="1"/>
  <c r="W4361" i="3" s="1"/>
  <c r="W4362" i="3" a="1"/>
  <c r="W4362" i="3" s="1"/>
  <c r="W4363" i="3" a="1"/>
  <c r="W4363" i="3" s="1"/>
  <c r="W4364" i="3" a="1"/>
  <c r="W4364" i="3" s="1"/>
  <c r="W4365" i="3" a="1"/>
  <c r="W4365" i="3" s="1"/>
  <c r="W4366" i="3" a="1"/>
  <c r="W4366" i="3" s="1"/>
  <c r="W4367" i="3" a="1"/>
  <c r="W4367" i="3"/>
  <c r="W4368" i="3" a="1"/>
  <c r="W4368" i="3" s="1"/>
  <c r="W4369" i="3" a="1"/>
  <c r="W4369" i="3" s="1"/>
  <c r="W4370" i="3" a="1"/>
  <c r="W4370" i="3" s="1"/>
  <c r="W4371" i="3" a="1"/>
  <c r="W4371" i="3"/>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c r="W4388" i="3" a="1"/>
  <c r="W4388" i="3" s="1"/>
  <c r="W4389" i="3" a="1"/>
  <c r="W4389" i="3" s="1"/>
  <c r="W4390" i="3" a="1"/>
  <c r="W4390" i="3" s="1"/>
  <c r="W4391" i="3" a="1"/>
  <c r="W4391" i="3"/>
  <c r="W4392" i="3" a="1"/>
  <c r="W4392" i="3" s="1"/>
  <c r="W4393" i="3" a="1"/>
  <c r="W4393" i="3" s="1"/>
  <c r="W4394" i="3" a="1"/>
  <c r="W4394" i="3" s="1"/>
  <c r="W4395" i="3" a="1"/>
  <c r="W4395" i="3" s="1"/>
  <c r="W4396" i="3" a="1"/>
  <c r="W4396" i="3" s="1"/>
  <c r="W4397" i="3" a="1"/>
  <c r="W4397" i="3" s="1"/>
  <c r="W4398" i="3" a="1"/>
  <c r="W4398" i="3" s="1"/>
  <c r="W4399" i="3" a="1"/>
  <c r="W4399" i="3"/>
  <c r="W4400" i="3" a="1"/>
  <c r="W4400" i="3" s="1"/>
  <c r="W4401" i="3" a="1"/>
  <c r="W4401" i="3" s="1"/>
  <c r="W4402" i="3" a="1"/>
  <c r="W4402" i="3" s="1"/>
  <c r="W4403" i="3" a="1"/>
  <c r="W4403" i="3"/>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c r="W4424" i="3" a="1"/>
  <c r="W4424" i="3" s="1"/>
  <c r="W4425" i="3" a="1"/>
  <c r="W4425" i="3" s="1"/>
  <c r="W4426" i="3" a="1"/>
  <c r="W4426" i="3" s="1"/>
  <c r="W4427" i="3" a="1"/>
  <c r="W4427" i="3" s="1"/>
  <c r="W4428" i="3" a="1"/>
  <c r="W4428" i="3" s="1"/>
  <c r="W4429" i="3" a="1"/>
  <c r="W4429" i="3" s="1"/>
  <c r="W4430" i="3" a="1"/>
  <c r="W4430" i="3" s="1"/>
  <c r="W4431" i="3" a="1"/>
  <c r="W4431" i="3"/>
  <c r="W4432" i="3" a="1"/>
  <c r="W4432" i="3" s="1"/>
  <c r="W4433" i="3" a="1"/>
  <c r="W4433" i="3" s="1"/>
  <c r="W4434" i="3" a="1"/>
  <c r="W4434" i="3" s="1"/>
  <c r="W4435" i="3" a="1"/>
  <c r="W4435" i="3"/>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c r="W4452" i="3" a="1"/>
  <c r="W4452" i="3" s="1"/>
  <c r="W4453" i="3" a="1"/>
  <c r="W4453" i="3" s="1"/>
  <c r="W4454" i="3" a="1"/>
  <c r="W4454" i="3" s="1"/>
  <c r="W4455" i="3" a="1"/>
  <c r="W4455" i="3"/>
  <c r="W4456" i="3" a="1"/>
  <c r="W4456" i="3" s="1"/>
  <c r="W4457" i="3" a="1"/>
  <c r="W4457" i="3" s="1"/>
  <c r="W4458" i="3" a="1"/>
  <c r="W4458" i="3" s="1"/>
  <c r="W4459" i="3" a="1"/>
  <c r="W4459" i="3" s="1"/>
  <c r="W4460" i="3" a="1"/>
  <c r="W4460" i="3" s="1"/>
  <c r="W4461" i="3" a="1"/>
  <c r="W4461" i="3" s="1"/>
  <c r="W4462" i="3" a="1"/>
  <c r="W4462" i="3" s="1"/>
  <c r="W4463" i="3" a="1"/>
  <c r="W4463" i="3"/>
  <c r="W4464" i="3" a="1"/>
  <c r="W4464" i="3" s="1"/>
  <c r="W4465" i="3" a="1"/>
  <c r="W4465" i="3" s="1"/>
  <c r="W4466" i="3" a="1"/>
  <c r="W4466" i="3" s="1"/>
  <c r="W4467" i="3" a="1"/>
  <c r="W4467" i="3" s="1"/>
  <c r="W4468" i="3" a="1"/>
  <c r="W4468" i="3" s="1"/>
  <c r="W4469" i="3" a="1"/>
  <c r="W4469" i="3" s="1"/>
  <c r="W4470" i="3" a="1"/>
  <c r="W4470" i="3" s="1"/>
  <c r="W4471" i="3" a="1"/>
  <c r="W4471" i="3"/>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c r="W4488" i="3" a="1"/>
  <c r="W4488" i="3" s="1"/>
  <c r="W4489" i="3" a="1"/>
  <c r="W4489" i="3" s="1"/>
  <c r="W4490" i="3" a="1"/>
  <c r="W4490" i="3" s="1"/>
  <c r="W4491" i="3" a="1"/>
  <c r="W4491" i="3" s="1"/>
  <c r="W4492" i="3" a="1"/>
  <c r="W4492" i="3" s="1"/>
  <c r="W4493" i="3" a="1"/>
  <c r="W4493" i="3" s="1"/>
  <c r="W4494" i="3" a="1"/>
  <c r="W4494" i="3" s="1"/>
  <c r="W4495" i="3" a="1"/>
  <c r="W4495" i="3"/>
  <c r="W4496" i="3" a="1"/>
  <c r="W4496" i="3" s="1"/>
  <c r="W4497" i="3" a="1"/>
  <c r="W4497" i="3" s="1"/>
  <c r="W4498" i="3" a="1"/>
  <c r="W4498" i="3" s="1"/>
  <c r="W4499" i="3" a="1"/>
  <c r="W4499" i="3" s="1"/>
  <c r="W4500" i="3" a="1"/>
  <c r="W4500" i="3" s="1"/>
  <c r="W4501" i="3" a="1"/>
  <c r="W4501" i="3" s="1"/>
  <c r="W4502" i="3" a="1"/>
  <c r="W4502" i="3" s="1"/>
  <c r="W4503" i="3" a="1"/>
  <c r="W4503" i="3"/>
  <c r="W4504" i="3" a="1"/>
  <c r="W4504" i="3" s="1"/>
  <c r="W4505" i="3" a="1"/>
  <c r="W4505" i="3" s="1"/>
  <c r="W4506" i="3" a="1"/>
  <c r="W4506" i="3"/>
  <c r="W4507" i="3" a="1"/>
  <c r="W4507" i="3"/>
  <c r="W4508" i="3" a="1"/>
  <c r="W4508" i="3" s="1"/>
  <c r="W4509" i="3" a="1"/>
  <c r="W4509" i="3" s="1"/>
  <c r="W4510" i="3" a="1"/>
  <c r="W4510" i="3" s="1"/>
  <c r="W4511" i="3" a="1"/>
  <c r="W4511" i="3"/>
  <c r="W4512" i="3" a="1"/>
  <c r="W4512" i="3"/>
  <c r="W4513" i="3" a="1"/>
  <c r="W4513" i="3"/>
  <c r="W4514" i="3" a="1"/>
  <c r="W4514" i="3" s="1"/>
  <c r="W4515" i="3" a="1"/>
  <c r="W4515" i="3"/>
  <c r="W4516" i="3" a="1"/>
  <c r="W4516" i="3"/>
  <c r="W4517" i="3" a="1"/>
  <c r="W4517" i="3" s="1"/>
  <c r="W4518" i="3" a="1"/>
  <c r="W4518" i="3" s="1"/>
  <c r="W4519" i="3" a="1"/>
  <c r="W4519" i="3"/>
  <c r="W4520" i="3" a="1"/>
  <c r="W4520" i="3"/>
  <c r="W4521" i="3" a="1"/>
  <c r="W4521" i="3"/>
  <c r="W4522" i="3" a="1"/>
  <c r="W4522" i="3" s="1"/>
  <c r="W4523" i="3" a="1"/>
  <c r="W4523" i="3"/>
  <c r="W4524" i="3" a="1"/>
  <c r="W4524" i="3"/>
  <c r="W4525" i="3" a="1"/>
  <c r="W4525" i="3"/>
  <c r="W4526" i="3" a="1"/>
  <c r="W4526" i="3" s="1"/>
  <c r="W4527" i="3" a="1"/>
  <c r="W4527" i="3"/>
  <c r="W4528" i="3" a="1"/>
  <c r="W4528" i="3"/>
  <c r="W4529" i="3" a="1"/>
  <c r="W4529" i="3" s="1"/>
  <c r="W4530" i="3" a="1"/>
  <c r="W4530" i="3" s="1"/>
  <c r="W4531" i="3" a="1"/>
  <c r="W4531" i="3" s="1"/>
  <c r="W4532" i="3" a="1"/>
  <c r="W4532" i="3"/>
  <c r="W4533" i="3" a="1"/>
  <c r="W4533" i="3"/>
  <c r="W4534" i="3" a="1"/>
  <c r="W4534" i="3" s="1"/>
  <c r="W4535" i="3" a="1"/>
  <c r="W4535" i="3"/>
  <c r="W4536" i="3" a="1"/>
  <c r="W4536" i="3"/>
  <c r="W4537" i="3" a="1"/>
  <c r="W4537" i="3" s="1"/>
  <c r="W4538" i="3" a="1"/>
  <c r="W4538" i="3" s="1"/>
  <c r="W4539" i="3" a="1"/>
  <c r="W4539" i="3"/>
  <c r="W4540" i="3" a="1"/>
  <c r="W4540" i="3" s="1"/>
  <c r="W4541" i="3" a="1"/>
  <c r="W4541" i="3"/>
  <c r="W4542" i="3" a="1"/>
  <c r="W4542" i="3" s="1"/>
  <c r="W4543" i="3" a="1"/>
  <c r="W4543" i="3" s="1"/>
  <c r="W4544" i="3" a="1"/>
  <c r="W4544" i="3"/>
  <c r="W4545" i="3" a="1"/>
  <c r="W4545" i="3"/>
  <c r="W4546" i="3" a="1"/>
  <c r="W4546" i="3" s="1"/>
  <c r="W4547" i="3" a="1"/>
  <c r="W4547" i="3"/>
  <c r="W4548" i="3" a="1"/>
  <c r="W4548" i="3"/>
  <c r="W4549" i="3" a="1"/>
  <c r="W4549" i="3" s="1"/>
  <c r="W4550" i="3" a="1"/>
  <c r="W4550" i="3" s="1"/>
  <c r="W4551" i="3" a="1"/>
  <c r="W4551" i="3" s="1"/>
  <c r="W4552" i="3" a="1"/>
  <c r="W4552" i="3" s="1"/>
  <c r="W4553" i="3" a="1"/>
  <c r="W4553" i="3"/>
  <c r="W4554" i="3" a="1"/>
  <c r="W4554" i="3" s="1"/>
  <c r="W4555" i="3" a="1"/>
  <c r="W4555" i="3" s="1"/>
  <c r="W4556" i="3" a="1"/>
  <c r="W4556" i="3"/>
  <c r="W4557" i="3" a="1"/>
  <c r="W4557" i="3"/>
  <c r="W4558" i="3" a="1"/>
  <c r="W4558" i="3" s="1"/>
  <c r="W4559" i="3" a="1"/>
  <c r="W4559" i="3"/>
  <c r="W4560" i="3" a="1"/>
  <c r="W4560" i="3" s="1"/>
  <c r="W4561" i="3" a="1"/>
  <c r="W4561" i="3" s="1"/>
  <c r="W4562" i="3" a="1"/>
  <c r="W4562" i="3" s="1"/>
  <c r="W4563" i="3" a="1"/>
  <c r="W4563" i="3" s="1"/>
  <c r="W4564" i="3" a="1"/>
  <c r="W4564" i="3" s="1"/>
  <c r="W4565" i="3" a="1"/>
  <c r="W4565" i="3"/>
  <c r="W4566" i="3" a="1"/>
  <c r="W4566" i="3" s="1"/>
  <c r="W4567" i="3" a="1"/>
  <c r="W4567" i="3"/>
  <c r="W4568" i="3" a="1"/>
  <c r="W4568" i="3"/>
  <c r="W4569" i="3" a="1"/>
  <c r="W4569" i="3" s="1"/>
  <c r="W4570" i="3" a="1"/>
  <c r="W4570" i="3" s="1"/>
  <c r="W4571" i="3" a="1"/>
  <c r="W4571" i="3"/>
  <c r="W4572" i="3" a="1"/>
  <c r="W4572" i="3" s="1"/>
  <c r="W4573" i="3" a="1"/>
  <c r="W4573" i="3"/>
  <c r="W4574" i="3" a="1"/>
  <c r="W4574" i="3" s="1"/>
  <c r="W4575" i="3" a="1"/>
  <c r="W4575" i="3" s="1"/>
  <c r="W4576" i="3" a="1"/>
  <c r="W4576" i="3"/>
  <c r="W4577" i="3" a="1"/>
  <c r="W4577" i="3"/>
  <c r="W4578" i="3" a="1"/>
  <c r="W4578" i="3" s="1"/>
  <c r="W4579" i="3" a="1"/>
  <c r="W4579" i="3"/>
  <c r="W4580" i="3" a="1"/>
  <c r="W4580" i="3"/>
  <c r="W4581" i="3" a="1"/>
  <c r="W4581" i="3" s="1"/>
  <c r="W4582" i="3" a="1"/>
  <c r="W4582" i="3" s="1"/>
  <c r="W4583" i="3" a="1"/>
  <c r="W4583" i="3" s="1"/>
  <c r="W4584" i="3" a="1"/>
  <c r="W4584" i="3" s="1"/>
  <c r="W4585" i="3" a="1"/>
  <c r="W4585" i="3"/>
  <c r="W4586" i="3" a="1"/>
  <c r="W4586" i="3" s="1"/>
  <c r="W4587" i="3" a="1"/>
  <c r="W4587" i="3" s="1"/>
  <c r="W4588" i="3" a="1"/>
  <c r="W4588" i="3"/>
  <c r="W4589" i="3" a="1"/>
  <c r="W4589" i="3"/>
  <c r="W4590" i="3" a="1"/>
  <c r="W4590" i="3" s="1"/>
  <c r="W4591" i="3" a="1"/>
  <c r="W4591" i="3"/>
  <c r="W4592" i="3" a="1"/>
  <c r="W4592" i="3" s="1"/>
  <c r="W4593" i="3" a="1"/>
  <c r="W4593" i="3" s="1"/>
  <c r="W4594" i="3" a="1"/>
  <c r="W4594" i="3" s="1"/>
  <c r="W4595" i="3" a="1"/>
  <c r="W4595" i="3" s="1"/>
  <c r="W4596" i="3" a="1"/>
  <c r="W4596" i="3"/>
  <c r="W4597" i="3" a="1"/>
  <c r="W4597" i="3"/>
  <c r="W4598" i="3" a="1"/>
  <c r="W4598" i="3" s="1"/>
  <c r="W4599" i="3" a="1"/>
  <c r="W4599" i="3"/>
  <c r="W4600" i="3" a="1"/>
  <c r="W4600" i="3"/>
  <c r="W4601" i="3" a="1"/>
  <c r="W4601" i="3" s="1"/>
  <c r="W4602" i="3" a="1"/>
  <c r="W4602" i="3" s="1"/>
  <c r="W4603" i="3" a="1"/>
  <c r="W4603" i="3"/>
  <c r="W4604" i="3" a="1"/>
  <c r="W4604" i="3" s="1"/>
  <c r="W4605" i="3" a="1"/>
  <c r="W4605" i="3"/>
  <c r="W4606" i="3" a="1"/>
  <c r="W4606" i="3" s="1"/>
  <c r="W4607" i="3" a="1"/>
  <c r="W4607" i="3" s="1"/>
  <c r="W4608" i="3" a="1"/>
  <c r="W4608" i="3"/>
  <c r="W4609" i="3" a="1"/>
  <c r="W4609" i="3"/>
  <c r="W4610" i="3" a="1"/>
  <c r="W4610" i="3" s="1"/>
  <c r="W4611" i="3" a="1"/>
  <c r="W4611" i="3"/>
  <c r="W4612" i="3" a="1"/>
  <c r="W4612" i="3"/>
  <c r="W4613" i="3" a="1"/>
  <c r="W4613" i="3" s="1"/>
  <c r="W4614" i="3" a="1"/>
  <c r="W4614" i="3" s="1"/>
  <c r="W4615" i="3" a="1"/>
  <c r="W4615" i="3" s="1"/>
  <c r="W4616" i="3" a="1"/>
  <c r="W4616" i="3" s="1"/>
  <c r="W4617" i="3" a="1"/>
  <c r="W4617" i="3"/>
  <c r="W4618" i="3" a="1"/>
  <c r="W4618" i="3" s="1"/>
  <c r="W4619" i="3" a="1"/>
  <c r="W4619" i="3"/>
  <c r="W4620" i="3" a="1"/>
  <c r="W4620" i="3"/>
  <c r="W4621" i="3" a="1"/>
  <c r="W4621" i="3"/>
  <c r="W4622" i="3" a="1"/>
  <c r="W4622" i="3" s="1"/>
  <c r="W4623" i="3" a="1"/>
  <c r="W4623" i="3"/>
  <c r="W4624" i="3" a="1"/>
  <c r="W4624" i="3" s="1"/>
  <c r="W4625" i="3" a="1"/>
  <c r="W4625" i="3" s="1"/>
  <c r="W4626" i="3" a="1"/>
  <c r="W4626" i="3" s="1"/>
  <c r="W4627" i="3" a="1"/>
  <c r="W4627" i="3" s="1"/>
  <c r="W4628" i="3" a="1"/>
  <c r="W4628" i="3"/>
  <c r="W4629" i="3" a="1"/>
  <c r="W4629" i="3"/>
  <c r="W4630" i="3" a="1"/>
  <c r="W4630" i="3" s="1"/>
  <c r="W4631" i="3" a="1"/>
  <c r="W4631" i="3"/>
  <c r="W4632" i="3" a="1"/>
  <c r="W4632" i="3"/>
  <c r="W4633" i="3" a="1"/>
  <c r="W4633" i="3" s="1"/>
  <c r="W4634" i="3" a="1"/>
  <c r="W4634" i="3" s="1"/>
  <c r="W4635" i="3" a="1"/>
  <c r="W4635" i="3"/>
  <c r="W4636" i="3" a="1"/>
  <c r="W4636" i="3" s="1"/>
  <c r="W4637" i="3" a="1"/>
  <c r="W4637" i="3"/>
  <c r="W4638" i="3" a="1"/>
  <c r="W4638" i="3" s="1"/>
  <c r="W4639" i="3" a="1"/>
  <c r="W4639" i="3" s="1"/>
  <c r="W4640" i="3" a="1"/>
  <c r="W4640" i="3"/>
  <c r="W4641" i="3" a="1"/>
  <c r="W4641" i="3"/>
  <c r="W4642" i="3" a="1"/>
  <c r="W4642" i="3" s="1"/>
  <c r="W4643" i="3" a="1"/>
  <c r="W4643" i="3"/>
  <c r="W4644" i="3" a="1"/>
  <c r="W4644" i="3"/>
  <c r="W4645" i="3" a="1"/>
  <c r="W4645" i="3" s="1"/>
  <c r="W4646" i="3" a="1"/>
  <c r="W4646" i="3" s="1"/>
  <c r="W4647" i="3" a="1"/>
  <c r="W4647" i="3" s="1"/>
  <c r="W4648" i="3" a="1"/>
  <c r="W4648" i="3" s="1"/>
  <c r="W4649" i="3" a="1"/>
  <c r="W4649" i="3"/>
  <c r="W4650" i="3" a="1"/>
  <c r="W4650" i="3" s="1"/>
  <c r="W4651" i="3" a="1"/>
  <c r="W4651" i="3" s="1"/>
  <c r="W4652" i="3" a="1"/>
  <c r="W4652" i="3"/>
  <c r="W4653" i="3" a="1"/>
  <c r="W4653" i="3"/>
  <c r="W4654" i="3" a="1"/>
  <c r="W4654" i="3" s="1"/>
  <c r="W4655" i="3" a="1"/>
  <c r="W4655" i="3"/>
  <c r="W4656" i="3" a="1"/>
  <c r="W4656" i="3" s="1"/>
  <c r="W4657" i="3" a="1"/>
  <c r="W4657" i="3" s="1"/>
  <c r="W4658" i="3" a="1"/>
  <c r="W4658" i="3" s="1"/>
  <c r="W4659" i="3" a="1"/>
  <c r="W4659" i="3" s="1"/>
  <c r="W4660" i="3" a="1"/>
  <c r="W4660" i="3" s="1"/>
  <c r="W4661" i="3" a="1"/>
  <c r="W4661" i="3"/>
  <c r="W4662" i="3" a="1"/>
  <c r="W4662" i="3" s="1"/>
  <c r="W4663" i="3" a="1"/>
  <c r="W4663" i="3"/>
  <c r="W4664" i="3" a="1"/>
  <c r="W4664" i="3"/>
  <c r="W4665" i="3" a="1"/>
  <c r="W4665" i="3" s="1"/>
  <c r="W4666" i="3" a="1"/>
  <c r="W4666" i="3" s="1"/>
  <c r="W4667" i="3" a="1"/>
  <c r="W4667" i="3"/>
  <c r="W4668" i="3" a="1"/>
  <c r="W4668" i="3" s="1"/>
  <c r="W4669" i="3" a="1"/>
  <c r="W4669" i="3"/>
  <c r="W4670" i="3" a="1"/>
  <c r="W4670" i="3" s="1"/>
  <c r="W4671" i="3" a="1"/>
  <c r="W4671" i="3" s="1"/>
  <c r="W4672" i="3" a="1"/>
  <c r="W4672" i="3"/>
  <c r="W4673" i="3" a="1"/>
  <c r="W4673" i="3"/>
  <c r="W4674" i="3" a="1"/>
  <c r="W4674" i="3" s="1"/>
  <c r="W4675" i="3" a="1"/>
  <c r="W4675" i="3"/>
  <c r="W4676" i="3" a="1"/>
  <c r="W4676" i="3"/>
  <c r="W4677" i="3" a="1"/>
  <c r="W4677" i="3" s="1"/>
  <c r="W4678" i="3" a="1"/>
  <c r="W4678" i="3" s="1"/>
  <c r="W4679" i="3" a="1"/>
  <c r="W4679" i="3" s="1"/>
  <c r="W4680" i="3" a="1"/>
  <c r="W4680" i="3" s="1"/>
  <c r="W4681" i="3" a="1"/>
  <c r="W4681" i="3"/>
  <c r="W4682" i="3" a="1"/>
  <c r="W4682" i="3" s="1"/>
  <c r="W4683" i="3" a="1"/>
  <c r="W4683" i="3"/>
  <c r="W4684" i="3" a="1"/>
  <c r="W4684" i="3"/>
  <c r="W4685" i="3" a="1"/>
  <c r="W4685" i="3"/>
  <c r="W4686" i="3" a="1"/>
  <c r="W4686" i="3" s="1"/>
  <c r="W4687" i="3" a="1"/>
  <c r="W4687" i="3"/>
  <c r="W4688" i="3" a="1"/>
  <c r="W4688" i="3"/>
  <c r="W4689" i="3" a="1"/>
  <c r="W4689" i="3"/>
  <c r="W4690" i="3" a="1"/>
  <c r="W4690" i="3" s="1"/>
  <c r="W4691" i="3" a="1"/>
  <c r="W4691" i="3"/>
  <c r="W4692" i="3" a="1"/>
  <c r="W4692" i="3"/>
  <c r="W4693" i="3" a="1"/>
  <c r="W4693" i="3"/>
  <c r="W4694" i="3" a="1"/>
  <c r="W4694" i="3" s="1"/>
  <c r="W4695" i="3" a="1"/>
  <c r="W4695" i="3"/>
  <c r="W4696" i="3" a="1"/>
  <c r="W4696" i="3"/>
  <c r="W4697" i="3" a="1"/>
  <c r="W4697" i="3"/>
  <c r="W4698" i="3" a="1"/>
  <c r="W4698" i="3" s="1"/>
  <c r="W4699" i="3" a="1"/>
  <c r="W4699" i="3" s="1"/>
  <c r="W4700" i="3" a="1"/>
  <c r="W4700" i="3"/>
  <c r="W4701" i="3" a="1"/>
  <c r="W4701" i="3"/>
  <c r="W4702" i="3" a="1"/>
  <c r="W4702" i="3" s="1"/>
  <c r="W4703" i="3" a="1"/>
  <c r="W4703" i="3" s="1"/>
  <c r="W4704" i="3" a="1"/>
  <c r="W4704" i="3"/>
  <c r="W4705" i="3" a="1"/>
  <c r="W4705" i="3"/>
  <c r="W4706" i="3" a="1"/>
  <c r="W4706" i="3" s="1"/>
  <c r="W4707" i="3" a="1"/>
  <c r="W4707" i="3"/>
  <c r="W4708" i="3" a="1"/>
  <c r="W4708" i="3"/>
  <c r="W4709" i="3" a="1"/>
  <c r="W4709" i="3"/>
  <c r="W4710" i="3" a="1"/>
  <c r="W4710" i="3" s="1"/>
  <c r="W4711" i="3" a="1"/>
  <c r="W4711" i="3" s="1"/>
  <c r="W4712" i="3" a="1"/>
  <c r="W4712" i="3"/>
  <c r="W4713" i="3" a="1"/>
  <c r="W4713" i="3"/>
  <c r="W4714" i="3" a="1"/>
  <c r="W4714" i="3" s="1"/>
  <c r="W4715" i="3" a="1"/>
  <c r="W4715" i="3"/>
  <c r="W4716" i="3" a="1"/>
  <c r="W4716" i="3"/>
  <c r="W4717" i="3" a="1"/>
  <c r="W4717" i="3"/>
  <c r="W4718" i="3" a="1"/>
  <c r="W4718" i="3" s="1"/>
  <c r="W4719" i="3" a="1"/>
  <c r="W4719" i="3"/>
  <c r="W4720" i="3" a="1"/>
  <c r="W4720" i="3"/>
  <c r="W4721" i="3" a="1"/>
  <c r="W4721" i="3"/>
  <c r="W4722" i="3" a="1"/>
  <c r="W4722" i="3" s="1"/>
  <c r="W4723" i="3" a="1"/>
  <c r="W4723" i="3"/>
  <c r="W4724" i="3" a="1"/>
  <c r="W4724" i="3"/>
  <c r="W4725" i="3" a="1"/>
  <c r="W4725" i="3"/>
  <c r="W4726" i="3" a="1"/>
  <c r="W4726" i="3" s="1"/>
  <c r="W4727" i="3" a="1"/>
  <c r="W4727" i="3"/>
  <c r="W4728" i="3" a="1"/>
  <c r="W4728" i="3"/>
  <c r="W4729" i="3" a="1"/>
  <c r="W4729" i="3" s="1"/>
  <c r="W4730" i="3" a="1"/>
  <c r="W4730" i="3" s="1"/>
  <c r="W4731" i="3" a="1"/>
  <c r="W4731" i="3" s="1"/>
  <c r="W4732" i="3" a="1"/>
  <c r="W4732" i="3"/>
  <c r="W4733" i="3" a="1"/>
  <c r="W4733" i="3" s="1"/>
  <c r="W4734" i="3" a="1"/>
  <c r="W4734" i="3" s="1"/>
  <c r="W4735" i="3" a="1"/>
  <c r="W4735" i="3" s="1"/>
  <c r="W4736" i="3" a="1"/>
  <c r="W4736" i="3"/>
  <c r="W4737" i="3" a="1"/>
  <c r="W4737" i="3" s="1"/>
  <c r="W4738" i="3" a="1"/>
  <c r="W4738" i="3" s="1"/>
  <c r="W4739" i="3" a="1"/>
  <c r="W4739" i="3"/>
  <c r="W4740" i="3" a="1"/>
  <c r="W4740" i="3"/>
  <c r="W4741" i="3" a="1"/>
  <c r="W4741" i="3" s="1"/>
  <c r="W4742" i="3" a="1"/>
  <c r="W4742" i="3" s="1"/>
  <c r="W4743" i="3" a="1"/>
  <c r="W4743" i="3"/>
  <c r="W4744" i="3" a="1"/>
  <c r="W4744" i="3"/>
  <c r="W4745" i="3" a="1"/>
  <c r="W4745" i="3" s="1"/>
  <c r="W4746" i="3" a="1"/>
  <c r="W4746" i="3" s="1"/>
  <c r="W4747" i="3" a="1"/>
  <c r="W4747" i="3" s="1"/>
  <c r="W4748" i="3" a="1"/>
  <c r="W4748" i="3"/>
  <c r="W4749" i="3" a="1"/>
  <c r="W4749" i="3" s="1"/>
  <c r="W4750" i="3" a="1"/>
  <c r="W4750" i="3" s="1"/>
  <c r="W4751" i="3" a="1"/>
  <c r="W4751" i="3" s="1"/>
  <c r="W4752" i="3" a="1"/>
  <c r="W4752" i="3"/>
  <c r="W4753" i="3" a="1"/>
  <c r="W4753" i="3" s="1"/>
  <c r="W4754" i="3" a="1"/>
  <c r="W4754" i="3" s="1"/>
  <c r="W4755" i="3" a="1"/>
  <c r="W4755" i="3"/>
  <c r="W4756" i="3" a="1"/>
  <c r="W4756" i="3"/>
  <c r="W4757" i="3" a="1"/>
  <c r="W4757" i="3" s="1"/>
  <c r="W4758" i="3" a="1"/>
  <c r="W4758" i="3" s="1"/>
  <c r="W4759" i="3" a="1"/>
  <c r="W4759" i="3"/>
  <c r="W4760" i="3" a="1"/>
  <c r="W4760" i="3"/>
  <c r="W4761" i="3" a="1"/>
  <c r="W4761" i="3" s="1"/>
  <c r="W4762" i="3" a="1"/>
  <c r="W4762" i="3" s="1"/>
  <c r="W4763" i="3" a="1"/>
  <c r="W4763" i="3" s="1"/>
  <c r="W4764" i="3" a="1"/>
  <c r="W4764" i="3"/>
  <c r="W4765" i="3" a="1"/>
  <c r="W4765" i="3" s="1"/>
  <c r="W4766" i="3" a="1"/>
  <c r="W4766" i="3" s="1"/>
  <c r="W4767" i="3" a="1"/>
  <c r="W4767" i="3" s="1"/>
  <c r="W4768" i="3" a="1"/>
  <c r="W4768" i="3"/>
  <c r="W4769" i="3" a="1"/>
  <c r="W4769" i="3" s="1"/>
  <c r="W4770" i="3" a="1"/>
  <c r="W4770" i="3" s="1"/>
  <c r="W4771" i="3" a="1"/>
  <c r="W4771" i="3"/>
  <c r="W4772" i="3" a="1"/>
  <c r="W4772" i="3" s="1"/>
  <c r="W4773" i="3" a="1"/>
  <c r="W4773" i="3" s="1"/>
  <c r="W4774" i="3" a="1"/>
  <c r="W4774" i="3" s="1"/>
  <c r="W4775" i="3" a="1"/>
  <c r="W4775" i="3"/>
  <c r="W4776" i="3" a="1"/>
  <c r="W4776" i="3"/>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c r="W4788" i="3" a="1"/>
  <c r="W4788" i="3" s="1"/>
  <c r="W4789" i="3" a="1"/>
  <c r="W4789" i="3" s="1"/>
  <c r="W4790" i="3" a="1"/>
  <c r="W4790" i="3" s="1"/>
  <c r="W4791" i="3" a="1"/>
  <c r="W4791" i="3"/>
  <c r="W4792" i="3" a="1"/>
  <c r="W4792" i="3"/>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c r="W4804" i="3" a="1"/>
  <c r="W4804" i="3" s="1"/>
  <c r="W4805" i="3" a="1"/>
  <c r="W4805" i="3" s="1"/>
  <c r="W4806" i="3" a="1"/>
  <c r="W4806" i="3" s="1"/>
  <c r="W4807" i="3" a="1"/>
  <c r="W4807" i="3" s="1"/>
  <c r="W4808" i="3" a="1"/>
  <c r="W4808" i="3"/>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c r="W4820" i="3" a="1"/>
  <c r="W4820" i="3" s="1"/>
  <c r="W4821" i="3" a="1"/>
  <c r="W4821" i="3" s="1"/>
  <c r="W4822" i="3" a="1"/>
  <c r="W4822" i="3" s="1"/>
  <c r="W4823" i="3" a="1"/>
  <c r="W4823" i="3" s="1"/>
  <c r="W4824" i="3" a="1"/>
  <c r="W4824" i="3"/>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c r="W4836" i="3" a="1"/>
  <c r="W4836" i="3" s="1"/>
  <c r="W4837" i="3" a="1"/>
  <c r="W4837" i="3" s="1"/>
  <c r="W4838" i="3" a="1"/>
  <c r="W4838" i="3" s="1"/>
  <c r="W4839" i="3" a="1"/>
  <c r="W4839" i="3" s="1"/>
  <c r="W4840" i="3" a="1"/>
  <c r="W4840" i="3"/>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c r="W4852" i="3" a="1"/>
  <c r="W4852" i="3" s="1"/>
  <c r="W4853" i="3" a="1"/>
  <c r="W4853" i="3" s="1"/>
  <c r="W4854" i="3" a="1"/>
  <c r="W4854" i="3" s="1"/>
  <c r="W4855" i="3" a="1"/>
  <c r="W4855" i="3" s="1"/>
  <c r="W4856" i="3" a="1"/>
  <c r="W4856" i="3"/>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c r="W4868" i="3" a="1"/>
  <c r="W4868" i="3" s="1"/>
  <c r="W4869" i="3" a="1"/>
  <c r="W4869" i="3" s="1"/>
  <c r="W4870" i="3" a="1"/>
  <c r="W4870" i="3" s="1"/>
  <c r="W4871" i="3" a="1"/>
  <c r="W4871" i="3" s="1"/>
  <c r="W4872" i="3" a="1"/>
  <c r="W4872" i="3"/>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c r="W4884" i="3" a="1"/>
  <c r="W4884" i="3" s="1"/>
  <c r="W4885" i="3" a="1"/>
  <c r="W4885" i="3" s="1"/>
  <c r="W4886" i="3" a="1"/>
  <c r="W4886" i="3" s="1"/>
  <c r="W4887" i="3" a="1"/>
  <c r="W4887" i="3" s="1"/>
  <c r="W4888" i="3" a="1"/>
  <c r="W4888" i="3"/>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c r="W5468" i="3" a="1"/>
  <c r="W5468" i="3" s="1"/>
  <c r="W5469" i="3" a="1"/>
  <c r="W5469" i="3" s="1"/>
  <c r="W5470" i="3" a="1"/>
  <c r="W5470" i="3" s="1"/>
  <c r="W5471" i="3" a="1"/>
  <c r="W5471" i="3" s="1"/>
  <c r="W5472" i="3" a="1"/>
  <c r="W5472" i="3"/>
  <c r="W5473" i="3" a="1"/>
  <c r="W5473" i="3" s="1"/>
  <c r="W5474" i="3" a="1"/>
  <c r="W5474" i="3" s="1"/>
  <c r="W5475" i="3" a="1"/>
  <c r="W5475" i="3"/>
  <c r="W5476" i="3" a="1"/>
  <c r="W5476" i="3" s="1"/>
  <c r="W5477" i="3" a="1"/>
  <c r="W5477" i="3" s="1"/>
  <c r="W5478" i="3" a="1"/>
  <c r="W5478" i="3" s="1"/>
  <c r="W5479" i="3" a="1"/>
  <c r="W5479" i="3"/>
  <c r="W5480" i="3" a="1"/>
  <c r="W5480" i="3" s="1"/>
  <c r="W5481" i="3" a="1"/>
  <c r="W5481" i="3" s="1"/>
  <c r="W5482" i="3" a="1"/>
  <c r="W5482" i="3" s="1"/>
  <c r="W5483" i="3" a="1"/>
  <c r="W5483" i="3" s="1"/>
  <c r="W5484" i="3" a="1"/>
  <c r="W5484" i="3"/>
  <c r="W5485" i="3" a="1"/>
  <c r="W5485" i="3" s="1"/>
  <c r="W5486" i="3" a="1"/>
  <c r="W5486" i="3" s="1"/>
  <c r="W5487" i="3" a="1"/>
  <c r="W5487" i="3" s="1"/>
  <c r="W5488" i="3" a="1"/>
  <c r="W5488" i="3"/>
  <c r="W5489" i="3" a="1"/>
  <c r="W5489" i="3" s="1"/>
  <c r="W5490" i="3" a="1"/>
  <c r="W5490" i="3" s="1"/>
  <c r="W5491" i="3" a="1"/>
  <c r="W5491" i="3"/>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c r="W5505" i="3" a="1"/>
  <c r="W5505" i="3" s="1"/>
  <c r="W5506" i="3" a="1"/>
  <c r="W5506" i="3" s="1"/>
  <c r="W5507" i="3" a="1"/>
  <c r="W5507" i="3"/>
  <c r="W5508" i="3" a="1"/>
  <c r="W5508" i="3" s="1"/>
  <c r="W5509" i="3" a="1"/>
  <c r="W5509" i="3" s="1"/>
  <c r="W5510" i="3" a="1"/>
  <c r="W5510" i="3" s="1"/>
  <c r="W5511" i="3" a="1"/>
  <c r="W5511" i="3"/>
  <c r="W5512" i="3" a="1"/>
  <c r="W5512" i="3"/>
  <c r="W5513" i="3" a="1"/>
  <c r="W5513" i="3" s="1"/>
  <c r="W5514" i="3" a="1"/>
  <c r="W5514" i="3" s="1"/>
  <c r="W5515" i="3" a="1"/>
  <c r="W5515" i="3"/>
  <c r="W5516" i="3" a="1"/>
  <c r="W5516" i="3"/>
  <c r="W5517" i="3" a="1"/>
  <c r="W5517" i="3" s="1"/>
  <c r="W5518" i="3" a="1"/>
  <c r="W5518" i="3" s="1"/>
  <c r="W5519" i="3" a="1"/>
  <c r="W5519" i="3" s="1"/>
  <c r="W5520" i="3" a="1"/>
  <c r="W5520" i="3"/>
  <c r="W5521" i="3" a="1"/>
  <c r="W5521" i="3" s="1"/>
  <c r="W5522" i="3" a="1"/>
  <c r="W5522" i="3" s="1"/>
  <c r="W5523" i="3" a="1"/>
  <c r="W5523" i="3"/>
  <c r="W5524" i="3" a="1"/>
  <c r="W5524" i="3" s="1"/>
  <c r="W5525" i="3" a="1"/>
  <c r="W5525" i="3" s="1"/>
  <c r="W5526" i="3" a="1"/>
  <c r="W5526" i="3" s="1"/>
  <c r="W5527" i="3" a="1"/>
  <c r="W5527" i="3"/>
  <c r="W5528" i="3" a="1"/>
  <c r="W5528" i="3"/>
  <c r="W5529" i="3" a="1"/>
  <c r="W5529" i="3" s="1"/>
  <c r="W5530" i="3" a="1"/>
  <c r="W5530" i="3" s="1"/>
  <c r="W5531" i="3" a="1"/>
  <c r="W5531" i="3"/>
  <c r="W5532" i="3" a="1"/>
  <c r="W5532" i="3"/>
  <c r="W5533" i="3" a="1"/>
  <c r="W5533" i="3" s="1"/>
  <c r="W5534" i="3" a="1"/>
  <c r="W5534" i="3" s="1"/>
  <c r="W5535" i="3" a="1"/>
  <c r="W5535" i="3" s="1"/>
  <c r="W5536" i="3" a="1"/>
  <c r="W5536" i="3"/>
  <c r="W5537" i="3" a="1"/>
  <c r="W5537" i="3" s="1"/>
  <c r="W5538" i="3" a="1"/>
  <c r="W5538" i="3" s="1"/>
  <c r="W5539" i="3" a="1"/>
  <c r="W5539" i="3"/>
  <c r="W5540" i="3" a="1"/>
  <c r="W5540" i="3" s="1"/>
  <c r="W5541" i="3" a="1"/>
  <c r="W5541" i="3" s="1"/>
  <c r="W5542" i="3" a="1"/>
  <c r="W5542" i="3" s="1"/>
  <c r="W5543" i="3" a="1"/>
  <c r="W5543" i="3"/>
  <c r="W5544" i="3" a="1"/>
  <c r="W5544" i="3"/>
  <c r="W5545" i="3" a="1"/>
  <c r="W5545" i="3" s="1"/>
  <c r="W5546" i="3" a="1"/>
  <c r="W5546" i="3" s="1"/>
  <c r="W5547" i="3" a="1"/>
  <c r="W5547" i="3"/>
  <c r="W5548" i="3" a="1"/>
  <c r="W5548" i="3"/>
  <c r="W5549" i="3" a="1"/>
  <c r="W5549" i="3" s="1"/>
  <c r="W5550" i="3" a="1"/>
  <c r="W5550" i="3" s="1"/>
  <c r="W5551" i="3" a="1"/>
  <c r="W5551" i="3" s="1"/>
  <c r="W5552" i="3" a="1"/>
  <c r="W5552" i="3"/>
  <c r="W5553" i="3" a="1"/>
  <c r="W5553" i="3" s="1"/>
  <c r="W5554" i="3" a="1"/>
  <c r="W5554" i="3" s="1"/>
  <c r="W5555" i="3" a="1"/>
  <c r="W5555" i="3"/>
  <c r="W5556" i="3" a="1"/>
  <c r="W5556" i="3" s="1"/>
  <c r="W5557" i="3" a="1"/>
  <c r="W5557" i="3" s="1"/>
  <c r="W5558" i="3" a="1"/>
  <c r="W5558" i="3" s="1"/>
  <c r="W5559" i="3" a="1"/>
  <c r="W5559" i="3"/>
  <c r="W5560" i="3" a="1"/>
  <c r="W5560" i="3"/>
  <c r="W5561" i="3" a="1"/>
  <c r="W5561" i="3" s="1"/>
  <c r="W5562" i="3" a="1"/>
  <c r="W5562" i="3" s="1"/>
  <c r="W5563" i="3" a="1"/>
  <c r="W5563" i="3"/>
  <c r="W5564" i="3" a="1"/>
  <c r="W5564" i="3"/>
  <c r="W5565" i="3" a="1"/>
  <c r="W5565" i="3" s="1"/>
  <c r="W5566" i="3" a="1"/>
  <c r="W5566" i="3" s="1"/>
  <c r="W5567" i="3" a="1"/>
  <c r="W5567" i="3" s="1"/>
  <c r="W5568" i="3" a="1"/>
  <c r="W5568" i="3"/>
  <c r="W5569" i="3" a="1"/>
  <c r="W5569" i="3" s="1"/>
  <c r="W5570" i="3" a="1"/>
  <c r="W5570" i="3" s="1"/>
  <c r="W5571" i="3" a="1"/>
  <c r="W5571" i="3"/>
  <c r="W5572" i="3" a="1"/>
  <c r="W5572" i="3" s="1"/>
  <c r="W5573" i="3" a="1"/>
  <c r="W5573" i="3" s="1"/>
  <c r="W5574" i="3" a="1"/>
  <c r="W5574" i="3" s="1"/>
  <c r="W5575" i="3" a="1"/>
  <c r="W5575" i="3"/>
  <c r="W5576" i="3" a="1"/>
  <c r="W5576" i="3"/>
  <c r="W5577" i="3" a="1"/>
  <c r="W5577" i="3" s="1"/>
  <c r="W5578" i="3" a="1"/>
  <c r="W5578" i="3" s="1"/>
  <c r="W5579" i="3" a="1"/>
  <c r="W5579" i="3"/>
  <c r="W5580" i="3" a="1"/>
  <c r="W5580" i="3"/>
  <c r="W5581" i="3" a="1"/>
  <c r="W5581" i="3" s="1"/>
  <c r="W5582" i="3" a="1"/>
  <c r="W5582" i="3" s="1"/>
  <c r="W5583" i="3" a="1"/>
  <c r="W5583" i="3" s="1"/>
  <c r="W5584" i="3" a="1"/>
  <c r="W5584" i="3"/>
  <c r="W5585" i="3" a="1"/>
  <c r="W5585" i="3" s="1"/>
  <c r="W5586" i="3" a="1"/>
  <c r="W5586" i="3" s="1"/>
  <c r="W5587" i="3" a="1"/>
  <c r="W5587" i="3"/>
  <c r="W5588" i="3" a="1"/>
  <c r="W5588" i="3" s="1"/>
  <c r="W5589" i="3" a="1"/>
  <c r="W5589" i="3" s="1"/>
  <c r="W5590" i="3" a="1"/>
  <c r="W5590" i="3" s="1"/>
  <c r="W5591" i="3" a="1"/>
  <c r="W5591" i="3"/>
  <c r="W5592" i="3" a="1"/>
  <c r="W5592" i="3"/>
  <c r="W5593" i="3" a="1"/>
  <c r="W5593" i="3" s="1"/>
  <c r="W5594" i="3" a="1"/>
  <c r="W5594" i="3" s="1"/>
  <c r="W5595" i="3" a="1"/>
  <c r="W5595" i="3"/>
  <c r="W5596" i="3" a="1"/>
  <c r="W5596" i="3"/>
  <c r="W5597" i="3" a="1"/>
  <c r="W5597" i="3" s="1"/>
  <c r="W5598" i="3" a="1"/>
  <c r="W5598" i="3" s="1"/>
  <c r="W5599" i="3" a="1"/>
  <c r="W5599" i="3" s="1"/>
  <c r="W5600" i="3" a="1"/>
  <c r="W5600" i="3"/>
  <c r="W5601" i="3" a="1"/>
  <c r="W5601" i="3" s="1"/>
  <c r="W5602" i="3" a="1"/>
  <c r="W5602" i="3" s="1"/>
  <c r="W5603" i="3" a="1"/>
  <c r="W5603" i="3"/>
  <c r="W5604" i="3" a="1"/>
  <c r="W5604" i="3" s="1"/>
  <c r="W5605" i="3" a="1"/>
  <c r="W5605" i="3" s="1"/>
  <c r="W5606" i="3" a="1"/>
  <c r="W5606" i="3" s="1"/>
  <c r="W5607" i="3" a="1"/>
  <c r="W5607" i="3"/>
  <c r="W5608" i="3" a="1"/>
  <c r="W5608" i="3"/>
  <c r="W5609" i="3" a="1"/>
  <c r="W5609" i="3" s="1"/>
  <c r="W5610" i="3" a="1"/>
  <c r="W5610" i="3" s="1"/>
  <c r="W5611" i="3" a="1"/>
  <c r="W5611" i="3"/>
  <c r="W5612" i="3" a="1"/>
  <c r="W5612" i="3"/>
  <c r="W5613" i="3" a="1"/>
  <c r="W5613" i="3" s="1"/>
  <c r="W5614" i="3" a="1"/>
  <c r="W5614" i="3" s="1"/>
  <c r="W5615" i="3" a="1"/>
  <c r="W5615" i="3" s="1"/>
  <c r="W5616" i="3" a="1"/>
  <c r="W5616" i="3"/>
  <c r="W5617" i="3" a="1"/>
  <c r="W5617" i="3" s="1"/>
  <c r="W5618" i="3" a="1"/>
  <c r="W5618" i="3" s="1"/>
  <c r="W5619" i="3" a="1"/>
  <c r="W5619" i="3"/>
  <c r="W5620" i="3" a="1"/>
  <c r="W5620" i="3" s="1"/>
  <c r="W5621" i="3" a="1"/>
  <c r="W5621" i="3" s="1"/>
  <c r="W5622" i="3" a="1"/>
  <c r="W5622" i="3" s="1"/>
  <c r="W5623" i="3" a="1"/>
  <c r="W5623" i="3"/>
  <c r="W5624" i="3" a="1"/>
  <c r="W5624" i="3"/>
  <c r="W5625" i="3" a="1"/>
  <c r="W5625" i="3" s="1"/>
  <c r="W5626" i="3" a="1"/>
  <c r="W5626" i="3" s="1"/>
  <c r="W5627" i="3" a="1"/>
  <c r="W5627" i="3"/>
  <c r="W5628" i="3" a="1"/>
  <c r="W5628" i="3"/>
  <c r="W5629" i="3" a="1"/>
  <c r="W5629" i="3" s="1"/>
  <c r="W5630" i="3" a="1"/>
  <c r="W5630" i="3" s="1"/>
  <c r="W5631" i="3" a="1"/>
  <c r="W5631" i="3" s="1"/>
  <c r="W5632" i="3" a="1"/>
  <c r="W5632" i="3"/>
  <c r="W5633" i="3" a="1"/>
  <c r="W5633" i="3" s="1"/>
  <c r="W5634" i="3" a="1"/>
  <c r="W5634" i="3" s="1"/>
  <c r="W5635" i="3" a="1"/>
  <c r="W5635" i="3"/>
  <c r="W5636" i="3" a="1"/>
  <c r="W5636" i="3" s="1"/>
  <c r="W5637" i="3" a="1"/>
  <c r="W5637" i="3" s="1"/>
  <c r="W5638" i="3" a="1"/>
  <c r="W5638" i="3" s="1"/>
  <c r="W5639" i="3" a="1"/>
  <c r="W5639" i="3"/>
  <c r="W5640" i="3" a="1"/>
  <c r="W5640" i="3"/>
  <c r="W5641" i="3" a="1"/>
  <c r="W5641" i="3" s="1"/>
  <c r="W5642" i="3" a="1"/>
  <c r="W5642" i="3" s="1"/>
  <c r="W5643" i="3" a="1"/>
  <c r="W5643" i="3"/>
  <c r="W5644" i="3" a="1"/>
  <c r="W5644" i="3"/>
  <c r="W5645" i="3" a="1"/>
  <c r="W5645" i="3" s="1"/>
  <c r="W5646" i="3" a="1"/>
  <c r="W5646" i="3" s="1"/>
  <c r="W5647" i="3" a="1"/>
  <c r="W5647" i="3" s="1"/>
  <c r="W5648" i="3" a="1"/>
  <c r="W5648" i="3"/>
  <c r="W5649" i="3" a="1"/>
  <c r="W5649" i="3" s="1"/>
  <c r="W5650" i="3" a="1"/>
  <c r="W5650" i="3" s="1"/>
  <c r="W5651" i="3" a="1"/>
  <c r="W5651" i="3"/>
  <c r="W5652" i="3" a="1"/>
  <c r="W5652" i="3" s="1"/>
  <c r="W5653" i="3" a="1"/>
  <c r="W5653" i="3" s="1"/>
  <c r="W5654" i="3" a="1"/>
  <c r="W5654" i="3" s="1"/>
  <c r="W5655" i="3" a="1"/>
  <c r="W5655" i="3"/>
  <c r="W5656" i="3" a="1"/>
  <c r="W5656" i="3"/>
  <c r="W5657" i="3" a="1"/>
  <c r="W5657" i="3" s="1"/>
  <c r="W5658" i="3" a="1"/>
  <c r="W5658" i="3" s="1"/>
  <c r="W5659" i="3" a="1"/>
  <c r="W5659" i="3"/>
  <c r="W5660" i="3" a="1"/>
  <c r="W5660" i="3"/>
  <c r="W5661" i="3" a="1"/>
  <c r="W5661" i="3" s="1"/>
  <c r="W5662" i="3" a="1"/>
  <c r="W5662" i="3" s="1"/>
  <c r="W5663" i="3" a="1"/>
  <c r="W5663" i="3" s="1"/>
  <c r="W5664" i="3" a="1"/>
  <c r="W5664" i="3"/>
  <c r="W5665" i="3" a="1"/>
  <c r="W5665" i="3" s="1"/>
  <c r="W5666" i="3" a="1"/>
  <c r="W5666" i="3" s="1"/>
  <c r="W5667" i="3" a="1"/>
  <c r="W5667" i="3"/>
  <c r="W5668" i="3" a="1"/>
  <c r="W5668" i="3" s="1"/>
  <c r="W5669" i="3" a="1"/>
  <c r="W5669" i="3" s="1"/>
  <c r="W5670" i="3" a="1"/>
  <c r="W5670" i="3" s="1"/>
  <c r="W5671" i="3" a="1"/>
  <c r="W5671" i="3"/>
  <c r="W5672" i="3" a="1"/>
  <c r="W5672" i="3"/>
  <c r="W5673" i="3" a="1"/>
  <c r="W5673" i="3" s="1"/>
  <c r="W5674" i="3" a="1"/>
  <c r="W5674" i="3" s="1"/>
  <c r="W5675" i="3" a="1"/>
  <c r="W5675" i="3"/>
  <c r="W5676" i="3" a="1"/>
  <c r="W5676" i="3"/>
  <c r="W5677" i="3" a="1"/>
  <c r="W5677" i="3" s="1"/>
  <c r="W5678" i="3" a="1"/>
  <c r="W5678" i="3" s="1"/>
  <c r="W5679" i="3" a="1"/>
  <c r="W5679" i="3" s="1"/>
  <c r="W5680" i="3" a="1"/>
  <c r="W5680" i="3"/>
  <c r="W5681" i="3" a="1"/>
  <c r="W5681" i="3" s="1"/>
  <c r="W5682" i="3" a="1"/>
  <c r="W5682" i="3" s="1"/>
  <c r="W5683" i="3" a="1"/>
  <c r="W5683" i="3"/>
  <c r="W5684" i="3" a="1"/>
  <c r="W5684" i="3" s="1"/>
  <c r="W5685" i="3" a="1"/>
  <c r="W5685" i="3" s="1"/>
  <c r="W5686" i="3" a="1"/>
  <c r="W5686" i="3" s="1"/>
  <c r="W5687" i="3" a="1"/>
  <c r="W5687" i="3"/>
  <c r="W5688" i="3" a="1"/>
  <c r="W5688" i="3"/>
  <c r="W5689" i="3" a="1"/>
  <c r="W5689" i="3" s="1"/>
  <c r="W5690" i="3" a="1"/>
  <c r="W5690" i="3" s="1"/>
  <c r="W5691" i="3" a="1"/>
  <c r="W5691" i="3"/>
  <c r="W5692" i="3" a="1"/>
  <c r="W5692" i="3"/>
  <c r="W5693" i="3" a="1"/>
  <c r="W5693" i="3" s="1"/>
  <c r="W5694" i="3" a="1"/>
  <c r="W5694" i="3" s="1"/>
  <c r="W5695" i="3" a="1"/>
  <c r="W5695" i="3" s="1"/>
  <c r="W5696" i="3" a="1"/>
  <c r="W5696" i="3"/>
  <c r="W5697" i="3" a="1"/>
  <c r="W5697" i="3" s="1"/>
  <c r="W5698" i="3" a="1"/>
  <c r="W5698" i="3" s="1"/>
  <c r="W5699" i="3" a="1"/>
  <c r="W5699" i="3"/>
  <c r="W5700" i="3" a="1"/>
  <c r="W5700" i="3" s="1"/>
  <c r="W5701" i="3" a="1"/>
  <c r="W5701" i="3" s="1"/>
  <c r="W5702" i="3" a="1"/>
  <c r="W5702" i="3" s="1"/>
  <c r="W5703" i="3" a="1"/>
  <c r="W5703" i="3"/>
  <c r="W5704" i="3" a="1"/>
  <c r="W5704" i="3"/>
  <c r="W5705" i="3" a="1"/>
  <c r="W5705" i="3" s="1"/>
  <c r="W5706" i="3" a="1"/>
  <c r="W5706" i="3" s="1"/>
  <c r="W5707" i="3" a="1"/>
  <c r="W5707" i="3"/>
  <c r="W5708" i="3" a="1"/>
  <c r="W5708" i="3"/>
  <c r="W5709" i="3" a="1"/>
  <c r="W5709" i="3" s="1"/>
  <c r="W5710" i="3" a="1"/>
  <c r="W5710" i="3" s="1"/>
  <c r="W5711" i="3" a="1"/>
  <c r="W5711" i="3" s="1"/>
  <c r="W5712" i="3" a="1"/>
  <c r="W5712" i="3"/>
  <c r="W5713" i="3" a="1"/>
  <c r="W5713" i="3" s="1"/>
  <c r="W5714" i="3" a="1"/>
  <c r="W5714" i="3" s="1"/>
  <c r="W5715" i="3" a="1"/>
  <c r="W5715" i="3"/>
  <c r="W5716" i="3" a="1"/>
  <c r="W5716" i="3" s="1"/>
  <c r="W5717" i="3" a="1"/>
  <c r="W5717" i="3" s="1"/>
  <c r="W5718" i="3" a="1"/>
  <c r="W5718" i="3" s="1"/>
  <c r="W5719" i="3" a="1"/>
  <c r="W5719" i="3"/>
  <c r="W5720" i="3" a="1"/>
  <c r="W5720" i="3"/>
  <c r="W5721" i="3" a="1"/>
  <c r="W5721" i="3" s="1"/>
  <c r="W5722" i="3" a="1"/>
  <c r="W5722" i="3" s="1"/>
  <c r="W5723" i="3" a="1"/>
  <c r="W5723" i="3"/>
  <c r="W5724" i="3" a="1"/>
  <c r="W5724" i="3"/>
  <c r="W5725" i="3" a="1"/>
  <c r="W5725" i="3" s="1"/>
  <c r="W5726" i="3" a="1"/>
  <c r="W5726" i="3" s="1"/>
  <c r="W5727" i="3" a="1"/>
  <c r="W5727" i="3" s="1"/>
  <c r="W5728" i="3" a="1"/>
  <c r="W5728" i="3"/>
  <c r="W5729" i="3" a="1"/>
  <c r="W5729" i="3" s="1"/>
  <c r="W5730" i="3" a="1"/>
  <c r="W5730" i="3" s="1"/>
  <c r="W5731" i="3" a="1"/>
  <c r="W5731" i="3"/>
  <c r="W5732" i="3" a="1"/>
  <c r="W5732" i="3" s="1"/>
  <c r="W5733" i="3" a="1"/>
  <c r="W5733" i="3" s="1"/>
  <c r="W5734" i="3" a="1"/>
  <c r="W5734" i="3" s="1"/>
  <c r="W5735" i="3" a="1"/>
  <c r="W5735" i="3"/>
  <c r="W5736" i="3" a="1"/>
  <c r="W5736" i="3"/>
  <c r="W5737" i="3" a="1"/>
  <c r="W5737" i="3" s="1"/>
  <c r="W5738" i="3" a="1"/>
  <c r="W5738" i="3" s="1"/>
  <c r="W5739" i="3" a="1"/>
  <c r="W5739" i="3"/>
  <c r="W5740" i="3" a="1"/>
  <c r="W5740" i="3"/>
  <c r="W5741" i="3" a="1"/>
  <c r="W5741" i="3" s="1"/>
  <c r="W5742" i="3" a="1"/>
  <c r="W5742" i="3" s="1"/>
  <c r="W5743" i="3" a="1"/>
  <c r="W5743" i="3" s="1"/>
  <c r="W5744" i="3" a="1"/>
  <c r="W5744" i="3"/>
  <c r="W5745" i="3" a="1"/>
  <c r="W5745" i="3" s="1"/>
  <c r="W5746" i="3" a="1"/>
  <c r="W5746" i="3" s="1"/>
  <c r="W5747" i="3" a="1"/>
  <c r="W5747" i="3"/>
  <c r="W5748" i="3" a="1"/>
  <c r="W5748" i="3" s="1"/>
  <c r="W5749" i="3" a="1"/>
  <c r="W5749" i="3" s="1"/>
  <c r="W5750" i="3" a="1"/>
  <c r="W5750" i="3" s="1"/>
  <c r="W5751" i="3" a="1"/>
  <c r="W5751" i="3"/>
  <c r="W5752" i="3" a="1"/>
  <c r="W5752" i="3"/>
  <c r="W5753" i="3" a="1"/>
  <c r="W5753" i="3" s="1"/>
  <c r="W5754" i="3" a="1"/>
  <c r="W5754" i="3" s="1"/>
  <c r="W5755" i="3" a="1"/>
  <c r="W5755" i="3"/>
  <c r="W5756" i="3" a="1"/>
  <c r="W5756" i="3"/>
  <c r="W5757" i="3" a="1"/>
  <c r="W5757" i="3" s="1"/>
  <c r="W5758" i="3" a="1"/>
  <c r="W5758" i="3" s="1"/>
  <c r="W5759" i="3" a="1"/>
  <c r="W5759" i="3" s="1"/>
  <c r="W5760" i="3" a="1"/>
  <c r="W5760" i="3"/>
  <c r="W5761" i="3" a="1"/>
  <c r="W5761" i="3" s="1"/>
  <c r="W5762" i="3" a="1"/>
  <c r="W5762" i="3" s="1"/>
  <c r="W5763" i="3" a="1"/>
  <c r="W5763" i="3"/>
  <c r="W5764" i="3" a="1"/>
  <c r="W5764" i="3" s="1"/>
  <c r="W5765" i="3" a="1"/>
  <c r="W5765" i="3" s="1"/>
  <c r="W5766" i="3" a="1"/>
  <c r="W5766" i="3" s="1"/>
  <c r="W5767" i="3" a="1"/>
  <c r="W5767" i="3"/>
  <c r="W5768" i="3" a="1"/>
  <c r="W5768" i="3"/>
  <c r="W5769" i="3" a="1"/>
  <c r="W5769" i="3" s="1"/>
  <c r="W5770" i="3" a="1"/>
  <c r="W5770" i="3" s="1"/>
  <c r="W5771" i="3" a="1"/>
  <c r="W5771" i="3"/>
  <c r="W5772" i="3" a="1"/>
  <c r="W5772" i="3"/>
  <c r="W5773" i="3" a="1"/>
  <c r="W5773" i="3" s="1"/>
  <c r="W5774" i="3" a="1"/>
  <c r="W5774" i="3" s="1"/>
  <c r="W5775" i="3" a="1"/>
  <c r="W5775" i="3" s="1"/>
  <c r="W5776" i="3" a="1"/>
  <c r="W5776" i="3"/>
  <c r="W5777" i="3" a="1"/>
  <c r="W5777" i="3" s="1"/>
  <c r="W5778" i="3" a="1"/>
  <c r="W5778" i="3" s="1"/>
  <c r="W5779" i="3" a="1"/>
  <c r="W5779" i="3"/>
  <c r="W5780" i="3" a="1"/>
  <c r="W5780" i="3" s="1"/>
  <c r="W5781" i="3" a="1"/>
  <c r="W5781" i="3" s="1"/>
  <c r="W5782" i="3" a="1"/>
  <c r="W5782" i="3" s="1"/>
  <c r="W5783" i="3" a="1"/>
  <c r="W5783" i="3"/>
  <c r="W5784" i="3" a="1"/>
  <c r="W5784" i="3"/>
  <c r="W5785" i="3" a="1"/>
  <c r="W5785" i="3" s="1"/>
  <c r="W5786" i="3" a="1"/>
  <c r="W5786" i="3" s="1"/>
  <c r="W5787" i="3" a="1"/>
  <c r="W5787" i="3"/>
  <c r="W5788" i="3" a="1"/>
  <c r="W5788" i="3"/>
  <c r="W5789" i="3" a="1"/>
  <c r="W5789" i="3" s="1"/>
  <c r="W5790" i="3" a="1"/>
  <c r="W5790" i="3" s="1"/>
  <c r="W5791" i="3" a="1"/>
  <c r="W5791" i="3" s="1"/>
  <c r="W5792" i="3" a="1"/>
  <c r="W5792" i="3"/>
  <c r="W5793" i="3" a="1"/>
  <c r="W5793" i="3" s="1"/>
  <c r="W5794" i="3" a="1"/>
  <c r="W5794" i="3" s="1"/>
  <c r="W5795" i="3" a="1"/>
  <c r="W5795" i="3"/>
  <c r="W5796" i="3" a="1"/>
  <c r="W5796" i="3" s="1"/>
  <c r="W5797" i="3" a="1"/>
  <c r="W5797" i="3" s="1"/>
  <c r="W5798" i="3" a="1"/>
  <c r="W5798" i="3" s="1"/>
  <c r="W5799" i="3" a="1"/>
  <c r="W5799" i="3"/>
  <c r="W5800" i="3" a="1"/>
  <c r="W5800" i="3"/>
  <c r="W5801" i="3" a="1"/>
  <c r="W5801" i="3" s="1"/>
  <c r="W5802" i="3" a="1"/>
  <c r="W5802" i="3" s="1"/>
  <c r="W5803" i="3" a="1"/>
  <c r="W5803" i="3"/>
  <c r="W5804" i="3" a="1"/>
  <c r="W5804" i="3"/>
  <c r="W5805" i="3" a="1"/>
  <c r="W5805" i="3" s="1"/>
  <c r="W5806" i="3" a="1"/>
  <c r="W5806" i="3" s="1"/>
  <c r="W5807" i="3" a="1"/>
  <c r="W5807" i="3" s="1"/>
  <c r="W5808" i="3" a="1"/>
  <c r="W5808" i="3"/>
  <c r="W5809" i="3" a="1"/>
  <c r="W5809" i="3" s="1"/>
  <c r="W5810" i="3" a="1"/>
  <c r="W5810" i="3" s="1"/>
  <c r="W5811" i="3" a="1"/>
  <c r="W5811" i="3"/>
  <c r="W5812" i="3" a="1"/>
  <c r="W5812" i="3" s="1"/>
  <c r="W5813" i="3" a="1"/>
  <c r="W5813" i="3" s="1"/>
  <c r="W5814" i="3" a="1"/>
  <c r="W5814" i="3" s="1"/>
  <c r="W5815" i="3" a="1"/>
  <c r="W5815" i="3"/>
  <c r="W5816" i="3" a="1"/>
  <c r="W5816" i="3"/>
  <c r="W5817" i="3" a="1"/>
  <c r="W5817" i="3" s="1"/>
  <c r="W5818" i="3" a="1"/>
  <c r="W5818" i="3" s="1"/>
  <c r="W5819" i="3" a="1"/>
  <c r="W5819" i="3"/>
  <c r="W5820" i="3" a="1"/>
  <c r="W5820" i="3"/>
  <c r="W5821" i="3" a="1"/>
  <c r="W5821" i="3" s="1"/>
  <c r="W5822" i="3" a="1"/>
  <c r="W5822" i="3" s="1"/>
  <c r="W5823" i="3" a="1"/>
  <c r="W5823" i="3" s="1"/>
  <c r="W5824" i="3" a="1"/>
  <c r="W5824" i="3"/>
  <c r="W5825" i="3" a="1"/>
  <c r="W5825" i="3" s="1"/>
  <c r="W5826" i="3" a="1"/>
  <c r="W5826" i="3" s="1"/>
  <c r="W5827" i="3" a="1"/>
  <c r="W5827" i="3" s="1"/>
  <c r="W5828" i="3" a="1"/>
  <c r="W5828" i="3" s="1"/>
  <c r="W5829" i="3" a="1"/>
  <c r="W5829" i="3" s="1"/>
  <c r="W5830" i="3" a="1"/>
  <c r="W5830" i="3" s="1"/>
  <c r="W5831" i="3" a="1"/>
  <c r="W5831" i="3"/>
  <c r="W5832" i="3" a="1"/>
  <c r="W5832" i="3" s="1"/>
  <c r="W5833" i="3" a="1"/>
  <c r="W5833" i="3" s="1"/>
  <c r="W5834" i="3" a="1"/>
  <c r="W5834" i="3" s="1"/>
  <c r="W5835" i="3" a="1"/>
  <c r="W5835" i="3"/>
  <c r="W5836" i="3" a="1"/>
  <c r="W5836" i="3"/>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c r="W5848" i="3" a="1"/>
  <c r="W5848" i="3" s="1"/>
  <c r="W5849" i="3" a="1"/>
  <c r="W5849" i="3" s="1"/>
  <c r="W5850" i="3" a="1"/>
  <c r="W5850" i="3" s="1"/>
  <c r="W5851" i="3" a="1"/>
  <c r="W5851" i="3" s="1"/>
  <c r="W5852" i="3" a="1"/>
  <c r="W5852" i="3"/>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c r="W5864" i="3" a="1"/>
  <c r="W5864" i="3" s="1"/>
  <c r="W5865" i="3" a="1"/>
  <c r="W5865" i="3" s="1"/>
  <c r="W5866" i="3" a="1"/>
  <c r="W5866" i="3" s="1"/>
  <c r="W5867" i="3" a="1"/>
  <c r="W5867" i="3" s="1"/>
  <c r="W5868" i="3" a="1"/>
  <c r="W5868" i="3"/>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c r="W5880" i="3" a="1"/>
  <c r="W5880" i="3" s="1"/>
  <c r="W5881" i="3" a="1"/>
  <c r="W5881" i="3" s="1"/>
  <c r="W5882" i="3" a="1"/>
  <c r="W5882" i="3" s="1"/>
  <c r="W5883" i="3" a="1"/>
  <c r="W5883" i="3" s="1"/>
  <c r="W5884" i="3" a="1"/>
  <c r="W5884" i="3"/>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c r="W5896" i="3" a="1"/>
  <c r="W5896" i="3" s="1"/>
  <c r="W5897" i="3" a="1"/>
  <c r="W5897" i="3" s="1"/>
  <c r="W5898" i="3" a="1"/>
  <c r="W5898" i="3" s="1"/>
  <c r="W5899" i="3" a="1"/>
  <c r="W5899" i="3" s="1"/>
  <c r="W5900" i="3" a="1"/>
  <c r="W5900" i="3"/>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c r="W5912" i="3" a="1"/>
  <c r="W5912" i="3" s="1"/>
  <c r="W5913" i="3" a="1"/>
  <c r="W5913" i="3" s="1"/>
  <c r="W5914" i="3" a="1"/>
  <c r="W5914" i="3" s="1"/>
  <c r="W5915" i="3" a="1"/>
  <c r="W5915" i="3" s="1"/>
  <c r="W5916" i="3" a="1"/>
  <c r="W5916" i="3"/>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c r="W5928" i="3" a="1"/>
  <c r="W5928" i="3" s="1"/>
  <c r="W5929" i="3" a="1"/>
  <c r="W5929" i="3" s="1"/>
  <c r="W5930" i="3" a="1"/>
  <c r="W5930" i="3" s="1"/>
  <c r="W5931" i="3" a="1"/>
  <c r="W5931" i="3" s="1"/>
  <c r="W5932" i="3" a="1"/>
  <c r="W5932" i="3"/>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c r="W5944" i="3" a="1"/>
  <c r="W5944" i="3" s="1"/>
  <c r="W5945" i="3" a="1"/>
  <c r="W5945" i="3" s="1"/>
  <c r="W5946" i="3" a="1"/>
  <c r="W5946" i="3" s="1"/>
  <c r="W5947" i="3" a="1"/>
  <c r="W5947" i="3" s="1"/>
  <c r="W5948" i="3" a="1"/>
  <c r="W5948" i="3"/>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c r="W5960" i="3" a="1"/>
  <c r="W5960" i="3" s="1"/>
  <c r="W5961" i="3" a="1"/>
  <c r="W5961" i="3" s="1"/>
  <c r="W5962" i="3" a="1"/>
  <c r="W5962" i="3" s="1"/>
  <c r="W5963" i="3" a="1"/>
  <c r="W5963" i="3" s="1"/>
  <c r="W5964" i="3" a="1"/>
  <c r="W5964" i="3"/>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c r="W5976" i="3" a="1"/>
  <c r="W5976" i="3" s="1"/>
  <c r="W5977" i="3" a="1"/>
  <c r="W5977" i="3" s="1"/>
  <c r="W5978" i="3" a="1"/>
  <c r="W5978" i="3" s="1"/>
  <c r="W5979" i="3" a="1"/>
  <c r="W5979" i="3"/>
  <c r="W5980" i="3" a="1"/>
  <c r="W5980" i="3"/>
  <c r="W5981" i="3" a="1"/>
  <c r="W5981" i="3" s="1"/>
  <c r="W5982" i="3" a="1"/>
  <c r="W5982" i="3" s="1"/>
  <c r="W5983" i="3" a="1"/>
  <c r="W5983" i="3" s="1"/>
  <c r="W5984" i="3" a="1"/>
  <c r="W5984" i="3"/>
  <c r="W5985" i="3" a="1"/>
  <c r="W5985" i="3" s="1"/>
  <c r="W5986" i="3" a="1"/>
  <c r="W5986" i="3" s="1"/>
  <c r="W5987" i="3" a="1"/>
  <c r="W5987" i="3" s="1"/>
  <c r="W5988" i="3" a="1"/>
  <c r="W5988" i="3" s="1"/>
  <c r="W5989" i="3" a="1"/>
  <c r="W5989" i="3" s="1"/>
  <c r="W5990" i="3" a="1"/>
  <c r="W5990" i="3" s="1"/>
  <c r="W5991" i="3" a="1"/>
  <c r="W5991" i="3"/>
  <c r="W5992" i="3" a="1"/>
  <c r="W5992" i="3" s="1"/>
  <c r="W5993" i="3" a="1"/>
  <c r="W5993" i="3" s="1"/>
  <c r="W5994" i="3" a="1"/>
  <c r="W5994" i="3" s="1"/>
  <c r="W5995" i="3" a="1"/>
  <c r="W5995" i="3"/>
  <c r="W5996" i="3" a="1"/>
  <c r="W5996" i="3"/>
  <c r="W5997" i="3" a="1"/>
  <c r="W5997" i="3" s="1"/>
  <c r="W5998" i="3" a="1"/>
  <c r="W5998" i="3" s="1"/>
  <c r="W5999" i="3" a="1"/>
  <c r="W5999" i="3" s="1"/>
  <c r="W6000" i="3" a="1"/>
  <c r="W6000" i="3"/>
  <c r="W6001" i="3" a="1"/>
  <c r="W6001" i="3" s="1"/>
  <c r="W6002" i="3" a="1"/>
  <c r="W6002" i="3" s="1"/>
  <c r="W6003" i="3" a="1"/>
  <c r="W6003" i="3" s="1"/>
  <c r="W6004" i="3" a="1"/>
  <c r="W6004" i="3" s="1"/>
  <c r="W6005" i="3" a="1"/>
  <c r="W6005" i="3" s="1"/>
  <c r="W6006" i="3" a="1"/>
  <c r="W6006" i="3" s="1"/>
  <c r="W6007" i="3" a="1"/>
  <c r="W6007" i="3"/>
  <c r="W6008" i="3" a="1"/>
  <c r="W6008" i="3" s="1"/>
  <c r="W6009" i="3" a="1"/>
  <c r="W6009" i="3" s="1"/>
  <c r="W6010" i="3" a="1"/>
  <c r="W6010" i="3" s="1"/>
  <c r="W6011" i="3" a="1"/>
  <c r="W6011" i="3"/>
  <c r="W6012" i="3" a="1"/>
  <c r="W6012" i="3"/>
  <c r="W6013" i="3" a="1"/>
  <c r="W6013" i="3" s="1"/>
  <c r="W6014" i="3" a="1"/>
  <c r="W6014" i="3" s="1"/>
  <c r="W6015" i="3" a="1"/>
  <c r="W6015" i="3" s="1"/>
  <c r="W6016" i="3" a="1"/>
  <c r="W6016" i="3"/>
  <c r="W6017" i="3" a="1"/>
  <c r="W6017" i="3" s="1"/>
  <c r="W6018" i="3" a="1"/>
  <c r="W6018" i="3" s="1"/>
  <c r="W6019" i="3" a="1"/>
  <c r="W6019" i="3" s="1"/>
  <c r="W6020" i="3" a="1"/>
  <c r="W6020" i="3" s="1"/>
  <c r="W6021" i="3" a="1"/>
  <c r="W6021" i="3" s="1"/>
  <c r="W6022" i="3" a="1"/>
  <c r="W6022" i="3" s="1"/>
  <c r="W6023" i="3" a="1"/>
  <c r="W6023" i="3"/>
  <c r="W6024" i="3" a="1"/>
  <c r="W6024" i="3" s="1"/>
  <c r="W6025" i="3" a="1"/>
  <c r="W6025" i="3" s="1"/>
  <c r="W6026" i="3" a="1"/>
  <c r="W6026" i="3" s="1"/>
  <c r="W6027" i="3" a="1"/>
  <c r="W6027" i="3"/>
  <c r="W6028" i="3" a="1"/>
  <c r="W6028" i="3"/>
  <c r="W6029" i="3" a="1"/>
  <c r="W6029" i="3" s="1"/>
  <c r="W6030" i="3" a="1"/>
  <c r="W6030" i="3" s="1"/>
  <c r="W6031" i="3" a="1"/>
  <c r="W6031" i="3" s="1"/>
  <c r="W6032" i="3" a="1"/>
  <c r="W6032" i="3"/>
  <c r="W6033" i="3" a="1"/>
  <c r="W6033" i="3" s="1"/>
  <c r="W6034" i="3" a="1"/>
  <c r="W6034" i="3" s="1"/>
  <c r="W6035" i="3" a="1"/>
  <c r="W6035" i="3" s="1"/>
  <c r="W6036" i="3" a="1"/>
  <c r="W6036" i="3" s="1"/>
  <c r="W6037" i="3" a="1"/>
  <c r="W6037" i="3" s="1"/>
  <c r="W6038" i="3" a="1"/>
  <c r="W6038" i="3" s="1"/>
  <c r="W6039" i="3" a="1"/>
  <c r="W6039" i="3"/>
  <c r="W6040" i="3" a="1"/>
  <c r="W6040" i="3" s="1"/>
  <c r="W6041" i="3" a="1"/>
  <c r="W6041" i="3" s="1"/>
  <c r="W6042" i="3" a="1"/>
  <c r="W6042" i="3" s="1"/>
  <c r="W6043" i="3" a="1"/>
  <c r="W6043" i="3"/>
  <c r="W6044" i="3" a="1"/>
  <c r="W6044" i="3"/>
  <c r="W6045" i="3" a="1"/>
  <c r="W6045" i="3" s="1"/>
  <c r="W6046" i="3" a="1"/>
  <c r="W6046" i="3" s="1"/>
  <c r="W6047" i="3" a="1"/>
  <c r="W6047" i="3" s="1"/>
  <c r="W6048" i="3" a="1"/>
  <c r="W6048" i="3"/>
  <c r="W6049" i="3" a="1"/>
  <c r="W6049" i="3" s="1"/>
  <c r="W6050" i="3" a="1"/>
  <c r="W6050" i="3" s="1"/>
  <c r="W6051" i="3" a="1"/>
  <c r="W6051" i="3" s="1"/>
  <c r="W6052" i="3" a="1"/>
  <c r="W6052" i="3" s="1"/>
  <c r="W6053" i="3" a="1"/>
  <c r="W6053" i="3" s="1"/>
  <c r="W6054" i="3" a="1"/>
  <c r="W6054" i="3" s="1"/>
  <c r="W6055" i="3" a="1"/>
  <c r="W6055" i="3"/>
  <c r="W6056" i="3" a="1"/>
  <c r="W6056" i="3" s="1"/>
  <c r="W6057" i="3" a="1"/>
  <c r="W6057" i="3" s="1"/>
  <c r="W6058" i="3" a="1"/>
  <c r="W6058" i="3" s="1"/>
  <c r="W6059" i="3" a="1"/>
  <c r="W6059" i="3"/>
  <c r="W6060" i="3" a="1"/>
  <c r="W6060" i="3"/>
  <c r="W6061" i="3" a="1"/>
  <c r="W6061" i="3" s="1"/>
  <c r="W6062" i="3" a="1"/>
  <c r="W6062" i="3" s="1"/>
  <c r="W6063" i="3" a="1"/>
  <c r="W6063" i="3" s="1"/>
  <c r="W6064" i="3" a="1"/>
  <c r="W6064" i="3"/>
  <c r="W6065" i="3" a="1"/>
  <c r="W6065" i="3" s="1"/>
  <c r="W6066" i="3" a="1"/>
  <c r="W6066" i="3" s="1"/>
  <c r="W6067" i="3" a="1"/>
  <c r="W6067" i="3" s="1"/>
  <c r="W6068" i="3" a="1"/>
  <c r="W6068" i="3" s="1"/>
  <c r="W6069" i="3" a="1"/>
  <c r="W6069" i="3" s="1"/>
  <c r="W6070" i="3" a="1"/>
  <c r="W6070" i="3" s="1"/>
  <c r="W6071" i="3" a="1"/>
  <c r="W6071" i="3"/>
  <c r="W6072" i="3" a="1"/>
  <c r="W6072" i="3" s="1"/>
  <c r="W6073" i="3" a="1"/>
  <c r="W6073" i="3" s="1"/>
  <c r="W6074" i="3" a="1"/>
  <c r="W6074" i="3" s="1"/>
  <c r="W6075" i="3" a="1"/>
  <c r="W6075" i="3"/>
  <c r="W6076" i="3" a="1"/>
  <c r="W6076" i="3"/>
  <c r="W6077" i="3" a="1"/>
  <c r="W6077" i="3" s="1"/>
  <c r="W6078" i="3" a="1"/>
  <c r="W6078" i="3" s="1"/>
  <c r="W6079" i="3" a="1"/>
  <c r="W6079" i="3" s="1"/>
  <c r="W6080" i="3" a="1"/>
  <c r="W6080" i="3"/>
  <c r="W6081" i="3" a="1"/>
  <c r="W6081" i="3" s="1"/>
  <c r="W6082" i="3" a="1"/>
  <c r="W6082" i="3" s="1"/>
  <c r="W6083" i="3" a="1"/>
  <c r="W6083" i="3"/>
  <c r="W6084" i="3" a="1"/>
  <c r="W6084" i="3" s="1"/>
  <c r="W6085" i="3" a="1"/>
  <c r="W6085" i="3" s="1"/>
  <c r="W6086" i="3" a="1"/>
  <c r="W6086" i="3" s="1"/>
  <c r="W6087" i="3" a="1"/>
  <c r="W6087" i="3"/>
  <c r="W6088" i="3" a="1"/>
  <c r="W6088" i="3"/>
  <c r="W6089" i="3" a="1"/>
  <c r="W6089" i="3" s="1"/>
  <c r="W6090" i="3" a="1"/>
  <c r="W6090" i="3" s="1"/>
  <c r="W6091" i="3" a="1"/>
  <c r="W6091" i="3"/>
  <c r="W6092" i="3" a="1"/>
  <c r="W6092" i="3"/>
  <c r="W6093" i="3" a="1"/>
  <c r="W6093" i="3" s="1"/>
  <c r="W6094" i="3" a="1"/>
  <c r="W6094" i="3" s="1"/>
  <c r="W6095" i="3" a="1"/>
  <c r="W6095" i="3" s="1"/>
  <c r="W6096" i="3" a="1"/>
  <c r="W6096" i="3"/>
  <c r="W6097" i="3" a="1"/>
  <c r="W6097" i="3" s="1"/>
  <c r="W6098" i="3" a="1"/>
  <c r="W6098" i="3" s="1"/>
  <c r="W6099" i="3" a="1"/>
  <c r="W6099" i="3"/>
  <c r="W6100" i="3" a="1"/>
  <c r="W6100" i="3" s="1"/>
  <c r="W6101" i="3" a="1"/>
  <c r="W6101" i="3" s="1"/>
  <c r="W6102" i="3" a="1"/>
  <c r="W6102" i="3" s="1"/>
  <c r="W6103" i="3" a="1"/>
  <c r="W6103" i="3"/>
  <c r="W6104" i="3" a="1"/>
  <c r="W6104" i="3"/>
  <c r="W6105" i="3" a="1"/>
  <c r="W6105" i="3" s="1"/>
  <c r="W6106" i="3" a="1"/>
  <c r="W6106" i="3" s="1"/>
  <c r="W6107" i="3" a="1"/>
  <c r="W6107" i="3"/>
  <c r="W6108" i="3" a="1"/>
  <c r="W6108" i="3"/>
  <c r="W6109" i="3" a="1"/>
  <c r="W6109" i="3" s="1"/>
  <c r="W6110" i="3" a="1"/>
  <c r="W6110" i="3" s="1"/>
  <c r="W6111" i="3" a="1"/>
  <c r="W6111" i="3" s="1"/>
  <c r="W6112" i="3" a="1"/>
  <c r="W6112" i="3"/>
  <c r="W6113" i="3" a="1"/>
  <c r="W6113" i="3" s="1"/>
  <c r="W6114" i="3" a="1"/>
  <c r="W6114" i="3" s="1"/>
  <c r="W6115" i="3" a="1"/>
  <c r="W6115" i="3"/>
  <c r="W6116" i="3" a="1"/>
  <c r="W6116" i="3" s="1"/>
  <c r="W6117" i="3" a="1"/>
  <c r="W6117" i="3" s="1"/>
  <c r="W6118" i="3" a="1"/>
  <c r="W6118" i="3" s="1"/>
  <c r="W6119" i="3" a="1"/>
  <c r="W6119" i="3"/>
  <c r="W6120" i="3" a="1"/>
  <c r="W6120" i="3"/>
  <c r="W6121" i="3" a="1"/>
  <c r="W6121" i="3" s="1"/>
  <c r="W6122" i="3" a="1"/>
  <c r="W6122" i="3" s="1"/>
  <c r="W6123" i="3" a="1"/>
  <c r="W6123" i="3"/>
  <c r="W6124" i="3" a="1"/>
  <c r="W6124" i="3"/>
  <c r="W6125" i="3" a="1"/>
  <c r="W6125" i="3" s="1"/>
  <c r="W6126" i="3" a="1"/>
  <c r="W6126" i="3" s="1"/>
  <c r="W6127" i="3" a="1"/>
  <c r="W6127" i="3" s="1"/>
  <c r="W6128" i="3" a="1"/>
  <c r="W6128" i="3"/>
  <c r="W6129" i="3" a="1"/>
  <c r="W6129" i="3" s="1"/>
  <c r="W6130" i="3" a="1"/>
  <c r="W6130" i="3" s="1"/>
  <c r="W6131" i="3" a="1"/>
  <c r="W6131" i="3"/>
  <c r="W6132" i="3" a="1"/>
  <c r="W6132" i="3" s="1"/>
  <c r="W6133" i="3" a="1"/>
  <c r="W6133" i="3" s="1"/>
  <c r="W6134" i="3" a="1"/>
  <c r="W6134" i="3" s="1"/>
  <c r="W6135" i="3" a="1"/>
  <c r="W6135" i="3"/>
  <c r="W6136" i="3" a="1"/>
  <c r="W6136" i="3"/>
  <c r="W6137" i="3" a="1"/>
  <c r="W6137" i="3" s="1"/>
  <c r="W6138" i="3" a="1"/>
  <c r="W6138" i="3" s="1"/>
  <c r="W6139" i="3" a="1"/>
  <c r="W6139" i="3"/>
  <c r="W6140" i="3" a="1"/>
  <c r="W6140" i="3"/>
  <c r="W6141" i="3" a="1"/>
  <c r="W6141" i="3" s="1"/>
  <c r="W6142" i="3" a="1"/>
  <c r="W6142" i="3" s="1"/>
  <c r="W6143" i="3" a="1"/>
  <c r="W6143" i="3" s="1"/>
  <c r="W6144" i="3" a="1"/>
  <c r="W6144" i="3"/>
  <c r="W6145" i="3" a="1"/>
  <c r="W6145" i="3" s="1"/>
  <c r="W6146" i="3" a="1"/>
  <c r="W6146" i="3" s="1"/>
  <c r="W6147" i="3" a="1"/>
  <c r="W6147" i="3"/>
  <c r="W6148" i="3" a="1"/>
  <c r="W6148" i="3" s="1"/>
  <c r="W6149" i="3" a="1"/>
  <c r="W6149" i="3" s="1"/>
  <c r="W6150" i="3" a="1"/>
  <c r="W6150" i="3" s="1"/>
  <c r="W6151" i="3" a="1"/>
  <c r="W6151" i="3"/>
  <c r="W6152" i="3" a="1"/>
  <c r="W6152" i="3"/>
  <c r="W6153" i="3" a="1"/>
  <c r="W6153" i="3" s="1"/>
  <c r="W6154" i="3" a="1"/>
  <c r="W6154" i="3" s="1"/>
  <c r="W6155" i="3" a="1"/>
  <c r="W6155" i="3"/>
  <c r="W6156" i="3" a="1"/>
  <c r="W6156" i="3"/>
  <c r="W6157" i="3" a="1"/>
  <c r="W6157" i="3" s="1"/>
  <c r="W6158" i="3" a="1"/>
  <c r="W6158" i="3" s="1"/>
  <c r="W6159" i="3" a="1"/>
  <c r="W6159" i="3" s="1"/>
  <c r="W6160" i="3" a="1"/>
  <c r="W6160" i="3"/>
  <c r="W6161" i="3" a="1"/>
  <c r="W6161" i="3" s="1"/>
  <c r="W6162" i="3" a="1"/>
  <c r="W6162" i="3" s="1"/>
  <c r="W6163" i="3" a="1"/>
  <c r="W6163" i="3"/>
  <c r="W6164" i="3" a="1"/>
  <c r="W6164" i="3" s="1"/>
  <c r="W6165" i="3" a="1"/>
  <c r="W6165" i="3" s="1"/>
  <c r="W6166" i="3" a="1"/>
  <c r="W6166" i="3" s="1"/>
  <c r="W6167" i="3" a="1"/>
  <c r="W6167" i="3"/>
  <c r="W6168" i="3" a="1"/>
  <c r="W6168" i="3"/>
  <c r="W6169" i="3" a="1"/>
  <c r="W6169" i="3" s="1"/>
  <c r="W6170" i="3" a="1"/>
  <c r="W6170" i="3" s="1"/>
  <c r="W6171" i="3" a="1"/>
  <c r="W6171" i="3"/>
  <c r="W6172" i="3" a="1"/>
  <c r="W6172" i="3"/>
  <c r="W6173" i="3" a="1"/>
  <c r="W6173" i="3" s="1"/>
  <c r="W6174" i="3" a="1"/>
  <c r="W6174" i="3" s="1"/>
  <c r="W6175" i="3" a="1"/>
  <c r="W6175" i="3" s="1"/>
  <c r="W6176" i="3" a="1"/>
  <c r="W6176" i="3"/>
  <c r="W6177" i="3" a="1"/>
  <c r="W6177" i="3" s="1"/>
  <c r="W6178" i="3" a="1"/>
  <c r="W6178" i="3" s="1"/>
  <c r="W6179" i="3" a="1"/>
  <c r="W6179" i="3"/>
  <c r="W6180" i="3" a="1"/>
  <c r="W6180" i="3" s="1"/>
  <c r="W6181" i="3" a="1"/>
  <c r="W6181" i="3" s="1"/>
  <c r="W6182" i="3" a="1"/>
  <c r="W6182" i="3" s="1"/>
  <c r="W6183" i="3" a="1"/>
  <c r="W6183" i="3"/>
  <c r="W6184" i="3" a="1"/>
  <c r="W6184" i="3"/>
  <c r="W6185" i="3" a="1"/>
  <c r="W6185" i="3" s="1"/>
  <c r="W6186" i="3" a="1"/>
  <c r="W6186" i="3" s="1"/>
  <c r="W6187" i="3" a="1"/>
  <c r="W6187" i="3"/>
  <c r="W6188" i="3" a="1"/>
  <c r="W6188" i="3"/>
  <c r="W6189" i="3" a="1"/>
  <c r="W6189" i="3" s="1"/>
  <c r="W6190" i="3" a="1"/>
  <c r="W6190" i="3" s="1"/>
  <c r="W6191" i="3" a="1"/>
  <c r="W6191" i="3" s="1"/>
  <c r="W6192" i="3" a="1"/>
  <c r="W6192" i="3"/>
  <c r="W6193" i="3" a="1"/>
  <c r="W6193" i="3" s="1"/>
  <c r="W6194" i="3" a="1"/>
  <c r="W6194" i="3" s="1"/>
  <c r="W6195" i="3" a="1"/>
  <c r="W6195" i="3"/>
  <c r="W6196" i="3" a="1"/>
  <c r="W6196" i="3" s="1"/>
  <c r="W6197" i="3" a="1"/>
  <c r="W6197" i="3" s="1"/>
  <c r="W6198" i="3" a="1"/>
  <c r="W6198" i="3" s="1"/>
  <c r="W6199" i="3" a="1"/>
  <c r="W6199" i="3"/>
  <c r="W6200" i="3" a="1"/>
  <c r="W6200" i="3"/>
  <c r="W6201" i="3" a="1"/>
  <c r="W6201" i="3" s="1"/>
  <c r="W6202" i="3" a="1"/>
  <c r="W6202" i="3" s="1"/>
  <c r="W6203" i="3" a="1"/>
  <c r="W6203" i="3"/>
  <c r="W6204" i="3" a="1"/>
  <c r="W6204" i="3"/>
  <c r="W6205" i="3" a="1"/>
  <c r="W6205" i="3" s="1"/>
  <c r="W6206" i="3" a="1"/>
  <c r="W6206" i="3" s="1"/>
  <c r="W6207" i="3" a="1"/>
  <c r="W6207" i="3" s="1"/>
  <c r="W6208" i="3" a="1"/>
  <c r="W6208" i="3"/>
  <c r="W6209" i="3" a="1"/>
  <c r="W6209" i="3" s="1"/>
  <c r="W6210" i="3" a="1"/>
  <c r="W6210" i="3" s="1"/>
  <c r="W6211" i="3" a="1"/>
  <c r="W6211" i="3"/>
  <c r="W6212" i="3" a="1"/>
  <c r="W6212" i="3" s="1"/>
  <c r="W6213" i="3" a="1"/>
  <c r="W6213" i="3" s="1"/>
  <c r="W6214" i="3" a="1"/>
  <c r="W6214" i="3" s="1"/>
  <c r="W6215" i="3" a="1"/>
  <c r="W6215" i="3"/>
  <c r="W6216" i="3" a="1"/>
  <c r="W6216" i="3"/>
  <c r="W6217" i="3" a="1"/>
  <c r="W6217" i="3" s="1"/>
  <c r="W6218" i="3" a="1"/>
  <c r="W6218" i="3" s="1"/>
  <c r="W6219" i="3" a="1"/>
  <c r="W6219" i="3"/>
  <c r="W6220" i="3" a="1"/>
  <c r="W6220" i="3"/>
  <c r="W6221" i="3" a="1"/>
  <c r="W6221" i="3" s="1"/>
  <c r="W6222" i="3" a="1"/>
  <c r="W6222" i="3" s="1"/>
  <c r="W6223" i="3" a="1"/>
  <c r="W6223" i="3" s="1"/>
  <c r="W6224" i="3" a="1"/>
  <c r="W6224" i="3"/>
  <c r="W6225" i="3" a="1"/>
  <c r="W6225" i="3" s="1"/>
  <c r="W6226" i="3" a="1"/>
  <c r="W6226" i="3" s="1"/>
  <c r="W6227" i="3" a="1"/>
  <c r="W6227" i="3"/>
  <c r="W6228" i="3" a="1"/>
  <c r="W6228" i="3" s="1"/>
  <c r="W6229" i="3" a="1"/>
  <c r="W6229" i="3" s="1"/>
  <c r="W6230" i="3" a="1"/>
  <c r="W6230" i="3" s="1"/>
  <c r="W6231" i="3" a="1"/>
  <c r="W6231" i="3"/>
  <c r="W6232" i="3" a="1"/>
  <c r="W6232" i="3"/>
  <c r="W6233" i="3" a="1"/>
  <c r="W6233" i="3" s="1"/>
  <c r="W6234" i="3" a="1"/>
  <c r="W6234" i="3" s="1"/>
  <c r="W6235" i="3" a="1"/>
  <c r="W6235" i="3"/>
  <c r="W6236" i="3" a="1"/>
  <c r="W6236" i="3"/>
  <c r="W6237" i="3" a="1"/>
  <c r="W6237" i="3" s="1"/>
  <c r="W6238" i="3" a="1"/>
  <c r="W6238" i="3" s="1"/>
  <c r="W6239" i="3" a="1"/>
  <c r="W6239" i="3" s="1"/>
  <c r="W6240" i="3" a="1"/>
  <c r="W6240" i="3"/>
  <c r="W6241" i="3" a="1"/>
  <c r="W6241" i="3" s="1"/>
  <c r="W6242" i="3" a="1"/>
  <c r="W6242" i="3" s="1"/>
  <c r="W6243" i="3" a="1"/>
  <c r="W6243" i="3"/>
  <c r="W6244" i="3" a="1"/>
  <c r="W6244" i="3" s="1"/>
  <c r="W6245" i="3" a="1"/>
  <c r="W6245" i="3" s="1"/>
  <c r="W6246" i="3" a="1"/>
  <c r="W6246" i="3" s="1"/>
  <c r="W6247" i="3" a="1"/>
  <c r="W6247" i="3"/>
  <c r="W6248" i="3" a="1"/>
  <c r="W6248" i="3"/>
  <c r="W6249" i="3" a="1"/>
  <c r="W6249" i="3" s="1"/>
  <c r="W6250" i="3" a="1"/>
  <c r="W6250" i="3" s="1"/>
  <c r="W6251" i="3" a="1"/>
  <c r="W6251" i="3"/>
  <c r="W6252" i="3" a="1"/>
  <c r="W6252" i="3"/>
  <c r="W6253" i="3" a="1"/>
  <c r="W6253" i="3" s="1"/>
  <c r="W6254" i="3" a="1"/>
  <c r="W6254" i="3" s="1"/>
  <c r="W6255" i="3" a="1"/>
  <c r="W6255" i="3" s="1"/>
  <c r="W6256" i="3" a="1"/>
  <c r="W6256" i="3"/>
  <c r="W6257" i="3" a="1"/>
  <c r="W6257" i="3" s="1"/>
  <c r="W6258" i="3" a="1"/>
  <c r="W6258" i="3" s="1"/>
  <c r="W6259" i="3" a="1"/>
  <c r="W6259" i="3"/>
  <c r="W6260" i="3" a="1"/>
  <c r="W6260" i="3" s="1"/>
  <c r="W6261" i="3" a="1"/>
  <c r="W6261" i="3" s="1"/>
  <c r="W6262" i="3" a="1"/>
  <c r="W6262" i="3" s="1"/>
  <c r="W6263" i="3" a="1"/>
  <c r="W6263" i="3"/>
  <c r="W6264" i="3" a="1"/>
  <c r="W6264" i="3"/>
  <c r="W6265" i="3" a="1"/>
  <c r="W6265" i="3" s="1"/>
  <c r="W6266" i="3" a="1"/>
  <c r="W6266" i="3" s="1"/>
  <c r="W6267" i="3" a="1"/>
  <c r="W6267" i="3"/>
  <c r="W6268" i="3" a="1"/>
  <c r="W6268" i="3"/>
  <c r="W6269" i="3" a="1"/>
  <c r="W6269" i="3" s="1"/>
  <c r="W6270" i="3" a="1"/>
  <c r="W6270" i="3" s="1"/>
  <c r="W6271" i="3" a="1"/>
  <c r="W6271" i="3" s="1"/>
  <c r="W6272" i="3" a="1"/>
  <c r="W6272" i="3"/>
  <c r="W6273" i="3" a="1"/>
  <c r="W6273" i="3" s="1"/>
  <c r="W6274" i="3" a="1"/>
  <c r="W6274" i="3" s="1"/>
  <c r="W6275" i="3" a="1"/>
  <c r="W6275" i="3"/>
  <c r="W6276" i="3" a="1"/>
  <c r="W6276" i="3" s="1"/>
  <c r="W6277" i="3" a="1"/>
  <c r="W6277" i="3" s="1"/>
  <c r="W6278" i="3" a="1"/>
  <c r="W6278" i="3" s="1"/>
  <c r="W6279" i="3" a="1"/>
  <c r="W6279" i="3"/>
  <c r="W6280" i="3" a="1"/>
  <c r="W6280" i="3"/>
  <c r="W6281" i="3" a="1"/>
  <c r="W6281" i="3" s="1"/>
  <c r="W6282" i="3" a="1"/>
  <c r="W6282" i="3" s="1"/>
  <c r="W6283" i="3" a="1"/>
  <c r="W6283" i="3"/>
  <c r="W6284" i="3" a="1"/>
  <c r="W6284" i="3"/>
  <c r="W6285" i="3" a="1"/>
  <c r="W6285" i="3" s="1"/>
  <c r="W6286" i="3" a="1"/>
  <c r="W6286" i="3" s="1"/>
  <c r="W6287" i="3" a="1"/>
  <c r="W6287" i="3" s="1"/>
  <c r="W6288" i="3" a="1"/>
  <c r="W6288" i="3"/>
  <c r="W6289" i="3" a="1"/>
  <c r="W6289" i="3" s="1"/>
  <c r="W6290" i="3" a="1"/>
  <c r="W6290" i="3" s="1"/>
  <c r="W6291" i="3" a="1"/>
  <c r="W6291" i="3"/>
  <c r="W6292" i="3" a="1"/>
  <c r="W6292" i="3" s="1"/>
  <c r="W6293" i="3" a="1"/>
  <c r="W6293" i="3" s="1"/>
  <c r="W6294" i="3" a="1"/>
  <c r="W6294" i="3" s="1"/>
  <c r="W6295" i="3" a="1"/>
  <c r="W6295" i="3"/>
  <c r="W6296" i="3" a="1"/>
  <c r="W6296" i="3"/>
  <c r="W6297" i="3" a="1"/>
  <c r="W6297" i="3" s="1"/>
  <c r="W6298" i="3" a="1"/>
  <c r="W6298" i="3" s="1"/>
  <c r="W6299" i="3" a="1"/>
  <c r="W6299" i="3"/>
  <c r="W6300" i="3" a="1"/>
  <c r="W6300" i="3"/>
  <c r="W6301" i="3" a="1"/>
  <c r="W6301" i="3" s="1"/>
  <c r="W6302" i="3" a="1"/>
  <c r="W6302" i="3" s="1"/>
  <c r="W6303" i="3" a="1"/>
  <c r="W6303" i="3" s="1"/>
  <c r="W6304" i="3" a="1"/>
  <c r="W6304" i="3" s="1"/>
  <c r="W6305" i="3" a="1"/>
  <c r="W6305" i="3" s="1"/>
  <c r="W6306" i="3" a="1"/>
  <c r="W6306" i="3" s="1"/>
  <c r="W6307" i="3" a="1"/>
  <c r="W6307" i="3"/>
  <c r="W6308" i="3" a="1"/>
  <c r="W6308" i="3" s="1"/>
  <c r="W6309" i="3" a="1"/>
  <c r="W6309" i="3" s="1"/>
  <c r="W6310" i="3" a="1"/>
  <c r="W6310" i="3" s="1"/>
  <c r="W6311" i="3" a="1"/>
  <c r="W6311" i="3"/>
  <c r="W6312" i="3" a="1"/>
  <c r="W6312" i="3"/>
  <c r="W6313" i="3" a="1"/>
  <c r="W6313" i="3" s="1"/>
  <c r="W6314" i="3" a="1"/>
  <c r="W6314" i="3" s="1"/>
  <c r="W6315" i="3" a="1"/>
  <c r="W6315" i="3" s="1"/>
  <c r="W6316" i="3" a="1"/>
  <c r="W6316" i="3"/>
  <c r="W6317" i="3" a="1"/>
  <c r="W6317" i="3" s="1"/>
  <c r="W6318" i="3" a="1"/>
  <c r="W6318" i="3" s="1"/>
  <c r="W6319" i="3" a="1"/>
  <c r="W6319" i="3" s="1"/>
  <c r="W6320" i="3" a="1"/>
  <c r="W6320" i="3" s="1"/>
  <c r="W6321" i="3" a="1"/>
  <c r="W6321" i="3" s="1"/>
  <c r="W6322" i="3" a="1"/>
  <c r="W6322" i="3" s="1"/>
  <c r="W6323" i="3" a="1"/>
  <c r="W6323" i="3"/>
  <c r="W6324" i="3" a="1"/>
  <c r="W6324" i="3" s="1"/>
  <c r="W6325" i="3" a="1"/>
  <c r="W6325" i="3" s="1"/>
  <c r="W6326" i="3" a="1"/>
  <c r="W6326" i="3" s="1"/>
  <c r="W6327" i="3" a="1"/>
  <c r="W6327" i="3"/>
  <c r="W6328" i="3" a="1"/>
  <c r="W6328" i="3"/>
  <c r="W6329" i="3" a="1"/>
  <c r="W6329" i="3" s="1"/>
  <c r="W6330" i="3" a="1"/>
  <c r="W6330" i="3" s="1"/>
  <c r="W6331" i="3" a="1"/>
  <c r="W6331" i="3" s="1"/>
  <c r="W6332" i="3" a="1"/>
  <c r="W6332" i="3"/>
  <c r="W6333" i="3" a="1"/>
  <c r="W6333" i="3" s="1"/>
  <c r="W6334" i="3" a="1"/>
  <c r="W6334" i="3" s="1"/>
  <c r="W6335" i="3" a="1"/>
  <c r="W6335" i="3" s="1"/>
  <c r="W6336" i="3" a="1"/>
  <c r="W6336" i="3" s="1"/>
  <c r="W6337" i="3" a="1"/>
  <c r="W6337" i="3" s="1"/>
  <c r="W6338" i="3" a="1"/>
  <c r="W6338" i="3" s="1"/>
  <c r="W6339" i="3" a="1"/>
  <c r="W6339" i="3"/>
  <c r="W6340" i="3" a="1"/>
  <c r="W6340" i="3" s="1"/>
  <c r="W6341" i="3" a="1"/>
  <c r="W6341" i="3" s="1"/>
  <c r="W6342" i="3" a="1"/>
  <c r="W6342" i="3" s="1"/>
  <c r="W6343" i="3" a="1"/>
  <c r="W6343" i="3"/>
  <c r="W6344" i="3" a="1"/>
  <c r="W6344" i="3"/>
  <c r="W6345" i="3" a="1"/>
  <c r="W6345" i="3" s="1"/>
  <c r="W6346" i="3" a="1"/>
  <c r="W6346" i="3" s="1"/>
  <c r="W6347" i="3" a="1"/>
  <c r="W6347" i="3" s="1"/>
  <c r="W6348" i="3" a="1"/>
  <c r="W6348" i="3"/>
  <c r="W6349" i="3" a="1"/>
  <c r="W6349" i="3" s="1"/>
  <c r="W6350" i="3" a="1"/>
  <c r="W6350" i="3" s="1"/>
  <c r="W6351" i="3" a="1"/>
  <c r="W6351" i="3" s="1"/>
  <c r="W6352" i="3" a="1"/>
  <c r="W6352" i="3" s="1"/>
  <c r="W6353" i="3" a="1"/>
  <c r="W6353" i="3" s="1"/>
  <c r="W6354" i="3" a="1"/>
  <c r="W6354" i="3" s="1"/>
  <c r="W6355" i="3" a="1"/>
  <c r="W6355" i="3"/>
  <c r="W6356" i="3" a="1"/>
  <c r="W6356" i="3" s="1"/>
  <c r="W6357" i="3" a="1"/>
  <c r="W6357" i="3" s="1"/>
  <c r="W6358" i="3" a="1"/>
  <c r="W6358" i="3" s="1"/>
  <c r="W6359" i="3" a="1"/>
  <c r="W6359" i="3"/>
  <c r="W6360" i="3" a="1"/>
  <c r="W6360" i="3"/>
  <c r="W6361" i="3" a="1"/>
  <c r="W6361" i="3" s="1"/>
  <c r="W6362" i="3" a="1"/>
  <c r="W6362" i="3" s="1"/>
  <c r="W6363" i="3" a="1"/>
  <c r="W6363" i="3" s="1"/>
  <c r="W6364" i="3" a="1"/>
  <c r="W6364" i="3"/>
  <c r="W6365" i="3" a="1"/>
  <c r="W6365" i="3" s="1"/>
  <c r="W6366" i="3" a="1"/>
  <c r="W6366" i="3" s="1"/>
  <c r="W6367" i="3" a="1"/>
  <c r="W6367" i="3" s="1"/>
  <c r="W6368" i="3" a="1"/>
  <c r="W6368" i="3" s="1"/>
  <c r="W6369" i="3" a="1"/>
  <c r="W6369" i="3" s="1"/>
  <c r="W6370" i="3" a="1"/>
  <c r="W6370" i="3" s="1"/>
  <c r="W6371" i="3" a="1"/>
  <c r="W6371" i="3"/>
  <c r="W6372" i="3" a="1"/>
  <c r="W6372" i="3" s="1"/>
  <c r="W6373" i="3" a="1"/>
  <c r="W6373" i="3" s="1"/>
  <c r="W6374" i="3" a="1"/>
  <c r="W6374" i="3" s="1"/>
  <c r="W6375" i="3" a="1"/>
  <c r="W6375" i="3"/>
  <c r="W6376" i="3" a="1"/>
  <c r="W6376" i="3" s="1"/>
  <c r="W6377" i="3" a="1"/>
  <c r="W6377" i="3" s="1"/>
  <c r="W6378" i="3" a="1"/>
  <c r="W6378" i="3" s="1"/>
  <c r="W6379" i="3" a="1"/>
  <c r="W6379" i="3" s="1"/>
  <c r="W6380" i="3" a="1"/>
  <c r="W6380" i="3"/>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c r="W6392" i="3" a="1"/>
  <c r="W6392" i="3" s="1"/>
  <c r="W6393" i="3" a="1"/>
  <c r="W6393" i="3" s="1"/>
  <c r="W6394" i="3" a="1"/>
  <c r="W6394" i="3" s="1"/>
  <c r="W6395" i="3" a="1"/>
  <c r="W6395" i="3" s="1"/>
  <c r="W6396" i="3" a="1"/>
  <c r="W6396" i="3"/>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c r="W6408" i="3" a="1"/>
  <c r="W6408" i="3" s="1"/>
  <c r="W6409" i="3" a="1"/>
  <c r="W6409" i="3" s="1"/>
  <c r="W6410" i="3" a="1"/>
  <c r="W6410" i="3" s="1"/>
  <c r="W6411" i="3" a="1"/>
  <c r="W6411" i="3" s="1"/>
  <c r="W6412" i="3" a="1"/>
  <c r="W6412" i="3"/>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c r="W6424" i="3" a="1"/>
  <c r="W6424" i="3" s="1"/>
  <c r="W6425" i="3" a="1"/>
  <c r="W6425" i="3" s="1"/>
  <c r="W6426" i="3" a="1"/>
  <c r="W6426" i="3" s="1"/>
  <c r="W6427" i="3" a="1"/>
  <c r="W6427" i="3" s="1"/>
  <c r="W6428" i="3" a="1"/>
  <c r="W6428" i="3"/>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c r="W6440" i="3" a="1"/>
  <c r="W6440" i="3" s="1"/>
  <c r="W6441" i="3" a="1"/>
  <c r="W6441" i="3" s="1"/>
  <c r="W6442" i="3" a="1"/>
  <c r="W6442" i="3" s="1"/>
  <c r="W6443" i="3" a="1"/>
  <c r="W6443" i="3" s="1"/>
  <c r="W6444" i="3" a="1"/>
  <c r="W6444" i="3"/>
  <c r="W6445" i="3" a="1"/>
  <c r="W6445" i="3" s="1"/>
  <c r="W6446" i="3" a="1"/>
  <c r="W6446" i="3" s="1"/>
  <c r="W6447" i="3" a="1"/>
  <c r="W6447" i="3" s="1"/>
  <c r="W6448" i="3" a="1"/>
  <c r="W6448" i="3" s="1"/>
  <c r="W6449" i="3" a="1"/>
  <c r="W6449" i="3" s="1"/>
  <c r="W6450" i="3" a="1"/>
  <c r="W6450" i="3" s="1"/>
  <c r="W6451" i="3" a="1"/>
  <c r="W6451" i="3"/>
  <c r="W6452" i="3" a="1"/>
  <c r="W6452" i="3" s="1"/>
  <c r="W6453" i="3" a="1"/>
  <c r="W6453" i="3" s="1"/>
  <c r="W6454" i="3" a="1"/>
  <c r="W6454" i="3" s="1"/>
  <c r="W6455" i="3" a="1"/>
  <c r="W6455" i="3" s="1"/>
  <c r="W6456" i="3" a="1"/>
  <c r="W6456" i="3"/>
  <c r="W6457" i="3" a="1"/>
  <c r="W6457" i="3" s="1"/>
  <c r="W6458" i="3" a="1"/>
  <c r="W6458" i="3" s="1"/>
  <c r="W6459" i="3" a="1"/>
  <c r="W6459" i="3" s="1"/>
  <c r="W6460" i="3" a="1"/>
  <c r="W6460" i="3"/>
  <c r="W6461" i="3" a="1"/>
  <c r="W6461" i="3" s="1"/>
  <c r="W6462" i="3" a="1"/>
  <c r="W6462" i="3" s="1"/>
  <c r="W6463" i="3" a="1"/>
  <c r="W6463" i="3" s="1"/>
  <c r="W6464" i="3" a="1"/>
  <c r="W6464" i="3" s="1"/>
  <c r="W6465" i="3" a="1"/>
  <c r="W6465" i="3" s="1"/>
  <c r="W6466" i="3" a="1"/>
  <c r="W6466" i="3" s="1"/>
  <c r="W6467" i="3" a="1"/>
  <c r="W6467" i="3"/>
  <c r="W6468" i="3" a="1"/>
  <c r="W6468" i="3" s="1"/>
  <c r="W6469" i="3" a="1"/>
  <c r="W6469" i="3" s="1"/>
  <c r="W6470" i="3" a="1"/>
  <c r="W6470" i="3" s="1"/>
  <c r="W6471" i="3" a="1"/>
  <c r="W6471" i="3" s="1"/>
  <c r="W6472" i="3" a="1"/>
  <c r="W6472" i="3"/>
  <c r="W6473" i="3" a="1"/>
  <c r="W6473" i="3" s="1"/>
  <c r="W6474" i="3" a="1"/>
  <c r="W6474" i="3" s="1"/>
  <c r="W6475" i="3" a="1"/>
  <c r="W6475" i="3" s="1"/>
  <c r="W6476" i="3" a="1"/>
  <c r="W6476" i="3"/>
  <c r="W6477" i="3" a="1"/>
  <c r="W6477" i="3" s="1"/>
  <c r="W6478" i="3" a="1"/>
  <c r="W6478" i="3" s="1"/>
  <c r="W6479" i="3" a="1"/>
  <c r="W6479" i="3" s="1"/>
  <c r="W6480" i="3" a="1"/>
  <c r="W6480" i="3" s="1"/>
  <c r="W6481" i="3" a="1"/>
  <c r="W6481" i="3" s="1"/>
  <c r="W6482" i="3" a="1"/>
  <c r="W6482" i="3" s="1"/>
  <c r="W6483" i="3" a="1"/>
  <c r="W6483" i="3"/>
  <c r="W6484" i="3" a="1"/>
  <c r="W6484" i="3" s="1"/>
  <c r="W6485" i="3" a="1"/>
  <c r="W6485" i="3" s="1"/>
  <c r="W6486" i="3" a="1"/>
  <c r="W6486" i="3" s="1"/>
  <c r="W6487" i="3" a="1"/>
  <c r="W6487" i="3" s="1"/>
  <c r="W6488" i="3" a="1"/>
  <c r="W6488" i="3"/>
  <c r="W6489" i="3" a="1"/>
  <c r="W6489" i="3" s="1"/>
  <c r="W6490" i="3" a="1"/>
  <c r="W6490" i="3" s="1"/>
  <c r="W6491" i="3" a="1"/>
  <c r="W6491" i="3" s="1"/>
  <c r="W6492" i="3" a="1"/>
  <c r="W6492" i="3"/>
  <c r="W6493" i="3" a="1"/>
  <c r="W6493" i="3" s="1"/>
  <c r="W6494" i="3" a="1"/>
  <c r="W6494" i="3" s="1"/>
  <c r="W6495" i="3" a="1"/>
  <c r="W6495" i="3" s="1"/>
  <c r="W6496" i="3" a="1"/>
  <c r="W6496" i="3" s="1"/>
  <c r="W6497" i="3" a="1"/>
  <c r="W6497" i="3" s="1"/>
  <c r="W6498" i="3" a="1"/>
  <c r="W6498" i="3" s="1"/>
  <c r="W6499" i="3" a="1"/>
  <c r="W6499" i="3"/>
  <c r="W6500" i="3" a="1"/>
  <c r="W6500" i="3" s="1"/>
  <c r="W6501" i="3" a="1"/>
  <c r="W6501" i="3" s="1"/>
  <c r="W6502" i="3" a="1"/>
  <c r="W6502" i="3" s="1"/>
  <c r="W6503" i="3" a="1"/>
  <c r="W6503" i="3" s="1"/>
  <c r="W6504" i="3" a="1"/>
  <c r="W6504" i="3"/>
  <c r="W6505" i="3" a="1"/>
  <c r="W6505" i="3" s="1"/>
  <c r="W6506" i="3" a="1"/>
  <c r="W6506" i="3" s="1"/>
  <c r="W6507" i="3" a="1"/>
  <c r="W6507" i="3" s="1"/>
  <c r="W6508" i="3" a="1"/>
  <c r="W6508" i="3"/>
  <c r="W6509" i="3" a="1"/>
  <c r="W6509" i="3" s="1"/>
  <c r="W6510" i="3" a="1"/>
  <c r="W6510" i="3" s="1"/>
  <c r="W6511" i="3" a="1"/>
  <c r="W6511" i="3" s="1"/>
  <c r="W6512" i="3" a="1"/>
  <c r="W6512" i="3" s="1"/>
  <c r="W6513" i="3" a="1"/>
  <c r="W6513" i="3" s="1"/>
  <c r="W6514" i="3" a="1"/>
  <c r="W6514" i="3" s="1"/>
  <c r="W6515" i="3" a="1"/>
  <c r="W6515" i="3"/>
  <c r="W6516" i="3" a="1"/>
  <c r="W6516" i="3" s="1"/>
  <c r="W6517" i="3" a="1"/>
  <c r="W6517" i="3" s="1"/>
  <c r="W6518" i="3" a="1"/>
  <c r="W6518" i="3" s="1"/>
  <c r="W6519" i="3" a="1"/>
  <c r="W6519" i="3" s="1"/>
  <c r="W6520" i="3" a="1"/>
  <c r="W6520" i="3"/>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c r="W6532" i="3" a="1"/>
  <c r="W6532" i="3" s="1"/>
  <c r="W6533" i="3" a="1"/>
  <c r="W6533" i="3" s="1"/>
  <c r="W6534" i="3" a="1"/>
  <c r="W6534" i="3" s="1"/>
  <c r="W6535" i="3" a="1"/>
  <c r="W6535" i="3" s="1"/>
  <c r="W6536" i="3" a="1"/>
  <c r="W6536" i="3"/>
  <c r="W6537" i="3" a="1"/>
  <c r="W6537" i="3" s="1"/>
  <c r="W6538" i="3" a="1"/>
  <c r="W6538" i="3" s="1"/>
  <c r="W6539" i="3" a="1"/>
  <c r="W6539" i="3" s="1"/>
  <c r="W6540" i="3" a="1"/>
  <c r="W6540" i="3"/>
  <c r="W6541" i="3" a="1"/>
  <c r="W6541" i="3" s="1"/>
  <c r="W6542" i="3" a="1"/>
  <c r="W6542" i="3" s="1"/>
  <c r="W6543" i="3" a="1"/>
  <c r="W6543" i="3" s="1"/>
  <c r="W6544" i="3" a="1"/>
  <c r="W6544" i="3" s="1"/>
  <c r="W6545" i="3" a="1"/>
  <c r="W6545" i="3" s="1"/>
  <c r="W6546" i="3" a="1"/>
  <c r="W6546" i="3" s="1"/>
  <c r="W6547" i="3" a="1"/>
  <c r="W6547" i="3"/>
  <c r="W6548" i="3" a="1"/>
  <c r="W6548" i="3" s="1"/>
  <c r="W6549" i="3" a="1"/>
  <c r="W6549" i="3" s="1"/>
  <c r="W6550" i="3" a="1"/>
  <c r="W6550" i="3" s="1"/>
  <c r="W6551" i="3" a="1"/>
  <c r="W6551" i="3" s="1"/>
  <c r="W6552" i="3" a="1"/>
  <c r="W6552" i="3"/>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c r="W6564" i="3" a="1"/>
  <c r="W6564" i="3" s="1"/>
  <c r="W6565" i="3" a="1"/>
  <c r="W6565" i="3" s="1"/>
  <c r="W6566" i="3" a="1"/>
  <c r="W6566" i="3" s="1"/>
  <c r="W6567" i="3" a="1"/>
  <c r="W6567" i="3" s="1"/>
  <c r="W6568" i="3" a="1"/>
  <c r="W6568" i="3"/>
  <c r="W6569" i="3" a="1"/>
  <c r="W6569" i="3" s="1"/>
  <c r="W6570" i="3" a="1"/>
  <c r="W6570" i="3" s="1"/>
  <c r="W6571" i="3" a="1"/>
  <c r="W6571" i="3" s="1"/>
  <c r="W6572" i="3" a="1"/>
  <c r="W6572" i="3"/>
  <c r="W6573" i="3" a="1"/>
  <c r="W6573" i="3" s="1"/>
  <c r="W6574" i="3" a="1"/>
  <c r="W6574" i="3" s="1"/>
  <c r="W6575" i="3" a="1"/>
  <c r="W6575" i="3" s="1"/>
  <c r="W6576" i="3" a="1"/>
  <c r="W6576" i="3" s="1"/>
  <c r="W6577" i="3" a="1"/>
  <c r="W6577" i="3" s="1"/>
  <c r="W6578" i="3" a="1"/>
  <c r="W6578" i="3" s="1"/>
  <c r="W6579" i="3" a="1"/>
  <c r="W6579" i="3"/>
  <c r="W6580" i="3" a="1"/>
  <c r="W6580" i="3" s="1"/>
  <c r="W6581" i="3" a="1"/>
  <c r="W6581" i="3" s="1"/>
  <c r="W6582" i="3" a="1"/>
  <c r="W6582" i="3" s="1"/>
  <c r="W6583" i="3" a="1"/>
  <c r="W6583" i="3" s="1"/>
  <c r="W6584" i="3" a="1"/>
  <c r="W6584" i="3"/>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c r="W6596" i="3" a="1"/>
  <c r="W6596" i="3" s="1"/>
  <c r="W6597" i="3" a="1"/>
  <c r="W6597" i="3" s="1"/>
  <c r="W6598" i="3" a="1"/>
  <c r="W6598" i="3" s="1"/>
  <c r="W6599" i="3" a="1"/>
  <c r="W6599" i="3" s="1"/>
  <c r="W6600" i="3" a="1"/>
  <c r="W6600" i="3"/>
  <c r="W6601" i="3" a="1"/>
  <c r="W6601" i="3" s="1"/>
  <c r="W6602" i="3" a="1"/>
  <c r="W6602" i="3" s="1"/>
  <c r="W6603" i="3" a="1"/>
  <c r="W6603" i="3" s="1"/>
  <c r="W6604" i="3" a="1"/>
  <c r="W6604" i="3"/>
  <c r="W6605" i="3" a="1"/>
  <c r="W6605" i="3" s="1"/>
  <c r="W6606" i="3" a="1"/>
  <c r="W6606" i="3" s="1"/>
  <c r="W6607" i="3" a="1"/>
  <c r="W6607" i="3" s="1"/>
  <c r="W6608" i="3" a="1"/>
  <c r="W6608" i="3" s="1"/>
  <c r="W6609" i="3" a="1"/>
  <c r="W6609" i="3" s="1"/>
  <c r="W6610" i="3" a="1"/>
  <c r="W6610" i="3" s="1"/>
  <c r="W6611" i="3" a="1"/>
  <c r="W6611" i="3"/>
  <c r="W6612" i="3" a="1"/>
  <c r="W6612" i="3" s="1"/>
  <c r="W6613" i="3" a="1"/>
  <c r="W6613" i="3" s="1"/>
  <c r="W6614" i="3" a="1"/>
  <c r="W6614" i="3" s="1"/>
  <c r="W6615" i="3" a="1"/>
  <c r="W6615" i="3" s="1"/>
  <c r="W6616" i="3" a="1"/>
  <c r="W6616" i="3"/>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c r="W6628" i="3" a="1"/>
  <c r="W6628" i="3" s="1"/>
  <c r="W6629" i="3" a="1"/>
  <c r="W6629" i="3" s="1"/>
  <c r="W6630" i="3" a="1"/>
  <c r="W6630" i="3" s="1"/>
  <c r="W6631" i="3" a="1"/>
  <c r="W6631" i="3" s="1"/>
  <c r="W6632" i="3" a="1"/>
  <c r="W6632" i="3"/>
  <c r="W6633" i="3" a="1"/>
  <c r="W6633" i="3" s="1"/>
  <c r="W6634" i="3" a="1"/>
  <c r="W6634" i="3" s="1"/>
  <c r="W6635" i="3" a="1"/>
  <c r="W6635" i="3" s="1"/>
  <c r="W6636" i="3" a="1"/>
  <c r="W6636" i="3"/>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c r="W6680" i="3" a="1"/>
  <c r="W6680" i="3" s="1"/>
  <c r="W6681" i="3" a="1"/>
  <c r="W6681" i="3" s="1"/>
  <c r="W6682" i="3" a="1"/>
  <c r="W6682" i="3" s="1"/>
  <c r="W6683" i="3" a="1"/>
  <c r="W6683" i="3" s="1"/>
  <c r="W6684" i="3" a="1"/>
  <c r="W6684" i="3"/>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c r="W6708" i="3" a="1"/>
  <c r="W6708" i="3" s="1"/>
  <c r="W6709" i="3" a="1"/>
  <c r="W6709" i="3" s="1"/>
  <c r="W6710" i="3" a="1"/>
  <c r="W6710" i="3" s="1"/>
  <c r="W6711" i="3" a="1"/>
  <c r="W6711" i="3"/>
  <c r="W6712" i="3" a="1"/>
  <c r="W6712" i="3"/>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c r="W6724" i="3" a="1"/>
  <c r="W6724" i="3" s="1"/>
  <c r="W6725" i="3" a="1"/>
  <c r="W6725" i="3" s="1"/>
  <c r="W6726" i="3" a="1"/>
  <c r="W6726" i="3" s="1"/>
  <c r="W6727" i="3" a="1"/>
  <c r="W6727" i="3" s="1"/>
  <c r="W6728" i="3" a="1"/>
  <c r="W6728" i="3"/>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c r="W6740" i="3" a="1"/>
  <c r="W6740" i="3" s="1"/>
  <c r="W6741" i="3" a="1"/>
  <c r="W6741" i="3" s="1"/>
  <c r="W6742" i="3" a="1"/>
  <c r="W6742" i="3" s="1"/>
  <c r="W6743" i="3" a="1"/>
  <c r="W6743" i="3"/>
  <c r="W6744" i="3" a="1"/>
  <c r="W6744" i="3"/>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c r="W6756" i="3" a="1"/>
  <c r="W6756" i="3" s="1"/>
  <c r="W6757" i="3" a="1"/>
  <c r="W6757" i="3" s="1"/>
  <c r="W6758" i="3" a="1"/>
  <c r="W6758" i="3" s="1"/>
  <c r="W6759" i="3" a="1"/>
  <c r="W6759" i="3" s="1"/>
  <c r="W6760" i="3" a="1"/>
  <c r="W6760" i="3"/>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c r="W6772" i="3" a="1"/>
  <c r="W6772" i="3" s="1"/>
  <c r="W6773" i="3" a="1"/>
  <c r="W6773" i="3" s="1"/>
  <c r="W6774" i="3" a="1"/>
  <c r="W6774" i="3" s="1"/>
  <c r="W6775" i="3" a="1"/>
  <c r="W6775" i="3"/>
  <c r="W6776" i="3" a="1"/>
  <c r="W6776" i="3"/>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c r="W6788" i="3" a="1"/>
  <c r="W6788" i="3" s="1"/>
  <c r="W6789" i="3" a="1"/>
  <c r="W6789" i="3" s="1"/>
  <c r="W6790" i="3" a="1"/>
  <c r="W6790" i="3" s="1"/>
  <c r="W6791" i="3" a="1"/>
  <c r="W6791" i="3" s="1"/>
  <c r="W6792" i="3" a="1"/>
  <c r="W6792" i="3"/>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c r="W6804" i="3" a="1"/>
  <c r="W6804" i="3" s="1"/>
  <c r="W6805" i="3" a="1"/>
  <c r="W6805" i="3" s="1"/>
  <c r="W6806" i="3" a="1"/>
  <c r="W6806" i="3" s="1"/>
  <c r="W6807" i="3" a="1"/>
  <c r="W6807" i="3"/>
  <c r="W6808" i="3" a="1"/>
  <c r="W6808" i="3"/>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c r="W6820" i="3" a="1"/>
  <c r="W6820" i="3" s="1"/>
  <c r="W6821" i="3" a="1"/>
  <c r="W6821" i="3" s="1"/>
  <c r="W6822" i="3" a="1"/>
  <c r="W6822" i="3" s="1"/>
  <c r="W6823" i="3" a="1"/>
  <c r="W6823" i="3"/>
  <c r="W6824" i="3" a="1"/>
  <c r="W6824" i="3"/>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c r="W6836" i="3" a="1"/>
  <c r="W6836" i="3" s="1"/>
  <c r="W6837" i="3" a="1"/>
  <c r="W6837" i="3" s="1"/>
  <c r="W6838" i="3" a="1"/>
  <c r="W6838" i="3" s="1"/>
  <c r="W6839" i="3" a="1"/>
  <c r="W6839" i="3"/>
  <c r="W6840" i="3" a="1"/>
  <c r="W6840" i="3"/>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c r="W6852" i="3" a="1"/>
  <c r="W6852" i="3" s="1"/>
  <c r="W6853" i="3" a="1"/>
  <c r="W6853" i="3" s="1"/>
  <c r="W6854" i="3" a="1"/>
  <c r="W6854" i="3" s="1"/>
  <c r="W6855" i="3" a="1"/>
  <c r="W6855" i="3"/>
  <c r="W6856" i="3" a="1"/>
  <c r="W6856" i="3"/>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c r="W6868" i="3" a="1"/>
  <c r="W6868" i="3" s="1"/>
  <c r="W6869" i="3" a="1"/>
  <c r="W6869" i="3" s="1"/>
  <c r="W6870" i="3" a="1"/>
  <c r="W6870" i="3" s="1"/>
  <c r="W6871" i="3" a="1"/>
  <c r="W6871" i="3"/>
  <c r="W6872" i="3" a="1"/>
  <c r="W6872" i="3"/>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c r="W6884" i="3" a="1"/>
  <c r="W6884" i="3" s="1"/>
  <c r="W6885" i="3" a="1"/>
  <c r="W6885" i="3" s="1"/>
  <c r="W6886" i="3" a="1"/>
  <c r="W6886" i="3" s="1"/>
  <c r="W6887" i="3" a="1"/>
  <c r="W6887" i="3"/>
  <c r="W6888" i="3" a="1"/>
  <c r="W6888" i="3"/>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c r="W6900" i="3" a="1"/>
  <c r="W6900" i="3" s="1"/>
  <c r="W6901" i="3" a="1"/>
  <c r="W6901" i="3" s="1"/>
  <c r="W6902" i="3" a="1"/>
  <c r="W6902" i="3" s="1"/>
  <c r="W6903" i="3" a="1"/>
  <c r="W6903" i="3" s="1"/>
  <c r="W6904" i="3" a="1"/>
  <c r="W6904" i="3"/>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c r="W6916" i="3" a="1"/>
  <c r="W6916" i="3" s="1"/>
  <c r="W6917" i="3" a="1"/>
  <c r="W6917" i="3" s="1"/>
  <c r="W6918" i="3" a="1"/>
  <c r="W6918" i="3" s="1"/>
  <c r="W6919" i="3" a="1"/>
  <c r="W6919" i="3" s="1"/>
  <c r="W6920" i="3" a="1"/>
  <c r="W6920" i="3"/>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c r="W6932" i="3" a="1"/>
  <c r="W6932" i="3" s="1"/>
  <c r="W6933" i="3" a="1"/>
  <c r="W6933" i="3" s="1"/>
  <c r="W6934" i="3" a="1"/>
  <c r="W6934" i="3" s="1"/>
  <c r="W6935" i="3" a="1"/>
  <c r="W6935" i="3" s="1"/>
  <c r="W6936" i="3" a="1"/>
  <c r="W6936" i="3"/>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c r="W6948" i="3" a="1"/>
  <c r="W6948" i="3" s="1"/>
  <c r="W6949" i="3" a="1"/>
  <c r="W6949" i="3" s="1"/>
  <c r="W6950" i="3" a="1"/>
  <c r="W6950" i="3" s="1"/>
  <c r="W6951" i="3" a="1"/>
  <c r="W6951" i="3" s="1"/>
  <c r="W6952" i="3" a="1"/>
  <c r="W6952" i="3"/>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c r="W6964" i="3" a="1"/>
  <c r="W6964" i="3" s="1"/>
  <c r="W6965" i="3" a="1"/>
  <c r="W6965" i="3" s="1"/>
  <c r="W6966" i="3" a="1"/>
  <c r="W6966" i="3" s="1"/>
  <c r="W6967" i="3" a="1"/>
  <c r="W6967" i="3" s="1"/>
  <c r="W6968" i="3" a="1"/>
  <c r="W6968" i="3" s="1"/>
  <c r="W6969" i="3" a="1"/>
  <c r="W6969" i="3" s="1"/>
  <c r="W6970" i="3" a="1"/>
  <c r="W6970" i="3" s="1"/>
  <c r="W6971" i="3" a="1"/>
  <c r="W6971" i="3" s="1"/>
  <c r="W6972" i="3" a="1"/>
  <c r="W6972" i="3"/>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c r="W7291" i="3" a="1"/>
  <c r="W7291" i="3"/>
  <c r="W7292" i="3" a="1"/>
  <c r="W7292" i="3" s="1"/>
  <c r="W7293" i="3" a="1"/>
  <c r="W7293" i="3" s="1"/>
  <c r="W7294" i="3" a="1"/>
  <c r="W7294" i="3" s="1"/>
  <c r="W7295" i="3" a="1"/>
  <c r="W7295" i="3" s="1"/>
  <c r="W7296" i="3" a="1"/>
  <c r="W7296" i="3"/>
  <c r="W7297" i="3" a="1"/>
  <c r="W7297" i="3" s="1"/>
  <c r="W7298" i="3" a="1"/>
  <c r="W7298" i="3" s="1"/>
  <c r="W7299" i="3" a="1"/>
  <c r="W7299" i="3" s="1"/>
  <c r="W7300" i="3" a="1"/>
  <c r="W7300" i="3" s="1"/>
  <c r="W7301" i="3" a="1"/>
  <c r="W7301" i="3" s="1"/>
  <c r="W7302" i="3" a="1"/>
  <c r="W7302" i="3" s="1"/>
  <c r="W7303" i="3" a="1"/>
  <c r="W7303" i="3" s="1"/>
  <c r="W7304" i="3" a="1"/>
  <c r="W7304" i="3"/>
  <c r="W7305" i="3" a="1"/>
  <c r="W7305" i="3" s="1"/>
  <c r="W7306" i="3" a="1"/>
  <c r="W7306" i="3" s="1"/>
  <c r="W7307" i="3" a="1"/>
  <c r="W7307" i="3" s="1"/>
  <c r="W7308" i="3" a="1"/>
  <c r="W7308" i="3" s="1"/>
  <c r="W7309" i="3" a="1"/>
  <c r="W7309" i="3" s="1"/>
  <c r="W7310" i="3" a="1"/>
  <c r="W7310" i="3" s="1"/>
  <c r="W7311" i="3" a="1"/>
  <c r="W7311" i="3" s="1"/>
  <c r="W7312" i="3" a="1"/>
  <c r="W7312" i="3"/>
  <c r="W7313" i="3" a="1"/>
  <c r="W7313" i="3" s="1"/>
  <c r="W7314" i="3" a="1"/>
  <c r="W7314" i="3" s="1"/>
  <c r="W7315" i="3" a="1"/>
  <c r="W7315" i="3" s="1"/>
  <c r="W7316" i="3" a="1"/>
  <c r="W7316" i="3" s="1"/>
  <c r="W7317" i="3" a="1"/>
  <c r="W7317" i="3" s="1"/>
  <c r="W7318" i="3" a="1"/>
  <c r="W7318" i="3" s="1"/>
  <c r="W7319" i="3" a="1"/>
  <c r="W7319" i="3" s="1"/>
  <c r="W7320" i="3" a="1"/>
  <c r="W7320" i="3"/>
  <c r="W7321" i="3" a="1"/>
  <c r="W7321" i="3" s="1"/>
  <c r="W7322" i="3" a="1"/>
  <c r="W7322" i="3" s="1"/>
  <c r="W7323" i="3" a="1"/>
  <c r="W7323" i="3" s="1"/>
  <c r="W7324" i="3" a="1"/>
  <c r="W7324" i="3" s="1"/>
  <c r="W7325" i="3" a="1"/>
  <c r="W7325" i="3" s="1"/>
  <c r="W7326" i="3" a="1"/>
  <c r="W7326" i="3" s="1"/>
  <c r="W7327" i="3" a="1"/>
  <c r="W7327" i="3" s="1"/>
  <c r="W7328" i="3" a="1"/>
  <c r="W7328" i="3"/>
  <c r="W7329" i="3" a="1"/>
  <c r="W7329" i="3" s="1"/>
  <c r="W7330" i="3" a="1"/>
  <c r="W7330" i="3" s="1"/>
  <c r="W7331" i="3" a="1"/>
  <c r="W7331" i="3" s="1"/>
  <c r="W7332" i="3" a="1"/>
  <c r="W7332" i="3" s="1"/>
  <c r="W7333" i="3" a="1"/>
  <c r="W7333" i="3" s="1"/>
  <c r="W7334" i="3" a="1"/>
  <c r="W7334" i="3" s="1"/>
  <c r="W7335" i="3" a="1"/>
  <c r="W7335" i="3" s="1"/>
  <c r="W7336" i="3" a="1"/>
  <c r="W7336" i="3"/>
  <c r="W7337" i="3" a="1"/>
  <c r="W7337" i="3" s="1"/>
  <c r="W7338" i="3" a="1"/>
  <c r="W7338" i="3" s="1"/>
  <c r="W7339" i="3" a="1"/>
  <c r="W7339" i="3" s="1"/>
  <c r="W7340" i="3" a="1"/>
  <c r="W7340" i="3" s="1"/>
  <c r="W7341" i="3" a="1"/>
  <c r="W7341" i="3" s="1"/>
  <c r="W7342" i="3" a="1"/>
  <c r="W7342" i="3" s="1"/>
  <c r="W7343" i="3" a="1"/>
  <c r="W7343" i="3" s="1"/>
  <c r="W7344" i="3" a="1"/>
  <c r="W7344" i="3"/>
  <c r="W7345" i="3" a="1"/>
  <c r="W7345" i="3" s="1"/>
  <c r="W7346" i="3" a="1"/>
  <c r="W7346" i="3" s="1"/>
  <c r="W7347" i="3" a="1"/>
  <c r="W7347" i="3" s="1"/>
  <c r="W7348" i="3" a="1"/>
  <c r="W7348" i="3" s="1"/>
  <c r="W7349" i="3" a="1"/>
  <c r="W7349" i="3" s="1"/>
  <c r="W7350" i="3" a="1"/>
  <c r="W7350" i="3" s="1"/>
  <c r="W7351" i="3" a="1"/>
  <c r="W7351" i="3" s="1"/>
  <c r="W7352" i="3" a="1"/>
  <c r="W7352" i="3"/>
  <c r="W7353" i="3" a="1"/>
  <c r="W7353" i="3" s="1"/>
  <c r="W7354" i="3" a="1"/>
  <c r="W7354" i="3" s="1"/>
  <c r="W7355" i="3" a="1"/>
  <c r="W7355" i="3" s="1"/>
  <c r="W7356" i="3" a="1"/>
  <c r="W7356" i="3" s="1"/>
  <c r="W7357" i="3" a="1"/>
  <c r="W7357" i="3" s="1"/>
  <c r="W7358" i="3" a="1"/>
  <c r="W7358" i="3" s="1"/>
  <c r="W7359" i="3" a="1"/>
  <c r="W7359" i="3" s="1"/>
  <c r="W7360" i="3" a="1"/>
  <c r="W7360" i="3"/>
  <c r="W7361" i="3" a="1"/>
  <c r="W7361" i="3" s="1"/>
  <c r="W7362" i="3" a="1"/>
  <c r="W7362" i="3" s="1"/>
  <c r="W7363" i="3" a="1"/>
  <c r="W7363" i="3" s="1"/>
  <c r="W7364" i="3" a="1"/>
  <c r="W7364" i="3" s="1"/>
  <c r="W7365" i="3" a="1"/>
  <c r="W7365" i="3" s="1"/>
  <c r="W7366" i="3" a="1"/>
  <c r="W7366" i="3" s="1"/>
  <c r="W7367" i="3" a="1"/>
  <c r="W7367" i="3" s="1"/>
  <c r="W7368" i="3" a="1"/>
  <c r="W7368" i="3"/>
  <c r="W7369" i="3" a="1"/>
  <c r="W7369" i="3" s="1"/>
  <c r="W7370" i="3" a="1"/>
  <c r="W7370" i="3" s="1"/>
  <c r="W7371" i="3" a="1"/>
  <c r="W7371" i="3" s="1"/>
  <c r="W7372" i="3" a="1"/>
  <c r="W7372" i="3" s="1"/>
  <c r="W7373" i="3" a="1"/>
  <c r="W7373" i="3" s="1"/>
  <c r="W7374" i="3" a="1"/>
  <c r="W7374" i="3" s="1"/>
  <c r="W7375" i="3" a="1"/>
  <c r="W7375" i="3" s="1"/>
  <c r="W7376" i="3" a="1"/>
  <c r="W7376" i="3"/>
  <c r="W7377" i="3" a="1"/>
  <c r="W7377" i="3" s="1"/>
  <c r="W7378" i="3" a="1"/>
  <c r="W7378" i="3" s="1"/>
  <c r="W7379" i="3" a="1"/>
  <c r="W7379" i="3" s="1"/>
  <c r="W7380" i="3" a="1"/>
  <c r="W7380" i="3" s="1"/>
  <c r="W7381" i="3" a="1"/>
  <c r="W7381" i="3" s="1"/>
  <c r="W7382" i="3" a="1"/>
  <c r="W7382" i="3" s="1"/>
  <c r="W7383" i="3" a="1"/>
  <c r="W7383" i="3" s="1"/>
  <c r="W7384" i="3" a="1"/>
  <c r="W7384" i="3"/>
  <c r="W7385" i="3" a="1"/>
  <c r="W7385" i="3" s="1"/>
  <c r="W7386" i="3" a="1"/>
  <c r="W7386" i="3" s="1"/>
  <c r="W7387" i="3" a="1"/>
  <c r="W7387" i="3" s="1"/>
  <c r="W7388" i="3" a="1"/>
  <c r="W7388" i="3" s="1"/>
  <c r="W7389" i="3" a="1"/>
  <c r="W7389" i="3" s="1"/>
  <c r="W7390" i="3" a="1"/>
  <c r="W7390" i="3" s="1"/>
  <c r="W7391" i="3" a="1"/>
  <c r="W7391" i="3" s="1"/>
  <c r="W7392" i="3" a="1"/>
  <c r="W7392" i="3"/>
  <c r="W7393" i="3" a="1"/>
  <c r="W7393" i="3" s="1"/>
  <c r="W7394" i="3" a="1"/>
  <c r="W7394" i="3" s="1"/>
  <c r="W7395" i="3" a="1"/>
  <c r="W7395" i="3" s="1"/>
  <c r="W7396" i="3" a="1"/>
  <c r="W7396" i="3" s="1"/>
  <c r="W7397" i="3" a="1"/>
  <c r="W7397" i="3" s="1"/>
  <c r="W7398" i="3" a="1"/>
  <c r="W7398" i="3" s="1"/>
  <c r="W7399" i="3" a="1"/>
  <c r="W7399" i="3" s="1"/>
  <c r="W7400" i="3" a="1"/>
  <c r="W7400" i="3"/>
  <c r="W7401" i="3" a="1"/>
  <c r="W7401" i="3" s="1"/>
  <c r="W7402" i="3" a="1"/>
  <c r="W7402" i="3" s="1"/>
  <c r="W7403" i="3" a="1"/>
  <c r="W7403" i="3" s="1"/>
  <c r="W7404" i="3" a="1"/>
  <c r="W7404" i="3" s="1"/>
  <c r="W7405" i="3" a="1"/>
  <c r="W7405" i="3" s="1"/>
  <c r="W7406" i="3" a="1"/>
  <c r="W7406" i="3" s="1"/>
  <c r="W7407" i="3" a="1"/>
  <c r="W7407" i="3" s="1"/>
  <c r="W7408" i="3" a="1"/>
  <c r="W7408" i="3"/>
  <c r="W7409" i="3" a="1"/>
  <c r="W7409" i="3" s="1"/>
  <c r="W7410" i="3" a="1"/>
  <c r="W7410" i="3" s="1"/>
  <c r="W7411" i="3" a="1"/>
  <c r="W7411" i="3" s="1"/>
  <c r="W7412" i="3" a="1"/>
  <c r="W7412" i="3" s="1"/>
  <c r="W7413" i="3" a="1"/>
  <c r="W7413" i="3" s="1"/>
  <c r="W7414" i="3" a="1"/>
  <c r="W7414" i="3" s="1"/>
  <c r="W7415" i="3" a="1"/>
  <c r="W7415" i="3" s="1"/>
  <c r="W7416" i="3" a="1"/>
  <c r="W7416" i="3"/>
  <c r="W7417" i="3" a="1"/>
  <c r="W7417" i="3" s="1"/>
  <c r="W7418" i="3" a="1"/>
  <c r="W7418" i="3" s="1"/>
  <c r="W7419" i="3" a="1"/>
  <c r="W7419" i="3" s="1"/>
  <c r="W7420" i="3" a="1"/>
  <c r="W7420" i="3" s="1"/>
  <c r="W7421" i="3" a="1"/>
  <c r="W7421" i="3" s="1"/>
  <c r="W7422" i="3" a="1"/>
  <c r="W7422" i="3" s="1"/>
  <c r="W7423" i="3" a="1"/>
  <c r="W7423" i="3" s="1"/>
  <c r="W7424" i="3" a="1"/>
  <c r="W7424" i="3"/>
  <c r="W7425" i="3" a="1"/>
  <c r="W7425" i="3" s="1"/>
  <c r="W7426" i="3" a="1"/>
  <c r="W7426" i="3" s="1"/>
  <c r="W7427" i="3" a="1"/>
  <c r="W7427" i="3" s="1"/>
  <c r="W7428" i="3" a="1"/>
  <c r="W7428" i="3" s="1"/>
  <c r="W7429" i="3" a="1"/>
  <c r="W7429" i="3" s="1"/>
  <c r="W7430" i="3" a="1"/>
  <c r="W7430" i="3" s="1"/>
  <c r="W7431" i="3" a="1"/>
  <c r="W7431" i="3" s="1"/>
  <c r="W7432" i="3" a="1"/>
  <c r="W7432" i="3"/>
  <c r="W7433" i="3" a="1"/>
  <c r="W7433" i="3" s="1"/>
  <c r="W7434" i="3" a="1"/>
  <c r="W7434" i="3" s="1"/>
  <c r="W7435" i="3" a="1"/>
  <c r="W7435" i="3" s="1"/>
  <c r="W7436" i="3" a="1"/>
  <c r="W7436" i="3" s="1"/>
  <c r="W7437" i="3" a="1"/>
  <c r="W7437" i="3" s="1"/>
  <c r="W7438" i="3" a="1"/>
  <c r="W7438" i="3" s="1"/>
  <c r="W7439" i="3" a="1"/>
  <c r="W7439" i="3" s="1"/>
  <c r="W7440" i="3" a="1"/>
  <c r="W7440" i="3"/>
  <c r="W7441" i="3" a="1"/>
  <c r="W7441" i="3" s="1"/>
  <c r="W7442" i="3" a="1"/>
  <c r="W7442" i="3" s="1"/>
  <c r="W7443" i="3" a="1"/>
  <c r="W7443" i="3" s="1"/>
  <c r="W7444" i="3" a="1"/>
  <c r="W7444" i="3" s="1"/>
  <c r="W7445" i="3" a="1"/>
  <c r="W7445" i="3" s="1"/>
  <c r="W7446" i="3" a="1"/>
  <c r="W7446" i="3" s="1"/>
  <c r="W7447" i="3" a="1"/>
  <c r="W7447" i="3" s="1"/>
  <c r="W7448" i="3" a="1"/>
  <c r="W7448" i="3"/>
  <c r="W7449" i="3" a="1"/>
  <c r="W7449" i="3" s="1"/>
  <c r="W7450" i="3" a="1"/>
  <c r="W7450" i="3" s="1"/>
  <c r="W7451" i="3" a="1"/>
  <c r="W7451" i="3" s="1"/>
  <c r="W7452" i="3" a="1"/>
  <c r="W7452" i="3" s="1"/>
  <c r="W7453" i="3" a="1"/>
  <c r="W7453" i="3" s="1"/>
  <c r="W7454" i="3" a="1"/>
  <c r="W7454" i="3" s="1"/>
  <c r="W7455" i="3" a="1"/>
  <c r="W7455" i="3" s="1"/>
  <c r="W7456" i="3" a="1"/>
  <c r="W7456" i="3"/>
  <c r="W7457" i="3" a="1"/>
  <c r="W7457" i="3" s="1"/>
  <c r="W7458" i="3" a="1"/>
  <c r="W7458" i="3" s="1"/>
  <c r="W7459" i="3" a="1"/>
  <c r="W7459" i="3" s="1"/>
  <c r="W7460" i="3" a="1"/>
  <c r="W7460" i="3" s="1"/>
  <c r="W7461" i="3" a="1"/>
  <c r="W7461" i="3" s="1"/>
  <c r="W7462" i="3" a="1"/>
  <c r="W7462" i="3" s="1"/>
  <c r="W7463" i="3" a="1"/>
  <c r="W7463" i="3" s="1"/>
  <c r="W7464" i="3" a="1"/>
  <c r="W7464" i="3"/>
  <c r="W7465" i="3" a="1"/>
  <c r="W7465" i="3" s="1"/>
  <c r="W7466" i="3" a="1"/>
  <c r="W7466" i="3" s="1"/>
  <c r="W7467" i="3" a="1"/>
  <c r="W7467" i="3" s="1"/>
  <c r="W7468" i="3" a="1"/>
  <c r="W7468" i="3" s="1"/>
  <c r="W7469" i="3" a="1"/>
  <c r="W7469" i="3" s="1"/>
  <c r="W7470" i="3" a="1"/>
  <c r="W7470" i="3" s="1"/>
  <c r="W7471" i="3" a="1"/>
  <c r="W7471" i="3" s="1"/>
  <c r="W7472" i="3" a="1"/>
  <c r="W7472" i="3"/>
  <c r="W7473" i="3" a="1"/>
  <c r="W7473" i="3" s="1"/>
  <c r="W7474" i="3" a="1"/>
  <c r="W7474" i="3" s="1"/>
  <c r="W7475" i="3" a="1"/>
  <c r="W7475" i="3" s="1"/>
  <c r="W7476" i="3" a="1"/>
  <c r="W7476" i="3" s="1"/>
  <c r="W7477" i="3" a="1"/>
  <c r="W7477" i="3" s="1"/>
  <c r="W7478" i="3" a="1"/>
  <c r="W7478" i="3" s="1"/>
  <c r="W7479" i="3" a="1"/>
  <c r="W7479" i="3" s="1"/>
  <c r="W7480" i="3" a="1"/>
  <c r="W7480" i="3"/>
  <c r="W7481" i="3" a="1"/>
  <c r="W7481" i="3" s="1"/>
  <c r="W7482" i="3" a="1"/>
  <c r="W7482" i="3" s="1"/>
  <c r="W7483" i="3" a="1"/>
  <c r="W7483" i="3" s="1"/>
  <c r="W7484" i="3" a="1"/>
  <c r="W7484" i="3" s="1"/>
  <c r="W7485" i="3" a="1"/>
  <c r="W7485" i="3" s="1"/>
  <c r="W7486" i="3" a="1"/>
  <c r="W7486" i="3" s="1"/>
  <c r="W7487" i="3" a="1"/>
  <c r="W7487" i="3" s="1"/>
  <c r="W7488" i="3" a="1"/>
  <c r="W7488" i="3"/>
  <c r="W7489" i="3" a="1"/>
  <c r="W7489" i="3" s="1"/>
  <c r="W7490" i="3" a="1"/>
  <c r="W7490" i="3" s="1"/>
  <c r="W7491" i="3" a="1"/>
  <c r="W7491" i="3" s="1"/>
  <c r="W7492" i="3" a="1"/>
  <c r="W7492" i="3" s="1"/>
  <c r="W7493" i="3" a="1"/>
  <c r="W7493" i="3" s="1"/>
  <c r="W7494" i="3" a="1"/>
  <c r="W7494" i="3" s="1"/>
  <c r="W7495" i="3" a="1"/>
  <c r="W7495" i="3" s="1"/>
  <c r="W7496" i="3" a="1"/>
  <c r="W7496" i="3"/>
  <c r="W7497" i="3" a="1"/>
  <c r="W7497" i="3" s="1"/>
  <c r="W7498" i="3" a="1"/>
  <c r="W7498" i="3" s="1"/>
  <c r="W7499" i="3" a="1"/>
  <c r="W7499" i="3" s="1"/>
  <c r="W7500" i="3" a="1"/>
  <c r="W7500" i="3" s="1"/>
  <c r="W7501" i="3" a="1"/>
  <c r="W7501" i="3" s="1"/>
  <c r="W7502" i="3" a="1"/>
  <c r="W7502" i="3" s="1"/>
  <c r="W7503" i="3" a="1"/>
  <c r="W7503" i="3" s="1"/>
  <c r="W7504" i="3" a="1"/>
  <c r="W7504" i="3"/>
  <c r="W7505" i="3" a="1"/>
  <c r="W7505" i="3" s="1"/>
  <c r="W7506" i="3" a="1"/>
  <c r="W7506" i="3" s="1"/>
  <c r="W7507" i="3" a="1"/>
  <c r="W7507" i="3" s="1"/>
  <c r="W7508" i="3" a="1"/>
  <c r="W7508" i="3" s="1"/>
  <c r="W7509" i="3" a="1"/>
  <c r="W7509" i="3" s="1"/>
  <c r="W7510" i="3" a="1"/>
  <c r="W7510" i="3" s="1"/>
  <c r="W7511" i="3" a="1"/>
  <c r="W7511" i="3" s="1"/>
  <c r="W7512" i="3" a="1"/>
  <c r="W7512" i="3"/>
  <c r="W7513" i="3" a="1"/>
  <c r="W7513" i="3" s="1"/>
  <c r="W7514" i="3" a="1"/>
  <c r="W7514" i="3" s="1"/>
  <c r="W7515" i="3" a="1"/>
  <c r="W7515" i="3" s="1"/>
  <c r="W7516" i="3" a="1"/>
  <c r="W7516" i="3" s="1"/>
  <c r="W7517" i="3" a="1"/>
  <c r="W7517" i="3" s="1"/>
  <c r="W7518" i="3" a="1"/>
  <c r="W7518" i="3" s="1"/>
  <c r="W7519" i="3" a="1"/>
  <c r="W7519" i="3" s="1"/>
  <c r="W7520" i="3" a="1"/>
  <c r="W7520" i="3"/>
  <c r="W7521" i="3" a="1"/>
  <c r="W7521" i="3" s="1"/>
  <c r="W7522" i="3" a="1"/>
  <c r="W7522" i="3" s="1"/>
  <c r="W7523" i="3" a="1"/>
  <c r="W7523" i="3" s="1"/>
  <c r="W7524" i="3" a="1"/>
  <c r="W7524" i="3" s="1"/>
  <c r="W7525" i="3" a="1"/>
  <c r="W7525" i="3" s="1"/>
  <c r="W7526" i="3" a="1"/>
  <c r="W7526" i="3" s="1"/>
  <c r="W7527" i="3" a="1"/>
  <c r="W7527" i="3" s="1"/>
  <c r="W7528" i="3" a="1"/>
  <c r="W7528" i="3"/>
  <c r="W7529" i="3" a="1"/>
  <c r="W7529" i="3" s="1"/>
  <c r="W7530" i="3" a="1"/>
  <c r="W7530" i="3" s="1"/>
  <c r="W7531" i="3" a="1"/>
  <c r="W7531" i="3" s="1"/>
  <c r="W7532" i="3" a="1"/>
  <c r="W7532" i="3" s="1"/>
  <c r="W7533" i="3" a="1"/>
  <c r="W7533" i="3" s="1"/>
  <c r="W7534" i="3" a="1"/>
  <c r="W7534" i="3" s="1"/>
  <c r="W7535" i="3" a="1"/>
  <c r="W7535" i="3" s="1"/>
  <c r="W7536" i="3" a="1"/>
  <c r="W7536" i="3"/>
  <c r="W7537" i="3" a="1"/>
  <c r="W7537" i="3" s="1"/>
  <c r="W7538" i="3" a="1"/>
  <c r="W7538" i="3" s="1"/>
  <c r="W7539" i="3" a="1"/>
  <c r="W7539" i="3" s="1"/>
  <c r="W7540" i="3" a="1"/>
  <c r="W7540" i="3" s="1"/>
  <c r="W7541" i="3" a="1"/>
  <c r="W7541" i="3" s="1"/>
  <c r="W7542" i="3" a="1"/>
  <c r="W7542" i="3" s="1"/>
  <c r="W7543" i="3" a="1"/>
  <c r="W7543" i="3" s="1"/>
  <c r="W7544" i="3" a="1"/>
  <c r="W7544" i="3"/>
  <c r="W7545" i="3" a="1"/>
  <c r="W7545" i="3" s="1"/>
  <c r="W7546" i="3" a="1"/>
  <c r="W7546" i="3" s="1"/>
  <c r="W7547" i="3" a="1"/>
  <c r="W7547" i="3" s="1"/>
  <c r="W7548" i="3" a="1"/>
  <c r="W7548" i="3" s="1"/>
  <c r="W7549" i="3" a="1"/>
  <c r="W7549" i="3" s="1"/>
  <c r="W7550" i="3" a="1"/>
  <c r="W7550" i="3" s="1"/>
  <c r="W7551" i="3" a="1"/>
  <c r="W7551" i="3" s="1"/>
  <c r="W7552" i="3" a="1"/>
  <c r="W7552" i="3"/>
  <c r="W7553" i="3" a="1"/>
  <c r="W7553" i="3" s="1"/>
  <c r="W7554" i="3" a="1"/>
  <c r="W7554" i="3" s="1"/>
  <c r="W7555" i="3" a="1"/>
  <c r="W7555" i="3" s="1"/>
  <c r="W7556" i="3" a="1"/>
  <c r="W7556" i="3" s="1"/>
  <c r="W7557" i="3" a="1"/>
  <c r="W7557" i="3" s="1"/>
  <c r="W7558" i="3" a="1"/>
  <c r="W7558" i="3" s="1"/>
  <c r="W7559" i="3" a="1"/>
  <c r="W7559" i="3" s="1"/>
  <c r="W7560" i="3" a="1"/>
  <c r="W7560" i="3"/>
  <c r="W7561" i="3" a="1"/>
  <c r="W7561" i="3" s="1"/>
  <c r="W7562" i="3" a="1"/>
  <c r="W7562" i="3" s="1"/>
  <c r="W7563" i="3" a="1"/>
  <c r="W7563" i="3" s="1"/>
  <c r="W7564" i="3" a="1"/>
  <c r="W7564" i="3" s="1"/>
  <c r="W7565" i="3" a="1"/>
  <c r="W7565" i="3" s="1"/>
  <c r="W7566" i="3" a="1"/>
  <c r="W7566" i="3" s="1"/>
  <c r="W7567" i="3" a="1"/>
  <c r="W7567" i="3" s="1"/>
  <c r="W7568" i="3" a="1"/>
  <c r="W7568" i="3"/>
  <c r="W7569" i="3" a="1"/>
  <c r="W7569" i="3" s="1"/>
  <c r="W7570" i="3" a="1"/>
  <c r="W7570" i="3" s="1"/>
  <c r="W7571" i="3" a="1"/>
  <c r="W7571" i="3" s="1"/>
  <c r="W7572" i="3" a="1"/>
  <c r="W7572" i="3" s="1"/>
  <c r="W7573" i="3" a="1"/>
  <c r="W7573" i="3" s="1"/>
  <c r="W7574" i="3" a="1"/>
  <c r="W7574" i="3" s="1"/>
  <c r="W7575" i="3" a="1"/>
  <c r="W7575" i="3" s="1"/>
  <c r="W7576" i="3" a="1"/>
  <c r="W7576" i="3"/>
  <c r="W7577" i="3" a="1"/>
  <c r="W7577" i="3" s="1"/>
  <c r="W7578" i="3" a="1"/>
  <c r="W7578" i="3" s="1"/>
  <c r="W7579" i="3" a="1"/>
  <c r="W7579" i="3" s="1"/>
  <c r="W7580" i="3" a="1"/>
  <c r="W7580" i="3" s="1"/>
  <c r="W7581" i="3" a="1"/>
  <c r="W7581" i="3" s="1"/>
  <c r="W7582" i="3" a="1"/>
  <c r="W7582" i="3" s="1"/>
  <c r="W7583" i="3" a="1"/>
  <c r="W7583" i="3" s="1"/>
  <c r="W7584" i="3" a="1"/>
  <c r="W7584" i="3"/>
  <c r="W7585" i="3" a="1"/>
  <c r="W7585" i="3" s="1"/>
  <c r="W7586" i="3" a="1"/>
  <c r="W7586" i="3" s="1"/>
  <c r="W7587" i="3" a="1"/>
  <c r="W7587" i="3" s="1"/>
  <c r="W7588" i="3" a="1"/>
  <c r="W7588" i="3" s="1"/>
  <c r="W7589" i="3" a="1"/>
  <c r="W7589" i="3" s="1"/>
  <c r="W7590" i="3" a="1"/>
  <c r="W7590" i="3" s="1"/>
  <c r="W7591" i="3" a="1"/>
  <c r="W7591" i="3" s="1"/>
  <c r="W7592" i="3" a="1"/>
  <c r="W7592" i="3"/>
  <c r="W7593" i="3" a="1"/>
  <c r="W7593" i="3" s="1"/>
  <c r="W7594" i="3" a="1"/>
  <c r="W7594" i="3" s="1"/>
  <c r="W7595" i="3" a="1"/>
  <c r="W7595" i="3" s="1"/>
  <c r="W7596" i="3" a="1"/>
  <c r="W7596" i="3" s="1"/>
  <c r="W7597" i="3" a="1"/>
  <c r="W7597" i="3" s="1"/>
  <c r="W7598" i="3" a="1"/>
  <c r="W7598" i="3" s="1"/>
  <c r="W7599" i="3" a="1"/>
  <c r="W7599" i="3" s="1"/>
  <c r="W7600" i="3" a="1"/>
  <c r="W7600" i="3"/>
  <c r="W7601" i="3" a="1"/>
  <c r="W7601" i="3" s="1"/>
  <c r="W7602" i="3" a="1"/>
  <c r="W7602" i="3" s="1"/>
  <c r="W7603" i="3" a="1"/>
  <c r="W7603" i="3" s="1"/>
  <c r="W7604" i="3" a="1"/>
  <c r="W7604" i="3" s="1"/>
  <c r="W7605" i="3" a="1"/>
  <c r="W7605" i="3" s="1"/>
  <c r="W7606" i="3" a="1"/>
  <c r="W7606" i="3" s="1"/>
  <c r="W7607" i="3" a="1"/>
  <c r="W7607" i="3" s="1"/>
  <c r="W7608" i="3" a="1"/>
  <c r="W7608" i="3"/>
  <c r="W7609" i="3" a="1"/>
  <c r="W7609" i="3" s="1"/>
  <c r="W7610" i="3" a="1"/>
  <c r="W7610" i="3" s="1"/>
  <c r="W7611" i="3" a="1"/>
  <c r="W7611" i="3" s="1"/>
  <c r="W7612" i="3" a="1"/>
  <c r="W7612" i="3" s="1"/>
  <c r="W7613" i="3" a="1"/>
  <c r="W7613" i="3" s="1"/>
  <c r="W7614" i="3" a="1"/>
  <c r="W7614" i="3" s="1"/>
  <c r="W7615" i="3" a="1"/>
  <c r="W7615" i="3" s="1"/>
  <c r="W7616" i="3" a="1"/>
  <c r="W7616" i="3"/>
  <c r="W7617" i="3" a="1"/>
  <c r="W7617" i="3" s="1"/>
  <c r="W7618" i="3" a="1"/>
  <c r="W7618" i="3" s="1"/>
  <c r="W7619" i="3" a="1"/>
  <c r="W7619" i="3" s="1"/>
  <c r="W7620" i="3" a="1"/>
  <c r="W7620" i="3" s="1"/>
  <c r="W7621" i="3" a="1"/>
  <c r="W7621" i="3" s="1"/>
  <c r="W7622" i="3" a="1"/>
  <c r="W7622" i="3" s="1"/>
  <c r="W7623" i="3" a="1"/>
  <c r="W7623" i="3" s="1"/>
  <c r="W7624" i="3" a="1"/>
  <c r="W7624" i="3"/>
  <c r="W7625" i="3" a="1"/>
  <c r="W7625" i="3" s="1"/>
  <c r="W7626" i="3" a="1"/>
  <c r="W7626" i="3" s="1"/>
  <c r="W7627" i="3" a="1"/>
  <c r="W7627" i="3" s="1"/>
  <c r="W7628" i="3" a="1"/>
  <c r="W7628" i="3" s="1"/>
  <c r="W7629" i="3" a="1"/>
  <c r="W7629" i="3" s="1"/>
  <c r="W7630" i="3" a="1"/>
  <c r="W7630" i="3" s="1"/>
  <c r="W7631" i="3" a="1"/>
  <c r="W7631" i="3" s="1"/>
  <c r="W7632" i="3" a="1"/>
  <c r="W7632" i="3"/>
  <c r="W7633" i="3" a="1"/>
  <c r="W7633" i="3" s="1"/>
  <c r="W7634" i="3" a="1"/>
  <c r="W7634" i="3" s="1"/>
  <c r="W7635" i="3" a="1"/>
  <c r="W7635" i="3" s="1"/>
  <c r="W7636" i="3" a="1"/>
  <c r="W7636" i="3" s="1"/>
  <c r="W7637" i="3" a="1"/>
  <c r="W7637" i="3" s="1"/>
  <c r="W7638" i="3" a="1"/>
  <c r="W7638" i="3" s="1"/>
  <c r="W7639" i="3" a="1"/>
  <c r="W7639" i="3" s="1"/>
  <c r="W7640" i="3" a="1"/>
  <c r="W7640" i="3"/>
  <c r="W7641" i="3" a="1"/>
  <c r="W7641" i="3" s="1"/>
  <c r="W7642" i="3" a="1"/>
  <c r="W7642" i="3" s="1"/>
  <c r="W7643" i="3" a="1"/>
  <c r="W7643" i="3" s="1"/>
  <c r="W7644" i="3" a="1"/>
  <c r="W7644" i="3" s="1"/>
  <c r="W7645" i="3" a="1"/>
  <c r="W7645" i="3" s="1"/>
  <c r="W7646" i="3" a="1"/>
  <c r="W7646" i="3" s="1"/>
  <c r="W7647" i="3" a="1"/>
  <c r="W7647" i="3" s="1"/>
  <c r="W7648" i="3" a="1"/>
  <c r="W7648" i="3"/>
  <c r="W7649" i="3" a="1"/>
  <c r="W7649" i="3" s="1"/>
  <c r="W7650" i="3" a="1"/>
  <c r="W7650" i="3" s="1"/>
  <c r="W7651" i="3" a="1"/>
  <c r="W7651" i="3" s="1"/>
  <c r="W7652" i="3" a="1"/>
  <c r="W7652" i="3" s="1"/>
  <c r="W7653" i="3" a="1"/>
  <c r="W7653" i="3" s="1"/>
  <c r="W7654" i="3" a="1"/>
  <c r="W7654" i="3" s="1"/>
  <c r="W7655" i="3" a="1"/>
  <c r="W7655" i="3" s="1"/>
  <c r="W7656" i="3" a="1"/>
  <c r="W7656" i="3"/>
  <c r="W7657" i="3" a="1"/>
  <c r="W7657" i="3" s="1"/>
  <c r="W7658" i="3" a="1"/>
  <c r="W7658" i="3" s="1"/>
  <c r="W7659" i="3" a="1"/>
  <c r="W7659" i="3" s="1"/>
  <c r="W7660" i="3" a="1"/>
  <c r="W7660" i="3" s="1"/>
  <c r="W7661" i="3" a="1"/>
  <c r="W7661" i="3" s="1"/>
  <c r="W7662" i="3" a="1"/>
  <c r="W7662" i="3" s="1"/>
  <c r="W7663" i="3" a="1"/>
  <c r="W7663" i="3" s="1"/>
  <c r="W7664" i="3" a="1"/>
  <c r="W7664" i="3"/>
  <c r="W7665" i="3" a="1"/>
  <c r="W7665" i="3" s="1"/>
  <c r="W7666" i="3" a="1"/>
  <c r="W7666" i="3" s="1"/>
  <c r="W7667" i="3" a="1"/>
  <c r="W7667" i="3" s="1"/>
  <c r="W7668" i="3" a="1"/>
  <c r="W7668" i="3" s="1"/>
  <c r="W7669" i="3" a="1"/>
  <c r="W7669" i="3" s="1"/>
  <c r="W7670" i="3" a="1"/>
  <c r="W7670" i="3" s="1"/>
  <c r="W7671" i="3" a="1"/>
  <c r="W7671" i="3" s="1"/>
  <c r="W7672" i="3" a="1"/>
  <c r="W7672" i="3"/>
  <c r="W7673" i="3" a="1"/>
  <c r="W7673" i="3" s="1"/>
  <c r="W7674" i="3" a="1"/>
  <c r="W7674" i="3" s="1"/>
  <c r="W7675" i="3" a="1"/>
  <c r="W7675" i="3" s="1"/>
  <c r="W7676" i="3" a="1"/>
  <c r="W7676" i="3" s="1"/>
  <c r="W7677" i="3" a="1"/>
  <c r="W7677" i="3" s="1"/>
  <c r="W7678" i="3" a="1"/>
  <c r="W7678" i="3" s="1"/>
  <c r="W7679" i="3" a="1"/>
  <c r="W7679" i="3" s="1"/>
  <c r="W7680" i="3" a="1"/>
  <c r="W7680" i="3"/>
  <c r="W7681" i="3" a="1"/>
  <c r="W7681" i="3" s="1"/>
  <c r="W7682" i="3" a="1"/>
  <c r="W7682" i="3" s="1"/>
  <c r="W7683" i="3" a="1"/>
  <c r="W7683" i="3" s="1"/>
  <c r="W7684" i="3" a="1"/>
  <c r="W7684" i="3" s="1"/>
  <c r="W7685" i="3" a="1"/>
  <c r="W7685" i="3" s="1"/>
  <c r="W7686" i="3" a="1"/>
  <c r="W7686" i="3" s="1"/>
  <c r="W7687" i="3" a="1"/>
  <c r="W7687" i="3" s="1"/>
  <c r="W7688" i="3" a="1"/>
  <c r="W7688" i="3"/>
  <c r="W7689" i="3" a="1"/>
  <c r="W7689" i="3" s="1"/>
  <c r="W7690" i="3" a="1"/>
  <c r="W7690" i="3" s="1"/>
  <c r="W7691" i="3" a="1"/>
  <c r="W7691" i="3" s="1"/>
  <c r="W7692" i="3" a="1"/>
  <c r="W7692" i="3" s="1"/>
  <c r="W7693" i="3" a="1"/>
  <c r="W7693" i="3" s="1"/>
  <c r="W7694" i="3" a="1"/>
  <c r="W7694" i="3" s="1"/>
  <c r="W7695" i="3" a="1"/>
  <c r="W7695" i="3" s="1"/>
  <c r="W7696" i="3" a="1"/>
  <c r="W7696" i="3"/>
  <c r="W7697" i="3" a="1"/>
  <c r="W7697" i="3" s="1"/>
  <c r="W7698" i="3" a="1"/>
  <c r="W7698" i="3" s="1"/>
  <c r="W7699" i="3" a="1"/>
  <c r="W7699" i="3" s="1"/>
  <c r="W7700" i="3" a="1"/>
  <c r="W7700" i="3" s="1"/>
  <c r="W7701" i="3" a="1"/>
  <c r="W7701" i="3" s="1"/>
  <c r="W7702" i="3" a="1"/>
  <c r="W7702" i="3" s="1"/>
  <c r="W7703" i="3" a="1"/>
  <c r="W7703" i="3" s="1"/>
  <c r="W7704" i="3" a="1"/>
  <c r="W7704" i="3"/>
  <c r="W7705" i="3" a="1"/>
  <c r="W7705" i="3" s="1"/>
  <c r="W7706" i="3" a="1"/>
  <c r="W7706" i="3" s="1"/>
  <c r="W7707" i="3" a="1"/>
  <c r="W7707" i="3" s="1"/>
  <c r="W7708" i="3" a="1"/>
  <c r="W7708" i="3" s="1"/>
  <c r="W7709" i="3" a="1"/>
  <c r="W7709" i="3" s="1"/>
  <c r="W7710" i="3" a="1"/>
  <c r="W7710" i="3" s="1"/>
  <c r="W7711" i="3" a="1"/>
  <c r="W7711" i="3" s="1"/>
  <c r="W7712" i="3" a="1"/>
  <c r="W7712" i="3"/>
  <c r="W7713" i="3" a="1"/>
  <c r="W7713" i="3" s="1"/>
  <c r="W7714" i="3" a="1"/>
  <c r="W7714" i="3" s="1"/>
  <c r="W7715" i="3" a="1"/>
  <c r="W7715" i="3" s="1"/>
  <c r="W7716" i="3" a="1"/>
  <c r="W7716" i="3" s="1"/>
  <c r="W7717" i="3" a="1"/>
  <c r="W7717" i="3" s="1"/>
  <c r="W7718" i="3" a="1"/>
  <c r="W7718" i="3" s="1"/>
  <c r="W7719" i="3" a="1"/>
  <c r="W7719" i="3" s="1"/>
  <c r="W7720" i="3" a="1"/>
  <c r="W7720" i="3"/>
  <c r="W7721" i="3" a="1"/>
  <c r="W7721" i="3" s="1"/>
  <c r="W7722" i="3" a="1"/>
  <c r="W7722" i="3" s="1"/>
  <c r="W7723" i="3" a="1"/>
  <c r="W7723" i="3" s="1"/>
  <c r="W7724" i="3" a="1"/>
  <c r="W7724" i="3" s="1"/>
  <c r="W7725" i="3" a="1"/>
  <c r="W7725" i="3" s="1"/>
  <c r="W7726" i="3" a="1"/>
  <c r="W7726" i="3" s="1"/>
  <c r="W7727" i="3" a="1"/>
  <c r="W7727" i="3" s="1"/>
  <c r="W7728" i="3" a="1"/>
  <c r="W7728" i="3"/>
  <c r="W7729" i="3" a="1"/>
  <c r="W7729" i="3" s="1"/>
  <c r="W7730" i="3" a="1"/>
  <c r="W7730" i="3" s="1"/>
  <c r="W7731" i="3" a="1"/>
  <c r="W7731" i="3" s="1"/>
  <c r="W7732" i="3" a="1"/>
  <c r="W7732" i="3" s="1"/>
  <c r="W7733" i="3" a="1"/>
  <c r="W7733" i="3" s="1"/>
  <c r="W7734" i="3" a="1"/>
  <c r="W7734" i="3" s="1"/>
  <c r="W7735" i="3" a="1"/>
  <c r="W7735" i="3" s="1"/>
  <c r="W7736" i="3" a="1"/>
  <c r="W7736" i="3"/>
  <c r="W7737" i="3" a="1"/>
  <c r="W7737" i="3" s="1"/>
  <c r="W7738" i="3" a="1"/>
  <c r="W7738" i="3" s="1"/>
  <c r="W7739" i="3" a="1"/>
  <c r="W7739" i="3" s="1"/>
  <c r="W7740" i="3" a="1"/>
  <c r="W7740" i="3" s="1"/>
  <c r="W7741" i="3" a="1"/>
  <c r="W7741" i="3" s="1"/>
  <c r="W7742" i="3" a="1"/>
  <c r="W7742" i="3" s="1"/>
  <c r="W7743" i="3" a="1"/>
  <c r="W7743" i="3" s="1"/>
  <c r="W7744" i="3" a="1"/>
  <c r="W7744" i="3"/>
  <c r="W7745" i="3" a="1"/>
  <c r="W7745" i="3" s="1"/>
  <c r="W7746" i="3" a="1"/>
  <c r="W7746" i="3" s="1"/>
  <c r="W7747" i="3" a="1"/>
  <c r="W7747" i="3" s="1"/>
  <c r="W7748" i="3" a="1"/>
  <c r="W7748" i="3" s="1"/>
  <c r="W7749" i="3" a="1"/>
  <c r="W7749" i="3" s="1"/>
  <c r="W7750" i="3" a="1"/>
  <c r="W7750" i="3" s="1"/>
  <c r="W7751" i="3" a="1"/>
  <c r="W7751" i="3" s="1"/>
  <c r="W7752" i="3" a="1"/>
  <c r="W7752" i="3"/>
  <c r="W7753" i="3" a="1"/>
  <c r="W7753" i="3" s="1"/>
  <c r="W7754" i="3" a="1"/>
  <c r="W7754" i="3" s="1"/>
  <c r="W7755" i="3" a="1"/>
  <c r="W7755" i="3" s="1"/>
  <c r="W7756" i="3" a="1"/>
  <c r="W7756" i="3" s="1"/>
  <c r="W7757" i="3" a="1"/>
  <c r="W7757" i="3" s="1"/>
  <c r="W7758" i="3" a="1"/>
  <c r="W7758" i="3" s="1"/>
  <c r="W7759" i="3" a="1"/>
  <c r="W7759" i="3" s="1"/>
  <c r="W7760" i="3" a="1"/>
  <c r="W7760" i="3"/>
  <c r="W7761" i="3" a="1"/>
  <c r="W7761" i="3" s="1"/>
  <c r="W7762" i="3" a="1"/>
  <c r="W7762" i="3" s="1"/>
  <c r="W7763" i="3" a="1"/>
  <c r="W7763" i="3" s="1"/>
  <c r="W7764" i="3" a="1"/>
  <c r="W7764" i="3" s="1"/>
  <c r="W7765" i="3" a="1"/>
  <c r="W7765" i="3" s="1"/>
  <c r="W7766" i="3" a="1"/>
  <c r="W7766" i="3" s="1"/>
  <c r="W7767" i="3" a="1"/>
  <c r="W7767" i="3" s="1"/>
  <c r="W7768" i="3" a="1"/>
  <c r="W7768" i="3"/>
  <c r="W7769" i="3" a="1"/>
  <c r="W7769" i="3" s="1"/>
  <c r="W7770" i="3" a="1"/>
  <c r="W7770" i="3" s="1"/>
  <c r="W7771" i="3" a="1"/>
  <c r="W7771" i="3" s="1"/>
  <c r="W7772" i="3" a="1"/>
  <c r="W7772" i="3" s="1"/>
  <c r="W7773" i="3" a="1"/>
  <c r="W7773" i="3" s="1"/>
  <c r="W7774" i="3" a="1"/>
  <c r="W7774" i="3" s="1"/>
  <c r="W7775" i="3" a="1"/>
  <c r="W7775" i="3" s="1"/>
  <c r="W7776" i="3" a="1"/>
  <c r="W7776" i="3"/>
  <c r="W7777" i="3" a="1"/>
  <c r="W7777" i="3" s="1"/>
  <c r="W7778" i="3" a="1"/>
  <c r="W7778" i="3" s="1"/>
  <c r="W7779" i="3" a="1"/>
  <c r="W7779" i="3" s="1"/>
  <c r="W7780" i="3" a="1"/>
  <c r="W7780" i="3" s="1"/>
  <c r="W7781" i="3" a="1"/>
  <c r="W7781" i="3" s="1"/>
  <c r="W7782" i="3" a="1"/>
  <c r="W7782" i="3" s="1"/>
  <c r="W7783" i="3" a="1"/>
  <c r="W7783" i="3" s="1"/>
  <c r="W7784" i="3" a="1"/>
  <c r="W7784" i="3"/>
  <c r="W7785" i="3" a="1"/>
  <c r="W7785" i="3" s="1"/>
  <c r="W7786" i="3" a="1"/>
  <c r="W7786" i="3" s="1"/>
  <c r="W7787" i="3" a="1"/>
  <c r="W7787" i="3" s="1"/>
  <c r="W7788" i="3" a="1"/>
  <c r="W7788" i="3" s="1"/>
  <c r="W7789" i="3" a="1"/>
  <c r="W7789" i="3" s="1"/>
  <c r="W7790" i="3" a="1"/>
  <c r="W7790" i="3" s="1"/>
  <c r="W7791" i="3" a="1"/>
  <c r="W7791" i="3" s="1"/>
  <c r="W7792" i="3" a="1"/>
  <c r="W7792" i="3"/>
  <c r="W7793" i="3" a="1"/>
  <c r="W7793" i="3" s="1"/>
  <c r="W7794" i="3" a="1"/>
  <c r="W7794" i="3" s="1"/>
  <c r="W7795" i="3" a="1"/>
  <c r="W7795" i="3" s="1"/>
  <c r="W7796" i="3" a="1"/>
  <c r="W7796" i="3" s="1"/>
  <c r="W7797" i="3" a="1"/>
  <c r="W7797" i="3" s="1"/>
  <c r="W7798" i="3" a="1"/>
  <c r="W7798" i="3" s="1"/>
  <c r="W7799" i="3" a="1"/>
  <c r="W7799" i="3" s="1"/>
  <c r="W7800" i="3" a="1"/>
  <c r="W7800" i="3"/>
  <c r="W7801" i="3" a="1"/>
  <c r="W7801" i="3" s="1"/>
  <c r="W7802" i="3" a="1"/>
  <c r="W7802" i="3" s="1"/>
  <c r="W7803" i="3" a="1"/>
  <c r="W7803" i="3" s="1"/>
  <c r="W7804" i="3" a="1"/>
  <c r="W7804" i="3" s="1"/>
  <c r="W7805" i="3" a="1"/>
  <c r="W7805" i="3" s="1"/>
  <c r="W7806" i="3" a="1"/>
  <c r="W7806" i="3" s="1"/>
  <c r="W7807" i="3" a="1"/>
  <c r="W7807" i="3" s="1"/>
  <c r="W7808" i="3" a="1"/>
  <c r="W7808" i="3"/>
  <c r="W7809" i="3" a="1"/>
  <c r="W7809" i="3" s="1"/>
  <c r="W7810" i="3" a="1"/>
  <c r="W7810" i="3" s="1"/>
  <c r="W7811" i="3" a="1"/>
  <c r="W7811" i="3" s="1"/>
  <c r="W7812" i="3" a="1"/>
  <c r="W7812" i="3" s="1"/>
  <c r="W7813" i="3" a="1"/>
  <c r="W7813" i="3" s="1"/>
  <c r="W7814" i="3" a="1"/>
  <c r="W7814" i="3" s="1"/>
  <c r="W7815" i="3" a="1"/>
  <c r="W7815" i="3" s="1"/>
  <c r="W7816" i="3" a="1"/>
  <c r="W7816" i="3"/>
  <c r="W7817" i="3" a="1"/>
  <c r="W7817" i="3" s="1"/>
  <c r="W7818" i="3" a="1"/>
  <c r="W7818" i="3" s="1"/>
  <c r="W7819" i="3" a="1"/>
  <c r="W7819" i="3" s="1"/>
  <c r="W7820" i="3" a="1"/>
  <c r="W7820" i="3" s="1"/>
  <c r="W7821" i="3" a="1"/>
  <c r="W7821" i="3" s="1"/>
  <c r="W7822" i="3" a="1"/>
  <c r="W7822" i="3" s="1"/>
  <c r="W7823" i="3" a="1"/>
  <c r="W7823" i="3" s="1"/>
  <c r="W7824" i="3" a="1"/>
  <c r="W7824" i="3"/>
  <c r="W7825" i="3" a="1"/>
  <c r="W7825" i="3" s="1"/>
  <c r="W7826" i="3" a="1"/>
  <c r="W7826" i="3" s="1"/>
  <c r="W7827" i="3" a="1"/>
  <c r="W7827" i="3" s="1"/>
  <c r="W7828" i="3" a="1"/>
  <c r="W7828" i="3" s="1"/>
  <c r="W7829" i="3" a="1"/>
  <c r="W7829" i="3" s="1"/>
  <c r="W7830" i="3" a="1"/>
  <c r="W7830" i="3" s="1"/>
  <c r="W7831" i="3" a="1"/>
  <c r="W7831" i="3" s="1"/>
  <c r="W7832" i="3" a="1"/>
  <c r="W7832" i="3"/>
  <c r="W7833" i="3" a="1"/>
  <c r="W7833" i="3" s="1"/>
  <c r="W7834" i="3" a="1"/>
  <c r="W7834" i="3" s="1"/>
  <c r="W7835" i="3" a="1"/>
  <c r="W7835" i="3" s="1"/>
  <c r="W7836" i="3" a="1"/>
  <c r="W7836" i="3" s="1"/>
  <c r="W7837" i="3" a="1"/>
  <c r="W7837" i="3" s="1"/>
  <c r="W7838" i="3" a="1"/>
  <c r="W7838" i="3" s="1"/>
  <c r="W7839" i="3" a="1"/>
  <c r="W7839" i="3" s="1"/>
  <c r="W7840" i="3" a="1"/>
  <c r="W7840" i="3"/>
  <c r="W7841" i="3" a="1"/>
  <c r="W7841" i="3" s="1"/>
  <c r="W7842" i="3" a="1"/>
  <c r="W7842" i="3" s="1"/>
  <c r="W7843" i="3" a="1"/>
  <c r="W7843" i="3" s="1"/>
  <c r="W7844" i="3" a="1"/>
  <c r="W7844" i="3" s="1"/>
  <c r="W7845" i="3" a="1"/>
  <c r="W7845" i="3" s="1"/>
  <c r="W7846" i="3" a="1"/>
  <c r="W7846" i="3" s="1"/>
  <c r="W7847" i="3" a="1"/>
  <c r="W7847" i="3" s="1"/>
  <c r="W7848" i="3" a="1"/>
  <c r="W7848" i="3"/>
  <c r="W7849" i="3" a="1"/>
  <c r="W7849" i="3" s="1"/>
  <c r="W7850" i="3" a="1"/>
  <c r="W7850" i="3" s="1"/>
  <c r="W7851" i="3" a="1"/>
  <c r="W7851" i="3" s="1"/>
  <c r="W7852" i="3" a="1"/>
  <c r="W7852" i="3" s="1"/>
  <c r="W7853" i="3" a="1"/>
  <c r="W7853" i="3" s="1"/>
  <c r="W7854" i="3" a="1"/>
  <c r="W7854" i="3" s="1"/>
  <c r="W7855" i="3" a="1"/>
  <c r="W7855" i="3" s="1"/>
  <c r="W7856" i="3" a="1"/>
  <c r="W7856" i="3"/>
  <c r="W7857" i="3" a="1"/>
  <c r="W7857" i="3" s="1"/>
  <c r="W7858" i="3" a="1"/>
  <c r="W7858" i="3" s="1"/>
  <c r="W7859" i="3" a="1"/>
  <c r="W7859" i="3" s="1"/>
  <c r="W7860" i="3" a="1"/>
  <c r="W7860" i="3" s="1"/>
  <c r="W7861" i="3" a="1"/>
  <c r="W7861" i="3" s="1"/>
  <c r="W7862" i="3" a="1"/>
  <c r="W7862" i="3" s="1"/>
  <c r="W7863" i="3" a="1"/>
  <c r="W7863" i="3" s="1"/>
  <c r="W7864" i="3" a="1"/>
  <c r="W7864" i="3"/>
  <c r="W7865" i="3" a="1"/>
  <c r="W7865" i="3" s="1"/>
  <c r="W7866" i="3" a="1"/>
  <c r="W7866" i="3" s="1"/>
  <c r="W7867" i="3" a="1"/>
  <c r="W7867" i="3" s="1"/>
  <c r="W7868" i="3" a="1"/>
  <c r="W7868" i="3" s="1"/>
  <c r="W7869" i="3" a="1"/>
  <c r="W7869" i="3" s="1"/>
  <c r="W7870" i="3" a="1"/>
  <c r="W7870" i="3" s="1"/>
  <c r="W7871" i="3" a="1"/>
  <c r="W7871" i="3" s="1"/>
  <c r="W7872" i="3" a="1"/>
  <c r="W7872" i="3"/>
  <c r="W7873" i="3" a="1"/>
  <c r="W7873" i="3" s="1"/>
  <c r="W7874" i="3" a="1"/>
  <c r="W7874" i="3" s="1"/>
  <c r="W7875" i="3" a="1"/>
  <c r="W7875" i="3" s="1"/>
  <c r="W7876" i="3" a="1"/>
  <c r="W7876" i="3" s="1"/>
  <c r="W7877" i="3" a="1"/>
  <c r="W7877" i="3" s="1"/>
  <c r="W7878" i="3" a="1"/>
  <c r="W7878" i="3" s="1"/>
  <c r="W7879" i="3" a="1"/>
  <c r="W7879" i="3" s="1"/>
  <c r="W7880" i="3" a="1"/>
  <c r="W7880" i="3"/>
  <c r="W7881" i="3" a="1"/>
  <c r="W7881" i="3" s="1"/>
  <c r="W7882" i="3" a="1"/>
  <c r="W7882" i="3" s="1"/>
  <c r="W7883" i="3" a="1"/>
  <c r="W7883" i="3" s="1"/>
  <c r="W7884" i="3" a="1"/>
  <c r="W7884" i="3" s="1"/>
  <c r="W7885" i="3" a="1"/>
  <c r="W7885" i="3" s="1"/>
  <c r="W7886" i="3" a="1"/>
  <c r="W7886" i="3" s="1"/>
  <c r="W7887" i="3" a="1"/>
  <c r="W7887" i="3" s="1"/>
  <c r="W7888" i="3" a="1"/>
  <c r="W7888" i="3"/>
  <c r="W7889" i="3" a="1"/>
  <c r="W7889" i="3" s="1"/>
  <c r="W7890" i="3" a="1"/>
  <c r="W7890" i="3" s="1"/>
  <c r="W7891" i="3" a="1"/>
  <c r="W7891" i="3" s="1"/>
  <c r="W7892" i="3" a="1"/>
  <c r="W7892" i="3" s="1"/>
  <c r="W7893" i="3" a="1"/>
  <c r="W7893" i="3" s="1"/>
  <c r="W7894" i="3" a="1"/>
  <c r="W7894" i="3" s="1"/>
  <c r="W7895" i="3" a="1"/>
  <c r="W7895" i="3" s="1"/>
  <c r="W7896" i="3" a="1"/>
  <c r="W7896" i="3"/>
  <c r="W7897" i="3" a="1"/>
  <c r="W7897" i="3" s="1"/>
  <c r="W7898" i="3" a="1"/>
  <c r="W7898" i="3" s="1"/>
  <c r="W7899" i="3" a="1"/>
  <c r="W7899" i="3" s="1"/>
  <c r="W7900" i="3" a="1"/>
  <c r="W7900" i="3" s="1"/>
  <c r="W7901" i="3" a="1"/>
  <c r="W7901" i="3" s="1"/>
  <c r="W7902" i="3" a="1"/>
  <c r="W7902" i="3" s="1"/>
  <c r="W7903" i="3" a="1"/>
  <c r="W7903" i="3" s="1"/>
  <c r="W7904" i="3" a="1"/>
  <c r="W7904" i="3"/>
  <c r="W7905" i="3" a="1"/>
  <c r="W7905" i="3" s="1"/>
  <c r="W7906" i="3" a="1"/>
  <c r="W7906" i="3" s="1"/>
  <c r="W7907" i="3" a="1"/>
  <c r="W7907" i="3" s="1"/>
  <c r="W7908" i="3" a="1"/>
  <c r="W7908" i="3" s="1"/>
  <c r="W7909" i="3" a="1"/>
  <c r="W7909" i="3" s="1"/>
  <c r="W7910" i="3" a="1"/>
  <c r="W7910" i="3" s="1"/>
  <c r="W7911" i="3" a="1"/>
  <c r="W7911" i="3" s="1"/>
  <c r="W7912" i="3" a="1"/>
  <c r="W7912" i="3"/>
  <c r="W7913" i="3" a="1"/>
  <c r="W7913" i="3" s="1"/>
  <c r="W7914" i="3" a="1"/>
  <c r="W7914" i="3" s="1"/>
  <c r="W7915" i="3" a="1"/>
  <c r="W7915" i="3" s="1"/>
  <c r="W7916" i="3" a="1"/>
  <c r="W7916" i="3" s="1"/>
  <c r="W7917" i="3" a="1"/>
  <c r="W7917" i="3" s="1"/>
  <c r="W7918" i="3" a="1"/>
  <c r="W7918" i="3" s="1"/>
  <c r="W7919" i="3" a="1"/>
  <c r="W7919" i="3" s="1"/>
  <c r="W7920" i="3" a="1"/>
  <c r="W7920" i="3"/>
  <c r="W7921" i="3" a="1"/>
  <c r="W7921" i="3" s="1"/>
  <c r="W7922" i="3" a="1"/>
  <c r="W7922" i="3" s="1"/>
  <c r="W7923" i="3" a="1"/>
  <c r="W7923" i="3" s="1"/>
  <c r="W7924" i="3" a="1"/>
  <c r="W7924" i="3" s="1"/>
  <c r="W7925" i="3" a="1"/>
  <c r="W7925" i="3" s="1"/>
  <c r="W7926" i="3" a="1"/>
  <c r="W7926" i="3" s="1"/>
  <c r="W7927" i="3" a="1"/>
  <c r="W7927" i="3" s="1"/>
  <c r="W7928" i="3" a="1"/>
  <c r="W7928" i="3"/>
  <c r="W7929" i="3" a="1"/>
  <c r="W7929" i="3" s="1"/>
  <c r="W7930" i="3" a="1"/>
  <c r="W7930" i="3" s="1"/>
  <c r="W7931" i="3" a="1"/>
  <c r="W7931" i="3" s="1"/>
  <c r="W7932" i="3" a="1"/>
  <c r="W7932" i="3" s="1"/>
  <c r="W7933" i="3" a="1"/>
  <c r="W7933" i="3" s="1"/>
  <c r="W7934" i="3" a="1"/>
  <c r="W7934" i="3" s="1"/>
  <c r="W7935" i="3" a="1"/>
  <c r="W7935" i="3" s="1"/>
  <c r="W7936" i="3" a="1"/>
  <c r="W7936" i="3"/>
  <c r="W7937" i="3" a="1"/>
  <c r="W7937" i="3" s="1"/>
  <c r="W7938" i="3" a="1"/>
  <c r="W7938" i="3" s="1"/>
  <c r="W7939" i="3" a="1"/>
  <c r="W7939" i="3" s="1"/>
  <c r="W7940" i="3" a="1"/>
  <c r="W7940" i="3" s="1"/>
  <c r="W7941" i="3" a="1"/>
  <c r="W7941" i="3" s="1"/>
  <c r="W7942" i="3" a="1"/>
  <c r="W7942" i="3" s="1"/>
  <c r="W7943" i="3" a="1"/>
  <c r="W7943" i="3" s="1"/>
  <c r="W7944" i="3" a="1"/>
  <c r="W7944" i="3"/>
  <c r="W7945" i="3" a="1"/>
  <c r="W7945" i="3" s="1"/>
  <c r="W7946" i="3" a="1"/>
  <c r="W7946" i="3" s="1"/>
  <c r="W7947" i="3" a="1"/>
  <c r="W7947" i="3" s="1"/>
  <c r="W7948" i="3" a="1"/>
  <c r="W7948" i="3" s="1"/>
  <c r="W7949" i="3" a="1"/>
  <c r="W7949" i="3" s="1"/>
  <c r="W7950" i="3" a="1"/>
  <c r="W7950" i="3" s="1"/>
  <c r="W7951" i="3" a="1"/>
  <c r="W7951" i="3" s="1"/>
  <c r="W7952" i="3" a="1"/>
  <c r="W7952" i="3"/>
  <c r="W7953" i="3" a="1"/>
  <c r="W7953" i="3" s="1"/>
  <c r="W7954" i="3" a="1"/>
  <c r="W7954" i="3" s="1"/>
  <c r="W7955" i="3" a="1"/>
  <c r="W7955" i="3" s="1"/>
  <c r="W7956" i="3" a="1"/>
  <c r="W7956" i="3" s="1"/>
  <c r="W7957" i="3" a="1"/>
  <c r="W7957" i="3" s="1"/>
  <c r="W7958" i="3" a="1"/>
  <c r="W7958" i="3" s="1"/>
  <c r="W7959" i="3" a="1"/>
  <c r="W7959" i="3" s="1"/>
  <c r="W7960" i="3" a="1"/>
  <c r="W7960" i="3"/>
  <c r="W7961" i="3" a="1"/>
  <c r="W7961" i="3" s="1"/>
  <c r="W7962" i="3" a="1"/>
  <c r="W7962" i="3" s="1"/>
  <c r="W7963" i="3" a="1"/>
  <c r="W7963" i="3" s="1"/>
  <c r="W7964" i="3" a="1"/>
  <c r="W7964" i="3" s="1"/>
  <c r="W7965" i="3" a="1"/>
  <c r="W7965" i="3" s="1"/>
  <c r="W7966" i="3" a="1"/>
  <c r="W7966" i="3" s="1"/>
  <c r="W7967" i="3" a="1"/>
  <c r="W7967" i="3" s="1"/>
  <c r="W7968" i="3" a="1"/>
  <c r="W7968" i="3"/>
  <c r="W7969" i="3" a="1"/>
  <c r="W7969" i="3" s="1"/>
  <c r="W7970" i="3" a="1"/>
  <c r="W7970" i="3" s="1"/>
  <c r="W7971" i="3" a="1"/>
  <c r="W7971" i="3" s="1"/>
  <c r="W7972" i="3" a="1"/>
  <c r="W7972" i="3" s="1"/>
  <c r="W7973" i="3" a="1"/>
  <c r="W7973" i="3" s="1"/>
  <c r="W7974" i="3" a="1"/>
  <c r="W7974" i="3" s="1"/>
  <c r="W7975" i="3" a="1"/>
  <c r="W7975" i="3" s="1"/>
  <c r="W7976" i="3" a="1"/>
  <c r="W7976" i="3"/>
  <c r="W7977" i="3" a="1"/>
  <c r="W7977" i="3" s="1"/>
  <c r="W7978" i="3" a="1"/>
  <c r="W7978" i="3" s="1"/>
  <c r="W7979" i="3" a="1"/>
  <c r="W7979" i="3" s="1"/>
  <c r="W7980" i="3" a="1"/>
  <c r="W7980" i="3" s="1"/>
  <c r="W7981" i="3" a="1"/>
  <c r="W7981" i="3" s="1"/>
  <c r="W7982" i="3" a="1"/>
  <c r="W7982" i="3" s="1"/>
  <c r="W7983" i="3" a="1"/>
  <c r="W7983" i="3" s="1"/>
  <c r="W7984" i="3" a="1"/>
  <c r="W7984" i="3"/>
  <c r="W7985" i="3" a="1"/>
  <c r="W7985" i="3" s="1"/>
  <c r="W7986" i="3" a="1"/>
  <c r="W7986" i="3" s="1"/>
  <c r="W7987" i="3" a="1"/>
  <c r="W7987" i="3" s="1"/>
  <c r="W7988" i="3" a="1"/>
  <c r="W7988" i="3" s="1"/>
  <c r="W7989" i="3" a="1"/>
  <c r="W7989" i="3" s="1"/>
  <c r="W7990" i="3" a="1"/>
  <c r="W7990" i="3" s="1"/>
  <c r="W7991" i="3" a="1"/>
  <c r="W7991" i="3" s="1"/>
  <c r="W7992" i="3" a="1"/>
  <c r="W7992" i="3"/>
  <c r="W7993" i="3" a="1"/>
  <c r="W7993" i="3" s="1"/>
  <c r="W7994" i="3" a="1"/>
  <c r="W7994" i="3" s="1"/>
  <c r="W7995" i="3" a="1"/>
  <c r="W7995" i="3" s="1"/>
  <c r="W7996" i="3" a="1"/>
  <c r="W7996" i="3" s="1"/>
  <c r="W7997" i="3" a="1"/>
  <c r="W7997" i="3" s="1"/>
  <c r="W7998" i="3" a="1"/>
  <c r="W7998" i="3" s="1"/>
  <c r="W7999" i="3" a="1"/>
  <c r="W7999" i="3" s="1"/>
  <c r="W8000" i="3" a="1"/>
  <c r="W8000" i="3"/>
  <c r="W8001" i="3" a="1"/>
  <c r="W8001" i="3" s="1"/>
  <c r="W8002" i="3" a="1"/>
  <c r="W8002" i="3" s="1"/>
  <c r="W8003" i="3" a="1"/>
  <c r="W8003" i="3" s="1"/>
  <c r="W8004" i="3" a="1"/>
  <c r="W8004" i="3" s="1"/>
  <c r="W8005" i="3" a="1"/>
  <c r="W8005" i="3" s="1"/>
  <c r="W8006" i="3" a="1"/>
  <c r="W8006" i="3" s="1"/>
  <c r="W8007" i="3" a="1"/>
  <c r="W8007" i="3" s="1"/>
  <c r="W8008" i="3" a="1"/>
  <c r="W8008" i="3"/>
  <c r="W8009" i="3" a="1"/>
  <c r="W8009" i="3" s="1"/>
  <c r="W8010" i="3" a="1"/>
  <c r="W8010" i="3" s="1"/>
  <c r="W8011" i="3" a="1"/>
  <c r="W8011" i="3" s="1"/>
  <c r="W8012" i="3" a="1"/>
  <c r="W8012" i="3" s="1"/>
  <c r="W8013" i="3" a="1"/>
  <c r="W8013" i="3" s="1"/>
  <c r="W8014" i="3" a="1"/>
  <c r="W8014" i="3" s="1"/>
  <c r="W8015" i="3" a="1"/>
  <c r="W8015" i="3" s="1"/>
  <c r="W8016" i="3" a="1"/>
  <c r="W8016" i="3"/>
  <c r="W8017" i="3" a="1"/>
  <c r="W8017" i="3" s="1"/>
  <c r="W8018" i="3" a="1"/>
  <c r="W8018" i="3" s="1"/>
  <c r="W8019" i="3" a="1"/>
  <c r="W8019" i="3" s="1"/>
  <c r="W8020" i="3" a="1"/>
  <c r="W8020" i="3" s="1"/>
  <c r="W8021" i="3" a="1"/>
  <c r="W8021" i="3" s="1"/>
  <c r="W8022" i="3" a="1"/>
  <c r="W8022" i="3" s="1"/>
  <c r="W8023" i="3" a="1"/>
  <c r="W8023" i="3" s="1"/>
  <c r="W8024" i="3" a="1"/>
  <c r="W8024" i="3"/>
  <c r="W8025" i="3" a="1"/>
  <c r="W8025" i="3" s="1"/>
  <c r="W8026" i="3" a="1"/>
  <c r="W8026" i="3" s="1"/>
  <c r="W8027" i="3" a="1"/>
  <c r="W8027" i="3" s="1"/>
  <c r="W8028" i="3" a="1"/>
  <c r="W8028" i="3" s="1"/>
  <c r="W8029" i="3" a="1"/>
  <c r="W8029" i="3" s="1"/>
  <c r="W8030" i="3" a="1"/>
  <c r="W8030" i="3" s="1"/>
  <c r="W8031" i="3" a="1"/>
  <c r="W8031" i="3" s="1"/>
  <c r="W8032" i="3" a="1"/>
  <c r="W8032" i="3"/>
  <c r="W8033" i="3" a="1"/>
  <c r="W8033" i="3" s="1"/>
  <c r="W8034" i="3" a="1"/>
  <c r="W8034" i="3" s="1"/>
  <c r="W8035" i="3" a="1"/>
  <c r="W8035" i="3" s="1"/>
  <c r="W8036" i="3" a="1"/>
  <c r="W8036" i="3" s="1"/>
  <c r="W8037" i="3" a="1"/>
  <c r="W8037" i="3" s="1"/>
  <c r="W8038" i="3" a="1"/>
  <c r="W8038" i="3" s="1"/>
  <c r="W8039" i="3" a="1"/>
  <c r="W8039" i="3" s="1"/>
  <c r="W8040" i="3" a="1"/>
  <c r="W8040" i="3"/>
  <c r="W8041" i="3" a="1"/>
  <c r="W8041" i="3" s="1"/>
  <c r="W8042" i="3" a="1"/>
  <c r="W8042" i="3" s="1"/>
  <c r="W8043" i="3" a="1"/>
  <c r="W8043" i="3" s="1"/>
  <c r="W8044" i="3" a="1"/>
  <c r="W8044" i="3" s="1"/>
  <c r="W8045" i="3" a="1"/>
  <c r="W8045" i="3" s="1"/>
  <c r="W8046" i="3" a="1"/>
  <c r="W8046" i="3" s="1"/>
  <c r="W8047" i="3" a="1"/>
  <c r="W8047" i="3" s="1"/>
  <c r="W8048" i="3" a="1"/>
  <c r="W8048" i="3"/>
  <c r="W8049" i="3" a="1"/>
  <c r="W8049" i="3" s="1"/>
  <c r="W8050" i="3" a="1"/>
  <c r="W8050" i="3" s="1"/>
  <c r="W8051" i="3" a="1"/>
  <c r="W8051" i="3" s="1"/>
  <c r="W8052" i="3" a="1"/>
  <c r="W8052" i="3" s="1"/>
  <c r="W8053" i="3" a="1"/>
  <c r="W8053" i="3" s="1"/>
  <c r="W8054" i="3" a="1"/>
  <c r="W8054" i="3" s="1"/>
  <c r="W8055" i="3" a="1"/>
  <c r="W8055" i="3" s="1"/>
  <c r="W8056" i="3" a="1"/>
  <c r="W8056" i="3"/>
  <c r="W8057" i="3" a="1"/>
  <c r="W8057" i="3" s="1"/>
  <c r="W8058" i="3" a="1"/>
  <c r="W8058" i="3" s="1"/>
  <c r="W8059" i="3" a="1"/>
  <c r="W8059" i="3" s="1"/>
  <c r="W8060" i="3" a="1"/>
  <c r="W8060" i="3" s="1"/>
  <c r="W8061" i="3" a="1"/>
  <c r="W8061" i="3" s="1"/>
  <c r="W8062" i="3" a="1"/>
  <c r="W8062" i="3" s="1"/>
  <c r="W8063" i="3" a="1"/>
  <c r="W8063" i="3" s="1"/>
  <c r="W8064" i="3" a="1"/>
  <c r="W8064" i="3"/>
  <c r="W8065" i="3" a="1"/>
  <c r="W8065" i="3" s="1"/>
  <c r="W8066" i="3" a="1"/>
  <c r="W8066" i="3" s="1"/>
  <c r="W8067" i="3" a="1"/>
  <c r="W8067" i="3" s="1"/>
  <c r="W8068" i="3" a="1"/>
  <c r="W8068" i="3" s="1"/>
  <c r="W8069" i="3" a="1"/>
  <c r="W8069" i="3" s="1"/>
  <c r="W8070" i="3" a="1"/>
  <c r="W8070" i="3" s="1"/>
  <c r="W8071" i="3" a="1"/>
  <c r="W8071" i="3" s="1"/>
  <c r="W8072" i="3" a="1"/>
  <c r="W8072" i="3"/>
  <c r="W8073" i="3" a="1"/>
  <c r="W8073" i="3" s="1"/>
  <c r="W8074" i="3" a="1"/>
  <c r="W8074" i="3" s="1"/>
  <c r="W8075" i="3" a="1"/>
  <c r="W8075" i="3" s="1"/>
  <c r="W8076" i="3" a="1"/>
  <c r="W8076" i="3" s="1"/>
  <c r="W8077" i="3" a="1"/>
  <c r="W8077" i="3" s="1"/>
  <c r="W8078" i="3" a="1"/>
  <c r="W8078" i="3" s="1"/>
  <c r="W8079" i="3" a="1"/>
  <c r="W8079" i="3" s="1"/>
  <c r="W8080" i="3" a="1"/>
  <c r="W8080" i="3"/>
  <c r="W8081" i="3" a="1"/>
  <c r="W8081" i="3" s="1"/>
  <c r="W8082" i="3" a="1"/>
  <c r="W8082" i="3" s="1"/>
  <c r="W8083" i="3" a="1"/>
  <c r="W8083" i="3" s="1"/>
  <c r="W8084" i="3" a="1"/>
  <c r="W8084" i="3" s="1"/>
  <c r="W8085" i="3" a="1"/>
  <c r="W8085" i="3" s="1"/>
  <c r="W8086" i="3" a="1"/>
  <c r="W8086" i="3" s="1"/>
  <c r="W8087" i="3" a="1"/>
  <c r="W8087" i="3" s="1"/>
  <c r="W8088" i="3" a="1"/>
  <c r="W8088" i="3"/>
  <c r="W8089" i="3" a="1"/>
  <c r="W8089" i="3" s="1"/>
  <c r="W8090" i="3" a="1"/>
  <c r="W8090" i="3" s="1"/>
  <c r="W8091" i="3" a="1"/>
  <c r="W8091" i="3" s="1"/>
  <c r="W8092" i="3" a="1"/>
  <c r="W8092" i="3" s="1"/>
  <c r="W8093" i="3" a="1"/>
  <c r="W8093" i="3" s="1"/>
  <c r="W8094" i="3" a="1"/>
  <c r="W8094" i="3" s="1"/>
  <c r="W8095" i="3" a="1"/>
  <c r="W8095" i="3" s="1"/>
  <c r="W8096" i="3" a="1"/>
  <c r="W8096" i="3"/>
  <c r="W8097" i="3" a="1"/>
  <c r="W8097" i="3" s="1"/>
  <c r="W8098" i="3" a="1"/>
  <c r="W8098" i="3" s="1"/>
  <c r="W8099" i="3" a="1"/>
  <c r="W8099" i="3" s="1"/>
  <c r="W8100" i="3" a="1"/>
  <c r="W8100" i="3" s="1"/>
  <c r="W8101" i="3" a="1"/>
  <c r="W8101" i="3" s="1"/>
  <c r="W8102" i="3" a="1"/>
  <c r="W8102" i="3" s="1"/>
  <c r="W8103" i="3" a="1"/>
  <c r="W8103" i="3" s="1"/>
  <c r="W8104" i="3" a="1"/>
  <c r="W8104" i="3"/>
  <c r="W8105" i="3" a="1"/>
  <c r="W8105" i="3" s="1"/>
  <c r="W8106" i="3" a="1"/>
  <c r="W8106" i="3" s="1"/>
  <c r="W8107" i="3" a="1"/>
  <c r="W8107" i="3" s="1"/>
  <c r="W8108" i="3" a="1"/>
  <c r="W8108" i="3" s="1"/>
  <c r="W8109" i="3" a="1"/>
  <c r="W8109" i="3" s="1"/>
  <c r="W8110" i="3" a="1"/>
  <c r="W8110" i="3" s="1"/>
  <c r="W8111" i="3" a="1"/>
  <c r="W8111" i="3" s="1"/>
  <c r="W8112" i="3" a="1"/>
  <c r="W8112" i="3"/>
  <c r="W8113" i="3" a="1"/>
  <c r="W8113" i="3" s="1"/>
  <c r="W8114" i="3" a="1"/>
  <c r="W8114" i="3" s="1"/>
  <c r="W8115" i="3" a="1"/>
  <c r="W8115" i="3" s="1"/>
  <c r="W8116" i="3" a="1"/>
  <c r="W8116" i="3" s="1"/>
  <c r="W8117" i="3" a="1"/>
  <c r="W8117" i="3" s="1"/>
  <c r="W8118" i="3" a="1"/>
  <c r="W8118" i="3" s="1"/>
  <c r="W8119" i="3" a="1"/>
  <c r="W8119" i="3" s="1"/>
  <c r="W8120" i="3" a="1"/>
  <c r="W8120" i="3"/>
  <c r="W8121" i="3" a="1"/>
  <c r="W8121" i="3" s="1"/>
  <c r="W8122" i="3" a="1"/>
  <c r="W8122" i="3" s="1"/>
  <c r="W8123" i="3" a="1"/>
  <c r="W8123" i="3" s="1"/>
  <c r="W8124" i="3" a="1"/>
  <c r="W8124" i="3" s="1"/>
  <c r="W8125" i="3" a="1"/>
  <c r="W8125" i="3" s="1"/>
  <c r="W8126" i="3" a="1"/>
  <c r="W8126" i="3" s="1"/>
  <c r="W8127" i="3" a="1"/>
  <c r="W8127" i="3" s="1"/>
  <c r="W8128" i="3" a="1"/>
  <c r="W8128" i="3"/>
  <c r="W8129" i="3" a="1"/>
  <c r="W8129" i="3" s="1"/>
  <c r="W8130" i="3" a="1"/>
  <c r="W8130" i="3" s="1"/>
  <c r="W8131" i="3" a="1"/>
  <c r="W8131" i="3" s="1"/>
  <c r="W8132" i="3" a="1"/>
  <c r="W8132" i="3" s="1"/>
  <c r="W8133" i="3" a="1"/>
  <c r="W8133" i="3" s="1"/>
  <c r="W8134" i="3" a="1"/>
  <c r="W8134" i="3" s="1"/>
  <c r="W8135" i="3" a="1"/>
  <c r="W8135" i="3" s="1"/>
  <c r="W8136" i="3" a="1"/>
  <c r="W8136" i="3"/>
  <c r="W8137" i="3" a="1"/>
  <c r="W8137" i="3" s="1"/>
  <c r="W8138" i="3" a="1"/>
  <c r="W8138" i="3" s="1"/>
  <c r="W8139" i="3" a="1"/>
  <c r="W8139" i="3" s="1"/>
  <c r="W8140" i="3" a="1"/>
  <c r="W8140" i="3" s="1"/>
  <c r="W8141" i="3" a="1"/>
  <c r="W8141" i="3" s="1"/>
  <c r="W8142" i="3" a="1"/>
  <c r="W8142" i="3" s="1"/>
  <c r="W8143" i="3" a="1"/>
  <c r="W8143" i="3" s="1"/>
  <c r="W8144" i="3" a="1"/>
  <c r="W8144" i="3"/>
  <c r="W8145" i="3" a="1"/>
  <c r="W8145" i="3" s="1"/>
  <c r="W8146" i="3" a="1"/>
  <c r="W8146" i="3" s="1"/>
  <c r="W8147" i="3" a="1"/>
  <c r="W8147" i="3" s="1"/>
  <c r="W8148" i="3" a="1"/>
  <c r="W8148" i="3" s="1"/>
  <c r="W8149" i="3" a="1"/>
  <c r="W8149" i="3" s="1"/>
  <c r="W8150" i="3" a="1"/>
  <c r="W8150" i="3" s="1"/>
  <c r="W8151" i="3" a="1"/>
  <c r="W8151" i="3" s="1"/>
  <c r="W8152" i="3" a="1"/>
  <c r="W8152" i="3"/>
  <c r="W8153" i="3" a="1"/>
  <c r="W8153" i="3" s="1"/>
  <c r="W8154" i="3" a="1"/>
  <c r="W8154" i="3" s="1"/>
  <c r="W8155" i="3" a="1"/>
  <c r="W8155" i="3" s="1"/>
  <c r="W8156" i="3" a="1"/>
  <c r="W8156" i="3" s="1"/>
  <c r="W8157" i="3" a="1"/>
  <c r="W8157" i="3" s="1"/>
  <c r="W8158" i="3" a="1"/>
  <c r="W8158" i="3" s="1"/>
  <c r="W8159" i="3" a="1"/>
  <c r="W8159" i="3" s="1"/>
  <c r="W8160" i="3" a="1"/>
  <c r="W8160" i="3"/>
  <c r="W8161" i="3" a="1"/>
  <c r="W8161" i="3" s="1"/>
  <c r="W8162" i="3" a="1"/>
  <c r="W8162" i="3" s="1"/>
  <c r="W8163" i="3" a="1"/>
  <c r="W8163" i="3" s="1"/>
  <c r="W8164" i="3" a="1"/>
  <c r="W8164" i="3" s="1"/>
  <c r="W8165" i="3" a="1"/>
  <c r="W8165" i="3" s="1"/>
  <c r="W8166" i="3" a="1"/>
  <c r="W8166" i="3" s="1"/>
  <c r="W8167" i="3" a="1"/>
  <c r="W8167" i="3" s="1"/>
  <c r="W8168" i="3" a="1"/>
  <c r="W8168" i="3"/>
  <c r="W8169" i="3" a="1"/>
  <c r="W8169" i="3" s="1"/>
  <c r="W8170" i="3" a="1"/>
  <c r="W8170" i="3" s="1"/>
  <c r="W8171" i="3" a="1"/>
  <c r="W8171" i="3" s="1"/>
  <c r="W8172" i="3" a="1"/>
  <c r="W8172" i="3" s="1"/>
  <c r="W8173" i="3" a="1"/>
  <c r="W8173" i="3" s="1"/>
  <c r="W8174" i="3" a="1"/>
  <c r="W8174" i="3" s="1"/>
  <c r="W8175" i="3" a="1"/>
  <c r="W8175" i="3" s="1"/>
  <c r="W8176" i="3" a="1"/>
  <c r="W8176" i="3"/>
  <c r="W8177" i="3" a="1"/>
  <c r="W8177" i="3" s="1"/>
  <c r="W8178" i="3" a="1"/>
  <c r="W8178" i="3" s="1"/>
  <c r="W8179" i="3" a="1"/>
  <c r="W8179" i="3" s="1"/>
  <c r="W8180" i="3" a="1"/>
  <c r="W8180" i="3" s="1"/>
  <c r="W8181" i="3" a="1"/>
  <c r="W8181" i="3" s="1"/>
  <c r="W8182" i="3" a="1"/>
  <c r="W8182" i="3" s="1"/>
  <c r="W8183" i="3" a="1"/>
  <c r="W8183" i="3" s="1"/>
  <c r="W8184" i="3" a="1"/>
  <c r="W8184" i="3"/>
  <c r="W8185" i="3" a="1"/>
  <c r="W8185" i="3" s="1"/>
  <c r="W8186" i="3" a="1"/>
  <c r="W8186" i="3" s="1"/>
  <c r="W8187" i="3" a="1"/>
  <c r="W8187" i="3" s="1"/>
  <c r="W8188" i="3" a="1"/>
  <c r="W8188" i="3" s="1"/>
  <c r="W8189" i="3" a="1"/>
  <c r="W8189" i="3" s="1"/>
  <c r="W8190" i="3" a="1"/>
  <c r="W8190" i="3" s="1"/>
  <c r="W8191" i="3" a="1"/>
  <c r="W8191" i="3" s="1"/>
  <c r="W8192" i="3" a="1"/>
  <c r="W8192" i="3"/>
  <c r="W8193" i="3" a="1"/>
  <c r="W8193" i="3" s="1"/>
  <c r="W8194" i="3" a="1"/>
  <c r="W8194" i="3" s="1"/>
  <c r="W8195" i="3" a="1"/>
  <c r="W8195" i="3" s="1"/>
  <c r="W8196" i="3" a="1"/>
  <c r="W8196" i="3" s="1"/>
  <c r="W8197" i="3" a="1"/>
  <c r="W8197" i="3" s="1"/>
  <c r="W8198" i="3" a="1"/>
  <c r="W8198" i="3" s="1"/>
  <c r="W8199" i="3" a="1"/>
  <c r="W8199" i="3" s="1"/>
  <c r="W8200" i="3" a="1"/>
  <c r="W8200" i="3"/>
  <c r="W8201" i="3" a="1"/>
  <c r="W8201" i="3" s="1"/>
  <c r="W8202" i="3" a="1"/>
  <c r="W8202" i="3" s="1"/>
  <c r="W8203" i="3" a="1"/>
  <c r="W8203" i="3" s="1"/>
  <c r="W8204" i="3" a="1"/>
  <c r="W8204" i="3" s="1"/>
  <c r="W8205" i="3" a="1"/>
  <c r="W8205" i="3" s="1"/>
  <c r="W8206" i="3" a="1"/>
  <c r="W8206" i="3" s="1"/>
  <c r="W8207" i="3" a="1"/>
  <c r="W8207" i="3" s="1"/>
  <c r="W8208" i="3" a="1"/>
  <c r="W8208" i="3"/>
  <c r="W8209" i="3" a="1"/>
  <c r="W8209" i="3" s="1"/>
  <c r="W8210" i="3" a="1"/>
  <c r="W8210" i="3" s="1"/>
  <c r="W8211" i="3" a="1"/>
  <c r="W8211" i="3" s="1"/>
  <c r="W8212" i="3" a="1"/>
  <c r="W8212" i="3" s="1"/>
  <c r="W8213" i="3" a="1"/>
  <c r="W8213" i="3" s="1"/>
  <c r="W8214" i="3" a="1"/>
  <c r="W8214" i="3" s="1"/>
  <c r="W8215" i="3" a="1"/>
  <c r="W8215" i="3" s="1"/>
  <c r="W8216" i="3" a="1"/>
  <c r="W8216" i="3"/>
  <c r="W8217" i="3" a="1"/>
  <c r="W8217" i="3" s="1"/>
  <c r="W8218" i="3" a="1"/>
  <c r="W8218" i="3" s="1"/>
  <c r="W8219" i="3" a="1"/>
  <c r="W8219" i="3" s="1"/>
  <c r="W8220" i="3" a="1"/>
  <c r="W8220" i="3" s="1"/>
  <c r="W8221" i="3" a="1"/>
  <c r="W8221" i="3" s="1"/>
  <c r="W8222" i="3" a="1"/>
  <c r="W8222" i="3" s="1"/>
  <c r="W8223" i="3" a="1"/>
  <c r="W8223" i="3" s="1"/>
  <c r="W8224" i="3" a="1"/>
  <c r="W8224" i="3"/>
  <c r="W8225" i="3" a="1"/>
  <c r="W8225" i="3" s="1"/>
  <c r="W8226" i="3" a="1"/>
  <c r="W8226" i="3" s="1"/>
  <c r="W8227" i="3" a="1"/>
  <c r="W8227" i="3" s="1"/>
  <c r="W8228" i="3" a="1"/>
  <c r="W8228" i="3" s="1"/>
  <c r="W8229" i="3" a="1"/>
  <c r="W8229" i="3" s="1"/>
  <c r="W8230" i="3" a="1"/>
  <c r="W8230" i="3" s="1"/>
  <c r="W8231" i="3" a="1"/>
  <c r="W8231" i="3" s="1"/>
  <c r="W8232" i="3" a="1"/>
  <c r="W8232" i="3"/>
  <c r="W8233" i="3" a="1"/>
  <c r="W8233" i="3" s="1"/>
  <c r="W8234" i="3" a="1"/>
  <c r="W8234" i="3" s="1"/>
  <c r="W8235" i="3" a="1"/>
  <c r="W8235" i="3" s="1"/>
  <c r="W8236" i="3" a="1"/>
  <c r="W8236" i="3" s="1"/>
  <c r="W8237" i="3" a="1"/>
  <c r="W8237" i="3" s="1"/>
  <c r="W8238" i="3" a="1"/>
  <c r="W8238" i="3" s="1"/>
  <c r="W8239" i="3" a="1"/>
  <c r="W8239" i="3" s="1"/>
  <c r="W8240" i="3" a="1"/>
  <c r="W8240" i="3"/>
  <c r="W8241" i="3" a="1"/>
  <c r="W8241" i="3" s="1"/>
  <c r="W8242" i="3" a="1"/>
  <c r="W8242" i="3" s="1"/>
  <c r="W8243" i="3" a="1"/>
  <c r="W8243" i="3" s="1"/>
  <c r="W8244" i="3" a="1"/>
  <c r="W8244" i="3" s="1"/>
  <c r="W8245" i="3" a="1"/>
  <c r="W8245" i="3" s="1"/>
  <c r="W8246" i="3" a="1"/>
  <c r="W8246" i="3" s="1"/>
  <c r="W8247" i="3" a="1"/>
  <c r="W8247" i="3" s="1"/>
  <c r="W8248" i="3" a="1"/>
  <c r="W8248" i="3"/>
  <c r="W8249" i="3" a="1"/>
  <c r="W8249" i="3" s="1"/>
  <c r="W8250" i="3" a="1"/>
  <c r="W8250" i="3" s="1"/>
  <c r="W8251" i="3" a="1"/>
  <c r="W8251" i="3" s="1"/>
  <c r="W8252" i="3" a="1"/>
  <c r="W8252" i="3" s="1"/>
  <c r="W8253" i="3" a="1"/>
  <c r="W8253" i="3" s="1"/>
  <c r="W8254" i="3" a="1"/>
  <c r="W8254" i="3" s="1"/>
  <c r="W8255" i="3" a="1"/>
  <c r="W8255" i="3" s="1"/>
  <c r="W8256" i="3" a="1"/>
  <c r="W8256" i="3"/>
  <c r="W8257" i="3" a="1"/>
  <c r="W8257" i="3" s="1"/>
  <c r="W8258" i="3" a="1"/>
  <c r="W8258" i="3" s="1"/>
  <c r="W8259" i="3" a="1"/>
  <c r="W8259" i="3" s="1"/>
  <c r="W8260" i="3" a="1"/>
  <c r="W8260" i="3" s="1"/>
  <c r="W8261" i="3" a="1"/>
  <c r="W8261" i="3" s="1"/>
  <c r="W8262" i="3" a="1"/>
  <c r="W8262" i="3" s="1"/>
  <c r="W8263" i="3" a="1"/>
  <c r="W8263" i="3" s="1"/>
  <c r="W8264" i="3" a="1"/>
  <c r="W8264" i="3"/>
  <c r="W8265" i="3" a="1"/>
  <c r="W8265" i="3" s="1"/>
  <c r="W8266" i="3" a="1"/>
  <c r="W8266" i="3" s="1"/>
  <c r="W8267" i="3" a="1"/>
  <c r="W8267" i="3" s="1"/>
  <c r="W8268" i="3" a="1"/>
  <c r="W8268" i="3" s="1"/>
  <c r="W8269" i="3" a="1"/>
  <c r="W8269" i="3" s="1"/>
  <c r="W8270" i="3" a="1"/>
  <c r="W8270" i="3" s="1"/>
  <c r="W8271" i="3" a="1"/>
  <c r="W8271" i="3" s="1"/>
  <c r="W8272" i="3" a="1"/>
  <c r="W8272" i="3"/>
  <c r="W8273" i="3" a="1"/>
  <c r="W8273" i="3" s="1"/>
  <c r="W8274" i="3" a="1"/>
  <c r="W8274" i="3" s="1"/>
  <c r="W8275" i="3" a="1"/>
  <c r="W8275" i="3" s="1"/>
  <c r="W8276" i="3" a="1"/>
  <c r="W8276" i="3" s="1"/>
  <c r="W8277" i="3" a="1"/>
  <c r="W8277" i="3" s="1"/>
  <c r="W8278" i="3" a="1"/>
  <c r="W8278" i="3" s="1"/>
  <c r="W8279" i="3" a="1"/>
  <c r="W8279" i="3" s="1"/>
  <c r="W8280" i="3" a="1"/>
  <c r="W8280" i="3"/>
  <c r="W8281" i="3" a="1"/>
  <c r="W8281" i="3" s="1"/>
  <c r="W8282" i="3" a="1"/>
  <c r="W8282" i="3" s="1"/>
  <c r="W8283" i="3" a="1"/>
  <c r="W8283" i="3" s="1"/>
  <c r="W8284" i="3" a="1"/>
  <c r="W8284" i="3" s="1"/>
  <c r="W8285" i="3" a="1"/>
  <c r="W8285" i="3" s="1"/>
  <c r="W8286" i="3" a="1"/>
  <c r="W8286" i="3" s="1"/>
  <c r="W8287" i="3" a="1"/>
  <c r="W8287" i="3" s="1"/>
  <c r="W8288" i="3" a="1"/>
  <c r="W8288" i="3"/>
  <c r="W8289" i="3" a="1"/>
  <c r="W8289" i="3" s="1"/>
  <c r="W8290" i="3" a="1"/>
  <c r="W8290" i="3" s="1"/>
  <c r="W8291" i="3" a="1"/>
  <c r="W8291" i="3" s="1"/>
  <c r="W8292" i="3" a="1"/>
  <c r="W8292" i="3" s="1"/>
  <c r="W8293" i="3" a="1"/>
  <c r="W8293" i="3" s="1"/>
  <c r="W8294" i="3" a="1"/>
  <c r="W8294" i="3" s="1"/>
  <c r="W8295" i="3" a="1"/>
  <c r="W8295" i="3" s="1"/>
  <c r="W8296" i="3" a="1"/>
  <c r="W8296" i="3"/>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c r="W8336" i="3" a="1"/>
  <c r="W8336" i="3"/>
  <c r="W8337" i="3" a="1"/>
  <c r="W8337" i="3"/>
  <c r="W8338" i="3" a="1"/>
  <c r="W8338" i="3" s="1"/>
  <c r="W8339" i="3" a="1"/>
  <c r="W8339" i="3" s="1"/>
  <c r="W8340" i="3" a="1"/>
  <c r="W8340" i="3" s="1"/>
  <c r="W8341" i="3" a="1"/>
  <c r="W8341" i="3" s="1"/>
  <c r="W8342" i="3" a="1"/>
  <c r="W8342" i="3" s="1"/>
  <c r="W8343" i="3" a="1"/>
  <c r="W8343" i="3"/>
  <c r="W8344" i="3" a="1"/>
  <c r="W8344" i="3"/>
  <c r="W8345" i="3" a="1"/>
  <c r="W8345" i="3"/>
  <c r="W8346" i="3" a="1"/>
  <c r="W8346" i="3" s="1"/>
  <c r="W8347" i="3" a="1"/>
  <c r="W8347" i="3" s="1"/>
  <c r="W8348" i="3" a="1"/>
  <c r="W8348" i="3" s="1"/>
  <c r="W8349" i="3" a="1"/>
  <c r="W8349" i="3" s="1"/>
  <c r="W8350" i="3" a="1"/>
  <c r="W8350" i="3" s="1"/>
  <c r="W8351" i="3" a="1"/>
  <c r="W8351" i="3"/>
  <c r="W8352" i="3" a="1"/>
  <c r="W8352" i="3"/>
  <c r="W8353" i="3" a="1"/>
  <c r="W8353" i="3"/>
  <c r="W8354" i="3" a="1"/>
  <c r="W8354" i="3" s="1"/>
  <c r="W8355" i="3" a="1"/>
  <c r="W8355" i="3" s="1"/>
  <c r="W8356" i="3" a="1"/>
  <c r="W8356" i="3" s="1"/>
  <c r="W8357" i="3" a="1"/>
  <c r="W8357" i="3" s="1"/>
  <c r="W8358" i="3" a="1"/>
  <c r="W8358" i="3" s="1"/>
  <c r="W8359" i="3" a="1"/>
  <c r="W8359" i="3"/>
  <c r="W8360" i="3" a="1"/>
  <c r="W8360" i="3"/>
  <c r="W8361" i="3" a="1"/>
  <c r="W8361" i="3"/>
  <c r="W8362" i="3" a="1"/>
  <c r="W8362" i="3" s="1"/>
  <c r="W8363" i="3" a="1"/>
  <c r="W8363" i="3" s="1"/>
  <c r="W8364" i="3" a="1"/>
  <c r="W8364" i="3" s="1"/>
  <c r="W8365" i="3" a="1"/>
  <c r="W8365" i="3" s="1"/>
  <c r="W8366" i="3" a="1"/>
  <c r="W8366" i="3" s="1"/>
  <c r="W8367" i="3" a="1"/>
  <c r="W8367" i="3"/>
  <c r="W8368" i="3" a="1"/>
  <c r="W8368" i="3"/>
  <c r="W8369" i="3" a="1"/>
  <c r="W8369" i="3"/>
  <c r="W8370" i="3" a="1"/>
  <c r="W8370" i="3" s="1"/>
  <c r="W8371" i="3" a="1"/>
  <c r="W8371" i="3" s="1"/>
  <c r="W8372" i="3" a="1"/>
  <c r="W8372" i="3" s="1"/>
  <c r="W8373" i="3" a="1"/>
  <c r="W8373" i="3" s="1"/>
  <c r="W8374" i="3" a="1"/>
  <c r="W8374" i="3" s="1"/>
  <c r="W8375" i="3" a="1"/>
  <c r="W8375" i="3"/>
  <c r="W8376" i="3" a="1"/>
  <c r="W8376" i="3"/>
  <c r="W8377" i="3" a="1"/>
  <c r="W8377" i="3"/>
  <c r="W8378" i="3" a="1"/>
  <c r="W8378" i="3" s="1"/>
  <c r="W8379" i="3" a="1"/>
  <c r="W8379" i="3" s="1"/>
  <c r="W8380" i="3" a="1"/>
  <c r="W8380" i="3" s="1"/>
  <c r="W8381" i="3" a="1"/>
  <c r="W8381" i="3" s="1"/>
  <c r="W8382" i="3" a="1"/>
  <c r="W8382" i="3" s="1"/>
  <c r="W8383" i="3" a="1"/>
  <c r="W8383" i="3"/>
  <c r="W8384" i="3" a="1"/>
  <c r="W8384" i="3"/>
  <c r="W8385" i="3" a="1"/>
  <c r="W8385" i="3"/>
  <c r="W8386" i="3" a="1"/>
  <c r="W8386" i="3" s="1"/>
  <c r="W8387" i="3" a="1"/>
  <c r="W8387" i="3" s="1"/>
  <c r="W8388" i="3" a="1"/>
  <c r="W8388" i="3" s="1"/>
  <c r="W8389" i="3" a="1"/>
  <c r="W8389" i="3" s="1"/>
  <c r="W8390" i="3" a="1"/>
  <c r="W8390" i="3" s="1"/>
  <c r="W8391" i="3" a="1"/>
  <c r="W8391" i="3"/>
  <c r="W8392" i="3" a="1"/>
  <c r="W8392" i="3"/>
  <c r="W8393" i="3" a="1"/>
  <c r="W8393" i="3"/>
  <c r="W8394" i="3" a="1"/>
  <c r="W8394" i="3" s="1"/>
  <c r="W8395" i="3" a="1"/>
  <c r="W8395" i="3" s="1"/>
  <c r="W8396" i="3" a="1"/>
  <c r="W8396" i="3" s="1"/>
  <c r="W8397" i="3" a="1"/>
  <c r="W8397" i="3" s="1"/>
  <c r="W8398" i="3" a="1"/>
  <c r="W8398" i="3" s="1"/>
  <c r="W8399" i="3" a="1"/>
  <c r="W8399" i="3"/>
  <c r="W8400" i="3" a="1"/>
  <c r="W8400" i="3"/>
  <c r="W8401" i="3" a="1"/>
  <c r="W8401" i="3"/>
  <c r="W8402" i="3" a="1"/>
  <c r="W8402" i="3" s="1"/>
  <c r="W8403" i="3" a="1"/>
  <c r="W8403" i="3" s="1"/>
  <c r="W8404" i="3" a="1"/>
  <c r="W8404" i="3" s="1"/>
  <c r="W8405" i="3" a="1"/>
  <c r="W8405" i="3" s="1"/>
  <c r="W8406" i="3" a="1"/>
  <c r="W8406" i="3" s="1"/>
  <c r="W8407" i="3" a="1"/>
  <c r="W8407" i="3"/>
  <c r="W8408" i="3" a="1"/>
  <c r="W8408" i="3"/>
  <c r="W8409" i="3" a="1"/>
  <c r="W8409" i="3"/>
  <c r="W8410" i="3" a="1"/>
  <c r="W8410" i="3" s="1"/>
  <c r="W8411" i="3" a="1"/>
  <c r="W8411" i="3" s="1"/>
  <c r="W8412" i="3" a="1"/>
  <c r="W8412" i="3" s="1"/>
  <c r="W8413" i="3" a="1"/>
  <c r="W8413" i="3" s="1"/>
  <c r="W8414" i="3" a="1"/>
  <c r="W8414" i="3" s="1"/>
  <c r="W8415" i="3" a="1"/>
  <c r="W8415" i="3"/>
  <c r="W8416" i="3" a="1"/>
  <c r="W8416" i="3"/>
  <c r="W8417" i="3" a="1"/>
  <c r="W8417" i="3"/>
  <c r="W8418" i="3" a="1"/>
  <c r="W8418" i="3" s="1"/>
  <c r="W8419" i="3" a="1"/>
  <c r="W8419" i="3" s="1"/>
  <c r="W8420" i="3" a="1"/>
  <c r="W8420" i="3" s="1"/>
  <c r="W8421" i="3" a="1"/>
  <c r="W8421" i="3" s="1"/>
  <c r="W8422" i="3" a="1"/>
  <c r="W8422" i="3" s="1"/>
  <c r="W8423" i="3" a="1"/>
  <c r="W8423" i="3"/>
  <c r="W8424" i="3" a="1"/>
  <c r="W8424" i="3"/>
  <c r="W8425" i="3" a="1"/>
  <c r="W8425" i="3"/>
  <c r="W8426" i="3" a="1"/>
  <c r="W8426" i="3" s="1"/>
  <c r="W8427" i="3" a="1"/>
  <c r="W8427" i="3" s="1"/>
  <c r="W8428" i="3" a="1"/>
  <c r="W8428" i="3" s="1"/>
  <c r="W8429" i="3" a="1"/>
  <c r="W8429" i="3" s="1"/>
  <c r="W8430" i="3" a="1"/>
  <c r="W8430" i="3" s="1"/>
  <c r="W8431" i="3" a="1"/>
  <c r="W8431" i="3"/>
  <c r="W8432" i="3" a="1"/>
  <c r="W8432" i="3"/>
  <c r="W8433" i="3" a="1"/>
  <c r="W8433" i="3"/>
  <c r="W8434" i="3" a="1"/>
  <c r="W8434" i="3" s="1"/>
  <c r="W8435" i="3" a="1"/>
  <c r="W8435" i="3" s="1"/>
  <c r="W8436" i="3" a="1"/>
  <c r="W8436" i="3" s="1"/>
  <c r="W8437" i="3" a="1"/>
  <c r="W8437" i="3" s="1"/>
  <c r="W8438" i="3" a="1"/>
  <c r="W8438" i="3" s="1"/>
  <c r="W8439" i="3" a="1"/>
  <c r="W8439" i="3"/>
  <c r="W8440" i="3" a="1"/>
  <c r="W8440" i="3"/>
  <c r="W8441" i="3" a="1"/>
  <c r="W8441" i="3"/>
  <c r="W8442" i="3" a="1"/>
  <c r="W8442" i="3" s="1"/>
  <c r="W8443" i="3" a="1"/>
  <c r="W8443" i="3" s="1"/>
  <c r="W8444" i="3" a="1"/>
  <c r="W8444" i="3" s="1"/>
  <c r="W8445" i="3" a="1"/>
  <c r="W8445" i="3" s="1"/>
  <c r="W8446" i="3" a="1"/>
  <c r="W8446" i="3" s="1"/>
  <c r="W8447" i="3" a="1"/>
  <c r="W8447" i="3"/>
  <c r="W8448" i="3" a="1"/>
  <c r="W8448" i="3"/>
  <c r="W8449" i="3" a="1"/>
  <c r="W8449" i="3"/>
  <c r="W8450" i="3" a="1"/>
  <c r="W8450" i="3" s="1"/>
  <c r="W8451" i="3" a="1"/>
  <c r="W8451" i="3" s="1"/>
  <c r="W8452" i="3" a="1"/>
  <c r="W8452" i="3" s="1"/>
  <c r="W8453" i="3" a="1"/>
  <c r="W8453" i="3" s="1"/>
  <c r="W8454" i="3" a="1"/>
  <c r="W8454" i="3" s="1"/>
  <c r="W8455" i="3" a="1"/>
  <c r="W8455" i="3"/>
  <c r="W8456" i="3" a="1"/>
  <c r="W8456" i="3"/>
  <c r="W8457" i="3" a="1"/>
  <c r="W8457" i="3"/>
  <c r="W8458" i="3" a="1"/>
  <c r="W8458" i="3" s="1"/>
  <c r="W8459" i="3" a="1"/>
  <c r="W8459" i="3" s="1"/>
  <c r="W8460" i="3" a="1"/>
  <c r="W8460" i="3" s="1"/>
  <c r="W8461" i="3" a="1"/>
  <c r="W8461" i="3" s="1"/>
  <c r="W8462" i="3" a="1"/>
  <c r="W8462" i="3" s="1"/>
  <c r="W8463" i="3" a="1"/>
  <c r="W8463" i="3"/>
  <c r="W8464" i="3" a="1"/>
  <c r="W8464" i="3"/>
  <c r="W8465" i="3" a="1"/>
  <c r="W8465" i="3"/>
  <c r="W8466" i="3" a="1"/>
  <c r="W8466" i="3" s="1"/>
  <c r="W8467" i="3" a="1"/>
  <c r="W8467" i="3" s="1"/>
  <c r="W8468" i="3" a="1"/>
  <c r="W8468" i="3" s="1"/>
  <c r="W8469" i="3" a="1"/>
  <c r="W8469" i="3" s="1"/>
  <c r="W8470" i="3" a="1"/>
  <c r="W8470" i="3" s="1"/>
  <c r="W8471" i="3" a="1"/>
  <c r="W8471" i="3"/>
  <c r="W8472" i="3" a="1"/>
  <c r="W8472" i="3"/>
  <c r="W8473" i="3" a="1"/>
  <c r="W8473" i="3"/>
  <c r="W8474" i="3" a="1"/>
  <c r="W8474" i="3" s="1"/>
  <c r="W8475" i="3" a="1"/>
  <c r="W8475" i="3" s="1"/>
  <c r="W8476" i="3" a="1"/>
  <c r="W8476" i="3" s="1"/>
  <c r="W8477" i="3" a="1"/>
  <c r="W8477" i="3" s="1"/>
  <c r="W8478" i="3" a="1"/>
  <c r="W8478" i="3" s="1"/>
  <c r="W8479" i="3" a="1"/>
  <c r="W8479" i="3"/>
  <c r="W8480" i="3" a="1"/>
  <c r="W8480" i="3"/>
  <c r="W8481" i="3" a="1"/>
  <c r="W8481" i="3"/>
  <c r="W8482" i="3" a="1"/>
  <c r="W8482" i="3" s="1"/>
  <c r="W8483" i="3" a="1"/>
  <c r="W8483" i="3" s="1"/>
  <c r="W8484" i="3" a="1"/>
  <c r="W8484" i="3" s="1"/>
  <c r="W8485" i="3" a="1"/>
  <c r="W8485" i="3" s="1"/>
  <c r="W8486" i="3" a="1"/>
  <c r="W8486" i="3" s="1"/>
  <c r="W8487" i="3" a="1"/>
  <c r="W8487" i="3"/>
  <c r="W8488" i="3" a="1"/>
  <c r="W8488" i="3"/>
  <c r="W8489" i="3" a="1"/>
  <c r="W8489" i="3"/>
  <c r="W8490" i="3" a="1"/>
  <c r="W8490" i="3" s="1"/>
  <c r="W8491" i="3" a="1"/>
  <c r="W8491" i="3" s="1"/>
  <c r="W8492" i="3" a="1"/>
  <c r="W8492" i="3" s="1"/>
  <c r="W8493" i="3" a="1"/>
  <c r="W8493" i="3" s="1"/>
  <c r="W8494" i="3" a="1"/>
  <c r="W8494" i="3" s="1"/>
  <c r="W8495" i="3" a="1"/>
  <c r="W8495" i="3"/>
  <c r="W8496" i="3" a="1"/>
  <c r="W8496" i="3"/>
  <c r="W8497" i="3" a="1"/>
  <c r="W8497" i="3"/>
  <c r="W8498" i="3" a="1"/>
  <c r="W8498" i="3" s="1"/>
  <c r="W8499" i="3" a="1"/>
  <c r="W8499" i="3" s="1"/>
  <c r="W8500" i="3" a="1"/>
  <c r="W8500" i="3" s="1"/>
  <c r="W8501" i="3" a="1"/>
  <c r="W8501" i="3" s="1"/>
  <c r="W8502" i="3" a="1"/>
  <c r="W8502" i="3" s="1"/>
  <c r="W8503" i="3" a="1"/>
  <c r="W8503" i="3"/>
  <c r="W8504" i="3" a="1"/>
  <c r="W8504" i="3"/>
  <c r="W8505" i="3" a="1"/>
  <c r="W8505" i="3"/>
  <c r="W8506" i="3" a="1"/>
  <c r="W8506" i="3" s="1"/>
  <c r="W8507" i="3" a="1"/>
  <c r="W8507" i="3" s="1"/>
  <c r="W8508" i="3" a="1"/>
  <c r="W8508" i="3" s="1"/>
  <c r="W8509" i="3" a="1"/>
  <c r="W8509" i="3" s="1"/>
  <c r="W8510" i="3" a="1"/>
  <c r="W8510" i="3" s="1"/>
  <c r="W8511" i="3" a="1"/>
  <c r="W8511" i="3"/>
  <c r="W8512" i="3" a="1"/>
  <c r="W8512" i="3"/>
  <c r="W8513" i="3" a="1"/>
  <c r="W8513" i="3"/>
  <c r="W8514" i="3" a="1"/>
  <c r="W8514" i="3" s="1"/>
  <c r="W8515" i="3" a="1"/>
  <c r="W8515" i="3"/>
  <c r="W8516" i="3" a="1"/>
  <c r="W8516" i="3" s="1"/>
  <c r="W8517" i="3" a="1"/>
  <c r="W8517" i="3" s="1"/>
  <c r="W8518" i="3" a="1"/>
  <c r="W8518" i="3" s="1"/>
  <c r="W8519" i="3" a="1"/>
  <c r="W8519" i="3" s="1"/>
  <c r="W8520" i="3" a="1"/>
  <c r="W8520" i="3"/>
  <c r="W8521" i="3" a="1"/>
  <c r="W8521" i="3"/>
  <c r="W8522" i="3" a="1"/>
  <c r="W8522" i="3" s="1"/>
  <c r="W8523" i="3" a="1"/>
  <c r="W8523" i="3" s="1"/>
  <c r="W8524" i="3" a="1"/>
  <c r="W8524" i="3"/>
  <c r="W8525" i="3" a="1"/>
  <c r="W8525" i="3" s="1"/>
  <c r="W8526" i="3" a="1"/>
  <c r="W8526" i="3" s="1"/>
  <c r="W8527" i="3" a="1"/>
  <c r="W8527" i="3"/>
  <c r="W8528" i="3" a="1"/>
  <c r="W8528" i="3" s="1"/>
  <c r="W8529" i="3" a="1"/>
  <c r="W8529" i="3"/>
  <c r="W8530" i="3" a="1"/>
  <c r="W8530" i="3" s="1"/>
  <c r="W8531" i="3" a="1"/>
  <c r="W8531" i="3" s="1"/>
  <c r="W8532" i="3" a="1"/>
  <c r="W8532" i="3" s="1"/>
  <c r="W8533" i="3" a="1"/>
  <c r="W8533" i="3"/>
  <c r="W8534" i="3" a="1"/>
  <c r="W8534" i="3" s="1"/>
  <c r="W8535" i="3" a="1"/>
  <c r="W8535" i="3"/>
  <c r="W8536" i="3" a="1"/>
  <c r="W8536" i="3"/>
  <c r="W8537" i="3" a="1"/>
  <c r="W8537" i="3" s="1"/>
  <c r="W8538" i="3" a="1"/>
  <c r="W8538" i="3" s="1"/>
  <c r="W8539" i="3" a="1"/>
  <c r="W8539" i="3" s="1"/>
  <c r="W8540" i="3" a="1"/>
  <c r="W8540" i="3" s="1"/>
  <c r="W8541" i="3" a="1"/>
  <c r="W8541" i="3" s="1"/>
  <c r="W8542" i="3" a="1"/>
  <c r="W8542" i="3" s="1"/>
  <c r="W8543" i="3" a="1"/>
  <c r="W8543" i="3"/>
  <c r="W8544" i="3" a="1"/>
  <c r="W8544" i="3"/>
  <c r="W8545" i="3" a="1"/>
  <c r="W8545" i="3"/>
  <c r="W8546" i="3" a="1"/>
  <c r="W8546" i="3" s="1"/>
  <c r="W8547" i="3" a="1"/>
  <c r="W8547" i="3"/>
  <c r="W8548" i="3" a="1"/>
  <c r="W8548" i="3" s="1"/>
  <c r="W8549" i="3" a="1"/>
  <c r="W8549" i="3" s="1"/>
  <c r="W8550" i="3" a="1"/>
  <c r="W8550" i="3" s="1"/>
  <c r="W8551" i="3" a="1"/>
  <c r="W8551" i="3" s="1"/>
  <c r="W8552" i="3" a="1"/>
  <c r="W8552" i="3"/>
  <c r="W8553" i="3" a="1"/>
  <c r="W8553" i="3"/>
  <c r="W8554" i="3" a="1"/>
  <c r="W8554" i="3" s="1"/>
  <c r="W8555" i="3" a="1"/>
  <c r="W8555" i="3" s="1"/>
  <c r="W8556" i="3" a="1"/>
  <c r="W8556" i="3"/>
  <c r="W8557" i="3" a="1"/>
  <c r="W8557" i="3" s="1"/>
  <c r="W8558" i="3" a="1"/>
  <c r="W8558" i="3" s="1"/>
  <c r="W8559" i="3" a="1"/>
  <c r="W8559" i="3"/>
  <c r="W8560" i="3" a="1"/>
  <c r="W8560" i="3" s="1"/>
  <c r="W8561" i="3" a="1"/>
  <c r="W8561" i="3"/>
  <c r="W8562" i="3" a="1"/>
  <c r="W8562" i="3" s="1"/>
  <c r="W8563" i="3" a="1"/>
  <c r="W8563" i="3" s="1"/>
  <c r="W8564" i="3" a="1"/>
  <c r="W8564" i="3" s="1"/>
  <c r="W8565" i="3" a="1"/>
  <c r="W8565" i="3"/>
  <c r="W8566" i="3" a="1"/>
  <c r="W8566" i="3" s="1"/>
  <c r="W8567" i="3" a="1"/>
  <c r="W8567" i="3"/>
  <c r="W8568" i="3" a="1"/>
  <c r="W8568" i="3"/>
  <c r="W8569" i="3" a="1"/>
  <c r="W8569" i="3" s="1"/>
  <c r="W8570" i="3" a="1"/>
  <c r="W8570" i="3" s="1"/>
  <c r="W8571" i="3" a="1"/>
  <c r="W8571" i="3" s="1"/>
  <c r="W8572" i="3" a="1"/>
  <c r="W8572" i="3" s="1"/>
  <c r="W8573" i="3" a="1"/>
  <c r="W8573" i="3" s="1"/>
  <c r="W8574" i="3" a="1"/>
  <c r="W8574" i="3" s="1"/>
  <c r="W8575" i="3" a="1"/>
  <c r="W8575" i="3"/>
  <c r="W8576" i="3" a="1"/>
  <c r="W8576" i="3"/>
  <c r="W8577" i="3" a="1"/>
  <c r="W8577" i="3"/>
  <c r="W8578" i="3" a="1"/>
  <c r="W8578" i="3" s="1"/>
  <c r="W8579" i="3" a="1"/>
  <c r="W8579" i="3"/>
  <c r="W8580" i="3" a="1"/>
  <c r="W8580" i="3" s="1"/>
  <c r="W8581" i="3" a="1"/>
  <c r="W8581" i="3" s="1"/>
  <c r="W8582" i="3" a="1"/>
  <c r="W8582" i="3" s="1"/>
  <c r="W8583" i="3" a="1"/>
  <c r="W8583" i="3" s="1"/>
  <c r="W8584" i="3" a="1"/>
  <c r="W8584" i="3"/>
  <c r="W8585" i="3" a="1"/>
  <c r="W8585" i="3"/>
  <c r="W8586" i="3" a="1"/>
  <c r="W8586" i="3" s="1"/>
  <c r="W8587" i="3" a="1"/>
  <c r="W8587" i="3" s="1"/>
  <c r="W8588" i="3" a="1"/>
  <c r="W8588" i="3"/>
  <c r="W8589" i="3" a="1"/>
  <c r="W8589" i="3" s="1"/>
  <c r="W8590" i="3" a="1"/>
  <c r="W8590" i="3" s="1"/>
  <c r="W8591" i="3" a="1"/>
  <c r="W8591" i="3"/>
  <c r="W8592" i="3" a="1"/>
  <c r="W8592" i="3" s="1"/>
  <c r="W8593" i="3" a="1"/>
  <c r="W8593" i="3"/>
  <c r="W8594" i="3" a="1"/>
  <c r="W8594" i="3" s="1"/>
  <c r="W8595" i="3" a="1"/>
  <c r="W8595" i="3" s="1"/>
  <c r="W8596" i="3" a="1"/>
  <c r="W8596" i="3" s="1"/>
  <c r="W8597" i="3" a="1"/>
  <c r="W8597" i="3"/>
  <c r="W8598" i="3" a="1"/>
  <c r="W8598" i="3" s="1"/>
  <c r="W8599" i="3" a="1"/>
  <c r="W8599" i="3"/>
  <c r="W8600" i="3" a="1"/>
  <c r="W8600" i="3"/>
  <c r="W8601" i="3" a="1"/>
  <c r="W8601" i="3" s="1"/>
  <c r="W8602" i="3" a="1"/>
  <c r="W8602" i="3" s="1"/>
  <c r="W8603" i="3" a="1"/>
  <c r="W8603" i="3" s="1"/>
  <c r="W8604" i="3" a="1"/>
  <c r="W8604" i="3" s="1"/>
  <c r="W8605" i="3" a="1"/>
  <c r="W8605" i="3" s="1"/>
  <c r="W8606" i="3" a="1"/>
  <c r="W8606" i="3" s="1"/>
  <c r="W8607" i="3" a="1"/>
  <c r="W8607" i="3"/>
  <c r="W8608" i="3" a="1"/>
  <c r="W8608" i="3"/>
  <c r="W8609" i="3" a="1"/>
  <c r="W8609" i="3"/>
  <c r="W8610" i="3" a="1"/>
  <c r="W8610" i="3" s="1"/>
  <c r="W8611" i="3" a="1"/>
  <c r="W8611" i="3"/>
  <c r="W8612" i="3" a="1"/>
  <c r="W8612" i="3" s="1"/>
  <c r="W8613" i="3" a="1"/>
  <c r="W8613" i="3" s="1"/>
  <c r="W8614" i="3" a="1"/>
  <c r="W8614" i="3" s="1"/>
  <c r="W8615" i="3" a="1"/>
  <c r="W8615" i="3" s="1"/>
  <c r="W8616" i="3" a="1"/>
  <c r="W8616" i="3"/>
  <c r="W8617" i="3" a="1"/>
  <c r="W8617" i="3"/>
  <c r="W8618" i="3" a="1"/>
  <c r="W8618" i="3" s="1"/>
  <c r="W8619" i="3" a="1"/>
  <c r="W8619" i="3" s="1"/>
  <c r="W8620" i="3" a="1"/>
  <c r="W8620" i="3"/>
  <c r="W8621" i="3" a="1"/>
  <c r="W8621" i="3"/>
  <c r="W8622" i="3" a="1"/>
  <c r="W8622" i="3" s="1"/>
  <c r="W8623" i="3" a="1"/>
  <c r="W8623" i="3"/>
  <c r="W8624" i="3" a="1"/>
  <c r="W8624" i="3" s="1"/>
  <c r="W8625" i="3" a="1"/>
  <c r="W8625" i="3"/>
  <c r="W8626" i="3" a="1"/>
  <c r="W8626" i="3" s="1"/>
  <c r="W8627" i="3" a="1"/>
  <c r="W8627" i="3" s="1"/>
  <c r="W8628" i="3" a="1"/>
  <c r="W8628" i="3" s="1"/>
  <c r="W8629" i="3" a="1"/>
  <c r="W8629" i="3"/>
  <c r="W8630" i="3" a="1"/>
  <c r="W8630" i="3" s="1"/>
  <c r="W8631" i="3" a="1"/>
  <c r="W8631" i="3" s="1"/>
  <c r="W8632" i="3" a="1"/>
  <c r="W8632" i="3"/>
  <c r="W8633" i="3" a="1"/>
  <c r="W8633" i="3" s="1"/>
  <c r="W8634" i="3" a="1"/>
  <c r="W8634" i="3" s="1"/>
  <c r="W8635" i="3" a="1"/>
  <c r="W8635" i="3"/>
  <c r="W8636" i="3" a="1"/>
  <c r="W8636" i="3" s="1"/>
  <c r="W8637" i="3" a="1"/>
  <c r="W8637" i="3" s="1"/>
  <c r="W8638" i="3" a="1"/>
  <c r="W8638" i="3" s="1"/>
  <c r="W8639" i="3" a="1"/>
  <c r="W8639" i="3"/>
  <c r="W8640" i="3" a="1"/>
  <c r="W8640" i="3"/>
  <c r="W8641" i="3" a="1"/>
  <c r="W8641" i="3"/>
  <c r="W8642" i="3" a="1"/>
  <c r="W8642" i="3" s="1"/>
  <c r="W8643" i="3" a="1"/>
  <c r="W8643" i="3"/>
  <c r="W8644" i="3" a="1"/>
  <c r="W8644" i="3" s="1"/>
  <c r="W8645" i="3" a="1"/>
  <c r="W8645" i="3" s="1"/>
  <c r="W8646" i="3" a="1"/>
  <c r="W8646" i="3" s="1"/>
  <c r="W8647" i="3" a="1"/>
  <c r="W8647" i="3" s="1"/>
  <c r="W8648" i="3" a="1"/>
  <c r="W8648" i="3"/>
  <c r="W8649" i="3" a="1"/>
  <c r="W8649" i="3"/>
  <c r="W8650" i="3" a="1"/>
  <c r="W8650" i="3" s="1"/>
  <c r="W8651" i="3" a="1"/>
  <c r="W8651" i="3"/>
  <c r="W8652" i="3" a="1"/>
  <c r="W8652" i="3"/>
  <c r="W8653" i="3" a="1"/>
  <c r="W8653" i="3"/>
  <c r="W8654" i="3" a="1"/>
  <c r="W8654" i="3" s="1"/>
  <c r="W8655" i="3" a="1"/>
  <c r="W8655" i="3"/>
  <c r="W8656" i="3" a="1"/>
  <c r="W8656" i="3" s="1"/>
  <c r="W8657" i="3" a="1"/>
  <c r="W8657" i="3"/>
  <c r="W8658" i="3" a="1"/>
  <c r="W8658" i="3" s="1"/>
  <c r="W8659" i="3" a="1"/>
  <c r="W8659" i="3" s="1"/>
  <c r="W8660" i="3" a="1"/>
  <c r="W8660" i="3"/>
  <c r="W8661" i="3" a="1"/>
  <c r="W8661" i="3" s="1"/>
  <c r="W8662" i="3" a="1"/>
  <c r="W8662" i="3" s="1"/>
  <c r="W8663" i="3" a="1"/>
  <c r="W8663" i="3"/>
  <c r="W8664" i="3" a="1"/>
  <c r="W8664" i="3"/>
  <c r="W8665" i="3" a="1"/>
  <c r="W8665" i="3" s="1"/>
  <c r="W8666" i="3" a="1"/>
  <c r="W8666" i="3" s="1"/>
  <c r="W8667" i="3" a="1"/>
  <c r="W8667" i="3"/>
  <c r="W8668" i="3" a="1"/>
  <c r="W8668" i="3" s="1"/>
  <c r="W8669" i="3" a="1"/>
  <c r="W8669" i="3"/>
  <c r="W8670" i="3" a="1"/>
  <c r="W8670" i="3" s="1"/>
  <c r="W8671" i="3" a="1"/>
  <c r="W8671" i="3"/>
  <c r="W8672" i="3" a="1"/>
  <c r="W8672" i="3"/>
  <c r="W8673" i="3" a="1"/>
  <c r="W8673" i="3"/>
  <c r="W8674" i="3" a="1"/>
  <c r="W8674" i="3" s="1"/>
  <c r="W8675" i="3" a="1"/>
  <c r="W8675" i="3" s="1"/>
  <c r="W8676" i="3" a="1"/>
  <c r="W8676" i="3"/>
  <c r="W8677" i="3" a="1"/>
  <c r="W8677" i="3" s="1"/>
  <c r="W8678" i="3" a="1"/>
  <c r="W8678" i="3" s="1"/>
  <c r="W8679" i="3" a="1"/>
  <c r="W8679" i="3" s="1"/>
  <c r="W8680" i="3" a="1"/>
  <c r="W8680" i="3"/>
  <c r="W8681" i="3" a="1"/>
  <c r="W8681" i="3"/>
  <c r="W8682" i="3" a="1"/>
  <c r="W8682" i="3" s="1"/>
  <c r="W8683" i="3" a="1"/>
  <c r="W8683" i="3"/>
  <c r="W8684" i="3" a="1"/>
  <c r="W8684" i="3" s="1"/>
  <c r="W8685" i="3" a="1"/>
  <c r="W8685" i="3"/>
  <c r="W8686" i="3" a="1"/>
  <c r="W8686" i="3" s="1"/>
  <c r="W8687" i="3" a="1"/>
  <c r="W8687" i="3"/>
  <c r="W8688" i="3" a="1"/>
  <c r="W8688" i="3" s="1"/>
  <c r="W8689" i="3" a="1"/>
  <c r="W8689" i="3"/>
  <c r="W8690" i="3" a="1"/>
  <c r="W8690" i="3" s="1"/>
  <c r="W8691" i="3" a="1"/>
  <c r="W8691" i="3" s="1"/>
  <c r="W8692" i="3" a="1"/>
  <c r="W8692" i="3"/>
  <c r="W8693" i="3" a="1"/>
  <c r="W8693" i="3" s="1"/>
  <c r="W8694" i="3" a="1"/>
  <c r="W8694" i="3" s="1"/>
  <c r="W8695" i="3" a="1"/>
  <c r="W8695" i="3"/>
  <c r="W8696" i="3" a="1"/>
  <c r="W8696" i="3"/>
  <c r="W8697" i="3" a="1"/>
  <c r="W8697" i="3" s="1"/>
  <c r="W8698" i="3" a="1"/>
  <c r="W8698" i="3" s="1"/>
  <c r="W8699" i="3" a="1"/>
  <c r="W8699" i="3"/>
  <c r="W8700" i="3" a="1"/>
  <c r="W8700" i="3" s="1"/>
  <c r="W8701" i="3" a="1"/>
  <c r="W8701" i="3"/>
  <c r="W8702" i="3" a="1"/>
  <c r="W8702" i="3" s="1"/>
  <c r="W8703" i="3" a="1"/>
  <c r="W8703" i="3"/>
  <c r="W8704" i="3" a="1"/>
  <c r="W8704" i="3"/>
  <c r="W8705" i="3" a="1"/>
  <c r="W8705" i="3"/>
  <c r="W8706" i="3" a="1"/>
  <c r="W8706" i="3" s="1"/>
  <c r="W8707" i="3" a="1"/>
  <c r="W8707" i="3" s="1"/>
  <c r="W8708" i="3" a="1"/>
  <c r="W8708" i="3"/>
  <c r="W8709" i="3" a="1"/>
  <c r="W8709" i="3" s="1"/>
  <c r="W8710" i="3" a="1"/>
  <c r="W8710" i="3" s="1"/>
  <c r="W8711" i="3" a="1"/>
  <c r="W8711" i="3" s="1"/>
  <c r="W8712" i="3" a="1"/>
  <c r="W8712" i="3"/>
  <c r="W8713" i="3" a="1"/>
  <c r="W8713" i="3"/>
  <c r="W8714" i="3" a="1"/>
  <c r="W8714" i="3" s="1"/>
  <c r="W8715" i="3" a="1"/>
  <c r="W8715" i="3"/>
  <c r="W8716" i="3" a="1"/>
  <c r="W8716" i="3" s="1"/>
  <c r="W8717" i="3" a="1"/>
  <c r="W8717" i="3"/>
  <c r="W8718" i="3" a="1"/>
  <c r="W8718" i="3" s="1"/>
  <c r="W8719" i="3" a="1"/>
  <c r="W8719" i="3"/>
  <c r="W8720" i="3" a="1"/>
  <c r="W8720" i="3" s="1"/>
  <c r="W8721" i="3" a="1"/>
  <c r="W8721" i="3"/>
  <c r="W8722" i="3" a="1"/>
  <c r="W8722" i="3" s="1"/>
  <c r="W8723" i="3" a="1"/>
  <c r="W8723" i="3" s="1"/>
  <c r="W8724" i="3" a="1"/>
  <c r="W8724" i="3"/>
  <c r="W8725" i="3" a="1"/>
  <c r="W8725" i="3" s="1"/>
  <c r="W8726" i="3" a="1"/>
  <c r="W8726" i="3" s="1"/>
  <c r="W8727" i="3" a="1"/>
  <c r="W8727" i="3"/>
  <c r="W8728" i="3" a="1"/>
  <c r="W8728" i="3"/>
  <c r="W8729" i="3" a="1"/>
  <c r="W8729" i="3" s="1"/>
  <c r="W8730" i="3" a="1"/>
  <c r="W8730" i="3" s="1"/>
  <c r="W8731" i="3" a="1"/>
  <c r="W8731" i="3"/>
  <c r="W8732" i="3" a="1"/>
  <c r="W8732" i="3" s="1"/>
  <c r="W8733" i="3" a="1"/>
  <c r="W8733" i="3"/>
  <c r="W8734" i="3" a="1"/>
  <c r="W8734" i="3" s="1"/>
  <c r="W8735" i="3" a="1"/>
  <c r="W8735" i="3"/>
  <c r="W8736" i="3" a="1"/>
  <c r="W8736" i="3"/>
  <c r="W8737" i="3" a="1"/>
  <c r="W8737" i="3"/>
  <c r="W8738" i="3" a="1"/>
  <c r="W8738" i="3" s="1"/>
  <c r="W8739" i="3" a="1"/>
  <c r="W8739" i="3" s="1"/>
  <c r="W8740" i="3" a="1"/>
  <c r="W8740" i="3"/>
  <c r="W8741" i="3" a="1"/>
  <c r="W8741" i="3" s="1"/>
  <c r="W8742" i="3" a="1"/>
  <c r="W8742" i="3" s="1"/>
  <c r="W8743" i="3" a="1"/>
  <c r="W8743" i="3" s="1"/>
  <c r="W8744" i="3" a="1"/>
  <c r="W8744" i="3"/>
  <c r="W8745" i="3" a="1"/>
  <c r="W8745" i="3"/>
  <c r="W8746" i="3" a="1"/>
  <c r="W8746" i="3" s="1"/>
  <c r="W8747" i="3" a="1"/>
  <c r="W8747" i="3"/>
  <c r="W8748" i="3" a="1"/>
  <c r="W8748" i="3" s="1"/>
  <c r="W8749" i="3" a="1"/>
  <c r="W8749" i="3"/>
  <c r="W8750" i="3" a="1"/>
  <c r="W8750" i="3" s="1"/>
  <c r="W8751" i="3" a="1"/>
  <c r="W8751" i="3"/>
  <c r="W8752" i="3" a="1"/>
  <c r="W8752" i="3" s="1"/>
  <c r="W8753" i="3" a="1"/>
  <c r="W8753" i="3"/>
  <c r="W8754" i="3" a="1"/>
  <c r="W8754" i="3" s="1"/>
  <c r="W8755" i="3" a="1"/>
  <c r="W8755" i="3" s="1"/>
  <c r="W8756" i="3" a="1"/>
  <c r="W8756" i="3"/>
  <c r="W8757" i="3" a="1"/>
  <c r="W8757" i="3" s="1"/>
  <c r="W8758" i="3" a="1"/>
  <c r="W8758" i="3" s="1"/>
  <c r="W8759" i="3" a="1"/>
  <c r="W8759" i="3"/>
  <c r="W8760" i="3" a="1"/>
  <c r="W8760" i="3"/>
  <c r="W8761" i="3" a="1"/>
  <c r="W8761" i="3" s="1"/>
  <c r="W8762" i="3" a="1"/>
  <c r="W8762" i="3" s="1"/>
  <c r="W8763" i="3" a="1"/>
  <c r="W8763" i="3"/>
  <c r="W8764" i="3" a="1"/>
  <c r="W8764" i="3" s="1"/>
  <c r="W8765" i="3" a="1"/>
  <c r="W8765" i="3"/>
  <c r="W8766" i="3" a="1"/>
  <c r="W8766" i="3" s="1"/>
  <c r="W8767" i="3" a="1"/>
  <c r="W8767" i="3"/>
  <c r="W8768" i="3" a="1"/>
  <c r="W8768" i="3"/>
  <c r="W8769" i="3" a="1"/>
  <c r="W8769" i="3"/>
  <c r="W8770" i="3" a="1"/>
  <c r="W8770" i="3" s="1"/>
  <c r="W8771" i="3" a="1"/>
  <c r="W8771" i="3" s="1"/>
  <c r="W8772" i="3" a="1"/>
  <c r="W8772" i="3"/>
  <c r="W8773" i="3" a="1"/>
  <c r="W8773" i="3" s="1"/>
  <c r="W8774" i="3" a="1"/>
  <c r="W8774" i="3" s="1"/>
  <c r="W8775" i="3" a="1"/>
  <c r="W8775" i="3" s="1"/>
  <c r="W8776" i="3" a="1"/>
  <c r="W8776" i="3"/>
  <c r="W8777" i="3" a="1"/>
  <c r="W8777" i="3"/>
  <c r="W8778" i="3" a="1"/>
  <c r="W8778" i="3" s="1"/>
  <c r="W8779" i="3" a="1"/>
  <c r="W8779" i="3"/>
  <c r="W8780" i="3" a="1"/>
  <c r="W8780" i="3" s="1"/>
  <c r="W8781" i="3" a="1"/>
  <c r="W8781" i="3"/>
  <c r="W8782" i="3" a="1"/>
  <c r="W8782" i="3" s="1"/>
  <c r="W8783" i="3" a="1"/>
  <c r="W8783" i="3"/>
  <c r="W8784" i="3" a="1"/>
  <c r="W8784" i="3" s="1"/>
  <c r="W8785" i="3" a="1"/>
  <c r="W8785" i="3"/>
  <c r="W8786" i="3" a="1"/>
  <c r="W8786" i="3" s="1"/>
  <c r="W8787" i="3" a="1"/>
  <c r="W8787" i="3" s="1"/>
  <c r="W8788" i="3" a="1"/>
  <c r="W8788" i="3"/>
  <c r="W8789" i="3" a="1"/>
  <c r="W8789" i="3" s="1"/>
  <c r="W8790" i="3" a="1"/>
  <c r="W8790" i="3" s="1"/>
  <c r="W8791" i="3" a="1"/>
  <c r="W8791" i="3"/>
  <c r="W8792" i="3" a="1"/>
  <c r="W8792" i="3"/>
  <c r="W8793" i="3" a="1"/>
  <c r="W8793" i="3" s="1"/>
  <c r="W8794" i="3" a="1"/>
  <c r="W8794" i="3" s="1"/>
  <c r="W8795" i="3" a="1"/>
  <c r="W8795" i="3"/>
  <c r="W8796" i="3" a="1"/>
  <c r="W8796" i="3" s="1"/>
  <c r="W8797" i="3" a="1"/>
  <c r="W8797" i="3"/>
  <c r="W8798" i="3" a="1"/>
  <c r="W8798" i="3" s="1"/>
  <c r="W8799" i="3" a="1"/>
  <c r="W8799" i="3"/>
  <c r="W8800" i="3" a="1"/>
  <c r="W8800" i="3"/>
  <c r="W8801" i="3" a="1"/>
  <c r="W8801" i="3"/>
  <c r="W8802" i="3" a="1"/>
  <c r="W8802" i="3" s="1"/>
  <c r="W8803" i="3" a="1"/>
  <c r="W8803" i="3" s="1"/>
  <c r="W8804" i="3" a="1"/>
  <c r="W8804" i="3"/>
  <c r="W8805" i="3" a="1"/>
  <c r="W8805" i="3" s="1"/>
  <c r="W8806" i="3" a="1"/>
  <c r="W8806" i="3" s="1"/>
  <c r="W8807" i="3" a="1"/>
  <c r="W8807" i="3" s="1"/>
  <c r="W8808" i="3" a="1"/>
  <c r="W8808" i="3"/>
  <c r="W8809" i="3" a="1"/>
  <c r="W8809" i="3"/>
  <c r="W8810" i="3" a="1"/>
  <c r="W8810" i="3" s="1"/>
  <c r="W8811" i="3" a="1"/>
  <c r="W8811" i="3"/>
  <c r="W8812" i="3" a="1"/>
  <c r="W8812" i="3" s="1"/>
  <c r="W8813" i="3" a="1"/>
  <c r="W8813" i="3"/>
  <c r="W8814" i="3" a="1"/>
  <c r="W8814" i="3" s="1"/>
  <c r="W8815" i="3" a="1"/>
  <c r="W8815" i="3"/>
  <c r="W8816" i="3" a="1"/>
  <c r="W8816" i="3" s="1"/>
  <c r="W8817" i="3" a="1"/>
  <c r="W8817" i="3"/>
  <c r="W8818" i="3" a="1"/>
  <c r="W8818" i="3" s="1"/>
  <c r="W8819" i="3" a="1"/>
  <c r="W8819" i="3" s="1"/>
  <c r="W8820" i="3" a="1"/>
  <c r="W8820" i="3"/>
  <c r="W8821" i="3" a="1"/>
  <c r="W8821" i="3" s="1"/>
  <c r="W8822" i="3" a="1"/>
  <c r="W8822" i="3" s="1"/>
  <c r="W8823" i="3" a="1"/>
  <c r="W8823" i="3"/>
  <c r="W8824" i="3" a="1"/>
  <c r="W8824" i="3"/>
  <c r="W8825" i="3" a="1"/>
  <c r="W8825" i="3" s="1"/>
  <c r="W8826" i="3" a="1"/>
  <c r="W8826" i="3" s="1"/>
  <c r="W8827" i="3" a="1"/>
  <c r="W8827" i="3"/>
  <c r="W8828" i="3" a="1"/>
  <c r="W8828" i="3" s="1"/>
  <c r="W8829" i="3" a="1"/>
  <c r="W8829" i="3"/>
  <c r="W8830" i="3" a="1"/>
  <c r="W8830" i="3" s="1"/>
  <c r="W8831" i="3" a="1"/>
  <c r="W8831" i="3"/>
  <c r="W8832" i="3" a="1"/>
  <c r="W8832" i="3"/>
  <c r="W8833" i="3" a="1"/>
  <c r="W8833" i="3"/>
  <c r="W8834" i="3" a="1"/>
  <c r="W8834" i="3" s="1"/>
  <c r="W8835" i="3" a="1"/>
  <c r="W8835" i="3" s="1"/>
  <c r="W8836" i="3" a="1"/>
  <c r="W8836" i="3"/>
  <c r="W8837" i="3" a="1"/>
  <c r="W8837" i="3" s="1"/>
  <c r="W8838" i="3" a="1"/>
  <c r="W8838" i="3" s="1"/>
  <c r="W8839" i="3" a="1"/>
  <c r="W8839" i="3" s="1"/>
  <c r="W8840" i="3" a="1"/>
  <c r="W8840" i="3"/>
  <c r="W8841" i="3" a="1"/>
  <c r="W8841" i="3"/>
  <c r="W8842" i="3" a="1"/>
  <c r="W8842" i="3" s="1"/>
  <c r="W8843" i="3" a="1"/>
  <c r="W8843" i="3"/>
  <c r="W8844" i="3" a="1"/>
  <c r="W8844" i="3" s="1"/>
  <c r="W8845" i="3" a="1"/>
  <c r="W8845" i="3"/>
  <c r="W8846" i="3" a="1"/>
  <c r="W8846" i="3" s="1"/>
  <c r="W8847" i="3" a="1"/>
  <c r="W8847" i="3"/>
  <c r="W8848" i="3" a="1"/>
  <c r="W8848" i="3" s="1"/>
  <c r="W8849" i="3" a="1"/>
  <c r="W8849" i="3"/>
  <c r="W8850" i="3" a="1"/>
  <c r="W8850" i="3" s="1"/>
  <c r="W8851" i="3" a="1"/>
  <c r="W8851" i="3" s="1"/>
  <c r="W8852" i="3" a="1"/>
  <c r="W8852" i="3"/>
  <c r="W8853" i="3" a="1"/>
  <c r="W8853" i="3" s="1"/>
  <c r="W8854" i="3" a="1"/>
  <c r="W8854" i="3" s="1"/>
  <c r="W8855" i="3" a="1"/>
  <c r="W8855" i="3"/>
  <c r="W8856" i="3" a="1"/>
  <c r="W8856" i="3"/>
  <c r="W8857" i="3" a="1"/>
  <c r="W8857" i="3" s="1"/>
  <c r="W8858" i="3" a="1"/>
  <c r="W8858" i="3" s="1"/>
  <c r="W8859" i="3" a="1"/>
  <c r="W8859" i="3"/>
  <c r="W8860" i="3" a="1"/>
  <c r="W8860" i="3" s="1"/>
  <c r="W8861" i="3" a="1"/>
  <c r="W8861" i="3"/>
  <c r="W8862" i="3" a="1"/>
  <c r="W8862" i="3" s="1"/>
  <c r="W8863" i="3" a="1"/>
  <c r="W8863" i="3"/>
  <c r="W8864" i="3" a="1"/>
  <c r="W8864" i="3"/>
  <c r="W8865" i="3" a="1"/>
  <c r="W8865" i="3"/>
  <c r="W8866" i="3" a="1"/>
  <c r="W8866" i="3" s="1"/>
  <c r="W8867" i="3" a="1"/>
  <c r="W8867" i="3" s="1"/>
  <c r="W8868" i="3" a="1"/>
  <c r="W8868" i="3"/>
  <c r="W8869" i="3" a="1"/>
  <c r="W8869" i="3" s="1"/>
  <c r="W8870" i="3" a="1"/>
  <c r="W8870" i="3" s="1"/>
  <c r="W8871" i="3" a="1"/>
  <c r="W8871" i="3" s="1"/>
  <c r="W8872" i="3" a="1"/>
  <c r="W8872" i="3"/>
  <c r="W8873" i="3" a="1"/>
  <c r="W8873" i="3"/>
  <c r="W8874" i="3" a="1"/>
  <c r="W8874" i="3" s="1"/>
  <c r="W8875" i="3" a="1"/>
  <c r="W8875" i="3"/>
  <c r="W8876" i="3" a="1"/>
  <c r="W8876" i="3" s="1"/>
  <c r="W8877" i="3" a="1"/>
  <c r="W8877" i="3"/>
  <c r="W8878" i="3" a="1"/>
  <c r="W8878" i="3" s="1"/>
  <c r="W8879" i="3" a="1"/>
  <c r="W8879" i="3"/>
  <c r="W8880" i="3" a="1"/>
  <c r="W8880" i="3" s="1"/>
  <c r="W8881" i="3" a="1"/>
  <c r="W8881" i="3"/>
  <c r="W8882" i="3" a="1"/>
  <c r="W8882" i="3" s="1"/>
  <c r="W8883" i="3" a="1"/>
  <c r="W8883" i="3" s="1"/>
  <c r="W8884" i="3" a="1"/>
  <c r="W8884" i="3"/>
  <c r="W8885" i="3" a="1"/>
  <c r="W8885" i="3" s="1"/>
  <c r="W8886" i="3" a="1"/>
  <c r="W8886" i="3" s="1"/>
  <c r="W8887" i="3" a="1"/>
  <c r="W8887" i="3"/>
  <c r="W8888" i="3" a="1"/>
  <c r="W8888" i="3"/>
  <c r="W8889" i="3" a="1"/>
  <c r="W8889" i="3" s="1"/>
  <c r="W8890" i="3" a="1"/>
  <c r="W8890" i="3" s="1"/>
  <c r="W8891" i="3" a="1"/>
  <c r="W8891" i="3"/>
  <c r="W8892" i="3" a="1"/>
  <c r="W8892" i="3" s="1"/>
  <c r="W8893" i="3" a="1"/>
  <c r="W8893" i="3"/>
  <c r="W8894" i="3" a="1"/>
  <c r="W8894" i="3" s="1"/>
  <c r="W8895" i="3" a="1"/>
  <c r="W8895" i="3"/>
  <c r="W8896" i="3" a="1"/>
  <c r="W8896" i="3"/>
  <c r="W8897" i="3" a="1"/>
  <c r="W8897" i="3"/>
  <c r="W8898" i="3" a="1"/>
  <c r="W8898" i="3" s="1"/>
  <c r="W8899" i="3" a="1"/>
  <c r="W8899" i="3" s="1"/>
  <c r="W8900" i="3" a="1"/>
  <c r="W8900" i="3"/>
  <c r="W8901" i="3" a="1"/>
  <c r="W8901" i="3" s="1"/>
  <c r="W8902" i="3" a="1"/>
  <c r="W8902" i="3" s="1"/>
  <c r="W8903" i="3" a="1"/>
  <c r="W8903" i="3" s="1"/>
  <c r="W8904" i="3" a="1"/>
  <c r="W8904" i="3"/>
  <c r="W8905" i="3" a="1"/>
  <c r="W8905" i="3"/>
  <c r="W8906" i="3" a="1"/>
  <c r="W8906" i="3" s="1"/>
  <c r="W8907" i="3" a="1"/>
  <c r="W8907" i="3"/>
  <c r="W8908" i="3" a="1"/>
  <c r="W8908" i="3" s="1"/>
  <c r="W8909" i="3" a="1"/>
  <c r="W8909" i="3"/>
  <c r="W8910" i="3" a="1"/>
  <c r="W8910" i="3" s="1"/>
  <c r="W8911" i="3" a="1"/>
  <c r="W8911" i="3"/>
  <c r="W8912" i="3" a="1"/>
  <c r="W8912" i="3" s="1"/>
  <c r="W8913" i="3" a="1"/>
  <c r="W8913" i="3"/>
  <c r="W8914" i="3" a="1"/>
  <c r="W8914" i="3" s="1"/>
  <c r="W8915" i="3" a="1"/>
  <c r="W8915" i="3" s="1"/>
  <c r="W8916" i="3" a="1"/>
  <c r="W8916" i="3"/>
  <c r="W8917" i="3" a="1"/>
  <c r="W8917" i="3" s="1"/>
  <c r="W8918" i="3" a="1"/>
  <c r="W8918" i="3" s="1"/>
  <c r="W8919" i="3" a="1"/>
  <c r="W8919" i="3"/>
  <c r="W8920" i="3" a="1"/>
  <c r="W8920" i="3"/>
  <c r="W8921" i="3" a="1"/>
  <c r="W8921" i="3" s="1"/>
  <c r="W8922" i="3" a="1"/>
  <c r="W8922" i="3" s="1"/>
  <c r="W8923" i="3" a="1"/>
  <c r="W8923" i="3"/>
  <c r="W8924" i="3" a="1"/>
  <c r="W8924" i="3" s="1"/>
  <c r="W8925" i="3" a="1"/>
  <c r="W8925" i="3"/>
  <c r="W8926" i="3" a="1"/>
  <c r="W8926" i="3" s="1"/>
  <c r="W8927" i="3" a="1"/>
  <c r="W8927" i="3"/>
  <c r="W8928" i="3" a="1"/>
  <c r="W8928" i="3"/>
  <c r="W8929" i="3" a="1"/>
  <c r="W8929" i="3"/>
  <c r="W8930" i="3" a="1"/>
  <c r="W8930" i="3" s="1"/>
  <c r="W8931" i="3" a="1"/>
  <c r="W8931" i="3" s="1"/>
  <c r="W8932" i="3" a="1"/>
  <c r="W8932" i="3"/>
  <c r="W8933" i="3" a="1"/>
  <c r="W8933" i="3" s="1"/>
  <c r="W8934" i="3" a="1"/>
  <c r="W8934" i="3" s="1"/>
  <c r="W8935" i="3" a="1"/>
  <c r="W8935" i="3" s="1"/>
  <c r="W8936" i="3" a="1"/>
  <c r="W8936" i="3"/>
  <c r="W8937" i="3" a="1"/>
  <c r="W8937" i="3"/>
  <c r="W8938" i="3" a="1"/>
  <c r="W8938" i="3" s="1"/>
  <c r="W8939" i="3" a="1"/>
  <c r="W8939" i="3"/>
  <c r="W8940" i="3" a="1"/>
  <c r="W8940" i="3" s="1"/>
  <c r="W8941" i="3" a="1"/>
  <c r="W8941" i="3"/>
  <c r="W8942" i="3" a="1"/>
  <c r="W8942" i="3" s="1"/>
  <c r="W8943" i="3" a="1"/>
  <c r="W8943" i="3"/>
  <c r="W8944" i="3" a="1"/>
  <c r="W8944" i="3" s="1"/>
  <c r="W8945" i="3" a="1"/>
  <c r="W8945" i="3"/>
  <c r="W8946" i="3" a="1"/>
  <c r="W8946" i="3" s="1"/>
  <c r="W8947" i="3" a="1"/>
  <c r="W8947" i="3" s="1"/>
  <c r="W8948" i="3" a="1"/>
  <c r="W8948" i="3"/>
  <c r="W8949" i="3" a="1"/>
  <c r="W8949" i="3" s="1"/>
  <c r="W8950" i="3" a="1"/>
  <c r="W8950" i="3" s="1"/>
  <c r="W8951" i="3" a="1"/>
  <c r="W8951" i="3"/>
  <c r="W8952" i="3" a="1"/>
  <c r="W8952" i="3"/>
  <c r="W8953" i="3" a="1"/>
  <c r="W8953" i="3" s="1"/>
  <c r="W8954" i="3" a="1"/>
  <c r="W8954" i="3" s="1"/>
  <c r="W8955" i="3" a="1"/>
  <c r="W8955" i="3"/>
  <c r="W8956" i="3" a="1"/>
  <c r="W8956" i="3" s="1"/>
  <c r="W8957" i="3" a="1"/>
  <c r="W8957" i="3"/>
  <c r="W8958" i="3" a="1"/>
  <c r="W8958" i="3" s="1"/>
  <c r="W8959" i="3" a="1"/>
  <c r="W8959" i="3"/>
  <c r="W8960" i="3" a="1"/>
  <c r="W8960" i="3"/>
  <c r="W8961" i="3" a="1"/>
  <c r="W8961" i="3"/>
  <c r="W8962" i="3" a="1"/>
  <c r="W8962" i="3" s="1"/>
  <c r="W8963" i="3" a="1"/>
  <c r="W8963" i="3" s="1"/>
  <c r="W8964" i="3" a="1"/>
  <c r="W8964" i="3"/>
  <c r="W8965" i="3" a="1"/>
  <c r="W8965" i="3" s="1"/>
  <c r="W8966" i="3" a="1"/>
  <c r="W8966" i="3" s="1"/>
  <c r="W8967" i="3" a="1"/>
  <c r="W8967" i="3" s="1"/>
  <c r="W8968" i="3" a="1"/>
  <c r="W8968" i="3"/>
  <c r="W8969" i="3" a="1"/>
  <c r="W8969" i="3"/>
  <c r="W8970" i="3" a="1"/>
  <c r="W8970" i="3" s="1"/>
  <c r="W8971" i="3" a="1"/>
  <c r="W8971" i="3"/>
  <c r="W8972" i="3" a="1"/>
  <c r="W8972" i="3" s="1"/>
  <c r="W8973" i="3" a="1"/>
  <c r="W8973" i="3"/>
  <c r="W8974" i="3" a="1"/>
  <c r="W8974" i="3" s="1"/>
  <c r="W8975" i="3" a="1"/>
  <c r="W8975" i="3"/>
  <c r="W8976" i="3" a="1"/>
  <c r="W8976" i="3" s="1"/>
  <c r="W8977" i="3" a="1"/>
  <c r="W8977" i="3"/>
  <c r="W8978" i="3" a="1"/>
  <c r="W8978" i="3" s="1"/>
  <c r="W8979" i="3" a="1"/>
  <c r="W8979" i="3" s="1"/>
  <c r="W8980" i="3" a="1"/>
  <c r="W8980" i="3"/>
  <c r="W8981" i="3" a="1"/>
  <c r="W8981" i="3" s="1"/>
  <c r="W8982" i="3" a="1"/>
  <c r="W8982" i="3" s="1"/>
  <c r="W8983" i="3" a="1"/>
  <c r="W8983" i="3"/>
  <c r="W8984" i="3" a="1"/>
  <c r="W8984" i="3"/>
  <c r="W8985" i="3" a="1"/>
  <c r="W8985" i="3" s="1"/>
  <c r="W8986" i="3" a="1"/>
  <c r="W8986" i="3" s="1"/>
  <c r="W8987" i="3" a="1"/>
  <c r="W8987" i="3"/>
  <c r="W8988" i="3" a="1"/>
  <c r="W8988" i="3" s="1"/>
  <c r="W8989" i="3" a="1"/>
  <c r="W8989" i="3"/>
  <c r="W8990" i="3" a="1"/>
  <c r="W8990" i="3" s="1"/>
  <c r="W8991" i="3" a="1"/>
  <c r="W8991" i="3"/>
  <c r="W8992" i="3" a="1"/>
  <c r="W8992" i="3"/>
  <c r="W8993" i="3" a="1"/>
  <c r="W8993" i="3"/>
  <c r="W8994" i="3" a="1"/>
  <c r="W8994" i="3" s="1"/>
  <c r="W8995" i="3" a="1"/>
  <c r="W8995" i="3" s="1"/>
  <c r="W8996" i="3" a="1"/>
  <c r="W8996" i="3"/>
  <c r="W8997" i="3" a="1"/>
  <c r="W8997" i="3" s="1"/>
  <c r="W8998" i="3" a="1"/>
  <c r="W8998" i="3" s="1"/>
  <c r="W8999" i="3" a="1"/>
  <c r="W8999" i="3" s="1"/>
  <c r="W9000" i="3" a="1"/>
  <c r="W9000" i="3"/>
  <c r="W9001" i="3" a="1"/>
  <c r="W9001" i="3"/>
  <c r="W9002" i="3" a="1"/>
  <c r="W9002" i="3" s="1"/>
  <c r="W9003" i="3" a="1"/>
  <c r="W9003" i="3"/>
  <c r="W9004" i="3" a="1"/>
  <c r="W9004" i="3" s="1"/>
  <c r="W9005" i="3" a="1"/>
  <c r="W9005" i="3"/>
  <c r="W9006" i="3" a="1"/>
  <c r="W9006" i="3" s="1"/>
  <c r="W9007" i="3" a="1"/>
  <c r="W9007" i="3"/>
  <c r="W9008" i="3" a="1"/>
  <c r="W9008" i="3" s="1"/>
  <c r="W9009" i="3" a="1"/>
  <c r="W9009" i="3"/>
  <c r="W9010" i="3" a="1"/>
  <c r="W9010" i="3" s="1"/>
  <c r="W9011" i="3" a="1"/>
  <c r="W9011" i="3" s="1"/>
  <c r="W9012" i="3" a="1"/>
  <c r="W9012" i="3"/>
  <c r="W9013" i="3" a="1"/>
  <c r="W9013" i="3" s="1"/>
  <c r="W9014" i="3" a="1"/>
  <c r="W9014" i="3" s="1"/>
  <c r="W9015" i="3" a="1"/>
  <c r="W9015" i="3"/>
  <c r="W9016" i="3" a="1"/>
  <c r="W9016" i="3"/>
  <c r="W9017" i="3" a="1"/>
  <c r="W9017" i="3" s="1"/>
  <c r="W9018" i="3" a="1"/>
  <c r="W9018" i="3" s="1"/>
  <c r="W9019" i="3" a="1"/>
  <c r="W9019" i="3"/>
  <c r="W9020" i="3" a="1"/>
  <c r="W9020" i="3" s="1"/>
  <c r="W9021" i="3" a="1"/>
  <c r="W9021" i="3"/>
  <c r="W9022" i="3" a="1"/>
  <c r="W9022" i="3" s="1"/>
  <c r="W9023" i="3" a="1"/>
  <c r="W9023" i="3"/>
  <c r="W9024" i="3" a="1"/>
  <c r="W9024" i="3"/>
  <c r="W9025" i="3" a="1"/>
  <c r="W9025" i="3"/>
  <c r="W9026" i="3" a="1"/>
  <c r="W9026" i="3" s="1"/>
  <c r="W9027" i="3" a="1"/>
  <c r="W9027" i="3" s="1"/>
  <c r="W9028" i="3" a="1"/>
  <c r="W9028" i="3"/>
  <c r="W9029" i="3" a="1"/>
  <c r="W9029" i="3" s="1"/>
  <c r="W9030" i="3" a="1"/>
  <c r="W9030" i="3" s="1"/>
  <c r="W9031" i="3" a="1"/>
  <c r="W9031" i="3" s="1"/>
  <c r="W9032" i="3" a="1"/>
  <c r="W9032" i="3"/>
  <c r="W9033" i="3" a="1"/>
  <c r="W9033" i="3"/>
  <c r="W9034" i="3" a="1"/>
  <c r="W9034" i="3" s="1"/>
  <c r="W9035" i="3" a="1"/>
  <c r="W9035" i="3"/>
  <c r="W9036" i="3" a="1"/>
  <c r="W9036" i="3" s="1"/>
  <c r="W9037" i="3" a="1"/>
  <c r="W9037" i="3"/>
  <c r="W9038" i="3" a="1"/>
  <c r="W9038" i="3" s="1"/>
  <c r="W9039" i="3" a="1"/>
  <c r="W9039" i="3"/>
  <c r="W9040" i="3" a="1"/>
  <c r="W9040" i="3" s="1"/>
  <c r="W9041" i="3" a="1"/>
  <c r="W9041" i="3"/>
  <c r="W9042" i="3" a="1"/>
  <c r="W9042" i="3" s="1"/>
  <c r="W9043" i="3" a="1"/>
  <c r="W9043" i="3" s="1"/>
  <c r="W9044" i="3" a="1"/>
  <c r="W9044" i="3"/>
  <c r="W9045" i="3" a="1"/>
  <c r="W9045" i="3" s="1"/>
  <c r="W9046" i="3" a="1"/>
  <c r="W9046" i="3" s="1"/>
  <c r="W9047" i="3" a="1"/>
  <c r="W9047" i="3"/>
  <c r="W9048" i="3" a="1"/>
  <c r="W9048" i="3"/>
  <c r="W9049" i="3" a="1"/>
  <c r="W9049" i="3" s="1"/>
  <c r="W9050" i="3" a="1"/>
  <c r="W9050" i="3" s="1"/>
  <c r="W9051" i="3" a="1"/>
  <c r="W9051" i="3"/>
  <c r="W9052" i="3" a="1"/>
  <c r="W9052" i="3" s="1"/>
  <c r="W9053" i="3" a="1"/>
  <c r="W9053" i="3"/>
  <c r="W9054" i="3" a="1"/>
  <c r="W9054" i="3" s="1"/>
  <c r="W9055" i="3" a="1"/>
  <c r="W9055" i="3"/>
  <c r="W9056" i="3" a="1"/>
  <c r="W9056" i="3"/>
  <c r="W9057" i="3" a="1"/>
  <c r="W9057" i="3"/>
  <c r="W9058" i="3" a="1"/>
  <c r="W9058" i="3" s="1"/>
  <c r="W9059" i="3" a="1"/>
  <c r="W9059" i="3" s="1"/>
  <c r="W9060" i="3" a="1"/>
  <c r="W9060" i="3"/>
  <c r="W9061" i="3" a="1"/>
  <c r="W9061" i="3" s="1"/>
  <c r="W9062" i="3" a="1"/>
  <c r="W9062" i="3" s="1"/>
  <c r="W9063" i="3" a="1"/>
  <c r="W9063" i="3" s="1"/>
  <c r="W9064" i="3" a="1"/>
  <c r="W9064" i="3"/>
  <c r="W9065" i="3" a="1"/>
  <c r="W9065" i="3"/>
  <c r="W9066" i="3" a="1"/>
  <c r="W9066" i="3" s="1"/>
  <c r="W9067" i="3" a="1"/>
  <c r="W9067" i="3"/>
  <c r="W9068" i="3" a="1"/>
  <c r="W9068" i="3" s="1"/>
  <c r="W9069" i="3" a="1"/>
  <c r="W9069" i="3"/>
  <c r="W9070" i="3" a="1"/>
  <c r="W9070" i="3" s="1"/>
  <c r="W9071" i="3" a="1"/>
  <c r="W9071" i="3"/>
  <c r="W9072" i="3" a="1"/>
  <c r="W9072" i="3" s="1"/>
  <c r="W9073" i="3" a="1"/>
  <c r="W9073" i="3" s="1"/>
  <c r="W9074" i="3" a="1"/>
  <c r="W9074" i="3" s="1"/>
  <c r="W9075" i="3" a="1"/>
  <c r="W9075" i="3" s="1"/>
  <c r="W9076" i="3" a="1"/>
  <c r="W9076" i="3"/>
  <c r="W9077" i="3" a="1"/>
  <c r="W9077" i="3" s="1"/>
  <c r="W9078" i="3" a="1"/>
  <c r="W9078" i="3" s="1"/>
  <c r="W9079" i="3" a="1"/>
  <c r="W9079" i="3"/>
  <c r="W9080" i="3" a="1"/>
  <c r="W9080" i="3"/>
  <c r="W9081" i="3" a="1"/>
  <c r="W9081" i="3" s="1"/>
  <c r="W9082" i="3" a="1"/>
  <c r="W9082" i="3" s="1"/>
  <c r="W9083" i="3" a="1"/>
  <c r="W9083" i="3"/>
  <c r="W9084" i="3" a="1"/>
  <c r="W9084" i="3" s="1"/>
  <c r="W9085" i="3" a="1"/>
  <c r="W9085" i="3"/>
  <c r="W9086" i="3" a="1"/>
  <c r="W9086" i="3" s="1"/>
  <c r="W9087" i="3" a="1"/>
  <c r="W9087" i="3" s="1"/>
  <c r="W9088" i="3" a="1"/>
  <c r="W9088" i="3"/>
  <c r="W9089" i="3" a="1"/>
  <c r="W9089" i="3"/>
  <c r="W9090" i="3" a="1"/>
  <c r="W9090" i="3" s="1"/>
  <c r="W9091" i="3" a="1"/>
  <c r="W9091" i="3" s="1"/>
  <c r="W9092" i="3" a="1"/>
  <c r="W9092" i="3"/>
  <c r="W9093" i="3" a="1"/>
  <c r="W9093" i="3" s="1"/>
  <c r="W9094" i="3" a="1"/>
  <c r="W9094" i="3" s="1"/>
  <c r="W9095" i="3" a="1"/>
  <c r="W9095" i="3" s="1"/>
  <c r="W9096" i="3" a="1"/>
  <c r="W9096" i="3" s="1"/>
  <c r="W9097" i="3" a="1"/>
  <c r="W9097" i="3"/>
  <c r="W9098" i="3" a="1"/>
  <c r="W9098" i="3" s="1"/>
  <c r="W9099" i="3" a="1"/>
  <c r="W9099" i="3"/>
  <c r="W9100" i="3" a="1"/>
  <c r="W9100" i="3" s="1"/>
  <c r="W9101" i="3" a="1"/>
  <c r="W9101" i="3"/>
  <c r="W9102" i="3" a="1"/>
  <c r="W9102" i="3" s="1"/>
  <c r="W9103" i="3" a="1"/>
  <c r="W9103" i="3"/>
  <c r="W9104" i="3" a="1"/>
  <c r="W9104" i="3" s="1"/>
  <c r="W9105" i="3" a="1"/>
  <c r="W9105" i="3" s="1"/>
  <c r="W9106" i="3" a="1"/>
  <c r="W9106" i="3"/>
  <c r="W9107" i="3" a="1"/>
  <c r="W9107" i="3"/>
  <c r="W9108" i="3" a="1"/>
  <c r="W9108" i="3" s="1"/>
  <c r="W9109" i="3" a="1"/>
  <c r="W9109" i="3" s="1"/>
  <c r="W9110" i="3" a="1"/>
  <c r="W9110" i="3"/>
  <c r="W9111" i="3" a="1"/>
  <c r="W9111" i="3"/>
  <c r="W9112" i="3" a="1"/>
  <c r="W9112" i="3" s="1"/>
  <c r="W9113" i="3" a="1"/>
  <c r="W9113" i="3" s="1"/>
  <c r="W9114" i="3" a="1"/>
  <c r="W9114" i="3"/>
  <c r="W9115" i="3" a="1"/>
  <c r="W9115" i="3" s="1"/>
  <c r="W9116" i="3" a="1"/>
  <c r="W9116" i="3" s="1"/>
  <c r="W9117" i="3" a="1"/>
  <c r="W9117" i="3" s="1"/>
  <c r="W9118" i="3" a="1"/>
  <c r="W9118" i="3"/>
  <c r="W9119" i="3" a="1"/>
  <c r="W9119" i="3" s="1"/>
  <c r="W9120" i="3" a="1"/>
  <c r="W9120" i="3" s="1"/>
  <c r="W9121" i="3" a="1"/>
  <c r="W9121" i="3" s="1"/>
  <c r="W9122" i="3" a="1"/>
  <c r="W9122" i="3"/>
  <c r="W9123" i="3" a="1"/>
  <c r="W9123" i="3" s="1"/>
  <c r="W9124" i="3" a="1"/>
  <c r="W9124" i="3" s="1"/>
  <c r="W9125" i="3" a="1"/>
  <c r="W9125" i="3" s="1"/>
  <c r="W9126" i="3" a="1"/>
  <c r="W9126" i="3"/>
  <c r="W9127" i="3" a="1"/>
  <c r="W9127" i="3" s="1"/>
  <c r="W9128" i="3" a="1"/>
  <c r="W9128" i="3" s="1"/>
  <c r="W9129" i="3" a="1"/>
  <c r="W9129" i="3" s="1"/>
  <c r="W9130" i="3" a="1"/>
  <c r="W9130" i="3"/>
  <c r="W9131" i="3" a="1"/>
  <c r="W9131" i="3" s="1"/>
  <c r="W9132" i="3" a="1"/>
  <c r="W9132" i="3" s="1"/>
  <c r="W9133" i="3" a="1"/>
  <c r="W9133" i="3" s="1"/>
  <c r="W9134" i="3" a="1"/>
  <c r="W9134" i="3"/>
  <c r="W9135" i="3" a="1"/>
  <c r="W9135" i="3" s="1"/>
  <c r="W9136" i="3" a="1"/>
  <c r="W9136" i="3" s="1"/>
  <c r="W9137" i="3" a="1"/>
  <c r="W9137" i="3" s="1"/>
  <c r="W9138" i="3" a="1"/>
  <c r="W9138" i="3"/>
  <c r="W9139" i="3" a="1"/>
  <c r="W9139" i="3" s="1"/>
  <c r="W9140" i="3" a="1"/>
  <c r="W9140" i="3" s="1"/>
  <c r="W9141" i="3" a="1"/>
  <c r="W9141" i="3" s="1"/>
  <c r="W9142" i="3" a="1"/>
  <c r="W9142" i="3"/>
  <c r="W9143" i="3" a="1"/>
  <c r="W9143" i="3" s="1"/>
  <c r="W9144" i="3" a="1"/>
  <c r="W9144" i="3" s="1"/>
  <c r="W9145" i="3" a="1"/>
  <c r="W9145" i="3" s="1"/>
  <c r="W9146" i="3" a="1"/>
  <c r="W9146" i="3"/>
  <c r="W9147" i="3" a="1"/>
  <c r="W9147" i="3" s="1"/>
  <c r="W9148" i="3" a="1"/>
  <c r="W9148" i="3" s="1"/>
  <c r="W9149" i="3" a="1"/>
  <c r="W9149" i="3" s="1"/>
  <c r="W9150" i="3" a="1"/>
  <c r="W9150" i="3"/>
  <c r="W9151" i="3" a="1"/>
  <c r="W9151" i="3" s="1"/>
  <c r="W9152" i="3" a="1"/>
  <c r="W9152" i="3" s="1"/>
  <c r="W9153" i="3" a="1"/>
  <c r="W9153" i="3" s="1"/>
  <c r="W9154" i="3" a="1"/>
  <c r="W9154" i="3"/>
  <c r="W9155" i="3" a="1"/>
  <c r="W9155" i="3" s="1"/>
  <c r="W9156" i="3" a="1"/>
  <c r="W9156" i="3" s="1"/>
  <c r="W9157" i="3" a="1"/>
  <c r="W9157" i="3" s="1"/>
  <c r="W9158" i="3" a="1"/>
  <c r="W9158" i="3"/>
  <c r="W9159" i="3" a="1"/>
  <c r="W9159" i="3" s="1"/>
  <c r="W9160" i="3" a="1"/>
  <c r="W9160" i="3" s="1"/>
  <c r="W9161" i="3" a="1"/>
  <c r="W9161" i="3" s="1"/>
  <c r="W9162" i="3" a="1"/>
  <c r="W9162" i="3"/>
  <c r="W9163" i="3" a="1"/>
  <c r="W9163" i="3" s="1"/>
  <c r="W9164" i="3" a="1"/>
  <c r="W9164" i="3" s="1"/>
  <c r="W9165" i="3" a="1"/>
  <c r="W9165" i="3" s="1"/>
  <c r="W9166" i="3" a="1"/>
  <c r="W9166" i="3"/>
  <c r="W9167" i="3" a="1"/>
  <c r="W9167" i="3" s="1"/>
  <c r="W9168" i="3" a="1"/>
  <c r="W9168" i="3" s="1"/>
  <c r="W9169" i="3" a="1"/>
  <c r="W9169" i="3" s="1"/>
  <c r="W9170" i="3" a="1"/>
  <c r="W9170" i="3"/>
  <c r="W9171" i="3" a="1"/>
  <c r="W9171" i="3" s="1"/>
  <c r="W9172" i="3" a="1"/>
  <c r="W9172" i="3" s="1"/>
  <c r="W9173" i="3" a="1"/>
  <c r="W9173" i="3" s="1"/>
  <c r="W9174" i="3" a="1"/>
  <c r="W9174" i="3"/>
  <c r="W9175" i="3" a="1"/>
  <c r="W9175" i="3" s="1"/>
  <c r="W9176" i="3" a="1"/>
  <c r="W9176" i="3" s="1"/>
  <c r="W9177" i="3" a="1"/>
  <c r="W9177" i="3" s="1"/>
  <c r="W9178" i="3" a="1"/>
  <c r="W9178" i="3"/>
  <c r="W9179" i="3" a="1"/>
  <c r="W9179" i="3" s="1"/>
  <c r="W9180" i="3" a="1"/>
  <c r="W9180" i="3" s="1"/>
  <c r="W9181" i="3" a="1"/>
  <c r="W9181" i="3" s="1"/>
  <c r="W9182" i="3" a="1"/>
  <c r="W9182" i="3"/>
  <c r="W9183" i="3" a="1"/>
  <c r="W9183" i="3" s="1"/>
  <c r="W9184" i="3" a="1"/>
  <c r="W9184" i="3" s="1"/>
  <c r="W9185" i="3" a="1"/>
  <c r="W9185" i="3" s="1"/>
  <c r="W9186" i="3" a="1"/>
  <c r="W9186" i="3"/>
  <c r="W9187" i="3" a="1"/>
  <c r="W9187" i="3" s="1"/>
  <c r="W9188" i="3" a="1"/>
  <c r="W9188" i="3" s="1"/>
  <c r="W9189" i="3" a="1"/>
  <c r="W9189" i="3" s="1"/>
  <c r="W9190" i="3" a="1"/>
  <c r="W9190" i="3"/>
  <c r="W9191" i="3" a="1"/>
  <c r="W9191" i="3" s="1"/>
  <c r="W9192" i="3" a="1"/>
  <c r="W9192" i="3" s="1"/>
  <c r="W9193" i="3" a="1"/>
  <c r="W9193" i="3" s="1"/>
  <c r="W9194" i="3" a="1"/>
  <c r="W9194" i="3"/>
  <c r="W9195" i="3" a="1"/>
  <c r="W9195" i="3" s="1"/>
  <c r="W9196" i="3" a="1"/>
  <c r="W9196" i="3" s="1"/>
  <c r="W9197" i="3" a="1"/>
  <c r="W9197" i="3" s="1"/>
  <c r="W9198" i="3" a="1"/>
  <c r="W9198" i="3"/>
  <c r="W9199" i="3" a="1"/>
  <c r="W9199" i="3" s="1"/>
  <c r="W9200" i="3" a="1"/>
  <c r="W9200" i="3" s="1"/>
  <c r="W9201" i="3" a="1"/>
  <c r="W9201" i="3" s="1"/>
  <c r="W9202" i="3" a="1"/>
  <c r="W9202" i="3"/>
  <c r="W9203" i="3" a="1"/>
  <c r="W9203" i="3" s="1"/>
  <c r="W9204" i="3" a="1"/>
  <c r="W9204" i="3" s="1"/>
  <c r="W9205" i="3" a="1"/>
  <c r="W9205" i="3" s="1"/>
  <c r="W9206" i="3" a="1"/>
  <c r="W9206" i="3"/>
  <c r="W9207" i="3" a="1"/>
  <c r="W9207" i="3" s="1"/>
  <c r="W9208" i="3" a="1"/>
  <c r="W9208" i="3" s="1"/>
  <c r="W9209" i="3" a="1"/>
  <c r="W9209" i="3" s="1"/>
  <c r="W9210" i="3" a="1"/>
  <c r="W9210" i="3"/>
  <c r="W9211" i="3" a="1"/>
  <c r="W9211" i="3" s="1"/>
  <c r="W9212" i="3" a="1"/>
  <c r="W9212" i="3" s="1"/>
  <c r="W9213" i="3" a="1"/>
  <c r="W9213" i="3" s="1"/>
  <c r="W9214" i="3" a="1"/>
  <c r="W9214" i="3"/>
  <c r="W9215" i="3" a="1"/>
  <c r="W9215" i="3" s="1"/>
  <c r="W9216" i="3" a="1"/>
  <c r="W9216" i="3" s="1"/>
  <c r="W9217" i="3" a="1"/>
  <c r="W9217" i="3" s="1"/>
  <c r="W9218" i="3" a="1"/>
  <c r="W9218" i="3"/>
  <c r="W9219" i="3" a="1"/>
  <c r="W9219" i="3" s="1"/>
  <c r="W9220" i="3" a="1"/>
  <c r="W9220" i="3" s="1"/>
  <c r="W9221" i="3" a="1"/>
  <c r="W9221" i="3" s="1"/>
  <c r="W9222" i="3" a="1"/>
  <c r="W9222" i="3"/>
  <c r="W9223" i="3" a="1"/>
  <c r="W9223" i="3" s="1"/>
  <c r="W9224" i="3" a="1"/>
  <c r="W9224" i="3" s="1"/>
  <c r="W9225" i="3" a="1"/>
  <c r="W9225" i="3" s="1"/>
  <c r="W9226" i="3" a="1"/>
  <c r="W9226" i="3"/>
  <c r="W9227" i="3" a="1"/>
  <c r="W9227" i="3" s="1"/>
  <c r="W9228" i="3" a="1"/>
  <c r="W9228" i="3" s="1"/>
  <c r="W9229" i="3" a="1"/>
  <c r="W9229" i="3" s="1"/>
  <c r="W9230" i="3" a="1"/>
  <c r="W9230" i="3"/>
  <c r="W9231" i="3" a="1"/>
  <c r="W9231" i="3" s="1"/>
  <c r="W9232" i="3" a="1"/>
  <c r="W9232" i="3" s="1"/>
  <c r="W9233" i="3" a="1"/>
  <c r="W9233" i="3" s="1"/>
  <c r="W9234" i="3" a="1"/>
  <c r="W9234" i="3"/>
  <c r="W9235" i="3" a="1"/>
  <c r="W9235" i="3" s="1"/>
  <c r="W9236" i="3" a="1"/>
  <c r="W9236" i="3" s="1"/>
  <c r="W9237" i="3" a="1"/>
  <c r="W9237" i="3" s="1"/>
  <c r="W9238" i="3" a="1"/>
  <c r="W9238" i="3"/>
  <c r="W9239" i="3" a="1"/>
  <c r="W9239" i="3" s="1"/>
  <c r="W9240" i="3" a="1"/>
  <c r="W9240" i="3" s="1"/>
  <c r="W9241" i="3" a="1"/>
  <c r="W9241" i="3" s="1"/>
  <c r="W9242" i="3" a="1"/>
  <c r="W9242" i="3"/>
  <c r="W9243" i="3" a="1"/>
  <c r="W9243" i="3" s="1"/>
  <c r="W9244" i="3" a="1"/>
  <c r="W9244" i="3" s="1"/>
  <c r="W9245" i="3" a="1"/>
  <c r="W9245" i="3" s="1"/>
  <c r="W9246" i="3" a="1"/>
  <c r="W9246" i="3"/>
  <c r="W9247" i="3" a="1"/>
  <c r="W9247" i="3" s="1"/>
  <c r="W9248" i="3" a="1"/>
  <c r="W9248" i="3" s="1"/>
  <c r="W9249" i="3" a="1"/>
  <c r="W9249" i="3" s="1"/>
  <c r="W9250" i="3" a="1"/>
  <c r="W9250" i="3"/>
  <c r="W9251" i="3" a="1"/>
  <c r="W9251" i="3" s="1"/>
  <c r="W9252" i="3" a="1"/>
  <c r="W9252" i="3" s="1"/>
  <c r="W9253" i="3" a="1"/>
  <c r="W9253" i="3" s="1"/>
  <c r="W9254" i="3" a="1"/>
  <c r="W9254" i="3"/>
  <c r="W9255" i="3" a="1"/>
  <c r="W9255" i="3" s="1"/>
  <c r="W9256" i="3" a="1"/>
  <c r="W9256" i="3" s="1"/>
  <c r="W9257" i="3" a="1"/>
  <c r="W9257" i="3" s="1"/>
  <c r="W9258" i="3" a="1"/>
  <c r="W9258" i="3"/>
  <c r="W9259" i="3" a="1"/>
  <c r="W9259" i="3" s="1"/>
  <c r="W9260" i="3" a="1"/>
  <c r="W9260" i="3" s="1"/>
  <c r="W9261" i="3" a="1"/>
  <c r="W9261" i="3" s="1"/>
  <c r="W9262" i="3" a="1"/>
  <c r="W9262" i="3"/>
  <c r="W9263" i="3" a="1"/>
  <c r="W9263" i="3" s="1"/>
  <c r="W9264" i="3" a="1"/>
  <c r="W9264" i="3" s="1"/>
  <c r="W9265" i="3" a="1"/>
  <c r="W9265" i="3" s="1"/>
  <c r="W9266" i="3" a="1"/>
  <c r="W9266" i="3"/>
  <c r="W9267" i="3" a="1"/>
  <c r="W9267" i="3" s="1"/>
  <c r="W9268" i="3" a="1"/>
  <c r="W9268" i="3" s="1"/>
  <c r="W9269" i="3" a="1"/>
  <c r="W9269" i="3" s="1"/>
  <c r="W9270" i="3" a="1"/>
  <c r="W9270" i="3"/>
  <c r="W9271" i="3" a="1"/>
  <c r="W9271" i="3" s="1"/>
  <c r="W9272" i="3" a="1"/>
  <c r="W9272" i="3" s="1"/>
  <c r="W9273" i="3" a="1"/>
  <c r="W9273" i="3" s="1"/>
  <c r="W9274" i="3" a="1"/>
  <c r="W9274" i="3"/>
  <c r="W9275" i="3" a="1"/>
  <c r="W9275" i="3" s="1"/>
  <c r="W9276" i="3" a="1"/>
  <c r="W9276" i="3" s="1"/>
  <c r="W9277" i="3" a="1"/>
  <c r="W9277" i="3" s="1"/>
  <c r="W9278" i="3" a="1"/>
  <c r="W9278" i="3"/>
  <c r="W9279" i="3" a="1"/>
  <c r="W9279" i="3" s="1"/>
  <c r="W9280" i="3" a="1"/>
  <c r="W9280" i="3" s="1"/>
  <c r="W9281" i="3" a="1"/>
  <c r="W9281" i="3" s="1"/>
  <c r="W9282" i="3" a="1"/>
  <c r="W9282" i="3"/>
  <c r="W9283" i="3" a="1"/>
  <c r="W9283" i="3" s="1"/>
  <c r="W9284" i="3" a="1"/>
  <c r="W9284" i="3" s="1"/>
  <c r="W9285" i="3" a="1"/>
  <c r="W9285" i="3" s="1"/>
  <c r="W9286" i="3" a="1"/>
  <c r="W9286" i="3"/>
  <c r="W9287" i="3" a="1"/>
  <c r="W9287" i="3" s="1"/>
  <c r="W9288" i="3" a="1"/>
  <c r="W9288" i="3" s="1"/>
  <c r="W9289" i="3" a="1"/>
  <c r="W9289" i="3" s="1"/>
  <c r="W9290" i="3" a="1"/>
  <c r="W9290" i="3"/>
  <c r="W9291" i="3" a="1"/>
  <c r="W9291" i="3" s="1"/>
  <c r="W9292" i="3" a="1"/>
  <c r="W9292" i="3" s="1"/>
  <c r="W9293" i="3" a="1"/>
  <c r="W9293" i="3" s="1"/>
  <c r="W9294" i="3" a="1"/>
  <c r="W9294" i="3"/>
  <c r="W9295" i="3" a="1"/>
  <c r="W9295" i="3" s="1"/>
  <c r="W9296" i="3" a="1"/>
  <c r="W9296" i="3" s="1"/>
  <c r="W9297" i="3" a="1"/>
  <c r="W9297" i="3" s="1"/>
  <c r="W9298" i="3" a="1"/>
  <c r="W9298" i="3"/>
  <c r="W9299" i="3" a="1"/>
  <c r="W9299" i="3" s="1"/>
  <c r="W9300" i="3" a="1"/>
  <c r="W9300" i="3" s="1"/>
  <c r="W9301" i="3" a="1"/>
  <c r="W9301" i="3" s="1"/>
  <c r="W9302" i="3" a="1"/>
  <c r="W9302" i="3"/>
  <c r="W9303" i="3" a="1"/>
  <c r="W9303" i="3" s="1"/>
  <c r="W9304" i="3" a="1"/>
  <c r="W9304" i="3" s="1"/>
  <c r="W9305" i="3" a="1"/>
  <c r="W9305" i="3" s="1"/>
  <c r="W9306" i="3" a="1"/>
  <c r="W9306" i="3"/>
  <c r="W9307" i="3" a="1"/>
  <c r="W9307" i="3" s="1"/>
  <c r="W9308" i="3" a="1"/>
  <c r="W9308" i="3" s="1"/>
  <c r="W9309" i="3" a="1"/>
  <c r="W9309" i="3" s="1"/>
  <c r="W9310" i="3" a="1"/>
  <c r="W9310" i="3"/>
  <c r="W9311" i="3" a="1"/>
  <c r="W9311" i="3" s="1"/>
  <c r="W9312" i="3" a="1"/>
  <c r="W9312" i="3" s="1"/>
  <c r="W9313" i="3" a="1"/>
  <c r="W9313" i="3" s="1"/>
  <c r="W9314" i="3" a="1"/>
  <c r="W9314" i="3"/>
  <c r="W9315" i="3" a="1"/>
  <c r="W9315" i="3" s="1"/>
  <c r="W9316" i="3" a="1"/>
  <c r="W9316" i="3" s="1"/>
  <c r="W9317" i="3" a="1"/>
  <c r="W9317" i="3" s="1"/>
  <c r="W9318" i="3" a="1"/>
  <c r="W9318" i="3"/>
  <c r="W9319" i="3" a="1"/>
  <c r="W9319" i="3" s="1"/>
  <c r="W9320" i="3" a="1"/>
  <c r="W9320" i="3" s="1"/>
  <c r="W9321" i="3" a="1"/>
  <c r="W9321" i="3" s="1"/>
  <c r="W9322" i="3" a="1"/>
  <c r="W9322" i="3"/>
  <c r="W9323" i="3" a="1"/>
  <c r="W9323" i="3" s="1"/>
  <c r="W9324" i="3" a="1"/>
  <c r="W9324" i="3" s="1"/>
  <c r="W9325" i="3" a="1"/>
  <c r="W9325" i="3" s="1"/>
  <c r="W9326" i="3" a="1"/>
  <c r="W9326" i="3"/>
  <c r="W9327" i="3" a="1"/>
  <c r="W9327" i="3" s="1"/>
  <c r="W9328" i="3" a="1"/>
  <c r="W9328" i="3" s="1"/>
  <c r="W9329" i="3" a="1"/>
  <c r="W9329" i="3" s="1"/>
  <c r="W9330" i="3" a="1"/>
  <c r="W9330" i="3"/>
  <c r="W9331" i="3" a="1"/>
  <c r="W9331" i="3" s="1"/>
  <c r="W9332" i="3" a="1"/>
  <c r="W9332" i="3" s="1"/>
  <c r="W9333" i="3" a="1"/>
  <c r="W9333" i="3" s="1"/>
  <c r="W9334" i="3" a="1"/>
  <c r="W9334" i="3"/>
  <c r="W9335" i="3" a="1"/>
  <c r="W9335" i="3" s="1"/>
  <c r="W9336" i="3" a="1"/>
  <c r="W9336" i="3" s="1"/>
  <c r="W9337" i="3" a="1"/>
  <c r="W9337" i="3" s="1"/>
  <c r="W9338" i="3" a="1"/>
  <c r="W9338" i="3"/>
  <c r="W9339" i="3" a="1"/>
  <c r="W9339" i="3" s="1"/>
  <c r="W9340" i="3" a="1"/>
  <c r="W9340" i="3" s="1"/>
  <c r="W9341" i="3" a="1"/>
  <c r="W9341" i="3" s="1"/>
  <c r="W9342" i="3" a="1"/>
  <c r="W9342" i="3"/>
  <c r="W9343" i="3" a="1"/>
  <c r="W9343" i="3" s="1"/>
  <c r="W9344" i="3" a="1"/>
  <c r="W9344" i="3" s="1"/>
  <c r="W9345" i="3" a="1"/>
  <c r="W9345" i="3" s="1"/>
  <c r="W9346" i="3" a="1"/>
  <c r="W9346" i="3"/>
  <c r="W9347" i="3" a="1"/>
  <c r="W9347" i="3" s="1"/>
  <c r="W9348" i="3" a="1"/>
  <c r="W9348" i="3" s="1"/>
  <c r="W9349" i="3" a="1"/>
  <c r="W9349" i="3" s="1"/>
  <c r="W9350" i="3" a="1"/>
  <c r="W9350" i="3"/>
  <c r="W9351" i="3" a="1"/>
  <c r="W9351" i="3" s="1"/>
  <c r="W9352" i="3" a="1"/>
  <c r="W9352" i="3" s="1"/>
  <c r="W9353" i="3" a="1"/>
  <c r="W9353" i="3" s="1"/>
  <c r="W9354" i="3" a="1"/>
  <c r="W9354" i="3"/>
  <c r="W9355" i="3" a="1"/>
  <c r="W9355" i="3" s="1"/>
  <c r="W9356" i="3" a="1"/>
  <c r="W9356" i="3" s="1"/>
  <c r="W9357" i="3" a="1"/>
  <c r="W9357" i="3" s="1"/>
  <c r="W9358" i="3" a="1"/>
  <c r="W9358" i="3"/>
  <c r="W9359" i="3" a="1"/>
  <c r="W9359" i="3" s="1"/>
  <c r="W9360" i="3" a="1"/>
  <c r="W9360" i="3" s="1"/>
  <c r="W9361" i="3" a="1"/>
  <c r="W9361" i="3" s="1"/>
  <c r="W9362" i="3" a="1"/>
  <c r="W9362" i="3"/>
  <c r="W9363" i="3" a="1"/>
  <c r="W9363" i="3" s="1"/>
  <c r="W9364" i="3" a="1"/>
  <c r="W9364" i="3" s="1"/>
  <c r="W9365" i="3" a="1"/>
  <c r="W9365" i="3" s="1"/>
  <c r="W9366" i="3" a="1"/>
  <c r="W9366" i="3"/>
  <c r="W9367" i="3" a="1"/>
  <c r="W9367" i="3" s="1"/>
  <c r="W9368" i="3" a="1"/>
  <c r="W9368" i="3" s="1"/>
  <c r="W9369" i="3" a="1"/>
  <c r="W9369" i="3" s="1"/>
  <c r="W9370" i="3" a="1"/>
  <c r="W9370" i="3"/>
  <c r="W9371" i="3" a="1"/>
  <c r="W9371" i="3" s="1"/>
  <c r="W9372" i="3" a="1"/>
  <c r="W9372" i="3" s="1"/>
  <c r="W9373" i="3" a="1"/>
  <c r="W9373" i="3" s="1"/>
  <c r="W9374" i="3" a="1"/>
  <c r="W9374" i="3"/>
  <c r="W9375" i="3" a="1"/>
  <c r="W9375" i="3" s="1"/>
  <c r="W9376" i="3" a="1"/>
  <c r="W9376" i="3" s="1"/>
  <c r="W9377" i="3" a="1"/>
  <c r="W9377" i="3" s="1"/>
  <c r="W9378" i="3" a="1"/>
  <c r="W9378" i="3"/>
  <c r="W9379" i="3" a="1"/>
  <c r="W9379" i="3" s="1"/>
  <c r="W9380" i="3" a="1"/>
  <c r="W9380" i="3" s="1"/>
  <c r="W9381" i="3" a="1"/>
  <c r="W9381" i="3" s="1"/>
  <c r="W9382" i="3" a="1"/>
  <c r="W9382" i="3"/>
  <c r="W9383" i="3" a="1"/>
  <c r="W9383" i="3" s="1"/>
  <c r="W9384" i="3" a="1"/>
  <c r="W9384" i="3" s="1"/>
  <c r="W9385" i="3" a="1"/>
  <c r="W9385" i="3" s="1"/>
  <c r="W9386" i="3" a="1"/>
  <c r="W9386" i="3"/>
  <c r="W9387" i="3" a="1"/>
  <c r="W9387" i="3" s="1"/>
  <c r="W9388" i="3" a="1"/>
  <c r="W9388" i="3" s="1"/>
  <c r="W9389" i="3" a="1"/>
  <c r="W9389" i="3" s="1"/>
  <c r="W9390" i="3" a="1"/>
  <c r="W9390" i="3"/>
  <c r="W9391" i="3" a="1"/>
  <c r="W9391" i="3" s="1"/>
  <c r="W9392" i="3" a="1"/>
  <c r="W9392" i="3" s="1"/>
  <c r="W9393" i="3" a="1"/>
  <c r="W9393" i="3" s="1"/>
  <c r="W9394" i="3" a="1"/>
  <c r="W9394" i="3"/>
  <c r="W9395" i="3" a="1"/>
  <c r="W9395" i="3" s="1"/>
  <c r="W9396" i="3" a="1"/>
  <c r="W9396" i="3" s="1"/>
  <c r="W9397" i="3" a="1"/>
  <c r="W9397" i="3" s="1"/>
  <c r="W9398" i="3" a="1"/>
  <c r="W9398" i="3"/>
  <c r="W9399" i="3" a="1"/>
  <c r="W9399" i="3" s="1"/>
  <c r="W9400" i="3" a="1"/>
  <c r="W9400" i="3" s="1"/>
  <c r="W9401" i="3" a="1"/>
  <c r="W9401" i="3" s="1"/>
  <c r="W9402" i="3" a="1"/>
  <c r="W9402" i="3"/>
  <c r="W9403" i="3" a="1"/>
  <c r="W9403" i="3" s="1"/>
  <c r="W9404" i="3" a="1"/>
  <c r="W9404" i="3" s="1"/>
  <c r="W9405" i="3" a="1"/>
  <c r="W9405" i="3" s="1"/>
  <c r="W9406" i="3" a="1"/>
  <c r="W9406" i="3"/>
  <c r="W9407" i="3" a="1"/>
  <c r="W9407" i="3" s="1"/>
  <c r="W9408" i="3" a="1"/>
  <c r="W9408" i="3" s="1"/>
  <c r="W9409" i="3" a="1"/>
  <c r="W9409" i="3" s="1"/>
  <c r="W9410" i="3" a="1"/>
  <c r="W9410" i="3"/>
  <c r="W9411" i="3" a="1"/>
  <c r="W9411" i="3" s="1"/>
  <c r="W9412" i="3" a="1"/>
  <c r="W9412" i="3" s="1"/>
  <c r="W9413" i="3" a="1"/>
  <c r="W9413" i="3" s="1"/>
  <c r="W9414" i="3" a="1"/>
  <c r="W9414" i="3"/>
  <c r="W9415" i="3" a="1"/>
  <c r="W9415" i="3" s="1"/>
  <c r="W9416" i="3" a="1"/>
  <c r="W9416" i="3" s="1"/>
  <c r="W9417" i="3" a="1"/>
  <c r="W9417" i="3" s="1"/>
  <c r="W9418" i="3" a="1"/>
  <c r="W9418" i="3"/>
  <c r="W9419" i="3" a="1"/>
  <c r="W9419" i="3" s="1"/>
  <c r="W9420" i="3" a="1"/>
  <c r="W9420" i="3" s="1"/>
  <c r="W9421" i="3" a="1"/>
  <c r="W9421" i="3" s="1"/>
  <c r="W9422" i="3" a="1"/>
  <c r="W9422" i="3"/>
  <c r="W9423" i="3" a="1"/>
  <c r="W9423" i="3" s="1"/>
  <c r="W9424" i="3" a="1"/>
  <c r="W9424" i="3" s="1"/>
  <c r="W9425" i="3" a="1"/>
  <c r="W9425" i="3" s="1"/>
  <c r="W9426" i="3" a="1"/>
  <c r="W9426" i="3"/>
  <c r="W9427" i="3" a="1"/>
  <c r="W9427" i="3" s="1"/>
  <c r="W9428" i="3" a="1"/>
  <c r="W9428" i="3" s="1"/>
  <c r="W9429" i="3" a="1"/>
  <c r="W9429" i="3" s="1"/>
  <c r="W9430" i="3" a="1"/>
  <c r="W9430" i="3"/>
  <c r="W9431" i="3" a="1"/>
  <c r="W9431" i="3" s="1"/>
  <c r="W9432" i="3" a="1"/>
  <c r="W9432" i="3" s="1"/>
  <c r="W9433" i="3" a="1"/>
  <c r="W9433" i="3" s="1"/>
  <c r="W9434" i="3" a="1"/>
  <c r="W9434" i="3"/>
  <c r="W9435" i="3" a="1"/>
  <c r="W9435" i="3" s="1"/>
  <c r="W9436" i="3" a="1"/>
  <c r="W9436" i="3" s="1"/>
  <c r="W9437" i="3" a="1"/>
  <c r="W9437" i="3" s="1"/>
  <c r="W9438" i="3" a="1"/>
  <c r="W9438" i="3"/>
  <c r="W9439" i="3" a="1"/>
  <c r="W9439" i="3" s="1"/>
  <c r="W9440" i="3" a="1"/>
  <c r="W9440" i="3" s="1"/>
  <c r="W9441" i="3" a="1"/>
  <c r="W9441" i="3" s="1"/>
  <c r="W9442" i="3" a="1"/>
  <c r="W9442" i="3"/>
  <c r="W9443" i="3" a="1"/>
  <c r="W9443" i="3" s="1"/>
  <c r="W9444" i="3" a="1"/>
  <c r="W9444" i="3" s="1"/>
  <c r="W9445" i="3" a="1"/>
  <c r="W9445" i="3" s="1"/>
  <c r="W9446" i="3" a="1"/>
  <c r="W9446" i="3"/>
  <c r="W9447" i="3" a="1"/>
  <c r="W9447" i="3" s="1"/>
  <c r="W9448" i="3" a="1"/>
  <c r="W9448" i="3" s="1"/>
  <c r="W9449" i="3" a="1"/>
  <c r="W9449" i="3" s="1"/>
  <c r="W9450" i="3" a="1"/>
  <c r="W9450" i="3"/>
  <c r="W9451" i="3" a="1"/>
  <c r="W9451" i="3" s="1"/>
  <c r="W9452" i="3" a="1"/>
  <c r="W9452" i="3" s="1"/>
  <c r="W9453" i="3" a="1"/>
  <c r="W9453" i="3" s="1"/>
  <c r="W9454" i="3" a="1"/>
  <c r="W9454" i="3"/>
  <c r="W9455" i="3" a="1"/>
  <c r="W9455" i="3" s="1"/>
  <c r="W9456" i="3" a="1"/>
  <c r="W9456" i="3" s="1"/>
  <c r="W9457" i="3" a="1"/>
  <c r="W9457" i="3" s="1"/>
  <c r="W9458" i="3" a="1"/>
  <c r="W9458" i="3"/>
  <c r="W9459" i="3" a="1"/>
  <c r="W9459" i="3" s="1"/>
  <c r="W9460" i="3" a="1"/>
  <c r="W9460" i="3" s="1"/>
  <c r="W9461" i="3" a="1"/>
  <c r="W9461" i="3" s="1"/>
  <c r="W9462" i="3" a="1"/>
  <c r="W9462" i="3"/>
  <c r="W9463" i="3" a="1"/>
  <c r="W9463" i="3" s="1"/>
  <c r="W9464" i="3" a="1"/>
  <c r="W9464" i="3" s="1"/>
  <c r="W9465" i="3" a="1"/>
  <c r="W9465" i="3" s="1"/>
  <c r="W9466" i="3" a="1"/>
  <c r="W9466" i="3"/>
  <c r="W9467" i="3" a="1"/>
  <c r="W9467" i="3" s="1"/>
  <c r="W9468" i="3" a="1"/>
  <c r="W9468" i="3" s="1"/>
  <c r="W9469" i="3" a="1"/>
  <c r="W9469" i="3" s="1"/>
  <c r="W9470" i="3" a="1"/>
  <c r="W9470" i="3"/>
  <c r="W9471" i="3" a="1"/>
  <c r="W9471" i="3" s="1"/>
  <c r="W9472" i="3" a="1"/>
  <c r="W9472" i="3" s="1"/>
  <c r="W9473" i="3" a="1"/>
  <c r="W9473" i="3" s="1"/>
  <c r="W9474" i="3" a="1"/>
  <c r="W9474" i="3"/>
  <c r="W9475" i="3" a="1"/>
  <c r="W9475" i="3" s="1"/>
  <c r="W9476" i="3" a="1"/>
  <c r="W9476" i="3" s="1"/>
  <c r="W9477" i="3" a="1"/>
  <c r="W9477" i="3" s="1"/>
  <c r="W9478" i="3" a="1"/>
  <c r="W9478" i="3"/>
  <c r="W9479" i="3" a="1"/>
  <c r="W9479" i="3" s="1"/>
  <c r="W9480" i="3" a="1"/>
  <c r="W9480" i="3" s="1"/>
  <c r="W9481" i="3" a="1"/>
  <c r="W9481" i="3" s="1"/>
  <c r="W9482" i="3" a="1"/>
  <c r="W9482" i="3"/>
  <c r="W9483" i="3" a="1"/>
  <c r="W9483" i="3" s="1"/>
  <c r="W9484" i="3" a="1"/>
  <c r="W9484" i="3" s="1"/>
  <c r="W9485" i="3" a="1"/>
  <c r="W9485" i="3" s="1"/>
  <c r="W9486" i="3" a="1"/>
  <c r="W9486" i="3"/>
  <c r="W9487" i="3" a="1"/>
  <c r="W9487" i="3" s="1"/>
  <c r="W9488" i="3" a="1"/>
  <c r="W9488" i="3" s="1"/>
  <c r="W9489" i="3" a="1"/>
  <c r="W9489" i="3" s="1"/>
  <c r="W9490" i="3" a="1"/>
  <c r="W9490" i="3"/>
  <c r="W9491" i="3" a="1"/>
  <c r="W9491" i="3" s="1"/>
  <c r="W9492" i="3" a="1"/>
  <c r="W9492" i="3" s="1"/>
  <c r="W9493" i="3" a="1"/>
  <c r="W9493" i="3" s="1"/>
  <c r="W9494" i="3" a="1"/>
  <c r="W9494" i="3"/>
  <c r="W9495" i="3" a="1"/>
  <c r="W9495" i="3" s="1"/>
  <c r="W9496" i="3" a="1"/>
  <c r="W9496" i="3" s="1"/>
  <c r="W9497" i="3" a="1"/>
  <c r="W9497" i="3" s="1"/>
  <c r="W9498" i="3" a="1"/>
  <c r="W9498" i="3"/>
  <c r="W9499" i="3" a="1"/>
  <c r="W9499" i="3" s="1"/>
  <c r="W9500" i="3" a="1"/>
  <c r="W9500" i="3" s="1"/>
  <c r="W9501" i="3" a="1"/>
  <c r="W9501" i="3" s="1"/>
  <c r="W9502" i="3" a="1"/>
  <c r="W9502" i="3"/>
  <c r="W9503" i="3" a="1"/>
  <c r="W9503" i="3" s="1"/>
  <c r="W9504" i="3" a="1"/>
  <c r="W9504" i="3" s="1"/>
  <c r="W9505" i="3" a="1"/>
  <c r="W9505" i="3" s="1"/>
  <c r="W9506" i="3" a="1"/>
  <c r="W9506" i="3"/>
  <c r="W9507" i="3" a="1"/>
  <c r="W9507" i="3" s="1"/>
  <c r="W9508" i="3" a="1"/>
  <c r="W9508" i="3" s="1"/>
  <c r="W9509" i="3" a="1"/>
  <c r="W9509" i="3" s="1"/>
  <c r="W9510" i="3" a="1"/>
  <c r="W9510" i="3"/>
  <c r="W9511" i="3" a="1"/>
  <c r="W9511" i="3" s="1"/>
  <c r="W9512" i="3" a="1"/>
  <c r="W9512" i="3" s="1"/>
  <c r="W9513" i="3" a="1"/>
  <c r="W9513" i="3" s="1"/>
  <c r="W9514" i="3" a="1"/>
  <c r="W9514" i="3"/>
  <c r="W9515" i="3" a="1"/>
  <c r="W9515" i="3" s="1"/>
  <c r="W9516" i="3" a="1"/>
  <c r="W9516" i="3" s="1"/>
  <c r="W9517" i="3" a="1"/>
  <c r="W9517" i="3" s="1"/>
  <c r="W9518" i="3" a="1"/>
  <c r="W9518" i="3"/>
  <c r="W9519" i="3" a="1"/>
  <c r="W9519" i="3" s="1"/>
  <c r="W9520" i="3" a="1"/>
  <c r="W9520" i="3" s="1"/>
  <c r="W9521" i="3" a="1"/>
  <c r="W9521" i="3" s="1"/>
  <c r="W9522" i="3" a="1"/>
  <c r="W9522" i="3"/>
  <c r="W9523" i="3" a="1"/>
  <c r="W9523" i="3" s="1"/>
  <c r="W9524" i="3" a="1"/>
  <c r="W9524" i="3" s="1"/>
  <c r="W9525" i="3" a="1"/>
  <c r="W9525" i="3" s="1"/>
  <c r="W9526" i="3" a="1"/>
  <c r="W9526" i="3"/>
  <c r="W9527" i="3" a="1"/>
  <c r="W9527" i="3" s="1"/>
  <c r="W9528" i="3" a="1"/>
  <c r="W9528" i="3" s="1"/>
  <c r="W9529" i="3" a="1"/>
  <c r="W9529" i="3" s="1"/>
  <c r="W9530" i="3" a="1"/>
  <c r="W9530" i="3"/>
  <c r="W9531" i="3" a="1"/>
  <c r="W9531" i="3" s="1"/>
  <c r="W9532" i="3" a="1"/>
  <c r="W9532" i="3" s="1"/>
  <c r="W9533" i="3" a="1"/>
  <c r="W9533" i="3" s="1"/>
  <c r="W9534" i="3" a="1"/>
  <c r="W9534" i="3"/>
  <c r="W9535" i="3" a="1"/>
  <c r="W9535" i="3" s="1"/>
  <c r="W9536" i="3" a="1"/>
  <c r="W9536" i="3" s="1"/>
  <c r="W9537" i="3" a="1"/>
  <c r="W9537" i="3" s="1"/>
  <c r="W9538" i="3" a="1"/>
  <c r="W9538" i="3"/>
  <c r="W9539" i="3" a="1"/>
  <c r="W9539" i="3" s="1"/>
  <c r="W9540" i="3" a="1"/>
  <c r="W9540" i="3" s="1"/>
  <c r="W9541" i="3" a="1"/>
  <c r="W9541" i="3" s="1"/>
  <c r="W9542" i="3" a="1"/>
  <c r="W9542" i="3"/>
  <c r="W9543" i="3" a="1"/>
  <c r="W9543" i="3" s="1"/>
  <c r="W9544" i="3" a="1"/>
  <c r="W9544" i="3" s="1"/>
  <c r="W9545" i="3" a="1"/>
  <c r="W9545" i="3" s="1"/>
  <c r="W9546" i="3" a="1"/>
  <c r="W9546" i="3"/>
  <c r="W9547" i="3" a="1"/>
  <c r="W9547" i="3" s="1"/>
  <c r="W9548" i="3" a="1"/>
  <c r="W9548" i="3" s="1"/>
  <c r="W9549" i="3" a="1"/>
  <c r="W9549" i="3" s="1"/>
  <c r="W9550" i="3" a="1"/>
  <c r="W9550" i="3"/>
  <c r="W9551" i="3" a="1"/>
  <c r="W9551" i="3" s="1"/>
  <c r="W9552" i="3" a="1"/>
  <c r="W9552" i="3" s="1"/>
  <c r="W9553" i="3" a="1"/>
  <c r="W9553" i="3" s="1"/>
  <c r="W9554" i="3" a="1"/>
  <c r="W9554" i="3"/>
  <c r="W9555" i="3" a="1"/>
  <c r="W9555" i="3" s="1"/>
  <c r="W9556" i="3" a="1"/>
  <c r="W9556" i="3" s="1"/>
  <c r="W9557" i="3" a="1"/>
  <c r="W9557" i="3" s="1"/>
  <c r="W9558" i="3" a="1"/>
  <c r="W9558" i="3"/>
  <c r="W9559" i="3" a="1"/>
  <c r="W9559" i="3" s="1"/>
  <c r="W9560" i="3" a="1"/>
  <c r="W9560" i="3" s="1"/>
  <c r="W9561" i="3" a="1"/>
  <c r="W9561" i="3" s="1"/>
  <c r="W9562" i="3" a="1"/>
  <c r="W9562" i="3"/>
  <c r="W9563" i="3" a="1"/>
  <c r="W9563" i="3" s="1"/>
  <c r="W9564" i="3" a="1"/>
  <c r="W9564" i="3" s="1"/>
  <c r="W9565" i="3" a="1"/>
  <c r="W9565" i="3" s="1"/>
  <c r="W9566" i="3" a="1"/>
  <c r="W9566" i="3"/>
  <c r="W9567" i="3" a="1"/>
  <c r="W9567" i="3" s="1"/>
  <c r="W9568" i="3" a="1"/>
  <c r="W9568" i="3" s="1"/>
  <c r="W9569" i="3" a="1"/>
  <c r="W9569" i="3" s="1"/>
  <c r="W9570" i="3" a="1"/>
  <c r="W9570" i="3"/>
  <c r="W9571" i="3" a="1"/>
  <c r="W9571" i="3" s="1"/>
  <c r="W9572" i="3" a="1"/>
  <c r="W9572" i="3" s="1"/>
  <c r="W9573" i="3" a="1"/>
  <c r="W9573" i="3" s="1"/>
  <c r="W9574" i="3" a="1"/>
  <c r="W9574" i="3"/>
  <c r="W9575" i="3" a="1"/>
  <c r="W9575" i="3" s="1"/>
  <c r="W9576" i="3" a="1"/>
  <c r="W9576" i="3" s="1"/>
  <c r="W9577" i="3" a="1"/>
  <c r="W9577" i="3" s="1"/>
  <c r="W9578" i="3" a="1"/>
  <c r="W9578" i="3"/>
  <c r="W9579" i="3" a="1"/>
  <c r="W9579" i="3" s="1"/>
  <c r="W9580" i="3" a="1"/>
  <c r="W9580" i="3" s="1"/>
  <c r="W9581" i="3" a="1"/>
  <c r="W9581" i="3" s="1"/>
  <c r="W9582" i="3" a="1"/>
  <c r="W9582" i="3"/>
  <c r="W9583" i="3" a="1"/>
  <c r="W9583" i="3" s="1"/>
  <c r="W9584" i="3" a="1"/>
  <c r="W9584" i="3" s="1"/>
  <c r="W9585" i="3" a="1"/>
  <c r="W9585" i="3" s="1"/>
  <c r="W9586" i="3" a="1"/>
  <c r="W9586" i="3"/>
  <c r="W9587" i="3" a="1"/>
  <c r="W9587" i="3" s="1"/>
  <c r="W9588" i="3" a="1"/>
  <c r="W9588" i="3" s="1"/>
  <c r="W9589" i="3" a="1"/>
  <c r="W9589" i="3" s="1"/>
  <c r="W9590" i="3" a="1"/>
  <c r="W9590" i="3"/>
  <c r="W9591" i="3" a="1"/>
  <c r="W9591" i="3" s="1"/>
  <c r="W9592" i="3" a="1"/>
  <c r="W9592" i="3" s="1"/>
  <c r="W9593" i="3" a="1"/>
  <c r="W9593" i="3" s="1"/>
  <c r="W9594" i="3" a="1"/>
  <c r="W9594" i="3"/>
  <c r="W9595" i="3" a="1"/>
  <c r="W9595" i="3" s="1"/>
  <c r="W9596" i="3" a="1"/>
  <c r="W9596" i="3" s="1"/>
  <c r="W9597" i="3" a="1"/>
  <c r="W9597" i="3" s="1"/>
  <c r="W9598" i="3" a="1"/>
  <c r="W9598" i="3"/>
  <c r="W9599" i="3" a="1"/>
  <c r="W9599" i="3" s="1"/>
  <c r="W9600" i="3" a="1"/>
  <c r="W9600" i="3" s="1"/>
  <c r="W9601" i="3" a="1"/>
  <c r="W9601" i="3" s="1"/>
  <c r="W9602" i="3" a="1"/>
  <c r="W9602" i="3"/>
  <c r="W9603" i="3" a="1"/>
  <c r="W9603" i="3" s="1"/>
  <c r="W9604" i="3" a="1"/>
  <c r="W9604" i="3" s="1"/>
  <c r="W9605" i="3" a="1"/>
  <c r="W9605" i="3" s="1"/>
  <c r="W9606" i="3" a="1"/>
  <c r="W9606" i="3"/>
  <c r="W9607" i="3" a="1"/>
  <c r="W9607" i="3" s="1"/>
  <c r="W9608" i="3" a="1"/>
  <c r="W9608" i="3" s="1"/>
  <c r="W9609" i="3" a="1"/>
  <c r="W9609" i="3" s="1"/>
  <c r="W9610" i="3" a="1"/>
  <c r="W9610" i="3"/>
  <c r="W9611" i="3" a="1"/>
  <c r="W9611" i="3" s="1"/>
  <c r="W9612" i="3" a="1"/>
  <c r="W9612" i="3" s="1"/>
  <c r="W9613" i="3" a="1"/>
  <c r="W9613" i="3" s="1"/>
  <c r="W9614" i="3" a="1"/>
  <c r="W9614" i="3"/>
  <c r="W9615" i="3" a="1"/>
  <c r="W9615" i="3" s="1"/>
  <c r="W9616" i="3" a="1"/>
  <c r="W9616" i="3" s="1"/>
  <c r="W9617" i="3" a="1"/>
  <c r="W9617" i="3" s="1"/>
  <c r="W9618" i="3" a="1"/>
  <c r="W9618" i="3"/>
  <c r="W9619" i="3" a="1"/>
  <c r="W9619" i="3" s="1"/>
  <c r="W9620" i="3" a="1"/>
  <c r="W9620" i="3" s="1"/>
  <c r="W9621" i="3" a="1"/>
  <c r="W9621" i="3" s="1"/>
  <c r="W9622" i="3" a="1"/>
  <c r="W9622" i="3"/>
  <c r="W9623" i="3" a="1"/>
  <c r="W9623" i="3" s="1"/>
  <c r="W9624" i="3" a="1"/>
  <c r="W9624" i="3" s="1"/>
  <c r="W9625" i="3" a="1"/>
  <c r="W9625" i="3" s="1"/>
  <c r="W9626" i="3" a="1"/>
  <c r="W9626" i="3"/>
  <c r="W9627" i="3" a="1"/>
  <c r="W9627" i="3" s="1"/>
  <c r="W9628" i="3" a="1"/>
  <c r="W9628" i="3" s="1"/>
  <c r="W9629" i="3" a="1"/>
  <c r="W9629" i="3" s="1"/>
  <c r="W9630" i="3" a="1"/>
  <c r="W9630" i="3"/>
  <c r="W9631" i="3" a="1"/>
  <c r="W9631" i="3" s="1"/>
  <c r="W9632" i="3" a="1"/>
  <c r="W9632" i="3" s="1"/>
  <c r="W9633" i="3" a="1"/>
  <c r="W9633" i="3" s="1"/>
  <c r="W9634" i="3" a="1"/>
  <c r="W9634" i="3"/>
  <c r="W9635" i="3" a="1"/>
  <c r="W9635" i="3" s="1"/>
  <c r="W9636" i="3" a="1"/>
  <c r="W9636" i="3" s="1"/>
  <c r="W9637" i="3" a="1"/>
  <c r="W9637" i="3" s="1"/>
  <c r="W9638" i="3" a="1"/>
  <c r="W9638" i="3"/>
  <c r="W9639" i="3" a="1"/>
  <c r="W9639" i="3" s="1"/>
  <c r="W9640" i="3" a="1"/>
  <c r="W9640" i="3" s="1"/>
  <c r="W9641" i="3" a="1"/>
  <c r="W9641" i="3" s="1"/>
  <c r="W9642" i="3" a="1"/>
  <c r="W9642" i="3"/>
  <c r="W9643" i="3" a="1"/>
  <c r="W9643" i="3" s="1"/>
  <c r="W9644" i="3" a="1"/>
  <c r="W9644" i="3" s="1"/>
  <c r="W9645" i="3" a="1"/>
  <c r="W9645" i="3" s="1"/>
  <c r="W9646" i="3" a="1"/>
  <c r="W9646" i="3"/>
  <c r="W9647" i="3" a="1"/>
  <c r="W9647" i="3" s="1"/>
  <c r="W9648" i="3" a="1"/>
  <c r="W9648" i="3" s="1"/>
  <c r="W9649" i="3" a="1"/>
  <c r="W9649" i="3" s="1"/>
  <c r="W9650" i="3" a="1"/>
  <c r="W9650" i="3"/>
  <c r="W9651" i="3" a="1"/>
  <c r="W9651" i="3" s="1"/>
  <c r="W9652" i="3" a="1"/>
  <c r="W9652" i="3" s="1"/>
  <c r="W9653" i="3" a="1"/>
  <c r="W9653" i="3" s="1"/>
  <c r="W9654" i="3" a="1"/>
  <c r="W9654" i="3"/>
  <c r="W9655" i="3" a="1"/>
  <c r="W9655" i="3" s="1"/>
  <c r="W9656" i="3" a="1"/>
  <c r="W9656" i="3" s="1"/>
  <c r="W9657" i="3" a="1"/>
  <c r="W9657" i="3" s="1"/>
  <c r="W9658" i="3" a="1"/>
  <c r="W9658" i="3"/>
  <c r="W9659" i="3" a="1"/>
  <c r="W9659" i="3" s="1"/>
  <c r="W9660" i="3" a="1"/>
  <c r="W9660" i="3" s="1"/>
  <c r="W9661" i="3" a="1"/>
  <c r="W9661" i="3" s="1"/>
  <c r="W9662" i="3" a="1"/>
  <c r="W9662" i="3"/>
  <c r="W9663" i="3" a="1"/>
  <c r="W9663" i="3" s="1"/>
  <c r="W9664" i="3" a="1"/>
  <c r="W9664" i="3" s="1"/>
  <c r="W9665" i="3" a="1"/>
  <c r="W9665" i="3" s="1"/>
  <c r="W9666" i="3" a="1"/>
  <c r="W9666" i="3"/>
  <c r="W9667" i="3" a="1"/>
  <c r="W9667" i="3" s="1"/>
  <c r="W9668" i="3" a="1"/>
  <c r="W9668" i="3" s="1"/>
  <c r="W9669" i="3" a="1"/>
  <c r="W9669" i="3" s="1"/>
  <c r="W9670" i="3" a="1"/>
  <c r="W9670" i="3"/>
  <c r="W9671" i="3" a="1"/>
  <c r="W9671" i="3" s="1"/>
  <c r="W9672" i="3" a="1"/>
  <c r="W9672" i="3" s="1"/>
  <c r="W9673" i="3" a="1"/>
  <c r="W9673" i="3" s="1"/>
  <c r="W9674" i="3" a="1"/>
  <c r="W9674" i="3"/>
  <c r="W9675" i="3" a="1"/>
  <c r="W9675" i="3" s="1"/>
  <c r="W9676" i="3" a="1"/>
  <c r="W9676" i="3" s="1"/>
  <c r="W9677" i="3" a="1"/>
  <c r="W9677" i="3" s="1"/>
  <c r="W9678" i="3" a="1"/>
  <c r="W9678" i="3"/>
  <c r="W9679" i="3" a="1"/>
  <c r="W9679" i="3" s="1"/>
  <c r="W9680" i="3" a="1"/>
  <c r="W9680" i="3" s="1"/>
  <c r="W9681" i="3" a="1"/>
  <c r="W9681" i="3" s="1"/>
  <c r="W9682" i="3" a="1"/>
  <c r="W9682" i="3"/>
  <c r="W9683" i="3" a="1"/>
  <c r="W9683" i="3" s="1"/>
  <c r="W9684" i="3" a="1"/>
  <c r="W9684" i="3" s="1"/>
  <c r="W9685" i="3" a="1"/>
  <c r="W9685" i="3" s="1"/>
  <c r="W9686" i="3" a="1"/>
  <c r="W9686" i="3"/>
  <c r="W9687" i="3" a="1"/>
  <c r="W9687" i="3" s="1"/>
  <c r="W9688" i="3" a="1"/>
  <c r="W9688" i="3" s="1"/>
  <c r="W9689" i="3" a="1"/>
  <c r="W9689" i="3" s="1"/>
  <c r="W9690" i="3" a="1"/>
  <c r="W9690" i="3"/>
  <c r="W9691" i="3" a="1"/>
  <c r="W9691" i="3" s="1"/>
  <c r="W9692" i="3" a="1"/>
  <c r="W9692" i="3" s="1"/>
  <c r="W9693" i="3" a="1"/>
  <c r="W9693" i="3" s="1"/>
  <c r="W9694" i="3" a="1"/>
  <c r="W9694" i="3"/>
  <c r="W9695" i="3" a="1"/>
  <c r="W9695" i="3" s="1"/>
  <c r="W9696" i="3" a="1"/>
  <c r="W9696" i="3" s="1"/>
  <c r="W9697" i="3" a="1"/>
  <c r="W9697" i="3" s="1"/>
  <c r="W9698" i="3" a="1"/>
  <c r="W9698" i="3"/>
  <c r="W9699" i="3" a="1"/>
  <c r="W9699" i="3" s="1"/>
  <c r="W9700" i="3" a="1"/>
  <c r="W9700" i="3" s="1"/>
  <c r="W9701" i="3" a="1"/>
  <c r="W9701" i="3" s="1"/>
  <c r="W9702" i="3" a="1"/>
  <c r="W9702" i="3"/>
  <c r="W9703" i="3" a="1"/>
  <c r="W9703" i="3" s="1"/>
  <c r="W9704" i="3" a="1"/>
  <c r="W9704" i="3" s="1"/>
  <c r="W9705" i="3" a="1"/>
  <c r="W9705" i="3" s="1"/>
  <c r="W9706" i="3" a="1"/>
  <c r="W9706" i="3"/>
  <c r="W9707" i="3" a="1"/>
  <c r="W9707" i="3" s="1"/>
  <c r="W9708" i="3" a="1"/>
  <c r="W9708" i="3" s="1"/>
  <c r="W9709" i="3" a="1"/>
  <c r="W9709" i="3" s="1"/>
  <c r="W9710" i="3" a="1"/>
  <c r="W9710" i="3"/>
  <c r="W9711" i="3" a="1"/>
  <c r="W9711" i="3" s="1"/>
  <c r="W9712" i="3" a="1"/>
  <c r="W9712" i="3" s="1"/>
  <c r="W9713" i="3" a="1"/>
  <c r="W9713" i="3" s="1"/>
  <c r="W9714" i="3" a="1"/>
  <c r="W9714" i="3"/>
  <c r="W9715" i="3" a="1"/>
  <c r="W9715" i="3" s="1"/>
  <c r="W9716" i="3" a="1"/>
  <c r="W9716" i="3" s="1"/>
  <c r="W9717" i="3" a="1"/>
  <c r="W9717" i="3" s="1"/>
  <c r="W9718" i="3" a="1"/>
  <c r="W9718" i="3"/>
  <c r="W9719" i="3" a="1"/>
  <c r="W9719" i="3" s="1"/>
  <c r="W9720" i="3" a="1"/>
  <c r="W9720" i="3" s="1"/>
  <c r="W9721" i="3" a="1"/>
  <c r="W9721" i="3" s="1"/>
  <c r="W9722" i="3" a="1"/>
  <c r="W9722" i="3"/>
  <c r="W9723" i="3" a="1"/>
  <c r="W9723" i="3" s="1"/>
  <c r="W9724" i="3" a="1"/>
  <c r="W9724" i="3" s="1"/>
  <c r="W9725" i="3" a="1"/>
  <c r="W9725" i="3" s="1"/>
  <c r="W9726" i="3" a="1"/>
  <c r="W9726" i="3"/>
  <c r="W9727" i="3" a="1"/>
  <c r="W9727" i="3" s="1"/>
  <c r="W9728" i="3" a="1"/>
  <c r="W9728" i="3" s="1"/>
  <c r="W9729" i="3" a="1"/>
  <c r="W9729" i="3" s="1"/>
  <c r="W9730" i="3" a="1"/>
  <c r="W9730" i="3"/>
  <c r="W9731" i="3" a="1"/>
  <c r="W9731" i="3" s="1"/>
  <c r="W9732" i="3" a="1"/>
  <c r="W9732" i="3" s="1"/>
  <c r="W9733" i="3" a="1"/>
  <c r="W9733" i="3" s="1"/>
  <c r="W9734" i="3" a="1"/>
  <c r="W9734" i="3"/>
  <c r="W9735" i="3" a="1"/>
  <c r="W9735" i="3" s="1"/>
  <c r="W9736" i="3" a="1"/>
  <c r="W9736" i="3" s="1"/>
  <c r="W9737" i="3" a="1"/>
  <c r="W9737" i="3" s="1"/>
  <c r="W9738" i="3" a="1"/>
  <c r="W9738" i="3"/>
  <c r="W9739" i="3" a="1"/>
  <c r="W9739" i="3" s="1"/>
  <c r="W9740" i="3" a="1"/>
  <c r="W9740" i="3" s="1"/>
  <c r="W9741" i="3" a="1"/>
  <c r="W9741" i="3" s="1"/>
  <c r="W9742" i="3" a="1"/>
  <c r="W9742" i="3"/>
  <c r="W9743" i="3" a="1"/>
  <c r="W9743" i="3" s="1"/>
  <c r="W9744" i="3" a="1"/>
  <c r="W9744" i="3" s="1"/>
  <c r="W9745" i="3" a="1"/>
  <c r="W9745" i="3" s="1"/>
  <c r="W9746" i="3" a="1"/>
  <c r="W9746" i="3"/>
  <c r="W9747" i="3" a="1"/>
  <c r="W9747" i="3" s="1"/>
  <c r="W9748" i="3" a="1"/>
  <c r="W9748" i="3" s="1"/>
  <c r="W9749" i="3" a="1"/>
  <c r="W9749" i="3" s="1"/>
  <c r="W9750" i="3" a="1"/>
  <c r="W9750" i="3"/>
  <c r="W9751" i="3" a="1"/>
  <c r="W9751" i="3" s="1"/>
  <c r="W9752" i="3" a="1"/>
  <c r="W9752" i="3" s="1"/>
  <c r="W9753" i="3" a="1"/>
  <c r="W9753" i="3" s="1"/>
  <c r="W9754" i="3" a="1"/>
  <c r="W9754" i="3"/>
  <c r="W9755" i="3" a="1"/>
  <c r="W9755" i="3" s="1"/>
  <c r="W9756" i="3" a="1"/>
  <c r="W9756" i="3" s="1"/>
  <c r="W9757" i="3" a="1"/>
  <c r="W9757" i="3" s="1"/>
  <c r="W9758" i="3" a="1"/>
  <c r="W9758" i="3"/>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1" i="3" a="1"/>
  <c r="W11" i="3" s="1"/>
  <c r="W9" i="3" a="1"/>
  <c r="W9" i="3" s="1"/>
  <c r="W10" i="3" a="1"/>
  <c r="W10" i="3" s="1"/>
  <c r="W8" i="3" a="1"/>
  <c r="W8" i="3" s="1"/>
  <c r="I3" i="30" l="1" a="1"/>
  <c r="I3" i="30" s="1"/>
  <c r="X5" i="3" l="1"/>
  <c r="X4" i="3" l="1" a="1"/>
  <c r="X4" i="3" s="1"/>
  <c r="D26" i="1"/>
  <c r="C26" i="1"/>
  <c r="D30"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tc={7A4E288A-9F26-4EB6-A1FA-C7CC158C9921}</author>
  </authors>
  <commentList>
    <comment ref="B3" authorId="0" shapeId="0" xr:uid="{7A4E288A-9F26-4EB6-A1FA-C7CC158C9921}">
      <text>
        <t>[Threaded comment]
Your version of Excel allows you to read this threaded comment; however, any edits to it will get removed if the file is opened in a newer version of Excel. Learn more: https://go.microsoft.com/fwlink/?linkid=870924
Comment:
    Instructions ask user to leave blank if system-owned portion is "Lead."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<sst xmlns="http://schemas.openxmlformats.org/spreadsheetml/2006/main" count="1001" uniqueCount="232">
  <si>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</si>
  <si>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</si>
  <si>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</si>
  <si>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</si>
  <si>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</si>
  <si>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</si>
  <si>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</si>
  <si>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</si>
  <si>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</si>
  <si>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</si>
  <si>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</si>
  <si>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</si>
  <si>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</si>
  <si>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</si>
  <si>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</si>
  <si>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</si>
  <si>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</si>
  <si>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</si>
  <si>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</si>
  <si>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</si>
  <si>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</si>
  <si>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</si>
  <si>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</si>
  <si>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</si>
  <si>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</si>
  <si>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</si>
  <si>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</si>
  <si>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</si>
  <si>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</si>
  <si>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</si>
  <si>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</si>
  <si>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</si>
  <si>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</si>
  <si>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</si>
  <si>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</si>
  <si>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</si>
  <si>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</si>
  <si>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</si>
  <si>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</si>
  <si>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</si>
  <si>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</si>
  <si>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</si>
  <si>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</si>
  <si>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</si>
  <si>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</si>
  <si>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</si>
  <si>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</si>
  <si>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</si>
  <si>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</si>
  <si>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</si>
  <si>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</si>
  <si>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</si>
  <si>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</si>
  <si>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</si>
  <si>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</si>
  <si>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</si>
  <si>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</si>
  <si>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</si>
  <si>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</si>
  <si>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</si>
  <si>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</si>
  <si>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</si>
  <si>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</si>
  <si>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</si>
  <si>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</si>
  <si>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</si>
  <si>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</si>
  <si>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</si>
  <si>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</si>
  <si>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</si>
  <si>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</si>
  <si>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</si>
  <si>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</si>
  <si>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</si>
  <si>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</si>
  <si>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</si>
  <si>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t>4321 Test St., City, State, Zip Code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</si>
  <si>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</si>
  <si>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</si>
  <si>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</si>
  <si>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</si>
  <si>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</si>
  <si>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</si>
  <si>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</si>
  <si>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</si>
  <si>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</si>
  <si>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</si>
  <si>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</si>
  <si>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</si>
  <si>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</si>
  <si>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</si>
  <si>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</si>
  <si>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</si>
  <si>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</si>
  <si>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</si>
  <si>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</si>
  <si>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</si>
  <si>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</si>
  <si>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</si>
  <si>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 xml:space="preserve"> Intersection of Test and Elm St.</t>
  </si>
  <si>
    <t>State review of customer notification of service line material</t>
  </si>
  <si>
    <t>Select "Yes", "No", or "N/A"</t>
  </si>
  <si>
    <t>Example 1</t>
  </si>
  <si>
    <t>Example 2</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</si>
  <si>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</si>
  <si>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</si>
  <si>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</si>
  <si>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</si>
  <si>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</si>
  <si>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</si>
  <si>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</si>
  <si>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</si>
  <si>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</si>
  <si>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</si>
  <si>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</si>
  <si>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</si>
  <si>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</si>
  <si>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</si>
  <si>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</si>
  <si>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</si>
  <si>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</si>
  <si>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</si>
  <si>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</si>
  <si>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</si>
  <si>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</si>
  <si>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</si>
  <si>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</si>
  <si>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</si>
  <si>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</si>
  <si>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</si>
  <si>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</si>
  <si>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</si>
  <si>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</si>
  <si>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</si>
  <si>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</si>
  <si>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</si>
  <si>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</si>
  <si>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</si>
  <si>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</si>
  <si>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</si>
  <si>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</si>
  <si>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</si>
  <si>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</si>
  <si>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</si>
  <si>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</si>
  <si>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</si>
  <si>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</si>
  <si>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</si>
  <si>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</si>
  <si>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</si>
  <si>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</si>
  <si>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</si>
  <si>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</si>
  <si>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</si>
  <si>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</si>
  <si>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</si>
  <si>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</si>
  <si>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</si>
  <si>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</si>
  <si>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Example 3</t>
  </si>
  <si>
    <t>16 Capital St., City, State, Zip Code</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</si>
  <si>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</si>
  <si>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</si>
  <si>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</si>
  <si>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</si>
  <si>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</si>
  <si>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</si>
  <si>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</si>
  <si>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</si>
  <si>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</si>
  <si>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</si>
  <si>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</si>
  <si>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</si>
  <si>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</si>
  <si>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</si>
  <si>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</si>
  <si>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</si>
  <si>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</si>
  <si>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</si>
  <si>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</si>
  <si>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</si>
  <si>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</si>
  <si>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</si>
  <si>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</si>
  <si>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</si>
  <si>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</si>
  <si>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</si>
  <si>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</si>
  <si>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</si>
  <si>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</si>
  <si>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</si>
  <si>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</si>
  <si>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</si>
  <si>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</si>
  <si>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</si>
  <si>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</si>
  <si>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</si>
  <si>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</si>
  <si>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</si>
  <si>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</si>
  <si>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</si>
  <si>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</si>
  <si>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</si>
  <si>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</si>
  <si>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</si>
  <si>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</si>
  <si>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</si>
  <si>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</si>
  <si>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</si>
  <si>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</si>
  <si>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</si>
  <si>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</si>
  <si>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</si>
  <si>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</si>
  <si>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</si>
  <si>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</si>
  <si>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</si>
  <si>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</si>
  <si>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</si>
  <si>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</si>
  <si>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</si>
  <si>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</si>
  <si>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 xml:space="preserve"> </t>
  </si>
  <si>
    <t>Error Count:</t>
  </si>
  <si>
    <t>Rows Missing Information:</t>
  </si>
  <si>
    <t>Interpolation</t>
  </si>
  <si>
    <t>Missing Information</t>
  </si>
  <si>
    <r>
      <t xml:space="preserve">Entire Service Line
Material Classification </t>
    </r>
    <r>
      <rPr>
        <b/>
        <u/>
        <sz val="12"/>
        <rFont val="Calibri"/>
        <family val="2"/>
        <scheme val="minor"/>
      </rPr>
      <t xml:space="preserve">(if error or"Missing Information" appears, ensure columns are filled correctly. See instructions) </t>
    </r>
  </si>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</sst>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sz val="11"/>
      <color rgb="FF97D4E4"/>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s>
  <cellStyleXfs count="3">
    <xf numFmtId="0" fontId="0" fillId="0" borderId="0"/>
    <xf numFmtId="0" fontId="11" fillId="5" borderId="19">
      <alignment horizontal="center" vertical="center" wrapText="1"/>
    </xf>
    <xf numFmtId="43" fontId="23" fillId="0" borderId="0" applyFont="0" applyFill="0" applyBorder="0" applyAlignment="0" applyProtection="0"/>
  </cellStyleXfs>
  <cellXfs count="373">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0" xfId="0" applyFont="1"/>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5" fillId="9" borderId="31"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5" fillId="9" borderId="33" xfId="0" applyFont="1" applyFill="1" applyBorder="1" applyAlignment="1" applyProtection="1">
      <alignment horizontal="center" vertical="center" wrapText="1" readingOrder="1"/>
      <protection locked="0"/>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11" borderId="38"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6" xfId="0" applyFont="1" applyBorder="1" applyAlignment="1">
      <alignment horizontal="left" vertical="center" wrapText="1" indent="1"/>
    </xf>
    <xf numFmtId="0" fontId="2" fillId="0" borderId="47" xfId="0" applyFont="1" applyBorder="1" applyAlignment="1">
      <alignment horizontal="left" vertical="center" wrapText="1" indent="1"/>
    </xf>
    <xf numFmtId="0" fontId="0" fillId="9" borderId="1" xfId="0" applyFill="1" applyBorder="1" applyAlignment="1">
      <alignment horizontal="center" vertical="center" wrapText="1"/>
    </xf>
    <xf numFmtId="0" fontId="0" fillId="9" borderId="46" xfId="0" applyFill="1" applyBorder="1" applyAlignment="1">
      <alignment horizontal="center" vertical="center" wrapText="1"/>
    </xf>
    <xf numFmtId="0" fontId="0" fillId="9" borderId="4" xfId="0" applyFill="1" applyBorder="1" applyAlignment="1">
      <alignment horizontal="center" vertical="center" wrapTex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9" xfId="0" applyFill="1" applyBorder="1"/>
    <xf numFmtId="0" fontId="0" fillId="0" borderId="0" xfId="0" applyAlignment="1">
      <alignment horizontal="left" vertical="center" wrapText="1" indent="1"/>
    </xf>
    <xf numFmtId="0" fontId="0" fillId="2" borderId="14" xfId="0" applyFill="1" applyBorder="1" applyAlignment="1">
      <alignment horizontal="left" vertical="center" wrapText="1" indent="1"/>
    </xf>
    <xf numFmtId="0" fontId="0" fillId="2" borderId="14" xfId="0" applyFill="1" applyBorder="1" applyAlignment="1">
      <alignment horizontal="left" vertical="center"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9" fillId="2" borderId="14" xfId="0" applyFont="1" applyFill="1" applyBorder="1" applyAlignment="1">
      <alignment horizontal="left" vertical="center" wrapText="1" indent="1"/>
    </xf>
    <xf numFmtId="0" fontId="13" fillId="3" borderId="7" xfId="0" applyFont="1" applyFill="1" applyBorder="1" applyAlignment="1" applyProtection="1">
      <alignment horizontal="left" vertical="top" wrapText="1"/>
      <protection locked="0"/>
    </xf>
    <xf numFmtId="0" fontId="0" fillId="2" borderId="14" xfId="0" applyFill="1" applyBorder="1" applyAlignment="1">
      <alignment horizontal="left" vertical="center" wrapText="1"/>
    </xf>
    <xf numFmtId="0" fontId="5" fillId="11" borderId="26" xfId="0" applyFont="1" applyFill="1" applyBorder="1" applyAlignment="1" applyProtection="1">
      <alignment horizontal="center" vertical="center" wrapText="1" readingOrder="1"/>
      <protection locked="0"/>
    </xf>
    <xf numFmtId="0" fontId="5" fillId="11" borderId="30"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8" fillId="3" borderId="4" xfId="0" applyFont="1" applyFill="1" applyBorder="1" applyAlignment="1" applyProtection="1">
      <alignment vertical="center" wrapText="1"/>
      <protection locked="0"/>
    </xf>
    <xf numFmtId="37" fontId="8" fillId="3" borderId="12" xfId="2" applyNumberFormat="1" applyFont="1" applyFill="1" applyBorder="1" applyAlignment="1" applyProtection="1">
      <alignment horizontal="lef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11" borderId="37" xfId="0" applyFont="1" applyFill="1" applyBorder="1" applyAlignment="1" applyProtection="1">
      <alignment horizontal="center" vertical="center" wrapText="1" readingOrder="1"/>
      <protection locked="0"/>
    </xf>
    <xf numFmtId="0" fontId="5" fillId="9" borderId="38" xfId="0" applyFont="1" applyFill="1" applyBorder="1" applyAlignment="1" applyProtection="1">
      <alignment horizontal="center" vertical="center" wrapText="1" readingOrder="1"/>
      <protection locked="0"/>
    </xf>
    <xf numFmtId="0" fontId="0" fillId="3" borderId="9" xfId="0" applyFill="1" applyBorder="1"/>
    <xf numFmtId="0" fontId="0" fillId="4" borderId="52" xfId="0" applyFill="1" applyBorder="1"/>
    <xf numFmtId="0" fontId="0" fillId="4" borderId="24" xfId="0" applyFill="1" applyBorder="1"/>
    <xf numFmtId="0" fontId="0" fillId="4" borderId="53" xfId="0" applyFill="1" applyBorder="1"/>
    <xf numFmtId="0" fontId="0" fillId="4" borderId="54" xfId="0" applyFill="1" applyBorder="1"/>
    <xf numFmtId="0" fontId="0" fillId="4" borderId="0" xfId="0" applyFill="1"/>
    <xf numFmtId="0" fontId="0" fillId="4" borderId="55" xfId="0" applyFill="1" applyBorder="1"/>
    <xf numFmtId="0" fontId="0" fillId="4" borderId="56" xfId="0" applyFill="1" applyBorder="1"/>
    <xf numFmtId="0" fontId="0" fillId="4" borderId="13" xfId="0" applyFill="1" applyBorder="1"/>
    <xf numFmtId="0" fontId="0" fillId="4" borderId="57" xfId="0" applyFill="1" applyBorder="1"/>
    <xf numFmtId="0" fontId="0" fillId="4" borderId="58" xfId="0" applyFill="1" applyBorder="1"/>
    <xf numFmtId="0" fontId="0" fillId="4" borderId="9" xfId="0" applyFill="1" applyBorder="1"/>
    <xf numFmtId="0" fontId="0" fillId="4" borderId="59" xfId="0" applyFill="1" applyBorder="1"/>
    <xf numFmtId="0" fontId="0" fillId="4" borderId="60" xfId="0" applyFill="1" applyBorder="1"/>
    <xf numFmtId="0" fontId="0" fillId="4" borderId="61" xfId="0" applyFill="1" applyBorder="1"/>
    <xf numFmtId="0" fontId="0" fillId="4" borderId="62" xfId="0" applyFill="1" applyBorder="1"/>
    <xf numFmtId="0" fontId="0" fillId="4" borderId="12" xfId="0" applyFill="1" applyBorder="1"/>
    <xf numFmtId="0" fontId="0" fillId="4" borderId="11" xfId="0" applyFill="1" applyBorder="1"/>
    <xf numFmtId="0" fontId="0" fillId="4" borderId="15" xfId="0" applyFill="1" applyBorder="1"/>
    <xf numFmtId="0" fontId="0" fillId="4" borderId="14" xfId="0" applyFill="1" applyBorder="1"/>
    <xf numFmtId="0" fontId="0" fillId="4" borderId="7" xfId="0" applyFill="1" applyBorder="1"/>
    <xf numFmtId="0" fontId="0" fillId="4" borderId="8" xfId="0" applyFill="1" applyBorder="1"/>
    <xf numFmtId="0" fontId="9" fillId="13" borderId="13" xfId="0" applyFont="1"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7" xfId="0" applyFont="1" applyFill="1" applyBorder="1"/>
    <xf numFmtId="0" fontId="9" fillId="13" borderId="9" xfId="0" applyFont="1" applyFill="1" applyBorder="1"/>
    <xf numFmtId="0" fontId="9" fillId="13" borderId="8" xfId="0" applyFont="1" applyFill="1" applyBorder="1"/>
    <xf numFmtId="0" fontId="9" fillId="13" borderId="54" xfId="0" applyFont="1" applyFill="1" applyBorder="1"/>
    <xf numFmtId="0" fontId="9" fillId="13" borderId="55" xfId="0" applyFont="1" applyFill="1" applyBorder="1"/>
    <xf numFmtId="0" fontId="0" fillId="14" borderId="54" xfId="0" applyFill="1" applyBorder="1"/>
    <xf numFmtId="0" fontId="0" fillId="14" borderId="0" xfId="0" applyFill="1"/>
    <xf numFmtId="0" fontId="0" fillId="14" borderId="55" xfId="0" applyFill="1" applyBorder="1"/>
    <xf numFmtId="0" fontId="0" fillId="14" borderId="60" xfId="0" applyFill="1" applyBorder="1"/>
    <xf numFmtId="0" fontId="0" fillId="14" borderId="61" xfId="0" applyFill="1" applyBorder="1"/>
    <xf numFmtId="0" fontId="0" fillId="14" borderId="62"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0" fillId="14" borderId="8" xfId="0" applyFill="1" applyBorder="1"/>
    <xf numFmtId="0" fontId="0" fillId="14" borderId="9" xfId="0" applyFill="1" applyBorder="1"/>
    <xf numFmtId="0" fontId="0" fillId="14" borderId="7" xfId="0" applyFill="1" applyBorder="1"/>
    <xf numFmtId="0" fontId="0" fillId="14" borderId="14" xfId="0" applyFill="1" applyBorder="1"/>
    <xf numFmtId="0" fontId="0" fillId="14" borderId="15" xfId="0" applyFill="1" applyBorder="1"/>
    <xf numFmtId="0" fontId="9" fillId="13" borderId="62" xfId="0" applyFont="1" applyFill="1" applyBorder="1"/>
    <xf numFmtId="0" fontId="9" fillId="13" borderId="61" xfId="0" applyFont="1" applyFill="1" applyBorder="1"/>
    <xf numFmtId="0" fontId="9" fillId="13" borderId="60" xfId="0" applyFont="1" applyFill="1" applyBorder="1"/>
    <xf numFmtId="0" fontId="9" fillId="13" borderId="59" xfId="0" applyFont="1" applyFill="1" applyBorder="1"/>
    <xf numFmtId="0" fontId="9" fillId="13" borderId="58" xfId="0" applyFont="1" applyFill="1" applyBorder="1"/>
    <xf numFmtId="0" fontId="9" fillId="13" borderId="57" xfId="0" applyFont="1" applyFill="1" applyBorder="1"/>
    <xf numFmtId="0" fontId="9" fillId="13" borderId="56" xfId="0" applyFont="1" applyFill="1" applyBorder="1"/>
    <xf numFmtId="0" fontId="0" fillId="3" borderId="8" xfId="0" applyFill="1" applyBorder="1"/>
    <xf numFmtId="0" fontId="0" fillId="3" borderId="7" xfId="0" applyFill="1" applyBorder="1"/>
    <xf numFmtId="0" fontId="0" fillId="3" borderId="14" xfId="0" applyFill="1" applyBorder="1"/>
    <xf numFmtId="0" fontId="0" fillId="3" borderId="15" xfId="0" applyFill="1" applyBorder="1"/>
    <xf numFmtId="0" fontId="0" fillId="3" borderId="11" xfId="0" applyFill="1" applyBorder="1"/>
    <xf numFmtId="0" fontId="0" fillId="3" borderId="13" xfId="0" applyFill="1" applyBorder="1"/>
    <xf numFmtId="0" fontId="0" fillId="3" borderId="12" xfId="0" applyFill="1" applyBorder="1"/>
    <xf numFmtId="0" fontId="0" fillId="14" borderId="11" xfId="0" applyFill="1" applyBorder="1"/>
    <xf numFmtId="0" fontId="0" fillId="14" borderId="12"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5" fillId="9" borderId="32" xfId="0" applyFont="1" applyFill="1" applyBorder="1" applyAlignment="1" applyProtection="1">
      <alignment horizontal="center" vertical="center" wrapText="1" readingOrder="1"/>
      <protection locked="0"/>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30" fillId="0" borderId="0" xfId="0" applyFont="1"/>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4" xfId="0" applyFont="1" applyFill="1" applyBorder="1" applyAlignment="1" applyProtection="1">
      <alignment horizontal="center" vertical="center" wrapText="1" readingOrder="1"/>
      <protection locked="0"/>
    </xf>
    <xf numFmtId="0" fontId="5" fillId="9" borderId="35" xfId="0" applyFont="1" applyFill="1" applyBorder="1" applyAlignment="1" applyProtection="1">
      <alignment horizontal="center" vertical="center" wrapText="1" readingOrder="1"/>
      <protection locked="0"/>
    </xf>
    <xf numFmtId="0" fontId="5" fillId="9" borderId="4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3" xfId="0" applyFont="1" applyFill="1" applyBorder="1" applyAlignment="1" applyProtection="1">
      <alignment horizontal="center" vertical="center" wrapText="1" readingOrder="1"/>
      <protection locked="0"/>
    </xf>
    <xf numFmtId="0" fontId="5" fillId="9" borderId="44" xfId="0" applyFont="1" applyFill="1" applyBorder="1" applyAlignment="1" applyProtection="1">
      <alignment horizontal="center" vertical="center" wrapText="1" readingOrder="1"/>
      <protection locked="0"/>
    </xf>
    <xf numFmtId="0" fontId="5" fillId="9" borderId="36"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3" fillId="2" borderId="0" xfId="0" applyFont="1" applyFill="1" applyAlignment="1" applyProtection="1">
      <alignment horizontal="center" vertical="center" wrapText="1" readingOrder="1"/>
      <protection locked="0"/>
    </xf>
    <xf numFmtId="0" fontId="14" fillId="7" borderId="41" xfId="1" applyFont="1" applyFill="1" applyBorder="1">
      <alignment horizontal="center" vertical="center" wrapText="1"/>
    </xf>
    <xf numFmtId="0" fontId="14" fillId="7" borderId="42" xfId="1" applyFont="1" applyFill="1" applyBorder="1">
      <alignment horizontal="center" vertical="center" wrapText="1"/>
    </xf>
    <xf numFmtId="0" fontId="34" fillId="11" borderId="6" xfId="1" applyFont="1" applyFill="1" applyBorder="1">
      <alignment horizontal="center" vertical="center" wrapText="1"/>
    </xf>
    <xf numFmtId="0" fontId="14" fillId="7" borderId="39" xfId="1" applyFont="1" applyFill="1" applyBorder="1">
      <alignment horizontal="center" vertical="center" wrapText="1"/>
    </xf>
    <xf numFmtId="0" fontId="34" fillId="11" borderId="40" xfId="1" applyFont="1" applyFill="1" applyBorder="1">
      <alignment horizontal="center" vertical="center" wrapText="1"/>
    </xf>
    <xf numFmtId="0" fontId="14" fillId="7" borderId="40" xfId="1" applyFont="1" applyFill="1" applyBorder="1">
      <alignment horizontal="center" vertical="center" wrapText="1"/>
    </xf>
    <xf numFmtId="0" fontId="14" fillId="7" borderId="43" xfId="1" applyFont="1" applyFill="1" applyBorder="1">
      <alignment horizontal="center" vertical="center" wrapText="1"/>
    </xf>
    <xf numFmtId="0" fontId="14" fillId="7" borderId="63" xfId="1" applyFont="1" applyFill="1" applyBorder="1">
      <alignment horizontal="center" vertical="center" wrapText="1"/>
    </xf>
    <xf numFmtId="0" fontId="14" fillId="7" borderId="51" xfId="1" applyFont="1" applyFill="1" applyBorder="1">
      <alignment horizontal="center" vertical="center" wrapText="1"/>
    </xf>
    <xf numFmtId="0" fontId="34" fillId="11" borderId="6" xfId="0" applyFont="1" applyFill="1" applyBorder="1" applyAlignment="1">
      <alignment horizontal="center" vertical="center" wrapText="1"/>
    </xf>
    <xf numFmtId="0" fontId="34" fillId="11" borderId="64"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3" xfId="1" applyNumberFormat="1" applyFont="1" applyFill="1" applyBorder="1">
      <alignment horizontal="center" vertical="center" wrapText="1"/>
    </xf>
    <xf numFmtId="14" fontId="5" fillId="9" borderId="30"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33" xfId="0" applyNumberFormat="1" applyFont="1" applyFill="1" applyBorder="1" applyAlignment="1" applyProtection="1">
      <alignment horizontal="center" vertical="center" wrapText="1" readingOrder="1"/>
      <protection locked="0"/>
    </xf>
    <xf numFmtId="14" fontId="5" fillId="9" borderId="29" xfId="0" applyNumberFormat="1" applyFont="1" applyFill="1" applyBorder="1" applyAlignment="1" applyProtection="1">
      <alignment horizontal="center" vertical="center" wrapText="1" readingOrder="1"/>
      <protection locked="0"/>
    </xf>
    <xf numFmtId="12" fontId="5" fillId="9" borderId="33" xfId="0" applyNumberFormat="1" applyFont="1" applyFill="1" applyBorder="1" applyAlignment="1" applyProtection="1">
      <alignment horizontal="center" vertical="center" wrapText="1" readingOrder="1"/>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0" borderId="0" xfId="0"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9" borderId="20" xfId="0" applyNumberFormat="1" applyFont="1" applyFill="1" applyBorder="1" applyAlignment="1" applyProtection="1">
      <alignment horizontal="left" vertical="center" wrapText="1"/>
      <protection locked="0"/>
    </xf>
    <xf numFmtId="164" fontId="2" fillId="9" borderId="50"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lignment horizontal="left" vertical="center" wrapText="1"/>
    </xf>
    <xf numFmtId="0" fontId="0" fillId="9" borderId="3" xfId="0" applyFill="1" applyBorder="1" applyAlignment="1">
      <alignment horizontal="left" vertical="center" wrapText="1"/>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164" fontId="9" fillId="2" borderId="0" xfId="0" applyNumberFormat="1" applyFont="1" applyFill="1" applyAlignment="1">
      <alignment horizontal="left"/>
    </xf>
    <xf numFmtId="0" fontId="32" fillId="16" borderId="2" xfId="0" applyFont="1" applyFill="1" applyBorder="1" applyAlignment="1">
      <alignment horizontal="center" vertical="center"/>
    </xf>
    <xf numFmtId="0" fontId="32" fillId="16" borderId="10" xfId="0" applyFont="1" applyFill="1" applyBorder="1" applyAlignment="1">
      <alignment horizontal="center" vertical="center"/>
    </xf>
    <xf numFmtId="0" fontId="32" fillId="16" borderId="3" xfId="0" applyFont="1" applyFill="1" applyBorder="1" applyAlignment="1">
      <alignment horizontal="center" vertical="center"/>
    </xf>
    <xf numFmtId="0" fontId="12" fillId="8" borderId="0" xfId="0" applyFont="1" applyFill="1" applyAlignment="1">
      <alignment horizontal="center"/>
    </xf>
    <xf numFmtId="0" fontId="31" fillId="8" borderId="8" xfId="0" applyFont="1" applyFill="1" applyBorder="1" applyAlignment="1">
      <alignment horizontal="center" vertical="center"/>
    </xf>
    <xf numFmtId="0" fontId="31" fillId="8" borderId="9" xfId="0" applyFont="1" applyFill="1" applyBorder="1" applyAlignment="1">
      <alignment horizontal="center" vertical="center"/>
    </xf>
    <xf numFmtId="0" fontId="31"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2" fillId="4" borderId="2"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7" xfId="0" applyNumberFormat="1" applyFill="1" applyBorder="1" applyAlignment="1" applyProtection="1">
      <alignment horizontal="center" vertical="center"/>
      <protection locked="0"/>
    </xf>
    <xf numFmtId="3" fontId="0" fillId="9" borderId="48" xfId="0" applyNumberFormat="1" applyFill="1" applyBorder="1" applyAlignment="1" applyProtection="1">
      <alignment horizontal="center" vertical="center"/>
      <protection locked="0"/>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pplyProtection="1">
      <alignment horizontal="center" vertical="center"/>
      <protection locked="0"/>
    </xf>
    <xf numFmtId="3" fontId="0" fillId="10" borderId="3" xfId="0" applyNumberFormat="1" applyFill="1" applyBorder="1" applyAlignment="1" applyProtection="1">
      <alignment horizontal="center" vertical="center"/>
      <protection locked="0"/>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3">
    <cellStyle name="Comma" xfId="2" builtinId="3"/>
    <cellStyle name="Header" xfId="1" xr:uid="{8A7E63A1-FB44-4B53-97F1-0D904394CD31}"/>
    <cellStyle name="Normal" xfId="0" builtinId="0"/>
  </cellStyles>
  <dxfs count="25">
    <dxf>
      <font>
        <b/>
        <i val="0"/>
        <color auto="1"/>
      </font>
      <fill>
        <patternFill patternType="solid">
          <bgColor rgb="FF97D4E4"/>
        </patternFill>
      </fill>
    </dxf>
    <dxf>
      <font>
        <b/>
        <i val="0"/>
        <color auto="1"/>
      </font>
      <fill>
        <patternFill>
          <bgColor rgb="FF97D4E4"/>
        </patternFill>
      </fill>
    </dxf>
    <dxf>
      <font>
        <b/>
        <i/>
        <color rgb="FFFF0000"/>
      </font>
    </dxf>
    <dxf>
      <font>
        <b/>
        <i/>
        <color rgb="FFFF0000"/>
      </font>
    </dxf>
    <dxf>
      <font>
        <b/>
        <i/>
        <color rgb="FFFF0000"/>
      </font>
    </dxf>
    <dxf>
      <font>
        <b/>
        <i/>
        <color rgb="FFFF0000"/>
      </font>
    </dxf>
    <dxf>
      <font>
        <b/>
        <i/>
        <color rgb="FFFF0000"/>
      </font>
    </dxf>
    <dxf>
      <font>
        <b/>
        <i val="0"/>
        <color rgb="FFFF0000"/>
      </font>
      <fill>
        <patternFill patternType="none">
          <bgColor auto="1"/>
        </patternFill>
      </fill>
    </dxf>
    <dxf>
      <font>
        <color rgb="FFFF0000"/>
      </font>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87CEEB"/>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29</xdr:row>
          <xdr:rowOff>0</xdr:rowOff>
        </xdr:from>
        <xdr:to>
          <xdr:col>2</xdr:col>
          <xdr:colOff>304800</xdr:colOff>
          <xdr:row>30</xdr:row>
          <xdr:rowOff>12700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29</xdr:row>
          <xdr:rowOff>0</xdr:rowOff>
        </xdr:from>
        <xdr:to>
          <xdr:col>1</xdr:col>
          <xdr:colOff>304800</xdr:colOff>
          <xdr:row>30</xdr:row>
          <xdr:rowOff>12700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17</xdr:row>
          <xdr:rowOff>0</xdr:rowOff>
        </xdr:from>
        <xdr:to>
          <xdr:col>1</xdr:col>
          <xdr:colOff>304800</xdr:colOff>
          <xdr:row>18</xdr:row>
          <xdr:rowOff>12700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479" name="Check Box 15" descr="Check box for filling out information" hidden="1">
              <a:extLst>
                <a:ext uri="{63B3BB69-23CF-44E3-9099-C40C66FF867C}">
                  <a14:compatExt spid="_x0000_s62479"/>
                </a:ext>
                <a:ext uri="{FF2B5EF4-FFF2-40B4-BE49-F238E27FC236}">
                  <a16:creationId xmlns:a16="http://schemas.microsoft.com/office/drawing/2014/main" id="{00000000-0008-0000-01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381000</xdr:colOff>
          <xdr:row>27</xdr:row>
          <xdr:rowOff>31750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374650</xdr:rowOff>
        </xdr:from>
        <xdr:to>
          <xdr:col>1</xdr:col>
          <xdr:colOff>381000</xdr:colOff>
          <xdr:row>28</xdr:row>
          <xdr:rowOff>31750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0</xdr:rowOff>
        </xdr:from>
        <xdr:to>
          <xdr:col>1</xdr:col>
          <xdr:colOff>381000</xdr:colOff>
          <xdr:row>21</xdr:row>
          <xdr:rowOff>12700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0</xdr:rowOff>
        </xdr:from>
        <xdr:to>
          <xdr:col>1</xdr:col>
          <xdr:colOff>381000</xdr:colOff>
          <xdr:row>8</xdr:row>
          <xdr:rowOff>12700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0</xdr:rowOff>
        </xdr:from>
        <xdr:to>
          <xdr:col>1</xdr:col>
          <xdr:colOff>381000</xdr:colOff>
          <xdr:row>9</xdr:row>
          <xdr:rowOff>12700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485775</xdr:colOff>
      <xdr:row>5</xdr:row>
      <xdr:rowOff>53975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01025" y="1520825"/>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Sim, Alison@Waterboards" id="{57E83C03-C456-41DA-A60B-6126E19A8061}" userId="S::Alison.Sim@Waterboards.ca.gov::5f4211b4-a36e-4bd3-8379-7cc1c563186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4" dataDxfId="22" headerRowBorderDxfId="23" tableBorderDxfId="21">
  <autoFilter ref="B2:E34" xr:uid="{DAFF6621-77C9-4C30-A8D9-2EE531D7005E}"/>
  <tableColumns count="4">
    <tableColumn id="1" xr3:uid="{6D1B7E33-7421-45B0-80A1-FC1C4F23D971}" name="System-Owned Portion" dataDxfId="20"/>
    <tableColumn id="3" xr3:uid="{91CA4E8A-D23A-4048-B391-DFFEC422AC4E}" name="If Material Anything Other than &quot;Lead&quot; in Column E,_x000a_Was Material Ever Previously Lead?" dataDxfId="19"/>
    <tableColumn id="4" xr3:uid="{0EE9E29C-BF28-4CF1-B11F-2DAF768B58EE}" name="Customer-Owned Portion" dataDxfId="18"/>
    <tableColumn id="5" xr3:uid="{16ABF239-7A26-4DE4-A933-BCFA3F9432E2}" name="Entire Service Line Classification"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D151" totalsRowShown="0" headerRowDxfId="16" dataDxfId="14" headerRowBorderDxfId="15" tableBorderDxfId="13">
  <autoFilter ref="A2:D151" xr:uid="{DAFF6621-77C9-4C30-A8D9-2EE531D7005E}"/>
  <tableColumns count="4">
    <tableColumn id="1" xr3:uid="{74E5441A-284E-4987-ABCD-165BE953254B}" name="System-Owned Portion" dataDxfId="12"/>
    <tableColumn id="3" xr3:uid="{6E59AFF6-DAE4-407D-A4C7-266631ACFC67}" name="If Material Anything Other than &quot;Lead&quot; in Column E,_x000a_Was Material Ever Previously Lead?" dataDxfId="11"/>
    <tableColumn id="4" xr3:uid="{0F7D5A7B-B99D-452C-A4BD-D8DFDBEC62DA}" name="Customer-Owned Portion" dataDxfId="10"/>
    <tableColumn id="5" xr3:uid="{AA5970A4-CF54-4CBE-B7B3-F872A84C4698}" name="Entire Service Line Classification" dataDxfId="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09-29T06:00:07.94" personId="{57E83C03-C456-41DA-A60B-6126E19A8061}" id="{7A4E288A-9F26-4EB6-A1FA-C7CC158C9921}">
    <text>Instructions ask user to leave blank if system-owned portion is "Lead."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2.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4.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3.xml"/><Relationship Id="rId16" Type="http://schemas.openxmlformats.org/officeDocument/2006/relationships/ctrlProp" Target="../ctrlProps/ctrlProp94.xml"/><Relationship Id="rId1" Type="http://schemas.openxmlformats.org/officeDocument/2006/relationships/printerSettings" Target="../printerSettings/printerSettings5.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tabSelected="1" zoomScaleNormal="100" zoomScaleSheetLayoutView="87" zoomScalePageLayoutView="68" workbookViewId="0">
      <selection activeCell="B23" sqref="B23:C23"/>
    </sheetView>
  </sheetViews>
  <sheetFormatPr defaultColWidth="0" defaultRowHeight="14.5" x14ac:dyDescent="0.35"/>
  <cols>
    <col min="1" max="1" width="6.1796875" style="3" customWidth="1"/>
    <col min="2" max="5" width="30.81640625" customWidth="1"/>
    <col min="6" max="6" width="6.1796875" style="97" customWidth="1"/>
    <col min="7" max="7" width="22.453125" style="6" hidden="1" customWidth="1"/>
    <col min="8" max="11" width="0" hidden="1" customWidth="1"/>
    <col min="12" max="16384" width="8.81640625" hidden="1"/>
  </cols>
  <sheetData>
    <row r="1" spans="1:11" x14ac:dyDescent="0.35">
      <c r="A1" s="5"/>
      <c r="B1" s="3"/>
      <c r="C1" s="3"/>
      <c r="D1" s="3"/>
      <c r="E1" s="3"/>
    </row>
    <row r="2" spans="1:11" ht="26" x14ac:dyDescent="0.6">
      <c r="A2" s="5"/>
      <c r="B2" s="241" t="s">
        <v>180</v>
      </c>
      <c r="C2" s="242"/>
      <c r="D2" s="242"/>
      <c r="E2" s="243"/>
    </row>
    <row r="3" spans="1:11" ht="8.5" customHeight="1" x14ac:dyDescent="0.35">
      <c r="A3" s="5"/>
      <c r="B3" s="257"/>
      <c r="C3" s="257"/>
      <c r="D3" s="257"/>
      <c r="E3" s="257"/>
    </row>
    <row r="4" spans="1:11" x14ac:dyDescent="0.35">
      <c r="A4" s="5"/>
      <c r="B4" s="244" t="s">
        <v>200</v>
      </c>
      <c r="C4" s="244"/>
      <c r="D4" s="244"/>
      <c r="E4" s="244"/>
    </row>
    <row r="5" spans="1:11" ht="9.75" customHeight="1" x14ac:dyDescent="0.35">
      <c r="A5" s="5"/>
      <c r="B5" s="118"/>
      <c r="C5" s="3"/>
      <c r="D5" s="3"/>
      <c r="E5" s="3"/>
    </row>
    <row r="6" spans="1:11" x14ac:dyDescent="0.35">
      <c r="A6" s="5"/>
      <c r="B6" s="258" t="s">
        <v>179</v>
      </c>
      <c r="C6" s="259"/>
      <c r="D6" s="259"/>
      <c r="E6" s="260"/>
    </row>
    <row r="7" spans="1:11" ht="19" customHeight="1" x14ac:dyDescent="0.35">
      <c r="A7" s="5"/>
      <c r="B7" s="254" t="s">
        <v>178</v>
      </c>
      <c r="C7" s="255"/>
      <c r="D7" s="255"/>
      <c r="E7" s="256"/>
      <c r="F7" s="117"/>
      <c r="G7" s="116"/>
      <c r="H7" s="115"/>
      <c r="I7" s="115"/>
      <c r="J7" s="115"/>
      <c r="K7" s="115"/>
    </row>
    <row r="8" spans="1:11" ht="27.75" customHeight="1" x14ac:dyDescent="0.35">
      <c r="A8" s="5"/>
      <c r="B8" s="251"/>
      <c r="C8" s="252"/>
      <c r="D8" s="252"/>
      <c r="E8" s="253"/>
      <c r="F8" s="117"/>
      <c r="G8" s="116"/>
      <c r="H8" s="115"/>
      <c r="I8" s="115"/>
      <c r="J8" s="115"/>
      <c r="K8" s="115"/>
    </row>
    <row r="9" spans="1:11" ht="29" x14ac:dyDescent="0.35">
      <c r="A9" s="5"/>
      <c r="B9" s="114" t="s">
        <v>177</v>
      </c>
      <c r="C9" s="113" t="s">
        <v>176</v>
      </c>
      <c r="D9" s="112" t="s">
        <v>175</v>
      </c>
      <c r="E9" s="111" t="s">
        <v>174</v>
      </c>
      <c r="F9" s="110"/>
      <c r="G9" s="109"/>
      <c r="H9" s="108"/>
      <c r="I9" s="108"/>
      <c r="J9" s="108"/>
      <c r="K9" s="108"/>
    </row>
    <row r="10" spans="1:11" ht="30.75" customHeight="1" x14ac:dyDescent="0.35">
      <c r="A10" s="5"/>
      <c r="B10" s="102"/>
      <c r="C10" s="107"/>
      <c r="D10" s="106"/>
      <c r="E10" s="105" t="s">
        <v>173</v>
      </c>
    </row>
    <row r="11" spans="1:11" x14ac:dyDescent="0.35">
      <c r="A11" s="5"/>
      <c r="B11" s="238" t="s">
        <v>172</v>
      </c>
      <c r="C11" s="239"/>
      <c r="D11" s="239"/>
      <c r="E11" s="240"/>
    </row>
    <row r="12" spans="1:11" s="3" customFormat="1" ht="18.75" customHeight="1" x14ac:dyDescent="0.35">
      <c r="A12" s="5"/>
      <c r="B12" s="245" t="s">
        <v>171</v>
      </c>
      <c r="C12" s="246"/>
      <c r="D12" s="246"/>
      <c r="E12" s="247"/>
      <c r="F12" s="97"/>
      <c r="G12" s="10"/>
    </row>
    <row r="13" spans="1:11" ht="18.75" customHeight="1" x14ac:dyDescent="0.35">
      <c r="A13" s="5"/>
      <c r="B13" s="248"/>
      <c r="C13" s="250"/>
      <c r="D13" s="250"/>
      <c r="E13" s="249"/>
    </row>
    <row r="14" spans="1:11" s="3" customFormat="1" ht="21.75" customHeight="1" x14ac:dyDescent="0.35">
      <c r="A14" s="5"/>
      <c r="B14" s="245" t="s">
        <v>170</v>
      </c>
      <c r="C14" s="247"/>
      <c r="D14" s="104" t="s">
        <v>169</v>
      </c>
      <c r="E14" s="103" t="s">
        <v>168</v>
      </c>
      <c r="F14" s="97"/>
      <c r="G14" s="10"/>
    </row>
    <row r="15" spans="1:11" ht="15.75" customHeight="1" x14ac:dyDescent="0.35">
      <c r="A15" s="5"/>
      <c r="B15" s="248"/>
      <c r="C15" s="249"/>
      <c r="D15" s="102"/>
      <c r="E15" s="101"/>
    </row>
    <row r="16" spans="1:11" x14ac:dyDescent="0.35">
      <c r="A16" s="5"/>
      <c r="B16" s="258" t="s">
        <v>167</v>
      </c>
      <c r="C16" s="259"/>
      <c r="D16" s="259"/>
      <c r="E16" s="260"/>
    </row>
    <row r="17" spans="1:11" x14ac:dyDescent="0.35">
      <c r="A17" s="5"/>
      <c r="B17" s="266" t="s">
        <v>9</v>
      </c>
      <c r="C17" s="267"/>
      <c r="D17" s="99" t="s">
        <v>10</v>
      </c>
      <c r="E17" s="100"/>
      <c r="F17" s="4"/>
      <c r="G17" s="11"/>
      <c r="H17" s="1"/>
      <c r="I17" s="1"/>
      <c r="J17" s="1"/>
      <c r="K17" s="1"/>
    </row>
    <row r="18" spans="1:11" x14ac:dyDescent="0.35">
      <c r="A18" s="5"/>
      <c r="B18" s="261"/>
      <c r="C18" s="265"/>
      <c r="D18" s="261"/>
      <c r="E18" s="262"/>
      <c r="F18" s="4"/>
      <c r="G18" s="11"/>
      <c r="H18" s="1"/>
      <c r="I18" s="1"/>
      <c r="J18" s="1"/>
      <c r="K18" s="1"/>
    </row>
    <row r="19" spans="1:11" ht="18" customHeight="1" x14ac:dyDescent="0.35">
      <c r="A19" s="5"/>
      <c r="B19" s="263" t="s">
        <v>11</v>
      </c>
      <c r="C19" s="264"/>
      <c r="D19" s="99" t="s">
        <v>12</v>
      </c>
      <c r="E19" s="98"/>
      <c r="F19" s="4"/>
      <c r="G19" s="11"/>
      <c r="H19" s="1"/>
      <c r="I19" s="1"/>
      <c r="J19" s="1"/>
      <c r="K19" s="1"/>
    </row>
    <row r="20" spans="1:11" x14ac:dyDescent="0.35">
      <c r="A20" s="5"/>
      <c r="B20" s="261"/>
      <c r="C20" s="262"/>
      <c r="D20" s="261"/>
      <c r="E20" s="262"/>
      <c r="F20" s="4"/>
      <c r="G20" s="11"/>
      <c r="H20" s="1"/>
      <c r="I20" s="1"/>
      <c r="J20" s="1"/>
      <c r="K20" s="1"/>
    </row>
    <row r="21" spans="1:11" x14ac:dyDescent="0.35">
      <c r="B21" s="258" t="s">
        <v>166</v>
      </c>
      <c r="C21" s="259"/>
      <c r="D21" s="259"/>
      <c r="E21" s="260"/>
    </row>
    <row r="22" spans="1:11" x14ac:dyDescent="0.35">
      <c r="B22" s="266" t="s">
        <v>9</v>
      </c>
      <c r="C22" s="267"/>
      <c r="D22" s="99" t="s">
        <v>165</v>
      </c>
      <c r="E22" s="100"/>
    </row>
    <row r="23" spans="1:11" x14ac:dyDescent="0.35">
      <c r="B23" s="268"/>
      <c r="C23" s="270"/>
      <c r="D23" s="268"/>
      <c r="E23" s="269"/>
    </row>
    <row r="24" spans="1:11" x14ac:dyDescent="0.35">
      <c r="B24" s="263" t="s">
        <v>11</v>
      </c>
      <c r="C24" s="264"/>
      <c r="D24" s="99" t="s">
        <v>12</v>
      </c>
      <c r="E24" s="98"/>
    </row>
    <row r="25" spans="1:11" x14ac:dyDescent="0.35">
      <c r="B25" s="268"/>
      <c r="C25" s="269"/>
      <c r="D25" s="268"/>
      <c r="E25" s="269"/>
    </row>
  </sheetData>
  <sheetProtection selectLockedCells="1"/>
  <mergeCells count="25">
    <mergeCell ref="B25:C25"/>
    <mergeCell ref="D25:E25"/>
    <mergeCell ref="B21:E21"/>
    <mergeCell ref="B22:C22"/>
    <mergeCell ref="B23:C23"/>
    <mergeCell ref="D23:E23"/>
    <mergeCell ref="B24:C24"/>
    <mergeCell ref="B16:E16"/>
    <mergeCell ref="B20:C20"/>
    <mergeCell ref="D20:E20"/>
    <mergeCell ref="B19:C19"/>
    <mergeCell ref="B18:C18"/>
    <mergeCell ref="B17:C17"/>
    <mergeCell ref="D18:E18"/>
    <mergeCell ref="B11:E11"/>
    <mergeCell ref="B2:E2"/>
    <mergeCell ref="B4:E4"/>
    <mergeCell ref="B12:E12"/>
    <mergeCell ref="B15:C15"/>
    <mergeCell ref="B14:C14"/>
    <mergeCell ref="B13:E13"/>
    <mergeCell ref="B8:E8"/>
    <mergeCell ref="B7:E7"/>
    <mergeCell ref="B3:E3"/>
    <mergeCell ref="B6:E6"/>
  </mergeCells>
  <printOptions horizontalCentered="1"/>
  <pageMargins left="0.25" right="0.25" top="0.75" bottom="0.75" header="0.3" footer="0.3"/>
  <pageSetup scale="75"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4" r:id="rId5" name="Check Box 2">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D6" sqref="D6"/>
    </sheetView>
  </sheetViews>
  <sheetFormatPr defaultColWidth="0" defaultRowHeight="14.5" x14ac:dyDescent="0.35"/>
  <cols>
    <col min="1" max="1" width="6.1796875" style="3" customWidth="1"/>
    <col min="2" max="2" width="41.54296875" customWidth="1"/>
    <col min="3" max="3" width="43.81640625" customWidth="1"/>
    <col min="4" max="4" width="45.81640625" customWidth="1"/>
    <col min="5" max="5" width="6.1796875" style="3" customWidth="1"/>
    <col min="6" max="16384" width="8.81640625" hidden="1"/>
  </cols>
  <sheetData>
    <row r="1" spans="1:12" x14ac:dyDescent="0.35">
      <c r="B1" s="3"/>
      <c r="C1" s="3"/>
      <c r="D1" s="3"/>
    </row>
    <row r="2" spans="1:12" ht="26" x14ac:dyDescent="0.6">
      <c r="B2" s="241" t="s">
        <v>137</v>
      </c>
      <c r="C2" s="242"/>
      <c r="D2" s="243"/>
      <c r="E2" s="10"/>
      <c r="F2" s="6"/>
    </row>
    <row r="3" spans="1:12" x14ac:dyDescent="0.35">
      <c r="B3" s="17" t="s">
        <v>13</v>
      </c>
      <c r="C3" s="288"/>
      <c r="D3" s="289"/>
    </row>
    <row r="4" spans="1:12" x14ac:dyDescent="0.35">
      <c r="B4" s="83"/>
      <c r="C4" s="3"/>
      <c r="D4" s="3"/>
    </row>
    <row r="5" spans="1:12" x14ac:dyDescent="0.35">
      <c r="B5" s="278" t="s">
        <v>201</v>
      </c>
      <c r="C5" s="278"/>
      <c r="D5" s="278"/>
      <c r="F5" s="82"/>
      <c r="G5" s="82"/>
      <c r="H5" s="82"/>
      <c r="I5" s="82"/>
      <c r="J5" s="82"/>
      <c r="K5" s="82"/>
      <c r="L5" s="82"/>
    </row>
    <row r="6" spans="1:12" x14ac:dyDescent="0.35">
      <c r="B6" s="3"/>
      <c r="C6" s="3"/>
      <c r="D6" s="3"/>
      <c r="F6" s="82"/>
    </row>
    <row r="7" spans="1:12" s="1" customFormat="1" ht="15.5" x14ac:dyDescent="0.35">
      <c r="A7" s="8"/>
      <c r="B7" s="283" t="s">
        <v>136</v>
      </c>
      <c r="C7" s="284"/>
      <c r="D7" s="285"/>
      <c r="E7" s="68"/>
    </row>
    <row r="8" spans="1:12" ht="51.75" customHeight="1" x14ac:dyDescent="0.35">
      <c r="B8" s="81" t="s">
        <v>135</v>
      </c>
      <c r="C8" s="299" t="s">
        <v>158</v>
      </c>
      <c r="D8" s="300"/>
    </row>
    <row r="9" spans="1:12" s="69" customFormat="1" ht="72" customHeight="1" x14ac:dyDescent="0.35">
      <c r="A9" s="70"/>
      <c r="B9" s="80" t="s">
        <v>191</v>
      </c>
      <c r="C9" s="297"/>
      <c r="D9" s="298"/>
      <c r="E9" s="70"/>
    </row>
    <row r="10" spans="1:12" s="69" customFormat="1" ht="43.5" x14ac:dyDescent="0.35">
      <c r="A10" s="70"/>
      <c r="B10" s="80" t="s">
        <v>192</v>
      </c>
      <c r="C10" s="297"/>
      <c r="D10" s="298"/>
      <c r="E10" s="70"/>
    </row>
    <row r="11" spans="1:12" s="69" customFormat="1" ht="79.5" customHeight="1" x14ac:dyDescent="0.35">
      <c r="A11" s="70"/>
      <c r="B11" s="80" t="s">
        <v>193</v>
      </c>
      <c r="C11" s="297"/>
      <c r="D11" s="298"/>
      <c r="E11" s="70"/>
    </row>
    <row r="12" spans="1:12" s="69" customFormat="1" ht="63.75" customHeight="1" x14ac:dyDescent="0.35">
      <c r="A12" s="70"/>
      <c r="B12" s="80" t="s">
        <v>194</v>
      </c>
      <c r="C12" s="297"/>
      <c r="D12" s="298"/>
      <c r="E12" s="70"/>
    </row>
    <row r="13" spans="1:12" s="69" customFormat="1" x14ac:dyDescent="0.35">
      <c r="A13" s="70"/>
      <c r="B13" s="79"/>
      <c r="C13" s="78"/>
      <c r="D13" s="77"/>
      <c r="E13" s="70"/>
    </row>
    <row r="14" spans="1:12" s="1" customFormat="1" ht="15.5" x14ac:dyDescent="0.35">
      <c r="A14" s="8"/>
      <c r="B14" s="279" t="s">
        <v>134</v>
      </c>
      <c r="C14" s="280"/>
      <c r="D14" s="281"/>
      <c r="E14" s="68"/>
    </row>
    <row r="15" spans="1:12" s="69" customFormat="1" x14ac:dyDescent="0.35">
      <c r="A15" s="70"/>
      <c r="B15" s="290" t="s">
        <v>133</v>
      </c>
      <c r="C15" s="291"/>
      <c r="D15" s="292"/>
      <c r="E15" s="70"/>
      <c r="F15" s="71"/>
    </row>
    <row r="16" spans="1:12" s="69" customFormat="1" ht="11.25" customHeight="1" x14ac:dyDescent="0.35">
      <c r="A16" s="70"/>
      <c r="B16" s="75"/>
      <c r="C16" s="74"/>
      <c r="D16" s="73"/>
      <c r="E16" s="70"/>
      <c r="F16" s="71"/>
    </row>
    <row r="17" spans="1:6" s="69" customFormat="1" x14ac:dyDescent="0.35">
      <c r="A17" s="70"/>
      <c r="B17" s="75" t="s">
        <v>132</v>
      </c>
      <c r="C17" s="69" t="s">
        <v>131</v>
      </c>
      <c r="D17" s="73"/>
      <c r="E17" s="70"/>
      <c r="F17" s="76"/>
    </row>
    <row r="18" spans="1:6" s="69" customFormat="1" x14ac:dyDescent="0.35">
      <c r="A18" s="70"/>
      <c r="B18" s="75" t="s">
        <v>130</v>
      </c>
      <c r="C18" s="74" t="s">
        <v>129</v>
      </c>
      <c r="D18" s="73"/>
      <c r="E18" s="70"/>
      <c r="F18" s="71"/>
    </row>
    <row r="19" spans="1:6" s="69" customFormat="1" x14ac:dyDescent="0.35">
      <c r="A19" s="70"/>
      <c r="B19" s="75" t="s">
        <v>128</v>
      </c>
      <c r="C19" s="74" t="s">
        <v>121</v>
      </c>
      <c r="D19" s="73"/>
      <c r="E19" s="70"/>
      <c r="F19" s="71"/>
    </row>
    <row r="20" spans="1:6" s="69" customFormat="1" ht="11.5" customHeight="1" x14ac:dyDescent="0.35">
      <c r="A20" s="70"/>
      <c r="B20" s="75"/>
      <c r="C20" s="74"/>
      <c r="D20" s="73"/>
      <c r="E20" s="70"/>
      <c r="F20" s="71"/>
    </row>
    <row r="21" spans="1:6" x14ac:dyDescent="0.35">
      <c r="B21" s="293" t="s">
        <v>119</v>
      </c>
      <c r="C21" s="293"/>
      <c r="D21" s="293"/>
    </row>
    <row r="22" spans="1:6" ht="24.75" customHeight="1" x14ac:dyDescent="0.35">
      <c r="B22" s="294"/>
      <c r="C22" s="295"/>
      <c r="D22" s="296"/>
    </row>
    <row r="23" spans="1:6" s="69" customFormat="1" ht="30.65" customHeight="1" x14ac:dyDescent="0.35">
      <c r="A23" s="70"/>
      <c r="B23" s="290" t="s">
        <v>207</v>
      </c>
      <c r="C23" s="291"/>
      <c r="D23" s="72" t="s">
        <v>127</v>
      </c>
      <c r="E23" s="70"/>
      <c r="F23" s="71"/>
    </row>
    <row r="24" spans="1:6" s="69" customFormat="1" x14ac:dyDescent="0.35">
      <c r="A24" s="70"/>
      <c r="B24" s="301" t="s">
        <v>126</v>
      </c>
      <c r="C24" s="282"/>
      <c r="D24" s="302"/>
      <c r="E24" s="70"/>
      <c r="F24" s="71"/>
    </row>
    <row r="25" spans="1:6" s="69" customFormat="1" x14ac:dyDescent="0.35">
      <c r="A25" s="70"/>
      <c r="B25" s="303"/>
      <c r="C25" s="304"/>
      <c r="D25" s="305"/>
      <c r="E25" s="70"/>
      <c r="F25" s="71"/>
    </row>
    <row r="26" spans="1:6" s="69" customFormat="1" x14ac:dyDescent="0.35">
      <c r="A26" s="70"/>
      <c r="B26" s="287"/>
      <c r="C26" s="287"/>
      <c r="D26" s="287"/>
      <c r="E26" s="70"/>
    </row>
    <row r="27" spans="1:6" s="1" customFormat="1" ht="15.5" x14ac:dyDescent="0.35">
      <c r="A27" s="8"/>
      <c r="B27" s="283" t="s">
        <v>125</v>
      </c>
      <c r="C27" s="284"/>
      <c r="D27" s="285"/>
      <c r="E27" s="68"/>
    </row>
    <row r="28" spans="1:6" x14ac:dyDescent="0.35">
      <c r="B28" s="245" t="s">
        <v>181</v>
      </c>
      <c r="C28" s="246"/>
      <c r="D28" s="247"/>
    </row>
    <row r="29" spans="1:6" ht="11.5" customHeight="1" x14ac:dyDescent="0.35">
      <c r="B29" s="67"/>
      <c r="C29" s="96"/>
      <c r="D29" s="66"/>
    </row>
    <row r="30" spans="1:6" x14ac:dyDescent="0.35">
      <c r="B30" s="62" t="s">
        <v>183</v>
      </c>
      <c r="C30" s="63" t="s">
        <v>124</v>
      </c>
      <c r="D30" s="61"/>
      <c r="F30" s="64"/>
    </row>
    <row r="31" spans="1:6" x14ac:dyDescent="0.35">
      <c r="B31" s="62" t="s">
        <v>123</v>
      </c>
      <c r="C31" s="63" t="s">
        <v>206</v>
      </c>
      <c r="D31" s="61"/>
    </row>
    <row r="32" spans="1:6" x14ac:dyDescent="0.35">
      <c r="B32" s="62" t="s">
        <v>186</v>
      </c>
      <c r="C32" s="63" t="s">
        <v>162</v>
      </c>
      <c r="D32" s="61"/>
    </row>
    <row r="33" spans="2:14" x14ac:dyDescent="0.35">
      <c r="B33" s="62" t="s">
        <v>185</v>
      </c>
      <c r="C33" s="63" t="s">
        <v>163</v>
      </c>
      <c r="D33" s="61"/>
      <c r="F33" s="282"/>
      <c r="G33" s="282"/>
      <c r="H33" s="282"/>
      <c r="I33" s="282"/>
      <c r="J33" s="282"/>
      <c r="K33" s="282"/>
      <c r="L33" s="282"/>
      <c r="M33" s="282"/>
      <c r="N33" s="282"/>
    </row>
    <row r="34" spans="2:14" x14ac:dyDescent="0.35">
      <c r="B34" s="62" t="s">
        <v>122</v>
      </c>
      <c r="C34" s="63" t="s">
        <v>184</v>
      </c>
      <c r="D34" s="61"/>
      <c r="F34" s="282"/>
      <c r="G34" s="282"/>
      <c r="H34" s="282"/>
      <c r="I34" s="282"/>
      <c r="J34" s="282"/>
      <c r="K34" s="282"/>
      <c r="L34" s="282"/>
      <c r="M34" s="282"/>
      <c r="N34" s="282"/>
    </row>
    <row r="35" spans="2:14" x14ac:dyDescent="0.35">
      <c r="B35" s="62" t="s">
        <v>120</v>
      </c>
      <c r="C35" s="63" t="s">
        <v>121</v>
      </c>
      <c r="D35" s="61"/>
    </row>
    <row r="36" spans="2:14" x14ac:dyDescent="0.35">
      <c r="B36" s="62" t="s">
        <v>187</v>
      </c>
      <c r="C36" s="3"/>
      <c r="D36" s="61"/>
    </row>
    <row r="37" spans="2:14" ht="12" customHeight="1" x14ac:dyDescent="0.35">
      <c r="B37" s="62"/>
      <c r="C37" s="3"/>
      <c r="D37" s="61"/>
    </row>
    <row r="38" spans="2:14" x14ac:dyDescent="0.35">
      <c r="B38" s="254" t="s">
        <v>182</v>
      </c>
      <c r="C38" s="255"/>
      <c r="D38" s="256"/>
    </row>
    <row r="39" spans="2:14" ht="28.5" customHeight="1" x14ac:dyDescent="0.35">
      <c r="B39" s="275"/>
      <c r="C39" s="276"/>
      <c r="D39" s="277"/>
    </row>
    <row r="40" spans="2:14" x14ac:dyDescent="0.35">
      <c r="B40" s="272" t="s">
        <v>164</v>
      </c>
      <c r="C40" s="273"/>
      <c r="D40" s="274"/>
    </row>
    <row r="41" spans="2:14" ht="34.5" customHeight="1" x14ac:dyDescent="0.35">
      <c r="B41" s="275"/>
      <c r="C41" s="276"/>
      <c r="D41" s="277"/>
    </row>
    <row r="42" spans="2:14" ht="35.25" customHeight="1" x14ac:dyDescent="0.35">
      <c r="B42" s="286" t="s">
        <v>118</v>
      </c>
      <c r="C42" s="286"/>
      <c r="D42" s="286"/>
    </row>
    <row r="43" spans="2:14" ht="46.5" customHeight="1" x14ac:dyDescent="0.35">
      <c r="B43" s="271"/>
      <c r="C43" s="271"/>
      <c r="D43" s="271"/>
    </row>
    <row r="44" spans="2:14" x14ac:dyDescent="0.35">
      <c r="B44" s="60"/>
      <c r="C44" s="60"/>
      <c r="D44" s="60"/>
    </row>
    <row r="45" spans="2:14" x14ac:dyDescent="0.35">
      <c r="B45" s="60"/>
      <c r="C45" s="60"/>
      <c r="D45" s="60"/>
    </row>
    <row r="46" spans="2:14" x14ac:dyDescent="0.35">
      <c r="B46" s="60"/>
      <c r="C46" s="60"/>
      <c r="D46" s="60"/>
    </row>
    <row r="47" spans="2:14" x14ac:dyDescent="0.35">
      <c r="B47" s="60"/>
      <c r="C47" s="60"/>
      <c r="D47" s="60"/>
    </row>
    <row r="48" spans="2:14" x14ac:dyDescent="0.35">
      <c r="B48" s="60"/>
      <c r="C48" s="60"/>
      <c r="D48" s="60"/>
    </row>
    <row r="49" spans="2:4" x14ac:dyDescent="0.35">
      <c r="B49" s="60"/>
      <c r="C49" s="60"/>
      <c r="D49" s="60"/>
    </row>
    <row r="50" spans="2:4" x14ac:dyDescent="0.35">
      <c r="B50" s="60"/>
      <c r="C50" s="60"/>
      <c r="D50" s="60"/>
    </row>
    <row r="51" spans="2:4" x14ac:dyDescent="0.35">
      <c r="B51" s="60"/>
      <c r="C51" s="60"/>
      <c r="D51" s="60"/>
    </row>
  </sheetData>
  <sheetProtection selectLockedCells="1"/>
  <mergeCells count="26">
    <mergeCell ref="B2:D2"/>
    <mergeCell ref="B42:D42"/>
    <mergeCell ref="B26:D26"/>
    <mergeCell ref="B7:D7"/>
    <mergeCell ref="C3:D3"/>
    <mergeCell ref="B15:D15"/>
    <mergeCell ref="B21:D21"/>
    <mergeCell ref="B22:D22"/>
    <mergeCell ref="B23:C23"/>
    <mergeCell ref="C12:D12"/>
    <mergeCell ref="C8:D8"/>
    <mergeCell ref="C9:D9"/>
    <mergeCell ref="C10:D10"/>
    <mergeCell ref="C11:D11"/>
    <mergeCell ref="B24:D24"/>
    <mergeCell ref="B25:D25"/>
    <mergeCell ref="B5:D5"/>
    <mergeCell ref="B14:D14"/>
    <mergeCell ref="F33:N34"/>
    <mergeCell ref="B27:D27"/>
    <mergeCell ref="B39:D39"/>
    <mergeCell ref="B43:D43"/>
    <mergeCell ref="B28:D28"/>
    <mergeCell ref="B38:D38"/>
    <mergeCell ref="B40:D40"/>
    <mergeCell ref="B41:D41"/>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88900</xdr:colOff>
                    <xdr:row>29</xdr:row>
                    <xdr:rowOff>0</xdr:rowOff>
                  </from>
                  <to>
                    <xdr:col>1</xdr:col>
                    <xdr:colOff>304800</xdr:colOff>
                    <xdr:row>30</xdr:row>
                    <xdr:rowOff>12700</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88900</xdr:colOff>
                    <xdr:row>17</xdr:row>
                    <xdr:rowOff>0</xdr:rowOff>
                  </from>
                  <to>
                    <xdr:col>1</xdr:col>
                    <xdr:colOff>304800</xdr:colOff>
                    <xdr:row>18</xdr:row>
                    <xdr:rowOff>12700</xdr:rowOff>
                  </to>
                </anchor>
              </controlPr>
            </control>
          </mc:Choice>
        </mc:AlternateContent>
        <mc:AlternateContent xmlns:mc="http://schemas.openxmlformats.org/markup-compatibility/2006">
          <mc:Choice Requires="x14">
            <control shapeId="62479" r:id="rId8" name="Check Box 15">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480" r:id="rId9" name="Check Box 16">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481" r:id="rId10" name="Check Box 17">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482" r:id="rId11" name="Check Box 18">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mc:AlternateContent xmlns:mc="http://schemas.openxmlformats.org/markup-compatibility/2006">
          <mc:Choice Requires="x14">
            <control shapeId="62469" r:id="rId12" name="Check Box 5">
              <controlPr defaultSize="0" autoFill="0" autoLine="0" autoPict="0" altText="Check box for filling out information">
                <anchor moveWithCells="1">
                  <from>
                    <xdr:col>2</xdr:col>
                    <xdr:colOff>88900</xdr:colOff>
                    <xdr:row>29</xdr:row>
                    <xdr:rowOff>0</xdr:rowOff>
                  </from>
                  <to>
                    <xdr:col>2</xdr:col>
                    <xdr:colOff>304800</xdr:colOff>
                    <xdr:row>30</xdr:row>
                    <xdr:rowOff>12700</xdr:rowOff>
                  </to>
                </anchor>
              </controlPr>
            </control>
          </mc:Choice>
        </mc:AlternateContent>
        <mc:AlternateContent xmlns:mc="http://schemas.openxmlformats.org/markup-compatibility/2006">
          <mc:Choice Requires="x14">
            <control shapeId="62467" r:id="rId13" name="Check Box 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68" r:id="rId14" name="Check Box 4">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1" r:id="rId15" name="Check Box 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498" r:id="rId16" name="Check Box 3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72" r:id="rId17" name="Check Box 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99" r:id="rId18" name="Check Box 35">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00" r:id="rId19" name="Check Box 36">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1" r:id="rId20" name="Check Box 3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7" r:id="rId21" name="Check Box 43">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8" r:id="rId22" name="Check Box 44">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9" r:id="rId23" name="Check Box 4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0" r:id="rId24" name="Check Box 4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1" r:id="rId25" name="Check Box 4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2" r:id="rId26" name="Check Box 4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3" r:id="rId27" name="Check Box 4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4" r:id="rId28" name="Check Box 50">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5" r:id="rId29" name="Check Box 51">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7" r:id="rId30" name="Check Box 63">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28" r:id="rId31" name="Check Box 64">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9" r:id="rId32" name="Check Box 6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0" r:id="rId33" name="Check Box 6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1" r:id="rId34" name="Check Box 67">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2" r:id="rId35" name="Check Box 6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3" r:id="rId36" name="Check Box 6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65" r:id="rId37" name="Check Box 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66" r:id="rId38" name="Check Box 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75" r:id="rId39" name="Check Box 11">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76" r:id="rId40" name="Check Box 12">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3" r:id="rId41" name="Check Box 29">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94" r:id="rId42" name="Check Box 30">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5" r:id="rId43" name="Check Box 3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96" r:id="rId44" name="Check Box 3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7" r:id="rId45" name="Check Box 33">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3" r:id="rId46" name="Check Box 79">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4" r:id="rId47" name="Check Box 80">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5" r:id="rId48" name="Check Box 81">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6" r:id="rId49" name="Check Box 82">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7" r:id="rId50" name="Check Box 8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8" r:id="rId51" name="Check Box 8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9" r:id="rId52" name="Check Box 85">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0" r:id="rId53" name="Check Box 86">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51" r:id="rId54" name="Check Box 8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2" r:id="rId55" name="Check Box 88">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3" r:id="rId56" name="Check Box 89">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4" r:id="rId57" name="Check Box 90">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3" r:id="rId58" name="Check Box 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3" r:id="rId59" name="Check Box 1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4" r:id="rId60" name="Check Box 2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5" r:id="rId61" name="Check Box 2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6" r:id="rId62" name="Check Box 2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16" r:id="rId63" name="Check Box 5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7" r:id="rId64" name="Check Box 5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8" r:id="rId65" name="Check Box 5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9" r:id="rId66" name="Check Box 5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20" r:id="rId67" name="Check Box 56">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6" r:id="rId68" name="Check Box 9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57" r:id="rId69" name="Check Box 93">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8" r:id="rId70" name="Check Box 94">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9" r:id="rId71" name="Check Box 9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0" r:id="rId72" name="Check Box 9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1" r:id="rId73" name="Check Box 97">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2" r:id="rId74" name="Check Box 98">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3" r:id="rId75" name="Check Box 99">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4" r:id="rId76" name="Check Box 10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5" r:id="rId77" name="Check Box 10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6" r:id="rId78" name="Check Box 10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7" r:id="rId79" name="Check Box 10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8" r:id="rId80" name="Check Box 10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9" r:id="rId81" name="Check Box 10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0" r:id="rId82" name="Check Box 10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0007"/>
  <sheetViews>
    <sheetView showGridLines="0" zoomScaleNormal="100" workbookViewId="0">
      <pane xSplit="4" ySplit="7" topLeftCell="E8" activePane="bottomRight" state="frozen"/>
      <selection pane="topRight" activeCell="E1" sqref="E1"/>
      <selection pane="bottomLeft" activeCell="A8" sqref="A8"/>
      <selection pane="bottomRight" activeCell="D19" sqref="D19"/>
    </sheetView>
  </sheetViews>
  <sheetFormatPr defaultColWidth="8.81640625" defaultRowHeight="14.5" x14ac:dyDescent="0.35"/>
  <cols>
    <col min="1" max="1" width="2.54296875" style="3" customWidth="1"/>
    <col min="2" max="2" width="23.1796875" style="215" customWidth="1"/>
    <col min="3" max="3" width="39.81640625" style="215" customWidth="1"/>
    <col min="4" max="4" width="40.54296875" style="215" customWidth="1"/>
    <col min="5" max="5" width="31.1796875" style="200" customWidth="1"/>
    <col min="6" max="6" width="16" style="28" customWidth="1"/>
    <col min="7" max="7" width="26.453125" style="201" customWidth="1"/>
    <col min="8" max="8" width="16.1796875" style="28" customWidth="1"/>
    <col min="9" max="9" width="14.453125" style="28" customWidth="1"/>
    <col min="10" max="10" width="25.1796875" style="201" customWidth="1"/>
    <col min="11" max="11" width="18.81640625" style="28" customWidth="1"/>
    <col min="12" max="12" width="24.81640625" style="28" customWidth="1"/>
    <col min="13" max="13" width="22.1796875" style="233" customWidth="1"/>
    <col min="14" max="14" width="22.54296875" style="28" customWidth="1"/>
    <col min="15" max="15" width="27.453125" style="200" customWidth="1"/>
    <col min="16" max="16" width="19.453125" style="28" customWidth="1"/>
    <col min="17" max="17" width="13.54296875" style="28" customWidth="1"/>
    <col min="18" max="18" width="25.1796875" style="201" customWidth="1"/>
    <col min="19" max="19" width="18.81640625" style="28" customWidth="1"/>
    <col min="20" max="20" width="24.81640625" style="28" customWidth="1"/>
    <col min="21" max="21" width="22.1796875" style="233" customWidth="1"/>
    <col min="22" max="22" width="22.453125" style="28" customWidth="1"/>
    <col min="23" max="23" width="39.54296875" style="28" customWidth="1"/>
    <col min="24" max="24" width="8.81640625" style="3" customWidth="1"/>
    <col min="25" max="42" width="8.81640625" customWidth="1"/>
  </cols>
  <sheetData>
    <row r="1" spans="1:24" ht="26" x14ac:dyDescent="0.6">
      <c r="B1" s="310" t="s">
        <v>1</v>
      </c>
      <c r="C1" s="310"/>
      <c r="D1" s="310"/>
      <c r="E1" s="310"/>
      <c r="F1" s="310"/>
      <c r="G1" s="310"/>
      <c r="H1" s="310"/>
      <c r="I1" s="310"/>
      <c r="J1" s="310"/>
      <c r="K1" s="97"/>
      <c r="L1" s="97"/>
      <c r="M1" s="229"/>
      <c r="N1" s="97"/>
      <c r="O1" s="97"/>
      <c r="P1" s="97"/>
      <c r="Q1" s="97"/>
      <c r="R1" s="97"/>
      <c r="S1" s="97"/>
      <c r="T1" s="97"/>
      <c r="U1" s="229"/>
      <c r="V1" s="97"/>
      <c r="W1" s="97"/>
    </row>
    <row r="2" spans="1:24" x14ac:dyDescent="0.35">
      <c r="B2" s="320" t="s">
        <v>25</v>
      </c>
      <c r="C2" s="321"/>
      <c r="D2" s="321"/>
      <c r="E2" s="315"/>
      <c r="F2" s="315"/>
      <c r="G2" s="315"/>
      <c r="H2" s="315"/>
      <c r="I2" s="315"/>
      <c r="J2" s="316"/>
      <c r="K2" s="97"/>
      <c r="L2" s="97"/>
      <c r="M2" s="229"/>
      <c r="N2" s="97"/>
      <c r="O2" s="97"/>
      <c r="P2" s="306"/>
      <c r="Q2" s="306"/>
      <c r="R2" s="306"/>
      <c r="S2" s="97"/>
      <c r="T2" s="97"/>
      <c r="U2" s="234"/>
      <c r="V2" s="97"/>
      <c r="W2" s="97"/>
    </row>
    <row r="3" spans="1:24" x14ac:dyDescent="0.35">
      <c r="B3" s="214"/>
      <c r="C3" s="214"/>
      <c r="D3" s="214"/>
      <c r="E3" s="97"/>
      <c r="F3" s="97"/>
      <c r="G3" s="28"/>
      <c r="H3" s="97"/>
      <c r="I3" s="97"/>
      <c r="J3" s="28"/>
      <c r="K3" s="97"/>
      <c r="L3" s="97"/>
      <c r="M3" s="229"/>
      <c r="N3" s="97"/>
      <c r="O3" s="97"/>
      <c r="P3" s="97"/>
      <c r="Q3" s="97"/>
      <c r="R3" s="97"/>
      <c r="S3" s="97"/>
      <c r="T3" s="97"/>
      <c r="U3" s="229"/>
      <c r="V3" s="97"/>
      <c r="W3" s="97"/>
    </row>
    <row r="4" spans="1:24" ht="59.5" customHeight="1" x14ac:dyDescent="0.35">
      <c r="B4" s="314" t="s">
        <v>228</v>
      </c>
      <c r="C4" s="314"/>
      <c r="D4" s="314"/>
      <c r="E4" s="314"/>
      <c r="F4" s="314"/>
      <c r="G4" s="314"/>
      <c r="H4" s="314"/>
      <c r="I4" s="314"/>
      <c r="J4" s="314"/>
      <c r="K4" s="196"/>
      <c r="L4" s="196"/>
      <c r="M4" s="230"/>
      <c r="N4" s="197"/>
      <c r="O4" s="197"/>
      <c r="P4" s="197"/>
      <c r="Q4" s="197"/>
      <c r="R4" s="197"/>
      <c r="S4" s="196"/>
      <c r="T4" s="196"/>
      <c r="U4" s="230"/>
      <c r="W4" s="204" t="s">
        <v>223</v>
      </c>
      <c r="X4" s="205" cm="1">
        <f t="array" ref="X4">SUMPRODUCT(--ISERROR(W8:W9978))</f>
        <v>0</v>
      </c>
    </row>
    <row r="5" spans="1:24" s="3" customFormat="1" ht="15.5" x14ac:dyDescent="0.35">
      <c r="B5" s="197"/>
      <c r="C5" s="197"/>
      <c r="D5" s="197"/>
      <c r="E5" s="197"/>
      <c r="F5" s="197"/>
      <c r="G5" s="199"/>
      <c r="H5" s="197"/>
      <c r="I5" s="197"/>
      <c r="J5" s="199"/>
      <c r="K5" s="197"/>
      <c r="L5" s="197"/>
      <c r="M5" s="230"/>
      <c r="N5" s="206"/>
      <c r="O5" s="197"/>
      <c r="P5" s="197"/>
      <c r="Q5" s="197"/>
      <c r="R5" s="197"/>
      <c r="S5" s="197"/>
      <c r="T5" s="197"/>
      <c r="U5" s="230"/>
      <c r="W5" s="204" t="s">
        <v>224</v>
      </c>
      <c r="X5" s="205">
        <f>COUNTIF(W7:W9999,"=Missing Information")</f>
        <v>0</v>
      </c>
    </row>
    <row r="6" spans="1:24" s="1" customFormat="1" ht="30.75" customHeight="1" x14ac:dyDescent="0.35">
      <c r="A6" s="8"/>
      <c r="B6" s="311" t="s">
        <v>26</v>
      </c>
      <c r="C6" s="312"/>
      <c r="D6" s="313"/>
      <c r="E6" s="317" t="s">
        <v>2</v>
      </c>
      <c r="F6" s="318"/>
      <c r="G6" s="318"/>
      <c r="H6" s="318"/>
      <c r="I6" s="318"/>
      <c r="J6" s="318"/>
      <c r="K6" s="318"/>
      <c r="L6" s="318"/>
      <c r="M6" s="318"/>
      <c r="N6" s="319"/>
      <c r="O6" s="307" t="s">
        <v>3</v>
      </c>
      <c r="P6" s="308"/>
      <c r="Q6" s="308"/>
      <c r="R6" s="308"/>
      <c r="S6" s="308"/>
      <c r="T6" s="308"/>
      <c r="U6" s="308"/>
      <c r="V6" s="309"/>
      <c r="W6" s="8"/>
      <c r="X6" s="8"/>
    </row>
    <row r="7" spans="1:24" s="216" customFormat="1" ht="85.5" customHeight="1" x14ac:dyDescent="0.35">
      <c r="B7" s="217" t="s">
        <v>231</v>
      </c>
      <c r="C7" s="218" t="s">
        <v>33</v>
      </c>
      <c r="D7" s="218" t="s">
        <v>198</v>
      </c>
      <c r="E7" s="219" t="s">
        <v>90</v>
      </c>
      <c r="F7" s="220" t="s">
        <v>189</v>
      </c>
      <c r="G7" s="221" t="s">
        <v>215</v>
      </c>
      <c r="H7" s="222" t="s">
        <v>28</v>
      </c>
      <c r="I7" s="222" t="s">
        <v>196</v>
      </c>
      <c r="J7" s="221" t="s">
        <v>29</v>
      </c>
      <c r="K7" s="222" t="s">
        <v>30</v>
      </c>
      <c r="L7" s="223" t="s">
        <v>34</v>
      </c>
      <c r="M7" s="231" t="s">
        <v>35</v>
      </c>
      <c r="N7" s="224" t="s">
        <v>24</v>
      </c>
      <c r="O7" s="219" t="s">
        <v>91</v>
      </c>
      <c r="P7" s="222" t="s">
        <v>28</v>
      </c>
      <c r="Q7" s="222" t="s">
        <v>196</v>
      </c>
      <c r="R7" s="227" t="s">
        <v>29</v>
      </c>
      <c r="S7" s="222" t="s">
        <v>30</v>
      </c>
      <c r="T7" s="223" t="s">
        <v>34</v>
      </c>
      <c r="U7" s="231" t="s">
        <v>35</v>
      </c>
      <c r="V7" s="225" t="s">
        <v>24</v>
      </c>
      <c r="W7" s="226" t="s">
        <v>227</v>
      </c>
    </row>
    <row r="8" spans="1:24" s="12" customFormat="1" ht="29" x14ac:dyDescent="0.35">
      <c r="A8" s="7"/>
      <c r="B8" s="207" t="s">
        <v>102</v>
      </c>
      <c r="C8" s="31"/>
      <c r="D8" s="31" t="s">
        <v>99</v>
      </c>
      <c r="E8" s="119" t="s">
        <v>37</v>
      </c>
      <c r="F8" s="45" t="s">
        <v>36</v>
      </c>
      <c r="G8" s="94" t="s">
        <v>36</v>
      </c>
      <c r="H8" s="31">
        <v>1997</v>
      </c>
      <c r="I8" s="31"/>
      <c r="J8" s="94" t="s">
        <v>197</v>
      </c>
      <c r="K8" s="32" t="s">
        <v>38</v>
      </c>
      <c r="L8" s="31" t="s">
        <v>98</v>
      </c>
      <c r="M8" s="228">
        <v>44823</v>
      </c>
      <c r="N8" s="209"/>
      <c r="O8" s="119" t="s">
        <v>37</v>
      </c>
      <c r="P8" s="45">
        <v>2012</v>
      </c>
      <c r="Q8" s="237"/>
      <c r="R8" s="211" t="s">
        <v>197</v>
      </c>
      <c r="S8" s="37" t="s">
        <v>36</v>
      </c>
      <c r="T8" s="37" t="s">
        <v>94</v>
      </c>
      <c r="U8" s="235"/>
      <c r="V8" s="212"/>
      <c r="W8" s="202" t="str" cm="1">
        <f t="array" ref="W8">IF(SUM(LEN(B8:V8))=0,"",IF(OR(OR(ISBLANK(F8),SUM(LEN(C8),LEN(D8))=0),AND(NOT(E8="Unknown"),ISBLANK(J8)),AND(NOT(O8="Unknown"),ISBLANK(R8))),"Missing Information", _xlfn._xlws.FILTER(_xlfn._xlws.FILTER(Table15[],(Table15[System-Owned Portion]&amp;Table15[If Material Anything Other than "Lead" in Column E,
Was Material Ever Previously Lead?]&amp;Table15[Customer-Owned Portion])=(E8&amp;G8&amp;O8),""),{0,0,0,1})))</f>
        <v>Non-lead</v>
      </c>
      <c r="X8" s="7"/>
    </row>
    <row r="9" spans="1:24" x14ac:dyDescent="0.35">
      <c r="B9" s="208" t="s">
        <v>103</v>
      </c>
      <c r="C9" s="33" t="s">
        <v>76</v>
      </c>
      <c r="D9" s="33"/>
      <c r="E9" s="47" t="s">
        <v>44</v>
      </c>
      <c r="F9" s="46" t="s">
        <v>38</v>
      </c>
      <c r="G9" s="95" t="s">
        <v>36</v>
      </c>
      <c r="H9" s="33"/>
      <c r="I9" s="33"/>
      <c r="J9" s="95" t="s">
        <v>199</v>
      </c>
      <c r="K9" s="33" t="s">
        <v>36</v>
      </c>
      <c r="L9" s="37"/>
      <c r="M9" s="232"/>
      <c r="N9" s="210"/>
      <c r="O9" s="47" t="s">
        <v>49</v>
      </c>
      <c r="P9" s="46"/>
      <c r="Q9" s="33"/>
      <c r="R9" s="95"/>
      <c r="S9" s="33"/>
      <c r="T9" s="37"/>
      <c r="U9" s="232"/>
      <c r="V9" s="213"/>
      <c r="W9" s="202" t="str" cm="1">
        <f t="array" ref="W9">IF(SUM(LEN(B9:V9))=0,"",IF(OR(OR(ISBLANK(F9),SUM(LEN(C9),LEN(D9))=0),AND(NOT(E9="Unknown"),ISBLANK(J9)),AND(NOT(O9="Unknown"),ISBLANK(R9))),"Missing Information", _xlfn._xlws.FILTER(_xlfn._xlws.FILTER(Table15[],(Table15[System-Owned Portion]&amp;Table15[If Material Anything Other than "Lead" in Column E,
Was Material Ever Previously Lead?]&amp;Table15[Customer-Owned Portion])=(E9&amp;G9&amp;O9),""),{0,0,0,1})))</f>
        <v>Lead Status Unknown</v>
      </c>
    </row>
    <row r="10" spans="1:24" ht="29" x14ac:dyDescent="0.35">
      <c r="B10" s="208" t="s">
        <v>159</v>
      </c>
      <c r="C10" s="33" t="s">
        <v>160</v>
      </c>
      <c r="D10" s="33"/>
      <c r="E10" s="47" t="s">
        <v>44</v>
      </c>
      <c r="F10" s="46" t="s">
        <v>36</v>
      </c>
      <c r="G10" s="95" t="s">
        <v>46</v>
      </c>
      <c r="H10" s="33"/>
      <c r="I10" s="33"/>
      <c r="J10" s="95" t="s">
        <v>112</v>
      </c>
      <c r="K10" s="33" t="s">
        <v>38</v>
      </c>
      <c r="L10" s="37" t="s">
        <v>96</v>
      </c>
      <c r="M10" s="232">
        <v>44941</v>
      </c>
      <c r="N10" s="210"/>
      <c r="O10" s="47" t="s">
        <v>5</v>
      </c>
      <c r="P10" s="46"/>
      <c r="Q10" s="33"/>
      <c r="R10" s="95" t="s">
        <v>199</v>
      </c>
      <c r="S10" s="33" t="s">
        <v>36</v>
      </c>
      <c r="T10" s="33"/>
      <c r="U10" s="232"/>
      <c r="V10" s="213"/>
      <c r="W10" s="202" t="str" cm="1">
        <f t="array" ref="W10">IF(SUM(LEN(B10:V10))=0,"",IF(OR(OR(ISBLANK(F10),SUM(LEN(C10),LEN(D10))=0),AND(NOT(E10="Unknown"),ISBLANK(J10)),AND(NOT(O10="Unknown"),ISBLANK(R10))),"Missing Information", _xlfn._xlws.FILTER(_xlfn._xlws.FILTER(Table15[],(Table15[System-Owned Portion]&amp;Table15[If Material Anything Other than "Lead" in Column E,
Was Material Ever Previously Lead?]&amp;Table15[Customer-Owned Portion])=(E10&amp;G10&amp;O10),""),{0,0,0,1})))</f>
        <v>Galvanized Requiring Replacement</v>
      </c>
    </row>
    <row r="11" spans="1:24" x14ac:dyDescent="0.35">
      <c r="B11" s="208"/>
      <c r="C11" s="33"/>
      <c r="D11" s="33"/>
      <c r="E11" s="47"/>
      <c r="F11" s="46"/>
      <c r="G11" s="95"/>
      <c r="H11" s="33"/>
      <c r="I11" s="33"/>
      <c r="J11" s="95"/>
      <c r="K11" s="33"/>
      <c r="L11" s="198"/>
      <c r="M11" s="232"/>
      <c r="N11" s="210"/>
      <c r="O11" s="47"/>
      <c r="P11" s="46"/>
      <c r="Q11" s="33"/>
      <c r="R11" s="95"/>
      <c r="S11" s="33"/>
      <c r="T11" s="33"/>
      <c r="U11" s="232"/>
      <c r="V11" s="213"/>
      <c r="W11" s="202" t="str" cm="1">
        <f t="array" ref="W11">IF(SUM(LEN(B11:V11))=0,"",IF(OR(OR(ISBLANK(F11),SUM(LEN(C11),LEN(D11))=0),AND(NOT(E11="Unknown"),ISBLANK(J11)),AND(NOT(O11="Unknown"),ISBLANK(R11))),"Missing Information", _xlfn._xlws.FILTER(_xlfn._xlws.FILTER(Table15[],(Table15[System-Owned Portion]&amp;Table15[If Material Anything Other than "Lead" in Column E,
Was Material Ever Previously Lead?]&amp;Table15[Customer-Owned Portion])=(E11&amp;G11&amp;O11),""),{0,0,0,1})))</f>
        <v/>
      </c>
    </row>
    <row r="12" spans="1:24" x14ac:dyDescent="0.35">
      <c r="B12" s="208"/>
      <c r="C12" s="33"/>
      <c r="D12" s="33"/>
      <c r="E12" s="47"/>
      <c r="F12" s="46"/>
      <c r="G12" s="95"/>
      <c r="H12" s="33"/>
      <c r="I12" s="33"/>
      <c r="J12" s="95"/>
      <c r="K12" s="34"/>
      <c r="L12" s="33"/>
      <c r="M12" s="236"/>
      <c r="N12" s="210"/>
      <c r="O12" s="47"/>
      <c r="P12" s="46"/>
      <c r="Q12" s="33"/>
      <c r="R12" s="95"/>
      <c r="S12" s="33"/>
      <c r="T12" s="33"/>
      <c r="U12" s="232"/>
      <c r="V12" s="213"/>
      <c r="W12" s="202" t="str" cm="1">
        <f t="array" ref="W12">IF(SUM(LEN(B12:V12))=0,"",IF(OR(OR(ISBLANK(F12),SUM(LEN(C12),LEN(D12))=0),AND(NOT(E12="Unknown"),ISBLANK(J12)),AND(NOT(O12="Unknown"),ISBLANK(R12))),"Missing Information", _xlfn._xlws.FILTER(_xlfn._xlws.FILTER(Table15[],(Table15[System-Owned Portion]&amp;Table15[If Material Anything Other than "Lead" in Column E,
Was Material Ever Previously Lead?]&amp;Table15[Customer-Owned Portion])=(E12&amp;G12&amp;O12),""),{0,0,0,1})))</f>
        <v/>
      </c>
    </row>
    <row r="13" spans="1:24" x14ac:dyDescent="0.35">
      <c r="B13" s="208"/>
      <c r="C13" s="33"/>
      <c r="D13" s="33"/>
      <c r="E13" s="47"/>
      <c r="F13" s="46"/>
      <c r="G13" s="95"/>
      <c r="H13" s="33"/>
      <c r="I13" s="33"/>
      <c r="J13" s="95"/>
      <c r="K13" s="33"/>
      <c r="L13" s="37"/>
      <c r="M13" s="232"/>
      <c r="N13" s="210"/>
      <c r="O13" s="47"/>
      <c r="P13" s="46"/>
      <c r="Q13" s="33"/>
      <c r="R13" s="95"/>
      <c r="S13" s="33"/>
      <c r="T13" s="33"/>
      <c r="U13" s="232"/>
      <c r="V13" s="213"/>
      <c r="W13" s="202" t="str" cm="1">
        <f t="array" ref="W13">IF(SUM(LEN(B13:V13))=0,"",IF(OR(OR(ISBLANK(F13),SUM(LEN(C13),LEN(D13))=0),AND(NOT(E13="Unknown"),ISBLANK(J13)),AND(NOT(O13="Unknown"),ISBLANK(R13))),"Missing Information", _xlfn._xlws.FILTER(_xlfn._xlws.FILTER(Table15[],(Table15[System-Owned Portion]&amp;Table15[If Material Anything Other than "Lead" in Column E,
Was Material Ever Previously Lead?]&amp;Table15[Customer-Owned Portion])=(E13&amp;G13&amp;O13),""),{0,0,0,1})))</f>
        <v/>
      </c>
      <c r="X13"/>
    </row>
    <row r="14" spans="1:24" x14ac:dyDescent="0.35">
      <c r="B14" s="208"/>
      <c r="C14" s="33"/>
      <c r="D14" s="33"/>
      <c r="E14" s="47"/>
      <c r="F14" s="46"/>
      <c r="G14" s="95"/>
      <c r="H14" s="33"/>
      <c r="I14" s="33"/>
      <c r="J14" s="95"/>
      <c r="K14" s="33"/>
      <c r="L14" s="37"/>
      <c r="M14" s="232"/>
      <c r="N14" s="210"/>
      <c r="O14" s="47"/>
      <c r="P14" s="46"/>
      <c r="Q14" s="33"/>
      <c r="R14" s="95"/>
      <c r="S14" s="33"/>
      <c r="T14" s="33"/>
      <c r="U14" s="232"/>
      <c r="V14" s="213"/>
      <c r="W14" s="202" t="str" cm="1">
        <f t="array" ref="W14">IF(SUM(LEN(B14:V14))=0,"",IF(OR(OR(ISBLANK(F14),SUM(LEN(C14),LEN(D14))=0),AND(NOT(E14="Unknown"),ISBLANK(J14)),AND(NOT(O14="Unknown"),ISBLANK(R14))),"Missing Information", _xlfn._xlws.FILTER(_xlfn._xlws.FILTER(Table15[],(Table15[System-Owned Portion]&amp;Table15[If Material Anything Other than "Lead" in Column E,
Was Material Ever Previously Lead?]&amp;Table15[Customer-Owned Portion])=(E14&amp;G14&amp;O14),""),{0,0,0,1})))</f>
        <v/>
      </c>
      <c r="X14"/>
    </row>
    <row r="15" spans="1:24" x14ac:dyDescent="0.35">
      <c r="B15" s="208"/>
      <c r="C15" s="33"/>
      <c r="D15" s="33"/>
      <c r="E15" s="47"/>
      <c r="F15" s="46"/>
      <c r="G15" s="95"/>
      <c r="H15" s="33"/>
      <c r="I15" s="33"/>
      <c r="J15" s="95"/>
      <c r="K15" s="33"/>
      <c r="L15" s="198"/>
      <c r="M15" s="232"/>
      <c r="N15" s="210"/>
      <c r="O15" s="47"/>
      <c r="P15" s="46"/>
      <c r="Q15" s="33"/>
      <c r="R15" s="95"/>
      <c r="S15" s="33"/>
      <c r="T15" s="33"/>
      <c r="U15" s="232"/>
      <c r="V15" s="213"/>
      <c r="W15" s="202" t="str" cm="1">
        <f t="array" ref="W15">IF(SUM(LEN(B15:V15))=0,"",IF(OR(OR(ISBLANK(F15),SUM(LEN(C15),LEN(D15))=0),AND(NOT(E15="Unknown"),ISBLANK(J15)),AND(NOT(O15="Unknown"),ISBLANK(R15))),"Missing Information", _xlfn._xlws.FILTER(_xlfn._xlws.FILTER(Table15[],(Table15[System-Owned Portion]&amp;Table15[If Material Anything Other than "Lead" in Column E,
Was Material Ever Previously Lead?]&amp;Table15[Customer-Owned Portion])=(E15&amp;G15&amp;O15),""),{0,0,0,1})))</f>
        <v/>
      </c>
      <c r="X15"/>
    </row>
    <row r="16" spans="1:24" x14ac:dyDescent="0.35">
      <c r="B16" s="208"/>
      <c r="C16" s="33"/>
      <c r="D16" s="33"/>
      <c r="E16" s="47"/>
      <c r="F16" s="46"/>
      <c r="G16" s="95"/>
      <c r="H16" s="33"/>
      <c r="I16" s="33"/>
      <c r="J16" s="95"/>
      <c r="K16" s="33"/>
      <c r="L16" s="33"/>
      <c r="M16" s="232"/>
      <c r="N16" s="210"/>
      <c r="O16" s="47"/>
      <c r="P16" s="46"/>
      <c r="Q16" s="33"/>
      <c r="R16" s="95"/>
      <c r="S16" s="33"/>
      <c r="T16" s="33"/>
      <c r="U16" s="232"/>
      <c r="V16" s="213"/>
      <c r="W16" s="202" t="str" cm="1">
        <f t="array" ref="W16">IF(SUM(LEN(B16:V16))=0,"",IF(OR(OR(ISBLANK(F16),SUM(LEN(C16),LEN(D16))=0),AND(NOT(E16="Unknown"),ISBLANK(J16)),AND(NOT(O16="Unknown"),ISBLANK(R16))),"Missing Information", _xlfn._xlws.FILTER(_xlfn._xlws.FILTER(Table15[],(Table15[System-Owned Portion]&amp;Table15[If Material Anything Other than "Lead" in Column E,
Was Material Ever Previously Lead?]&amp;Table15[Customer-Owned Portion])=(E16&amp;G16&amp;O16),""),{0,0,0,1})))</f>
        <v/>
      </c>
      <c r="X16"/>
    </row>
    <row r="17" spans="2:24" x14ac:dyDescent="0.35">
      <c r="B17" s="208"/>
      <c r="C17" s="33"/>
      <c r="D17" s="33"/>
      <c r="E17" s="47"/>
      <c r="F17" s="46"/>
      <c r="G17" s="95"/>
      <c r="H17" s="33"/>
      <c r="I17" s="33"/>
      <c r="J17" s="95"/>
      <c r="K17" s="33"/>
      <c r="L17" s="33"/>
      <c r="M17" s="232"/>
      <c r="N17" s="210"/>
      <c r="O17" s="47"/>
      <c r="P17" s="46"/>
      <c r="Q17" s="33"/>
      <c r="R17" s="95"/>
      <c r="S17" s="33"/>
      <c r="T17" s="33"/>
      <c r="U17" s="232"/>
      <c r="V17" s="213"/>
      <c r="W17" s="202" t="str" cm="1">
        <f t="array" ref="W17">IF(SUM(LEN(B17:V17))=0,"",IF(OR(OR(ISBLANK(F17),SUM(LEN(C17),LEN(D17))=0),AND(NOT(E17="Unknown"),ISBLANK(J17)),AND(NOT(O17="Unknown"),ISBLANK(R17))),"Missing Information", _xlfn._xlws.FILTER(_xlfn._xlws.FILTER(Table15[],(Table15[System-Owned Portion]&amp;Table15[If Material Anything Other than "Lead" in Column E,
Was Material Ever Previously Lead?]&amp;Table15[Customer-Owned Portion])=(E17&amp;G17&amp;O17),""),{0,0,0,1})))</f>
        <v/>
      </c>
      <c r="X17"/>
    </row>
    <row r="18" spans="2:24" x14ac:dyDescent="0.35">
      <c r="B18" s="208"/>
      <c r="C18" s="33"/>
      <c r="D18" s="33"/>
      <c r="E18" s="47"/>
      <c r="F18" s="46"/>
      <c r="G18" s="95"/>
      <c r="H18" s="33"/>
      <c r="I18" s="33"/>
      <c r="J18" s="95"/>
      <c r="K18" s="33"/>
      <c r="L18" s="33"/>
      <c r="M18" s="232"/>
      <c r="N18" s="210"/>
      <c r="O18" s="47"/>
      <c r="P18" s="46"/>
      <c r="Q18" s="33"/>
      <c r="R18" s="95"/>
      <c r="S18" s="33"/>
      <c r="T18" s="33"/>
      <c r="U18" s="232"/>
      <c r="V18" s="213"/>
      <c r="W18" s="202" t="str" cm="1">
        <f t="array" ref="W18">IF(SUM(LEN(B18:V18))=0,"",IF(OR(OR(ISBLANK(F18),SUM(LEN(C18),LEN(D18))=0),AND(NOT(E18="Unknown"),ISBLANK(J18)),AND(NOT(O18="Unknown"),ISBLANK(R18))),"Missing Information", _xlfn._xlws.FILTER(_xlfn._xlws.FILTER(Table15[],(Table15[System-Owned Portion]&amp;Table15[If Material Anything Other than "Lead" in Column E,
Was Material Ever Previously Lead?]&amp;Table15[Customer-Owned Portion])=(E18&amp;G18&amp;O18),""),{0,0,0,1})))</f>
        <v/>
      </c>
      <c r="X18"/>
    </row>
    <row r="19" spans="2:24" x14ac:dyDescent="0.35">
      <c r="B19" s="208"/>
      <c r="C19" s="33"/>
      <c r="D19" s="33"/>
      <c r="E19" s="47"/>
      <c r="F19" s="46"/>
      <c r="G19" s="95"/>
      <c r="H19" s="33"/>
      <c r="I19" s="33"/>
      <c r="J19" s="95"/>
      <c r="K19" s="33"/>
      <c r="L19" s="33"/>
      <c r="M19" s="232"/>
      <c r="N19" s="210"/>
      <c r="O19" s="47"/>
      <c r="P19" s="46"/>
      <c r="Q19" s="33"/>
      <c r="R19" s="95"/>
      <c r="S19" s="33"/>
      <c r="T19" s="33"/>
      <c r="U19" s="232"/>
      <c r="V19" s="213"/>
      <c r="W19" s="202" t="str" cm="1">
        <f t="array" ref="W19">IF(SUM(LEN(B19:V19))=0,"",IF(OR(OR(ISBLANK(F19),SUM(LEN(C19),LEN(D19))=0),AND(NOT(E19="Unknown"),ISBLANK(J19)),AND(NOT(O19="Unknown"),ISBLANK(R19))),"Missing Information", _xlfn._xlws.FILTER(_xlfn._xlws.FILTER(Table15[],(Table15[System-Owned Portion]&amp;Table15[If Material Anything Other than "Lead" in Column E,
Was Material Ever Previously Lead?]&amp;Table15[Customer-Owned Portion])=(E19&amp;G19&amp;O19),""),{0,0,0,1})))</f>
        <v/>
      </c>
      <c r="X19"/>
    </row>
    <row r="20" spans="2:24" x14ac:dyDescent="0.35">
      <c r="B20" s="208"/>
      <c r="C20" s="33"/>
      <c r="D20" s="33"/>
      <c r="E20" s="47"/>
      <c r="F20" s="46"/>
      <c r="G20" s="95"/>
      <c r="H20" s="33"/>
      <c r="I20" s="33"/>
      <c r="J20" s="95"/>
      <c r="K20" s="33"/>
      <c r="L20" s="33"/>
      <c r="M20" s="232"/>
      <c r="N20" s="210"/>
      <c r="O20" s="47"/>
      <c r="P20" s="46"/>
      <c r="Q20" s="33"/>
      <c r="R20" s="95"/>
      <c r="S20" s="33"/>
      <c r="T20" s="33"/>
      <c r="U20" s="232"/>
      <c r="V20" s="213"/>
      <c r="W20" s="202" t="str" cm="1">
        <f t="array" ref="W20">IF(SUM(LEN(B20:V20))=0,"",IF(OR(OR(ISBLANK(F20),SUM(LEN(C20),LEN(D20))=0),AND(NOT(E20="Unknown"),ISBLANK(J20)),AND(NOT(O20="Unknown"),ISBLANK(R20))),"Missing Information", _xlfn._xlws.FILTER(_xlfn._xlws.FILTER(Table15[],(Table15[System-Owned Portion]&amp;Table15[If Material Anything Other than "Lead" in Column E,
Was Material Ever Previously Lead?]&amp;Table15[Customer-Owned Portion])=(E20&amp;G20&amp;O20),""),{0,0,0,1})))</f>
        <v/>
      </c>
      <c r="X20"/>
    </row>
    <row r="21" spans="2:24" x14ac:dyDescent="0.35">
      <c r="B21" s="208"/>
      <c r="C21" s="33"/>
      <c r="D21" s="33"/>
      <c r="E21" s="47"/>
      <c r="F21" s="46"/>
      <c r="G21" s="95"/>
      <c r="H21" s="33"/>
      <c r="I21" s="33"/>
      <c r="J21" s="95"/>
      <c r="K21" s="33"/>
      <c r="L21" s="33"/>
      <c r="M21" s="232"/>
      <c r="N21" s="210"/>
      <c r="O21" s="47"/>
      <c r="P21" s="46"/>
      <c r="Q21" s="33"/>
      <c r="R21" s="95"/>
      <c r="S21" s="33"/>
      <c r="T21" s="33"/>
      <c r="U21" s="232"/>
      <c r="V21" s="213"/>
      <c r="W21" s="202" t="str" cm="1">
        <f t="array" ref="W21">IF(SUM(LEN(B21:V21))=0,"",IF(OR(OR(ISBLANK(F21),SUM(LEN(C21),LEN(D21))=0),AND(NOT(E21="Unknown"),ISBLANK(J21)),AND(NOT(O21="Unknown"),ISBLANK(R21))),"Missing Information", _xlfn._xlws.FILTER(_xlfn._xlws.FILTER(Table15[],(Table15[System-Owned Portion]&amp;Table15[If Material Anything Other than "Lead" in Column E,
Was Material Ever Previously Lead?]&amp;Table15[Customer-Owned Portion])=(E21&amp;G21&amp;O21),""),{0,0,0,1})))</f>
        <v/>
      </c>
      <c r="X21"/>
    </row>
    <row r="22" spans="2:24" x14ac:dyDescent="0.35">
      <c r="B22" s="208"/>
      <c r="C22" s="33"/>
      <c r="D22" s="33"/>
      <c r="E22" s="47"/>
      <c r="F22" s="46"/>
      <c r="G22" s="95"/>
      <c r="H22" s="33"/>
      <c r="I22" s="33"/>
      <c r="J22" s="95"/>
      <c r="K22" s="33"/>
      <c r="L22" s="33"/>
      <c r="M22" s="232"/>
      <c r="N22" s="210"/>
      <c r="O22" s="47"/>
      <c r="P22" s="46"/>
      <c r="Q22" s="33"/>
      <c r="R22" s="95"/>
      <c r="S22" s="33"/>
      <c r="T22" s="33"/>
      <c r="U22" s="232"/>
      <c r="V22" s="213"/>
      <c r="W22" s="202" t="str" cm="1">
        <f t="array" ref="W22">IF(SUM(LEN(B22:V22))=0,"",IF(OR(OR(ISBLANK(F22),SUM(LEN(C22),LEN(D22))=0),AND(NOT(E22="Unknown"),ISBLANK(J22)),AND(NOT(O22="Unknown"),ISBLANK(R22))),"Missing Information", _xlfn._xlws.FILTER(_xlfn._xlws.FILTER(Table15[],(Table15[System-Owned Portion]&amp;Table15[If Material Anything Other than "Lead" in Column E,
Was Material Ever Previously Lead?]&amp;Table15[Customer-Owned Portion])=(E22&amp;G22&amp;O22),""),{0,0,0,1})))</f>
        <v/>
      </c>
      <c r="X22"/>
    </row>
    <row r="23" spans="2:24" x14ac:dyDescent="0.35">
      <c r="B23" s="208"/>
      <c r="C23" s="33"/>
      <c r="D23" s="33"/>
      <c r="E23" s="47"/>
      <c r="F23" s="46"/>
      <c r="G23" s="95"/>
      <c r="H23" s="33"/>
      <c r="I23" s="33"/>
      <c r="J23" s="95"/>
      <c r="K23" s="33"/>
      <c r="L23" s="33"/>
      <c r="M23" s="232"/>
      <c r="N23" s="210"/>
      <c r="O23" s="47"/>
      <c r="P23" s="46"/>
      <c r="Q23" s="33"/>
      <c r="R23" s="95"/>
      <c r="S23" s="33"/>
      <c r="T23" s="33"/>
      <c r="U23" s="232"/>
      <c r="V23" s="213"/>
      <c r="W23" s="202" t="str" cm="1">
        <f t="array" ref="W23">IF(SUM(LEN(B23:V23))=0,"",IF(OR(OR(ISBLANK(F23),SUM(LEN(C23),LEN(D23))=0),AND(NOT(E23="Unknown"),ISBLANK(J23)),AND(NOT(O23="Unknown"),ISBLANK(R23))),"Missing Information", _xlfn._xlws.FILTER(_xlfn._xlws.FILTER(Table15[],(Table15[System-Owned Portion]&amp;Table15[If Material Anything Other than "Lead" in Column E,
Was Material Ever Previously Lead?]&amp;Table15[Customer-Owned Portion])=(E23&amp;G23&amp;O23),""),{0,0,0,1})))</f>
        <v/>
      </c>
      <c r="X23"/>
    </row>
    <row r="24" spans="2:24" x14ac:dyDescent="0.35">
      <c r="B24" s="208"/>
      <c r="C24" s="33"/>
      <c r="D24" s="33"/>
      <c r="E24" s="47"/>
      <c r="F24" s="46"/>
      <c r="G24" s="95"/>
      <c r="H24" s="33"/>
      <c r="I24" s="33"/>
      <c r="J24" s="95"/>
      <c r="K24" s="33"/>
      <c r="L24" s="33"/>
      <c r="M24" s="232"/>
      <c r="N24" s="210"/>
      <c r="O24" s="47"/>
      <c r="P24" s="46"/>
      <c r="Q24" s="33"/>
      <c r="R24" s="95"/>
      <c r="S24" s="33"/>
      <c r="T24" s="33"/>
      <c r="U24" s="232"/>
      <c r="V24" s="213"/>
      <c r="W24" s="202" t="str" cm="1">
        <f t="array" ref="W24">IF(SUM(LEN(B24:V24))=0,"",IF(OR(OR(ISBLANK(F24),SUM(LEN(C24),LEN(D24))=0),AND(NOT(E24="Unknown"),ISBLANK(J24)),AND(NOT(O24="Unknown"),ISBLANK(R24))),"Missing Information", _xlfn._xlws.FILTER(_xlfn._xlws.FILTER(Table15[],(Table15[System-Owned Portion]&amp;Table15[If Material Anything Other than "Lead" in Column E,
Was Material Ever Previously Lead?]&amp;Table15[Customer-Owned Portion])=(E24&amp;G24&amp;O24),""),{0,0,0,1})))</f>
        <v/>
      </c>
      <c r="X24"/>
    </row>
    <row r="25" spans="2:24" x14ac:dyDescent="0.35">
      <c r="B25" s="208"/>
      <c r="C25" s="33"/>
      <c r="D25" s="33"/>
      <c r="E25" s="47"/>
      <c r="F25" s="46"/>
      <c r="G25" s="95"/>
      <c r="H25" s="33"/>
      <c r="I25" s="33"/>
      <c r="J25" s="95"/>
      <c r="K25" s="33"/>
      <c r="L25" s="33"/>
      <c r="M25" s="232"/>
      <c r="N25" s="210"/>
      <c r="O25" s="47"/>
      <c r="P25" s="46"/>
      <c r="Q25" s="33"/>
      <c r="R25" s="95"/>
      <c r="S25" s="33"/>
      <c r="T25" s="33"/>
      <c r="U25" s="232"/>
      <c r="V25" s="213"/>
      <c r="W25" s="202" t="str" cm="1">
        <f t="array" ref="W25">IF(SUM(LEN(B25:V25))=0,"",IF(OR(OR(ISBLANK(F25),SUM(LEN(C25),LEN(D25))=0),AND(NOT(E25="Unknown"),ISBLANK(J25)),AND(NOT(O25="Unknown"),ISBLANK(R25))),"Missing Information", _xlfn._xlws.FILTER(_xlfn._xlws.FILTER(Table15[],(Table15[System-Owned Portion]&amp;Table15[If Material Anything Other than "Lead" in Column E,
Was Material Ever Previously Lead?]&amp;Table15[Customer-Owned Portion])=(E25&amp;G25&amp;O25),""),{0,0,0,1})))</f>
        <v/>
      </c>
      <c r="X25"/>
    </row>
    <row r="26" spans="2:24" x14ac:dyDescent="0.35">
      <c r="B26" s="208"/>
      <c r="C26" s="33"/>
      <c r="D26" s="33"/>
      <c r="E26" s="47"/>
      <c r="F26" s="46"/>
      <c r="G26" s="95"/>
      <c r="H26" s="33"/>
      <c r="I26" s="33"/>
      <c r="J26" s="95"/>
      <c r="K26" s="33"/>
      <c r="L26" s="33"/>
      <c r="M26" s="232"/>
      <c r="N26" s="210"/>
      <c r="O26" s="47"/>
      <c r="P26" s="46"/>
      <c r="Q26" s="33"/>
      <c r="R26" s="95"/>
      <c r="S26" s="33"/>
      <c r="T26" s="33"/>
      <c r="U26" s="232"/>
      <c r="V26" s="213"/>
      <c r="W26" s="202" t="str" cm="1">
        <f t="array" ref="W26">IF(SUM(LEN(B26:V26))=0,"",IF(OR(OR(ISBLANK(F26),SUM(LEN(C26),LEN(D26))=0),AND(NOT(E26="Unknown"),ISBLANK(J26)),AND(NOT(O26="Unknown"),ISBLANK(R26))),"Missing Information", _xlfn._xlws.FILTER(_xlfn._xlws.FILTER(Table15[],(Table15[System-Owned Portion]&amp;Table15[If Material Anything Other than "Lead" in Column E,
Was Material Ever Previously Lead?]&amp;Table15[Customer-Owned Portion])=(E26&amp;G26&amp;O26),""),{0,0,0,1})))</f>
        <v/>
      </c>
      <c r="X26"/>
    </row>
    <row r="27" spans="2:24" x14ac:dyDescent="0.35">
      <c r="B27" s="208"/>
      <c r="C27" s="33"/>
      <c r="D27" s="33"/>
      <c r="E27" s="47"/>
      <c r="F27" s="46"/>
      <c r="G27" s="95"/>
      <c r="H27" s="33"/>
      <c r="I27" s="33"/>
      <c r="J27" s="95"/>
      <c r="K27" s="33"/>
      <c r="L27" s="33"/>
      <c r="M27" s="232"/>
      <c r="N27" s="210"/>
      <c r="O27" s="47"/>
      <c r="P27" s="46"/>
      <c r="Q27" s="33"/>
      <c r="R27" s="95"/>
      <c r="S27" s="33"/>
      <c r="T27" s="33"/>
      <c r="U27" s="232"/>
      <c r="V27" s="213"/>
      <c r="W27" s="202" t="str" cm="1">
        <f t="array" ref="W27">IF(SUM(LEN(B27:V27))=0,"",IF(OR(OR(ISBLANK(F27),SUM(LEN(C27),LEN(D27))=0),AND(NOT(E27="Unknown"),ISBLANK(J27)),AND(NOT(O27="Unknown"),ISBLANK(R27))),"Missing Information", _xlfn._xlws.FILTER(_xlfn._xlws.FILTER(Table15[],(Table15[System-Owned Portion]&amp;Table15[If Material Anything Other than "Lead" in Column E,
Was Material Ever Previously Lead?]&amp;Table15[Customer-Owned Portion])=(E27&amp;G27&amp;O27),""),{0,0,0,1})))</f>
        <v/>
      </c>
      <c r="X27"/>
    </row>
    <row r="28" spans="2:24" x14ac:dyDescent="0.35">
      <c r="B28" s="208"/>
      <c r="C28" s="33"/>
      <c r="D28" s="33"/>
      <c r="E28" s="47"/>
      <c r="F28" s="46"/>
      <c r="G28" s="95"/>
      <c r="H28" s="33"/>
      <c r="I28" s="33"/>
      <c r="J28" s="95"/>
      <c r="K28" s="33"/>
      <c r="L28" s="33"/>
      <c r="M28" s="232"/>
      <c r="N28" s="210"/>
      <c r="O28" s="47"/>
      <c r="P28" s="46"/>
      <c r="Q28" s="33"/>
      <c r="R28" s="95"/>
      <c r="S28" s="33"/>
      <c r="T28" s="33"/>
      <c r="U28" s="232"/>
      <c r="V28" s="213"/>
      <c r="W28" s="202" t="str" cm="1">
        <f t="array" ref="W28">IF(SUM(LEN(B28:V28))=0,"",IF(OR(OR(ISBLANK(F28),SUM(LEN(C28),LEN(D28))=0),AND(NOT(E28="Unknown"),ISBLANK(J28)),AND(NOT(O28="Unknown"),ISBLANK(R28))),"Missing Information", _xlfn._xlws.FILTER(_xlfn._xlws.FILTER(Table15[],(Table15[System-Owned Portion]&amp;Table15[If Material Anything Other than "Lead" in Column E,
Was Material Ever Previously Lead?]&amp;Table15[Customer-Owned Portion])=(E28&amp;G28&amp;O28),""),{0,0,0,1})))</f>
        <v/>
      </c>
      <c r="X28"/>
    </row>
    <row r="29" spans="2:24" x14ac:dyDescent="0.35">
      <c r="B29" s="208"/>
      <c r="C29" s="33"/>
      <c r="D29" s="33"/>
      <c r="E29" s="47"/>
      <c r="F29" s="46"/>
      <c r="G29" s="95"/>
      <c r="H29" s="33"/>
      <c r="I29" s="33"/>
      <c r="J29" s="95"/>
      <c r="K29" s="33"/>
      <c r="L29" s="33"/>
      <c r="M29" s="232"/>
      <c r="N29" s="210"/>
      <c r="O29" s="47"/>
      <c r="P29" s="46"/>
      <c r="Q29" s="33"/>
      <c r="R29" s="95"/>
      <c r="S29" s="33"/>
      <c r="T29" s="33"/>
      <c r="U29" s="232"/>
      <c r="V29" s="213"/>
      <c r="W29" s="202" t="str" cm="1">
        <f t="array" ref="W29">IF(SUM(LEN(B29:V29))=0,"",IF(OR(OR(ISBLANK(F29),SUM(LEN(C29),LEN(D29))=0),AND(NOT(E29="Unknown"),ISBLANK(J29)),AND(NOT(O29="Unknown"),ISBLANK(R29))),"Missing Information", _xlfn._xlws.FILTER(_xlfn._xlws.FILTER(Table15[],(Table15[System-Owned Portion]&amp;Table15[If Material Anything Other than "Lead" in Column E,
Was Material Ever Previously Lead?]&amp;Table15[Customer-Owned Portion])=(E29&amp;G29&amp;O29),""),{0,0,0,1})))</f>
        <v/>
      </c>
      <c r="X29"/>
    </row>
    <row r="30" spans="2:24" x14ac:dyDescent="0.35">
      <c r="B30" s="208"/>
      <c r="C30" s="33"/>
      <c r="D30" s="33"/>
      <c r="E30" s="47"/>
      <c r="F30" s="46"/>
      <c r="G30" s="95"/>
      <c r="H30" s="33"/>
      <c r="I30" s="33"/>
      <c r="J30" s="95"/>
      <c r="K30" s="33"/>
      <c r="L30" s="33"/>
      <c r="M30" s="232"/>
      <c r="N30" s="210"/>
      <c r="O30" s="47"/>
      <c r="P30" s="46"/>
      <c r="Q30" s="33"/>
      <c r="R30" s="95"/>
      <c r="S30" s="33"/>
      <c r="T30" s="33"/>
      <c r="U30" s="232"/>
      <c r="V30" s="213"/>
      <c r="W30" s="202" t="str" cm="1">
        <f t="array" ref="W30">IF(SUM(LEN(B30:V30))=0,"",IF(OR(OR(ISBLANK(F30),SUM(LEN(C30),LEN(D30))=0),AND(NOT(E30="Unknown"),ISBLANK(J30)),AND(NOT(O30="Unknown"),ISBLANK(R30))),"Missing Information", _xlfn._xlws.FILTER(_xlfn._xlws.FILTER(Table15[],(Table15[System-Owned Portion]&amp;Table15[If Material Anything Other than "Lead" in Column E,
Was Material Ever Previously Lead?]&amp;Table15[Customer-Owned Portion])=(E30&amp;G30&amp;O30),""),{0,0,0,1})))</f>
        <v/>
      </c>
      <c r="X30"/>
    </row>
    <row r="31" spans="2:24" x14ac:dyDescent="0.35">
      <c r="B31" s="208"/>
      <c r="C31" s="33"/>
      <c r="D31" s="33"/>
      <c r="E31" s="47"/>
      <c r="F31" s="46"/>
      <c r="G31" s="95"/>
      <c r="H31" s="33"/>
      <c r="I31" s="33"/>
      <c r="J31" s="95"/>
      <c r="K31" s="33"/>
      <c r="L31" s="33"/>
      <c r="M31" s="232"/>
      <c r="N31" s="210"/>
      <c r="O31" s="47"/>
      <c r="P31" s="46"/>
      <c r="Q31" s="33"/>
      <c r="R31" s="95"/>
      <c r="S31" s="33"/>
      <c r="T31" s="33"/>
      <c r="U31" s="232"/>
      <c r="V31" s="213"/>
      <c r="W31" s="202" t="str" cm="1">
        <f t="array" ref="W31">IF(SUM(LEN(B31:V31))=0,"",IF(OR(OR(ISBLANK(F31),SUM(LEN(C31),LEN(D31))=0),AND(NOT(E31="Unknown"),ISBLANK(J31)),AND(NOT(O31="Unknown"),ISBLANK(R31))),"Missing Information", _xlfn._xlws.FILTER(_xlfn._xlws.FILTER(Table15[],(Table15[System-Owned Portion]&amp;Table15[If Material Anything Other than "Lead" in Column E,
Was Material Ever Previously Lead?]&amp;Table15[Customer-Owned Portion])=(E31&amp;G31&amp;O31),""),{0,0,0,1})))</f>
        <v/>
      </c>
      <c r="X31"/>
    </row>
    <row r="32" spans="2:24" x14ac:dyDescent="0.35">
      <c r="B32" s="208"/>
      <c r="C32" s="33"/>
      <c r="D32" s="33"/>
      <c r="E32" s="47"/>
      <c r="F32" s="46"/>
      <c r="G32" s="95"/>
      <c r="H32" s="33"/>
      <c r="I32" s="33"/>
      <c r="J32" s="95"/>
      <c r="K32" s="33"/>
      <c r="L32" s="33"/>
      <c r="M32" s="232"/>
      <c r="N32" s="210"/>
      <c r="O32" s="47"/>
      <c r="P32" s="46"/>
      <c r="Q32" s="33"/>
      <c r="R32" s="95"/>
      <c r="S32" s="33"/>
      <c r="T32" s="33"/>
      <c r="U32" s="232"/>
      <c r="V32" s="213"/>
      <c r="W32" s="202" t="str" cm="1">
        <f t="array" ref="W32">IF(SUM(LEN(B32:V32))=0,"",IF(OR(OR(ISBLANK(F32),SUM(LEN(C32),LEN(D32))=0),AND(NOT(E32="Unknown"),ISBLANK(J32)),AND(NOT(O32="Unknown"),ISBLANK(R32))),"Missing Information", _xlfn._xlws.FILTER(_xlfn._xlws.FILTER(Table15[],(Table15[System-Owned Portion]&amp;Table15[If Material Anything Other than "Lead" in Column E,
Was Material Ever Previously Lead?]&amp;Table15[Customer-Owned Portion])=(E32&amp;G32&amp;O32),""),{0,0,0,1})))</f>
        <v/>
      </c>
      <c r="X32"/>
    </row>
    <row r="33" spans="2:24" x14ac:dyDescent="0.35">
      <c r="B33" s="208"/>
      <c r="C33" s="33"/>
      <c r="D33" s="33"/>
      <c r="E33" s="47"/>
      <c r="F33" s="46"/>
      <c r="G33" s="95"/>
      <c r="H33" s="33"/>
      <c r="I33" s="33"/>
      <c r="J33" s="95"/>
      <c r="K33" s="33"/>
      <c r="L33" s="33"/>
      <c r="M33" s="232"/>
      <c r="N33" s="210"/>
      <c r="O33" s="47"/>
      <c r="P33" s="46"/>
      <c r="Q33" s="33"/>
      <c r="R33" s="95"/>
      <c r="S33" s="33"/>
      <c r="T33" s="33"/>
      <c r="U33" s="232"/>
      <c r="V33" s="213"/>
      <c r="W33" s="202" t="str" cm="1">
        <f t="array" ref="W33">IF(SUM(LEN(B33:V33))=0,"",IF(OR(OR(ISBLANK(F33),SUM(LEN(C33),LEN(D33))=0),AND(NOT(E33="Unknown"),ISBLANK(J33)),AND(NOT(O33="Unknown"),ISBLANK(R33))),"Missing Information", _xlfn._xlws.FILTER(_xlfn._xlws.FILTER(Table15[],(Table15[System-Owned Portion]&amp;Table15[If Material Anything Other than "Lead" in Column E,
Was Material Ever Previously Lead?]&amp;Table15[Customer-Owned Portion])=(E33&amp;G33&amp;O33),""),{0,0,0,1})))</f>
        <v/>
      </c>
      <c r="X33"/>
    </row>
    <row r="34" spans="2:24" x14ac:dyDescent="0.35">
      <c r="B34" s="208"/>
      <c r="C34" s="33"/>
      <c r="D34" s="33"/>
      <c r="E34" s="47"/>
      <c r="F34" s="46"/>
      <c r="G34" s="95"/>
      <c r="H34" s="33"/>
      <c r="I34" s="33"/>
      <c r="J34" s="95"/>
      <c r="K34" s="33"/>
      <c r="L34" s="33"/>
      <c r="M34" s="232"/>
      <c r="N34" s="210"/>
      <c r="O34" s="47"/>
      <c r="P34" s="46"/>
      <c r="Q34" s="33"/>
      <c r="R34" s="95"/>
      <c r="S34" s="33"/>
      <c r="T34" s="33"/>
      <c r="U34" s="232"/>
      <c r="V34" s="213"/>
      <c r="W34" s="202" t="str" cm="1">
        <f t="array" ref="W34">IF(SUM(LEN(B34:V34))=0,"",IF(OR(OR(ISBLANK(F34),SUM(LEN(C34),LEN(D34))=0),AND(NOT(E34="Unknown"),ISBLANK(J34)),AND(NOT(O34="Unknown"),ISBLANK(R34))),"Missing Information", _xlfn._xlws.FILTER(_xlfn._xlws.FILTER(Table15[],(Table15[System-Owned Portion]&amp;Table15[If Material Anything Other than "Lead" in Column E,
Was Material Ever Previously Lead?]&amp;Table15[Customer-Owned Portion])=(E34&amp;G34&amp;O34),""),{0,0,0,1})))</f>
        <v/>
      </c>
      <c r="X34"/>
    </row>
    <row r="35" spans="2:24" x14ac:dyDescent="0.35">
      <c r="B35" s="208"/>
      <c r="C35" s="33"/>
      <c r="D35" s="33"/>
      <c r="E35" s="47"/>
      <c r="F35" s="46"/>
      <c r="G35" s="95"/>
      <c r="H35" s="33"/>
      <c r="I35" s="33"/>
      <c r="J35" s="95"/>
      <c r="K35" s="33"/>
      <c r="L35" s="33"/>
      <c r="M35" s="232"/>
      <c r="N35" s="210"/>
      <c r="O35" s="47"/>
      <c r="P35" s="46"/>
      <c r="Q35" s="33"/>
      <c r="R35" s="95"/>
      <c r="S35" s="33"/>
      <c r="T35" s="33"/>
      <c r="U35" s="232"/>
      <c r="V35" s="213"/>
      <c r="W35" s="202" t="str" cm="1">
        <f t="array" ref="W35">IF(SUM(LEN(B35:V35))=0,"",IF(OR(OR(ISBLANK(F35),SUM(LEN(C35),LEN(D35))=0),AND(NOT(E35="Unknown"),ISBLANK(J35)),AND(NOT(O35="Unknown"),ISBLANK(R35))),"Missing Information", _xlfn._xlws.FILTER(_xlfn._xlws.FILTER(Table15[],(Table15[System-Owned Portion]&amp;Table15[If Material Anything Other than "Lead" in Column E,
Was Material Ever Previously Lead?]&amp;Table15[Customer-Owned Portion])=(E35&amp;G35&amp;O35),""),{0,0,0,1})))</f>
        <v/>
      </c>
      <c r="X35"/>
    </row>
    <row r="36" spans="2:24" x14ac:dyDescent="0.35">
      <c r="B36" s="208"/>
      <c r="C36" s="33"/>
      <c r="D36" s="33"/>
      <c r="E36" s="47"/>
      <c r="F36" s="46"/>
      <c r="G36" s="95"/>
      <c r="H36" s="33"/>
      <c r="I36" s="33"/>
      <c r="J36" s="95"/>
      <c r="K36" s="33"/>
      <c r="L36" s="33"/>
      <c r="M36" s="232"/>
      <c r="N36" s="210"/>
      <c r="O36" s="47"/>
      <c r="P36" s="46"/>
      <c r="Q36" s="33"/>
      <c r="R36" s="95"/>
      <c r="S36" s="33"/>
      <c r="T36" s="33"/>
      <c r="U36" s="232"/>
      <c r="V36" s="213"/>
      <c r="W36" s="202" t="str" cm="1">
        <f t="array" ref="W36">IF(SUM(LEN(B36:V36))=0,"",IF(OR(OR(ISBLANK(F36),SUM(LEN(C36),LEN(D36))=0),AND(NOT(E36="Unknown"),ISBLANK(J36)),AND(NOT(O36="Unknown"),ISBLANK(R36))),"Missing Information", _xlfn._xlws.FILTER(_xlfn._xlws.FILTER(Table15[],(Table15[System-Owned Portion]&amp;Table15[If Material Anything Other than "Lead" in Column E,
Was Material Ever Previously Lead?]&amp;Table15[Customer-Owned Portion])=(E36&amp;G36&amp;O36),""),{0,0,0,1})))</f>
        <v/>
      </c>
      <c r="X36"/>
    </row>
    <row r="37" spans="2:24" x14ac:dyDescent="0.35">
      <c r="B37" s="208"/>
      <c r="C37" s="33"/>
      <c r="D37" s="33"/>
      <c r="E37" s="47"/>
      <c r="F37" s="46"/>
      <c r="G37" s="95"/>
      <c r="H37" s="33"/>
      <c r="I37" s="33"/>
      <c r="J37" s="95"/>
      <c r="K37" s="33"/>
      <c r="L37" s="33"/>
      <c r="M37" s="232"/>
      <c r="N37" s="210"/>
      <c r="O37" s="47"/>
      <c r="P37" s="46"/>
      <c r="Q37" s="33"/>
      <c r="R37" s="95"/>
      <c r="S37" s="33"/>
      <c r="T37" s="33"/>
      <c r="U37" s="232"/>
      <c r="V37" s="213"/>
      <c r="W37" s="202" t="str" cm="1">
        <f t="array" ref="W37">IF(SUM(LEN(B37:V37))=0,"",IF(OR(OR(ISBLANK(F37),SUM(LEN(C37),LEN(D37))=0),AND(NOT(E37="Unknown"),ISBLANK(J37)),AND(NOT(O37="Unknown"),ISBLANK(R37))),"Missing Information", _xlfn._xlws.FILTER(_xlfn._xlws.FILTER(Table15[],(Table15[System-Owned Portion]&amp;Table15[If Material Anything Other than "Lead" in Column E,
Was Material Ever Previously Lead?]&amp;Table15[Customer-Owned Portion])=(E37&amp;G37&amp;O37),""),{0,0,0,1})))</f>
        <v/>
      </c>
      <c r="X37"/>
    </row>
    <row r="38" spans="2:24" x14ac:dyDescent="0.35">
      <c r="B38" s="208"/>
      <c r="C38" s="33"/>
      <c r="D38" s="33"/>
      <c r="E38" s="47"/>
      <c r="F38" s="46"/>
      <c r="G38" s="95"/>
      <c r="H38" s="33"/>
      <c r="I38" s="33"/>
      <c r="J38" s="95"/>
      <c r="K38" s="33"/>
      <c r="L38" s="33"/>
      <c r="M38" s="232"/>
      <c r="N38" s="210"/>
      <c r="O38" s="47"/>
      <c r="P38" s="46"/>
      <c r="Q38" s="33"/>
      <c r="R38" s="95"/>
      <c r="S38" s="33"/>
      <c r="T38" s="33"/>
      <c r="U38" s="232"/>
      <c r="V38" s="213"/>
      <c r="W38" s="202" t="str" cm="1">
        <f t="array" ref="W38">IF(SUM(LEN(B38:V38))=0,"",IF(OR(OR(ISBLANK(F38),SUM(LEN(C38),LEN(D38))=0),AND(NOT(E38="Unknown"),ISBLANK(J38)),AND(NOT(O38="Unknown"),ISBLANK(R38))),"Missing Information", _xlfn._xlws.FILTER(_xlfn._xlws.FILTER(Table15[],(Table15[System-Owned Portion]&amp;Table15[If Material Anything Other than "Lead" in Column E,
Was Material Ever Previously Lead?]&amp;Table15[Customer-Owned Portion])=(E38&amp;G38&amp;O38),""),{0,0,0,1})))</f>
        <v/>
      </c>
      <c r="X38"/>
    </row>
    <row r="39" spans="2:24" x14ac:dyDescent="0.35">
      <c r="B39" s="208"/>
      <c r="C39" s="33"/>
      <c r="D39" s="33"/>
      <c r="E39" s="47"/>
      <c r="F39" s="46"/>
      <c r="G39" s="95"/>
      <c r="H39" s="33"/>
      <c r="I39" s="33"/>
      <c r="J39" s="95"/>
      <c r="K39" s="33"/>
      <c r="L39" s="33"/>
      <c r="M39" s="232"/>
      <c r="N39" s="210"/>
      <c r="O39" s="47"/>
      <c r="P39" s="46"/>
      <c r="Q39" s="33"/>
      <c r="R39" s="95"/>
      <c r="S39" s="33"/>
      <c r="T39" s="33"/>
      <c r="U39" s="232"/>
      <c r="V39" s="213"/>
      <c r="W39" s="202" t="str" cm="1">
        <f t="array" ref="W39">IF(SUM(LEN(B39:V39))=0,"",IF(OR(OR(ISBLANK(F39),SUM(LEN(C39),LEN(D39))=0),AND(NOT(E39="Unknown"),ISBLANK(J39)),AND(NOT(O39="Unknown"),ISBLANK(R39))),"Missing Information", _xlfn._xlws.FILTER(_xlfn._xlws.FILTER(Table15[],(Table15[System-Owned Portion]&amp;Table15[If Material Anything Other than "Lead" in Column E,
Was Material Ever Previously Lead?]&amp;Table15[Customer-Owned Portion])=(E39&amp;G39&amp;O39),""),{0,0,0,1})))</f>
        <v/>
      </c>
      <c r="X39"/>
    </row>
    <row r="40" spans="2:24" x14ac:dyDescent="0.35">
      <c r="B40" s="208"/>
      <c r="C40" s="33"/>
      <c r="D40" s="33"/>
      <c r="E40" s="47"/>
      <c r="F40" s="46"/>
      <c r="G40" s="95"/>
      <c r="H40" s="33"/>
      <c r="I40" s="33"/>
      <c r="J40" s="95"/>
      <c r="K40" s="33"/>
      <c r="L40" s="33"/>
      <c r="M40" s="232"/>
      <c r="N40" s="210"/>
      <c r="O40" s="47"/>
      <c r="P40" s="46"/>
      <c r="Q40" s="33"/>
      <c r="R40" s="95"/>
      <c r="S40" s="33"/>
      <c r="T40" s="33"/>
      <c r="U40" s="232"/>
      <c r="V40" s="213"/>
      <c r="W40" s="202" t="str" cm="1">
        <f t="array" ref="W40">IF(SUM(LEN(B40:V40))=0,"",IF(OR(OR(ISBLANK(F40),SUM(LEN(C40),LEN(D40))=0),AND(NOT(E40="Unknown"),ISBLANK(J40)),AND(NOT(O40="Unknown"),ISBLANK(R40))),"Missing Information", _xlfn._xlws.FILTER(_xlfn._xlws.FILTER(Table15[],(Table15[System-Owned Portion]&amp;Table15[If Material Anything Other than "Lead" in Column E,
Was Material Ever Previously Lead?]&amp;Table15[Customer-Owned Portion])=(E40&amp;G40&amp;O40),""),{0,0,0,1})))</f>
        <v/>
      </c>
      <c r="X40"/>
    </row>
    <row r="41" spans="2:24" x14ac:dyDescent="0.35">
      <c r="B41" s="208"/>
      <c r="C41" s="33"/>
      <c r="D41" s="33"/>
      <c r="E41" s="47"/>
      <c r="F41" s="46"/>
      <c r="G41" s="95"/>
      <c r="H41" s="33"/>
      <c r="I41" s="33"/>
      <c r="J41" s="95"/>
      <c r="K41" s="33"/>
      <c r="L41" s="33"/>
      <c r="M41" s="232"/>
      <c r="N41" s="210"/>
      <c r="O41" s="47"/>
      <c r="P41" s="46"/>
      <c r="Q41" s="33"/>
      <c r="R41" s="95"/>
      <c r="S41" s="33"/>
      <c r="T41" s="33"/>
      <c r="U41" s="232"/>
      <c r="V41" s="213"/>
      <c r="W41" s="202" t="str" cm="1">
        <f t="array" ref="W41">IF(SUM(LEN(B41:V41))=0,"",IF(OR(OR(ISBLANK(F41),SUM(LEN(C41),LEN(D41))=0),AND(NOT(E41="Unknown"),ISBLANK(J41)),AND(NOT(O41="Unknown"),ISBLANK(R41))),"Missing Information", _xlfn._xlws.FILTER(_xlfn._xlws.FILTER(Table15[],(Table15[System-Owned Portion]&amp;Table15[If Material Anything Other than "Lead" in Column E,
Was Material Ever Previously Lead?]&amp;Table15[Customer-Owned Portion])=(E41&amp;G41&amp;O41),""),{0,0,0,1})))</f>
        <v/>
      </c>
      <c r="X41"/>
    </row>
    <row r="42" spans="2:24" x14ac:dyDescent="0.35">
      <c r="B42" s="208"/>
      <c r="C42" s="33"/>
      <c r="D42" s="33"/>
      <c r="E42" s="47"/>
      <c r="F42" s="46"/>
      <c r="G42" s="95"/>
      <c r="H42" s="33"/>
      <c r="I42" s="33"/>
      <c r="J42" s="95"/>
      <c r="K42" s="33"/>
      <c r="L42" s="33"/>
      <c r="M42" s="232"/>
      <c r="N42" s="210"/>
      <c r="O42" s="47"/>
      <c r="P42" s="46"/>
      <c r="Q42" s="33"/>
      <c r="R42" s="95"/>
      <c r="S42" s="33"/>
      <c r="T42" s="33"/>
      <c r="U42" s="232"/>
      <c r="V42" s="213"/>
      <c r="W42" s="202" t="str" cm="1">
        <f t="array" ref="W42">IF(SUM(LEN(B42:V42))=0,"",IF(OR(OR(ISBLANK(F42),SUM(LEN(C42),LEN(D42))=0),AND(NOT(E42="Unknown"),ISBLANK(J42)),AND(NOT(O42="Unknown"),ISBLANK(R42))),"Missing Information", _xlfn._xlws.FILTER(_xlfn._xlws.FILTER(Table15[],(Table15[System-Owned Portion]&amp;Table15[If Material Anything Other than "Lead" in Column E,
Was Material Ever Previously Lead?]&amp;Table15[Customer-Owned Portion])=(E42&amp;G42&amp;O42),""),{0,0,0,1})))</f>
        <v/>
      </c>
      <c r="X42"/>
    </row>
    <row r="43" spans="2:24" x14ac:dyDescent="0.35">
      <c r="B43" s="208"/>
      <c r="C43" s="33"/>
      <c r="D43" s="33"/>
      <c r="E43" s="47"/>
      <c r="F43" s="46"/>
      <c r="G43" s="95"/>
      <c r="H43" s="33"/>
      <c r="I43" s="33"/>
      <c r="J43" s="95"/>
      <c r="K43" s="33"/>
      <c r="L43" s="33"/>
      <c r="M43" s="232"/>
      <c r="N43" s="210"/>
      <c r="O43" s="47"/>
      <c r="P43" s="46"/>
      <c r="Q43" s="33"/>
      <c r="R43" s="95"/>
      <c r="S43" s="33"/>
      <c r="T43" s="33"/>
      <c r="U43" s="232"/>
      <c r="V43" s="213"/>
      <c r="W43" s="202" t="str" cm="1">
        <f t="array" ref="W43">IF(SUM(LEN(B43:V43))=0,"",IF(OR(OR(ISBLANK(F43),SUM(LEN(C43),LEN(D43))=0),AND(NOT(E43="Unknown"),ISBLANK(J43)),AND(NOT(O43="Unknown"),ISBLANK(R43))),"Missing Information", _xlfn._xlws.FILTER(_xlfn._xlws.FILTER(Table15[],(Table15[System-Owned Portion]&amp;Table15[If Material Anything Other than "Lead" in Column E,
Was Material Ever Previously Lead?]&amp;Table15[Customer-Owned Portion])=(E43&amp;G43&amp;O43),""),{0,0,0,1})))</f>
        <v/>
      </c>
      <c r="X43"/>
    </row>
    <row r="44" spans="2:24" x14ac:dyDescent="0.35">
      <c r="B44" s="208"/>
      <c r="C44" s="33"/>
      <c r="D44" s="33"/>
      <c r="E44" s="47"/>
      <c r="F44" s="46"/>
      <c r="G44" s="95"/>
      <c r="H44" s="33"/>
      <c r="I44" s="33"/>
      <c r="J44" s="95"/>
      <c r="K44" s="33"/>
      <c r="L44" s="33"/>
      <c r="M44" s="232"/>
      <c r="N44" s="210"/>
      <c r="O44" s="47"/>
      <c r="P44" s="46"/>
      <c r="Q44" s="33"/>
      <c r="R44" s="95"/>
      <c r="S44" s="33"/>
      <c r="T44" s="33"/>
      <c r="U44" s="232"/>
      <c r="V44" s="213"/>
      <c r="W44" s="202" t="str" cm="1">
        <f t="array" ref="W44">IF(SUM(LEN(B44:V44))=0,"",IF(OR(OR(ISBLANK(F44),SUM(LEN(C44),LEN(D44))=0),AND(NOT(E44="Unknown"),ISBLANK(J44)),AND(NOT(O44="Unknown"),ISBLANK(R44))),"Missing Information", _xlfn._xlws.FILTER(_xlfn._xlws.FILTER(Table15[],(Table15[System-Owned Portion]&amp;Table15[If Material Anything Other than "Lead" in Column E,
Was Material Ever Previously Lead?]&amp;Table15[Customer-Owned Portion])=(E44&amp;G44&amp;O44),""),{0,0,0,1})))</f>
        <v/>
      </c>
      <c r="X44"/>
    </row>
    <row r="45" spans="2:24" x14ac:dyDescent="0.35">
      <c r="B45" s="208"/>
      <c r="C45" s="33"/>
      <c r="D45" s="33"/>
      <c r="E45" s="47"/>
      <c r="F45" s="46"/>
      <c r="G45" s="95"/>
      <c r="H45" s="33"/>
      <c r="I45" s="33"/>
      <c r="J45" s="95"/>
      <c r="K45" s="33"/>
      <c r="L45" s="33"/>
      <c r="M45" s="232"/>
      <c r="N45" s="210"/>
      <c r="O45" s="47"/>
      <c r="P45" s="46"/>
      <c r="Q45" s="33"/>
      <c r="R45" s="95"/>
      <c r="S45" s="33"/>
      <c r="T45" s="33"/>
      <c r="U45" s="232"/>
      <c r="V45" s="213"/>
      <c r="W45" s="202" t="str" cm="1">
        <f t="array" ref="W45">IF(SUM(LEN(B45:V45))=0,"",IF(OR(OR(ISBLANK(F45),SUM(LEN(C45),LEN(D45))=0),AND(NOT(E45="Unknown"),ISBLANK(J45)),AND(NOT(O45="Unknown"),ISBLANK(R45))),"Missing Information", _xlfn._xlws.FILTER(_xlfn._xlws.FILTER(Table15[],(Table15[System-Owned Portion]&amp;Table15[If Material Anything Other than "Lead" in Column E,
Was Material Ever Previously Lead?]&amp;Table15[Customer-Owned Portion])=(E45&amp;G45&amp;O45),""),{0,0,0,1})))</f>
        <v/>
      </c>
      <c r="X45"/>
    </row>
    <row r="46" spans="2:24" x14ac:dyDescent="0.35">
      <c r="B46" s="208"/>
      <c r="C46" s="33"/>
      <c r="D46" s="33"/>
      <c r="E46" s="47"/>
      <c r="F46" s="46"/>
      <c r="G46" s="95"/>
      <c r="H46" s="33"/>
      <c r="I46" s="33"/>
      <c r="J46" s="95"/>
      <c r="K46" s="33"/>
      <c r="L46" s="33"/>
      <c r="M46" s="232"/>
      <c r="N46" s="210"/>
      <c r="O46" s="47"/>
      <c r="P46" s="46"/>
      <c r="Q46" s="33"/>
      <c r="R46" s="95"/>
      <c r="S46" s="33"/>
      <c r="T46" s="33"/>
      <c r="U46" s="232"/>
      <c r="V46" s="213"/>
      <c r="W46" s="202" t="str" cm="1">
        <f t="array" ref="W46">IF(SUM(LEN(B46:V46))=0,"",IF(OR(OR(ISBLANK(F46),SUM(LEN(C46),LEN(D46))=0),AND(NOT(E46="Unknown"),ISBLANK(J46)),AND(NOT(O46="Unknown"),ISBLANK(R46))),"Missing Information", _xlfn._xlws.FILTER(_xlfn._xlws.FILTER(Table15[],(Table15[System-Owned Portion]&amp;Table15[If Material Anything Other than "Lead" in Column E,
Was Material Ever Previously Lead?]&amp;Table15[Customer-Owned Portion])=(E46&amp;G46&amp;O46),""),{0,0,0,1})))</f>
        <v/>
      </c>
      <c r="X46"/>
    </row>
    <row r="47" spans="2:24" x14ac:dyDescent="0.35">
      <c r="B47" s="208"/>
      <c r="C47" s="33"/>
      <c r="D47" s="33"/>
      <c r="E47" s="47"/>
      <c r="F47" s="46"/>
      <c r="G47" s="95"/>
      <c r="H47" s="33"/>
      <c r="I47" s="33"/>
      <c r="J47" s="95"/>
      <c r="K47" s="33"/>
      <c r="L47" s="33"/>
      <c r="M47" s="232"/>
      <c r="N47" s="210"/>
      <c r="O47" s="47"/>
      <c r="P47" s="46"/>
      <c r="Q47" s="33"/>
      <c r="R47" s="95"/>
      <c r="S47" s="33"/>
      <c r="T47" s="33"/>
      <c r="U47" s="232"/>
      <c r="V47" s="213"/>
      <c r="W47" s="202" t="str" cm="1">
        <f t="array" ref="W47">IF(SUM(LEN(B47:V47))=0,"",IF(OR(OR(ISBLANK(F47),SUM(LEN(C47),LEN(D47))=0),AND(NOT(E47="Unknown"),ISBLANK(J47)),AND(NOT(O47="Unknown"),ISBLANK(R47))),"Missing Information", _xlfn._xlws.FILTER(_xlfn._xlws.FILTER(Table15[],(Table15[System-Owned Portion]&amp;Table15[If Material Anything Other than "Lead" in Column E,
Was Material Ever Previously Lead?]&amp;Table15[Customer-Owned Portion])=(E47&amp;G47&amp;O47),""),{0,0,0,1})))</f>
        <v/>
      </c>
      <c r="X47"/>
    </row>
    <row r="48" spans="2:24" x14ac:dyDescent="0.35">
      <c r="B48" s="208"/>
      <c r="C48" s="33"/>
      <c r="D48" s="33"/>
      <c r="E48" s="47"/>
      <c r="F48" s="46"/>
      <c r="G48" s="95"/>
      <c r="H48" s="33"/>
      <c r="I48" s="33"/>
      <c r="J48" s="95"/>
      <c r="K48" s="33"/>
      <c r="L48" s="33"/>
      <c r="M48" s="232"/>
      <c r="N48" s="210"/>
      <c r="O48" s="47"/>
      <c r="P48" s="46"/>
      <c r="Q48" s="33"/>
      <c r="R48" s="95"/>
      <c r="S48" s="33"/>
      <c r="T48" s="33"/>
      <c r="U48" s="232"/>
      <c r="V48" s="213"/>
      <c r="W48" s="202" t="str" cm="1">
        <f t="array" ref="W48">IF(SUM(LEN(B48:V48))=0,"",IF(OR(OR(ISBLANK(F48),SUM(LEN(C48),LEN(D48))=0),AND(NOT(E48="Unknown"),ISBLANK(J48)),AND(NOT(O48="Unknown"),ISBLANK(R48))),"Missing Information", _xlfn._xlws.FILTER(_xlfn._xlws.FILTER(Table15[],(Table15[System-Owned Portion]&amp;Table15[If Material Anything Other than "Lead" in Column E,
Was Material Ever Previously Lead?]&amp;Table15[Customer-Owned Portion])=(E48&amp;G48&amp;O48),""),{0,0,0,1})))</f>
        <v/>
      </c>
      <c r="X48"/>
    </row>
    <row r="49" spans="2:24" x14ac:dyDescent="0.35">
      <c r="B49" s="208"/>
      <c r="C49" s="33"/>
      <c r="D49" s="33"/>
      <c r="E49" s="47"/>
      <c r="F49" s="46"/>
      <c r="G49" s="95"/>
      <c r="H49" s="33"/>
      <c r="I49" s="33"/>
      <c r="J49" s="95"/>
      <c r="K49" s="33"/>
      <c r="L49" s="33"/>
      <c r="M49" s="232"/>
      <c r="N49" s="210"/>
      <c r="O49" s="47"/>
      <c r="P49" s="46"/>
      <c r="Q49" s="33"/>
      <c r="R49" s="95"/>
      <c r="S49" s="33"/>
      <c r="T49" s="33"/>
      <c r="U49" s="232"/>
      <c r="V49" s="213"/>
      <c r="W49" s="202" t="str" cm="1">
        <f t="array" ref="W49">IF(SUM(LEN(B49:V49))=0,"",IF(OR(OR(ISBLANK(F49),SUM(LEN(C49),LEN(D49))=0),AND(NOT(E49="Unknown"),ISBLANK(J49)),AND(NOT(O49="Unknown"),ISBLANK(R49))),"Missing Information", _xlfn._xlws.FILTER(_xlfn._xlws.FILTER(Table15[],(Table15[System-Owned Portion]&amp;Table15[If Material Anything Other than "Lead" in Column E,
Was Material Ever Previously Lead?]&amp;Table15[Customer-Owned Portion])=(E49&amp;G49&amp;O49),""),{0,0,0,1})))</f>
        <v/>
      </c>
      <c r="X49"/>
    </row>
    <row r="50" spans="2:24" x14ac:dyDescent="0.35">
      <c r="B50" s="208"/>
      <c r="C50" s="33"/>
      <c r="D50" s="33"/>
      <c r="E50" s="47"/>
      <c r="F50" s="46"/>
      <c r="G50" s="95"/>
      <c r="H50" s="33"/>
      <c r="I50" s="33"/>
      <c r="J50" s="95"/>
      <c r="K50" s="33"/>
      <c r="L50" s="33"/>
      <c r="M50" s="232"/>
      <c r="N50" s="210"/>
      <c r="O50" s="47"/>
      <c r="P50" s="46"/>
      <c r="Q50" s="33"/>
      <c r="R50" s="95"/>
      <c r="S50" s="33"/>
      <c r="T50" s="33"/>
      <c r="U50" s="232"/>
      <c r="V50" s="213"/>
      <c r="W50" s="202" t="str" cm="1">
        <f t="array" ref="W50">IF(SUM(LEN(B50:V50))=0,"",IF(OR(OR(ISBLANK(F50),SUM(LEN(C50),LEN(D50))=0),AND(NOT(E50="Unknown"),ISBLANK(J50)),AND(NOT(O50="Unknown"),ISBLANK(R50))),"Missing Information", _xlfn._xlws.FILTER(_xlfn._xlws.FILTER(Table15[],(Table15[System-Owned Portion]&amp;Table15[If Material Anything Other than "Lead" in Column E,
Was Material Ever Previously Lead?]&amp;Table15[Customer-Owned Portion])=(E50&amp;G50&amp;O50),""),{0,0,0,1})))</f>
        <v/>
      </c>
      <c r="X50"/>
    </row>
    <row r="51" spans="2:24" x14ac:dyDescent="0.35">
      <c r="B51" s="208"/>
      <c r="C51" s="33"/>
      <c r="D51" s="33"/>
      <c r="E51" s="47"/>
      <c r="F51" s="46"/>
      <c r="G51" s="95"/>
      <c r="H51" s="33"/>
      <c r="I51" s="33"/>
      <c r="J51" s="95"/>
      <c r="K51" s="33"/>
      <c r="L51" s="33"/>
      <c r="M51" s="232"/>
      <c r="N51" s="210"/>
      <c r="O51" s="47"/>
      <c r="P51" s="46"/>
      <c r="Q51" s="33"/>
      <c r="R51" s="95"/>
      <c r="S51" s="33"/>
      <c r="T51" s="33"/>
      <c r="U51" s="232"/>
      <c r="V51" s="213"/>
      <c r="W51" s="202" t="str" cm="1">
        <f t="array" ref="W51">IF(SUM(LEN(B51:V51))=0,"",IF(OR(OR(ISBLANK(F51),SUM(LEN(C51),LEN(D51))=0),AND(NOT(E51="Unknown"),ISBLANK(J51)),AND(NOT(O51="Unknown"),ISBLANK(R51))),"Missing Information", _xlfn._xlws.FILTER(_xlfn._xlws.FILTER(Table15[],(Table15[System-Owned Portion]&amp;Table15[If Material Anything Other than "Lead" in Column E,
Was Material Ever Previously Lead?]&amp;Table15[Customer-Owned Portion])=(E51&amp;G51&amp;O51),""),{0,0,0,1})))</f>
        <v/>
      </c>
      <c r="X51"/>
    </row>
    <row r="52" spans="2:24" x14ac:dyDescent="0.35">
      <c r="B52" s="208"/>
      <c r="C52" s="33"/>
      <c r="D52" s="33"/>
      <c r="E52" s="47"/>
      <c r="F52" s="46"/>
      <c r="G52" s="95"/>
      <c r="H52" s="33"/>
      <c r="I52" s="33"/>
      <c r="J52" s="95"/>
      <c r="K52" s="33"/>
      <c r="L52" s="33"/>
      <c r="M52" s="232"/>
      <c r="N52" s="210"/>
      <c r="O52" s="47"/>
      <c r="P52" s="46"/>
      <c r="Q52" s="33"/>
      <c r="R52" s="95"/>
      <c r="S52" s="33"/>
      <c r="T52" s="33"/>
      <c r="U52" s="232"/>
      <c r="V52" s="213"/>
      <c r="W52" s="202" t="str" cm="1">
        <f t="array" ref="W52">IF(SUM(LEN(B52:V52))=0,"",IF(OR(OR(ISBLANK(F52),SUM(LEN(C52),LEN(D52))=0),AND(NOT(E52="Unknown"),ISBLANK(J52)),AND(NOT(O52="Unknown"),ISBLANK(R52))),"Missing Information", _xlfn._xlws.FILTER(_xlfn._xlws.FILTER(Table15[],(Table15[System-Owned Portion]&amp;Table15[If Material Anything Other than "Lead" in Column E,
Was Material Ever Previously Lead?]&amp;Table15[Customer-Owned Portion])=(E52&amp;G52&amp;O52),""),{0,0,0,1})))</f>
        <v/>
      </c>
      <c r="X52"/>
    </row>
    <row r="53" spans="2:24" x14ac:dyDescent="0.35">
      <c r="B53" s="208"/>
      <c r="C53" s="33"/>
      <c r="D53" s="33"/>
      <c r="E53" s="47"/>
      <c r="F53" s="46"/>
      <c r="G53" s="95"/>
      <c r="H53" s="33"/>
      <c r="I53" s="33"/>
      <c r="J53" s="95"/>
      <c r="K53" s="33"/>
      <c r="L53" s="33"/>
      <c r="M53" s="232"/>
      <c r="N53" s="210"/>
      <c r="O53" s="47"/>
      <c r="P53" s="46"/>
      <c r="Q53" s="33"/>
      <c r="R53" s="95"/>
      <c r="S53" s="33"/>
      <c r="T53" s="33"/>
      <c r="U53" s="232"/>
      <c r="V53" s="213"/>
      <c r="W53" s="202" t="str" cm="1">
        <f t="array" ref="W53">IF(SUM(LEN(B53:V53))=0,"",IF(OR(OR(ISBLANK(F53),SUM(LEN(C53),LEN(D53))=0),AND(NOT(E53="Unknown"),ISBLANK(J53)),AND(NOT(O53="Unknown"),ISBLANK(R53))),"Missing Information", _xlfn._xlws.FILTER(_xlfn._xlws.FILTER(Table15[],(Table15[System-Owned Portion]&amp;Table15[If Material Anything Other than "Lead" in Column E,
Was Material Ever Previously Lead?]&amp;Table15[Customer-Owned Portion])=(E53&amp;G53&amp;O53),""),{0,0,0,1})))</f>
        <v/>
      </c>
      <c r="X53"/>
    </row>
    <row r="54" spans="2:24" x14ac:dyDescent="0.35">
      <c r="B54" s="208"/>
      <c r="C54" s="33"/>
      <c r="D54" s="33"/>
      <c r="E54" s="47"/>
      <c r="F54" s="46"/>
      <c r="G54" s="95"/>
      <c r="H54" s="33"/>
      <c r="I54" s="33"/>
      <c r="J54" s="95"/>
      <c r="K54" s="33"/>
      <c r="L54" s="33"/>
      <c r="M54" s="232"/>
      <c r="N54" s="210"/>
      <c r="O54" s="47"/>
      <c r="P54" s="46"/>
      <c r="Q54" s="33"/>
      <c r="R54" s="95"/>
      <c r="S54" s="33"/>
      <c r="T54" s="33"/>
      <c r="U54" s="232"/>
      <c r="V54" s="213"/>
      <c r="W54" s="202" t="str" cm="1">
        <f t="array" ref="W54">IF(SUM(LEN(B54:V54))=0,"",IF(OR(OR(ISBLANK(F54),SUM(LEN(C54),LEN(D54))=0),AND(NOT(E54="Unknown"),ISBLANK(J54)),AND(NOT(O54="Unknown"),ISBLANK(R54))),"Missing Information", _xlfn._xlws.FILTER(_xlfn._xlws.FILTER(Table15[],(Table15[System-Owned Portion]&amp;Table15[If Material Anything Other than "Lead" in Column E,
Was Material Ever Previously Lead?]&amp;Table15[Customer-Owned Portion])=(E54&amp;G54&amp;O54),""),{0,0,0,1})))</f>
        <v/>
      </c>
      <c r="X54"/>
    </row>
    <row r="55" spans="2:24" x14ac:dyDescent="0.35">
      <c r="B55" s="208"/>
      <c r="C55" s="33"/>
      <c r="D55" s="33"/>
      <c r="E55" s="47"/>
      <c r="F55" s="46"/>
      <c r="G55" s="95"/>
      <c r="H55" s="33"/>
      <c r="I55" s="33"/>
      <c r="J55" s="95"/>
      <c r="K55" s="33"/>
      <c r="L55" s="33"/>
      <c r="M55" s="232"/>
      <c r="N55" s="210"/>
      <c r="O55" s="47"/>
      <c r="P55" s="46"/>
      <c r="Q55" s="33"/>
      <c r="R55" s="95"/>
      <c r="S55" s="33"/>
      <c r="T55" s="33"/>
      <c r="U55" s="232"/>
      <c r="V55" s="213"/>
      <c r="W55" s="202" t="str" cm="1">
        <f t="array" ref="W55">IF(SUM(LEN(B55:V55))=0,"",IF(OR(OR(ISBLANK(F55),SUM(LEN(C55),LEN(D55))=0),AND(NOT(E55="Unknown"),ISBLANK(J55)),AND(NOT(O55="Unknown"),ISBLANK(R55))),"Missing Information", _xlfn._xlws.FILTER(_xlfn._xlws.FILTER(Table15[],(Table15[System-Owned Portion]&amp;Table15[If Material Anything Other than "Lead" in Column E,
Was Material Ever Previously Lead?]&amp;Table15[Customer-Owned Portion])=(E55&amp;G55&amp;O55),""),{0,0,0,1})))</f>
        <v/>
      </c>
      <c r="X55"/>
    </row>
    <row r="56" spans="2:24" x14ac:dyDescent="0.35">
      <c r="B56" s="208"/>
      <c r="C56" s="33"/>
      <c r="D56" s="33"/>
      <c r="E56" s="47"/>
      <c r="F56" s="46"/>
      <c r="G56" s="95"/>
      <c r="H56" s="33"/>
      <c r="I56" s="33"/>
      <c r="J56" s="95"/>
      <c r="K56" s="33"/>
      <c r="L56" s="33"/>
      <c r="M56" s="232"/>
      <c r="N56" s="210"/>
      <c r="O56" s="47"/>
      <c r="P56" s="46"/>
      <c r="Q56" s="33"/>
      <c r="R56" s="95"/>
      <c r="S56" s="33"/>
      <c r="T56" s="33"/>
      <c r="U56" s="232"/>
      <c r="V56" s="213"/>
      <c r="W56" s="202" t="str" cm="1">
        <f t="array" ref="W56">IF(SUM(LEN(B56:V56))=0,"",IF(OR(OR(ISBLANK(F56),SUM(LEN(C56),LEN(D56))=0),AND(NOT(E56="Unknown"),ISBLANK(J56)),AND(NOT(O56="Unknown"),ISBLANK(R56))),"Missing Information", _xlfn._xlws.FILTER(_xlfn._xlws.FILTER(Table15[],(Table15[System-Owned Portion]&amp;Table15[If Material Anything Other than "Lead" in Column E,
Was Material Ever Previously Lead?]&amp;Table15[Customer-Owned Portion])=(E56&amp;G56&amp;O56),""),{0,0,0,1})))</f>
        <v/>
      </c>
      <c r="X56"/>
    </row>
    <row r="57" spans="2:24" x14ac:dyDescent="0.35">
      <c r="B57" s="208"/>
      <c r="C57" s="33"/>
      <c r="D57" s="33"/>
      <c r="E57" s="47"/>
      <c r="F57" s="46"/>
      <c r="G57" s="95"/>
      <c r="H57" s="33"/>
      <c r="I57" s="33"/>
      <c r="J57" s="95"/>
      <c r="K57" s="33"/>
      <c r="L57" s="33"/>
      <c r="M57" s="232"/>
      <c r="N57" s="210"/>
      <c r="O57" s="47"/>
      <c r="P57" s="46"/>
      <c r="Q57" s="33"/>
      <c r="R57" s="95"/>
      <c r="S57" s="33"/>
      <c r="T57" s="33"/>
      <c r="U57" s="232"/>
      <c r="V57" s="213"/>
      <c r="W57" s="202" t="str" cm="1">
        <f t="array" ref="W57">IF(SUM(LEN(B57:V57))=0,"",IF(OR(OR(ISBLANK(F57),SUM(LEN(C57),LEN(D57))=0),AND(NOT(E57="Unknown"),ISBLANK(J57)),AND(NOT(O57="Unknown"),ISBLANK(R57))),"Missing Information", _xlfn._xlws.FILTER(_xlfn._xlws.FILTER(Table15[],(Table15[System-Owned Portion]&amp;Table15[If Material Anything Other than "Lead" in Column E,
Was Material Ever Previously Lead?]&amp;Table15[Customer-Owned Portion])=(E57&amp;G57&amp;O57),""),{0,0,0,1})))</f>
        <v/>
      </c>
      <c r="X57"/>
    </row>
    <row r="58" spans="2:24" x14ac:dyDescent="0.35">
      <c r="B58" s="208"/>
      <c r="C58" s="33"/>
      <c r="D58" s="33"/>
      <c r="E58" s="47"/>
      <c r="F58" s="46"/>
      <c r="G58" s="95"/>
      <c r="H58" s="33"/>
      <c r="I58" s="33"/>
      <c r="J58" s="95"/>
      <c r="K58" s="33"/>
      <c r="L58" s="33"/>
      <c r="M58" s="232"/>
      <c r="N58" s="210"/>
      <c r="O58" s="47"/>
      <c r="P58" s="46"/>
      <c r="Q58" s="33"/>
      <c r="R58" s="95"/>
      <c r="S58" s="33"/>
      <c r="T58" s="33"/>
      <c r="U58" s="232"/>
      <c r="V58" s="213"/>
      <c r="W58" s="202" t="str" cm="1">
        <f t="array" ref="W58">IF(SUM(LEN(B58:V58))=0,"",IF(OR(OR(ISBLANK(F58),SUM(LEN(C58),LEN(D58))=0),AND(NOT(E58="Unknown"),ISBLANK(J58)),AND(NOT(O58="Unknown"),ISBLANK(R58))),"Missing Information", _xlfn._xlws.FILTER(_xlfn._xlws.FILTER(Table15[],(Table15[System-Owned Portion]&amp;Table15[If Material Anything Other than "Lead" in Column E,
Was Material Ever Previously Lead?]&amp;Table15[Customer-Owned Portion])=(E58&amp;G58&amp;O58),""),{0,0,0,1})))</f>
        <v/>
      </c>
      <c r="X58"/>
    </row>
    <row r="59" spans="2:24" x14ac:dyDescent="0.35">
      <c r="B59" s="208"/>
      <c r="C59" s="33"/>
      <c r="D59" s="33"/>
      <c r="E59" s="47"/>
      <c r="F59" s="46"/>
      <c r="G59" s="95"/>
      <c r="H59" s="33"/>
      <c r="I59" s="33"/>
      <c r="J59" s="95"/>
      <c r="K59" s="33"/>
      <c r="L59" s="33"/>
      <c r="M59" s="232"/>
      <c r="N59" s="210"/>
      <c r="O59" s="47"/>
      <c r="P59" s="46"/>
      <c r="Q59" s="33"/>
      <c r="R59" s="95"/>
      <c r="S59" s="33"/>
      <c r="T59" s="33"/>
      <c r="U59" s="232"/>
      <c r="V59" s="213"/>
      <c r="W59" s="202" t="str" cm="1">
        <f t="array" ref="W59">IF(SUM(LEN(B59:V59))=0,"",IF(OR(OR(ISBLANK(F59),SUM(LEN(C59),LEN(D59))=0),AND(NOT(E59="Unknown"),ISBLANK(J59)),AND(NOT(O59="Unknown"),ISBLANK(R59))),"Missing Information", _xlfn._xlws.FILTER(_xlfn._xlws.FILTER(Table15[],(Table15[System-Owned Portion]&amp;Table15[If Material Anything Other than "Lead" in Column E,
Was Material Ever Previously Lead?]&amp;Table15[Customer-Owned Portion])=(E59&amp;G59&amp;O59),""),{0,0,0,1})))</f>
        <v/>
      </c>
      <c r="X59"/>
    </row>
    <row r="60" spans="2:24" x14ac:dyDescent="0.35">
      <c r="B60" s="208"/>
      <c r="C60" s="33"/>
      <c r="D60" s="33"/>
      <c r="E60" s="47"/>
      <c r="F60" s="46"/>
      <c r="G60" s="95"/>
      <c r="H60" s="33"/>
      <c r="I60" s="33"/>
      <c r="J60" s="95"/>
      <c r="K60" s="33"/>
      <c r="L60" s="33"/>
      <c r="M60" s="232"/>
      <c r="N60" s="210"/>
      <c r="O60" s="47"/>
      <c r="P60" s="46"/>
      <c r="Q60" s="33"/>
      <c r="R60" s="95"/>
      <c r="S60" s="33"/>
      <c r="T60" s="33"/>
      <c r="U60" s="232"/>
      <c r="V60" s="213"/>
      <c r="W60" s="202" t="str" cm="1">
        <f t="array" ref="W60">IF(SUM(LEN(B60:V60))=0,"",IF(OR(OR(ISBLANK(F60),SUM(LEN(C60),LEN(D60))=0),AND(NOT(E60="Unknown"),ISBLANK(J60)),AND(NOT(O60="Unknown"),ISBLANK(R60))),"Missing Information", _xlfn._xlws.FILTER(_xlfn._xlws.FILTER(Table15[],(Table15[System-Owned Portion]&amp;Table15[If Material Anything Other than "Lead" in Column E,
Was Material Ever Previously Lead?]&amp;Table15[Customer-Owned Portion])=(E60&amp;G60&amp;O60),""),{0,0,0,1})))</f>
        <v/>
      </c>
      <c r="X60"/>
    </row>
    <row r="61" spans="2:24" x14ac:dyDescent="0.35">
      <c r="B61" s="208"/>
      <c r="C61" s="33"/>
      <c r="D61" s="33"/>
      <c r="E61" s="47"/>
      <c r="F61" s="46"/>
      <c r="G61" s="95"/>
      <c r="H61" s="33"/>
      <c r="I61" s="33"/>
      <c r="J61" s="95"/>
      <c r="K61" s="33"/>
      <c r="L61" s="33"/>
      <c r="M61" s="232"/>
      <c r="N61" s="210"/>
      <c r="O61" s="47"/>
      <c r="P61" s="46"/>
      <c r="Q61" s="33"/>
      <c r="R61" s="95"/>
      <c r="S61" s="33"/>
      <c r="T61" s="33"/>
      <c r="U61" s="232"/>
      <c r="V61" s="213"/>
      <c r="W61" s="202" t="str" cm="1">
        <f t="array" ref="W61">IF(SUM(LEN(B61:V61))=0,"",IF(OR(OR(ISBLANK(F61),SUM(LEN(C61),LEN(D61))=0),AND(NOT(E61="Unknown"),ISBLANK(J61)),AND(NOT(O61="Unknown"),ISBLANK(R61))),"Missing Information", _xlfn._xlws.FILTER(_xlfn._xlws.FILTER(Table15[],(Table15[System-Owned Portion]&amp;Table15[If Material Anything Other than "Lead" in Column E,
Was Material Ever Previously Lead?]&amp;Table15[Customer-Owned Portion])=(E61&amp;G61&amp;O61),""),{0,0,0,1})))</f>
        <v/>
      </c>
      <c r="X61"/>
    </row>
    <row r="62" spans="2:24" x14ac:dyDescent="0.35">
      <c r="B62" s="208"/>
      <c r="C62" s="33"/>
      <c r="D62" s="33"/>
      <c r="E62" s="47"/>
      <c r="F62" s="46"/>
      <c r="G62" s="95"/>
      <c r="H62" s="33"/>
      <c r="I62" s="33"/>
      <c r="J62" s="95"/>
      <c r="K62" s="33"/>
      <c r="L62" s="33"/>
      <c r="M62" s="232"/>
      <c r="N62" s="210"/>
      <c r="O62" s="47"/>
      <c r="P62" s="46"/>
      <c r="Q62" s="33"/>
      <c r="R62" s="95"/>
      <c r="S62" s="33"/>
      <c r="T62" s="33"/>
      <c r="U62" s="232"/>
      <c r="V62" s="213"/>
      <c r="W62" s="202" t="str" cm="1">
        <f t="array" ref="W62">IF(SUM(LEN(B62:V62))=0,"",IF(OR(OR(ISBLANK(F62),SUM(LEN(C62),LEN(D62))=0),AND(NOT(E62="Unknown"),ISBLANK(J62)),AND(NOT(O62="Unknown"),ISBLANK(R62))),"Missing Information", _xlfn._xlws.FILTER(_xlfn._xlws.FILTER(Table15[],(Table15[System-Owned Portion]&amp;Table15[If Material Anything Other than "Lead" in Column E,
Was Material Ever Previously Lead?]&amp;Table15[Customer-Owned Portion])=(E62&amp;G62&amp;O62),""),{0,0,0,1})))</f>
        <v/>
      </c>
      <c r="X62"/>
    </row>
    <row r="63" spans="2:24" x14ac:dyDescent="0.35">
      <c r="B63" s="208"/>
      <c r="C63" s="33"/>
      <c r="D63" s="33"/>
      <c r="E63" s="47"/>
      <c r="F63" s="46"/>
      <c r="G63" s="95"/>
      <c r="H63" s="33"/>
      <c r="I63" s="33"/>
      <c r="J63" s="95"/>
      <c r="K63" s="33"/>
      <c r="L63" s="33"/>
      <c r="M63" s="232"/>
      <c r="N63" s="210"/>
      <c r="O63" s="47"/>
      <c r="P63" s="46"/>
      <c r="Q63" s="33"/>
      <c r="R63" s="95"/>
      <c r="S63" s="33"/>
      <c r="T63" s="33"/>
      <c r="U63" s="232"/>
      <c r="V63" s="213"/>
      <c r="W63" s="202" t="str" cm="1">
        <f t="array" ref="W63">IF(SUM(LEN(B63:V63))=0,"",IF(OR(OR(ISBLANK(F63),SUM(LEN(C63),LEN(D63))=0),AND(NOT(E63="Unknown"),ISBLANK(J63)),AND(NOT(O63="Unknown"),ISBLANK(R63))),"Missing Information", _xlfn._xlws.FILTER(_xlfn._xlws.FILTER(Table15[],(Table15[System-Owned Portion]&amp;Table15[If Material Anything Other than "Lead" in Column E,
Was Material Ever Previously Lead?]&amp;Table15[Customer-Owned Portion])=(E63&amp;G63&amp;O63),""),{0,0,0,1})))</f>
        <v/>
      </c>
      <c r="X63"/>
    </row>
    <row r="64" spans="2:24" x14ac:dyDescent="0.35">
      <c r="B64" s="208"/>
      <c r="C64" s="33"/>
      <c r="D64" s="33"/>
      <c r="E64" s="47"/>
      <c r="F64" s="46"/>
      <c r="G64" s="95"/>
      <c r="H64" s="33"/>
      <c r="I64" s="33"/>
      <c r="J64" s="95"/>
      <c r="K64" s="33"/>
      <c r="L64" s="33"/>
      <c r="M64" s="232"/>
      <c r="N64" s="210"/>
      <c r="O64" s="47"/>
      <c r="P64" s="46"/>
      <c r="Q64" s="33"/>
      <c r="R64" s="95"/>
      <c r="S64" s="33"/>
      <c r="T64" s="33"/>
      <c r="U64" s="232"/>
      <c r="V64" s="213"/>
      <c r="W64" s="202" t="str" cm="1">
        <f t="array" ref="W64">IF(SUM(LEN(B64:V64))=0,"",IF(OR(OR(ISBLANK(F64),SUM(LEN(C64),LEN(D64))=0),AND(NOT(E64="Unknown"),ISBLANK(J64)),AND(NOT(O64="Unknown"),ISBLANK(R64))),"Missing Information", _xlfn._xlws.FILTER(_xlfn._xlws.FILTER(Table15[],(Table15[System-Owned Portion]&amp;Table15[If Material Anything Other than "Lead" in Column E,
Was Material Ever Previously Lead?]&amp;Table15[Customer-Owned Portion])=(E64&amp;G64&amp;O64),""),{0,0,0,1})))</f>
        <v/>
      </c>
      <c r="X64"/>
    </row>
    <row r="65" spans="2:24" x14ac:dyDescent="0.35">
      <c r="B65" s="208"/>
      <c r="C65" s="33"/>
      <c r="D65" s="33"/>
      <c r="E65" s="47"/>
      <c r="F65" s="46"/>
      <c r="G65" s="95"/>
      <c r="H65" s="33"/>
      <c r="I65" s="33"/>
      <c r="J65" s="95"/>
      <c r="K65" s="33"/>
      <c r="L65" s="33"/>
      <c r="M65" s="232"/>
      <c r="N65" s="210"/>
      <c r="O65" s="47"/>
      <c r="P65" s="46"/>
      <c r="Q65" s="33"/>
      <c r="R65" s="95"/>
      <c r="S65" s="33"/>
      <c r="T65" s="33"/>
      <c r="U65" s="232"/>
      <c r="V65" s="213"/>
      <c r="W65" s="202" t="str" cm="1">
        <f t="array" ref="W65">IF(SUM(LEN(B65:V65))=0,"",IF(OR(OR(ISBLANK(F65),SUM(LEN(C65),LEN(D65))=0),AND(NOT(E65="Unknown"),ISBLANK(J65)),AND(NOT(O65="Unknown"),ISBLANK(R65))),"Missing Information", _xlfn._xlws.FILTER(_xlfn._xlws.FILTER(Table15[],(Table15[System-Owned Portion]&amp;Table15[If Material Anything Other than "Lead" in Column E,
Was Material Ever Previously Lead?]&amp;Table15[Customer-Owned Portion])=(E65&amp;G65&amp;O65),""),{0,0,0,1})))</f>
        <v/>
      </c>
      <c r="X65"/>
    </row>
    <row r="66" spans="2:24" x14ac:dyDescent="0.35">
      <c r="B66" s="208"/>
      <c r="C66" s="33"/>
      <c r="D66" s="33"/>
      <c r="E66" s="47"/>
      <c r="F66" s="46"/>
      <c r="G66" s="95"/>
      <c r="H66" s="33"/>
      <c r="I66" s="33"/>
      <c r="J66" s="95"/>
      <c r="K66" s="33"/>
      <c r="L66" s="33"/>
      <c r="M66" s="232"/>
      <c r="N66" s="210"/>
      <c r="O66" s="47"/>
      <c r="P66" s="46"/>
      <c r="Q66" s="33"/>
      <c r="R66" s="95"/>
      <c r="S66" s="33"/>
      <c r="T66" s="33"/>
      <c r="U66" s="232"/>
      <c r="V66" s="213"/>
      <c r="W66" s="202" t="str" cm="1">
        <f t="array" ref="W66">IF(SUM(LEN(B66:V66))=0,"",IF(OR(OR(ISBLANK(F66),SUM(LEN(C66),LEN(D66))=0),AND(NOT(E66="Unknown"),ISBLANK(J66)),AND(NOT(O66="Unknown"),ISBLANK(R66))),"Missing Information", _xlfn._xlws.FILTER(_xlfn._xlws.FILTER(Table15[],(Table15[System-Owned Portion]&amp;Table15[If Material Anything Other than "Lead" in Column E,
Was Material Ever Previously Lead?]&amp;Table15[Customer-Owned Portion])=(E66&amp;G66&amp;O66),""),{0,0,0,1})))</f>
        <v/>
      </c>
      <c r="X66"/>
    </row>
    <row r="67" spans="2:24" x14ac:dyDescent="0.35">
      <c r="B67" s="208"/>
      <c r="C67" s="33"/>
      <c r="D67" s="33"/>
      <c r="E67" s="47"/>
      <c r="F67" s="46"/>
      <c r="G67" s="95"/>
      <c r="H67" s="33"/>
      <c r="I67" s="33"/>
      <c r="J67" s="95"/>
      <c r="K67" s="33"/>
      <c r="L67" s="33"/>
      <c r="M67" s="232"/>
      <c r="N67" s="210"/>
      <c r="O67" s="47"/>
      <c r="P67" s="46"/>
      <c r="Q67" s="33"/>
      <c r="R67" s="95"/>
      <c r="S67" s="33"/>
      <c r="T67" s="33"/>
      <c r="U67" s="232"/>
      <c r="V67" s="213"/>
      <c r="W67" s="202" t="str" cm="1">
        <f t="array" ref="W67">IF(SUM(LEN(B67:V67))=0,"",IF(OR(OR(ISBLANK(F67),SUM(LEN(C67),LEN(D67))=0),AND(NOT(E67="Unknown"),ISBLANK(J67)),AND(NOT(O67="Unknown"),ISBLANK(R67))),"Missing Information", _xlfn._xlws.FILTER(_xlfn._xlws.FILTER(Table15[],(Table15[System-Owned Portion]&amp;Table15[If Material Anything Other than "Lead" in Column E,
Was Material Ever Previously Lead?]&amp;Table15[Customer-Owned Portion])=(E67&amp;G67&amp;O67),""),{0,0,0,1})))</f>
        <v/>
      </c>
      <c r="X67"/>
    </row>
    <row r="68" spans="2:24" x14ac:dyDescent="0.35">
      <c r="B68" s="208"/>
      <c r="C68" s="33"/>
      <c r="D68" s="33"/>
      <c r="E68" s="47"/>
      <c r="F68" s="46"/>
      <c r="G68" s="95"/>
      <c r="H68" s="33"/>
      <c r="I68" s="33"/>
      <c r="J68" s="95"/>
      <c r="K68" s="33"/>
      <c r="L68" s="33"/>
      <c r="M68" s="232"/>
      <c r="N68" s="210"/>
      <c r="O68" s="47"/>
      <c r="P68" s="46"/>
      <c r="Q68" s="33"/>
      <c r="R68" s="95"/>
      <c r="S68" s="33"/>
      <c r="T68" s="33"/>
      <c r="U68" s="232"/>
      <c r="V68" s="213"/>
      <c r="W68" s="202" t="str" cm="1">
        <f t="array" ref="W68">IF(SUM(LEN(B68:V68))=0,"",IF(OR(OR(ISBLANK(F68),SUM(LEN(C68),LEN(D68))=0),AND(NOT(E68="Unknown"),ISBLANK(J68)),AND(NOT(O68="Unknown"),ISBLANK(R68))),"Missing Information", _xlfn._xlws.FILTER(_xlfn._xlws.FILTER(Table15[],(Table15[System-Owned Portion]&amp;Table15[If Material Anything Other than "Lead" in Column E,
Was Material Ever Previously Lead?]&amp;Table15[Customer-Owned Portion])=(E68&amp;G68&amp;O68),""),{0,0,0,1})))</f>
        <v/>
      </c>
      <c r="X68"/>
    </row>
    <row r="69" spans="2:24" x14ac:dyDescent="0.35">
      <c r="B69" s="208"/>
      <c r="C69" s="33"/>
      <c r="D69" s="33"/>
      <c r="E69" s="47"/>
      <c r="F69" s="46"/>
      <c r="G69" s="95"/>
      <c r="H69" s="33"/>
      <c r="I69" s="33"/>
      <c r="J69" s="95"/>
      <c r="K69" s="33"/>
      <c r="L69" s="33"/>
      <c r="M69" s="232"/>
      <c r="N69" s="210"/>
      <c r="O69" s="47"/>
      <c r="P69" s="46"/>
      <c r="Q69" s="33"/>
      <c r="R69" s="95"/>
      <c r="S69" s="33"/>
      <c r="T69" s="33"/>
      <c r="U69" s="232"/>
      <c r="V69" s="213"/>
      <c r="W69" s="202" t="str" cm="1">
        <f t="array" ref="W69">IF(SUM(LEN(B69:V69))=0,"",IF(OR(OR(ISBLANK(F69),SUM(LEN(C69),LEN(D69))=0),AND(NOT(E69="Unknown"),ISBLANK(J69)),AND(NOT(O69="Unknown"),ISBLANK(R69))),"Missing Information", _xlfn._xlws.FILTER(_xlfn._xlws.FILTER(Table15[],(Table15[System-Owned Portion]&amp;Table15[If Material Anything Other than "Lead" in Column E,
Was Material Ever Previously Lead?]&amp;Table15[Customer-Owned Portion])=(E69&amp;G69&amp;O69),""),{0,0,0,1})))</f>
        <v/>
      </c>
      <c r="X69"/>
    </row>
    <row r="70" spans="2:24" x14ac:dyDescent="0.35">
      <c r="B70" s="208"/>
      <c r="C70" s="33"/>
      <c r="D70" s="33"/>
      <c r="E70" s="47"/>
      <c r="F70" s="46"/>
      <c r="G70" s="95"/>
      <c r="H70" s="33"/>
      <c r="I70" s="33"/>
      <c r="J70" s="95"/>
      <c r="K70" s="33"/>
      <c r="L70" s="33"/>
      <c r="M70" s="232"/>
      <c r="N70" s="210"/>
      <c r="O70" s="47"/>
      <c r="P70" s="46"/>
      <c r="Q70" s="33"/>
      <c r="R70" s="95"/>
      <c r="S70" s="33"/>
      <c r="T70" s="33"/>
      <c r="U70" s="232"/>
      <c r="V70" s="213"/>
      <c r="W70" s="202" t="str" cm="1">
        <f t="array" ref="W70">IF(SUM(LEN(B70:V70))=0,"",IF(OR(OR(ISBLANK(F70),SUM(LEN(C70),LEN(D70))=0),AND(NOT(E70="Unknown"),ISBLANK(J70)),AND(NOT(O70="Unknown"),ISBLANK(R70))),"Missing Information", _xlfn._xlws.FILTER(_xlfn._xlws.FILTER(Table15[],(Table15[System-Owned Portion]&amp;Table15[If Material Anything Other than "Lead" in Column E,
Was Material Ever Previously Lead?]&amp;Table15[Customer-Owned Portion])=(E70&amp;G70&amp;O70),""),{0,0,0,1})))</f>
        <v/>
      </c>
      <c r="X70"/>
    </row>
    <row r="71" spans="2:24" x14ac:dyDescent="0.35">
      <c r="B71" s="208"/>
      <c r="C71" s="33"/>
      <c r="D71" s="33"/>
      <c r="E71" s="47"/>
      <c r="F71" s="46"/>
      <c r="G71" s="95"/>
      <c r="H71" s="33"/>
      <c r="I71" s="33"/>
      <c r="J71" s="95"/>
      <c r="K71" s="33"/>
      <c r="L71" s="33"/>
      <c r="M71" s="232"/>
      <c r="N71" s="210"/>
      <c r="O71" s="47"/>
      <c r="P71" s="46"/>
      <c r="Q71" s="33"/>
      <c r="R71" s="95"/>
      <c r="S71" s="33"/>
      <c r="T71" s="33"/>
      <c r="U71" s="232"/>
      <c r="V71" s="213"/>
      <c r="W71" s="202" t="str" cm="1">
        <f t="array" ref="W71">IF(SUM(LEN(B71:V71))=0,"",IF(OR(OR(ISBLANK(F71),SUM(LEN(C71),LEN(D71))=0),AND(NOT(E71="Unknown"),ISBLANK(J71)),AND(NOT(O71="Unknown"),ISBLANK(R71))),"Missing Information", _xlfn._xlws.FILTER(_xlfn._xlws.FILTER(Table15[],(Table15[System-Owned Portion]&amp;Table15[If Material Anything Other than "Lead" in Column E,
Was Material Ever Previously Lead?]&amp;Table15[Customer-Owned Portion])=(E71&amp;G71&amp;O71),""),{0,0,0,1})))</f>
        <v/>
      </c>
      <c r="X71"/>
    </row>
    <row r="72" spans="2:24" x14ac:dyDescent="0.35">
      <c r="B72" s="208"/>
      <c r="C72" s="33"/>
      <c r="D72" s="33"/>
      <c r="E72" s="47"/>
      <c r="F72" s="46"/>
      <c r="G72" s="95"/>
      <c r="H72" s="33"/>
      <c r="I72" s="33"/>
      <c r="J72" s="95"/>
      <c r="K72" s="33"/>
      <c r="L72" s="33"/>
      <c r="M72" s="232"/>
      <c r="N72" s="210"/>
      <c r="O72" s="47"/>
      <c r="P72" s="46"/>
      <c r="Q72" s="33"/>
      <c r="R72" s="95"/>
      <c r="S72" s="33"/>
      <c r="T72" s="33"/>
      <c r="U72" s="232"/>
      <c r="V72" s="213"/>
      <c r="W72" s="202" t="str" cm="1">
        <f t="array" ref="W72">IF(SUM(LEN(B72:V72))=0,"",IF(OR(OR(ISBLANK(F72),SUM(LEN(C72),LEN(D72))=0),AND(NOT(E72="Unknown"),ISBLANK(J72)),AND(NOT(O72="Unknown"),ISBLANK(R72))),"Missing Information", _xlfn._xlws.FILTER(_xlfn._xlws.FILTER(Table15[],(Table15[System-Owned Portion]&amp;Table15[If Material Anything Other than "Lead" in Column E,
Was Material Ever Previously Lead?]&amp;Table15[Customer-Owned Portion])=(E72&amp;G72&amp;O72),""),{0,0,0,1})))</f>
        <v/>
      </c>
      <c r="X72"/>
    </row>
    <row r="73" spans="2:24" x14ac:dyDescent="0.35">
      <c r="B73" s="208"/>
      <c r="C73" s="33"/>
      <c r="D73" s="33"/>
      <c r="E73" s="47"/>
      <c r="F73" s="46"/>
      <c r="G73" s="95"/>
      <c r="H73" s="33"/>
      <c r="I73" s="33"/>
      <c r="J73" s="95"/>
      <c r="K73" s="33"/>
      <c r="L73" s="33"/>
      <c r="M73" s="232"/>
      <c r="N73" s="210"/>
      <c r="O73" s="47"/>
      <c r="P73" s="46"/>
      <c r="Q73" s="33"/>
      <c r="R73" s="95"/>
      <c r="S73" s="33"/>
      <c r="T73" s="33"/>
      <c r="U73" s="232"/>
      <c r="V73" s="213"/>
      <c r="W73" s="202" t="str" cm="1">
        <f t="array" ref="W73">IF(SUM(LEN(B73:V73))=0,"",IF(OR(OR(ISBLANK(F73),SUM(LEN(C73),LEN(D73))=0),AND(NOT(E73="Unknown"),ISBLANK(J73)),AND(NOT(O73="Unknown"),ISBLANK(R73))),"Missing Information", _xlfn._xlws.FILTER(_xlfn._xlws.FILTER(Table15[],(Table15[System-Owned Portion]&amp;Table15[If Material Anything Other than "Lead" in Column E,
Was Material Ever Previously Lead?]&amp;Table15[Customer-Owned Portion])=(E73&amp;G73&amp;O73),""),{0,0,0,1})))</f>
        <v/>
      </c>
      <c r="X73"/>
    </row>
    <row r="74" spans="2:24" x14ac:dyDescent="0.35">
      <c r="B74" s="208"/>
      <c r="C74" s="33"/>
      <c r="D74" s="33"/>
      <c r="E74" s="47"/>
      <c r="F74" s="46"/>
      <c r="G74" s="95"/>
      <c r="H74" s="33"/>
      <c r="I74" s="33"/>
      <c r="J74" s="95"/>
      <c r="K74" s="33"/>
      <c r="L74" s="33"/>
      <c r="M74" s="232"/>
      <c r="N74" s="210"/>
      <c r="O74" s="47"/>
      <c r="P74" s="46"/>
      <c r="Q74" s="33"/>
      <c r="R74" s="95"/>
      <c r="S74" s="33"/>
      <c r="T74" s="33"/>
      <c r="U74" s="232"/>
      <c r="V74" s="213"/>
      <c r="W74" s="202" t="str" cm="1">
        <f t="array" ref="W74">IF(SUM(LEN(B74:V74))=0,"",IF(OR(OR(ISBLANK(F74),SUM(LEN(C74),LEN(D74))=0),AND(NOT(E74="Unknown"),ISBLANK(J74)),AND(NOT(O74="Unknown"),ISBLANK(R74))),"Missing Information", _xlfn._xlws.FILTER(_xlfn._xlws.FILTER(Table15[],(Table15[System-Owned Portion]&amp;Table15[If Material Anything Other than "Lead" in Column E,
Was Material Ever Previously Lead?]&amp;Table15[Customer-Owned Portion])=(E74&amp;G74&amp;O74),""),{0,0,0,1})))</f>
        <v/>
      </c>
      <c r="X74"/>
    </row>
    <row r="75" spans="2:24" x14ac:dyDescent="0.35">
      <c r="B75" s="208"/>
      <c r="C75" s="33"/>
      <c r="D75" s="33"/>
      <c r="E75" s="47"/>
      <c r="F75" s="46"/>
      <c r="G75" s="95"/>
      <c r="H75" s="33"/>
      <c r="I75" s="33"/>
      <c r="J75" s="95"/>
      <c r="K75" s="33"/>
      <c r="L75" s="33"/>
      <c r="M75" s="232"/>
      <c r="N75" s="210"/>
      <c r="O75" s="47"/>
      <c r="P75" s="46"/>
      <c r="Q75" s="33"/>
      <c r="R75" s="95"/>
      <c r="S75" s="33"/>
      <c r="T75" s="33"/>
      <c r="U75" s="232"/>
      <c r="V75" s="213"/>
      <c r="W75" s="202" t="str" cm="1">
        <f t="array" ref="W75">IF(SUM(LEN(B75:V75))=0,"",IF(OR(OR(ISBLANK(F75),SUM(LEN(C75),LEN(D75))=0),AND(NOT(E75="Unknown"),ISBLANK(J75)),AND(NOT(O75="Unknown"),ISBLANK(R75))),"Missing Information", _xlfn._xlws.FILTER(_xlfn._xlws.FILTER(Table15[],(Table15[System-Owned Portion]&amp;Table15[If Material Anything Other than "Lead" in Column E,
Was Material Ever Previously Lead?]&amp;Table15[Customer-Owned Portion])=(E75&amp;G75&amp;O75),""),{0,0,0,1})))</f>
        <v/>
      </c>
      <c r="X75"/>
    </row>
    <row r="76" spans="2:24" x14ac:dyDescent="0.35">
      <c r="B76" s="208"/>
      <c r="C76" s="33"/>
      <c r="D76" s="33"/>
      <c r="E76" s="47"/>
      <c r="F76" s="46"/>
      <c r="G76" s="95"/>
      <c r="H76" s="33"/>
      <c r="I76" s="33"/>
      <c r="J76" s="95"/>
      <c r="K76" s="33"/>
      <c r="L76" s="33"/>
      <c r="M76" s="232"/>
      <c r="N76" s="210"/>
      <c r="O76" s="47"/>
      <c r="P76" s="46"/>
      <c r="Q76" s="33"/>
      <c r="R76" s="95"/>
      <c r="S76" s="33"/>
      <c r="T76" s="33"/>
      <c r="U76" s="232"/>
      <c r="V76" s="213"/>
      <c r="W76" s="202" t="str" cm="1">
        <f t="array" ref="W76">IF(SUM(LEN(B76:V76))=0,"",IF(OR(OR(ISBLANK(F76),SUM(LEN(C76),LEN(D76))=0),AND(NOT(E76="Unknown"),ISBLANK(J76)),AND(NOT(O76="Unknown"),ISBLANK(R76))),"Missing Information", _xlfn._xlws.FILTER(_xlfn._xlws.FILTER(Table15[],(Table15[System-Owned Portion]&amp;Table15[If Material Anything Other than "Lead" in Column E,
Was Material Ever Previously Lead?]&amp;Table15[Customer-Owned Portion])=(E76&amp;G76&amp;O76),""),{0,0,0,1})))</f>
        <v/>
      </c>
      <c r="X76"/>
    </row>
    <row r="77" spans="2:24" x14ac:dyDescent="0.35">
      <c r="B77" s="208"/>
      <c r="C77" s="33"/>
      <c r="D77" s="33"/>
      <c r="E77" s="47"/>
      <c r="F77" s="46"/>
      <c r="G77" s="95"/>
      <c r="H77" s="33"/>
      <c r="I77" s="33"/>
      <c r="J77" s="95"/>
      <c r="K77" s="33"/>
      <c r="L77" s="33"/>
      <c r="M77" s="232"/>
      <c r="N77" s="210"/>
      <c r="O77" s="47"/>
      <c r="P77" s="46"/>
      <c r="Q77" s="33"/>
      <c r="R77" s="95"/>
      <c r="S77" s="33"/>
      <c r="T77" s="33"/>
      <c r="U77" s="232"/>
      <c r="V77" s="213"/>
      <c r="W77" s="202" t="str" cm="1">
        <f t="array" ref="W77">IF(SUM(LEN(B77:V77))=0,"",IF(OR(OR(ISBLANK(F77),SUM(LEN(C77),LEN(D77))=0),AND(NOT(E77="Unknown"),ISBLANK(J77)),AND(NOT(O77="Unknown"),ISBLANK(R77))),"Missing Information", _xlfn._xlws.FILTER(_xlfn._xlws.FILTER(Table15[],(Table15[System-Owned Portion]&amp;Table15[If Material Anything Other than "Lead" in Column E,
Was Material Ever Previously Lead?]&amp;Table15[Customer-Owned Portion])=(E77&amp;G77&amp;O77),""),{0,0,0,1})))</f>
        <v/>
      </c>
      <c r="X77"/>
    </row>
    <row r="78" spans="2:24" x14ac:dyDescent="0.35">
      <c r="B78" s="208"/>
      <c r="C78" s="33"/>
      <c r="D78" s="33"/>
      <c r="E78" s="47"/>
      <c r="F78" s="46"/>
      <c r="G78" s="95"/>
      <c r="H78" s="33"/>
      <c r="I78" s="33"/>
      <c r="J78" s="95"/>
      <c r="K78" s="33"/>
      <c r="L78" s="33"/>
      <c r="M78" s="232"/>
      <c r="N78" s="210"/>
      <c r="O78" s="47"/>
      <c r="P78" s="46"/>
      <c r="Q78" s="33"/>
      <c r="R78" s="95"/>
      <c r="S78" s="33"/>
      <c r="T78" s="33"/>
      <c r="U78" s="232"/>
      <c r="V78" s="213"/>
      <c r="W78" s="202" t="str" cm="1">
        <f t="array" ref="W78">IF(SUM(LEN(B78:V78))=0,"",IF(OR(OR(ISBLANK(F78),SUM(LEN(C78),LEN(D78))=0),AND(NOT(E78="Unknown"),ISBLANK(J78)),AND(NOT(O78="Unknown"),ISBLANK(R78))),"Missing Information", _xlfn._xlws.FILTER(_xlfn._xlws.FILTER(Table15[],(Table15[System-Owned Portion]&amp;Table15[If Material Anything Other than "Lead" in Column E,
Was Material Ever Previously Lead?]&amp;Table15[Customer-Owned Portion])=(E78&amp;G78&amp;O78),""),{0,0,0,1})))</f>
        <v/>
      </c>
      <c r="X78"/>
    </row>
    <row r="79" spans="2:24" x14ac:dyDescent="0.35">
      <c r="B79" s="208"/>
      <c r="C79" s="33"/>
      <c r="D79" s="33"/>
      <c r="E79" s="47"/>
      <c r="F79" s="46"/>
      <c r="G79" s="95"/>
      <c r="H79" s="33"/>
      <c r="I79" s="33"/>
      <c r="J79" s="95"/>
      <c r="K79" s="33"/>
      <c r="L79" s="33"/>
      <c r="M79" s="232"/>
      <c r="N79" s="210"/>
      <c r="O79" s="47"/>
      <c r="P79" s="46"/>
      <c r="Q79" s="33"/>
      <c r="R79" s="95"/>
      <c r="S79" s="33"/>
      <c r="T79" s="33"/>
      <c r="U79" s="232"/>
      <c r="V79" s="213"/>
      <c r="W79" s="202" t="str" cm="1">
        <f t="array" ref="W79">IF(SUM(LEN(B79:V79))=0,"",IF(OR(OR(ISBLANK(F79),SUM(LEN(C79),LEN(D79))=0),AND(NOT(E79="Unknown"),ISBLANK(J79)),AND(NOT(O79="Unknown"),ISBLANK(R79))),"Missing Information", _xlfn._xlws.FILTER(_xlfn._xlws.FILTER(Table15[],(Table15[System-Owned Portion]&amp;Table15[If Material Anything Other than "Lead" in Column E,
Was Material Ever Previously Lead?]&amp;Table15[Customer-Owned Portion])=(E79&amp;G79&amp;O79),""),{0,0,0,1})))</f>
        <v/>
      </c>
      <c r="X79"/>
    </row>
    <row r="80" spans="2:24" x14ac:dyDescent="0.35">
      <c r="B80" s="208"/>
      <c r="C80" s="33"/>
      <c r="D80" s="33"/>
      <c r="E80" s="47"/>
      <c r="F80" s="46"/>
      <c r="G80" s="95"/>
      <c r="H80" s="33"/>
      <c r="I80" s="33"/>
      <c r="J80" s="95"/>
      <c r="K80" s="33"/>
      <c r="L80" s="33"/>
      <c r="M80" s="232"/>
      <c r="N80" s="210"/>
      <c r="O80" s="47"/>
      <c r="P80" s="46"/>
      <c r="Q80" s="33"/>
      <c r="R80" s="95"/>
      <c r="S80" s="33"/>
      <c r="T80" s="33"/>
      <c r="U80" s="232"/>
      <c r="V80" s="213"/>
      <c r="W80" s="202" t="str" cm="1">
        <f t="array" ref="W80">IF(SUM(LEN(B80:V80))=0,"",IF(OR(OR(ISBLANK(F80),SUM(LEN(C80),LEN(D80))=0),AND(NOT(E80="Unknown"),ISBLANK(J80)),AND(NOT(O80="Unknown"),ISBLANK(R80))),"Missing Information", _xlfn._xlws.FILTER(_xlfn._xlws.FILTER(Table15[],(Table15[System-Owned Portion]&amp;Table15[If Material Anything Other than "Lead" in Column E,
Was Material Ever Previously Lead?]&amp;Table15[Customer-Owned Portion])=(E80&amp;G80&amp;O80),""),{0,0,0,1})))</f>
        <v/>
      </c>
      <c r="X80"/>
    </row>
    <row r="81" spans="2:24" x14ac:dyDescent="0.35">
      <c r="B81" s="208"/>
      <c r="C81" s="33"/>
      <c r="D81" s="33"/>
      <c r="E81" s="47"/>
      <c r="F81" s="46"/>
      <c r="G81" s="95"/>
      <c r="H81" s="33"/>
      <c r="I81" s="33"/>
      <c r="J81" s="95"/>
      <c r="K81" s="33"/>
      <c r="L81" s="33"/>
      <c r="M81" s="232"/>
      <c r="N81" s="210"/>
      <c r="O81" s="47"/>
      <c r="P81" s="46"/>
      <c r="Q81" s="33"/>
      <c r="R81" s="95"/>
      <c r="S81" s="33"/>
      <c r="T81" s="33"/>
      <c r="U81" s="232"/>
      <c r="V81" s="213"/>
      <c r="W81" s="202" t="str" cm="1">
        <f t="array" ref="W81">IF(SUM(LEN(B81:V81))=0,"",IF(OR(OR(ISBLANK(F81),SUM(LEN(C81),LEN(D81))=0),AND(NOT(E81="Unknown"),ISBLANK(J81)),AND(NOT(O81="Unknown"),ISBLANK(R81))),"Missing Information", _xlfn._xlws.FILTER(_xlfn._xlws.FILTER(Table15[],(Table15[System-Owned Portion]&amp;Table15[If Material Anything Other than "Lead" in Column E,
Was Material Ever Previously Lead?]&amp;Table15[Customer-Owned Portion])=(E81&amp;G81&amp;O81),""),{0,0,0,1})))</f>
        <v/>
      </c>
      <c r="X81"/>
    </row>
    <row r="82" spans="2:24" x14ac:dyDescent="0.35">
      <c r="B82" s="208"/>
      <c r="C82" s="33"/>
      <c r="D82" s="33"/>
      <c r="E82" s="47"/>
      <c r="F82" s="46"/>
      <c r="G82" s="95"/>
      <c r="H82" s="33"/>
      <c r="I82" s="33"/>
      <c r="J82" s="95"/>
      <c r="K82" s="33"/>
      <c r="L82" s="33"/>
      <c r="M82" s="232"/>
      <c r="N82" s="210"/>
      <c r="O82" s="47"/>
      <c r="P82" s="46"/>
      <c r="Q82" s="33"/>
      <c r="R82" s="95"/>
      <c r="S82" s="33"/>
      <c r="T82" s="33"/>
      <c r="U82" s="232"/>
      <c r="V82" s="213"/>
      <c r="W82" s="202" t="str" cm="1">
        <f t="array" ref="W82">IF(SUM(LEN(B82:V82))=0,"",IF(OR(OR(ISBLANK(F82),SUM(LEN(C82),LEN(D82))=0),AND(NOT(E82="Unknown"),ISBLANK(J82)),AND(NOT(O82="Unknown"),ISBLANK(R82))),"Missing Information", _xlfn._xlws.FILTER(_xlfn._xlws.FILTER(Table15[],(Table15[System-Owned Portion]&amp;Table15[If Material Anything Other than "Lead" in Column E,
Was Material Ever Previously Lead?]&amp;Table15[Customer-Owned Portion])=(E82&amp;G82&amp;O82),""),{0,0,0,1})))</f>
        <v/>
      </c>
      <c r="X82"/>
    </row>
    <row r="83" spans="2:24" x14ac:dyDescent="0.35">
      <c r="B83" s="208"/>
      <c r="C83" s="33"/>
      <c r="D83" s="33"/>
      <c r="E83" s="47"/>
      <c r="F83" s="46"/>
      <c r="G83" s="95"/>
      <c r="H83" s="33"/>
      <c r="I83" s="33"/>
      <c r="J83" s="95"/>
      <c r="K83" s="33"/>
      <c r="L83" s="33"/>
      <c r="M83" s="232"/>
      <c r="N83" s="210"/>
      <c r="O83" s="47"/>
      <c r="P83" s="46"/>
      <c r="Q83" s="33"/>
      <c r="R83" s="95"/>
      <c r="S83" s="33"/>
      <c r="T83" s="33"/>
      <c r="U83" s="232"/>
      <c r="V83" s="213"/>
      <c r="W83" s="202" t="str" cm="1">
        <f t="array" ref="W83">IF(SUM(LEN(B83:V83))=0,"",IF(OR(OR(ISBLANK(F83),SUM(LEN(C83),LEN(D83))=0),AND(NOT(E83="Unknown"),ISBLANK(J83)),AND(NOT(O83="Unknown"),ISBLANK(R83))),"Missing Information", _xlfn._xlws.FILTER(_xlfn._xlws.FILTER(Table15[],(Table15[System-Owned Portion]&amp;Table15[If Material Anything Other than "Lead" in Column E,
Was Material Ever Previously Lead?]&amp;Table15[Customer-Owned Portion])=(E83&amp;G83&amp;O83),""),{0,0,0,1})))</f>
        <v/>
      </c>
      <c r="X83"/>
    </row>
    <row r="84" spans="2:24" x14ac:dyDescent="0.35">
      <c r="B84" s="208"/>
      <c r="C84" s="33"/>
      <c r="D84" s="33"/>
      <c r="E84" s="47"/>
      <c r="F84" s="46"/>
      <c r="G84" s="95"/>
      <c r="H84" s="33"/>
      <c r="I84" s="33"/>
      <c r="J84" s="95"/>
      <c r="K84" s="33"/>
      <c r="L84" s="33"/>
      <c r="M84" s="232"/>
      <c r="N84" s="210"/>
      <c r="O84" s="47"/>
      <c r="P84" s="46"/>
      <c r="Q84" s="33"/>
      <c r="R84" s="95"/>
      <c r="S84" s="33"/>
      <c r="T84" s="33"/>
      <c r="U84" s="232"/>
      <c r="V84" s="213"/>
      <c r="W84" s="202" t="str" cm="1">
        <f t="array" ref="W84">IF(SUM(LEN(B84:V84))=0,"",IF(OR(OR(ISBLANK(F84),SUM(LEN(C84),LEN(D84))=0),AND(NOT(E84="Unknown"),ISBLANK(J84)),AND(NOT(O84="Unknown"),ISBLANK(R84))),"Missing Information", _xlfn._xlws.FILTER(_xlfn._xlws.FILTER(Table15[],(Table15[System-Owned Portion]&amp;Table15[If Material Anything Other than "Lead" in Column E,
Was Material Ever Previously Lead?]&amp;Table15[Customer-Owned Portion])=(E84&amp;G84&amp;O84),""),{0,0,0,1})))</f>
        <v/>
      </c>
      <c r="X84"/>
    </row>
    <row r="85" spans="2:24" x14ac:dyDescent="0.35">
      <c r="B85" s="208"/>
      <c r="C85" s="33"/>
      <c r="D85" s="33"/>
      <c r="E85" s="47"/>
      <c r="F85" s="46"/>
      <c r="G85" s="95"/>
      <c r="H85" s="33"/>
      <c r="I85" s="33"/>
      <c r="J85" s="95"/>
      <c r="K85" s="33"/>
      <c r="L85" s="33"/>
      <c r="M85" s="232"/>
      <c r="N85" s="210"/>
      <c r="O85" s="47"/>
      <c r="P85" s="46"/>
      <c r="Q85" s="33"/>
      <c r="R85" s="95"/>
      <c r="S85" s="33"/>
      <c r="T85" s="33"/>
      <c r="U85" s="232"/>
      <c r="V85" s="213"/>
      <c r="W85" s="202" t="str" cm="1">
        <f t="array" ref="W85">IF(SUM(LEN(B85:V85))=0,"",IF(OR(OR(ISBLANK(F85),SUM(LEN(C85),LEN(D85))=0),AND(NOT(E85="Unknown"),ISBLANK(J85)),AND(NOT(O85="Unknown"),ISBLANK(R85))),"Missing Information", _xlfn._xlws.FILTER(_xlfn._xlws.FILTER(Table15[],(Table15[System-Owned Portion]&amp;Table15[If Material Anything Other than "Lead" in Column E,
Was Material Ever Previously Lead?]&amp;Table15[Customer-Owned Portion])=(E85&amp;G85&amp;O85),""),{0,0,0,1})))</f>
        <v/>
      </c>
      <c r="X85"/>
    </row>
    <row r="86" spans="2:24" x14ac:dyDescent="0.35">
      <c r="B86" s="208"/>
      <c r="C86" s="33"/>
      <c r="D86" s="33"/>
      <c r="E86" s="47"/>
      <c r="F86" s="46"/>
      <c r="G86" s="95"/>
      <c r="H86" s="33"/>
      <c r="I86" s="33"/>
      <c r="J86" s="95"/>
      <c r="K86" s="33"/>
      <c r="L86" s="33"/>
      <c r="M86" s="232"/>
      <c r="N86" s="210"/>
      <c r="O86" s="47"/>
      <c r="P86" s="46"/>
      <c r="Q86" s="33"/>
      <c r="R86" s="95"/>
      <c r="S86" s="33"/>
      <c r="T86" s="33"/>
      <c r="U86" s="232"/>
      <c r="V86" s="213"/>
      <c r="W86" s="202" t="str" cm="1">
        <f t="array" ref="W86">IF(SUM(LEN(B86:V86))=0,"",IF(OR(OR(ISBLANK(F86),SUM(LEN(C86),LEN(D86))=0),AND(NOT(E86="Unknown"),ISBLANK(J86)),AND(NOT(O86="Unknown"),ISBLANK(R86))),"Missing Information", _xlfn._xlws.FILTER(_xlfn._xlws.FILTER(Table15[],(Table15[System-Owned Portion]&amp;Table15[If Material Anything Other than "Lead" in Column E,
Was Material Ever Previously Lead?]&amp;Table15[Customer-Owned Portion])=(E86&amp;G86&amp;O86),""),{0,0,0,1})))</f>
        <v/>
      </c>
      <c r="X86"/>
    </row>
    <row r="87" spans="2:24" x14ac:dyDescent="0.35">
      <c r="B87" s="208"/>
      <c r="C87" s="33"/>
      <c r="D87" s="33"/>
      <c r="E87" s="47"/>
      <c r="F87" s="46"/>
      <c r="G87" s="95"/>
      <c r="H87" s="33"/>
      <c r="I87" s="33"/>
      <c r="J87" s="95"/>
      <c r="K87" s="33"/>
      <c r="L87" s="33"/>
      <c r="M87" s="232"/>
      <c r="N87" s="210"/>
      <c r="O87" s="47"/>
      <c r="P87" s="46"/>
      <c r="Q87" s="33"/>
      <c r="R87" s="95"/>
      <c r="S87" s="33"/>
      <c r="T87" s="33"/>
      <c r="U87" s="232"/>
      <c r="V87" s="213"/>
      <c r="W87" s="202" t="str" cm="1">
        <f t="array" ref="W87">IF(SUM(LEN(B87:V87))=0,"",IF(OR(OR(ISBLANK(F87),SUM(LEN(C87),LEN(D87))=0),AND(NOT(E87="Unknown"),ISBLANK(J87)),AND(NOT(O87="Unknown"),ISBLANK(R87))),"Missing Information", _xlfn._xlws.FILTER(_xlfn._xlws.FILTER(Table15[],(Table15[System-Owned Portion]&amp;Table15[If Material Anything Other than "Lead" in Column E,
Was Material Ever Previously Lead?]&amp;Table15[Customer-Owned Portion])=(E87&amp;G87&amp;O87),""),{0,0,0,1})))</f>
        <v/>
      </c>
      <c r="X87"/>
    </row>
    <row r="88" spans="2:24" x14ac:dyDescent="0.35">
      <c r="B88" s="208"/>
      <c r="C88" s="33"/>
      <c r="D88" s="33"/>
      <c r="E88" s="47"/>
      <c r="F88" s="46"/>
      <c r="G88" s="95"/>
      <c r="H88" s="33"/>
      <c r="I88" s="33"/>
      <c r="J88" s="95"/>
      <c r="K88" s="33"/>
      <c r="L88" s="33"/>
      <c r="M88" s="232"/>
      <c r="N88" s="210"/>
      <c r="O88" s="47"/>
      <c r="P88" s="46"/>
      <c r="Q88" s="33"/>
      <c r="R88" s="95"/>
      <c r="S88" s="33"/>
      <c r="T88" s="33"/>
      <c r="U88" s="232"/>
      <c r="V88" s="213"/>
      <c r="W88" s="202" t="str" cm="1">
        <f t="array" ref="W88">IF(SUM(LEN(B88:V88))=0,"",IF(OR(OR(ISBLANK(F88),SUM(LEN(C88),LEN(D88))=0),AND(NOT(E88="Unknown"),ISBLANK(J88)),AND(NOT(O88="Unknown"),ISBLANK(R88))),"Missing Information", _xlfn._xlws.FILTER(_xlfn._xlws.FILTER(Table15[],(Table15[System-Owned Portion]&amp;Table15[If Material Anything Other than "Lead" in Column E,
Was Material Ever Previously Lead?]&amp;Table15[Customer-Owned Portion])=(E88&amp;G88&amp;O88),""),{0,0,0,1})))</f>
        <v/>
      </c>
      <c r="X88"/>
    </row>
    <row r="89" spans="2:24" x14ac:dyDescent="0.35">
      <c r="B89" s="208"/>
      <c r="C89" s="33"/>
      <c r="D89" s="33"/>
      <c r="E89" s="47"/>
      <c r="F89" s="46"/>
      <c r="G89" s="95"/>
      <c r="H89" s="33"/>
      <c r="I89" s="33"/>
      <c r="J89" s="95"/>
      <c r="K89" s="33"/>
      <c r="L89" s="33"/>
      <c r="M89" s="232"/>
      <c r="N89" s="210"/>
      <c r="O89" s="47"/>
      <c r="P89" s="46"/>
      <c r="Q89" s="33"/>
      <c r="R89" s="95"/>
      <c r="S89" s="33"/>
      <c r="T89" s="33"/>
      <c r="U89" s="232"/>
      <c r="V89" s="213"/>
      <c r="W89" s="202" t="str" cm="1">
        <f t="array" ref="W89">IF(SUM(LEN(B89:V89))=0,"",IF(OR(OR(ISBLANK(F89),SUM(LEN(C89),LEN(D89))=0),AND(NOT(E89="Unknown"),ISBLANK(J89)),AND(NOT(O89="Unknown"),ISBLANK(R89))),"Missing Information", _xlfn._xlws.FILTER(_xlfn._xlws.FILTER(Table15[],(Table15[System-Owned Portion]&amp;Table15[If Material Anything Other than "Lead" in Column E,
Was Material Ever Previously Lead?]&amp;Table15[Customer-Owned Portion])=(E89&amp;G89&amp;O89),""),{0,0,0,1})))</f>
        <v/>
      </c>
      <c r="X89"/>
    </row>
    <row r="90" spans="2:24" x14ac:dyDescent="0.35">
      <c r="B90" s="208"/>
      <c r="C90" s="33"/>
      <c r="D90" s="33"/>
      <c r="E90" s="47"/>
      <c r="F90" s="46"/>
      <c r="G90" s="95"/>
      <c r="H90" s="33"/>
      <c r="I90" s="33"/>
      <c r="J90" s="95"/>
      <c r="K90" s="33"/>
      <c r="L90" s="33"/>
      <c r="M90" s="232"/>
      <c r="N90" s="210"/>
      <c r="O90" s="47"/>
      <c r="P90" s="46"/>
      <c r="Q90" s="33"/>
      <c r="R90" s="95"/>
      <c r="S90" s="33"/>
      <c r="T90" s="33"/>
      <c r="U90" s="232"/>
      <c r="V90" s="213"/>
      <c r="W90" s="202" t="str" cm="1">
        <f t="array" ref="W90">IF(SUM(LEN(B90:V90))=0,"",IF(OR(OR(ISBLANK(F90),SUM(LEN(C90),LEN(D90))=0),AND(NOT(E90="Unknown"),ISBLANK(J90)),AND(NOT(O90="Unknown"),ISBLANK(R90))),"Missing Information", _xlfn._xlws.FILTER(_xlfn._xlws.FILTER(Table15[],(Table15[System-Owned Portion]&amp;Table15[If Material Anything Other than "Lead" in Column E,
Was Material Ever Previously Lead?]&amp;Table15[Customer-Owned Portion])=(E90&amp;G90&amp;O90),""),{0,0,0,1})))</f>
        <v/>
      </c>
      <c r="X90"/>
    </row>
    <row r="91" spans="2:24" x14ac:dyDescent="0.35">
      <c r="B91" s="208"/>
      <c r="C91" s="33"/>
      <c r="D91" s="33"/>
      <c r="E91" s="47"/>
      <c r="F91" s="46"/>
      <c r="G91" s="95"/>
      <c r="H91" s="33"/>
      <c r="I91" s="33"/>
      <c r="J91" s="95"/>
      <c r="K91" s="33"/>
      <c r="L91" s="33"/>
      <c r="M91" s="232"/>
      <c r="N91" s="210"/>
      <c r="O91" s="47"/>
      <c r="P91" s="46"/>
      <c r="Q91" s="33"/>
      <c r="R91" s="95"/>
      <c r="S91" s="33"/>
      <c r="T91" s="33"/>
      <c r="U91" s="232"/>
      <c r="V91" s="213"/>
      <c r="W91" s="202" t="str" cm="1">
        <f t="array" ref="W91">IF(SUM(LEN(B91:V91))=0,"",IF(OR(OR(ISBLANK(F91),SUM(LEN(C91),LEN(D91))=0),AND(NOT(E91="Unknown"),ISBLANK(J91)),AND(NOT(O91="Unknown"),ISBLANK(R91))),"Missing Information", _xlfn._xlws.FILTER(_xlfn._xlws.FILTER(Table15[],(Table15[System-Owned Portion]&amp;Table15[If Material Anything Other than "Lead" in Column E,
Was Material Ever Previously Lead?]&amp;Table15[Customer-Owned Portion])=(E91&amp;G91&amp;O91),""),{0,0,0,1})))</f>
        <v/>
      </c>
      <c r="X91"/>
    </row>
    <row r="92" spans="2:24" x14ac:dyDescent="0.35">
      <c r="B92" s="208"/>
      <c r="C92" s="33"/>
      <c r="D92" s="33"/>
      <c r="E92" s="47"/>
      <c r="F92" s="46"/>
      <c r="G92" s="95"/>
      <c r="H92" s="33"/>
      <c r="I92" s="33"/>
      <c r="J92" s="95"/>
      <c r="K92" s="33"/>
      <c r="L92" s="33"/>
      <c r="M92" s="232"/>
      <c r="N92" s="210"/>
      <c r="O92" s="47"/>
      <c r="P92" s="46"/>
      <c r="Q92" s="33"/>
      <c r="R92" s="95"/>
      <c r="S92" s="33"/>
      <c r="T92" s="33"/>
      <c r="U92" s="232"/>
      <c r="V92" s="213"/>
      <c r="W92" s="202" t="str" cm="1">
        <f t="array" ref="W92">IF(SUM(LEN(B92:V92))=0,"",IF(OR(OR(ISBLANK(F92),SUM(LEN(C92),LEN(D92))=0),AND(NOT(E92="Unknown"),ISBLANK(J92)),AND(NOT(O92="Unknown"),ISBLANK(R92))),"Missing Information", _xlfn._xlws.FILTER(_xlfn._xlws.FILTER(Table15[],(Table15[System-Owned Portion]&amp;Table15[If Material Anything Other than "Lead" in Column E,
Was Material Ever Previously Lead?]&amp;Table15[Customer-Owned Portion])=(E92&amp;G92&amp;O92),""),{0,0,0,1})))</f>
        <v/>
      </c>
      <c r="X92"/>
    </row>
    <row r="93" spans="2:24" x14ac:dyDescent="0.35">
      <c r="B93" s="208"/>
      <c r="C93" s="33"/>
      <c r="D93" s="33"/>
      <c r="E93" s="47"/>
      <c r="F93" s="46"/>
      <c r="G93" s="95"/>
      <c r="H93" s="33"/>
      <c r="I93" s="33"/>
      <c r="J93" s="95"/>
      <c r="K93" s="33"/>
      <c r="L93" s="33"/>
      <c r="M93" s="232"/>
      <c r="N93" s="210"/>
      <c r="O93" s="47"/>
      <c r="P93" s="46"/>
      <c r="Q93" s="33"/>
      <c r="R93" s="95"/>
      <c r="S93" s="33"/>
      <c r="T93" s="33"/>
      <c r="U93" s="232"/>
      <c r="V93" s="213"/>
      <c r="W93" s="202" t="str" cm="1">
        <f t="array" ref="W93">IF(SUM(LEN(B93:V93))=0,"",IF(OR(OR(ISBLANK(F93),SUM(LEN(C93),LEN(D93))=0),AND(NOT(E93="Unknown"),ISBLANK(J93)),AND(NOT(O93="Unknown"),ISBLANK(R93))),"Missing Information", _xlfn._xlws.FILTER(_xlfn._xlws.FILTER(Table15[],(Table15[System-Owned Portion]&amp;Table15[If Material Anything Other than "Lead" in Column E,
Was Material Ever Previously Lead?]&amp;Table15[Customer-Owned Portion])=(E93&amp;G93&amp;O93),""),{0,0,0,1})))</f>
        <v/>
      </c>
      <c r="X93"/>
    </row>
    <row r="94" spans="2:24" x14ac:dyDescent="0.35">
      <c r="B94" s="208"/>
      <c r="C94" s="33"/>
      <c r="D94" s="33"/>
      <c r="E94" s="47"/>
      <c r="F94" s="46"/>
      <c r="G94" s="95"/>
      <c r="H94" s="33"/>
      <c r="I94" s="33"/>
      <c r="J94" s="95"/>
      <c r="K94" s="33"/>
      <c r="L94" s="33"/>
      <c r="M94" s="232"/>
      <c r="N94" s="210"/>
      <c r="O94" s="47"/>
      <c r="P94" s="46"/>
      <c r="Q94" s="33"/>
      <c r="R94" s="95"/>
      <c r="S94" s="33"/>
      <c r="T94" s="33"/>
      <c r="U94" s="232"/>
      <c r="V94" s="213"/>
      <c r="W94" s="202" t="str" cm="1">
        <f t="array" ref="W94">IF(SUM(LEN(B94:V94))=0,"",IF(OR(OR(ISBLANK(F94),SUM(LEN(C94),LEN(D94))=0),AND(NOT(E94="Unknown"),ISBLANK(J94)),AND(NOT(O94="Unknown"),ISBLANK(R94))),"Missing Information", _xlfn._xlws.FILTER(_xlfn._xlws.FILTER(Table15[],(Table15[System-Owned Portion]&amp;Table15[If Material Anything Other than "Lead" in Column E,
Was Material Ever Previously Lead?]&amp;Table15[Customer-Owned Portion])=(E94&amp;G94&amp;O94),""),{0,0,0,1})))</f>
        <v/>
      </c>
      <c r="X94"/>
    </row>
    <row r="95" spans="2:24" x14ac:dyDescent="0.35">
      <c r="B95" s="208"/>
      <c r="C95" s="33"/>
      <c r="D95" s="33"/>
      <c r="E95" s="47"/>
      <c r="F95" s="46"/>
      <c r="G95" s="95"/>
      <c r="H95" s="33"/>
      <c r="I95" s="33"/>
      <c r="J95" s="95"/>
      <c r="K95" s="33"/>
      <c r="L95" s="33"/>
      <c r="M95" s="232"/>
      <c r="N95" s="210"/>
      <c r="O95" s="47"/>
      <c r="P95" s="46"/>
      <c r="Q95" s="33"/>
      <c r="R95" s="95"/>
      <c r="S95" s="33"/>
      <c r="T95" s="33"/>
      <c r="U95" s="232"/>
      <c r="V95" s="213"/>
      <c r="W95" s="202" t="str" cm="1">
        <f t="array" ref="W95">IF(SUM(LEN(B95:V95))=0,"",IF(OR(OR(ISBLANK(F95),SUM(LEN(C95),LEN(D95))=0),AND(NOT(E95="Unknown"),ISBLANK(J95)),AND(NOT(O95="Unknown"),ISBLANK(R95))),"Missing Information", _xlfn._xlws.FILTER(_xlfn._xlws.FILTER(Table15[],(Table15[System-Owned Portion]&amp;Table15[If Material Anything Other than "Lead" in Column E,
Was Material Ever Previously Lead?]&amp;Table15[Customer-Owned Portion])=(E95&amp;G95&amp;O95),""),{0,0,0,1})))</f>
        <v/>
      </c>
      <c r="X95"/>
    </row>
    <row r="96" spans="2:24" x14ac:dyDescent="0.35">
      <c r="B96" s="208"/>
      <c r="C96" s="33"/>
      <c r="D96" s="33"/>
      <c r="E96" s="47"/>
      <c r="F96" s="46"/>
      <c r="G96" s="95"/>
      <c r="H96" s="33"/>
      <c r="I96" s="33"/>
      <c r="J96" s="95"/>
      <c r="K96" s="33"/>
      <c r="L96" s="33"/>
      <c r="M96" s="232"/>
      <c r="N96" s="210"/>
      <c r="O96" s="47"/>
      <c r="P96" s="46"/>
      <c r="Q96" s="33"/>
      <c r="R96" s="95"/>
      <c r="S96" s="33"/>
      <c r="T96" s="33"/>
      <c r="U96" s="232"/>
      <c r="V96" s="213"/>
      <c r="W96" s="202" t="str" cm="1">
        <f t="array" ref="W96">IF(SUM(LEN(B96:V96))=0,"",IF(OR(OR(ISBLANK(F96),SUM(LEN(C96),LEN(D96))=0),AND(NOT(E96="Unknown"),ISBLANK(J96)),AND(NOT(O96="Unknown"),ISBLANK(R96))),"Missing Information", _xlfn._xlws.FILTER(_xlfn._xlws.FILTER(Table15[],(Table15[System-Owned Portion]&amp;Table15[If Material Anything Other than "Lead" in Column E,
Was Material Ever Previously Lead?]&amp;Table15[Customer-Owned Portion])=(E96&amp;G96&amp;O96),""),{0,0,0,1})))</f>
        <v/>
      </c>
      <c r="X96"/>
    </row>
    <row r="97" spans="2:24" x14ac:dyDescent="0.35">
      <c r="B97" s="208"/>
      <c r="C97" s="33"/>
      <c r="D97" s="33"/>
      <c r="E97" s="47"/>
      <c r="F97" s="46"/>
      <c r="G97" s="95"/>
      <c r="H97" s="33"/>
      <c r="I97" s="33"/>
      <c r="J97" s="95"/>
      <c r="K97" s="33"/>
      <c r="L97" s="33"/>
      <c r="M97" s="232"/>
      <c r="N97" s="210"/>
      <c r="O97" s="47"/>
      <c r="P97" s="46"/>
      <c r="Q97" s="33"/>
      <c r="R97" s="95"/>
      <c r="S97" s="33"/>
      <c r="T97" s="33"/>
      <c r="U97" s="232"/>
      <c r="V97" s="213"/>
      <c r="W97" s="202" t="str" cm="1">
        <f t="array" ref="W97">IF(SUM(LEN(B97:V97))=0,"",IF(OR(OR(ISBLANK(F97),SUM(LEN(C97),LEN(D97))=0),AND(NOT(E97="Unknown"),ISBLANK(J97)),AND(NOT(O97="Unknown"),ISBLANK(R97))),"Missing Information", _xlfn._xlws.FILTER(_xlfn._xlws.FILTER(Table15[],(Table15[System-Owned Portion]&amp;Table15[If Material Anything Other than "Lead" in Column E,
Was Material Ever Previously Lead?]&amp;Table15[Customer-Owned Portion])=(E97&amp;G97&amp;O97),""),{0,0,0,1})))</f>
        <v/>
      </c>
      <c r="X97"/>
    </row>
    <row r="98" spans="2:24" x14ac:dyDescent="0.35">
      <c r="B98" s="208"/>
      <c r="C98" s="33"/>
      <c r="D98" s="33"/>
      <c r="E98" s="47"/>
      <c r="F98" s="46"/>
      <c r="G98" s="95"/>
      <c r="H98" s="33"/>
      <c r="I98" s="33"/>
      <c r="J98" s="95"/>
      <c r="K98" s="33"/>
      <c r="L98" s="33"/>
      <c r="M98" s="232"/>
      <c r="N98" s="210"/>
      <c r="O98" s="47"/>
      <c r="P98" s="46"/>
      <c r="Q98" s="33"/>
      <c r="R98" s="95"/>
      <c r="S98" s="33"/>
      <c r="T98" s="33"/>
      <c r="U98" s="232"/>
      <c r="V98" s="213"/>
      <c r="W98" s="202" t="str" cm="1">
        <f t="array" ref="W98">IF(SUM(LEN(B98:V98))=0,"",IF(OR(OR(ISBLANK(F98),SUM(LEN(C98),LEN(D98))=0),AND(NOT(E98="Unknown"),ISBLANK(J98)),AND(NOT(O98="Unknown"),ISBLANK(R98))),"Missing Information", _xlfn._xlws.FILTER(_xlfn._xlws.FILTER(Table15[],(Table15[System-Owned Portion]&amp;Table15[If Material Anything Other than "Lead" in Column E,
Was Material Ever Previously Lead?]&amp;Table15[Customer-Owned Portion])=(E98&amp;G98&amp;O98),""),{0,0,0,1})))</f>
        <v/>
      </c>
      <c r="X98"/>
    </row>
    <row r="99" spans="2:24" x14ac:dyDescent="0.35">
      <c r="B99" s="208"/>
      <c r="C99" s="33"/>
      <c r="D99" s="33"/>
      <c r="E99" s="47"/>
      <c r="F99" s="46"/>
      <c r="G99" s="95"/>
      <c r="H99" s="33"/>
      <c r="I99" s="33"/>
      <c r="J99" s="95"/>
      <c r="K99" s="33"/>
      <c r="L99" s="33"/>
      <c r="M99" s="232"/>
      <c r="N99" s="210"/>
      <c r="O99" s="47"/>
      <c r="P99" s="46"/>
      <c r="Q99" s="33"/>
      <c r="R99" s="95"/>
      <c r="S99" s="33"/>
      <c r="T99" s="33"/>
      <c r="U99" s="232"/>
      <c r="V99" s="213"/>
      <c r="W99" s="202" t="str" cm="1">
        <f t="array" ref="W99">IF(SUM(LEN(B99:V99))=0,"",IF(OR(OR(ISBLANK(F99),SUM(LEN(C99),LEN(D99))=0),AND(NOT(E99="Unknown"),ISBLANK(J99)),AND(NOT(O99="Unknown"),ISBLANK(R99))),"Missing Information", _xlfn._xlws.FILTER(_xlfn._xlws.FILTER(Table15[],(Table15[System-Owned Portion]&amp;Table15[If Material Anything Other than "Lead" in Column E,
Was Material Ever Previously Lead?]&amp;Table15[Customer-Owned Portion])=(E99&amp;G99&amp;O99),""),{0,0,0,1})))</f>
        <v/>
      </c>
      <c r="X99"/>
    </row>
    <row r="100" spans="2:24" x14ac:dyDescent="0.35">
      <c r="B100" s="208"/>
      <c r="C100" s="33"/>
      <c r="D100" s="33"/>
      <c r="E100" s="47"/>
      <c r="F100" s="46"/>
      <c r="G100" s="95"/>
      <c r="H100" s="33"/>
      <c r="I100" s="33"/>
      <c r="J100" s="95"/>
      <c r="K100" s="33"/>
      <c r="L100" s="33"/>
      <c r="M100" s="232"/>
      <c r="N100" s="210"/>
      <c r="O100" s="47"/>
      <c r="P100" s="46"/>
      <c r="Q100" s="33"/>
      <c r="R100" s="95"/>
      <c r="S100" s="33"/>
      <c r="T100" s="33"/>
      <c r="U100" s="232"/>
      <c r="V100" s="213"/>
      <c r="W100" s="202" t="str" cm="1">
        <f t="array" ref="W100">IF(SUM(LEN(B100:V100))=0,"",IF(OR(OR(ISBLANK(F100),SUM(LEN(C100),LEN(D100))=0),AND(NOT(E100="Unknown"),ISBLANK(J100)),AND(NOT(O100="Unknown"),ISBLANK(R100))),"Missing Information", _xlfn._xlws.FILTER(_xlfn._xlws.FILTER(Table15[],(Table15[System-Owned Portion]&amp;Table15[If Material Anything Other than "Lead" in Column E,
Was Material Ever Previously Lead?]&amp;Table15[Customer-Owned Portion])=(E100&amp;G100&amp;O100),""),{0,0,0,1})))</f>
        <v/>
      </c>
      <c r="X100"/>
    </row>
    <row r="101" spans="2:24" x14ac:dyDescent="0.35">
      <c r="B101" s="208"/>
      <c r="C101" s="33"/>
      <c r="D101" s="33"/>
      <c r="E101" s="47"/>
      <c r="F101" s="46"/>
      <c r="G101" s="95"/>
      <c r="H101" s="33"/>
      <c r="I101" s="33"/>
      <c r="J101" s="95"/>
      <c r="K101" s="33"/>
      <c r="L101" s="33"/>
      <c r="M101" s="232"/>
      <c r="N101" s="210"/>
      <c r="O101" s="47"/>
      <c r="P101" s="46"/>
      <c r="Q101" s="33"/>
      <c r="R101" s="95"/>
      <c r="S101" s="33"/>
      <c r="T101" s="33"/>
      <c r="U101" s="232"/>
      <c r="V101" s="213"/>
      <c r="W101" s="202" t="str" cm="1">
        <f t="array" ref="W101">IF(SUM(LEN(B101:V101))=0,"",IF(OR(OR(ISBLANK(F101),SUM(LEN(C101),LEN(D101))=0),AND(NOT(E101="Unknown"),ISBLANK(J101)),AND(NOT(O101="Unknown"),ISBLANK(R101))),"Missing Information", _xlfn._xlws.FILTER(_xlfn._xlws.FILTER(Table15[],(Table15[System-Owned Portion]&amp;Table15[If Material Anything Other than "Lead" in Column E,
Was Material Ever Previously Lead?]&amp;Table15[Customer-Owned Portion])=(E101&amp;G101&amp;O101),""),{0,0,0,1})))</f>
        <v/>
      </c>
      <c r="X101"/>
    </row>
    <row r="102" spans="2:24" x14ac:dyDescent="0.35">
      <c r="B102" s="208"/>
      <c r="C102" s="33"/>
      <c r="D102" s="33"/>
      <c r="E102" s="47"/>
      <c r="F102" s="46"/>
      <c r="G102" s="95"/>
      <c r="H102" s="33"/>
      <c r="I102" s="33"/>
      <c r="J102" s="95"/>
      <c r="K102" s="33"/>
      <c r="L102" s="33"/>
      <c r="M102" s="232"/>
      <c r="N102" s="210"/>
      <c r="O102" s="47"/>
      <c r="P102" s="46"/>
      <c r="Q102" s="33"/>
      <c r="R102" s="95"/>
      <c r="S102" s="33"/>
      <c r="T102" s="33"/>
      <c r="U102" s="232"/>
      <c r="V102" s="213"/>
      <c r="W102" s="202" t="str" cm="1">
        <f t="array" ref="W102">IF(SUM(LEN(B102:V102))=0,"",IF(OR(OR(ISBLANK(F102),SUM(LEN(C102),LEN(D102))=0),AND(NOT(E102="Unknown"),ISBLANK(J102)),AND(NOT(O102="Unknown"),ISBLANK(R102))),"Missing Information", _xlfn._xlws.FILTER(_xlfn._xlws.FILTER(Table15[],(Table15[System-Owned Portion]&amp;Table15[If Material Anything Other than "Lead" in Column E,
Was Material Ever Previously Lead?]&amp;Table15[Customer-Owned Portion])=(E102&amp;G102&amp;O102),""),{0,0,0,1})))</f>
        <v/>
      </c>
      <c r="X102"/>
    </row>
    <row r="103" spans="2:24" x14ac:dyDescent="0.35">
      <c r="B103" s="208"/>
      <c r="C103" s="33"/>
      <c r="D103" s="33"/>
      <c r="E103" s="47"/>
      <c r="F103" s="46"/>
      <c r="G103" s="95"/>
      <c r="H103" s="33"/>
      <c r="I103" s="33"/>
      <c r="J103" s="95"/>
      <c r="K103" s="33"/>
      <c r="L103" s="33"/>
      <c r="M103" s="232"/>
      <c r="N103" s="210"/>
      <c r="O103" s="47"/>
      <c r="P103" s="46"/>
      <c r="Q103" s="33"/>
      <c r="R103" s="95"/>
      <c r="S103" s="33"/>
      <c r="T103" s="33"/>
      <c r="U103" s="232"/>
      <c r="V103" s="213"/>
      <c r="W103" s="202" t="str" cm="1">
        <f t="array" ref="W103">IF(SUM(LEN(B103:V103))=0,"",IF(OR(OR(ISBLANK(F103),SUM(LEN(C103),LEN(D103))=0),AND(NOT(E103="Unknown"),ISBLANK(J103)),AND(NOT(O103="Unknown"),ISBLANK(R103))),"Missing Information", _xlfn._xlws.FILTER(_xlfn._xlws.FILTER(Table15[],(Table15[System-Owned Portion]&amp;Table15[If Material Anything Other than "Lead" in Column E,
Was Material Ever Previously Lead?]&amp;Table15[Customer-Owned Portion])=(E103&amp;G103&amp;O103),""),{0,0,0,1})))</f>
        <v/>
      </c>
      <c r="X103"/>
    </row>
    <row r="104" spans="2:24" x14ac:dyDescent="0.35">
      <c r="B104" s="208"/>
      <c r="C104" s="33"/>
      <c r="D104" s="33"/>
      <c r="E104" s="47"/>
      <c r="F104" s="46"/>
      <c r="G104" s="95"/>
      <c r="H104" s="33"/>
      <c r="I104" s="33"/>
      <c r="J104" s="95"/>
      <c r="K104" s="33"/>
      <c r="L104" s="33"/>
      <c r="M104" s="232"/>
      <c r="N104" s="210"/>
      <c r="O104" s="47"/>
      <c r="P104" s="46"/>
      <c r="Q104" s="33"/>
      <c r="R104" s="95"/>
      <c r="S104" s="33"/>
      <c r="T104" s="33"/>
      <c r="U104" s="232"/>
      <c r="V104" s="213"/>
      <c r="W104" s="202" t="str" cm="1">
        <f t="array" ref="W104">IF(SUM(LEN(B104:V104))=0,"",IF(OR(OR(ISBLANK(F104),SUM(LEN(C104),LEN(D104))=0),AND(NOT(E104="Unknown"),ISBLANK(J104)),AND(NOT(O104="Unknown"),ISBLANK(R104))),"Missing Information", _xlfn._xlws.FILTER(_xlfn._xlws.FILTER(Table15[],(Table15[System-Owned Portion]&amp;Table15[If Material Anything Other than "Lead" in Column E,
Was Material Ever Previously Lead?]&amp;Table15[Customer-Owned Portion])=(E104&amp;G104&amp;O104),""),{0,0,0,1})))</f>
        <v/>
      </c>
      <c r="X104"/>
    </row>
    <row r="105" spans="2:24" x14ac:dyDescent="0.35">
      <c r="B105" s="208"/>
      <c r="C105" s="33"/>
      <c r="D105" s="33"/>
      <c r="E105" s="47"/>
      <c r="F105" s="46"/>
      <c r="G105" s="95"/>
      <c r="H105" s="33"/>
      <c r="I105" s="33"/>
      <c r="J105" s="95"/>
      <c r="K105" s="33"/>
      <c r="L105" s="33"/>
      <c r="M105" s="232"/>
      <c r="N105" s="210"/>
      <c r="O105" s="47"/>
      <c r="P105" s="46"/>
      <c r="Q105" s="33"/>
      <c r="R105" s="95"/>
      <c r="S105" s="33"/>
      <c r="T105" s="33"/>
      <c r="U105" s="232"/>
      <c r="V105" s="213"/>
      <c r="W105" s="202" t="str" cm="1">
        <f t="array" ref="W105">IF(SUM(LEN(B105:V105))=0,"",IF(OR(OR(ISBLANK(F105),SUM(LEN(C105),LEN(D105))=0),AND(NOT(E105="Unknown"),ISBLANK(J105)),AND(NOT(O105="Unknown"),ISBLANK(R105))),"Missing Information", _xlfn._xlws.FILTER(_xlfn._xlws.FILTER(Table15[],(Table15[System-Owned Portion]&amp;Table15[If Material Anything Other than "Lead" in Column E,
Was Material Ever Previously Lead?]&amp;Table15[Customer-Owned Portion])=(E105&amp;G105&amp;O105),""),{0,0,0,1})))</f>
        <v/>
      </c>
      <c r="X105"/>
    </row>
    <row r="106" spans="2:24" x14ac:dyDescent="0.35">
      <c r="B106" s="208"/>
      <c r="C106" s="33"/>
      <c r="D106" s="33"/>
      <c r="E106" s="47"/>
      <c r="F106" s="46"/>
      <c r="G106" s="95"/>
      <c r="H106" s="33"/>
      <c r="I106" s="33"/>
      <c r="J106" s="95"/>
      <c r="K106" s="33"/>
      <c r="L106" s="33"/>
      <c r="M106" s="232"/>
      <c r="N106" s="210"/>
      <c r="O106" s="47"/>
      <c r="P106" s="46"/>
      <c r="Q106" s="33"/>
      <c r="R106" s="95"/>
      <c r="S106" s="33"/>
      <c r="T106" s="33"/>
      <c r="U106" s="232"/>
      <c r="V106" s="213"/>
      <c r="W106" s="202" t="str" cm="1">
        <f t="array" ref="W106">IF(SUM(LEN(B106:V106))=0,"",IF(OR(OR(ISBLANK(F106),SUM(LEN(C106),LEN(D106))=0),AND(NOT(E106="Unknown"),ISBLANK(J106)),AND(NOT(O106="Unknown"),ISBLANK(R106))),"Missing Information", _xlfn._xlws.FILTER(_xlfn._xlws.FILTER(Table15[],(Table15[System-Owned Portion]&amp;Table15[If Material Anything Other than "Lead" in Column E,
Was Material Ever Previously Lead?]&amp;Table15[Customer-Owned Portion])=(E106&amp;G106&amp;O106),""),{0,0,0,1})))</f>
        <v/>
      </c>
      <c r="X106"/>
    </row>
    <row r="107" spans="2:24" x14ac:dyDescent="0.35">
      <c r="B107" s="208"/>
      <c r="C107" s="33"/>
      <c r="D107" s="33"/>
      <c r="E107" s="47"/>
      <c r="F107" s="46"/>
      <c r="G107" s="95"/>
      <c r="H107" s="33"/>
      <c r="I107" s="33"/>
      <c r="J107" s="95"/>
      <c r="K107" s="33"/>
      <c r="L107" s="33"/>
      <c r="M107" s="232"/>
      <c r="N107" s="210"/>
      <c r="O107" s="47"/>
      <c r="P107" s="46"/>
      <c r="Q107" s="33"/>
      <c r="R107" s="95"/>
      <c r="S107" s="33"/>
      <c r="T107" s="33"/>
      <c r="U107" s="232"/>
      <c r="V107" s="213"/>
      <c r="W107" s="202" t="str" cm="1">
        <f t="array" ref="W107">IF(SUM(LEN(B107:V107))=0,"",IF(OR(OR(ISBLANK(F107),SUM(LEN(C107),LEN(D107))=0),AND(NOT(E107="Unknown"),ISBLANK(J107)),AND(NOT(O107="Unknown"),ISBLANK(R107))),"Missing Information", _xlfn._xlws.FILTER(_xlfn._xlws.FILTER(Table15[],(Table15[System-Owned Portion]&amp;Table15[If Material Anything Other than "Lead" in Column E,
Was Material Ever Previously Lead?]&amp;Table15[Customer-Owned Portion])=(E107&amp;G107&amp;O107),""),{0,0,0,1})))</f>
        <v/>
      </c>
      <c r="X107"/>
    </row>
    <row r="108" spans="2:24" x14ac:dyDescent="0.35">
      <c r="B108" s="208"/>
      <c r="C108" s="33"/>
      <c r="D108" s="33"/>
      <c r="E108" s="47"/>
      <c r="F108" s="46"/>
      <c r="G108" s="95"/>
      <c r="H108" s="33"/>
      <c r="I108" s="33"/>
      <c r="J108" s="95"/>
      <c r="K108" s="33"/>
      <c r="L108" s="33"/>
      <c r="M108" s="232"/>
      <c r="N108" s="210"/>
      <c r="O108" s="47"/>
      <c r="P108" s="46"/>
      <c r="Q108" s="33"/>
      <c r="R108" s="95"/>
      <c r="S108" s="33"/>
      <c r="T108" s="33"/>
      <c r="U108" s="232"/>
      <c r="V108" s="213"/>
      <c r="W108" s="202" t="str" cm="1">
        <f t="array" ref="W108">IF(SUM(LEN(B108:V108))=0,"",IF(OR(OR(ISBLANK(F108),SUM(LEN(C108),LEN(D108))=0),AND(NOT(E108="Unknown"),ISBLANK(J108)),AND(NOT(O108="Unknown"),ISBLANK(R108))),"Missing Information", _xlfn._xlws.FILTER(_xlfn._xlws.FILTER(Table15[],(Table15[System-Owned Portion]&amp;Table15[If Material Anything Other than "Lead" in Column E,
Was Material Ever Previously Lead?]&amp;Table15[Customer-Owned Portion])=(E108&amp;G108&amp;O108),""),{0,0,0,1})))</f>
        <v/>
      </c>
      <c r="X108"/>
    </row>
    <row r="109" spans="2:24" x14ac:dyDescent="0.35">
      <c r="B109" s="208"/>
      <c r="C109" s="33"/>
      <c r="D109" s="33"/>
      <c r="E109" s="47"/>
      <c r="F109" s="46"/>
      <c r="G109" s="95"/>
      <c r="H109" s="33"/>
      <c r="I109" s="33"/>
      <c r="J109" s="95"/>
      <c r="K109" s="33"/>
      <c r="L109" s="33"/>
      <c r="M109" s="232"/>
      <c r="N109" s="210"/>
      <c r="O109" s="47"/>
      <c r="P109" s="46"/>
      <c r="Q109" s="33"/>
      <c r="R109" s="95"/>
      <c r="S109" s="33"/>
      <c r="T109" s="33"/>
      <c r="U109" s="232"/>
      <c r="V109" s="213"/>
      <c r="W109" s="202" t="str" cm="1">
        <f t="array" ref="W109">IF(SUM(LEN(B109:V109))=0,"",IF(OR(OR(ISBLANK(F109),SUM(LEN(C109),LEN(D109))=0),AND(NOT(E109="Unknown"),ISBLANK(J109)),AND(NOT(O109="Unknown"),ISBLANK(R109))),"Missing Information", _xlfn._xlws.FILTER(_xlfn._xlws.FILTER(Table15[],(Table15[System-Owned Portion]&amp;Table15[If Material Anything Other than "Lead" in Column E,
Was Material Ever Previously Lead?]&amp;Table15[Customer-Owned Portion])=(E109&amp;G109&amp;O109),""),{0,0,0,1})))</f>
        <v/>
      </c>
      <c r="X109"/>
    </row>
    <row r="110" spans="2:24" x14ac:dyDescent="0.35">
      <c r="B110" s="208"/>
      <c r="C110" s="33"/>
      <c r="D110" s="33"/>
      <c r="E110" s="47"/>
      <c r="F110" s="46"/>
      <c r="G110" s="95"/>
      <c r="H110" s="33"/>
      <c r="I110" s="33"/>
      <c r="J110" s="95"/>
      <c r="K110" s="33"/>
      <c r="L110" s="33"/>
      <c r="M110" s="232"/>
      <c r="N110" s="210"/>
      <c r="O110" s="47"/>
      <c r="P110" s="46"/>
      <c r="Q110" s="33"/>
      <c r="R110" s="95"/>
      <c r="S110" s="33"/>
      <c r="T110" s="33"/>
      <c r="U110" s="232"/>
      <c r="V110" s="213"/>
      <c r="W110" s="202" t="str" cm="1">
        <f t="array" ref="W110">IF(SUM(LEN(B110:V110))=0,"",IF(OR(OR(ISBLANK(F110),SUM(LEN(C110),LEN(D110))=0),AND(NOT(E110="Unknown"),ISBLANK(J110)),AND(NOT(O110="Unknown"),ISBLANK(R110))),"Missing Information", _xlfn._xlws.FILTER(_xlfn._xlws.FILTER(Table15[],(Table15[System-Owned Portion]&amp;Table15[If Material Anything Other than "Lead" in Column E,
Was Material Ever Previously Lead?]&amp;Table15[Customer-Owned Portion])=(E110&amp;G110&amp;O110),""),{0,0,0,1})))</f>
        <v/>
      </c>
      <c r="X110"/>
    </row>
    <row r="111" spans="2:24" x14ac:dyDescent="0.35">
      <c r="B111" s="208"/>
      <c r="C111" s="33"/>
      <c r="D111" s="33"/>
      <c r="E111" s="47"/>
      <c r="F111" s="46"/>
      <c r="G111" s="95"/>
      <c r="H111" s="33"/>
      <c r="I111" s="33"/>
      <c r="J111" s="95"/>
      <c r="K111" s="33"/>
      <c r="L111" s="33"/>
      <c r="M111" s="232"/>
      <c r="N111" s="210"/>
      <c r="O111" s="47"/>
      <c r="P111" s="46"/>
      <c r="Q111" s="33"/>
      <c r="R111" s="95"/>
      <c r="S111" s="33"/>
      <c r="T111" s="33"/>
      <c r="U111" s="232"/>
      <c r="V111" s="213"/>
      <c r="W111" s="202" t="str" cm="1">
        <f t="array" ref="W111">IF(SUM(LEN(B111:V111))=0,"",IF(OR(OR(ISBLANK(F111),SUM(LEN(C111),LEN(D111))=0),AND(NOT(E111="Unknown"),ISBLANK(J111)),AND(NOT(O111="Unknown"),ISBLANK(R111))),"Missing Information", _xlfn._xlws.FILTER(_xlfn._xlws.FILTER(Table15[],(Table15[System-Owned Portion]&amp;Table15[If Material Anything Other than "Lead" in Column E,
Was Material Ever Previously Lead?]&amp;Table15[Customer-Owned Portion])=(E111&amp;G111&amp;O111),""),{0,0,0,1})))</f>
        <v/>
      </c>
      <c r="X111"/>
    </row>
    <row r="112" spans="2:24" x14ac:dyDescent="0.35">
      <c r="B112" s="208"/>
      <c r="C112" s="33"/>
      <c r="D112" s="33"/>
      <c r="E112" s="47"/>
      <c r="F112" s="46"/>
      <c r="G112" s="95"/>
      <c r="H112" s="33"/>
      <c r="I112" s="33"/>
      <c r="J112" s="95"/>
      <c r="K112" s="33"/>
      <c r="L112" s="33"/>
      <c r="M112" s="232"/>
      <c r="N112" s="210"/>
      <c r="O112" s="47"/>
      <c r="P112" s="46"/>
      <c r="Q112" s="33"/>
      <c r="R112" s="95"/>
      <c r="S112" s="33"/>
      <c r="T112" s="33"/>
      <c r="U112" s="232"/>
      <c r="V112" s="213"/>
      <c r="W112" s="202" t="str" cm="1">
        <f t="array" ref="W112">IF(SUM(LEN(B112:V112))=0,"",IF(OR(OR(ISBLANK(F112),SUM(LEN(C112),LEN(D112))=0),AND(NOT(E112="Unknown"),ISBLANK(J112)),AND(NOT(O112="Unknown"),ISBLANK(R112))),"Missing Information", _xlfn._xlws.FILTER(_xlfn._xlws.FILTER(Table15[],(Table15[System-Owned Portion]&amp;Table15[If Material Anything Other than "Lead" in Column E,
Was Material Ever Previously Lead?]&amp;Table15[Customer-Owned Portion])=(E112&amp;G112&amp;O112),""),{0,0,0,1})))</f>
        <v/>
      </c>
      <c r="X112"/>
    </row>
    <row r="113" spans="2:24" x14ac:dyDescent="0.35">
      <c r="B113" s="208"/>
      <c r="C113" s="33"/>
      <c r="D113" s="33"/>
      <c r="E113" s="47"/>
      <c r="F113" s="46"/>
      <c r="G113" s="95"/>
      <c r="H113" s="33"/>
      <c r="I113" s="33"/>
      <c r="J113" s="95"/>
      <c r="K113" s="33"/>
      <c r="L113" s="33"/>
      <c r="M113" s="232"/>
      <c r="N113" s="210"/>
      <c r="O113" s="47"/>
      <c r="P113" s="46"/>
      <c r="Q113" s="33"/>
      <c r="R113" s="95"/>
      <c r="S113" s="33"/>
      <c r="T113" s="33"/>
      <c r="U113" s="232"/>
      <c r="V113" s="213"/>
      <c r="W113" s="202" t="str" cm="1">
        <f t="array" ref="W113">IF(SUM(LEN(B113:V113))=0,"",IF(OR(OR(ISBLANK(F113),SUM(LEN(C113),LEN(D113))=0),AND(NOT(E113="Unknown"),ISBLANK(J113)),AND(NOT(O113="Unknown"),ISBLANK(R113))),"Missing Information", _xlfn._xlws.FILTER(_xlfn._xlws.FILTER(Table15[],(Table15[System-Owned Portion]&amp;Table15[If Material Anything Other than "Lead" in Column E,
Was Material Ever Previously Lead?]&amp;Table15[Customer-Owned Portion])=(E113&amp;G113&amp;O113),""),{0,0,0,1})))</f>
        <v/>
      </c>
      <c r="X113"/>
    </row>
    <row r="114" spans="2:24" x14ac:dyDescent="0.35">
      <c r="B114" s="208"/>
      <c r="C114" s="33"/>
      <c r="D114" s="33"/>
      <c r="E114" s="47"/>
      <c r="F114" s="46"/>
      <c r="G114" s="95"/>
      <c r="H114" s="33"/>
      <c r="I114" s="33"/>
      <c r="J114" s="95"/>
      <c r="K114" s="33"/>
      <c r="L114" s="33"/>
      <c r="M114" s="232"/>
      <c r="N114" s="210"/>
      <c r="O114" s="47"/>
      <c r="P114" s="46"/>
      <c r="Q114" s="33"/>
      <c r="R114" s="95"/>
      <c r="S114" s="33"/>
      <c r="T114" s="33"/>
      <c r="U114" s="232"/>
      <c r="V114" s="213"/>
      <c r="W114" s="202" t="str" cm="1">
        <f t="array" ref="W114">IF(SUM(LEN(B114:V114))=0,"",IF(OR(OR(ISBLANK(F114),SUM(LEN(C114),LEN(D114))=0),AND(NOT(E114="Unknown"),ISBLANK(J114)),AND(NOT(O114="Unknown"),ISBLANK(R114))),"Missing Information", _xlfn._xlws.FILTER(_xlfn._xlws.FILTER(Table15[],(Table15[System-Owned Portion]&amp;Table15[If Material Anything Other than "Lead" in Column E,
Was Material Ever Previously Lead?]&amp;Table15[Customer-Owned Portion])=(E114&amp;G114&amp;O114),""),{0,0,0,1})))</f>
        <v/>
      </c>
      <c r="X114"/>
    </row>
    <row r="115" spans="2:24" x14ac:dyDescent="0.35">
      <c r="B115" s="208"/>
      <c r="C115" s="33"/>
      <c r="D115" s="33"/>
      <c r="E115" s="47"/>
      <c r="F115" s="46"/>
      <c r="G115" s="95"/>
      <c r="H115" s="33"/>
      <c r="I115" s="33"/>
      <c r="J115" s="95"/>
      <c r="K115" s="33"/>
      <c r="L115" s="33"/>
      <c r="M115" s="232"/>
      <c r="N115" s="210"/>
      <c r="O115" s="47"/>
      <c r="P115" s="46"/>
      <c r="Q115" s="33"/>
      <c r="R115" s="95"/>
      <c r="S115" s="33"/>
      <c r="T115" s="33"/>
      <c r="U115" s="232"/>
      <c r="V115" s="213"/>
      <c r="W115" s="202" t="str" cm="1">
        <f t="array" ref="W115">IF(SUM(LEN(B115:V115))=0,"",IF(OR(OR(ISBLANK(F115),SUM(LEN(C115),LEN(D115))=0),AND(NOT(E115="Unknown"),ISBLANK(J115)),AND(NOT(O115="Unknown"),ISBLANK(R115))),"Missing Information", _xlfn._xlws.FILTER(_xlfn._xlws.FILTER(Table15[],(Table15[System-Owned Portion]&amp;Table15[If Material Anything Other than "Lead" in Column E,
Was Material Ever Previously Lead?]&amp;Table15[Customer-Owned Portion])=(E115&amp;G115&amp;O115),""),{0,0,0,1})))</f>
        <v/>
      </c>
      <c r="X115"/>
    </row>
    <row r="116" spans="2:24" x14ac:dyDescent="0.35">
      <c r="B116" s="208"/>
      <c r="C116" s="33"/>
      <c r="D116" s="33"/>
      <c r="E116" s="47"/>
      <c r="F116" s="46"/>
      <c r="G116" s="95"/>
      <c r="H116" s="33"/>
      <c r="I116" s="33"/>
      <c r="J116" s="95"/>
      <c r="K116" s="33"/>
      <c r="L116" s="33"/>
      <c r="M116" s="232"/>
      <c r="N116" s="210"/>
      <c r="O116" s="47"/>
      <c r="P116" s="46"/>
      <c r="Q116" s="33"/>
      <c r="R116" s="95"/>
      <c r="S116" s="33"/>
      <c r="T116" s="33"/>
      <c r="U116" s="232"/>
      <c r="V116" s="213"/>
      <c r="W116" s="202" t="str" cm="1">
        <f t="array" ref="W116">IF(SUM(LEN(B116:V116))=0,"",IF(OR(OR(ISBLANK(F116),SUM(LEN(C116),LEN(D116))=0),AND(NOT(E116="Unknown"),ISBLANK(J116)),AND(NOT(O116="Unknown"),ISBLANK(R116))),"Missing Information", _xlfn._xlws.FILTER(_xlfn._xlws.FILTER(Table15[],(Table15[System-Owned Portion]&amp;Table15[If Material Anything Other than "Lead" in Column E,
Was Material Ever Previously Lead?]&amp;Table15[Customer-Owned Portion])=(E116&amp;G116&amp;O116),""),{0,0,0,1})))</f>
        <v/>
      </c>
      <c r="X116"/>
    </row>
    <row r="117" spans="2:24" x14ac:dyDescent="0.35">
      <c r="B117" s="208"/>
      <c r="C117" s="33"/>
      <c r="D117" s="33"/>
      <c r="E117" s="47"/>
      <c r="F117" s="46"/>
      <c r="G117" s="95"/>
      <c r="H117" s="33"/>
      <c r="I117" s="33"/>
      <c r="J117" s="95"/>
      <c r="K117" s="33"/>
      <c r="L117" s="33"/>
      <c r="M117" s="232"/>
      <c r="N117" s="210"/>
      <c r="O117" s="47"/>
      <c r="P117" s="46"/>
      <c r="Q117" s="33"/>
      <c r="R117" s="95"/>
      <c r="S117" s="33"/>
      <c r="T117" s="33"/>
      <c r="U117" s="232"/>
      <c r="V117" s="213"/>
      <c r="W117" s="202" t="str" cm="1">
        <f t="array" ref="W117">IF(SUM(LEN(B117:V117))=0,"",IF(OR(OR(ISBLANK(F117),SUM(LEN(C117),LEN(D117))=0),AND(NOT(E117="Unknown"),ISBLANK(J117)),AND(NOT(O117="Unknown"),ISBLANK(R117))),"Missing Information", _xlfn._xlws.FILTER(_xlfn._xlws.FILTER(Table15[],(Table15[System-Owned Portion]&amp;Table15[If Material Anything Other than "Lead" in Column E,
Was Material Ever Previously Lead?]&amp;Table15[Customer-Owned Portion])=(E117&amp;G117&amp;O117),""),{0,0,0,1})))</f>
        <v/>
      </c>
      <c r="X117"/>
    </row>
    <row r="118" spans="2:24" x14ac:dyDescent="0.35">
      <c r="B118" s="208"/>
      <c r="C118" s="33"/>
      <c r="D118" s="33"/>
      <c r="E118" s="47"/>
      <c r="F118" s="46"/>
      <c r="G118" s="95"/>
      <c r="H118" s="33"/>
      <c r="I118" s="33"/>
      <c r="J118" s="95"/>
      <c r="K118" s="33"/>
      <c r="L118" s="33"/>
      <c r="M118" s="232"/>
      <c r="N118" s="210"/>
      <c r="O118" s="47"/>
      <c r="P118" s="46"/>
      <c r="Q118" s="33"/>
      <c r="R118" s="95"/>
      <c r="S118" s="33"/>
      <c r="T118" s="33"/>
      <c r="U118" s="232"/>
      <c r="V118" s="213"/>
      <c r="W118" s="202" t="str" cm="1">
        <f t="array" ref="W118">IF(SUM(LEN(B118:V118))=0,"",IF(OR(OR(ISBLANK(F118),SUM(LEN(C118),LEN(D118))=0),AND(NOT(E118="Unknown"),ISBLANK(J118)),AND(NOT(O118="Unknown"),ISBLANK(R118))),"Missing Information", _xlfn._xlws.FILTER(_xlfn._xlws.FILTER(Table15[],(Table15[System-Owned Portion]&amp;Table15[If Material Anything Other than "Lead" in Column E,
Was Material Ever Previously Lead?]&amp;Table15[Customer-Owned Portion])=(E118&amp;G118&amp;O118),""),{0,0,0,1})))</f>
        <v/>
      </c>
      <c r="X118"/>
    </row>
    <row r="119" spans="2:24" x14ac:dyDescent="0.35">
      <c r="B119" s="208"/>
      <c r="C119" s="33"/>
      <c r="D119" s="33"/>
      <c r="E119" s="47"/>
      <c r="F119" s="46"/>
      <c r="G119" s="95"/>
      <c r="H119" s="33"/>
      <c r="I119" s="33"/>
      <c r="J119" s="95"/>
      <c r="K119" s="33"/>
      <c r="L119" s="33"/>
      <c r="M119" s="232"/>
      <c r="N119" s="210"/>
      <c r="O119" s="47"/>
      <c r="P119" s="46"/>
      <c r="Q119" s="33"/>
      <c r="R119" s="95"/>
      <c r="S119" s="33"/>
      <c r="T119" s="33"/>
      <c r="U119" s="232"/>
      <c r="V119" s="213"/>
      <c r="W119" s="202" t="str" cm="1">
        <f t="array" ref="W119">IF(SUM(LEN(B119:V119))=0,"",IF(OR(OR(ISBLANK(F119),SUM(LEN(C119),LEN(D119))=0),AND(NOT(E119="Unknown"),ISBLANK(J119)),AND(NOT(O119="Unknown"),ISBLANK(R119))),"Missing Information", _xlfn._xlws.FILTER(_xlfn._xlws.FILTER(Table15[],(Table15[System-Owned Portion]&amp;Table15[If Material Anything Other than "Lead" in Column E,
Was Material Ever Previously Lead?]&amp;Table15[Customer-Owned Portion])=(E119&amp;G119&amp;O119),""),{0,0,0,1})))</f>
        <v/>
      </c>
      <c r="X119"/>
    </row>
    <row r="120" spans="2:24" x14ac:dyDescent="0.35">
      <c r="B120" s="208"/>
      <c r="C120" s="33"/>
      <c r="D120" s="33"/>
      <c r="E120" s="47"/>
      <c r="F120" s="46"/>
      <c r="G120" s="95"/>
      <c r="H120" s="33"/>
      <c r="I120" s="33"/>
      <c r="J120" s="95"/>
      <c r="K120" s="33"/>
      <c r="L120" s="33"/>
      <c r="M120" s="232"/>
      <c r="N120" s="210"/>
      <c r="O120" s="47"/>
      <c r="P120" s="46"/>
      <c r="Q120" s="33"/>
      <c r="R120" s="95"/>
      <c r="S120" s="33"/>
      <c r="T120" s="33"/>
      <c r="U120" s="232"/>
      <c r="V120" s="213"/>
      <c r="W120" s="202" t="str" cm="1">
        <f t="array" ref="W120">IF(SUM(LEN(B120:V120))=0,"",IF(OR(OR(ISBLANK(F120),SUM(LEN(C120),LEN(D120))=0),AND(NOT(E120="Unknown"),ISBLANK(J120)),AND(NOT(O120="Unknown"),ISBLANK(R120))),"Missing Information", _xlfn._xlws.FILTER(_xlfn._xlws.FILTER(Table15[],(Table15[System-Owned Portion]&amp;Table15[If Material Anything Other than "Lead" in Column E,
Was Material Ever Previously Lead?]&amp;Table15[Customer-Owned Portion])=(E120&amp;G120&amp;O120),""),{0,0,0,1})))</f>
        <v/>
      </c>
      <c r="X120"/>
    </row>
    <row r="121" spans="2:24" x14ac:dyDescent="0.35">
      <c r="B121" s="208"/>
      <c r="C121" s="33"/>
      <c r="D121" s="33"/>
      <c r="E121" s="47"/>
      <c r="F121" s="46"/>
      <c r="G121" s="95"/>
      <c r="H121" s="33"/>
      <c r="I121" s="33"/>
      <c r="J121" s="95"/>
      <c r="K121" s="33"/>
      <c r="L121" s="33"/>
      <c r="M121" s="232"/>
      <c r="N121" s="210"/>
      <c r="O121" s="47"/>
      <c r="P121" s="46"/>
      <c r="Q121" s="33"/>
      <c r="R121" s="95"/>
      <c r="S121" s="33"/>
      <c r="T121" s="33"/>
      <c r="U121" s="232"/>
      <c r="V121" s="213"/>
      <c r="W121" s="202" t="str" cm="1">
        <f t="array" ref="W121">IF(SUM(LEN(B121:V121))=0,"",IF(OR(OR(ISBLANK(F121),SUM(LEN(C121),LEN(D121))=0),AND(NOT(E121="Unknown"),ISBLANK(J121)),AND(NOT(O121="Unknown"),ISBLANK(R121))),"Missing Information", _xlfn._xlws.FILTER(_xlfn._xlws.FILTER(Table15[],(Table15[System-Owned Portion]&amp;Table15[If Material Anything Other than "Lead" in Column E,
Was Material Ever Previously Lead?]&amp;Table15[Customer-Owned Portion])=(E121&amp;G121&amp;O121),""),{0,0,0,1})))</f>
        <v/>
      </c>
      <c r="X121"/>
    </row>
    <row r="122" spans="2:24" x14ac:dyDescent="0.35">
      <c r="B122" s="208"/>
      <c r="C122" s="33"/>
      <c r="D122" s="33"/>
      <c r="E122" s="47"/>
      <c r="F122" s="46"/>
      <c r="G122" s="95"/>
      <c r="H122" s="33"/>
      <c r="I122" s="33"/>
      <c r="J122" s="95"/>
      <c r="K122" s="33"/>
      <c r="L122" s="33"/>
      <c r="M122" s="232"/>
      <c r="N122" s="210"/>
      <c r="O122" s="47"/>
      <c r="P122" s="46"/>
      <c r="Q122" s="33"/>
      <c r="R122" s="95"/>
      <c r="S122" s="33"/>
      <c r="T122" s="33"/>
      <c r="U122" s="232"/>
      <c r="V122" s="213"/>
      <c r="W122" s="202" t="str" cm="1">
        <f t="array" ref="W122">IF(SUM(LEN(B122:V122))=0,"",IF(OR(OR(ISBLANK(F122),SUM(LEN(C122),LEN(D122))=0),AND(NOT(E122="Unknown"),ISBLANK(J122)),AND(NOT(O122="Unknown"),ISBLANK(R122))),"Missing Information", _xlfn._xlws.FILTER(_xlfn._xlws.FILTER(Table15[],(Table15[System-Owned Portion]&amp;Table15[If Material Anything Other than "Lead" in Column E,
Was Material Ever Previously Lead?]&amp;Table15[Customer-Owned Portion])=(E122&amp;G122&amp;O122),""),{0,0,0,1})))</f>
        <v/>
      </c>
      <c r="X122"/>
    </row>
    <row r="123" spans="2:24" x14ac:dyDescent="0.35">
      <c r="B123" s="208"/>
      <c r="C123" s="33"/>
      <c r="D123" s="33"/>
      <c r="E123" s="47"/>
      <c r="F123" s="46"/>
      <c r="G123" s="95"/>
      <c r="H123" s="33"/>
      <c r="I123" s="33"/>
      <c r="J123" s="95"/>
      <c r="K123" s="33"/>
      <c r="L123" s="33"/>
      <c r="M123" s="232"/>
      <c r="N123" s="210"/>
      <c r="O123" s="47"/>
      <c r="P123" s="46"/>
      <c r="Q123" s="33"/>
      <c r="R123" s="95"/>
      <c r="S123" s="33"/>
      <c r="T123" s="33"/>
      <c r="U123" s="232"/>
      <c r="V123" s="213"/>
      <c r="W123" s="202" t="str" cm="1">
        <f t="array" ref="W123">IF(SUM(LEN(B123:V123))=0,"",IF(OR(OR(ISBLANK(F123),SUM(LEN(C123),LEN(D123))=0),AND(NOT(E123="Unknown"),ISBLANK(J123)),AND(NOT(O123="Unknown"),ISBLANK(R123))),"Missing Information", _xlfn._xlws.FILTER(_xlfn._xlws.FILTER(Table15[],(Table15[System-Owned Portion]&amp;Table15[If Material Anything Other than "Lead" in Column E,
Was Material Ever Previously Lead?]&amp;Table15[Customer-Owned Portion])=(E123&amp;G123&amp;O123),""),{0,0,0,1})))</f>
        <v/>
      </c>
      <c r="X123"/>
    </row>
    <row r="124" spans="2:24" x14ac:dyDescent="0.35">
      <c r="B124" s="208"/>
      <c r="C124" s="33"/>
      <c r="D124" s="33"/>
      <c r="E124" s="47"/>
      <c r="F124" s="46"/>
      <c r="G124" s="95"/>
      <c r="H124" s="33"/>
      <c r="I124" s="33"/>
      <c r="J124" s="95"/>
      <c r="K124" s="33"/>
      <c r="L124" s="33"/>
      <c r="M124" s="232"/>
      <c r="N124" s="210"/>
      <c r="O124" s="47"/>
      <c r="P124" s="46"/>
      <c r="Q124" s="33"/>
      <c r="R124" s="95"/>
      <c r="S124" s="33"/>
      <c r="T124" s="33"/>
      <c r="U124" s="232"/>
      <c r="V124" s="213"/>
      <c r="W124" s="202" t="str" cm="1">
        <f t="array" ref="W124">IF(SUM(LEN(B124:V124))=0,"",IF(OR(OR(ISBLANK(F124),SUM(LEN(C124),LEN(D124))=0),AND(NOT(E124="Unknown"),ISBLANK(J124)),AND(NOT(O124="Unknown"),ISBLANK(R124))),"Missing Information", _xlfn._xlws.FILTER(_xlfn._xlws.FILTER(Table15[],(Table15[System-Owned Portion]&amp;Table15[If Material Anything Other than "Lead" in Column E,
Was Material Ever Previously Lead?]&amp;Table15[Customer-Owned Portion])=(E124&amp;G124&amp;O124),""),{0,0,0,1})))</f>
        <v/>
      </c>
      <c r="X124"/>
    </row>
    <row r="125" spans="2:24" x14ac:dyDescent="0.35">
      <c r="B125" s="208"/>
      <c r="C125" s="33"/>
      <c r="D125" s="33"/>
      <c r="E125" s="47"/>
      <c r="F125" s="46"/>
      <c r="G125" s="95"/>
      <c r="H125" s="33"/>
      <c r="I125" s="33"/>
      <c r="J125" s="95"/>
      <c r="K125" s="33"/>
      <c r="L125" s="33"/>
      <c r="M125" s="232"/>
      <c r="N125" s="210"/>
      <c r="O125" s="47"/>
      <c r="P125" s="46"/>
      <c r="Q125" s="33"/>
      <c r="R125" s="95"/>
      <c r="S125" s="33"/>
      <c r="T125" s="33"/>
      <c r="U125" s="232"/>
      <c r="V125" s="213"/>
      <c r="W125" s="202" t="str" cm="1">
        <f t="array" ref="W125">IF(SUM(LEN(B125:V125))=0,"",IF(OR(OR(ISBLANK(F125),SUM(LEN(C125),LEN(D125))=0),AND(NOT(E125="Unknown"),ISBLANK(J125)),AND(NOT(O125="Unknown"),ISBLANK(R125))),"Missing Information", _xlfn._xlws.FILTER(_xlfn._xlws.FILTER(Table15[],(Table15[System-Owned Portion]&amp;Table15[If Material Anything Other than "Lead" in Column E,
Was Material Ever Previously Lead?]&amp;Table15[Customer-Owned Portion])=(E125&amp;G125&amp;O125),""),{0,0,0,1})))</f>
        <v/>
      </c>
      <c r="X125"/>
    </row>
    <row r="126" spans="2:24" x14ac:dyDescent="0.35">
      <c r="B126" s="208"/>
      <c r="C126" s="33"/>
      <c r="D126" s="33"/>
      <c r="E126" s="47"/>
      <c r="F126" s="46"/>
      <c r="G126" s="95"/>
      <c r="H126" s="33"/>
      <c r="I126" s="33"/>
      <c r="J126" s="95"/>
      <c r="K126" s="33"/>
      <c r="L126" s="33"/>
      <c r="M126" s="232"/>
      <c r="N126" s="210"/>
      <c r="O126" s="47"/>
      <c r="P126" s="46"/>
      <c r="Q126" s="33"/>
      <c r="R126" s="95"/>
      <c r="S126" s="33"/>
      <c r="T126" s="33"/>
      <c r="U126" s="232"/>
      <c r="V126" s="213"/>
      <c r="W126" s="202" t="str" cm="1">
        <f t="array" ref="W126">IF(SUM(LEN(B126:V126))=0,"",IF(OR(OR(ISBLANK(F126),SUM(LEN(C126),LEN(D126))=0),AND(NOT(E126="Unknown"),ISBLANK(J126)),AND(NOT(O126="Unknown"),ISBLANK(R126))),"Missing Information", _xlfn._xlws.FILTER(_xlfn._xlws.FILTER(Table15[],(Table15[System-Owned Portion]&amp;Table15[If Material Anything Other than "Lead" in Column E,
Was Material Ever Previously Lead?]&amp;Table15[Customer-Owned Portion])=(E126&amp;G126&amp;O126),""),{0,0,0,1})))</f>
        <v/>
      </c>
      <c r="X126"/>
    </row>
    <row r="127" spans="2:24" x14ac:dyDescent="0.35">
      <c r="B127" s="208"/>
      <c r="C127" s="33"/>
      <c r="D127" s="33"/>
      <c r="E127" s="47"/>
      <c r="F127" s="46"/>
      <c r="G127" s="95"/>
      <c r="H127" s="33"/>
      <c r="I127" s="33"/>
      <c r="J127" s="95"/>
      <c r="K127" s="33"/>
      <c r="L127" s="33"/>
      <c r="M127" s="232"/>
      <c r="N127" s="210"/>
      <c r="O127" s="47"/>
      <c r="P127" s="46"/>
      <c r="Q127" s="33"/>
      <c r="R127" s="95"/>
      <c r="S127" s="33"/>
      <c r="T127" s="33"/>
      <c r="U127" s="232"/>
      <c r="V127" s="213"/>
      <c r="W127" s="202" t="str" cm="1">
        <f t="array" ref="W127">IF(SUM(LEN(B127:V127))=0,"",IF(OR(OR(ISBLANK(F127),SUM(LEN(C127),LEN(D127))=0),AND(NOT(E127="Unknown"),ISBLANK(J127)),AND(NOT(O127="Unknown"),ISBLANK(R127))),"Missing Information", _xlfn._xlws.FILTER(_xlfn._xlws.FILTER(Table15[],(Table15[System-Owned Portion]&amp;Table15[If Material Anything Other than "Lead" in Column E,
Was Material Ever Previously Lead?]&amp;Table15[Customer-Owned Portion])=(E127&amp;G127&amp;O127),""),{0,0,0,1})))</f>
        <v/>
      </c>
      <c r="X127"/>
    </row>
    <row r="128" spans="2:24" x14ac:dyDescent="0.35">
      <c r="B128" s="208"/>
      <c r="C128" s="33"/>
      <c r="D128" s="33"/>
      <c r="E128" s="47"/>
      <c r="F128" s="46"/>
      <c r="G128" s="95"/>
      <c r="H128" s="33"/>
      <c r="I128" s="33"/>
      <c r="J128" s="95"/>
      <c r="K128" s="33"/>
      <c r="L128" s="33"/>
      <c r="M128" s="232"/>
      <c r="N128" s="210"/>
      <c r="O128" s="47"/>
      <c r="P128" s="46"/>
      <c r="Q128" s="33"/>
      <c r="R128" s="95"/>
      <c r="S128" s="33"/>
      <c r="T128" s="33"/>
      <c r="U128" s="232"/>
      <c r="V128" s="213"/>
      <c r="W128" s="202" t="str" cm="1">
        <f t="array" ref="W128">IF(SUM(LEN(B128:V128))=0,"",IF(OR(OR(ISBLANK(F128),SUM(LEN(C128),LEN(D128))=0),AND(NOT(E128="Unknown"),ISBLANK(J128)),AND(NOT(O128="Unknown"),ISBLANK(R128))),"Missing Information", _xlfn._xlws.FILTER(_xlfn._xlws.FILTER(Table15[],(Table15[System-Owned Portion]&amp;Table15[If Material Anything Other than "Lead" in Column E,
Was Material Ever Previously Lead?]&amp;Table15[Customer-Owned Portion])=(E128&amp;G128&amp;O128),""),{0,0,0,1})))</f>
        <v/>
      </c>
      <c r="X128"/>
    </row>
    <row r="129" spans="2:24" x14ac:dyDescent="0.35">
      <c r="B129" s="208"/>
      <c r="C129" s="33"/>
      <c r="D129" s="33"/>
      <c r="E129" s="47"/>
      <c r="F129" s="46"/>
      <c r="G129" s="95"/>
      <c r="H129" s="33"/>
      <c r="I129" s="33"/>
      <c r="J129" s="95"/>
      <c r="K129" s="33"/>
      <c r="L129" s="33"/>
      <c r="M129" s="232"/>
      <c r="N129" s="210"/>
      <c r="O129" s="47"/>
      <c r="P129" s="46"/>
      <c r="Q129" s="33"/>
      <c r="R129" s="95"/>
      <c r="S129" s="33"/>
      <c r="T129" s="33"/>
      <c r="U129" s="232"/>
      <c r="V129" s="213"/>
      <c r="W129" s="202" t="str" cm="1">
        <f t="array" ref="W129">IF(SUM(LEN(B129:V129))=0,"",IF(OR(OR(ISBLANK(F129),SUM(LEN(C129),LEN(D129))=0),AND(NOT(E129="Unknown"),ISBLANK(J129)),AND(NOT(O129="Unknown"),ISBLANK(R129))),"Missing Information", _xlfn._xlws.FILTER(_xlfn._xlws.FILTER(Table15[],(Table15[System-Owned Portion]&amp;Table15[If Material Anything Other than "Lead" in Column E,
Was Material Ever Previously Lead?]&amp;Table15[Customer-Owned Portion])=(E129&amp;G129&amp;O129),""),{0,0,0,1})))</f>
        <v/>
      </c>
      <c r="X129"/>
    </row>
    <row r="130" spans="2:24" x14ac:dyDescent="0.35">
      <c r="B130" s="208"/>
      <c r="C130" s="33"/>
      <c r="D130" s="33"/>
      <c r="E130" s="47"/>
      <c r="F130" s="46"/>
      <c r="G130" s="95"/>
      <c r="H130" s="33"/>
      <c r="I130" s="33"/>
      <c r="J130" s="95"/>
      <c r="K130" s="33"/>
      <c r="L130" s="33"/>
      <c r="M130" s="232"/>
      <c r="N130" s="210"/>
      <c r="O130" s="47"/>
      <c r="P130" s="46"/>
      <c r="Q130" s="33"/>
      <c r="R130" s="95"/>
      <c r="S130" s="33"/>
      <c r="T130" s="33"/>
      <c r="U130" s="232"/>
      <c r="V130" s="213"/>
      <c r="W130" s="202" t="str" cm="1">
        <f t="array" ref="W130">IF(SUM(LEN(B130:V130))=0,"",IF(OR(OR(ISBLANK(F130),SUM(LEN(C130),LEN(D130))=0),AND(NOT(E130="Unknown"),ISBLANK(J130)),AND(NOT(O130="Unknown"),ISBLANK(R130))),"Missing Information", _xlfn._xlws.FILTER(_xlfn._xlws.FILTER(Table15[],(Table15[System-Owned Portion]&amp;Table15[If Material Anything Other than "Lead" in Column E,
Was Material Ever Previously Lead?]&amp;Table15[Customer-Owned Portion])=(E130&amp;G130&amp;O130),""),{0,0,0,1})))</f>
        <v/>
      </c>
      <c r="X130"/>
    </row>
    <row r="131" spans="2:24" x14ac:dyDescent="0.35">
      <c r="B131" s="208"/>
      <c r="C131" s="33"/>
      <c r="D131" s="33"/>
      <c r="E131" s="47"/>
      <c r="F131" s="46"/>
      <c r="G131" s="95"/>
      <c r="H131" s="33"/>
      <c r="I131" s="33"/>
      <c r="J131" s="95"/>
      <c r="K131" s="33"/>
      <c r="L131" s="33"/>
      <c r="M131" s="232"/>
      <c r="N131" s="210"/>
      <c r="O131" s="47"/>
      <c r="P131" s="46"/>
      <c r="Q131" s="33"/>
      <c r="R131" s="95"/>
      <c r="S131" s="33"/>
      <c r="T131" s="33"/>
      <c r="U131" s="232"/>
      <c r="V131" s="213"/>
      <c r="W131" s="202" t="str" cm="1">
        <f t="array" ref="W131">IF(SUM(LEN(B131:V131))=0,"",IF(OR(OR(ISBLANK(F131),SUM(LEN(C131),LEN(D131))=0),AND(NOT(E131="Unknown"),ISBLANK(J131)),AND(NOT(O131="Unknown"),ISBLANK(R131))),"Missing Information", _xlfn._xlws.FILTER(_xlfn._xlws.FILTER(Table15[],(Table15[System-Owned Portion]&amp;Table15[If Material Anything Other than "Lead" in Column E,
Was Material Ever Previously Lead?]&amp;Table15[Customer-Owned Portion])=(E131&amp;G131&amp;O131),""),{0,0,0,1})))</f>
        <v/>
      </c>
      <c r="X131"/>
    </row>
    <row r="132" spans="2:24" x14ac:dyDescent="0.35">
      <c r="B132" s="208"/>
      <c r="C132" s="33"/>
      <c r="D132" s="33"/>
      <c r="E132" s="47"/>
      <c r="F132" s="46"/>
      <c r="G132" s="95"/>
      <c r="H132" s="33"/>
      <c r="I132" s="33"/>
      <c r="J132" s="95"/>
      <c r="K132" s="33"/>
      <c r="L132" s="33"/>
      <c r="M132" s="232"/>
      <c r="N132" s="210"/>
      <c r="O132" s="47"/>
      <c r="P132" s="46"/>
      <c r="Q132" s="33"/>
      <c r="R132" s="95"/>
      <c r="S132" s="33"/>
      <c r="T132" s="33"/>
      <c r="U132" s="232"/>
      <c r="V132" s="213"/>
      <c r="W132" s="202" t="str" cm="1">
        <f t="array" ref="W132">IF(SUM(LEN(B132:V132))=0,"",IF(OR(OR(ISBLANK(F132),SUM(LEN(C132),LEN(D132))=0),AND(NOT(E132="Unknown"),ISBLANK(J132)),AND(NOT(O132="Unknown"),ISBLANK(R132))),"Missing Information", _xlfn._xlws.FILTER(_xlfn._xlws.FILTER(Table15[],(Table15[System-Owned Portion]&amp;Table15[If Material Anything Other than "Lead" in Column E,
Was Material Ever Previously Lead?]&amp;Table15[Customer-Owned Portion])=(E132&amp;G132&amp;O132),""),{0,0,0,1})))</f>
        <v/>
      </c>
      <c r="X132"/>
    </row>
    <row r="133" spans="2:24" x14ac:dyDescent="0.35">
      <c r="B133" s="208"/>
      <c r="C133" s="33"/>
      <c r="D133" s="33"/>
      <c r="E133" s="47"/>
      <c r="F133" s="46"/>
      <c r="G133" s="95"/>
      <c r="H133" s="33"/>
      <c r="I133" s="33"/>
      <c r="J133" s="95"/>
      <c r="K133" s="33"/>
      <c r="L133" s="33"/>
      <c r="M133" s="232"/>
      <c r="N133" s="210"/>
      <c r="O133" s="47"/>
      <c r="P133" s="46"/>
      <c r="Q133" s="33"/>
      <c r="R133" s="95"/>
      <c r="S133" s="33"/>
      <c r="T133" s="33"/>
      <c r="U133" s="232"/>
      <c r="V133" s="213"/>
      <c r="W133" s="202" t="str" cm="1">
        <f t="array" ref="W133">IF(SUM(LEN(B133:V133))=0,"",IF(OR(OR(ISBLANK(F133),SUM(LEN(C133),LEN(D133))=0),AND(NOT(E133="Unknown"),ISBLANK(J133)),AND(NOT(O133="Unknown"),ISBLANK(R133))),"Missing Information", _xlfn._xlws.FILTER(_xlfn._xlws.FILTER(Table15[],(Table15[System-Owned Portion]&amp;Table15[If Material Anything Other than "Lead" in Column E,
Was Material Ever Previously Lead?]&amp;Table15[Customer-Owned Portion])=(E133&amp;G133&amp;O133),""),{0,0,0,1})))</f>
        <v/>
      </c>
      <c r="X133"/>
    </row>
    <row r="134" spans="2:24" x14ac:dyDescent="0.35">
      <c r="B134" s="208"/>
      <c r="C134" s="33"/>
      <c r="D134" s="33"/>
      <c r="E134" s="47"/>
      <c r="F134" s="46"/>
      <c r="G134" s="95"/>
      <c r="H134" s="33"/>
      <c r="I134" s="33"/>
      <c r="J134" s="95"/>
      <c r="K134" s="33"/>
      <c r="L134" s="33"/>
      <c r="M134" s="232"/>
      <c r="N134" s="210"/>
      <c r="O134" s="47"/>
      <c r="P134" s="46"/>
      <c r="Q134" s="33"/>
      <c r="R134" s="95"/>
      <c r="S134" s="33"/>
      <c r="T134" s="33"/>
      <c r="U134" s="232"/>
      <c r="V134" s="213"/>
      <c r="W134" s="202" t="str" cm="1">
        <f t="array" ref="W134">IF(SUM(LEN(B134:V134))=0,"",IF(OR(OR(ISBLANK(F134),SUM(LEN(C134),LEN(D134))=0),AND(NOT(E134="Unknown"),ISBLANK(J134)),AND(NOT(O134="Unknown"),ISBLANK(R134))),"Missing Information", _xlfn._xlws.FILTER(_xlfn._xlws.FILTER(Table15[],(Table15[System-Owned Portion]&amp;Table15[If Material Anything Other than "Lead" in Column E,
Was Material Ever Previously Lead?]&amp;Table15[Customer-Owned Portion])=(E134&amp;G134&amp;O134),""),{0,0,0,1})))</f>
        <v/>
      </c>
      <c r="X134"/>
    </row>
    <row r="135" spans="2:24" x14ac:dyDescent="0.35">
      <c r="B135" s="208"/>
      <c r="C135" s="33"/>
      <c r="D135" s="33"/>
      <c r="E135" s="47"/>
      <c r="F135" s="46"/>
      <c r="G135" s="95"/>
      <c r="H135" s="33"/>
      <c r="I135" s="33"/>
      <c r="J135" s="95"/>
      <c r="K135" s="33"/>
      <c r="L135" s="33"/>
      <c r="M135" s="232"/>
      <c r="N135" s="210"/>
      <c r="O135" s="47"/>
      <c r="P135" s="46"/>
      <c r="Q135" s="33"/>
      <c r="R135" s="95"/>
      <c r="S135" s="33"/>
      <c r="T135" s="33"/>
      <c r="U135" s="232"/>
      <c r="V135" s="213"/>
      <c r="W135" s="202" t="str" cm="1">
        <f t="array" ref="W135">IF(SUM(LEN(B135:V135))=0,"",IF(OR(OR(ISBLANK(F135),SUM(LEN(C135),LEN(D135))=0),AND(NOT(E135="Unknown"),ISBLANK(J135)),AND(NOT(O135="Unknown"),ISBLANK(R135))),"Missing Information", _xlfn._xlws.FILTER(_xlfn._xlws.FILTER(Table15[],(Table15[System-Owned Portion]&amp;Table15[If Material Anything Other than "Lead" in Column E,
Was Material Ever Previously Lead?]&amp;Table15[Customer-Owned Portion])=(E135&amp;G135&amp;O135),""),{0,0,0,1})))</f>
        <v/>
      </c>
      <c r="X135"/>
    </row>
    <row r="136" spans="2:24" x14ac:dyDescent="0.35">
      <c r="B136" s="208"/>
      <c r="C136" s="33"/>
      <c r="D136" s="33"/>
      <c r="E136" s="47"/>
      <c r="F136" s="46"/>
      <c r="G136" s="95"/>
      <c r="H136" s="33"/>
      <c r="I136" s="33"/>
      <c r="J136" s="95"/>
      <c r="K136" s="33"/>
      <c r="L136" s="33"/>
      <c r="M136" s="232"/>
      <c r="N136" s="210"/>
      <c r="O136" s="47"/>
      <c r="P136" s="46"/>
      <c r="Q136" s="33"/>
      <c r="R136" s="95"/>
      <c r="S136" s="33"/>
      <c r="T136" s="33"/>
      <c r="U136" s="232"/>
      <c r="V136" s="213"/>
      <c r="W136" s="202" t="str" cm="1">
        <f t="array" ref="W136">IF(SUM(LEN(B136:V136))=0,"",IF(OR(OR(ISBLANK(F136),SUM(LEN(C136),LEN(D136))=0),AND(NOT(E136="Unknown"),ISBLANK(J136)),AND(NOT(O136="Unknown"),ISBLANK(R136))),"Missing Information", _xlfn._xlws.FILTER(_xlfn._xlws.FILTER(Table15[],(Table15[System-Owned Portion]&amp;Table15[If Material Anything Other than "Lead" in Column E,
Was Material Ever Previously Lead?]&amp;Table15[Customer-Owned Portion])=(E136&amp;G136&amp;O136),""),{0,0,0,1})))</f>
        <v/>
      </c>
      <c r="X136"/>
    </row>
    <row r="137" spans="2:24" x14ac:dyDescent="0.35">
      <c r="B137" s="208"/>
      <c r="C137" s="33"/>
      <c r="D137" s="33"/>
      <c r="E137" s="47"/>
      <c r="F137" s="46"/>
      <c r="G137" s="95"/>
      <c r="H137" s="33"/>
      <c r="I137" s="33"/>
      <c r="J137" s="95"/>
      <c r="K137" s="33"/>
      <c r="L137" s="33"/>
      <c r="M137" s="232"/>
      <c r="N137" s="210"/>
      <c r="O137" s="47"/>
      <c r="P137" s="46"/>
      <c r="Q137" s="33"/>
      <c r="R137" s="95"/>
      <c r="S137" s="33"/>
      <c r="T137" s="33"/>
      <c r="U137" s="232"/>
      <c r="V137" s="213"/>
      <c r="W137" s="202" t="str" cm="1">
        <f t="array" ref="W137">IF(SUM(LEN(B137:V137))=0,"",IF(OR(OR(ISBLANK(F137),SUM(LEN(C137),LEN(D137))=0),AND(NOT(E137="Unknown"),ISBLANK(J137)),AND(NOT(O137="Unknown"),ISBLANK(R137))),"Missing Information", _xlfn._xlws.FILTER(_xlfn._xlws.FILTER(Table15[],(Table15[System-Owned Portion]&amp;Table15[If Material Anything Other than "Lead" in Column E,
Was Material Ever Previously Lead?]&amp;Table15[Customer-Owned Portion])=(E137&amp;G137&amp;O137),""),{0,0,0,1})))</f>
        <v/>
      </c>
      <c r="X137"/>
    </row>
    <row r="138" spans="2:24" x14ac:dyDescent="0.35">
      <c r="B138" s="208"/>
      <c r="C138" s="33"/>
      <c r="D138" s="33"/>
      <c r="E138" s="47"/>
      <c r="F138" s="46"/>
      <c r="G138" s="95"/>
      <c r="H138" s="33"/>
      <c r="I138" s="33"/>
      <c r="J138" s="95"/>
      <c r="K138" s="33"/>
      <c r="L138" s="33"/>
      <c r="M138" s="232"/>
      <c r="N138" s="210"/>
      <c r="O138" s="47"/>
      <c r="P138" s="46"/>
      <c r="Q138" s="33"/>
      <c r="R138" s="95"/>
      <c r="S138" s="33"/>
      <c r="T138" s="33"/>
      <c r="U138" s="232"/>
      <c r="V138" s="213"/>
      <c r="W138" s="202" t="str" cm="1">
        <f t="array" ref="W138">IF(SUM(LEN(B138:V138))=0,"",IF(OR(OR(ISBLANK(F138),SUM(LEN(C138),LEN(D138))=0),AND(NOT(E138="Unknown"),ISBLANK(J138)),AND(NOT(O138="Unknown"),ISBLANK(R138))),"Missing Information", _xlfn._xlws.FILTER(_xlfn._xlws.FILTER(Table15[],(Table15[System-Owned Portion]&amp;Table15[If Material Anything Other than "Lead" in Column E,
Was Material Ever Previously Lead?]&amp;Table15[Customer-Owned Portion])=(E138&amp;G138&amp;O138),""),{0,0,0,1})))</f>
        <v/>
      </c>
      <c r="X138"/>
    </row>
    <row r="139" spans="2:24" x14ac:dyDescent="0.35">
      <c r="B139" s="208"/>
      <c r="C139" s="33"/>
      <c r="D139" s="33"/>
      <c r="E139" s="47"/>
      <c r="F139" s="46"/>
      <c r="G139" s="95"/>
      <c r="H139" s="33"/>
      <c r="I139" s="33"/>
      <c r="J139" s="95"/>
      <c r="K139" s="33"/>
      <c r="L139" s="33"/>
      <c r="M139" s="232"/>
      <c r="N139" s="210"/>
      <c r="O139" s="47"/>
      <c r="P139" s="46"/>
      <c r="Q139" s="33"/>
      <c r="R139" s="95"/>
      <c r="S139" s="33"/>
      <c r="T139" s="33"/>
      <c r="U139" s="232"/>
      <c r="V139" s="213"/>
      <c r="W139" s="202" t="str" cm="1">
        <f t="array" ref="W139">IF(SUM(LEN(B139:V139))=0,"",IF(OR(OR(ISBLANK(F139),SUM(LEN(C139),LEN(D139))=0),AND(NOT(E139="Unknown"),ISBLANK(J139)),AND(NOT(O139="Unknown"),ISBLANK(R139))),"Missing Information", _xlfn._xlws.FILTER(_xlfn._xlws.FILTER(Table15[],(Table15[System-Owned Portion]&amp;Table15[If Material Anything Other than "Lead" in Column E,
Was Material Ever Previously Lead?]&amp;Table15[Customer-Owned Portion])=(E139&amp;G139&amp;O139),""),{0,0,0,1})))</f>
        <v/>
      </c>
      <c r="X139"/>
    </row>
    <row r="140" spans="2:24" x14ac:dyDescent="0.35">
      <c r="B140" s="208"/>
      <c r="C140" s="33"/>
      <c r="D140" s="33"/>
      <c r="E140" s="47"/>
      <c r="F140" s="46"/>
      <c r="G140" s="95"/>
      <c r="H140" s="33"/>
      <c r="I140" s="33"/>
      <c r="J140" s="95"/>
      <c r="K140" s="33"/>
      <c r="L140" s="33"/>
      <c r="M140" s="232"/>
      <c r="N140" s="210"/>
      <c r="O140" s="47"/>
      <c r="P140" s="46"/>
      <c r="Q140" s="33"/>
      <c r="R140" s="95"/>
      <c r="S140" s="33"/>
      <c r="T140" s="33"/>
      <c r="U140" s="232"/>
      <c r="V140" s="213"/>
      <c r="W140" s="202" t="str" cm="1">
        <f t="array" ref="W140">IF(SUM(LEN(B140:V140))=0,"",IF(OR(OR(ISBLANK(F140),SUM(LEN(C140),LEN(D140))=0),AND(NOT(E140="Unknown"),ISBLANK(J140)),AND(NOT(O140="Unknown"),ISBLANK(R140))),"Missing Information", _xlfn._xlws.FILTER(_xlfn._xlws.FILTER(Table15[],(Table15[System-Owned Portion]&amp;Table15[If Material Anything Other than "Lead" in Column E,
Was Material Ever Previously Lead?]&amp;Table15[Customer-Owned Portion])=(E140&amp;G140&amp;O140),""),{0,0,0,1})))</f>
        <v/>
      </c>
      <c r="X140"/>
    </row>
    <row r="141" spans="2:24" x14ac:dyDescent="0.35">
      <c r="B141" s="208"/>
      <c r="C141" s="33"/>
      <c r="D141" s="33"/>
      <c r="E141" s="47"/>
      <c r="F141" s="46"/>
      <c r="G141" s="95"/>
      <c r="H141" s="33"/>
      <c r="I141" s="33"/>
      <c r="J141" s="95"/>
      <c r="K141" s="33"/>
      <c r="L141" s="33"/>
      <c r="M141" s="232"/>
      <c r="N141" s="210"/>
      <c r="O141" s="47"/>
      <c r="P141" s="46"/>
      <c r="Q141" s="33"/>
      <c r="R141" s="95"/>
      <c r="S141" s="33"/>
      <c r="T141" s="33"/>
      <c r="U141" s="232"/>
      <c r="V141" s="213"/>
      <c r="W141" s="202" t="str" cm="1">
        <f t="array" ref="W141">IF(SUM(LEN(B141:V141))=0,"",IF(OR(OR(ISBLANK(F141),SUM(LEN(C141),LEN(D141))=0),AND(NOT(E141="Unknown"),ISBLANK(J141)),AND(NOT(O141="Unknown"),ISBLANK(R141))),"Missing Information", _xlfn._xlws.FILTER(_xlfn._xlws.FILTER(Table15[],(Table15[System-Owned Portion]&amp;Table15[If Material Anything Other than "Lead" in Column E,
Was Material Ever Previously Lead?]&amp;Table15[Customer-Owned Portion])=(E141&amp;G141&amp;O141),""),{0,0,0,1})))</f>
        <v/>
      </c>
      <c r="X141"/>
    </row>
    <row r="142" spans="2:24" x14ac:dyDescent="0.35">
      <c r="B142" s="208"/>
      <c r="C142" s="33"/>
      <c r="D142" s="33"/>
      <c r="E142" s="47"/>
      <c r="F142" s="46"/>
      <c r="G142" s="95"/>
      <c r="H142" s="33"/>
      <c r="I142" s="33"/>
      <c r="J142" s="95"/>
      <c r="K142" s="33"/>
      <c r="L142" s="33"/>
      <c r="M142" s="232"/>
      <c r="N142" s="210"/>
      <c r="O142" s="47"/>
      <c r="P142" s="46"/>
      <c r="Q142" s="33"/>
      <c r="R142" s="95"/>
      <c r="S142" s="33"/>
      <c r="T142" s="33"/>
      <c r="U142" s="232"/>
      <c r="V142" s="213"/>
      <c r="W142" s="202" t="str" cm="1">
        <f t="array" ref="W142">IF(SUM(LEN(B142:V142))=0,"",IF(OR(OR(ISBLANK(F142),SUM(LEN(C142),LEN(D142))=0),AND(NOT(E142="Unknown"),ISBLANK(J142)),AND(NOT(O142="Unknown"),ISBLANK(R142))),"Missing Information", _xlfn._xlws.FILTER(_xlfn._xlws.FILTER(Table15[],(Table15[System-Owned Portion]&amp;Table15[If Material Anything Other than "Lead" in Column E,
Was Material Ever Previously Lead?]&amp;Table15[Customer-Owned Portion])=(E142&amp;G142&amp;O142),""),{0,0,0,1})))</f>
        <v/>
      </c>
      <c r="X142"/>
    </row>
    <row r="143" spans="2:24" x14ac:dyDescent="0.35">
      <c r="B143" s="208"/>
      <c r="C143" s="33"/>
      <c r="D143" s="33"/>
      <c r="E143" s="47"/>
      <c r="F143" s="46"/>
      <c r="G143" s="95"/>
      <c r="H143" s="33"/>
      <c r="I143" s="33"/>
      <c r="J143" s="95"/>
      <c r="K143" s="33"/>
      <c r="L143" s="33"/>
      <c r="M143" s="232"/>
      <c r="N143" s="210"/>
      <c r="O143" s="47"/>
      <c r="P143" s="46"/>
      <c r="Q143" s="33"/>
      <c r="R143" s="95"/>
      <c r="S143" s="33"/>
      <c r="T143" s="33"/>
      <c r="U143" s="232"/>
      <c r="V143" s="213"/>
      <c r="W143" s="202" t="str" cm="1">
        <f t="array" ref="W143">IF(SUM(LEN(B143:V143))=0,"",IF(OR(OR(ISBLANK(F143),SUM(LEN(C143),LEN(D143))=0),AND(NOT(E143="Unknown"),ISBLANK(J143)),AND(NOT(O143="Unknown"),ISBLANK(R143))),"Missing Information", _xlfn._xlws.FILTER(_xlfn._xlws.FILTER(Table15[],(Table15[System-Owned Portion]&amp;Table15[If Material Anything Other than "Lead" in Column E,
Was Material Ever Previously Lead?]&amp;Table15[Customer-Owned Portion])=(E143&amp;G143&amp;O143),""),{0,0,0,1})))</f>
        <v/>
      </c>
      <c r="X143"/>
    </row>
    <row r="144" spans="2:24" x14ac:dyDescent="0.35">
      <c r="B144" s="208"/>
      <c r="C144" s="33"/>
      <c r="D144" s="33"/>
      <c r="E144" s="47"/>
      <c r="F144" s="46"/>
      <c r="G144" s="95"/>
      <c r="H144" s="33"/>
      <c r="I144" s="33"/>
      <c r="J144" s="95"/>
      <c r="K144" s="33"/>
      <c r="L144" s="33"/>
      <c r="M144" s="232"/>
      <c r="N144" s="210"/>
      <c r="O144" s="47"/>
      <c r="P144" s="46"/>
      <c r="Q144" s="33"/>
      <c r="R144" s="95"/>
      <c r="S144" s="33"/>
      <c r="T144" s="33"/>
      <c r="U144" s="232"/>
      <c r="V144" s="213"/>
      <c r="W144" s="202" t="str" cm="1">
        <f t="array" ref="W144">IF(SUM(LEN(B144:V144))=0,"",IF(OR(OR(ISBLANK(F144),SUM(LEN(C144),LEN(D144))=0),AND(NOT(E144="Unknown"),ISBLANK(J144)),AND(NOT(O144="Unknown"),ISBLANK(R144))),"Missing Information", _xlfn._xlws.FILTER(_xlfn._xlws.FILTER(Table15[],(Table15[System-Owned Portion]&amp;Table15[If Material Anything Other than "Lead" in Column E,
Was Material Ever Previously Lead?]&amp;Table15[Customer-Owned Portion])=(E144&amp;G144&amp;O144),""),{0,0,0,1})))</f>
        <v/>
      </c>
      <c r="X144"/>
    </row>
    <row r="145" spans="2:24" x14ac:dyDescent="0.35">
      <c r="B145" s="208"/>
      <c r="C145" s="33"/>
      <c r="D145" s="33"/>
      <c r="E145" s="47"/>
      <c r="F145" s="46"/>
      <c r="G145" s="95"/>
      <c r="H145" s="33"/>
      <c r="I145" s="33"/>
      <c r="J145" s="95"/>
      <c r="K145" s="33"/>
      <c r="L145" s="33"/>
      <c r="M145" s="232"/>
      <c r="N145" s="210"/>
      <c r="O145" s="47"/>
      <c r="P145" s="46"/>
      <c r="Q145" s="33"/>
      <c r="R145" s="95"/>
      <c r="S145" s="33"/>
      <c r="T145" s="33"/>
      <c r="U145" s="232"/>
      <c r="V145" s="213"/>
      <c r="W145" s="202" t="str" cm="1">
        <f t="array" ref="W145">IF(SUM(LEN(B145:V145))=0,"",IF(OR(OR(ISBLANK(F145),SUM(LEN(C145),LEN(D145))=0),AND(NOT(E145="Unknown"),ISBLANK(J145)),AND(NOT(O145="Unknown"),ISBLANK(R145))),"Missing Information", _xlfn._xlws.FILTER(_xlfn._xlws.FILTER(Table15[],(Table15[System-Owned Portion]&amp;Table15[If Material Anything Other than "Lead" in Column E,
Was Material Ever Previously Lead?]&amp;Table15[Customer-Owned Portion])=(E145&amp;G145&amp;O145),""),{0,0,0,1})))</f>
        <v/>
      </c>
      <c r="X145"/>
    </row>
    <row r="146" spans="2:24" x14ac:dyDescent="0.35">
      <c r="B146" s="208"/>
      <c r="C146" s="33"/>
      <c r="D146" s="33"/>
      <c r="E146" s="47"/>
      <c r="F146" s="46"/>
      <c r="G146" s="95"/>
      <c r="H146" s="33"/>
      <c r="I146" s="33"/>
      <c r="J146" s="95"/>
      <c r="K146" s="33"/>
      <c r="L146" s="33"/>
      <c r="M146" s="232"/>
      <c r="N146" s="210"/>
      <c r="O146" s="47"/>
      <c r="P146" s="46"/>
      <c r="Q146" s="33"/>
      <c r="R146" s="95"/>
      <c r="S146" s="33"/>
      <c r="T146" s="33"/>
      <c r="U146" s="232"/>
      <c r="V146" s="213"/>
      <c r="W146" s="202" t="str" cm="1">
        <f t="array" ref="W146">IF(SUM(LEN(B146:V146))=0,"",IF(OR(OR(ISBLANK(F146),SUM(LEN(C146),LEN(D146))=0),AND(NOT(E146="Unknown"),ISBLANK(J146)),AND(NOT(O146="Unknown"),ISBLANK(R146))),"Missing Information", _xlfn._xlws.FILTER(_xlfn._xlws.FILTER(Table15[],(Table15[System-Owned Portion]&amp;Table15[If Material Anything Other than "Lead" in Column E,
Was Material Ever Previously Lead?]&amp;Table15[Customer-Owned Portion])=(E146&amp;G146&amp;O146),""),{0,0,0,1})))</f>
        <v/>
      </c>
      <c r="X146"/>
    </row>
    <row r="147" spans="2:24" x14ac:dyDescent="0.35">
      <c r="B147" s="208"/>
      <c r="C147" s="33"/>
      <c r="D147" s="33"/>
      <c r="E147" s="47"/>
      <c r="F147" s="46"/>
      <c r="G147" s="95"/>
      <c r="H147" s="33"/>
      <c r="I147" s="33"/>
      <c r="J147" s="95"/>
      <c r="K147" s="33"/>
      <c r="L147" s="33"/>
      <c r="M147" s="232"/>
      <c r="N147" s="210"/>
      <c r="O147" s="47"/>
      <c r="P147" s="46"/>
      <c r="Q147" s="33"/>
      <c r="R147" s="95"/>
      <c r="S147" s="33"/>
      <c r="T147" s="33"/>
      <c r="U147" s="232"/>
      <c r="V147" s="213"/>
      <c r="W147" s="202" t="str" cm="1">
        <f t="array" ref="W147">IF(SUM(LEN(B147:V147))=0,"",IF(OR(OR(ISBLANK(F147),SUM(LEN(C147),LEN(D147))=0),AND(NOT(E147="Unknown"),ISBLANK(J147)),AND(NOT(O147="Unknown"),ISBLANK(R147))),"Missing Information", _xlfn._xlws.FILTER(_xlfn._xlws.FILTER(Table15[],(Table15[System-Owned Portion]&amp;Table15[If Material Anything Other than "Lead" in Column E,
Was Material Ever Previously Lead?]&amp;Table15[Customer-Owned Portion])=(E147&amp;G147&amp;O147),""),{0,0,0,1})))</f>
        <v/>
      </c>
      <c r="X147"/>
    </row>
    <row r="148" spans="2:24" x14ac:dyDescent="0.35">
      <c r="B148" s="208"/>
      <c r="C148" s="33"/>
      <c r="D148" s="33"/>
      <c r="E148" s="47"/>
      <c r="F148" s="46"/>
      <c r="G148" s="95"/>
      <c r="H148" s="33"/>
      <c r="I148" s="33"/>
      <c r="J148" s="95"/>
      <c r="K148" s="33"/>
      <c r="L148" s="33"/>
      <c r="M148" s="232"/>
      <c r="N148" s="210"/>
      <c r="O148" s="47"/>
      <c r="P148" s="46"/>
      <c r="Q148" s="33"/>
      <c r="R148" s="95"/>
      <c r="S148" s="33"/>
      <c r="T148" s="33"/>
      <c r="U148" s="232"/>
      <c r="V148" s="213"/>
      <c r="W148" s="202" t="str" cm="1">
        <f t="array" ref="W148">IF(SUM(LEN(B148:V148))=0,"",IF(OR(OR(ISBLANK(F148),SUM(LEN(C148),LEN(D148))=0),AND(NOT(E148="Unknown"),ISBLANK(J148)),AND(NOT(O148="Unknown"),ISBLANK(R148))),"Missing Information", _xlfn._xlws.FILTER(_xlfn._xlws.FILTER(Table15[],(Table15[System-Owned Portion]&amp;Table15[If Material Anything Other than "Lead" in Column E,
Was Material Ever Previously Lead?]&amp;Table15[Customer-Owned Portion])=(E148&amp;G148&amp;O148),""),{0,0,0,1})))</f>
        <v/>
      </c>
      <c r="X148"/>
    </row>
    <row r="149" spans="2:24" x14ac:dyDescent="0.35">
      <c r="B149" s="208"/>
      <c r="C149" s="33"/>
      <c r="D149" s="33"/>
      <c r="E149" s="47"/>
      <c r="F149" s="46"/>
      <c r="G149" s="95"/>
      <c r="H149" s="33"/>
      <c r="I149" s="33"/>
      <c r="J149" s="95"/>
      <c r="K149" s="33"/>
      <c r="L149" s="33"/>
      <c r="M149" s="232"/>
      <c r="N149" s="210"/>
      <c r="O149" s="47"/>
      <c r="P149" s="46"/>
      <c r="Q149" s="33"/>
      <c r="R149" s="95"/>
      <c r="S149" s="33"/>
      <c r="T149" s="33"/>
      <c r="U149" s="232"/>
      <c r="V149" s="213"/>
      <c r="W149" s="202" t="str" cm="1">
        <f t="array" ref="W149">IF(SUM(LEN(B149:V149))=0,"",IF(OR(OR(ISBLANK(F149),SUM(LEN(C149),LEN(D149))=0),AND(NOT(E149="Unknown"),ISBLANK(J149)),AND(NOT(O149="Unknown"),ISBLANK(R149))),"Missing Information", _xlfn._xlws.FILTER(_xlfn._xlws.FILTER(Table15[],(Table15[System-Owned Portion]&amp;Table15[If Material Anything Other than "Lead" in Column E,
Was Material Ever Previously Lead?]&amp;Table15[Customer-Owned Portion])=(E149&amp;G149&amp;O149),""),{0,0,0,1})))</f>
        <v/>
      </c>
      <c r="X149"/>
    </row>
    <row r="150" spans="2:24" x14ac:dyDescent="0.35">
      <c r="B150" s="208"/>
      <c r="C150" s="33"/>
      <c r="D150" s="33"/>
      <c r="E150" s="47"/>
      <c r="F150" s="46"/>
      <c r="G150" s="95"/>
      <c r="H150" s="33"/>
      <c r="I150" s="33"/>
      <c r="J150" s="95"/>
      <c r="K150" s="33"/>
      <c r="L150" s="33"/>
      <c r="M150" s="232"/>
      <c r="N150" s="210"/>
      <c r="O150" s="47"/>
      <c r="P150" s="46"/>
      <c r="Q150" s="33"/>
      <c r="R150" s="95"/>
      <c r="S150" s="33"/>
      <c r="T150" s="33"/>
      <c r="U150" s="232"/>
      <c r="V150" s="213"/>
      <c r="W150" s="202" t="str" cm="1">
        <f t="array" ref="W150">IF(SUM(LEN(B150:V150))=0,"",IF(OR(OR(ISBLANK(F150),SUM(LEN(C150),LEN(D150))=0),AND(NOT(E150="Unknown"),ISBLANK(J150)),AND(NOT(O150="Unknown"),ISBLANK(R150))),"Missing Information", _xlfn._xlws.FILTER(_xlfn._xlws.FILTER(Table15[],(Table15[System-Owned Portion]&amp;Table15[If Material Anything Other than "Lead" in Column E,
Was Material Ever Previously Lead?]&amp;Table15[Customer-Owned Portion])=(E150&amp;G150&amp;O150),""),{0,0,0,1})))</f>
        <v/>
      </c>
      <c r="X150"/>
    </row>
    <row r="151" spans="2:24" x14ac:dyDescent="0.35">
      <c r="B151" s="208"/>
      <c r="C151" s="33"/>
      <c r="D151" s="33"/>
      <c r="E151" s="47"/>
      <c r="F151" s="46"/>
      <c r="G151" s="95"/>
      <c r="H151" s="33"/>
      <c r="I151" s="33"/>
      <c r="J151" s="95"/>
      <c r="K151" s="33"/>
      <c r="L151" s="33"/>
      <c r="M151" s="232"/>
      <c r="N151" s="210"/>
      <c r="O151" s="47"/>
      <c r="P151" s="46"/>
      <c r="Q151" s="33"/>
      <c r="R151" s="95"/>
      <c r="S151" s="33"/>
      <c r="T151" s="33"/>
      <c r="U151" s="232"/>
      <c r="V151" s="213"/>
      <c r="W151" s="202" t="str" cm="1">
        <f t="array" ref="W151">IF(SUM(LEN(B151:V151))=0,"",IF(OR(OR(ISBLANK(F151),SUM(LEN(C151),LEN(D151))=0),AND(NOT(E151="Unknown"),ISBLANK(J151)),AND(NOT(O151="Unknown"),ISBLANK(R151))),"Missing Information", _xlfn._xlws.FILTER(_xlfn._xlws.FILTER(Table15[],(Table15[System-Owned Portion]&amp;Table15[If Material Anything Other than "Lead" in Column E,
Was Material Ever Previously Lead?]&amp;Table15[Customer-Owned Portion])=(E151&amp;G151&amp;O151),""),{0,0,0,1})))</f>
        <v/>
      </c>
      <c r="X151"/>
    </row>
    <row r="152" spans="2:24" x14ac:dyDescent="0.35">
      <c r="B152" s="208"/>
      <c r="C152" s="33"/>
      <c r="D152" s="33"/>
      <c r="E152" s="47"/>
      <c r="F152" s="46"/>
      <c r="G152" s="95"/>
      <c r="H152" s="33"/>
      <c r="I152" s="33"/>
      <c r="J152" s="95"/>
      <c r="K152" s="33"/>
      <c r="L152" s="33"/>
      <c r="M152" s="232"/>
      <c r="N152" s="210"/>
      <c r="O152" s="47"/>
      <c r="P152" s="46"/>
      <c r="Q152" s="33"/>
      <c r="R152" s="95"/>
      <c r="S152" s="33"/>
      <c r="T152" s="33"/>
      <c r="U152" s="232"/>
      <c r="V152" s="213"/>
      <c r="W152" s="202" t="str" cm="1">
        <f t="array" ref="W152">IF(SUM(LEN(B152:V152))=0,"",IF(OR(OR(ISBLANK(F152),SUM(LEN(C152),LEN(D152))=0),AND(NOT(E152="Unknown"),ISBLANK(J152)),AND(NOT(O152="Unknown"),ISBLANK(R152))),"Missing Information", _xlfn._xlws.FILTER(_xlfn._xlws.FILTER(Table15[],(Table15[System-Owned Portion]&amp;Table15[If Material Anything Other than "Lead" in Column E,
Was Material Ever Previously Lead?]&amp;Table15[Customer-Owned Portion])=(E152&amp;G152&amp;O152),""),{0,0,0,1})))</f>
        <v/>
      </c>
      <c r="X152"/>
    </row>
    <row r="153" spans="2:24" x14ac:dyDescent="0.35">
      <c r="B153" s="208"/>
      <c r="C153" s="33"/>
      <c r="D153" s="33"/>
      <c r="E153" s="47"/>
      <c r="F153" s="46"/>
      <c r="G153" s="95"/>
      <c r="H153" s="33"/>
      <c r="I153" s="33"/>
      <c r="J153" s="95"/>
      <c r="K153" s="33"/>
      <c r="L153" s="33"/>
      <c r="M153" s="232"/>
      <c r="N153" s="210"/>
      <c r="O153" s="47"/>
      <c r="P153" s="46"/>
      <c r="Q153" s="33"/>
      <c r="R153" s="95"/>
      <c r="S153" s="33"/>
      <c r="T153" s="33"/>
      <c r="U153" s="232"/>
      <c r="V153" s="213"/>
      <c r="W153" s="202" t="str" cm="1">
        <f t="array" ref="W153">IF(SUM(LEN(B153:V153))=0,"",IF(OR(OR(ISBLANK(F153),SUM(LEN(C153),LEN(D153))=0),AND(NOT(E153="Unknown"),ISBLANK(J153)),AND(NOT(O153="Unknown"),ISBLANK(R153))),"Missing Information", _xlfn._xlws.FILTER(_xlfn._xlws.FILTER(Table15[],(Table15[System-Owned Portion]&amp;Table15[If Material Anything Other than "Lead" in Column E,
Was Material Ever Previously Lead?]&amp;Table15[Customer-Owned Portion])=(E153&amp;G153&amp;O153),""),{0,0,0,1})))</f>
        <v/>
      </c>
      <c r="X153"/>
    </row>
    <row r="154" spans="2:24" x14ac:dyDescent="0.35">
      <c r="B154" s="208"/>
      <c r="C154" s="33"/>
      <c r="D154" s="33"/>
      <c r="E154" s="47"/>
      <c r="F154" s="46"/>
      <c r="G154" s="95"/>
      <c r="H154" s="33"/>
      <c r="I154" s="33"/>
      <c r="J154" s="95"/>
      <c r="K154" s="33"/>
      <c r="L154" s="33"/>
      <c r="M154" s="232"/>
      <c r="N154" s="210"/>
      <c r="O154" s="47"/>
      <c r="P154" s="46"/>
      <c r="Q154" s="33"/>
      <c r="R154" s="95"/>
      <c r="S154" s="33"/>
      <c r="T154" s="33"/>
      <c r="U154" s="232"/>
      <c r="V154" s="213"/>
      <c r="W154" s="202" t="str" cm="1">
        <f t="array" ref="W154">IF(SUM(LEN(B154:V154))=0,"",IF(OR(OR(ISBLANK(F154),SUM(LEN(C154),LEN(D154))=0),AND(NOT(E154="Unknown"),ISBLANK(J154)),AND(NOT(O154="Unknown"),ISBLANK(R154))),"Missing Information", _xlfn._xlws.FILTER(_xlfn._xlws.FILTER(Table15[],(Table15[System-Owned Portion]&amp;Table15[If Material Anything Other than "Lead" in Column E,
Was Material Ever Previously Lead?]&amp;Table15[Customer-Owned Portion])=(E154&amp;G154&amp;O154),""),{0,0,0,1})))</f>
        <v/>
      </c>
      <c r="X154"/>
    </row>
    <row r="155" spans="2:24" x14ac:dyDescent="0.35">
      <c r="B155" s="208"/>
      <c r="C155" s="33"/>
      <c r="D155" s="33"/>
      <c r="E155" s="47"/>
      <c r="F155" s="46"/>
      <c r="G155" s="95"/>
      <c r="H155" s="33"/>
      <c r="I155" s="33"/>
      <c r="J155" s="95"/>
      <c r="K155" s="33"/>
      <c r="L155" s="33"/>
      <c r="M155" s="232"/>
      <c r="N155" s="210"/>
      <c r="O155" s="47"/>
      <c r="P155" s="46"/>
      <c r="Q155" s="33"/>
      <c r="R155" s="95"/>
      <c r="S155" s="33"/>
      <c r="T155" s="33"/>
      <c r="U155" s="232"/>
      <c r="V155" s="213"/>
      <c r="W155" s="202" t="str" cm="1">
        <f t="array" ref="W155">IF(SUM(LEN(B155:V155))=0,"",IF(OR(OR(ISBLANK(F155),SUM(LEN(C155),LEN(D155))=0),AND(NOT(E155="Unknown"),ISBLANK(J155)),AND(NOT(O155="Unknown"),ISBLANK(R155))),"Missing Information", _xlfn._xlws.FILTER(_xlfn._xlws.FILTER(Table15[],(Table15[System-Owned Portion]&amp;Table15[If Material Anything Other than "Lead" in Column E,
Was Material Ever Previously Lead?]&amp;Table15[Customer-Owned Portion])=(E155&amp;G155&amp;O155),""),{0,0,0,1})))</f>
        <v/>
      </c>
      <c r="X155"/>
    </row>
    <row r="156" spans="2:24" x14ac:dyDescent="0.35">
      <c r="B156" s="208"/>
      <c r="C156" s="33"/>
      <c r="D156" s="33"/>
      <c r="E156" s="47"/>
      <c r="F156" s="46"/>
      <c r="G156" s="95"/>
      <c r="H156" s="33"/>
      <c r="I156" s="33"/>
      <c r="J156" s="95"/>
      <c r="K156" s="33"/>
      <c r="L156" s="33"/>
      <c r="M156" s="232"/>
      <c r="N156" s="210"/>
      <c r="O156" s="47"/>
      <c r="P156" s="46"/>
      <c r="Q156" s="33"/>
      <c r="R156" s="95"/>
      <c r="S156" s="33"/>
      <c r="T156" s="33"/>
      <c r="U156" s="232"/>
      <c r="V156" s="213"/>
      <c r="W156" s="202" t="str" cm="1">
        <f t="array" ref="W156">IF(SUM(LEN(B156:V156))=0,"",IF(OR(OR(ISBLANK(F156),SUM(LEN(C156),LEN(D156))=0),AND(NOT(E156="Unknown"),ISBLANK(J156)),AND(NOT(O156="Unknown"),ISBLANK(R156))),"Missing Information", _xlfn._xlws.FILTER(_xlfn._xlws.FILTER(Table15[],(Table15[System-Owned Portion]&amp;Table15[If Material Anything Other than "Lead" in Column E,
Was Material Ever Previously Lead?]&amp;Table15[Customer-Owned Portion])=(E156&amp;G156&amp;O156),""),{0,0,0,1})))</f>
        <v/>
      </c>
      <c r="X156"/>
    </row>
    <row r="157" spans="2:24" x14ac:dyDescent="0.35">
      <c r="B157" s="208"/>
      <c r="C157" s="33"/>
      <c r="D157" s="33"/>
      <c r="E157" s="47"/>
      <c r="F157" s="46"/>
      <c r="G157" s="95"/>
      <c r="H157" s="33"/>
      <c r="I157" s="33"/>
      <c r="J157" s="95"/>
      <c r="K157" s="33"/>
      <c r="L157" s="33"/>
      <c r="M157" s="232"/>
      <c r="N157" s="210"/>
      <c r="O157" s="47"/>
      <c r="P157" s="46"/>
      <c r="Q157" s="33"/>
      <c r="R157" s="95"/>
      <c r="S157" s="33"/>
      <c r="T157" s="33"/>
      <c r="U157" s="232"/>
      <c r="V157" s="213"/>
      <c r="W157" s="202" t="str" cm="1">
        <f t="array" ref="W157">IF(SUM(LEN(B157:V157))=0,"",IF(OR(OR(ISBLANK(F157),SUM(LEN(C157),LEN(D157))=0),AND(NOT(E157="Unknown"),ISBLANK(J157)),AND(NOT(O157="Unknown"),ISBLANK(R157))),"Missing Information", _xlfn._xlws.FILTER(_xlfn._xlws.FILTER(Table15[],(Table15[System-Owned Portion]&amp;Table15[If Material Anything Other than "Lead" in Column E,
Was Material Ever Previously Lead?]&amp;Table15[Customer-Owned Portion])=(E157&amp;G157&amp;O157),""),{0,0,0,1})))</f>
        <v/>
      </c>
      <c r="X157"/>
    </row>
    <row r="158" spans="2:24" x14ac:dyDescent="0.35">
      <c r="B158" s="208"/>
      <c r="C158" s="33"/>
      <c r="D158" s="33"/>
      <c r="E158" s="47"/>
      <c r="F158" s="46"/>
      <c r="G158" s="95"/>
      <c r="H158" s="33"/>
      <c r="I158" s="33"/>
      <c r="J158" s="95"/>
      <c r="K158" s="33"/>
      <c r="L158" s="33"/>
      <c r="M158" s="232"/>
      <c r="N158" s="210"/>
      <c r="O158" s="47"/>
      <c r="P158" s="46"/>
      <c r="Q158" s="33"/>
      <c r="R158" s="95"/>
      <c r="S158" s="33"/>
      <c r="T158" s="33"/>
      <c r="U158" s="232"/>
      <c r="V158" s="213"/>
      <c r="W158" s="202" t="str" cm="1">
        <f t="array" ref="W158">IF(SUM(LEN(B158:V158))=0,"",IF(OR(OR(ISBLANK(F158),SUM(LEN(C158),LEN(D158))=0),AND(NOT(E158="Unknown"),ISBLANK(J158)),AND(NOT(O158="Unknown"),ISBLANK(R158))),"Missing Information", _xlfn._xlws.FILTER(_xlfn._xlws.FILTER(Table15[],(Table15[System-Owned Portion]&amp;Table15[If Material Anything Other than "Lead" in Column E,
Was Material Ever Previously Lead?]&amp;Table15[Customer-Owned Portion])=(E158&amp;G158&amp;O158),""),{0,0,0,1})))</f>
        <v/>
      </c>
      <c r="X158"/>
    </row>
    <row r="159" spans="2:24" x14ac:dyDescent="0.35">
      <c r="B159" s="208"/>
      <c r="C159" s="33"/>
      <c r="D159" s="33"/>
      <c r="E159" s="47"/>
      <c r="F159" s="46"/>
      <c r="G159" s="95"/>
      <c r="H159" s="33"/>
      <c r="I159" s="33"/>
      <c r="J159" s="95"/>
      <c r="K159" s="33"/>
      <c r="L159" s="33"/>
      <c r="M159" s="232"/>
      <c r="N159" s="210"/>
      <c r="O159" s="47"/>
      <c r="P159" s="46"/>
      <c r="Q159" s="33"/>
      <c r="R159" s="95"/>
      <c r="S159" s="33"/>
      <c r="T159" s="33"/>
      <c r="U159" s="232"/>
      <c r="V159" s="213"/>
      <c r="W159" s="202" t="str" cm="1">
        <f t="array" ref="W159">IF(SUM(LEN(B159:V159))=0,"",IF(OR(OR(ISBLANK(F159),SUM(LEN(C159),LEN(D159))=0),AND(NOT(E159="Unknown"),ISBLANK(J159)),AND(NOT(O159="Unknown"),ISBLANK(R159))),"Missing Information", _xlfn._xlws.FILTER(_xlfn._xlws.FILTER(Table15[],(Table15[System-Owned Portion]&amp;Table15[If Material Anything Other than "Lead" in Column E,
Was Material Ever Previously Lead?]&amp;Table15[Customer-Owned Portion])=(E159&amp;G159&amp;O159),""),{0,0,0,1})))</f>
        <v/>
      </c>
      <c r="X159"/>
    </row>
    <row r="160" spans="2:24" x14ac:dyDescent="0.35">
      <c r="B160" s="208"/>
      <c r="C160" s="33"/>
      <c r="D160" s="33"/>
      <c r="E160" s="47"/>
      <c r="F160" s="46"/>
      <c r="G160" s="95"/>
      <c r="H160" s="33"/>
      <c r="I160" s="33"/>
      <c r="J160" s="95"/>
      <c r="K160" s="33"/>
      <c r="L160" s="33"/>
      <c r="M160" s="232"/>
      <c r="N160" s="210"/>
      <c r="O160" s="47"/>
      <c r="P160" s="46"/>
      <c r="Q160" s="33"/>
      <c r="R160" s="95"/>
      <c r="S160" s="33"/>
      <c r="T160" s="33"/>
      <c r="U160" s="232"/>
      <c r="V160" s="213"/>
      <c r="W160" s="202" t="str" cm="1">
        <f t="array" ref="W160">IF(SUM(LEN(B160:V160))=0,"",IF(OR(OR(ISBLANK(F160),SUM(LEN(C160),LEN(D160))=0),AND(NOT(E160="Unknown"),ISBLANK(J160)),AND(NOT(O160="Unknown"),ISBLANK(R160))),"Missing Information", _xlfn._xlws.FILTER(_xlfn._xlws.FILTER(Table15[],(Table15[System-Owned Portion]&amp;Table15[If Material Anything Other than "Lead" in Column E,
Was Material Ever Previously Lead?]&amp;Table15[Customer-Owned Portion])=(E160&amp;G160&amp;O160),""),{0,0,0,1})))</f>
        <v/>
      </c>
      <c r="X160"/>
    </row>
    <row r="161" spans="2:24" x14ac:dyDescent="0.35">
      <c r="B161" s="208"/>
      <c r="C161" s="33"/>
      <c r="D161" s="33"/>
      <c r="E161" s="47"/>
      <c r="F161" s="46"/>
      <c r="G161" s="95"/>
      <c r="H161" s="33"/>
      <c r="I161" s="33"/>
      <c r="J161" s="95"/>
      <c r="K161" s="33"/>
      <c r="L161" s="33"/>
      <c r="M161" s="232"/>
      <c r="N161" s="210"/>
      <c r="O161" s="47"/>
      <c r="P161" s="46"/>
      <c r="Q161" s="33"/>
      <c r="R161" s="95"/>
      <c r="S161" s="33"/>
      <c r="T161" s="33"/>
      <c r="U161" s="232"/>
      <c r="V161" s="213"/>
      <c r="W161" s="202" t="str" cm="1">
        <f t="array" ref="W161">IF(SUM(LEN(B161:V161))=0,"",IF(OR(OR(ISBLANK(F161),SUM(LEN(C161),LEN(D161))=0),AND(NOT(E161="Unknown"),ISBLANK(J161)),AND(NOT(O161="Unknown"),ISBLANK(R161))),"Missing Information", _xlfn._xlws.FILTER(_xlfn._xlws.FILTER(Table15[],(Table15[System-Owned Portion]&amp;Table15[If Material Anything Other than "Lead" in Column E,
Was Material Ever Previously Lead?]&amp;Table15[Customer-Owned Portion])=(E161&amp;G161&amp;O161),""),{0,0,0,1})))</f>
        <v/>
      </c>
      <c r="X161"/>
    </row>
    <row r="162" spans="2:24" x14ac:dyDescent="0.35">
      <c r="B162" s="208"/>
      <c r="C162" s="33"/>
      <c r="D162" s="33"/>
      <c r="E162" s="47"/>
      <c r="F162" s="46"/>
      <c r="G162" s="95"/>
      <c r="H162" s="33"/>
      <c r="I162" s="33"/>
      <c r="J162" s="95"/>
      <c r="K162" s="33"/>
      <c r="L162" s="33"/>
      <c r="M162" s="232"/>
      <c r="N162" s="210"/>
      <c r="O162" s="47"/>
      <c r="P162" s="46"/>
      <c r="Q162" s="33"/>
      <c r="R162" s="95"/>
      <c r="S162" s="33"/>
      <c r="T162" s="33"/>
      <c r="U162" s="232"/>
      <c r="V162" s="213"/>
      <c r="W162" s="202" t="str" cm="1">
        <f t="array" ref="W162">IF(SUM(LEN(B162:V162))=0,"",IF(OR(OR(ISBLANK(F162),SUM(LEN(C162),LEN(D162))=0),AND(NOT(E162="Unknown"),ISBLANK(J162)),AND(NOT(O162="Unknown"),ISBLANK(R162))),"Missing Information", _xlfn._xlws.FILTER(_xlfn._xlws.FILTER(Table15[],(Table15[System-Owned Portion]&amp;Table15[If Material Anything Other than "Lead" in Column E,
Was Material Ever Previously Lead?]&amp;Table15[Customer-Owned Portion])=(E162&amp;G162&amp;O162),""),{0,0,0,1})))</f>
        <v/>
      </c>
      <c r="X162"/>
    </row>
    <row r="163" spans="2:24" x14ac:dyDescent="0.35">
      <c r="B163" s="208"/>
      <c r="C163" s="33"/>
      <c r="D163" s="33"/>
      <c r="E163" s="47"/>
      <c r="F163" s="46"/>
      <c r="G163" s="95"/>
      <c r="H163" s="33"/>
      <c r="I163" s="33"/>
      <c r="J163" s="95"/>
      <c r="K163" s="33"/>
      <c r="L163" s="33"/>
      <c r="M163" s="232"/>
      <c r="N163" s="210"/>
      <c r="O163" s="47"/>
      <c r="P163" s="46"/>
      <c r="Q163" s="33"/>
      <c r="R163" s="95"/>
      <c r="S163" s="33"/>
      <c r="T163" s="33"/>
      <c r="U163" s="232"/>
      <c r="V163" s="213"/>
      <c r="W163" s="202" t="str" cm="1">
        <f t="array" ref="W163">IF(SUM(LEN(B163:V163))=0,"",IF(OR(OR(ISBLANK(F163),SUM(LEN(C163),LEN(D163))=0),AND(NOT(E163="Unknown"),ISBLANK(J163)),AND(NOT(O163="Unknown"),ISBLANK(R163))),"Missing Information", _xlfn._xlws.FILTER(_xlfn._xlws.FILTER(Table15[],(Table15[System-Owned Portion]&amp;Table15[If Material Anything Other than "Lead" in Column E,
Was Material Ever Previously Lead?]&amp;Table15[Customer-Owned Portion])=(E163&amp;G163&amp;O163),""),{0,0,0,1})))</f>
        <v/>
      </c>
      <c r="X163"/>
    </row>
    <row r="164" spans="2:24" x14ac:dyDescent="0.35">
      <c r="B164" s="208"/>
      <c r="C164" s="33"/>
      <c r="D164" s="33"/>
      <c r="E164" s="47"/>
      <c r="F164" s="46"/>
      <c r="G164" s="95"/>
      <c r="H164" s="33"/>
      <c r="I164" s="33"/>
      <c r="J164" s="95"/>
      <c r="K164" s="33"/>
      <c r="L164" s="33"/>
      <c r="M164" s="232"/>
      <c r="N164" s="210"/>
      <c r="O164" s="47"/>
      <c r="P164" s="46"/>
      <c r="Q164" s="33"/>
      <c r="R164" s="95"/>
      <c r="S164" s="33"/>
      <c r="T164" s="33"/>
      <c r="U164" s="232"/>
      <c r="V164" s="213"/>
      <c r="W164" s="202" t="str" cm="1">
        <f t="array" ref="W164">IF(SUM(LEN(B164:V164))=0,"",IF(OR(OR(ISBLANK(F164),SUM(LEN(C164),LEN(D164))=0),AND(NOT(E164="Unknown"),ISBLANK(J164)),AND(NOT(O164="Unknown"),ISBLANK(R164))),"Missing Information", _xlfn._xlws.FILTER(_xlfn._xlws.FILTER(Table15[],(Table15[System-Owned Portion]&amp;Table15[If Material Anything Other than "Lead" in Column E,
Was Material Ever Previously Lead?]&amp;Table15[Customer-Owned Portion])=(E164&amp;G164&amp;O164),""),{0,0,0,1})))</f>
        <v/>
      </c>
      <c r="X164"/>
    </row>
    <row r="165" spans="2:24" x14ac:dyDescent="0.35">
      <c r="B165" s="208"/>
      <c r="C165" s="33"/>
      <c r="D165" s="33"/>
      <c r="E165" s="47"/>
      <c r="F165" s="46"/>
      <c r="G165" s="95"/>
      <c r="H165" s="33"/>
      <c r="I165" s="33"/>
      <c r="J165" s="95"/>
      <c r="K165" s="33"/>
      <c r="L165" s="33"/>
      <c r="M165" s="232"/>
      <c r="N165" s="210"/>
      <c r="O165" s="47"/>
      <c r="P165" s="46"/>
      <c r="Q165" s="33"/>
      <c r="R165" s="95"/>
      <c r="S165" s="33"/>
      <c r="T165" s="33"/>
      <c r="U165" s="232"/>
      <c r="V165" s="213"/>
      <c r="W165" s="202" t="str" cm="1">
        <f t="array" ref="W165">IF(SUM(LEN(B165:V165))=0,"",IF(OR(OR(ISBLANK(F165),SUM(LEN(C165),LEN(D165))=0),AND(NOT(E165="Unknown"),ISBLANK(J165)),AND(NOT(O165="Unknown"),ISBLANK(R165))),"Missing Information", _xlfn._xlws.FILTER(_xlfn._xlws.FILTER(Table15[],(Table15[System-Owned Portion]&amp;Table15[If Material Anything Other than "Lead" in Column E,
Was Material Ever Previously Lead?]&amp;Table15[Customer-Owned Portion])=(E165&amp;G165&amp;O165),""),{0,0,0,1})))</f>
        <v/>
      </c>
      <c r="X165"/>
    </row>
    <row r="166" spans="2:24" x14ac:dyDescent="0.35">
      <c r="B166" s="208"/>
      <c r="C166" s="33"/>
      <c r="D166" s="33"/>
      <c r="E166" s="47"/>
      <c r="F166" s="46"/>
      <c r="G166" s="95"/>
      <c r="H166" s="33"/>
      <c r="I166" s="33"/>
      <c r="J166" s="95"/>
      <c r="K166" s="33"/>
      <c r="L166" s="33"/>
      <c r="M166" s="232"/>
      <c r="N166" s="210"/>
      <c r="O166" s="47"/>
      <c r="P166" s="46"/>
      <c r="Q166" s="33"/>
      <c r="R166" s="95"/>
      <c r="S166" s="33"/>
      <c r="T166" s="33"/>
      <c r="U166" s="232"/>
      <c r="V166" s="213"/>
      <c r="W166" s="202" t="str" cm="1">
        <f t="array" ref="W166">IF(SUM(LEN(B166:V166))=0,"",IF(OR(OR(ISBLANK(F166),SUM(LEN(C166),LEN(D166))=0),AND(NOT(E166="Unknown"),ISBLANK(J166)),AND(NOT(O166="Unknown"),ISBLANK(R166))),"Missing Information", _xlfn._xlws.FILTER(_xlfn._xlws.FILTER(Table15[],(Table15[System-Owned Portion]&amp;Table15[If Material Anything Other than "Lead" in Column E,
Was Material Ever Previously Lead?]&amp;Table15[Customer-Owned Portion])=(E166&amp;G166&amp;O166),""),{0,0,0,1})))</f>
        <v/>
      </c>
      <c r="X166"/>
    </row>
    <row r="167" spans="2:24" x14ac:dyDescent="0.35">
      <c r="B167" s="208"/>
      <c r="C167" s="33"/>
      <c r="D167" s="33"/>
      <c r="E167" s="47"/>
      <c r="F167" s="46"/>
      <c r="G167" s="95"/>
      <c r="H167" s="33"/>
      <c r="I167" s="33"/>
      <c r="J167" s="95"/>
      <c r="K167" s="33"/>
      <c r="L167" s="33"/>
      <c r="M167" s="232"/>
      <c r="N167" s="210"/>
      <c r="O167" s="47"/>
      <c r="P167" s="46"/>
      <c r="Q167" s="33"/>
      <c r="R167" s="95"/>
      <c r="S167" s="33"/>
      <c r="T167" s="33"/>
      <c r="U167" s="232"/>
      <c r="V167" s="213"/>
      <c r="W167" s="202" t="str" cm="1">
        <f t="array" ref="W167">IF(SUM(LEN(B167:V167))=0,"",IF(OR(OR(ISBLANK(F167),SUM(LEN(C167),LEN(D167))=0),AND(NOT(E167="Unknown"),ISBLANK(J167)),AND(NOT(O167="Unknown"),ISBLANK(R167))),"Missing Information", _xlfn._xlws.FILTER(_xlfn._xlws.FILTER(Table15[],(Table15[System-Owned Portion]&amp;Table15[If Material Anything Other than "Lead" in Column E,
Was Material Ever Previously Lead?]&amp;Table15[Customer-Owned Portion])=(E167&amp;G167&amp;O167),""),{0,0,0,1})))</f>
        <v/>
      </c>
      <c r="X167"/>
    </row>
    <row r="168" spans="2:24" x14ac:dyDescent="0.35">
      <c r="B168" s="208"/>
      <c r="C168" s="33"/>
      <c r="D168" s="33"/>
      <c r="E168" s="47"/>
      <c r="F168" s="46"/>
      <c r="G168" s="95"/>
      <c r="H168" s="33"/>
      <c r="I168" s="33"/>
      <c r="J168" s="95"/>
      <c r="K168" s="33"/>
      <c r="L168" s="33"/>
      <c r="M168" s="232"/>
      <c r="N168" s="210"/>
      <c r="O168" s="47"/>
      <c r="P168" s="46"/>
      <c r="Q168" s="33"/>
      <c r="R168" s="95"/>
      <c r="S168" s="33"/>
      <c r="T168" s="33"/>
      <c r="U168" s="232"/>
      <c r="V168" s="213"/>
      <c r="W168" s="202" t="str" cm="1">
        <f t="array" ref="W168">IF(SUM(LEN(B168:V168))=0,"",IF(OR(OR(ISBLANK(F168),SUM(LEN(C168),LEN(D168))=0),AND(NOT(E168="Unknown"),ISBLANK(J168)),AND(NOT(O168="Unknown"),ISBLANK(R168))),"Missing Information", _xlfn._xlws.FILTER(_xlfn._xlws.FILTER(Table15[],(Table15[System-Owned Portion]&amp;Table15[If Material Anything Other than "Lead" in Column E,
Was Material Ever Previously Lead?]&amp;Table15[Customer-Owned Portion])=(E168&amp;G168&amp;O168),""),{0,0,0,1})))</f>
        <v/>
      </c>
      <c r="X168"/>
    </row>
    <row r="169" spans="2:24" x14ac:dyDescent="0.35">
      <c r="B169" s="208"/>
      <c r="C169" s="33"/>
      <c r="D169" s="33"/>
      <c r="E169" s="47"/>
      <c r="F169" s="46"/>
      <c r="G169" s="95"/>
      <c r="H169" s="33"/>
      <c r="I169" s="33"/>
      <c r="J169" s="95"/>
      <c r="K169" s="33"/>
      <c r="L169" s="33"/>
      <c r="M169" s="232"/>
      <c r="N169" s="210"/>
      <c r="O169" s="47"/>
      <c r="P169" s="46"/>
      <c r="Q169" s="33"/>
      <c r="R169" s="95"/>
      <c r="S169" s="33"/>
      <c r="T169" s="33"/>
      <c r="U169" s="232"/>
      <c r="V169" s="213"/>
      <c r="W169" s="202" t="str" cm="1">
        <f t="array" ref="W169">IF(SUM(LEN(B169:V169))=0,"",IF(OR(OR(ISBLANK(F169),SUM(LEN(C169),LEN(D169))=0),AND(NOT(E169="Unknown"),ISBLANK(J169)),AND(NOT(O169="Unknown"),ISBLANK(R169))),"Missing Information", _xlfn._xlws.FILTER(_xlfn._xlws.FILTER(Table15[],(Table15[System-Owned Portion]&amp;Table15[If Material Anything Other than "Lead" in Column E,
Was Material Ever Previously Lead?]&amp;Table15[Customer-Owned Portion])=(E169&amp;G169&amp;O169),""),{0,0,0,1})))</f>
        <v/>
      </c>
      <c r="X169"/>
    </row>
    <row r="170" spans="2:24" x14ac:dyDescent="0.35">
      <c r="B170" s="208"/>
      <c r="C170" s="33"/>
      <c r="D170" s="33"/>
      <c r="E170" s="47"/>
      <c r="F170" s="46"/>
      <c r="G170" s="95"/>
      <c r="H170" s="33"/>
      <c r="I170" s="33"/>
      <c r="J170" s="95"/>
      <c r="K170" s="33"/>
      <c r="L170" s="33"/>
      <c r="M170" s="232"/>
      <c r="N170" s="210"/>
      <c r="O170" s="47"/>
      <c r="P170" s="46"/>
      <c r="Q170" s="33"/>
      <c r="R170" s="95"/>
      <c r="S170" s="33"/>
      <c r="T170" s="33"/>
      <c r="U170" s="232"/>
      <c r="V170" s="213"/>
      <c r="W170" s="202" t="str" cm="1">
        <f t="array" ref="W170">IF(SUM(LEN(B170:V170))=0,"",IF(OR(OR(ISBLANK(F170),SUM(LEN(C170),LEN(D170))=0),AND(NOT(E170="Unknown"),ISBLANK(J170)),AND(NOT(O170="Unknown"),ISBLANK(R170))),"Missing Information", _xlfn._xlws.FILTER(_xlfn._xlws.FILTER(Table15[],(Table15[System-Owned Portion]&amp;Table15[If Material Anything Other than "Lead" in Column E,
Was Material Ever Previously Lead?]&amp;Table15[Customer-Owned Portion])=(E170&amp;G170&amp;O170),""),{0,0,0,1})))</f>
        <v/>
      </c>
      <c r="X170"/>
    </row>
    <row r="171" spans="2:24" x14ac:dyDescent="0.35">
      <c r="B171" s="208"/>
      <c r="C171" s="33"/>
      <c r="D171" s="33"/>
      <c r="E171" s="47"/>
      <c r="F171" s="46"/>
      <c r="G171" s="95"/>
      <c r="H171" s="33"/>
      <c r="I171" s="33"/>
      <c r="J171" s="95"/>
      <c r="K171" s="33"/>
      <c r="L171" s="33"/>
      <c r="M171" s="232"/>
      <c r="N171" s="210"/>
      <c r="O171" s="47"/>
      <c r="P171" s="46"/>
      <c r="Q171" s="33"/>
      <c r="R171" s="95"/>
      <c r="S171" s="33"/>
      <c r="T171" s="33"/>
      <c r="U171" s="232"/>
      <c r="V171" s="213"/>
      <c r="W171" s="202" t="str" cm="1">
        <f t="array" ref="W171">IF(SUM(LEN(B171:V171))=0,"",IF(OR(OR(ISBLANK(F171),SUM(LEN(C171),LEN(D171))=0),AND(NOT(E171="Unknown"),ISBLANK(J171)),AND(NOT(O171="Unknown"),ISBLANK(R171))),"Missing Information", _xlfn._xlws.FILTER(_xlfn._xlws.FILTER(Table15[],(Table15[System-Owned Portion]&amp;Table15[If Material Anything Other than "Lead" in Column E,
Was Material Ever Previously Lead?]&amp;Table15[Customer-Owned Portion])=(E171&amp;G171&amp;O171),""),{0,0,0,1})))</f>
        <v/>
      </c>
      <c r="X171"/>
    </row>
    <row r="172" spans="2:24" x14ac:dyDescent="0.35">
      <c r="B172" s="208"/>
      <c r="C172" s="33"/>
      <c r="D172" s="33"/>
      <c r="E172" s="47"/>
      <c r="F172" s="46"/>
      <c r="G172" s="95"/>
      <c r="H172" s="33"/>
      <c r="I172" s="33"/>
      <c r="J172" s="95"/>
      <c r="K172" s="33"/>
      <c r="L172" s="33"/>
      <c r="M172" s="232"/>
      <c r="N172" s="210"/>
      <c r="O172" s="47"/>
      <c r="P172" s="46"/>
      <c r="Q172" s="33"/>
      <c r="R172" s="95"/>
      <c r="S172" s="33"/>
      <c r="T172" s="33"/>
      <c r="U172" s="232"/>
      <c r="V172" s="213"/>
      <c r="W172" s="202" t="str" cm="1">
        <f t="array" ref="W172">IF(SUM(LEN(B172:V172))=0,"",IF(OR(OR(ISBLANK(F172),SUM(LEN(C172),LEN(D172))=0),AND(NOT(E172="Unknown"),ISBLANK(J172)),AND(NOT(O172="Unknown"),ISBLANK(R172))),"Missing Information", _xlfn._xlws.FILTER(_xlfn._xlws.FILTER(Table15[],(Table15[System-Owned Portion]&amp;Table15[If Material Anything Other than "Lead" in Column E,
Was Material Ever Previously Lead?]&amp;Table15[Customer-Owned Portion])=(E172&amp;G172&amp;O172),""),{0,0,0,1})))</f>
        <v/>
      </c>
      <c r="X172"/>
    </row>
    <row r="173" spans="2:24" x14ac:dyDescent="0.35">
      <c r="B173" s="208"/>
      <c r="C173" s="33"/>
      <c r="D173" s="33"/>
      <c r="E173" s="47"/>
      <c r="F173" s="46"/>
      <c r="G173" s="95"/>
      <c r="H173" s="33"/>
      <c r="I173" s="33"/>
      <c r="J173" s="95"/>
      <c r="K173" s="33"/>
      <c r="L173" s="33"/>
      <c r="M173" s="232"/>
      <c r="N173" s="210"/>
      <c r="O173" s="47"/>
      <c r="P173" s="46"/>
      <c r="Q173" s="33"/>
      <c r="R173" s="95"/>
      <c r="S173" s="33"/>
      <c r="T173" s="33"/>
      <c r="U173" s="232"/>
      <c r="V173" s="213"/>
      <c r="W173" s="202" t="str" cm="1">
        <f t="array" ref="W173">IF(SUM(LEN(B173:V173))=0,"",IF(OR(OR(ISBLANK(F173),SUM(LEN(C173),LEN(D173))=0),AND(NOT(E173="Unknown"),ISBLANK(J173)),AND(NOT(O173="Unknown"),ISBLANK(R173))),"Missing Information", _xlfn._xlws.FILTER(_xlfn._xlws.FILTER(Table15[],(Table15[System-Owned Portion]&amp;Table15[If Material Anything Other than "Lead" in Column E,
Was Material Ever Previously Lead?]&amp;Table15[Customer-Owned Portion])=(E173&amp;G173&amp;O173),""),{0,0,0,1})))</f>
        <v/>
      </c>
      <c r="X173"/>
    </row>
    <row r="174" spans="2:24" x14ac:dyDescent="0.35">
      <c r="B174" s="208"/>
      <c r="C174" s="33"/>
      <c r="D174" s="33"/>
      <c r="E174" s="47"/>
      <c r="F174" s="46"/>
      <c r="G174" s="95"/>
      <c r="H174" s="33"/>
      <c r="I174" s="33"/>
      <c r="J174" s="95"/>
      <c r="K174" s="33"/>
      <c r="L174" s="33"/>
      <c r="M174" s="232"/>
      <c r="N174" s="210"/>
      <c r="O174" s="47"/>
      <c r="P174" s="46"/>
      <c r="Q174" s="33"/>
      <c r="R174" s="95"/>
      <c r="S174" s="33"/>
      <c r="T174" s="33"/>
      <c r="U174" s="232"/>
      <c r="V174" s="213"/>
      <c r="W174" s="202" t="str" cm="1">
        <f t="array" ref="W174">IF(SUM(LEN(B174:V174))=0,"",IF(OR(OR(ISBLANK(F174),SUM(LEN(C174),LEN(D174))=0),AND(NOT(E174="Unknown"),ISBLANK(J174)),AND(NOT(O174="Unknown"),ISBLANK(R174))),"Missing Information", _xlfn._xlws.FILTER(_xlfn._xlws.FILTER(Table15[],(Table15[System-Owned Portion]&amp;Table15[If Material Anything Other than "Lead" in Column E,
Was Material Ever Previously Lead?]&amp;Table15[Customer-Owned Portion])=(E174&amp;G174&amp;O174),""),{0,0,0,1})))</f>
        <v/>
      </c>
      <c r="X174"/>
    </row>
    <row r="175" spans="2:24" x14ac:dyDescent="0.35">
      <c r="B175" s="208"/>
      <c r="C175" s="33"/>
      <c r="D175" s="33"/>
      <c r="E175" s="47"/>
      <c r="F175" s="46"/>
      <c r="G175" s="95"/>
      <c r="H175" s="33"/>
      <c r="I175" s="33"/>
      <c r="J175" s="95"/>
      <c r="K175" s="33"/>
      <c r="L175" s="33"/>
      <c r="M175" s="232"/>
      <c r="N175" s="210"/>
      <c r="O175" s="47"/>
      <c r="P175" s="46"/>
      <c r="Q175" s="33"/>
      <c r="R175" s="95"/>
      <c r="S175" s="33"/>
      <c r="T175" s="33"/>
      <c r="U175" s="232"/>
      <c r="V175" s="213"/>
      <c r="W175" s="202" t="str" cm="1">
        <f t="array" ref="W175">IF(SUM(LEN(B175:V175))=0,"",IF(OR(OR(ISBLANK(F175),SUM(LEN(C175),LEN(D175))=0),AND(NOT(E175="Unknown"),ISBLANK(J175)),AND(NOT(O175="Unknown"),ISBLANK(R175))),"Missing Information", _xlfn._xlws.FILTER(_xlfn._xlws.FILTER(Table15[],(Table15[System-Owned Portion]&amp;Table15[If Material Anything Other than "Lead" in Column E,
Was Material Ever Previously Lead?]&amp;Table15[Customer-Owned Portion])=(E175&amp;G175&amp;O175),""),{0,0,0,1})))</f>
        <v/>
      </c>
      <c r="X175"/>
    </row>
    <row r="176" spans="2:24" x14ac:dyDescent="0.35">
      <c r="B176" s="208"/>
      <c r="C176" s="33"/>
      <c r="D176" s="33"/>
      <c r="E176" s="47"/>
      <c r="F176" s="46"/>
      <c r="G176" s="95"/>
      <c r="H176" s="33"/>
      <c r="I176" s="33"/>
      <c r="J176" s="95"/>
      <c r="K176" s="33"/>
      <c r="L176" s="33"/>
      <c r="M176" s="232"/>
      <c r="N176" s="210"/>
      <c r="O176" s="47"/>
      <c r="P176" s="46"/>
      <c r="Q176" s="33"/>
      <c r="R176" s="95"/>
      <c r="S176" s="33"/>
      <c r="T176" s="33"/>
      <c r="U176" s="232"/>
      <c r="V176" s="213"/>
      <c r="W176" s="202" t="str" cm="1">
        <f t="array" ref="W176">IF(SUM(LEN(B176:V176))=0,"",IF(OR(OR(ISBLANK(F176),SUM(LEN(C176),LEN(D176))=0),AND(NOT(E176="Unknown"),ISBLANK(J176)),AND(NOT(O176="Unknown"),ISBLANK(R176))),"Missing Information", _xlfn._xlws.FILTER(_xlfn._xlws.FILTER(Table15[],(Table15[System-Owned Portion]&amp;Table15[If Material Anything Other than "Lead" in Column E,
Was Material Ever Previously Lead?]&amp;Table15[Customer-Owned Portion])=(E176&amp;G176&amp;O176),""),{0,0,0,1})))</f>
        <v/>
      </c>
      <c r="X176"/>
    </row>
    <row r="177" spans="2:24" x14ac:dyDescent="0.35">
      <c r="B177" s="208"/>
      <c r="C177" s="33"/>
      <c r="D177" s="33"/>
      <c r="E177" s="47"/>
      <c r="F177" s="46"/>
      <c r="G177" s="95"/>
      <c r="H177" s="33"/>
      <c r="I177" s="33"/>
      <c r="J177" s="95"/>
      <c r="K177" s="33"/>
      <c r="L177" s="33"/>
      <c r="M177" s="232"/>
      <c r="N177" s="210"/>
      <c r="O177" s="47"/>
      <c r="P177" s="46"/>
      <c r="Q177" s="33"/>
      <c r="R177" s="95"/>
      <c r="S177" s="33"/>
      <c r="T177" s="33"/>
      <c r="U177" s="232"/>
      <c r="V177" s="213"/>
      <c r="W177" s="202" t="str" cm="1">
        <f t="array" ref="W177">IF(SUM(LEN(B177:V177))=0,"",IF(OR(OR(ISBLANK(F177),SUM(LEN(C177),LEN(D177))=0),AND(NOT(E177="Unknown"),ISBLANK(J177)),AND(NOT(O177="Unknown"),ISBLANK(R177))),"Missing Information", _xlfn._xlws.FILTER(_xlfn._xlws.FILTER(Table15[],(Table15[System-Owned Portion]&amp;Table15[If Material Anything Other than "Lead" in Column E,
Was Material Ever Previously Lead?]&amp;Table15[Customer-Owned Portion])=(E177&amp;G177&amp;O177),""),{0,0,0,1})))</f>
        <v/>
      </c>
      <c r="X177"/>
    </row>
    <row r="178" spans="2:24" x14ac:dyDescent="0.35">
      <c r="B178" s="208"/>
      <c r="C178" s="33"/>
      <c r="D178" s="33"/>
      <c r="E178" s="47"/>
      <c r="F178" s="46"/>
      <c r="G178" s="95"/>
      <c r="H178" s="33"/>
      <c r="I178" s="33"/>
      <c r="J178" s="95"/>
      <c r="K178" s="33"/>
      <c r="L178" s="33"/>
      <c r="M178" s="232"/>
      <c r="N178" s="210"/>
      <c r="O178" s="47"/>
      <c r="P178" s="46"/>
      <c r="Q178" s="33"/>
      <c r="R178" s="95"/>
      <c r="S178" s="33"/>
      <c r="T178" s="33"/>
      <c r="U178" s="232"/>
      <c r="V178" s="213"/>
      <c r="W178" s="202" t="str" cm="1">
        <f t="array" ref="W178">IF(SUM(LEN(B178:V178))=0,"",IF(OR(OR(ISBLANK(F178),SUM(LEN(C178),LEN(D178))=0),AND(NOT(E178="Unknown"),ISBLANK(J178)),AND(NOT(O178="Unknown"),ISBLANK(R178))),"Missing Information", _xlfn._xlws.FILTER(_xlfn._xlws.FILTER(Table15[],(Table15[System-Owned Portion]&amp;Table15[If Material Anything Other than "Lead" in Column E,
Was Material Ever Previously Lead?]&amp;Table15[Customer-Owned Portion])=(E178&amp;G178&amp;O178),""),{0,0,0,1})))</f>
        <v/>
      </c>
      <c r="X178"/>
    </row>
    <row r="179" spans="2:24" x14ac:dyDescent="0.35">
      <c r="B179" s="208"/>
      <c r="C179" s="33"/>
      <c r="D179" s="33"/>
      <c r="E179" s="47"/>
      <c r="F179" s="46"/>
      <c r="G179" s="95"/>
      <c r="H179" s="33"/>
      <c r="I179" s="33"/>
      <c r="J179" s="95"/>
      <c r="K179" s="33"/>
      <c r="L179" s="33"/>
      <c r="M179" s="232"/>
      <c r="N179" s="210"/>
      <c r="O179" s="47"/>
      <c r="P179" s="46"/>
      <c r="Q179" s="33"/>
      <c r="R179" s="95"/>
      <c r="S179" s="33"/>
      <c r="T179" s="33"/>
      <c r="U179" s="232"/>
      <c r="V179" s="213"/>
      <c r="W179" s="202" t="str" cm="1">
        <f t="array" ref="W179">IF(SUM(LEN(B179:V179))=0,"",IF(OR(OR(ISBLANK(F179),SUM(LEN(C179),LEN(D179))=0),AND(NOT(E179="Unknown"),ISBLANK(J179)),AND(NOT(O179="Unknown"),ISBLANK(R179))),"Missing Information", _xlfn._xlws.FILTER(_xlfn._xlws.FILTER(Table15[],(Table15[System-Owned Portion]&amp;Table15[If Material Anything Other than "Lead" in Column E,
Was Material Ever Previously Lead?]&amp;Table15[Customer-Owned Portion])=(E179&amp;G179&amp;O179),""),{0,0,0,1})))</f>
        <v/>
      </c>
      <c r="X179"/>
    </row>
    <row r="180" spans="2:24" x14ac:dyDescent="0.35">
      <c r="B180" s="208"/>
      <c r="C180" s="33"/>
      <c r="D180" s="33"/>
      <c r="E180" s="47"/>
      <c r="F180" s="46"/>
      <c r="G180" s="95"/>
      <c r="H180" s="33"/>
      <c r="I180" s="33"/>
      <c r="J180" s="95"/>
      <c r="K180" s="33"/>
      <c r="L180" s="33"/>
      <c r="M180" s="232"/>
      <c r="N180" s="210"/>
      <c r="O180" s="47"/>
      <c r="P180" s="46"/>
      <c r="Q180" s="33"/>
      <c r="R180" s="95"/>
      <c r="S180" s="33"/>
      <c r="T180" s="33"/>
      <c r="U180" s="232"/>
      <c r="V180" s="213"/>
      <c r="W180" s="202" t="str" cm="1">
        <f t="array" ref="W180">IF(SUM(LEN(B180:V180))=0,"",IF(OR(OR(ISBLANK(F180),SUM(LEN(C180),LEN(D180))=0),AND(NOT(E180="Unknown"),ISBLANK(J180)),AND(NOT(O180="Unknown"),ISBLANK(R180))),"Missing Information", _xlfn._xlws.FILTER(_xlfn._xlws.FILTER(Table15[],(Table15[System-Owned Portion]&amp;Table15[If Material Anything Other than "Lead" in Column E,
Was Material Ever Previously Lead?]&amp;Table15[Customer-Owned Portion])=(E180&amp;G180&amp;O180),""),{0,0,0,1})))</f>
        <v/>
      </c>
      <c r="X180"/>
    </row>
    <row r="181" spans="2:24" x14ac:dyDescent="0.35">
      <c r="B181" s="208"/>
      <c r="C181" s="33"/>
      <c r="D181" s="33"/>
      <c r="E181" s="47"/>
      <c r="F181" s="46"/>
      <c r="G181" s="95"/>
      <c r="H181" s="33"/>
      <c r="I181" s="33"/>
      <c r="J181" s="95"/>
      <c r="K181" s="33"/>
      <c r="L181" s="33"/>
      <c r="M181" s="232"/>
      <c r="N181" s="210"/>
      <c r="O181" s="47"/>
      <c r="P181" s="46"/>
      <c r="Q181" s="33"/>
      <c r="R181" s="95"/>
      <c r="S181" s="33"/>
      <c r="T181" s="33"/>
      <c r="U181" s="232"/>
      <c r="V181" s="213"/>
      <c r="W181" s="202" t="str" cm="1">
        <f t="array" ref="W181">IF(SUM(LEN(B181:V181))=0,"",IF(OR(OR(ISBLANK(F181),SUM(LEN(C181),LEN(D181))=0),AND(NOT(E181="Unknown"),ISBLANK(J181)),AND(NOT(O181="Unknown"),ISBLANK(R181))),"Missing Information", _xlfn._xlws.FILTER(_xlfn._xlws.FILTER(Table15[],(Table15[System-Owned Portion]&amp;Table15[If Material Anything Other than "Lead" in Column E,
Was Material Ever Previously Lead?]&amp;Table15[Customer-Owned Portion])=(E181&amp;G181&amp;O181),""),{0,0,0,1})))</f>
        <v/>
      </c>
      <c r="X181"/>
    </row>
    <row r="182" spans="2:24" x14ac:dyDescent="0.35">
      <c r="B182" s="208"/>
      <c r="C182" s="33"/>
      <c r="D182" s="33"/>
      <c r="E182" s="47"/>
      <c r="F182" s="46"/>
      <c r="G182" s="95"/>
      <c r="H182" s="33"/>
      <c r="I182" s="33"/>
      <c r="J182" s="95"/>
      <c r="K182" s="33"/>
      <c r="L182" s="33"/>
      <c r="M182" s="232"/>
      <c r="N182" s="210"/>
      <c r="O182" s="47"/>
      <c r="P182" s="46"/>
      <c r="Q182" s="33"/>
      <c r="R182" s="95"/>
      <c r="S182" s="33"/>
      <c r="T182" s="33"/>
      <c r="U182" s="232"/>
      <c r="V182" s="213"/>
      <c r="W182" s="202" t="str" cm="1">
        <f t="array" ref="W182">IF(SUM(LEN(B182:V182))=0,"",IF(OR(OR(ISBLANK(F182),SUM(LEN(C182),LEN(D182))=0),AND(NOT(E182="Unknown"),ISBLANK(J182)),AND(NOT(O182="Unknown"),ISBLANK(R182))),"Missing Information", _xlfn._xlws.FILTER(_xlfn._xlws.FILTER(Table15[],(Table15[System-Owned Portion]&amp;Table15[If Material Anything Other than "Lead" in Column E,
Was Material Ever Previously Lead?]&amp;Table15[Customer-Owned Portion])=(E182&amp;G182&amp;O182),""),{0,0,0,1})))</f>
        <v/>
      </c>
      <c r="X182"/>
    </row>
    <row r="183" spans="2:24" x14ac:dyDescent="0.35">
      <c r="B183" s="208"/>
      <c r="C183" s="33"/>
      <c r="D183" s="33"/>
      <c r="E183" s="47"/>
      <c r="F183" s="46"/>
      <c r="G183" s="95"/>
      <c r="H183" s="33"/>
      <c r="I183" s="33"/>
      <c r="J183" s="95"/>
      <c r="K183" s="33"/>
      <c r="L183" s="33"/>
      <c r="M183" s="232"/>
      <c r="N183" s="210"/>
      <c r="O183" s="47"/>
      <c r="P183" s="46"/>
      <c r="Q183" s="33"/>
      <c r="R183" s="95"/>
      <c r="S183" s="33"/>
      <c r="T183" s="33"/>
      <c r="U183" s="232"/>
      <c r="V183" s="213"/>
      <c r="W183" s="202" t="str" cm="1">
        <f t="array" ref="W183">IF(SUM(LEN(B183:V183))=0,"",IF(OR(OR(ISBLANK(F183),SUM(LEN(C183),LEN(D183))=0),AND(NOT(E183="Unknown"),ISBLANK(J183)),AND(NOT(O183="Unknown"),ISBLANK(R183))),"Missing Information", _xlfn._xlws.FILTER(_xlfn._xlws.FILTER(Table15[],(Table15[System-Owned Portion]&amp;Table15[If Material Anything Other than "Lead" in Column E,
Was Material Ever Previously Lead?]&amp;Table15[Customer-Owned Portion])=(E183&amp;G183&amp;O183),""),{0,0,0,1})))</f>
        <v/>
      </c>
      <c r="X183"/>
    </row>
    <row r="184" spans="2:24" x14ac:dyDescent="0.35">
      <c r="B184" s="208"/>
      <c r="C184" s="33"/>
      <c r="D184" s="33"/>
      <c r="E184" s="47"/>
      <c r="F184" s="46"/>
      <c r="G184" s="95"/>
      <c r="H184" s="33"/>
      <c r="I184" s="33"/>
      <c r="J184" s="95"/>
      <c r="K184" s="33"/>
      <c r="L184" s="33"/>
      <c r="M184" s="232"/>
      <c r="N184" s="210"/>
      <c r="O184" s="47"/>
      <c r="P184" s="46"/>
      <c r="Q184" s="33"/>
      <c r="R184" s="95"/>
      <c r="S184" s="33"/>
      <c r="T184" s="33"/>
      <c r="U184" s="232"/>
      <c r="V184" s="213"/>
      <c r="W184" s="202" t="str" cm="1">
        <f t="array" ref="W184">IF(SUM(LEN(B184:V184))=0,"",IF(OR(OR(ISBLANK(F184),SUM(LEN(C184),LEN(D184))=0),AND(NOT(E184="Unknown"),ISBLANK(J184)),AND(NOT(O184="Unknown"),ISBLANK(R184))),"Missing Information", _xlfn._xlws.FILTER(_xlfn._xlws.FILTER(Table15[],(Table15[System-Owned Portion]&amp;Table15[If Material Anything Other than "Lead" in Column E,
Was Material Ever Previously Lead?]&amp;Table15[Customer-Owned Portion])=(E184&amp;G184&amp;O184),""),{0,0,0,1})))</f>
        <v/>
      </c>
      <c r="X184"/>
    </row>
    <row r="185" spans="2:24" x14ac:dyDescent="0.35">
      <c r="B185" s="208"/>
      <c r="C185" s="33"/>
      <c r="D185" s="33"/>
      <c r="E185" s="47"/>
      <c r="F185" s="46"/>
      <c r="G185" s="95"/>
      <c r="H185" s="33"/>
      <c r="I185" s="33"/>
      <c r="J185" s="95"/>
      <c r="K185" s="33"/>
      <c r="L185" s="33"/>
      <c r="M185" s="232"/>
      <c r="N185" s="210"/>
      <c r="O185" s="47"/>
      <c r="P185" s="46"/>
      <c r="Q185" s="33"/>
      <c r="R185" s="95"/>
      <c r="S185" s="33"/>
      <c r="T185" s="33"/>
      <c r="U185" s="232"/>
      <c r="V185" s="213"/>
      <c r="W185" s="202" t="str" cm="1">
        <f t="array" ref="W185">IF(SUM(LEN(B185:V185))=0,"",IF(OR(OR(ISBLANK(F185),SUM(LEN(C185),LEN(D185))=0),AND(NOT(E185="Unknown"),ISBLANK(J185)),AND(NOT(O185="Unknown"),ISBLANK(R185))),"Missing Information", _xlfn._xlws.FILTER(_xlfn._xlws.FILTER(Table15[],(Table15[System-Owned Portion]&amp;Table15[If Material Anything Other than "Lead" in Column E,
Was Material Ever Previously Lead?]&amp;Table15[Customer-Owned Portion])=(E185&amp;G185&amp;O185),""),{0,0,0,1})))</f>
        <v/>
      </c>
      <c r="X185"/>
    </row>
    <row r="186" spans="2:24" x14ac:dyDescent="0.35">
      <c r="B186" s="208"/>
      <c r="C186" s="33"/>
      <c r="D186" s="33"/>
      <c r="E186" s="47"/>
      <c r="F186" s="46"/>
      <c r="G186" s="95"/>
      <c r="H186" s="33"/>
      <c r="I186" s="33"/>
      <c r="J186" s="95"/>
      <c r="K186" s="33"/>
      <c r="L186" s="33"/>
      <c r="M186" s="232"/>
      <c r="N186" s="210"/>
      <c r="O186" s="47"/>
      <c r="P186" s="46"/>
      <c r="Q186" s="33"/>
      <c r="R186" s="95"/>
      <c r="S186" s="33"/>
      <c r="T186" s="33"/>
      <c r="U186" s="232"/>
      <c r="V186" s="213"/>
      <c r="W186" s="202" t="str" cm="1">
        <f t="array" ref="W186">IF(SUM(LEN(B186:V186))=0,"",IF(OR(OR(ISBLANK(F186),SUM(LEN(C186),LEN(D186))=0),AND(NOT(E186="Unknown"),ISBLANK(J186)),AND(NOT(O186="Unknown"),ISBLANK(R186))),"Missing Information", _xlfn._xlws.FILTER(_xlfn._xlws.FILTER(Table15[],(Table15[System-Owned Portion]&amp;Table15[If Material Anything Other than "Lead" in Column E,
Was Material Ever Previously Lead?]&amp;Table15[Customer-Owned Portion])=(E186&amp;G186&amp;O186),""),{0,0,0,1})))</f>
        <v/>
      </c>
      <c r="X186"/>
    </row>
    <row r="187" spans="2:24" x14ac:dyDescent="0.35">
      <c r="B187" s="208"/>
      <c r="C187" s="33"/>
      <c r="D187" s="33"/>
      <c r="E187" s="47"/>
      <c r="F187" s="46"/>
      <c r="G187" s="95"/>
      <c r="H187" s="33"/>
      <c r="I187" s="33"/>
      <c r="J187" s="95"/>
      <c r="K187" s="33"/>
      <c r="L187" s="33"/>
      <c r="M187" s="232"/>
      <c r="N187" s="210"/>
      <c r="O187" s="47"/>
      <c r="P187" s="46"/>
      <c r="Q187" s="33"/>
      <c r="R187" s="95"/>
      <c r="S187" s="33"/>
      <c r="T187" s="33"/>
      <c r="U187" s="232"/>
      <c r="V187" s="213"/>
      <c r="W187" s="202" t="str" cm="1">
        <f t="array" ref="W187">IF(SUM(LEN(B187:V187))=0,"",IF(OR(OR(ISBLANK(F187),SUM(LEN(C187),LEN(D187))=0),AND(NOT(E187="Unknown"),ISBLANK(J187)),AND(NOT(O187="Unknown"),ISBLANK(R187))),"Missing Information", _xlfn._xlws.FILTER(_xlfn._xlws.FILTER(Table15[],(Table15[System-Owned Portion]&amp;Table15[If Material Anything Other than "Lead" in Column E,
Was Material Ever Previously Lead?]&amp;Table15[Customer-Owned Portion])=(E187&amp;G187&amp;O187),""),{0,0,0,1})))</f>
        <v/>
      </c>
      <c r="X187"/>
    </row>
    <row r="188" spans="2:24" x14ac:dyDescent="0.35">
      <c r="B188" s="208"/>
      <c r="C188" s="33"/>
      <c r="D188" s="33"/>
      <c r="E188" s="47"/>
      <c r="F188" s="46"/>
      <c r="G188" s="95"/>
      <c r="H188" s="33"/>
      <c r="I188" s="33"/>
      <c r="J188" s="95"/>
      <c r="K188" s="33"/>
      <c r="L188" s="33"/>
      <c r="M188" s="232"/>
      <c r="N188" s="210"/>
      <c r="O188" s="47"/>
      <c r="P188" s="46"/>
      <c r="Q188" s="33"/>
      <c r="R188" s="95"/>
      <c r="S188" s="33"/>
      <c r="T188" s="33"/>
      <c r="U188" s="232"/>
      <c r="V188" s="213"/>
      <c r="W188" s="202" t="str" cm="1">
        <f t="array" ref="W188">IF(SUM(LEN(B188:V188))=0,"",IF(OR(OR(ISBLANK(F188),SUM(LEN(C188),LEN(D188))=0),AND(NOT(E188="Unknown"),ISBLANK(J188)),AND(NOT(O188="Unknown"),ISBLANK(R188))),"Missing Information", _xlfn._xlws.FILTER(_xlfn._xlws.FILTER(Table15[],(Table15[System-Owned Portion]&amp;Table15[If Material Anything Other than "Lead" in Column E,
Was Material Ever Previously Lead?]&amp;Table15[Customer-Owned Portion])=(E188&amp;G188&amp;O188),""),{0,0,0,1})))</f>
        <v/>
      </c>
      <c r="X188"/>
    </row>
    <row r="189" spans="2:24" x14ac:dyDescent="0.35">
      <c r="B189" s="208"/>
      <c r="C189" s="33"/>
      <c r="D189" s="33"/>
      <c r="E189" s="47"/>
      <c r="F189" s="46"/>
      <c r="G189" s="95"/>
      <c r="H189" s="33"/>
      <c r="I189" s="33"/>
      <c r="J189" s="95"/>
      <c r="K189" s="33"/>
      <c r="L189" s="33"/>
      <c r="M189" s="232"/>
      <c r="N189" s="210"/>
      <c r="O189" s="47"/>
      <c r="P189" s="46"/>
      <c r="Q189" s="33"/>
      <c r="R189" s="95"/>
      <c r="S189" s="33"/>
      <c r="T189" s="33"/>
      <c r="U189" s="232"/>
      <c r="V189" s="213"/>
      <c r="W189" s="202" t="str" cm="1">
        <f t="array" ref="W189">IF(SUM(LEN(B189:V189))=0,"",IF(OR(OR(ISBLANK(F189),SUM(LEN(C189),LEN(D189))=0),AND(NOT(E189="Unknown"),ISBLANK(J189)),AND(NOT(O189="Unknown"),ISBLANK(R189))),"Missing Information", _xlfn._xlws.FILTER(_xlfn._xlws.FILTER(Table15[],(Table15[System-Owned Portion]&amp;Table15[If Material Anything Other than "Lead" in Column E,
Was Material Ever Previously Lead?]&amp;Table15[Customer-Owned Portion])=(E189&amp;G189&amp;O189),""),{0,0,0,1})))</f>
        <v/>
      </c>
      <c r="X189"/>
    </row>
    <row r="190" spans="2:24" x14ac:dyDescent="0.35">
      <c r="B190" s="208"/>
      <c r="C190" s="33"/>
      <c r="D190" s="33"/>
      <c r="E190" s="47"/>
      <c r="F190" s="46"/>
      <c r="G190" s="95"/>
      <c r="H190" s="33"/>
      <c r="I190" s="33"/>
      <c r="J190" s="95"/>
      <c r="K190" s="33"/>
      <c r="L190" s="33"/>
      <c r="M190" s="232"/>
      <c r="N190" s="210"/>
      <c r="O190" s="47"/>
      <c r="P190" s="46"/>
      <c r="Q190" s="33"/>
      <c r="R190" s="95"/>
      <c r="S190" s="33"/>
      <c r="T190" s="33"/>
      <c r="U190" s="232"/>
      <c r="V190" s="213"/>
      <c r="W190" s="202" t="str" cm="1">
        <f t="array" ref="W190">IF(SUM(LEN(B190:V190))=0,"",IF(OR(OR(ISBLANK(F190),SUM(LEN(C190),LEN(D190))=0),AND(NOT(E190="Unknown"),ISBLANK(J190)),AND(NOT(O190="Unknown"),ISBLANK(R190))),"Missing Information", _xlfn._xlws.FILTER(_xlfn._xlws.FILTER(Table15[],(Table15[System-Owned Portion]&amp;Table15[If Material Anything Other than "Lead" in Column E,
Was Material Ever Previously Lead?]&amp;Table15[Customer-Owned Portion])=(E190&amp;G190&amp;O190),""),{0,0,0,1})))</f>
        <v/>
      </c>
      <c r="X190"/>
    </row>
    <row r="191" spans="2:24" x14ac:dyDescent="0.35">
      <c r="B191" s="208"/>
      <c r="C191" s="33"/>
      <c r="D191" s="33"/>
      <c r="E191" s="47"/>
      <c r="F191" s="46"/>
      <c r="G191" s="95"/>
      <c r="H191" s="33"/>
      <c r="I191" s="33"/>
      <c r="J191" s="95"/>
      <c r="K191" s="33"/>
      <c r="L191" s="33"/>
      <c r="M191" s="232"/>
      <c r="N191" s="210"/>
      <c r="O191" s="47"/>
      <c r="P191" s="46"/>
      <c r="Q191" s="33"/>
      <c r="R191" s="95"/>
      <c r="S191" s="33"/>
      <c r="T191" s="33"/>
      <c r="U191" s="232"/>
      <c r="V191" s="213"/>
      <c r="W191" s="202" t="str" cm="1">
        <f t="array" ref="W191">IF(SUM(LEN(B191:V191))=0,"",IF(OR(OR(ISBLANK(F191),SUM(LEN(C191),LEN(D191))=0),AND(NOT(E191="Unknown"),ISBLANK(J191)),AND(NOT(O191="Unknown"),ISBLANK(R191))),"Missing Information", _xlfn._xlws.FILTER(_xlfn._xlws.FILTER(Table15[],(Table15[System-Owned Portion]&amp;Table15[If Material Anything Other than "Lead" in Column E,
Was Material Ever Previously Lead?]&amp;Table15[Customer-Owned Portion])=(E191&amp;G191&amp;O191),""),{0,0,0,1})))</f>
        <v/>
      </c>
      <c r="X191"/>
    </row>
    <row r="192" spans="2:24" x14ac:dyDescent="0.35">
      <c r="B192" s="208"/>
      <c r="C192" s="33"/>
      <c r="D192" s="33"/>
      <c r="E192" s="47"/>
      <c r="F192" s="46"/>
      <c r="G192" s="95"/>
      <c r="H192" s="33"/>
      <c r="I192" s="33"/>
      <c r="J192" s="95"/>
      <c r="K192" s="33"/>
      <c r="L192" s="33"/>
      <c r="M192" s="232"/>
      <c r="N192" s="210"/>
      <c r="O192" s="47"/>
      <c r="P192" s="46"/>
      <c r="Q192" s="33"/>
      <c r="R192" s="95"/>
      <c r="S192" s="33"/>
      <c r="T192" s="33"/>
      <c r="U192" s="232"/>
      <c r="V192" s="213"/>
      <c r="W192" s="202" t="str" cm="1">
        <f t="array" ref="W192">IF(SUM(LEN(B192:V192))=0,"",IF(OR(OR(ISBLANK(F192),SUM(LEN(C192),LEN(D192))=0),AND(NOT(E192="Unknown"),ISBLANK(J192)),AND(NOT(O192="Unknown"),ISBLANK(R192))),"Missing Information", _xlfn._xlws.FILTER(_xlfn._xlws.FILTER(Table15[],(Table15[System-Owned Portion]&amp;Table15[If Material Anything Other than "Lead" in Column E,
Was Material Ever Previously Lead?]&amp;Table15[Customer-Owned Portion])=(E192&amp;G192&amp;O192),""),{0,0,0,1})))</f>
        <v/>
      </c>
      <c r="X192"/>
    </row>
    <row r="193" spans="2:24" x14ac:dyDescent="0.35">
      <c r="B193" s="208"/>
      <c r="C193" s="33"/>
      <c r="D193" s="33"/>
      <c r="E193" s="47"/>
      <c r="F193" s="46"/>
      <c r="G193" s="95"/>
      <c r="H193" s="33"/>
      <c r="I193" s="33"/>
      <c r="J193" s="95"/>
      <c r="K193" s="33"/>
      <c r="L193" s="33"/>
      <c r="M193" s="232"/>
      <c r="N193" s="210"/>
      <c r="O193" s="47"/>
      <c r="P193" s="46"/>
      <c r="Q193" s="33"/>
      <c r="R193" s="95"/>
      <c r="S193" s="33"/>
      <c r="T193" s="33"/>
      <c r="U193" s="232"/>
      <c r="V193" s="213"/>
      <c r="W193" s="202" t="str" cm="1">
        <f t="array" ref="W193">IF(SUM(LEN(B193:V193))=0,"",IF(OR(OR(ISBLANK(F193),SUM(LEN(C193),LEN(D193))=0),AND(NOT(E193="Unknown"),ISBLANK(J193)),AND(NOT(O193="Unknown"),ISBLANK(R193))),"Missing Information", _xlfn._xlws.FILTER(_xlfn._xlws.FILTER(Table15[],(Table15[System-Owned Portion]&amp;Table15[If Material Anything Other than "Lead" in Column E,
Was Material Ever Previously Lead?]&amp;Table15[Customer-Owned Portion])=(E193&amp;G193&amp;O193),""),{0,0,0,1})))</f>
        <v/>
      </c>
      <c r="X193"/>
    </row>
    <row r="194" spans="2:24" x14ac:dyDescent="0.35">
      <c r="B194" s="208"/>
      <c r="C194" s="33"/>
      <c r="D194" s="33"/>
      <c r="E194" s="47"/>
      <c r="F194" s="46"/>
      <c r="G194" s="95"/>
      <c r="H194" s="33"/>
      <c r="I194" s="33"/>
      <c r="J194" s="95"/>
      <c r="K194" s="33"/>
      <c r="L194" s="33"/>
      <c r="M194" s="232"/>
      <c r="N194" s="210"/>
      <c r="O194" s="47"/>
      <c r="P194" s="46"/>
      <c r="Q194" s="33"/>
      <c r="R194" s="95"/>
      <c r="S194" s="33"/>
      <c r="T194" s="33"/>
      <c r="U194" s="232"/>
      <c r="V194" s="213"/>
      <c r="W194" s="202" t="str" cm="1">
        <f t="array" ref="W194">IF(SUM(LEN(B194:V194))=0,"",IF(OR(OR(ISBLANK(F194),SUM(LEN(C194),LEN(D194))=0),AND(NOT(E194="Unknown"),ISBLANK(J194)),AND(NOT(O194="Unknown"),ISBLANK(R194))),"Missing Information", _xlfn._xlws.FILTER(_xlfn._xlws.FILTER(Table15[],(Table15[System-Owned Portion]&amp;Table15[If Material Anything Other than "Lead" in Column E,
Was Material Ever Previously Lead?]&amp;Table15[Customer-Owned Portion])=(E194&amp;G194&amp;O194),""),{0,0,0,1})))</f>
        <v/>
      </c>
      <c r="X194"/>
    </row>
    <row r="195" spans="2:24" x14ac:dyDescent="0.35">
      <c r="B195" s="208"/>
      <c r="C195" s="33"/>
      <c r="D195" s="33"/>
      <c r="E195" s="47"/>
      <c r="F195" s="46"/>
      <c r="G195" s="95"/>
      <c r="H195" s="33"/>
      <c r="I195" s="33"/>
      <c r="J195" s="95"/>
      <c r="K195" s="33"/>
      <c r="L195" s="33"/>
      <c r="M195" s="232"/>
      <c r="N195" s="210"/>
      <c r="O195" s="47"/>
      <c r="P195" s="46"/>
      <c r="Q195" s="33"/>
      <c r="R195" s="95"/>
      <c r="S195" s="33"/>
      <c r="T195" s="33"/>
      <c r="U195" s="232"/>
      <c r="V195" s="213"/>
      <c r="W195" s="202" t="str" cm="1">
        <f t="array" ref="W195">IF(SUM(LEN(B195:V195))=0,"",IF(OR(OR(ISBLANK(F195),SUM(LEN(C195),LEN(D195))=0),AND(NOT(E195="Unknown"),ISBLANK(J195)),AND(NOT(O195="Unknown"),ISBLANK(R195))),"Missing Information", _xlfn._xlws.FILTER(_xlfn._xlws.FILTER(Table15[],(Table15[System-Owned Portion]&amp;Table15[If Material Anything Other than "Lead" in Column E,
Was Material Ever Previously Lead?]&amp;Table15[Customer-Owned Portion])=(E195&amp;G195&amp;O195),""),{0,0,0,1})))</f>
        <v/>
      </c>
      <c r="X195"/>
    </row>
    <row r="196" spans="2:24" x14ac:dyDescent="0.35">
      <c r="B196" s="208"/>
      <c r="C196" s="33"/>
      <c r="D196" s="33"/>
      <c r="E196" s="47"/>
      <c r="F196" s="46"/>
      <c r="G196" s="95"/>
      <c r="H196" s="33"/>
      <c r="I196" s="33"/>
      <c r="J196" s="95"/>
      <c r="K196" s="33"/>
      <c r="L196" s="33"/>
      <c r="M196" s="232"/>
      <c r="N196" s="210"/>
      <c r="O196" s="47"/>
      <c r="P196" s="46"/>
      <c r="Q196" s="33"/>
      <c r="R196" s="95"/>
      <c r="S196" s="33"/>
      <c r="T196" s="33"/>
      <c r="U196" s="232"/>
      <c r="V196" s="213"/>
      <c r="W196" s="202" t="str" cm="1">
        <f t="array" ref="W196">IF(SUM(LEN(B196:V196))=0,"",IF(OR(OR(ISBLANK(F196),SUM(LEN(C196),LEN(D196))=0),AND(NOT(E196="Unknown"),ISBLANK(J196)),AND(NOT(O196="Unknown"),ISBLANK(R196))),"Missing Information", _xlfn._xlws.FILTER(_xlfn._xlws.FILTER(Table15[],(Table15[System-Owned Portion]&amp;Table15[If Material Anything Other than "Lead" in Column E,
Was Material Ever Previously Lead?]&amp;Table15[Customer-Owned Portion])=(E196&amp;G196&amp;O196),""),{0,0,0,1})))</f>
        <v/>
      </c>
      <c r="X196"/>
    </row>
    <row r="197" spans="2:24" x14ac:dyDescent="0.35">
      <c r="B197" s="208"/>
      <c r="C197" s="33"/>
      <c r="D197" s="33"/>
      <c r="E197" s="47"/>
      <c r="F197" s="46"/>
      <c r="G197" s="95"/>
      <c r="H197" s="33"/>
      <c r="I197" s="33"/>
      <c r="J197" s="95"/>
      <c r="K197" s="33"/>
      <c r="L197" s="33"/>
      <c r="M197" s="232"/>
      <c r="N197" s="210"/>
      <c r="O197" s="47"/>
      <c r="P197" s="46"/>
      <c r="Q197" s="33"/>
      <c r="R197" s="95"/>
      <c r="S197" s="33"/>
      <c r="T197" s="33"/>
      <c r="U197" s="232"/>
      <c r="V197" s="213"/>
      <c r="W197" s="202" t="str" cm="1">
        <f t="array" ref="W197">IF(SUM(LEN(B197:V197))=0,"",IF(OR(OR(ISBLANK(F197),SUM(LEN(C197),LEN(D197))=0),AND(NOT(E197="Unknown"),ISBLANK(J197)),AND(NOT(O197="Unknown"),ISBLANK(R197))),"Missing Information", _xlfn._xlws.FILTER(_xlfn._xlws.FILTER(Table15[],(Table15[System-Owned Portion]&amp;Table15[If Material Anything Other than "Lead" in Column E,
Was Material Ever Previously Lead?]&amp;Table15[Customer-Owned Portion])=(E197&amp;G197&amp;O197),""),{0,0,0,1})))</f>
        <v/>
      </c>
      <c r="X197"/>
    </row>
    <row r="198" spans="2:24" x14ac:dyDescent="0.35">
      <c r="B198" s="208"/>
      <c r="C198" s="33"/>
      <c r="D198" s="33"/>
      <c r="E198" s="47"/>
      <c r="F198" s="46"/>
      <c r="G198" s="95"/>
      <c r="H198" s="33"/>
      <c r="I198" s="33"/>
      <c r="J198" s="95"/>
      <c r="K198" s="33"/>
      <c r="L198" s="33"/>
      <c r="M198" s="232"/>
      <c r="N198" s="210"/>
      <c r="O198" s="47"/>
      <c r="P198" s="46"/>
      <c r="Q198" s="33"/>
      <c r="R198" s="95"/>
      <c r="S198" s="33"/>
      <c r="T198" s="33"/>
      <c r="U198" s="232"/>
      <c r="V198" s="213"/>
      <c r="W198" s="202" t="str" cm="1">
        <f t="array" ref="W198">IF(SUM(LEN(B198:V198))=0,"",IF(OR(OR(ISBLANK(F198),SUM(LEN(C198),LEN(D198))=0),AND(NOT(E198="Unknown"),ISBLANK(J198)),AND(NOT(O198="Unknown"),ISBLANK(R198))),"Missing Information", _xlfn._xlws.FILTER(_xlfn._xlws.FILTER(Table15[],(Table15[System-Owned Portion]&amp;Table15[If Material Anything Other than "Lead" in Column E,
Was Material Ever Previously Lead?]&amp;Table15[Customer-Owned Portion])=(E198&amp;G198&amp;O198),""),{0,0,0,1})))</f>
        <v/>
      </c>
      <c r="X198"/>
    </row>
    <row r="199" spans="2:24" x14ac:dyDescent="0.35">
      <c r="B199" s="208"/>
      <c r="C199" s="33"/>
      <c r="D199" s="33"/>
      <c r="E199" s="47"/>
      <c r="F199" s="46"/>
      <c r="G199" s="95"/>
      <c r="H199" s="33"/>
      <c r="I199" s="33"/>
      <c r="J199" s="95"/>
      <c r="K199" s="33"/>
      <c r="L199" s="33"/>
      <c r="M199" s="232"/>
      <c r="N199" s="210"/>
      <c r="O199" s="47"/>
      <c r="P199" s="46"/>
      <c r="Q199" s="33"/>
      <c r="R199" s="95"/>
      <c r="S199" s="33"/>
      <c r="T199" s="33"/>
      <c r="U199" s="232"/>
      <c r="V199" s="213"/>
      <c r="W199" s="202" t="str" cm="1">
        <f t="array" ref="W199">IF(SUM(LEN(B199:V199))=0,"",IF(OR(OR(ISBLANK(F199),SUM(LEN(C199),LEN(D199))=0),AND(NOT(E199="Unknown"),ISBLANK(J199)),AND(NOT(O199="Unknown"),ISBLANK(R199))),"Missing Information", _xlfn._xlws.FILTER(_xlfn._xlws.FILTER(Table15[],(Table15[System-Owned Portion]&amp;Table15[If Material Anything Other than "Lead" in Column E,
Was Material Ever Previously Lead?]&amp;Table15[Customer-Owned Portion])=(E199&amp;G199&amp;O199),""),{0,0,0,1})))</f>
        <v/>
      </c>
      <c r="X199"/>
    </row>
    <row r="200" spans="2:24" x14ac:dyDescent="0.35">
      <c r="B200" s="208"/>
      <c r="C200" s="33"/>
      <c r="D200" s="33"/>
      <c r="E200" s="47"/>
      <c r="F200" s="46"/>
      <c r="G200" s="95"/>
      <c r="H200" s="33"/>
      <c r="I200" s="33"/>
      <c r="J200" s="95"/>
      <c r="K200" s="33"/>
      <c r="L200" s="33"/>
      <c r="M200" s="232"/>
      <c r="N200" s="210"/>
      <c r="O200" s="47"/>
      <c r="P200" s="46"/>
      <c r="Q200" s="33"/>
      <c r="R200" s="95"/>
      <c r="S200" s="33"/>
      <c r="T200" s="33"/>
      <c r="U200" s="232"/>
      <c r="V200" s="213"/>
      <c r="W200" s="202" t="str" cm="1">
        <f t="array" ref="W200">IF(SUM(LEN(B200:V200))=0,"",IF(OR(OR(ISBLANK(F200),SUM(LEN(C200),LEN(D200))=0),AND(NOT(E200="Unknown"),ISBLANK(J200)),AND(NOT(O200="Unknown"),ISBLANK(R200))),"Missing Information", _xlfn._xlws.FILTER(_xlfn._xlws.FILTER(Table15[],(Table15[System-Owned Portion]&amp;Table15[If Material Anything Other than "Lead" in Column E,
Was Material Ever Previously Lead?]&amp;Table15[Customer-Owned Portion])=(E200&amp;G200&amp;O200),""),{0,0,0,1})))</f>
        <v/>
      </c>
      <c r="X200"/>
    </row>
    <row r="201" spans="2:24" x14ac:dyDescent="0.35">
      <c r="B201" s="208"/>
      <c r="C201" s="33"/>
      <c r="D201" s="33"/>
      <c r="E201" s="47"/>
      <c r="F201" s="46"/>
      <c r="G201" s="95"/>
      <c r="H201" s="33"/>
      <c r="I201" s="33"/>
      <c r="J201" s="95"/>
      <c r="K201" s="33"/>
      <c r="L201" s="33"/>
      <c r="M201" s="232"/>
      <c r="N201" s="210"/>
      <c r="O201" s="47"/>
      <c r="P201" s="46"/>
      <c r="Q201" s="33"/>
      <c r="R201" s="95"/>
      <c r="S201" s="33"/>
      <c r="T201" s="33"/>
      <c r="U201" s="232"/>
      <c r="V201" s="213"/>
      <c r="W201" s="202" t="str" cm="1">
        <f t="array" ref="W201">IF(SUM(LEN(B201:V201))=0,"",IF(OR(OR(ISBLANK(F201),SUM(LEN(C201),LEN(D201))=0),AND(NOT(E201="Unknown"),ISBLANK(J201)),AND(NOT(O201="Unknown"),ISBLANK(R201))),"Missing Information", _xlfn._xlws.FILTER(_xlfn._xlws.FILTER(Table15[],(Table15[System-Owned Portion]&amp;Table15[If Material Anything Other than "Lead" in Column E,
Was Material Ever Previously Lead?]&amp;Table15[Customer-Owned Portion])=(E201&amp;G201&amp;O201),""),{0,0,0,1})))</f>
        <v/>
      </c>
      <c r="X201"/>
    </row>
    <row r="202" spans="2:24" x14ac:dyDescent="0.35">
      <c r="B202" s="208"/>
      <c r="C202" s="33"/>
      <c r="D202" s="33"/>
      <c r="E202" s="47"/>
      <c r="F202" s="46"/>
      <c r="G202" s="95"/>
      <c r="H202" s="33"/>
      <c r="I202" s="33"/>
      <c r="J202" s="95"/>
      <c r="K202" s="33"/>
      <c r="L202" s="33"/>
      <c r="M202" s="232"/>
      <c r="N202" s="210"/>
      <c r="O202" s="47"/>
      <c r="P202" s="46"/>
      <c r="Q202" s="33"/>
      <c r="R202" s="95"/>
      <c r="S202" s="33"/>
      <c r="T202" s="33"/>
      <c r="U202" s="232"/>
      <c r="V202" s="213"/>
      <c r="W202" s="202" t="str" cm="1">
        <f t="array" ref="W202">IF(SUM(LEN(B202:V202))=0,"",IF(OR(OR(ISBLANK(F202),SUM(LEN(C202),LEN(D202))=0),AND(NOT(E202="Unknown"),ISBLANK(J202)),AND(NOT(O202="Unknown"),ISBLANK(R202))),"Missing Information", _xlfn._xlws.FILTER(_xlfn._xlws.FILTER(Table15[],(Table15[System-Owned Portion]&amp;Table15[If Material Anything Other than "Lead" in Column E,
Was Material Ever Previously Lead?]&amp;Table15[Customer-Owned Portion])=(E202&amp;G202&amp;O202),""),{0,0,0,1})))</f>
        <v/>
      </c>
      <c r="X202"/>
    </row>
    <row r="203" spans="2:24" x14ac:dyDescent="0.35">
      <c r="B203" s="208"/>
      <c r="C203" s="33"/>
      <c r="D203" s="33"/>
      <c r="E203" s="47"/>
      <c r="F203" s="46"/>
      <c r="G203" s="95"/>
      <c r="H203" s="33"/>
      <c r="I203" s="33"/>
      <c r="J203" s="95"/>
      <c r="K203" s="33"/>
      <c r="L203" s="33"/>
      <c r="M203" s="232"/>
      <c r="N203" s="210"/>
      <c r="O203" s="47"/>
      <c r="P203" s="46"/>
      <c r="Q203" s="33"/>
      <c r="R203" s="95"/>
      <c r="S203" s="33"/>
      <c r="T203" s="33"/>
      <c r="U203" s="232"/>
      <c r="V203" s="213"/>
      <c r="W203" s="202" t="str" cm="1">
        <f t="array" ref="W203">IF(SUM(LEN(B203:V203))=0,"",IF(OR(OR(ISBLANK(F203),SUM(LEN(C203),LEN(D203))=0),AND(NOT(E203="Unknown"),ISBLANK(J203)),AND(NOT(O203="Unknown"),ISBLANK(R203))),"Missing Information", _xlfn._xlws.FILTER(_xlfn._xlws.FILTER(Table15[],(Table15[System-Owned Portion]&amp;Table15[If Material Anything Other than "Lead" in Column E,
Was Material Ever Previously Lead?]&amp;Table15[Customer-Owned Portion])=(E203&amp;G203&amp;O203),""),{0,0,0,1})))</f>
        <v/>
      </c>
      <c r="X203"/>
    </row>
    <row r="204" spans="2:24" x14ac:dyDescent="0.35">
      <c r="B204" s="208"/>
      <c r="C204" s="33"/>
      <c r="D204" s="33"/>
      <c r="E204" s="47"/>
      <c r="F204" s="46"/>
      <c r="G204" s="95"/>
      <c r="H204" s="33"/>
      <c r="I204" s="33"/>
      <c r="J204" s="95"/>
      <c r="K204" s="33"/>
      <c r="L204" s="33"/>
      <c r="M204" s="232"/>
      <c r="N204" s="210"/>
      <c r="O204" s="47"/>
      <c r="P204" s="46"/>
      <c r="Q204" s="33"/>
      <c r="R204" s="95"/>
      <c r="S204" s="33"/>
      <c r="T204" s="33"/>
      <c r="U204" s="232"/>
      <c r="V204" s="213"/>
      <c r="W204" s="202" t="str" cm="1">
        <f t="array" ref="W204">IF(SUM(LEN(B204:V204))=0,"",IF(OR(OR(ISBLANK(F204),SUM(LEN(C204),LEN(D204))=0),AND(NOT(E204="Unknown"),ISBLANK(J204)),AND(NOT(O204="Unknown"),ISBLANK(R204))),"Missing Information", _xlfn._xlws.FILTER(_xlfn._xlws.FILTER(Table15[],(Table15[System-Owned Portion]&amp;Table15[If Material Anything Other than "Lead" in Column E,
Was Material Ever Previously Lead?]&amp;Table15[Customer-Owned Portion])=(E204&amp;G204&amp;O204),""),{0,0,0,1})))</f>
        <v/>
      </c>
      <c r="X204"/>
    </row>
    <row r="205" spans="2:24" x14ac:dyDescent="0.35">
      <c r="B205" s="208"/>
      <c r="C205" s="33"/>
      <c r="D205" s="33"/>
      <c r="E205" s="47"/>
      <c r="F205" s="46"/>
      <c r="G205" s="95"/>
      <c r="H205" s="33"/>
      <c r="I205" s="33"/>
      <c r="J205" s="95"/>
      <c r="K205" s="33"/>
      <c r="L205" s="33"/>
      <c r="M205" s="232"/>
      <c r="N205" s="210"/>
      <c r="O205" s="47"/>
      <c r="P205" s="46"/>
      <c r="Q205" s="33"/>
      <c r="R205" s="95"/>
      <c r="S205" s="33"/>
      <c r="T205" s="33"/>
      <c r="U205" s="232"/>
      <c r="V205" s="213"/>
      <c r="W205" s="202" t="str" cm="1">
        <f t="array" ref="W205">IF(SUM(LEN(B205:V205))=0,"",IF(OR(OR(ISBLANK(F205),SUM(LEN(C205),LEN(D205))=0),AND(NOT(E205="Unknown"),ISBLANK(J205)),AND(NOT(O205="Unknown"),ISBLANK(R205))),"Missing Information", _xlfn._xlws.FILTER(_xlfn._xlws.FILTER(Table15[],(Table15[System-Owned Portion]&amp;Table15[If Material Anything Other than "Lead" in Column E,
Was Material Ever Previously Lead?]&amp;Table15[Customer-Owned Portion])=(E205&amp;G205&amp;O205),""),{0,0,0,1})))</f>
        <v/>
      </c>
      <c r="X205"/>
    </row>
    <row r="206" spans="2:24" x14ac:dyDescent="0.35">
      <c r="B206" s="208"/>
      <c r="C206" s="33"/>
      <c r="D206" s="33"/>
      <c r="E206" s="47"/>
      <c r="F206" s="46"/>
      <c r="G206" s="95"/>
      <c r="H206" s="33"/>
      <c r="I206" s="33"/>
      <c r="J206" s="95"/>
      <c r="K206" s="33"/>
      <c r="L206" s="33"/>
      <c r="M206" s="232"/>
      <c r="N206" s="210"/>
      <c r="O206" s="47"/>
      <c r="P206" s="46"/>
      <c r="Q206" s="33"/>
      <c r="R206" s="95"/>
      <c r="S206" s="33"/>
      <c r="T206" s="33"/>
      <c r="U206" s="232"/>
      <c r="V206" s="213"/>
      <c r="W206" s="202" t="str" cm="1">
        <f t="array" ref="W206">IF(SUM(LEN(B206:V206))=0,"",IF(OR(OR(ISBLANK(F206),SUM(LEN(C206),LEN(D206))=0),AND(NOT(E206="Unknown"),ISBLANK(J206)),AND(NOT(O206="Unknown"),ISBLANK(R206))),"Missing Information", _xlfn._xlws.FILTER(_xlfn._xlws.FILTER(Table15[],(Table15[System-Owned Portion]&amp;Table15[If Material Anything Other than "Lead" in Column E,
Was Material Ever Previously Lead?]&amp;Table15[Customer-Owned Portion])=(E206&amp;G206&amp;O206),""),{0,0,0,1})))</f>
        <v/>
      </c>
      <c r="X206"/>
    </row>
    <row r="207" spans="2:24" x14ac:dyDescent="0.35">
      <c r="B207" s="208"/>
      <c r="C207" s="33"/>
      <c r="D207" s="33"/>
      <c r="E207" s="47"/>
      <c r="F207" s="46"/>
      <c r="G207" s="95"/>
      <c r="H207" s="33"/>
      <c r="I207" s="33"/>
      <c r="J207" s="95"/>
      <c r="K207" s="33"/>
      <c r="L207" s="33"/>
      <c r="M207" s="232"/>
      <c r="N207" s="210"/>
      <c r="O207" s="47"/>
      <c r="P207" s="46"/>
      <c r="Q207" s="33"/>
      <c r="R207" s="95"/>
      <c r="S207" s="33"/>
      <c r="T207" s="33"/>
      <c r="U207" s="232"/>
      <c r="V207" s="213"/>
      <c r="W207" s="202" t="str" cm="1">
        <f t="array" ref="W207">IF(SUM(LEN(B207:V207))=0,"",IF(OR(OR(ISBLANK(F207),SUM(LEN(C207),LEN(D207))=0),AND(NOT(E207="Unknown"),ISBLANK(J207)),AND(NOT(O207="Unknown"),ISBLANK(R207))),"Missing Information", _xlfn._xlws.FILTER(_xlfn._xlws.FILTER(Table15[],(Table15[System-Owned Portion]&amp;Table15[If Material Anything Other than "Lead" in Column E,
Was Material Ever Previously Lead?]&amp;Table15[Customer-Owned Portion])=(E207&amp;G207&amp;O207),""),{0,0,0,1})))</f>
        <v/>
      </c>
      <c r="X207"/>
    </row>
    <row r="208" spans="2:24" x14ac:dyDescent="0.35">
      <c r="B208" s="208"/>
      <c r="C208" s="33"/>
      <c r="D208" s="33"/>
      <c r="E208" s="47"/>
      <c r="F208" s="46"/>
      <c r="G208" s="95"/>
      <c r="H208" s="33"/>
      <c r="I208" s="33"/>
      <c r="J208" s="95"/>
      <c r="K208" s="33"/>
      <c r="L208" s="33"/>
      <c r="M208" s="232"/>
      <c r="N208" s="210"/>
      <c r="O208" s="47"/>
      <c r="P208" s="46"/>
      <c r="Q208" s="33"/>
      <c r="R208" s="95"/>
      <c r="S208" s="33"/>
      <c r="T208" s="33"/>
      <c r="U208" s="232"/>
      <c r="V208" s="213"/>
      <c r="W208" s="202" t="str" cm="1">
        <f t="array" ref="W208">IF(SUM(LEN(B208:V208))=0,"",IF(OR(OR(ISBLANK(F208),SUM(LEN(C208),LEN(D208))=0),AND(NOT(E208="Unknown"),ISBLANK(J208)),AND(NOT(O208="Unknown"),ISBLANK(R208))),"Missing Information", _xlfn._xlws.FILTER(_xlfn._xlws.FILTER(Table15[],(Table15[System-Owned Portion]&amp;Table15[If Material Anything Other than "Lead" in Column E,
Was Material Ever Previously Lead?]&amp;Table15[Customer-Owned Portion])=(E208&amp;G208&amp;O208),""),{0,0,0,1})))</f>
        <v/>
      </c>
      <c r="X208"/>
    </row>
    <row r="209" spans="2:24" x14ac:dyDescent="0.35">
      <c r="B209" s="208"/>
      <c r="C209" s="33"/>
      <c r="D209" s="33"/>
      <c r="E209" s="47"/>
      <c r="F209" s="46"/>
      <c r="G209" s="95"/>
      <c r="H209" s="33"/>
      <c r="I209" s="33"/>
      <c r="J209" s="95"/>
      <c r="K209" s="33"/>
      <c r="L209" s="33"/>
      <c r="M209" s="232"/>
      <c r="N209" s="210"/>
      <c r="O209" s="47"/>
      <c r="P209" s="46"/>
      <c r="Q209" s="33"/>
      <c r="R209" s="95"/>
      <c r="S209" s="33"/>
      <c r="T209" s="33"/>
      <c r="U209" s="232"/>
      <c r="V209" s="213"/>
      <c r="W209" s="202" t="str" cm="1">
        <f t="array" ref="W209">IF(SUM(LEN(B209:V209))=0,"",IF(OR(OR(ISBLANK(F209),SUM(LEN(C209),LEN(D209))=0),AND(NOT(E209="Unknown"),ISBLANK(J209)),AND(NOT(O209="Unknown"),ISBLANK(R209))),"Missing Information", _xlfn._xlws.FILTER(_xlfn._xlws.FILTER(Table15[],(Table15[System-Owned Portion]&amp;Table15[If Material Anything Other than "Lead" in Column E,
Was Material Ever Previously Lead?]&amp;Table15[Customer-Owned Portion])=(E209&amp;G209&amp;O209),""),{0,0,0,1})))</f>
        <v/>
      </c>
      <c r="X209"/>
    </row>
    <row r="210" spans="2:24" x14ac:dyDescent="0.35">
      <c r="B210" s="208"/>
      <c r="C210" s="33"/>
      <c r="D210" s="33"/>
      <c r="E210" s="47"/>
      <c r="F210" s="46"/>
      <c r="G210" s="95"/>
      <c r="H210" s="33"/>
      <c r="I210" s="33"/>
      <c r="J210" s="95"/>
      <c r="K210" s="33"/>
      <c r="L210" s="33"/>
      <c r="M210" s="232"/>
      <c r="N210" s="210"/>
      <c r="O210" s="47"/>
      <c r="P210" s="46"/>
      <c r="Q210" s="33"/>
      <c r="R210" s="95"/>
      <c r="S210" s="33"/>
      <c r="T210" s="33"/>
      <c r="U210" s="232"/>
      <c r="V210" s="213"/>
      <c r="W210" s="202" t="str" cm="1">
        <f t="array" ref="W210">IF(SUM(LEN(B210:V210))=0,"",IF(OR(OR(ISBLANK(F210),SUM(LEN(C210),LEN(D210))=0),AND(NOT(E210="Unknown"),ISBLANK(J210)),AND(NOT(O210="Unknown"),ISBLANK(R210))),"Missing Information", _xlfn._xlws.FILTER(_xlfn._xlws.FILTER(Table15[],(Table15[System-Owned Portion]&amp;Table15[If Material Anything Other than "Lead" in Column E,
Was Material Ever Previously Lead?]&amp;Table15[Customer-Owned Portion])=(E210&amp;G210&amp;O210),""),{0,0,0,1})))</f>
        <v/>
      </c>
      <c r="X210"/>
    </row>
    <row r="211" spans="2:24" x14ac:dyDescent="0.35">
      <c r="B211" s="208"/>
      <c r="C211" s="33"/>
      <c r="D211" s="33"/>
      <c r="E211" s="47"/>
      <c r="F211" s="46"/>
      <c r="G211" s="95"/>
      <c r="H211" s="33"/>
      <c r="I211" s="33"/>
      <c r="J211" s="95"/>
      <c r="K211" s="33"/>
      <c r="L211" s="33"/>
      <c r="M211" s="232"/>
      <c r="N211" s="210"/>
      <c r="O211" s="47"/>
      <c r="P211" s="46"/>
      <c r="Q211" s="33"/>
      <c r="R211" s="95"/>
      <c r="S211" s="33"/>
      <c r="T211" s="33"/>
      <c r="U211" s="232"/>
      <c r="V211" s="213"/>
      <c r="W211" s="202" t="str" cm="1">
        <f t="array" ref="W211">IF(SUM(LEN(B211:V211))=0,"",IF(OR(OR(ISBLANK(F211),SUM(LEN(C211),LEN(D211))=0),AND(NOT(E211="Unknown"),ISBLANK(J211)),AND(NOT(O211="Unknown"),ISBLANK(R211))),"Missing Information", _xlfn._xlws.FILTER(_xlfn._xlws.FILTER(Table15[],(Table15[System-Owned Portion]&amp;Table15[If Material Anything Other than "Lead" in Column E,
Was Material Ever Previously Lead?]&amp;Table15[Customer-Owned Portion])=(E211&amp;G211&amp;O211),""),{0,0,0,1})))</f>
        <v/>
      </c>
      <c r="X211"/>
    </row>
    <row r="212" spans="2:24" x14ac:dyDescent="0.35">
      <c r="B212" s="208"/>
      <c r="C212" s="33"/>
      <c r="D212" s="33"/>
      <c r="E212" s="47"/>
      <c r="F212" s="46"/>
      <c r="G212" s="95"/>
      <c r="H212" s="33"/>
      <c r="I212" s="33"/>
      <c r="J212" s="95"/>
      <c r="K212" s="33"/>
      <c r="L212" s="33"/>
      <c r="M212" s="232"/>
      <c r="N212" s="210"/>
      <c r="O212" s="47"/>
      <c r="P212" s="46"/>
      <c r="Q212" s="33"/>
      <c r="R212" s="95"/>
      <c r="S212" s="33"/>
      <c r="T212" s="33"/>
      <c r="U212" s="232"/>
      <c r="V212" s="213"/>
      <c r="W212" s="202" t="str" cm="1">
        <f t="array" ref="W212">IF(SUM(LEN(B212:V212))=0,"",IF(OR(OR(ISBLANK(F212),SUM(LEN(C212),LEN(D212))=0),AND(NOT(E212="Unknown"),ISBLANK(J212)),AND(NOT(O212="Unknown"),ISBLANK(R212))),"Missing Information", _xlfn._xlws.FILTER(_xlfn._xlws.FILTER(Table15[],(Table15[System-Owned Portion]&amp;Table15[If Material Anything Other than "Lead" in Column E,
Was Material Ever Previously Lead?]&amp;Table15[Customer-Owned Portion])=(E212&amp;G212&amp;O212),""),{0,0,0,1})))</f>
        <v/>
      </c>
      <c r="X212"/>
    </row>
    <row r="213" spans="2:24" x14ac:dyDescent="0.35">
      <c r="B213" s="208"/>
      <c r="C213" s="33"/>
      <c r="D213" s="33"/>
      <c r="E213" s="47"/>
      <c r="F213" s="46"/>
      <c r="G213" s="95"/>
      <c r="H213" s="33"/>
      <c r="I213" s="33"/>
      <c r="J213" s="95"/>
      <c r="K213" s="33"/>
      <c r="L213" s="33"/>
      <c r="M213" s="232"/>
      <c r="N213" s="210"/>
      <c r="O213" s="47"/>
      <c r="P213" s="46"/>
      <c r="Q213" s="33"/>
      <c r="R213" s="95"/>
      <c r="S213" s="33"/>
      <c r="T213" s="33"/>
      <c r="U213" s="232"/>
      <c r="V213" s="213"/>
      <c r="W213" s="202" t="str" cm="1">
        <f t="array" ref="W213">IF(SUM(LEN(B213:V213))=0,"",IF(OR(OR(ISBLANK(F213),SUM(LEN(C213),LEN(D213))=0),AND(NOT(E213="Unknown"),ISBLANK(J213)),AND(NOT(O213="Unknown"),ISBLANK(R213))),"Missing Information", _xlfn._xlws.FILTER(_xlfn._xlws.FILTER(Table15[],(Table15[System-Owned Portion]&amp;Table15[If Material Anything Other than "Lead" in Column E,
Was Material Ever Previously Lead?]&amp;Table15[Customer-Owned Portion])=(E213&amp;G213&amp;O213),""),{0,0,0,1})))</f>
        <v/>
      </c>
      <c r="X213"/>
    </row>
    <row r="214" spans="2:24" x14ac:dyDescent="0.35">
      <c r="B214" s="208"/>
      <c r="C214" s="33"/>
      <c r="D214" s="33"/>
      <c r="E214" s="47"/>
      <c r="F214" s="46"/>
      <c r="G214" s="95"/>
      <c r="H214" s="33"/>
      <c r="I214" s="33"/>
      <c r="J214" s="95"/>
      <c r="K214" s="33"/>
      <c r="L214" s="33"/>
      <c r="M214" s="232"/>
      <c r="N214" s="210"/>
      <c r="O214" s="47"/>
      <c r="P214" s="46"/>
      <c r="Q214" s="33"/>
      <c r="R214" s="95"/>
      <c r="S214" s="33"/>
      <c r="T214" s="33"/>
      <c r="U214" s="232"/>
      <c r="V214" s="213"/>
      <c r="W214" s="202" t="str" cm="1">
        <f t="array" ref="W214">IF(SUM(LEN(B214:V214))=0,"",IF(OR(OR(ISBLANK(F214),SUM(LEN(C214),LEN(D214))=0),AND(NOT(E214="Unknown"),ISBLANK(J214)),AND(NOT(O214="Unknown"),ISBLANK(R214))),"Missing Information", _xlfn._xlws.FILTER(_xlfn._xlws.FILTER(Table15[],(Table15[System-Owned Portion]&amp;Table15[If Material Anything Other than "Lead" in Column E,
Was Material Ever Previously Lead?]&amp;Table15[Customer-Owned Portion])=(E214&amp;G214&amp;O214),""),{0,0,0,1})))</f>
        <v/>
      </c>
      <c r="X214"/>
    </row>
    <row r="215" spans="2:24" x14ac:dyDescent="0.35">
      <c r="B215" s="208"/>
      <c r="C215" s="33"/>
      <c r="D215" s="33"/>
      <c r="E215" s="47"/>
      <c r="F215" s="46"/>
      <c r="G215" s="95"/>
      <c r="H215" s="33"/>
      <c r="I215" s="33"/>
      <c r="J215" s="95"/>
      <c r="K215" s="33"/>
      <c r="L215" s="33"/>
      <c r="M215" s="232"/>
      <c r="N215" s="210"/>
      <c r="O215" s="47"/>
      <c r="P215" s="46"/>
      <c r="Q215" s="33"/>
      <c r="R215" s="95"/>
      <c r="S215" s="33"/>
      <c r="T215" s="33"/>
      <c r="U215" s="232"/>
      <c r="V215" s="213"/>
      <c r="W215" s="202" t="str" cm="1">
        <f t="array" ref="W215">IF(SUM(LEN(B215:V215))=0,"",IF(OR(OR(ISBLANK(F215),SUM(LEN(C215),LEN(D215))=0),AND(NOT(E215="Unknown"),ISBLANK(J215)),AND(NOT(O215="Unknown"),ISBLANK(R215))),"Missing Information", _xlfn._xlws.FILTER(_xlfn._xlws.FILTER(Table15[],(Table15[System-Owned Portion]&amp;Table15[If Material Anything Other than "Lead" in Column E,
Was Material Ever Previously Lead?]&amp;Table15[Customer-Owned Portion])=(E215&amp;G215&amp;O215),""),{0,0,0,1})))</f>
        <v/>
      </c>
      <c r="X215"/>
    </row>
    <row r="216" spans="2:24" x14ac:dyDescent="0.35">
      <c r="B216" s="208"/>
      <c r="C216" s="33"/>
      <c r="D216" s="33"/>
      <c r="E216" s="47"/>
      <c r="F216" s="46"/>
      <c r="G216" s="95"/>
      <c r="H216" s="33"/>
      <c r="I216" s="33"/>
      <c r="J216" s="95"/>
      <c r="K216" s="33"/>
      <c r="L216" s="33"/>
      <c r="M216" s="232"/>
      <c r="N216" s="210"/>
      <c r="O216" s="47"/>
      <c r="P216" s="46"/>
      <c r="Q216" s="33"/>
      <c r="R216" s="95"/>
      <c r="S216" s="33"/>
      <c r="T216" s="33"/>
      <c r="U216" s="232"/>
      <c r="V216" s="213"/>
      <c r="W216" s="202" t="str" cm="1">
        <f t="array" ref="W216">IF(SUM(LEN(B216:V216))=0,"",IF(OR(OR(ISBLANK(F216),SUM(LEN(C216),LEN(D216))=0),AND(NOT(E216="Unknown"),ISBLANK(J216)),AND(NOT(O216="Unknown"),ISBLANK(R216))),"Missing Information", _xlfn._xlws.FILTER(_xlfn._xlws.FILTER(Table15[],(Table15[System-Owned Portion]&amp;Table15[If Material Anything Other than "Lead" in Column E,
Was Material Ever Previously Lead?]&amp;Table15[Customer-Owned Portion])=(E216&amp;G216&amp;O216),""),{0,0,0,1})))</f>
        <v/>
      </c>
      <c r="X216"/>
    </row>
    <row r="217" spans="2:24" x14ac:dyDescent="0.35">
      <c r="B217" s="208"/>
      <c r="C217" s="33"/>
      <c r="D217" s="33"/>
      <c r="E217" s="47"/>
      <c r="F217" s="46"/>
      <c r="G217" s="95"/>
      <c r="H217" s="33"/>
      <c r="I217" s="33"/>
      <c r="J217" s="95"/>
      <c r="K217" s="33"/>
      <c r="L217" s="33"/>
      <c r="M217" s="232"/>
      <c r="N217" s="210"/>
      <c r="O217" s="47"/>
      <c r="P217" s="46"/>
      <c r="Q217" s="33"/>
      <c r="R217" s="95"/>
      <c r="S217" s="33"/>
      <c r="T217" s="33"/>
      <c r="U217" s="232"/>
      <c r="V217" s="213"/>
      <c r="W217" s="202" t="str" cm="1">
        <f t="array" ref="W217">IF(SUM(LEN(B217:V217))=0,"",IF(OR(OR(ISBLANK(F217),SUM(LEN(C217),LEN(D217))=0),AND(NOT(E217="Unknown"),ISBLANK(J217)),AND(NOT(O217="Unknown"),ISBLANK(R217))),"Missing Information", _xlfn._xlws.FILTER(_xlfn._xlws.FILTER(Table15[],(Table15[System-Owned Portion]&amp;Table15[If Material Anything Other than "Lead" in Column E,
Was Material Ever Previously Lead?]&amp;Table15[Customer-Owned Portion])=(E217&amp;G217&amp;O217),""),{0,0,0,1})))</f>
        <v/>
      </c>
      <c r="X217"/>
    </row>
    <row r="218" spans="2:24" x14ac:dyDescent="0.35">
      <c r="B218" s="208"/>
      <c r="C218" s="33"/>
      <c r="D218" s="33"/>
      <c r="E218" s="47"/>
      <c r="F218" s="46"/>
      <c r="G218" s="95"/>
      <c r="H218" s="33"/>
      <c r="I218" s="33"/>
      <c r="J218" s="95"/>
      <c r="K218" s="33"/>
      <c r="L218" s="33"/>
      <c r="M218" s="232"/>
      <c r="N218" s="210"/>
      <c r="O218" s="47"/>
      <c r="P218" s="46"/>
      <c r="Q218" s="33"/>
      <c r="R218" s="95"/>
      <c r="S218" s="33"/>
      <c r="T218" s="33"/>
      <c r="U218" s="232"/>
      <c r="V218" s="213"/>
      <c r="W218" s="202" t="str" cm="1">
        <f t="array" ref="W218">IF(SUM(LEN(B218:V218))=0,"",IF(OR(OR(ISBLANK(F218),SUM(LEN(C218),LEN(D218))=0),AND(NOT(E218="Unknown"),ISBLANK(J218)),AND(NOT(O218="Unknown"),ISBLANK(R218))),"Missing Information", _xlfn._xlws.FILTER(_xlfn._xlws.FILTER(Table15[],(Table15[System-Owned Portion]&amp;Table15[If Material Anything Other than "Lead" in Column E,
Was Material Ever Previously Lead?]&amp;Table15[Customer-Owned Portion])=(E218&amp;G218&amp;O218),""),{0,0,0,1})))</f>
        <v/>
      </c>
      <c r="X218"/>
    </row>
    <row r="219" spans="2:24" x14ac:dyDescent="0.35">
      <c r="B219" s="208"/>
      <c r="C219" s="33"/>
      <c r="D219" s="33"/>
      <c r="E219" s="47"/>
      <c r="F219" s="46"/>
      <c r="G219" s="95"/>
      <c r="H219" s="33"/>
      <c r="I219" s="33"/>
      <c r="J219" s="95"/>
      <c r="K219" s="33"/>
      <c r="L219" s="33"/>
      <c r="M219" s="232"/>
      <c r="N219" s="210"/>
      <c r="O219" s="47"/>
      <c r="P219" s="46"/>
      <c r="Q219" s="33"/>
      <c r="R219" s="95"/>
      <c r="S219" s="33"/>
      <c r="T219" s="33"/>
      <c r="U219" s="232"/>
      <c r="V219" s="213"/>
      <c r="W219" s="202" t="str" cm="1">
        <f t="array" ref="W219">IF(SUM(LEN(B219:V219))=0,"",IF(OR(OR(ISBLANK(F219),SUM(LEN(C219),LEN(D219))=0),AND(NOT(E219="Unknown"),ISBLANK(J219)),AND(NOT(O219="Unknown"),ISBLANK(R219))),"Missing Information", _xlfn._xlws.FILTER(_xlfn._xlws.FILTER(Table15[],(Table15[System-Owned Portion]&amp;Table15[If Material Anything Other than "Lead" in Column E,
Was Material Ever Previously Lead?]&amp;Table15[Customer-Owned Portion])=(E219&amp;G219&amp;O219),""),{0,0,0,1})))</f>
        <v/>
      </c>
      <c r="X219"/>
    </row>
    <row r="220" spans="2:24" x14ac:dyDescent="0.35">
      <c r="B220" s="208"/>
      <c r="C220" s="33"/>
      <c r="D220" s="33"/>
      <c r="E220" s="47"/>
      <c r="F220" s="46"/>
      <c r="G220" s="95"/>
      <c r="H220" s="33"/>
      <c r="I220" s="33"/>
      <c r="J220" s="95"/>
      <c r="K220" s="33"/>
      <c r="L220" s="33"/>
      <c r="M220" s="232"/>
      <c r="N220" s="210"/>
      <c r="O220" s="47"/>
      <c r="P220" s="46"/>
      <c r="Q220" s="33"/>
      <c r="R220" s="95"/>
      <c r="S220" s="33"/>
      <c r="T220" s="33"/>
      <c r="U220" s="232"/>
      <c r="V220" s="213"/>
      <c r="W220" s="202" t="str" cm="1">
        <f t="array" ref="W220">IF(SUM(LEN(B220:V220))=0,"",IF(OR(OR(ISBLANK(F220),SUM(LEN(C220),LEN(D220))=0),AND(NOT(E220="Unknown"),ISBLANK(J220)),AND(NOT(O220="Unknown"),ISBLANK(R220))),"Missing Information", _xlfn._xlws.FILTER(_xlfn._xlws.FILTER(Table15[],(Table15[System-Owned Portion]&amp;Table15[If Material Anything Other than "Lead" in Column E,
Was Material Ever Previously Lead?]&amp;Table15[Customer-Owned Portion])=(E220&amp;G220&amp;O220),""),{0,0,0,1})))</f>
        <v/>
      </c>
      <c r="X220"/>
    </row>
    <row r="221" spans="2:24" x14ac:dyDescent="0.35">
      <c r="B221" s="208"/>
      <c r="C221" s="33"/>
      <c r="D221" s="33"/>
      <c r="E221" s="47"/>
      <c r="F221" s="46"/>
      <c r="G221" s="95"/>
      <c r="H221" s="33"/>
      <c r="I221" s="33"/>
      <c r="J221" s="95"/>
      <c r="K221" s="33"/>
      <c r="L221" s="33"/>
      <c r="M221" s="232"/>
      <c r="N221" s="210"/>
      <c r="O221" s="47"/>
      <c r="P221" s="46"/>
      <c r="Q221" s="33"/>
      <c r="R221" s="95"/>
      <c r="S221" s="33"/>
      <c r="T221" s="33"/>
      <c r="U221" s="232"/>
      <c r="V221" s="213"/>
      <c r="W221" s="202" t="str" cm="1">
        <f t="array" ref="W221">IF(SUM(LEN(B221:V221))=0,"",IF(OR(OR(ISBLANK(F221),SUM(LEN(C221),LEN(D221))=0),AND(NOT(E221="Unknown"),ISBLANK(J221)),AND(NOT(O221="Unknown"),ISBLANK(R221))),"Missing Information", _xlfn._xlws.FILTER(_xlfn._xlws.FILTER(Table15[],(Table15[System-Owned Portion]&amp;Table15[If Material Anything Other than "Lead" in Column E,
Was Material Ever Previously Lead?]&amp;Table15[Customer-Owned Portion])=(E221&amp;G221&amp;O221),""),{0,0,0,1})))</f>
        <v/>
      </c>
      <c r="X221"/>
    </row>
    <row r="222" spans="2:24" x14ac:dyDescent="0.35">
      <c r="B222" s="208"/>
      <c r="C222" s="33"/>
      <c r="D222" s="33"/>
      <c r="E222" s="47"/>
      <c r="F222" s="46"/>
      <c r="G222" s="95"/>
      <c r="H222" s="33"/>
      <c r="I222" s="33"/>
      <c r="J222" s="95"/>
      <c r="K222" s="33"/>
      <c r="L222" s="33"/>
      <c r="M222" s="232"/>
      <c r="N222" s="210"/>
      <c r="O222" s="47"/>
      <c r="P222" s="46"/>
      <c r="Q222" s="33"/>
      <c r="R222" s="95"/>
      <c r="S222" s="33"/>
      <c r="T222" s="33"/>
      <c r="U222" s="232"/>
      <c r="V222" s="213"/>
      <c r="W222" s="202" t="str" cm="1">
        <f t="array" ref="W222">IF(SUM(LEN(B222:V222))=0,"",IF(OR(OR(ISBLANK(F222),SUM(LEN(C222),LEN(D222))=0),AND(NOT(E222="Unknown"),ISBLANK(J222)),AND(NOT(O222="Unknown"),ISBLANK(R222))),"Missing Information", _xlfn._xlws.FILTER(_xlfn._xlws.FILTER(Table15[],(Table15[System-Owned Portion]&amp;Table15[If Material Anything Other than "Lead" in Column E,
Was Material Ever Previously Lead?]&amp;Table15[Customer-Owned Portion])=(E222&amp;G222&amp;O222),""),{0,0,0,1})))</f>
        <v/>
      </c>
      <c r="X222"/>
    </row>
    <row r="223" spans="2:24" x14ac:dyDescent="0.35">
      <c r="B223" s="208"/>
      <c r="C223" s="33"/>
      <c r="D223" s="33"/>
      <c r="E223" s="47"/>
      <c r="F223" s="46"/>
      <c r="G223" s="95"/>
      <c r="H223" s="33"/>
      <c r="I223" s="33"/>
      <c r="J223" s="95"/>
      <c r="K223" s="33"/>
      <c r="L223" s="33"/>
      <c r="M223" s="232"/>
      <c r="N223" s="210"/>
      <c r="O223" s="47"/>
      <c r="P223" s="46"/>
      <c r="Q223" s="33"/>
      <c r="R223" s="95"/>
      <c r="S223" s="33"/>
      <c r="T223" s="33"/>
      <c r="U223" s="232"/>
      <c r="V223" s="213"/>
      <c r="W223" s="202" t="str" cm="1">
        <f t="array" ref="W223">IF(SUM(LEN(B223:V223))=0,"",IF(OR(OR(ISBLANK(F223),SUM(LEN(C223),LEN(D223))=0),AND(NOT(E223="Unknown"),ISBLANK(J223)),AND(NOT(O223="Unknown"),ISBLANK(R223))),"Missing Information", _xlfn._xlws.FILTER(_xlfn._xlws.FILTER(Table15[],(Table15[System-Owned Portion]&amp;Table15[If Material Anything Other than "Lead" in Column E,
Was Material Ever Previously Lead?]&amp;Table15[Customer-Owned Portion])=(E223&amp;G223&amp;O223),""),{0,0,0,1})))</f>
        <v/>
      </c>
      <c r="X223"/>
    </row>
    <row r="224" spans="2:24" x14ac:dyDescent="0.35">
      <c r="B224" s="208"/>
      <c r="C224" s="33"/>
      <c r="D224" s="33"/>
      <c r="E224" s="47"/>
      <c r="F224" s="46"/>
      <c r="G224" s="95"/>
      <c r="H224" s="33"/>
      <c r="I224" s="33"/>
      <c r="J224" s="95"/>
      <c r="K224" s="33"/>
      <c r="L224" s="33"/>
      <c r="M224" s="232"/>
      <c r="N224" s="210"/>
      <c r="O224" s="47"/>
      <c r="P224" s="46"/>
      <c r="Q224" s="33"/>
      <c r="R224" s="95"/>
      <c r="S224" s="33"/>
      <c r="T224" s="33"/>
      <c r="U224" s="232"/>
      <c r="V224" s="213"/>
      <c r="W224" s="202" t="str" cm="1">
        <f t="array" ref="W224">IF(SUM(LEN(B224:V224))=0,"",IF(OR(OR(ISBLANK(F224),SUM(LEN(C224),LEN(D224))=0),AND(NOT(E224="Unknown"),ISBLANK(J224)),AND(NOT(O224="Unknown"),ISBLANK(R224))),"Missing Information", _xlfn._xlws.FILTER(_xlfn._xlws.FILTER(Table15[],(Table15[System-Owned Portion]&amp;Table15[If Material Anything Other than "Lead" in Column E,
Was Material Ever Previously Lead?]&amp;Table15[Customer-Owned Portion])=(E224&amp;G224&amp;O224),""),{0,0,0,1})))</f>
        <v/>
      </c>
      <c r="X224"/>
    </row>
    <row r="225" spans="2:24" x14ac:dyDescent="0.35">
      <c r="B225" s="208"/>
      <c r="C225" s="33"/>
      <c r="D225" s="33"/>
      <c r="E225" s="47"/>
      <c r="F225" s="46"/>
      <c r="G225" s="95"/>
      <c r="H225" s="33"/>
      <c r="I225" s="33"/>
      <c r="J225" s="95"/>
      <c r="K225" s="33"/>
      <c r="L225" s="33"/>
      <c r="M225" s="232"/>
      <c r="N225" s="210"/>
      <c r="O225" s="47"/>
      <c r="P225" s="46"/>
      <c r="Q225" s="33"/>
      <c r="R225" s="95"/>
      <c r="S225" s="33"/>
      <c r="T225" s="33"/>
      <c r="U225" s="232"/>
      <c r="V225" s="213"/>
      <c r="W225" s="202" t="str" cm="1">
        <f t="array" ref="W225">IF(SUM(LEN(B225:V225))=0,"",IF(OR(OR(ISBLANK(F225),SUM(LEN(C225),LEN(D225))=0),AND(NOT(E225="Unknown"),ISBLANK(J225)),AND(NOT(O225="Unknown"),ISBLANK(R225))),"Missing Information", _xlfn._xlws.FILTER(_xlfn._xlws.FILTER(Table15[],(Table15[System-Owned Portion]&amp;Table15[If Material Anything Other than "Lead" in Column E,
Was Material Ever Previously Lead?]&amp;Table15[Customer-Owned Portion])=(E225&amp;G225&amp;O225),""),{0,0,0,1})))</f>
        <v/>
      </c>
      <c r="X225"/>
    </row>
    <row r="226" spans="2:24" x14ac:dyDescent="0.35">
      <c r="B226" s="208"/>
      <c r="C226" s="33"/>
      <c r="D226" s="33"/>
      <c r="E226" s="47"/>
      <c r="F226" s="46"/>
      <c r="G226" s="95"/>
      <c r="H226" s="33"/>
      <c r="I226" s="33"/>
      <c r="J226" s="95"/>
      <c r="K226" s="33"/>
      <c r="L226" s="33"/>
      <c r="M226" s="232"/>
      <c r="N226" s="210"/>
      <c r="O226" s="47"/>
      <c r="P226" s="46"/>
      <c r="Q226" s="33"/>
      <c r="R226" s="95"/>
      <c r="S226" s="33"/>
      <c r="T226" s="33"/>
      <c r="U226" s="232"/>
      <c r="V226" s="213"/>
      <c r="W226" s="202" t="str" cm="1">
        <f t="array" ref="W226">IF(SUM(LEN(B226:V226))=0,"",IF(OR(OR(ISBLANK(F226),SUM(LEN(C226),LEN(D226))=0),AND(NOT(E226="Unknown"),ISBLANK(J226)),AND(NOT(O226="Unknown"),ISBLANK(R226))),"Missing Information", _xlfn._xlws.FILTER(_xlfn._xlws.FILTER(Table15[],(Table15[System-Owned Portion]&amp;Table15[If Material Anything Other than "Lead" in Column E,
Was Material Ever Previously Lead?]&amp;Table15[Customer-Owned Portion])=(E226&amp;G226&amp;O226),""),{0,0,0,1})))</f>
        <v/>
      </c>
      <c r="X226"/>
    </row>
    <row r="227" spans="2:24" x14ac:dyDescent="0.35">
      <c r="B227" s="208"/>
      <c r="C227" s="33"/>
      <c r="D227" s="33"/>
      <c r="E227" s="47"/>
      <c r="F227" s="46"/>
      <c r="G227" s="95"/>
      <c r="H227" s="33"/>
      <c r="I227" s="33"/>
      <c r="J227" s="95"/>
      <c r="K227" s="33"/>
      <c r="L227" s="33"/>
      <c r="M227" s="232"/>
      <c r="N227" s="210"/>
      <c r="O227" s="47"/>
      <c r="P227" s="46"/>
      <c r="Q227" s="33"/>
      <c r="R227" s="95"/>
      <c r="S227" s="33"/>
      <c r="T227" s="33"/>
      <c r="U227" s="232"/>
      <c r="V227" s="213"/>
      <c r="W227" s="202" t="str" cm="1">
        <f t="array" ref="W227">IF(SUM(LEN(B227:V227))=0,"",IF(OR(OR(ISBLANK(F227),SUM(LEN(C227),LEN(D227))=0),AND(NOT(E227="Unknown"),ISBLANK(J227)),AND(NOT(O227="Unknown"),ISBLANK(R227))),"Missing Information", _xlfn._xlws.FILTER(_xlfn._xlws.FILTER(Table15[],(Table15[System-Owned Portion]&amp;Table15[If Material Anything Other than "Lead" in Column E,
Was Material Ever Previously Lead?]&amp;Table15[Customer-Owned Portion])=(E227&amp;G227&amp;O227),""),{0,0,0,1})))</f>
        <v/>
      </c>
      <c r="X227"/>
    </row>
    <row r="228" spans="2:24" x14ac:dyDescent="0.35">
      <c r="B228" s="208"/>
      <c r="C228" s="33"/>
      <c r="D228" s="33"/>
      <c r="E228" s="47"/>
      <c r="F228" s="46"/>
      <c r="G228" s="95"/>
      <c r="H228" s="33"/>
      <c r="I228" s="33"/>
      <c r="J228" s="95"/>
      <c r="K228" s="33"/>
      <c r="L228" s="33"/>
      <c r="M228" s="232"/>
      <c r="N228" s="210"/>
      <c r="O228" s="47"/>
      <c r="P228" s="46"/>
      <c r="Q228" s="33"/>
      <c r="R228" s="95"/>
      <c r="S228" s="33"/>
      <c r="T228" s="33"/>
      <c r="U228" s="232"/>
      <c r="V228" s="213"/>
      <c r="W228" s="202" t="str" cm="1">
        <f t="array" ref="W228">IF(SUM(LEN(B228:V228))=0,"",IF(OR(OR(ISBLANK(F228),SUM(LEN(C228),LEN(D228))=0),AND(NOT(E228="Unknown"),ISBLANK(J228)),AND(NOT(O228="Unknown"),ISBLANK(R228))),"Missing Information", _xlfn._xlws.FILTER(_xlfn._xlws.FILTER(Table15[],(Table15[System-Owned Portion]&amp;Table15[If Material Anything Other than "Lead" in Column E,
Was Material Ever Previously Lead?]&amp;Table15[Customer-Owned Portion])=(E228&amp;G228&amp;O228),""),{0,0,0,1})))</f>
        <v/>
      </c>
      <c r="X228"/>
    </row>
    <row r="229" spans="2:24" x14ac:dyDescent="0.35">
      <c r="B229" s="208"/>
      <c r="C229" s="33"/>
      <c r="D229" s="33"/>
      <c r="E229" s="47"/>
      <c r="F229" s="46"/>
      <c r="G229" s="95"/>
      <c r="H229" s="33"/>
      <c r="I229" s="33"/>
      <c r="J229" s="95"/>
      <c r="K229" s="33"/>
      <c r="L229" s="33"/>
      <c r="M229" s="232"/>
      <c r="N229" s="210"/>
      <c r="O229" s="47"/>
      <c r="P229" s="46"/>
      <c r="Q229" s="33"/>
      <c r="R229" s="95"/>
      <c r="S229" s="33"/>
      <c r="T229" s="33"/>
      <c r="U229" s="232"/>
      <c r="V229" s="213"/>
      <c r="W229" s="202" t="str" cm="1">
        <f t="array" ref="W229">IF(SUM(LEN(B229:V229))=0,"",IF(OR(OR(ISBLANK(F229),SUM(LEN(C229),LEN(D229))=0),AND(NOT(E229="Unknown"),ISBLANK(J229)),AND(NOT(O229="Unknown"),ISBLANK(R229))),"Missing Information", _xlfn._xlws.FILTER(_xlfn._xlws.FILTER(Table15[],(Table15[System-Owned Portion]&amp;Table15[If Material Anything Other than "Lead" in Column E,
Was Material Ever Previously Lead?]&amp;Table15[Customer-Owned Portion])=(E229&amp;G229&amp;O229),""),{0,0,0,1})))</f>
        <v/>
      </c>
      <c r="X229"/>
    </row>
    <row r="230" spans="2:24" x14ac:dyDescent="0.35">
      <c r="B230" s="208"/>
      <c r="C230" s="33"/>
      <c r="D230" s="33"/>
      <c r="E230" s="47"/>
      <c r="F230" s="46"/>
      <c r="G230" s="95"/>
      <c r="H230" s="33"/>
      <c r="I230" s="33"/>
      <c r="J230" s="95"/>
      <c r="K230" s="33"/>
      <c r="L230" s="33"/>
      <c r="M230" s="232"/>
      <c r="N230" s="210"/>
      <c r="O230" s="47"/>
      <c r="P230" s="46"/>
      <c r="Q230" s="33"/>
      <c r="R230" s="95"/>
      <c r="S230" s="33"/>
      <c r="T230" s="33"/>
      <c r="U230" s="232"/>
      <c r="V230" s="213"/>
      <c r="W230" s="202" t="str" cm="1">
        <f t="array" ref="W230">IF(SUM(LEN(B230:V230))=0,"",IF(OR(OR(ISBLANK(F230),SUM(LEN(C230),LEN(D230))=0),AND(NOT(E230="Unknown"),ISBLANK(J230)),AND(NOT(O230="Unknown"),ISBLANK(R230))),"Missing Information", _xlfn._xlws.FILTER(_xlfn._xlws.FILTER(Table15[],(Table15[System-Owned Portion]&amp;Table15[If Material Anything Other than "Lead" in Column E,
Was Material Ever Previously Lead?]&amp;Table15[Customer-Owned Portion])=(E230&amp;G230&amp;O230),""),{0,0,0,1})))</f>
        <v/>
      </c>
      <c r="X230"/>
    </row>
    <row r="231" spans="2:24" x14ac:dyDescent="0.35">
      <c r="B231" s="208"/>
      <c r="C231" s="33"/>
      <c r="D231" s="33"/>
      <c r="E231" s="47"/>
      <c r="F231" s="46"/>
      <c r="G231" s="95"/>
      <c r="H231" s="33"/>
      <c r="I231" s="33"/>
      <c r="J231" s="95"/>
      <c r="K231" s="33"/>
      <c r="L231" s="33"/>
      <c r="M231" s="232"/>
      <c r="N231" s="210"/>
      <c r="O231" s="47"/>
      <c r="P231" s="46"/>
      <c r="Q231" s="33"/>
      <c r="R231" s="95"/>
      <c r="S231" s="33"/>
      <c r="T231" s="33"/>
      <c r="U231" s="232"/>
      <c r="V231" s="213"/>
      <c r="W231" s="202" t="str" cm="1">
        <f t="array" ref="W231">IF(SUM(LEN(B231:V231))=0,"",IF(OR(OR(ISBLANK(F231),SUM(LEN(C231),LEN(D231))=0),AND(NOT(E231="Unknown"),ISBLANK(J231)),AND(NOT(O231="Unknown"),ISBLANK(R231))),"Missing Information", _xlfn._xlws.FILTER(_xlfn._xlws.FILTER(Table15[],(Table15[System-Owned Portion]&amp;Table15[If Material Anything Other than "Lead" in Column E,
Was Material Ever Previously Lead?]&amp;Table15[Customer-Owned Portion])=(E231&amp;G231&amp;O231),""),{0,0,0,1})))</f>
        <v/>
      </c>
      <c r="X231"/>
    </row>
    <row r="232" spans="2:24" x14ac:dyDescent="0.35">
      <c r="B232" s="208"/>
      <c r="C232" s="33"/>
      <c r="D232" s="33"/>
      <c r="E232" s="47"/>
      <c r="F232" s="46"/>
      <c r="G232" s="95"/>
      <c r="H232" s="33"/>
      <c r="I232" s="33"/>
      <c r="J232" s="95"/>
      <c r="K232" s="33"/>
      <c r="L232" s="33"/>
      <c r="M232" s="232"/>
      <c r="N232" s="210"/>
      <c r="O232" s="47"/>
      <c r="P232" s="46"/>
      <c r="Q232" s="33"/>
      <c r="R232" s="95"/>
      <c r="S232" s="33"/>
      <c r="T232" s="33"/>
      <c r="U232" s="232"/>
      <c r="V232" s="213"/>
      <c r="W232" s="202" t="str" cm="1">
        <f t="array" ref="W232">IF(SUM(LEN(B232:V232))=0,"",IF(OR(OR(ISBLANK(F232),SUM(LEN(C232),LEN(D232))=0),AND(NOT(E232="Unknown"),ISBLANK(J232)),AND(NOT(O232="Unknown"),ISBLANK(R232))),"Missing Information", _xlfn._xlws.FILTER(_xlfn._xlws.FILTER(Table15[],(Table15[System-Owned Portion]&amp;Table15[If Material Anything Other than "Lead" in Column E,
Was Material Ever Previously Lead?]&amp;Table15[Customer-Owned Portion])=(E232&amp;G232&amp;O232),""),{0,0,0,1})))</f>
        <v/>
      </c>
      <c r="X232"/>
    </row>
    <row r="233" spans="2:24" x14ac:dyDescent="0.35">
      <c r="B233" s="208"/>
      <c r="C233" s="33"/>
      <c r="D233" s="33"/>
      <c r="E233" s="47"/>
      <c r="F233" s="46"/>
      <c r="G233" s="95"/>
      <c r="H233" s="33"/>
      <c r="I233" s="33"/>
      <c r="J233" s="95"/>
      <c r="K233" s="33"/>
      <c r="L233" s="33"/>
      <c r="M233" s="232"/>
      <c r="N233" s="210"/>
      <c r="O233" s="47"/>
      <c r="P233" s="46"/>
      <c r="Q233" s="33"/>
      <c r="R233" s="95"/>
      <c r="S233" s="33"/>
      <c r="T233" s="33"/>
      <c r="U233" s="232"/>
      <c r="V233" s="213"/>
      <c r="W233" s="202" t="str" cm="1">
        <f t="array" ref="W233">IF(SUM(LEN(B233:V233))=0,"",IF(OR(OR(ISBLANK(F233),SUM(LEN(C233),LEN(D233))=0),AND(NOT(E233="Unknown"),ISBLANK(J233)),AND(NOT(O233="Unknown"),ISBLANK(R233))),"Missing Information", _xlfn._xlws.FILTER(_xlfn._xlws.FILTER(Table15[],(Table15[System-Owned Portion]&amp;Table15[If Material Anything Other than "Lead" in Column E,
Was Material Ever Previously Lead?]&amp;Table15[Customer-Owned Portion])=(E233&amp;G233&amp;O233),""),{0,0,0,1})))</f>
        <v/>
      </c>
      <c r="X233"/>
    </row>
    <row r="234" spans="2:24" x14ac:dyDescent="0.35">
      <c r="B234" s="208"/>
      <c r="C234" s="33"/>
      <c r="D234" s="33"/>
      <c r="E234" s="47"/>
      <c r="F234" s="46"/>
      <c r="G234" s="95"/>
      <c r="H234" s="33"/>
      <c r="I234" s="33"/>
      <c r="J234" s="95"/>
      <c r="K234" s="33"/>
      <c r="L234" s="33"/>
      <c r="M234" s="232"/>
      <c r="N234" s="210"/>
      <c r="O234" s="47"/>
      <c r="P234" s="46"/>
      <c r="Q234" s="33"/>
      <c r="R234" s="95"/>
      <c r="S234" s="33"/>
      <c r="T234" s="33"/>
      <c r="U234" s="232"/>
      <c r="V234" s="213"/>
      <c r="W234" s="202" t="str" cm="1">
        <f t="array" ref="W234">IF(SUM(LEN(B234:V234))=0,"",IF(OR(OR(ISBLANK(F234),SUM(LEN(C234),LEN(D234))=0),AND(NOT(E234="Unknown"),ISBLANK(J234)),AND(NOT(O234="Unknown"),ISBLANK(R234))),"Missing Information", _xlfn._xlws.FILTER(_xlfn._xlws.FILTER(Table15[],(Table15[System-Owned Portion]&amp;Table15[If Material Anything Other than "Lead" in Column E,
Was Material Ever Previously Lead?]&amp;Table15[Customer-Owned Portion])=(E234&amp;G234&amp;O234),""),{0,0,0,1})))</f>
        <v/>
      </c>
      <c r="X234"/>
    </row>
    <row r="235" spans="2:24" x14ac:dyDescent="0.35">
      <c r="B235" s="208"/>
      <c r="C235" s="33"/>
      <c r="D235" s="33"/>
      <c r="E235" s="47"/>
      <c r="F235" s="46"/>
      <c r="G235" s="95"/>
      <c r="H235" s="33"/>
      <c r="I235" s="33"/>
      <c r="J235" s="95"/>
      <c r="K235" s="33"/>
      <c r="L235" s="33"/>
      <c r="M235" s="232"/>
      <c r="N235" s="210"/>
      <c r="O235" s="47"/>
      <c r="P235" s="46"/>
      <c r="Q235" s="33"/>
      <c r="R235" s="95"/>
      <c r="S235" s="33"/>
      <c r="T235" s="33"/>
      <c r="U235" s="232"/>
      <c r="V235" s="213"/>
      <c r="W235" s="202" t="str" cm="1">
        <f t="array" ref="W235">IF(SUM(LEN(B235:V235))=0,"",IF(OR(OR(ISBLANK(F235),SUM(LEN(C235),LEN(D235))=0),AND(NOT(E235="Unknown"),ISBLANK(J235)),AND(NOT(O235="Unknown"),ISBLANK(R235))),"Missing Information", _xlfn._xlws.FILTER(_xlfn._xlws.FILTER(Table15[],(Table15[System-Owned Portion]&amp;Table15[If Material Anything Other than "Lead" in Column E,
Was Material Ever Previously Lead?]&amp;Table15[Customer-Owned Portion])=(E235&amp;G235&amp;O235),""),{0,0,0,1})))</f>
        <v/>
      </c>
      <c r="X235"/>
    </row>
    <row r="236" spans="2:24" x14ac:dyDescent="0.35">
      <c r="B236" s="208"/>
      <c r="C236" s="33"/>
      <c r="D236" s="33"/>
      <c r="E236" s="47"/>
      <c r="F236" s="46"/>
      <c r="G236" s="95"/>
      <c r="H236" s="33"/>
      <c r="I236" s="33"/>
      <c r="J236" s="95"/>
      <c r="K236" s="33"/>
      <c r="L236" s="33"/>
      <c r="M236" s="232"/>
      <c r="N236" s="210"/>
      <c r="O236" s="47"/>
      <c r="P236" s="46"/>
      <c r="Q236" s="33"/>
      <c r="R236" s="95"/>
      <c r="S236" s="33"/>
      <c r="T236" s="33"/>
      <c r="U236" s="232"/>
      <c r="V236" s="213"/>
      <c r="W236" s="202" t="str" cm="1">
        <f t="array" ref="W236">IF(SUM(LEN(B236:V236))=0,"",IF(OR(OR(ISBLANK(F236),SUM(LEN(C236),LEN(D236))=0),AND(NOT(E236="Unknown"),ISBLANK(J236)),AND(NOT(O236="Unknown"),ISBLANK(R236))),"Missing Information", _xlfn._xlws.FILTER(_xlfn._xlws.FILTER(Table15[],(Table15[System-Owned Portion]&amp;Table15[If Material Anything Other than "Lead" in Column E,
Was Material Ever Previously Lead?]&amp;Table15[Customer-Owned Portion])=(E236&amp;G236&amp;O236),""),{0,0,0,1})))</f>
        <v/>
      </c>
      <c r="X236"/>
    </row>
    <row r="237" spans="2:24" x14ac:dyDescent="0.35">
      <c r="B237" s="208"/>
      <c r="C237" s="33"/>
      <c r="D237" s="33"/>
      <c r="E237" s="47"/>
      <c r="F237" s="46"/>
      <c r="G237" s="95"/>
      <c r="H237" s="33"/>
      <c r="I237" s="33"/>
      <c r="J237" s="95"/>
      <c r="K237" s="33"/>
      <c r="L237" s="33"/>
      <c r="M237" s="232"/>
      <c r="N237" s="210"/>
      <c r="O237" s="47"/>
      <c r="P237" s="46"/>
      <c r="Q237" s="33"/>
      <c r="R237" s="95"/>
      <c r="S237" s="33"/>
      <c r="T237" s="33"/>
      <c r="U237" s="232"/>
      <c r="V237" s="213"/>
      <c r="W237" s="202" t="str" cm="1">
        <f t="array" ref="W237">IF(SUM(LEN(B237:V237))=0,"",IF(OR(OR(ISBLANK(F237),SUM(LEN(C237),LEN(D237))=0),AND(NOT(E237="Unknown"),ISBLANK(J237)),AND(NOT(O237="Unknown"),ISBLANK(R237))),"Missing Information", _xlfn._xlws.FILTER(_xlfn._xlws.FILTER(Table15[],(Table15[System-Owned Portion]&amp;Table15[If Material Anything Other than "Lead" in Column E,
Was Material Ever Previously Lead?]&amp;Table15[Customer-Owned Portion])=(E237&amp;G237&amp;O237),""),{0,0,0,1})))</f>
        <v/>
      </c>
      <c r="X237"/>
    </row>
    <row r="238" spans="2:24" x14ac:dyDescent="0.35">
      <c r="B238" s="208"/>
      <c r="C238" s="33"/>
      <c r="D238" s="33"/>
      <c r="E238" s="47"/>
      <c r="F238" s="46"/>
      <c r="G238" s="95"/>
      <c r="H238" s="33"/>
      <c r="I238" s="33"/>
      <c r="J238" s="95"/>
      <c r="K238" s="33"/>
      <c r="L238" s="33"/>
      <c r="M238" s="232"/>
      <c r="N238" s="210"/>
      <c r="O238" s="47"/>
      <c r="P238" s="46"/>
      <c r="Q238" s="33"/>
      <c r="R238" s="95"/>
      <c r="S238" s="33"/>
      <c r="T238" s="33"/>
      <c r="U238" s="232"/>
      <c r="V238" s="213"/>
      <c r="W238" s="202" t="str" cm="1">
        <f t="array" ref="W238">IF(SUM(LEN(B238:V238))=0,"",IF(OR(OR(ISBLANK(F238),SUM(LEN(C238),LEN(D238))=0),AND(NOT(E238="Unknown"),ISBLANK(J238)),AND(NOT(O238="Unknown"),ISBLANK(R238))),"Missing Information", _xlfn._xlws.FILTER(_xlfn._xlws.FILTER(Table15[],(Table15[System-Owned Portion]&amp;Table15[If Material Anything Other than "Lead" in Column E,
Was Material Ever Previously Lead?]&amp;Table15[Customer-Owned Portion])=(E238&amp;G238&amp;O238),""),{0,0,0,1})))</f>
        <v/>
      </c>
      <c r="X238"/>
    </row>
    <row r="239" spans="2:24" x14ac:dyDescent="0.35">
      <c r="B239" s="208"/>
      <c r="C239" s="33"/>
      <c r="D239" s="33"/>
      <c r="E239" s="47"/>
      <c r="F239" s="46"/>
      <c r="G239" s="95"/>
      <c r="H239" s="33"/>
      <c r="I239" s="33"/>
      <c r="J239" s="95"/>
      <c r="K239" s="33"/>
      <c r="L239" s="33"/>
      <c r="M239" s="232"/>
      <c r="N239" s="210"/>
      <c r="O239" s="47"/>
      <c r="P239" s="46"/>
      <c r="Q239" s="33"/>
      <c r="R239" s="95"/>
      <c r="S239" s="33"/>
      <c r="T239" s="33"/>
      <c r="U239" s="232"/>
      <c r="V239" s="213"/>
      <c r="W239" s="202" t="str" cm="1">
        <f t="array" ref="W239">IF(SUM(LEN(B239:V239))=0,"",IF(OR(OR(ISBLANK(F239),SUM(LEN(C239),LEN(D239))=0),AND(NOT(E239="Unknown"),ISBLANK(J239)),AND(NOT(O239="Unknown"),ISBLANK(R239))),"Missing Information", _xlfn._xlws.FILTER(_xlfn._xlws.FILTER(Table15[],(Table15[System-Owned Portion]&amp;Table15[If Material Anything Other than "Lead" in Column E,
Was Material Ever Previously Lead?]&amp;Table15[Customer-Owned Portion])=(E239&amp;G239&amp;O239),""),{0,0,0,1})))</f>
        <v/>
      </c>
      <c r="X239"/>
    </row>
    <row r="240" spans="2:24" x14ac:dyDescent="0.35">
      <c r="B240" s="208"/>
      <c r="C240" s="33"/>
      <c r="D240" s="33"/>
      <c r="E240" s="47"/>
      <c r="F240" s="46"/>
      <c r="G240" s="95"/>
      <c r="H240" s="33"/>
      <c r="I240" s="33"/>
      <c r="J240" s="95"/>
      <c r="K240" s="33"/>
      <c r="L240" s="33"/>
      <c r="M240" s="232"/>
      <c r="N240" s="210"/>
      <c r="O240" s="47"/>
      <c r="P240" s="46"/>
      <c r="Q240" s="33"/>
      <c r="R240" s="95"/>
      <c r="S240" s="33"/>
      <c r="T240" s="33"/>
      <c r="U240" s="232"/>
      <c r="V240" s="213"/>
      <c r="W240" s="202" t="str" cm="1">
        <f t="array" ref="W240">IF(SUM(LEN(B240:V240))=0,"",IF(OR(OR(ISBLANK(F240),SUM(LEN(C240),LEN(D240))=0),AND(NOT(E240="Unknown"),ISBLANK(J240)),AND(NOT(O240="Unknown"),ISBLANK(R240))),"Missing Information", _xlfn._xlws.FILTER(_xlfn._xlws.FILTER(Table15[],(Table15[System-Owned Portion]&amp;Table15[If Material Anything Other than "Lead" in Column E,
Was Material Ever Previously Lead?]&amp;Table15[Customer-Owned Portion])=(E240&amp;G240&amp;O240),""),{0,0,0,1})))</f>
        <v/>
      </c>
      <c r="X240"/>
    </row>
    <row r="241" spans="2:24" x14ac:dyDescent="0.35">
      <c r="B241" s="208"/>
      <c r="C241" s="33"/>
      <c r="D241" s="33"/>
      <c r="E241" s="47"/>
      <c r="F241" s="46"/>
      <c r="G241" s="95"/>
      <c r="H241" s="33"/>
      <c r="I241" s="33"/>
      <c r="J241" s="95"/>
      <c r="K241" s="33"/>
      <c r="L241" s="33"/>
      <c r="M241" s="232"/>
      <c r="N241" s="210"/>
      <c r="O241" s="47"/>
      <c r="P241" s="46"/>
      <c r="Q241" s="33"/>
      <c r="R241" s="95"/>
      <c r="S241" s="33"/>
      <c r="T241" s="33"/>
      <c r="U241" s="232"/>
      <c r="V241" s="213"/>
      <c r="W241" s="202" t="str" cm="1">
        <f t="array" ref="W241">IF(SUM(LEN(B241:V241))=0,"",IF(OR(OR(ISBLANK(F241),SUM(LEN(C241),LEN(D241))=0),AND(NOT(E241="Unknown"),ISBLANK(J241)),AND(NOT(O241="Unknown"),ISBLANK(R241))),"Missing Information", _xlfn._xlws.FILTER(_xlfn._xlws.FILTER(Table15[],(Table15[System-Owned Portion]&amp;Table15[If Material Anything Other than "Lead" in Column E,
Was Material Ever Previously Lead?]&amp;Table15[Customer-Owned Portion])=(E241&amp;G241&amp;O241),""),{0,0,0,1})))</f>
        <v/>
      </c>
      <c r="X241"/>
    </row>
    <row r="242" spans="2:24" x14ac:dyDescent="0.35">
      <c r="B242" s="208"/>
      <c r="C242" s="33"/>
      <c r="D242" s="33"/>
      <c r="E242" s="47"/>
      <c r="F242" s="46"/>
      <c r="G242" s="95"/>
      <c r="H242" s="33"/>
      <c r="I242" s="33"/>
      <c r="J242" s="95"/>
      <c r="K242" s="33"/>
      <c r="L242" s="33"/>
      <c r="M242" s="232"/>
      <c r="N242" s="210"/>
      <c r="O242" s="47"/>
      <c r="P242" s="46"/>
      <c r="Q242" s="33"/>
      <c r="R242" s="95"/>
      <c r="S242" s="33"/>
      <c r="T242" s="33"/>
      <c r="U242" s="232"/>
      <c r="V242" s="213"/>
      <c r="W242" s="202" t="str" cm="1">
        <f t="array" ref="W242">IF(SUM(LEN(B242:V242))=0,"",IF(OR(OR(ISBLANK(F242),SUM(LEN(C242),LEN(D242))=0),AND(NOT(E242="Unknown"),ISBLANK(J242)),AND(NOT(O242="Unknown"),ISBLANK(R242))),"Missing Information", _xlfn._xlws.FILTER(_xlfn._xlws.FILTER(Table15[],(Table15[System-Owned Portion]&amp;Table15[If Material Anything Other than "Lead" in Column E,
Was Material Ever Previously Lead?]&amp;Table15[Customer-Owned Portion])=(E242&amp;G242&amp;O242),""),{0,0,0,1})))</f>
        <v/>
      </c>
      <c r="X242"/>
    </row>
    <row r="243" spans="2:24" x14ac:dyDescent="0.35">
      <c r="B243" s="208"/>
      <c r="C243" s="33"/>
      <c r="D243" s="33"/>
      <c r="E243" s="47"/>
      <c r="F243" s="46"/>
      <c r="G243" s="95"/>
      <c r="H243" s="33"/>
      <c r="I243" s="33"/>
      <c r="J243" s="95"/>
      <c r="K243" s="33"/>
      <c r="L243" s="33"/>
      <c r="M243" s="232"/>
      <c r="N243" s="210"/>
      <c r="O243" s="47"/>
      <c r="P243" s="46"/>
      <c r="Q243" s="33"/>
      <c r="R243" s="95"/>
      <c r="S243" s="33"/>
      <c r="T243" s="33"/>
      <c r="U243" s="232"/>
      <c r="V243" s="213"/>
      <c r="W243" s="202" t="str" cm="1">
        <f t="array" ref="W243">IF(SUM(LEN(B243:V243))=0,"",IF(OR(OR(ISBLANK(F243),SUM(LEN(C243),LEN(D243))=0),AND(NOT(E243="Unknown"),ISBLANK(J243)),AND(NOT(O243="Unknown"),ISBLANK(R243))),"Missing Information", _xlfn._xlws.FILTER(_xlfn._xlws.FILTER(Table15[],(Table15[System-Owned Portion]&amp;Table15[If Material Anything Other than "Lead" in Column E,
Was Material Ever Previously Lead?]&amp;Table15[Customer-Owned Portion])=(E243&amp;G243&amp;O243),""),{0,0,0,1})))</f>
        <v/>
      </c>
      <c r="X243"/>
    </row>
    <row r="244" spans="2:24" x14ac:dyDescent="0.35">
      <c r="B244" s="208"/>
      <c r="C244" s="33"/>
      <c r="D244" s="33"/>
      <c r="E244" s="47"/>
      <c r="F244" s="46"/>
      <c r="G244" s="95"/>
      <c r="H244" s="33"/>
      <c r="I244" s="33"/>
      <c r="J244" s="95"/>
      <c r="K244" s="33"/>
      <c r="L244" s="33"/>
      <c r="M244" s="232"/>
      <c r="N244" s="210"/>
      <c r="O244" s="47"/>
      <c r="P244" s="46"/>
      <c r="Q244" s="33"/>
      <c r="R244" s="95"/>
      <c r="S244" s="33"/>
      <c r="T244" s="33"/>
      <c r="U244" s="232"/>
      <c r="V244" s="213"/>
      <c r="W244" s="202" t="str" cm="1">
        <f t="array" ref="W244">IF(SUM(LEN(B244:V244))=0,"",IF(OR(OR(ISBLANK(F244),SUM(LEN(C244),LEN(D244))=0),AND(NOT(E244="Unknown"),ISBLANK(J244)),AND(NOT(O244="Unknown"),ISBLANK(R244))),"Missing Information", _xlfn._xlws.FILTER(_xlfn._xlws.FILTER(Table15[],(Table15[System-Owned Portion]&amp;Table15[If Material Anything Other than "Lead" in Column E,
Was Material Ever Previously Lead?]&amp;Table15[Customer-Owned Portion])=(E244&amp;G244&amp;O244),""),{0,0,0,1})))</f>
        <v/>
      </c>
      <c r="X244"/>
    </row>
    <row r="245" spans="2:24" x14ac:dyDescent="0.35">
      <c r="B245" s="208"/>
      <c r="C245" s="33"/>
      <c r="D245" s="33"/>
      <c r="E245" s="47"/>
      <c r="F245" s="46"/>
      <c r="G245" s="95"/>
      <c r="H245" s="33"/>
      <c r="I245" s="33"/>
      <c r="J245" s="95"/>
      <c r="K245" s="33"/>
      <c r="L245" s="33"/>
      <c r="M245" s="232"/>
      <c r="N245" s="210"/>
      <c r="O245" s="47"/>
      <c r="P245" s="46"/>
      <c r="Q245" s="33"/>
      <c r="R245" s="95"/>
      <c r="S245" s="33"/>
      <c r="T245" s="33"/>
      <c r="U245" s="232"/>
      <c r="V245" s="213"/>
      <c r="W245" s="202" t="str" cm="1">
        <f t="array" ref="W245">IF(SUM(LEN(B245:V245))=0,"",IF(OR(OR(ISBLANK(F245),SUM(LEN(C245),LEN(D245))=0),AND(NOT(E245="Unknown"),ISBLANK(J245)),AND(NOT(O245="Unknown"),ISBLANK(R245))),"Missing Information", _xlfn._xlws.FILTER(_xlfn._xlws.FILTER(Table15[],(Table15[System-Owned Portion]&amp;Table15[If Material Anything Other than "Lead" in Column E,
Was Material Ever Previously Lead?]&amp;Table15[Customer-Owned Portion])=(E245&amp;G245&amp;O245),""),{0,0,0,1})))</f>
        <v/>
      </c>
      <c r="X245"/>
    </row>
    <row r="246" spans="2:24" x14ac:dyDescent="0.35">
      <c r="B246" s="208"/>
      <c r="C246" s="33"/>
      <c r="D246" s="33"/>
      <c r="E246" s="47"/>
      <c r="F246" s="46"/>
      <c r="G246" s="95"/>
      <c r="H246" s="33"/>
      <c r="I246" s="33"/>
      <c r="J246" s="95"/>
      <c r="K246" s="33"/>
      <c r="L246" s="33"/>
      <c r="M246" s="232"/>
      <c r="N246" s="210"/>
      <c r="O246" s="47"/>
      <c r="P246" s="46"/>
      <c r="Q246" s="33"/>
      <c r="R246" s="95"/>
      <c r="S246" s="33"/>
      <c r="T246" s="33"/>
      <c r="U246" s="232"/>
      <c r="V246" s="213"/>
      <c r="W246" s="202" t="str" cm="1">
        <f t="array" ref="W246">IF(SUM(LEN(B246:V246))=0,"",IF(OR(OR(ISBLANK(F246),SUM(LEN(C246),LEN(D246))=0),AND(NOT(E246="Unknown"),ISBLANK(J246)),AND(NOT(O246="Unknown"),ISBLANK(R246))),"Missing Information", _xlfn._xlws.FILTER(_xlfn._xlws.FILTER(Table15[],(Table15[System-Owned Portion]&amp;Table15[If Material Anything Other than "Lead" in Column E,
Was Material Ever Previously Lead?]&amp;Table15[Customer-Owned Portion])=(E246&amp;G246&amp;O246),""),{0,0,0,1})))</f>
        <v/>
      </c>
      <c r="X246"/>
    </row>
    <row r="247" spans="2:24" x14ac:dyDescent="0.35">
      <c r="B247" s="208"/>
      <c r="C247" s="33"/>
      <c r="D247" s="33"/>
      <c r="E247" s="47"/>
      <c r="F247" s="46"/>
      <c r="G247" s="95"/>
      <c r="H247" s="33"/>
      <c r="I247" s="33"/>
      <c r="J247" s="95"/>
      <c r="K247" s="33"/>
      <c r="L247" s="33"/>
      <c r="M247" s="232"/>
      <c r="N247" s="210"/>
      <c r="O247" s="47"/>
      <c r="P247" s="46"/>
      <c r="Q247" s="33"/>
      <c r="R247" s="95"/>
      <c r="S247" s="33"/>
      <c r="T247" s="33"/>
      <c r="U247" s="232"/>
      <c r="V247" s="213"/>
      <c r="W247" s="202" t="str" cm="1">
        <f t="array" ref="W247">IF(SUM(LEN(B247:V247))=0,"",IF(OR(OR(ISBLANK(F247),SUM(LEN(C247),LEN(D247))=0),AND(NOT(E247="Unknown"),ISBLANK(J247)),AND(NOT(O247="Unknown"),ISBLANK(R247))),"Missing Information", _xlfn._xlws.FILTER(_xlfn._xlws.FILTER(Table15[],(Table15[System-Owned Portion]&amp;Table15[If Material Anything Other than "Lead" in Column E,
Was Material Ever Previously Lead?]&amp;Table15[Customer-Owned Portion])=(E247&amp;G247&amp;O247),""),{0,0,0,1})))</f>
        <v/>
      </c>
      <c r="X247"/>
    </row>
    <row r="248" spans="2:24" x14ac:dyDescent="0.35">
      <c r="B248" s="208"/>
      <c r="C248" s="33"/>
      <c r="D248" s="33"/>
      <c r="E248" s="47"/>
      <c r="F248" s="46"/>
      <c r="G248" s="95"/>
      <c r="H248" s="33"/>
      <c r="I248" s="33"/>
      <c r="J248" s="95"/>
      <c r="K248" s="33"/>
      <c r="L248" s="33"/>
      <c r="M248" s="232"/>
      <c r="N248" s="210"/>
      <c r="O248" s="47"/>
      <c r="P248" s="46"/>
      <c r="Q248" s="33"/>
      <c r="R248" s="95"/>
      <c r="S248" s="33"/>
      <c r="T248" s="33"/>
      <c r="U248" s="232"/>
      <c r="V248" s="213"/>
      <c r="W248" s="202" t="str" cm="1">
        <f t="array" ref="W248">IF(SUM(LEN(B248:V248))=0,"",IF(OR(OR(ISBLANK(F248),SUM(LEN(C248),LEN(D248))=0),AND(NOT(E248="Unknown"),ISBLANK(J248)),AND(NOT(O248="Unknown"),ISBLANK(R248))),"Missing Information", _xlfn._xlws.FILTER(_xlfn._xlws.FILTER(Table15[],(Table15[System-Owned Portion]&amp;Table15[If Material Anything Other than "Lead" in Column E,
Was Material Ever Previously Lead?]&amp;Table15[Customer-Owned Portion])=(E248&amp;G248&amp;O248),""),{0,0,0,1})))</f>
        <v/>
      </c>
      <c r="X248"/>
    </row>
    <row r="249" spans="2:24" x14ac:dyDescent="0.35">
      <c r="B249" s="208"/>
      <c r="C249" s="33"/>
      <c r="D249" s="33"/>
      <c r="E249" s="47"/>
      <c r="F249" s="46"/>
      <c r="G249" s="95"/>
      <c r="H249" s="33"/>
      <c r="I249" s="33"/>
      <c r="J249" s="95"/>
      <c r="K249" s="33"/>
      <c r="L249" s="33"/>
      <c r="M249" s="232"/>
      <c r="N249" s="210"/>
      <c r="O249" s="47"/>
      <c r="P249" s="46"/>
      <c r="Q249" s="33"/>
      <c r="R249" s="95"/>
      <c r="S249" s="33"/>
      <c r="T249" s="33"/>
      <c r="U249" s="232"/>
      <c r="V249" s="213"/>
      <c r="W249" s="202" t="str" cm="1">
        <f t="array" ref="W249">IF(SUM(LEN(B249:V249))=0,"",IF(OR(OR(ISBLANK(F249),SUM(LEN(C249),LEN(D249))=0),AND(NOT(E249="Unknown"),ISBLANK(J249)),AND(NOT(O249="Unknown"),ISBLANK(R249))),"Missing Information", _xlfn._xlws.FILTER(_xlfn._xlws.FILTER(Table15[],(Table15[System-Owned Portion]&amp;Table15[If Material Anything Other than "Lead" in Column E,
Was Material Ever Previously Lead?]&amp;Table15[Customer-Owned Portion])=(E249&amp;G249&amp;O249),""),{0,0,0,1})))</f>
        <v/>
      </c>
      <c r="X249"/>
    </row>
    <row r="250" spans="2:24" x14ac:dyDescent="0.35">
      <c r="B250" s="208"/>
      <c r="C250" s="33"/>
      <c r="D250" s="33"/>
      <c r="E250" s="47"/>
      <c r="F250" s="46"/>
      <c r="G250" s="95"/>
      <c r="H250" s="33"/>
      <c r="I250" s="33"/>
      <c r="J250" s="95"/>
      <c r="K250" s="33"/>
      <c r="L250" s="33"/>
      <c r="M250" s="232"/>
      <c r="N250" s="210"/>
      <c r="O250" s="47"/>
      <c r="P250" s="46"/>
      <c r="Q250" s="33"/>
      <c r="R250" s="95"/>
      <c r="S250" s="33"/>
      <c r="T250" s="33"/>
      <c r="U250" s="232"/>
      <c r="V250" s="213"/>
      <c r="W250" s="202" t="str" cm="1">
        <f t="array" ref="W250">IF(SUM(LEN(B250:V250))=0,"",IF(OR(OR(ISBLANK(F250),SUM(LEN(C250),LEN(D250))=0),AND(NOT(E250="Unknown"),ISBLANK(J250)),AND(NOT(O250="Unknown"),ISBLANK(R250))),"Missing Information", _xlfn._xlws.FILTER(_xlfn._xlws.FILTER(Table15[],(Table15[System-Owned Portion]&amp;Table15[If Material Anything Other than "Lead" in Column E,
Was Material Ever Previously Lead?]&amp;Table15[Customer-Owned Portion])=(E250&amp;G250&amp;O250),""),{0,0,0,1})))</f>
        <v/>
      </c>
      <c r="X250"/>
    </row>
    <row r="251" spans="2:24" x14ac:dyDescent="0.35">
      <c r="B251" s="208"/>
      <c r="C251" s="33"/>
      <c r="D251" s="33"/>
      <c r="E251" s="47"/>
      <c r="F251" s="46"/>
      <c r="G251" s="95"/>
      <c r="H251" s="33"/>
      <c r="I251" s="33"/>
      <c r="J251" s="95"/>
      <c r="K251" s="33"/>
      <c r="L251" s="33"/>
      <c r="M251" s="232"/>
      <c r="N251" s="210"/>
      <c r="O251" s="47"/>
      <c r="P251" s="46"/>
      <c r="Q251" s="33"/>
      <c r="R251" s="95"/>
      <c r="S251" s="33"/>
      <c r="T251" s="33"/>
      <c r="U251" s="232"/>
      <c r="V251" s="213"/>
      <c r="W251" s="202" t="str" cm="1">
        <f t="array" ref="W251">IF(SUM(LEN(B251:V251))=0,"",IF(OR(OR(ISBLANK(F251),SUM(LEN(C251),LEN(D251))=0),AND(NOT(E251="Unknown"),ISBLANK(J251)),AND(NOT(O251="Unknown"),ISBLANK(R251))),"Missing Information", _xlfn._xlws.FILTER(_xlfn._xlws.FILTER(Table15[],(Table15[System-Owned Portion]&amp;Table15[If Material Anything Other than "Lead" in Column E,
Was Material Ever Previously Lead?]&amp;Table15[Customer-Owned Portion])=(E251&amp;G251&amp;O251),""),{0,0,0,1})))</f>
        <v/>
      </c>
      <c r="X251"/>
    </row>
    <row r="252" spans="2:24" x14ac:dyDescent="0.35">
      <c r="B252" s="208"/>
      <c r="C252" s="33"/>
      <c r="D252" s="33"/>
      <c r="E252" s="47"/>
      <c r="F252" s="46"/>
      <c r="G252" s="95"/>
      <c r="H252" s="33"/>
      <c r="I252" s="33"/>
      <c r="J252" s="95"/>
      <c r="K252" s="33"/>
      <c r="L252" s="33"/>
      <c r="M252" s="232"/>
      <c r="N252" s="210"/>
      <c r="O252" s="47"/>
      <c r="P252" s="46"/>
      <c r="Q252" s="33"/>
      <c r="R252" s="95"/>
      <c r="S252" s="33"/>
      <c r="T252" s="33"/>
      <c r="U252" s="232"/>
      <c r="V252" s="213"/>
      <c r="W252" s="202" t="str" cm="1">
        <f t="array" ref="W252">IF(SUM(LEN(B252:V252))=0,"",IF(OR(OR(ISBLANK(F252),SUM(LEN(C252),LEN(D252))=0),AND(NOT(E252="Unknown"),ISBLANK(J252)),AND(NOT(O252="Unknown"),ISBLANK(R252))),"Missing Information", _xlfn._xlws.FILTER(_xlfn._xlws.FILTER(Table15[],(Table15[System-Owned Portion]&amp;Table15[If Material Anything Other than "Lead" in Column E,
Was Material Ever Previously Lead?]&amp;Table15[Customer-Owned Portion])=(E252&amp;G252&amp;O252),""),{0,0,0,1})))</f>
        <v/>
      </c>
      <c r="X252"/>
    </row>
    <row r="253" spans="2:24" x14ac:dyDescent="0.35">
      <c r="B253" s="208"/>
      <c r="C253" s="33"/>
      <c r="D253" s="33"/>
      <c r="E253" s="47"/>
      <c r="F253" s="46"/>
      <c r="G253" s="95"/>
      <c r="H253" s="33"/>
      <c r="I253" s="33"/>
      <c r="J253" s="95"/>
      <c r="K253" s="33"/>
      <c r="L253" s="33"/>
      <c r="M253" s="232"/>
      <c r="N253" s="210"/>
      <c r="O253" s="47"/>
      <c r="P253" s="46"/>
      <c r="Q253" s="33"/>
      <c r="R253" s="95"/>
      <c r="S253" s="33"/>
      <c r="T253" s="33"/>
      <c r="U253" s="232"/>
      <c r="V253" s="213"/>
      <c r="W253" s="202" t="str" cm="1">
        <f t="array" ref="W253">IF(SUM(LEN(B253:V253))=0,"",IF(OR(OR(ISBLANK(F253),SUM(LEN(C253),LEN(D253))=0),AND(NOT(E253="Unknown"),ISBLANK(J253)),AND(NOT(O253="Unknown"),ISBLANK(R253))),"Missing Information", _xlfn._xlws.FILTER(_xlfn._xlws.FILTER(Table15[],(Table15[System-Owned Portion]&amp;Table15[If Material Anything Other than "Lead" in Column E,
Was Material Ever Previously Lead?]&amp;Table15[Customer-Owned Portion])=(E253&amp;G253&amp;O253),""),{0,0,0,1})))</f>
        <v/>
      </c>
      <c r="X253"/>
    </row>
    <row r="254" spans="2:24" x14ac:dyDescent="0.35">
      <c r="B254" s="208"/>
      <c r="C254" s="33"/>
      <c r="D254" s="33"/>
      <c r="E254" s="47"/>
      <c r="F254" s="46"/>
      <c r="G254" s="95"/>
      <c r="H254" s="33"/>
      <c r="I254" s="33"/>
      <c r="J254" s="95"/>
      <c r="K254" s="33"/>
      <c r="L254" s="33"/>
      <c r="M254" s="232"/>
      <c r="N254" s="210"/>
      <c r="O254" s="47"/>
      <c r="P254" s="46"/>
      <c r="Q254" s="33"/>
      <c r="R254" s="95"/>
      <c r="S254" s="33"/>
      <c r="T254" s="33"/>
      <c r="U254" s="232"/>
      <c r="V254" s="213"/>
      <c r="W254" s="202" t="str" cm="1">
        <f t="array" ref="W254">IF(SUM(LEN(B254:V254))=0,"",IF(OR(OR(ISBLANK(F254),SUM(LEN(C254),LEN(D254))=0),AND(NOT(E254="Unknown"),ISBLANK(J254)),AND(NOT(O254="Unknown"),ISBLANK(R254))),"Missing Information", _xlfn._xlws.FILTER(_xlfn._xlws.FILTER(Table15[],(Table15[System-Owned Portion]&amp;Table15[If Material Anything Other than "Lead" in Column E,
Was Material Ever Previously Lead?]&amp;Table15[Customer-Owned Portion])=(E254&amp;G254&amp;O254),""),{0,0,0,1})))</f>
        <v/>
      </c>
      <c r="X254"/>
    </row>
    <row r="255" spans="2:24" x14ac:dyDescent="0.35">
      <c r="B255" s="208"/>
      <c r="C255" s="33"/>
      <c r="D255" s="33"/>
      <c r="E255" s="47"/>
      <c r="F255" s="46"/>
      <c r="G255" s="95"/>
      <c r="H255" s="33"/>
      <c r="I255" s="33"/>
      <c r="J255" s="95"/>
      <c r="K255" s="33"/>
      <c r="L255" s="33"/>
      <c r="M255" s="232"/>
      <c r="N255" s="210"/>
      <c r="O255" s="47"/>
      <c r="P255" s="46"/>
      <c r="Q255" s="33"/>
      <c r="R255" s="95"/>
      <c r="S255" s="33"/>
      <c r="T255" s="33"/>
      <c r="U255" s="232"/>
      <c r="V255" s="213"/>
      <c r="W255" s="202" t="str" cm="1">
        <f t="array" ref="W255">IF(SUM(LEN(B255:V255))=0,"",IF(OR(OR(ISBLANK(F255),SUM(LEN(C255),LEN(D255))=0),AND(NOT(E255="Unknown"),ISBLANK(J255)),AND(NOT(O255="Unknown"),ISBLANK(R255))),"Missing Information", _xlfn._xlws.FILTER(_xlfn._xlws.FILTER(Table15[],(Table15[System-Owned Portion]&amp;Table15[If Material Anything Other than "Lead" in Column E,
Was Material Ever Previously Lead?]&amp;Table15[Customer-Owned Portion])=(E255&amp;G255&amp;O255),""),{0,0,0,1})))</f>
        <v/>
      </c>
      <c r="X255"/>
    </row>
    <row r="256" spans="2:24" x14ac:dyDescent="0.35">
      <c r="B256" s="208"/>
      <c r="C256" s="33"/>
      <c r="D256" s="33"/>
      <c r="E256" s="47"/>
      <c r="F256" s="46"/>
      <c r="G256" s="95"/>
      <c r="H256" s="33"/>
      <c r="I256" s="33"/>
      <c r="J256" s="95"/>
      <c r="K256" s="33"/>
      <c r="L256" s="33"/>
      <c r="M256" s="232"/>
      <c r="N256" s="210"/>
      <c r="O256" s="47"/>
      <c r="P256" s="46"/>
      <c r="Q256" s="33"/>
      <c r="R256" s="95"/>
      <c r="S256" s="33"/>
      <c r="T256" s="33"/>
      <c r="U256" s="232"/>
      <c r="V256" s="213"/>
      <c r="W256" s="202" t="str" cm="1">
        <f t="array" ref="W256">IF(SUM(LEN(B256:V256))=0,"",IF(OR(OR(ISBLANK(F256),SUM(LEN(C256),LEN(D256))=0),AND(NOT(E256="Unknown"),ISBLANK(J256)),AND(NOT(O256="Unknown"),ISBLANK(R256))),"Missing Information", _xlfn._xlws.FILTER(_xlfn._xlws.FILTER(Table15[],(Table15[System-Owned Portion]&amp;Table15[If Material Anything Other than "Lead" in Column E,
Was Material Ever Previously Lead?]&amp;Table15[Customer-Owned Portion])=(E256&amp;G256&amp;O256),""),{0,0,0,1})))</f>
        <v/>
      </c>
      <c r="X256"/>
    </row>
    <row r="257" spans="2:24" x14ac:dyDescent="0.35">
      <c r="B257" s="208"/>
      <c r="C257" s="33"/>
      <c r="D257" s="33"/>
      <c r="E257" s="47"/>
      <c r="F257" s="46"/>
      <c r="G257" s="95"/>
      <c r="H257" s="33"/>
      <c r="I257" s="33"/>
      <c r="J257" s="95"/>
      <c r="K257" s="33"/>
      <c r="L257" s="33"/>
      <c r="M257" s="232"/>
      <c r="N257" s="210"/>
      <c r="O257" s="47"/>
      <c r="P257" s="46"/>
      <c r="Q257" s="33"/>
      <c r="R257" s="95"/>
      <c r="S257" s="33"/>
      <c r="T257" s="33"/>
      <c r="U257" s="232"/>
      <c r="V257" s="213"/>
      <c r="W257" s="202" t="str" cm="1">
        <f t="array" ref="W257">IF(SUM(LEN(B257:V257))=0,"",IF(OR(OR(ISBLANK(F257),SUM(LEN(C257),LEN(D257))=0),AND(NOT(E257="Unknown"),ISBLANK(J257)),AND(NOT(O257="Unknown"),ISBLANK(R257))),"Missing Information", _xlfn._xlws.FILTER(_xlfn._xlws.FILTER(Table15[],(Table15[System-Owned Portion]&amp;Table15[If Material Anything Other than "Lead" in Column E,
Was Material Ever Previously Lead?]&amp;Table15[Customer-Owned Portion])=(E257&amp;G257&amp;O257),""),{0,0,0,1})))</f>
        <v/>
      </c>
      <c r="X257"/>
    </row>
    <row r="258" spans="2:24" x14ac:dyDescent="0.35">
      <c r="B258" s="208"/>
      <c r="C258" s="33"/>
      <c r="D258" s="33"/>
      <c r="E258" s="47"/>
      <c r="F258" s="46"/>
      <c r="G258" s="95"/>
      <c r="H258" s="33"/>
      <c r="I258" s="33"/>
      <c r="J258" s="95"/>
      <c r="K258" s="33"/>
      <c r="L258" s="33"/>
      <c r="M258" s="232"/>
      <c r="N258" s="210"/>
      <c r="O258" s="47"/>
      <c r="P258" s="46"/>
      <c r="Q258" s="33"/>
      <c r="R258" s="95"/>
      <c r="S258" s="33"/>
      <c r="T258" s="33"/>
      <c r="U258" s="232"/>
      <c r="V258" s="213"/>
      <c r="W258" s="202" t="str" cm="1">
        <f t="array" ref="W258">IF(SUM(LEN(B258:V258))=0,"",IF(OR(OR(ISBLANK(F258),SUM(LEN(C258),LEN(D258))=0),AND(NOT(E258="Unknown"),ISBLANK(J258)),AND(NOT(O258="Unknown"),ISBLANK(R258))),"Missing Information", _xlfn._xlws.FILTER(_xlfn._xlws.FILTER(Table15[],(Table15[System-Owned Portion]&amp;Table15[If Material Anything Other than "Lead" in Column E,
Was Material Ever Previously Lead?]&amp;Table15[Customer-Owned Portion])=(E258&amp;G258&amp;O258),""),{0,0,0,1})))</f>
        <v/>
      </c>
      <c r="X258"/>
    </row>
    <row r="259" spans="2:24" x14ac:dyDescent="0.35">
      <c r="B259" s="208"/>
      <c r="C259" s="33"/>
      <c r="D259" s="33"/>
      <c r="E259" s="47"/>
      <c r="F259" s="46"/>
      <c r="G259" s="95"/>
      <c r="H259" s="33"/>
      <c r="I259" s="33"/>
      <c r="J259" s="95"/>
      <c r="K259" s="33"/>
      <c r="L259" s="33"/>
      <c r="M259" s="232"/>
      <c r="N259" s="210"/>
      <c r="O259" s="47"/>
      <c r="P259" s="46"/>
      <c r="Q259" s="33"/>
      <c r="R259" s="95"/>
      <c r="S259" s="33"/>
      <c r="T259" s="33"/>
      <c r="U259" s="232"/>
      <c r="V259" s="213"/>
      <c r="W259" s="202" t="str" cm="1">
        <f t="array" ref="W259">IF(SUM(LEN(B259:V259))=0,"",IF(OR(OR(ISBLANK(F259),SUM(LEN(C259),LEN(D259))=0),AND(NOT(E259="Unknown"),ISBLANK(J259)),AND(NOT(O259="Unknown"),ISBLANK(R259))),"Missing Information", _xlfn._xlws.FILTER(_xlfn._xlws.FILTER(Table15[],(Table15[System-Owned Portion]&amp;Table15[If Material Anything Other than "Lead" in Column E,
Was Material Ever Previously Lead?]&amp;Table15[Customer-Owned Portion])=(E259&amp;G259&amp;O259),""),{0,0,0,1})))</f>
        <v/>
      </c>
      <c r="X259"/>
    </row>
    <row r="260" spans="2:24" x14ac:dyDescent="0.35">
      <c r="B260" s="208"/>
      <c r="C260" s="33"/>
      <c r="D260" s="33"/>
      <c r="E260" s="47"/>
      <c r="F260" s="46"/>
      <c r="G260" s="95"/>
      <c r="H260" s="33"/>
      <c r="I260" s="33"/>
      <c r="J260" s="95"/>
      <c r="K260" s="33"/>
      <c r="L260" s="33"/>
      <c r="M260" s="232"/>
      <c r="N260" s="210"/>
      <c r="O260" s="47"/>
      <c r="P260" s="46"/>
      <c r="Q260" s="33"/>
      <c r="R260" s="95"/>
      <c r="S260" s="33"/>
      <c r="T260" s="33"/>
      <c r="U260" s="232"/>
      <c r="V260" s="213"/>
      <c r="W260" s="202" t="str" cm="1">
        <f t="array" ref="W260">IF(SUM(LEN(B260:V260))=0,"",IF(OR(OR(ISBLANK(F260),SUM(LEN(C260),LEN(D260))=0),AND(NOT(E260="Unknown"),ISBLANK(J260)),AND(NOT(O260="Unknown"),ISBLANK(R260))),"Missing Information", _xlfn._xlws.FILTER(_xlfn._xlws.FILTER(Table15[],(Table15[System-Owned Portion]&amp;Table15[If Material Anything Other than "Lead" in Column E,
Was Material Ever Previously Lead?]&amp;Table15[Customer-Owned Portion])=(E260&amp;G260&amp;O260),""),{0,0,0,1})))</f>
        <v/>
      </c>
      <c r="X260"/>
    </row>
    <row r="261" spans="2:24" x14ac:dyDescent="0.35">
      <c r="B261" s="208"/>
      <c r="C261" s="33"/>
      <c r="D261" s="33"/>
      <c r="E261" s="47"/>
      <c r="F261" s="46"/>
      <c r="G261" s="95"/>
      <c r="H261" s="33"/>
      <c r="I261" s="33"/>
      <c r="J261" s="95"/>
      <c r="K261" s="33"/>
      <c r="L261" s="33"/>
      <c r="M261" s="232"/>
      <c r="N261" s="210"/>
      <c r="O261" s="47"/>
      <c r="P261" s="46"/>
      <c r="Q261" s="33"/>
      <c r="R261" s="95"/>
      <c r="S261" s="33"/>
      <c r="T261" s="33"/>
      <c r="U261" s="232"/>
      <c r="V261" s="213"/>
      <c r="W261" s="202" t="str" cm="1">
        <f t="array" ref="W261">IF(SUM(LEN(B261:V261))=0,"",IF(OR(OR(ISBLANK(F261),SUM(LEN(C261),LEN(D261))=0),AND(NOT(E261="Unknown"),ISBLANK(J261)),AND(NOT(O261="Unknown"),ISBLANK(R261))),"Missing Information", _xlfn._xlws.FILTER(_xlfn._xlws.FILTER(Table15[],(Table15[System-Owned Portion]&amp;Table15[If Material Anything Other than "Lead" in Column E,
Was Material Ever Previously Lead?]&amp;Table15[Customer-Owned Portion])=(E261&amp;G261&amp;O261),""),{0,0,0,1})))</f>
        <v/>
      </c>
      <c r="X261"/>
    </row>
    <row r="262" spans="2:24" x14ac:dyDescent="0.35">
      <c r="B262" s="208"/>
      <c r="C262" s="33"/>
      <c r="D262" s="33"/>
      <c r="E262" s="47"/>
      <c r="F262" s="46"/>
      <c r="G262" s="95"/>
      <c r="H262" s="33"/>
      <c r="I262" s="33"/>
      <c r="J262" s="95"/>
      <c r="K262" s="33"/>
      <c r="L262" s="33"/>
      <c r="M262" s="232"/>
      <c r="N262" s="210"/>
      <c r="O262" s="47"/>
      <c r="P262" s="46"/>
      <c r="Q262" s="33"/>
      <c r="R262" s="95"/>
      <c r="S262" s="33"/>
      <c r="T262" s="33"/>
      <c r="U262" s="232"/>
      <c r="V262" s="213"/>
      <c r="W262" s="202" t="str" cm="1">
        <f t="array" ref="W262">IF(SUM(LEN(B262:V262))=0,"",IF(OR(OR(ISBLANK(F262),SUM(LEN(C262),LEN(D262))=0),AND(NOT(E262="Unknown"),ISBLANK(J262)),AND(NOT(O262="Unknown"),ISBLANK(R262))),"Missing Information", _xlfn._xlws.FILTER(_xlfn._xlws.FILTER(Table15[],(Table15[System-Owned Portion]&amp;Table15[If Material Anything Other than "Lead" in Column E,
Was Material Ever Previously Lead?]&amp;Table15[Customer-Owned Portion])=(E262&amp;G262&amp;O262),""),{0,0,0,1})))</f>
        <v/>
      </c>
      <c r="X262"/>
    </row>
    <row r="263" spans="2:24" x14ac:dyDescent="0.35">
      <c r="B263" s="208"/>
      <c r="C263" s="33"/>
      <c r="D263" s="33"/>
      <c r="E263" s="47"/>
      <c r="F263" s="46"/>
      <c r="G263" s="95"/>
      <c r="H263" s="33"/>
      <c r="I263" s="33"/>
      <c r="J263" s="95"/>
      <c r="K263" s="33"/>
      <c r="L263" s="33"/>
      <c r="M263" s="232"/>
      <c r="N263" s="210"/>
      <c r="O263" s="47"/>
      <c r="P263" s="46"/>
      <c r="Q263" s="33"/>
      <c r="R263" s="95"/>
      <c r="S263" s="33"/>
      <c r="T263" s="33"/>
      <c r="U263" s="232"/>
      <c r="V263" s="213"/>
      <c r="W263" s="202" t="str" cm="1">
        <f t="array" ref="W263">IF(SUM(LEN(B263:V263))=0,"",IF(OR(OR(ISBLANK(F263),SUM(LEN(C263),LEN(D263))=0),AND(NOT(E263="Unknown"),ISBLANK(J263)),AND(NOT(O263="Unknown"),ISBLANK(R263))),"Missing Information", _xlfn._xlws.FILTER(_xlfn._xlws.FILTER(Table15[],(Table15[System-Owned Portion]&amp;Table15[If Material Anything Other than "Lead" in Column E,
Was Material Ever Previously Lead?]&amp;Table15[Customer-Owned Portion])=(E263&amp;G263&amp;O263),""),{0,0,0,1})))</f>
        <v/>
      </c>
      <c r="X263"/>
    </row>
    <row r="264" spans="2:24" x14ac:dyDescent="0.35">
      <c r="B264" s="208"/>
      <c r="C264" s="33"/>
      <c r="D264" s="33"/>
      <c r="E264" s="47"/>
      <c r="F264" s="46"/>
      <c r="G264" s="95"/>
      <c r="H264" s="33"/>
      <c r="I264" s="33"/>
      <c r="J264" s="95"/>
      <c r="K264" s="33"/>
      <c r="L264" s="33"/>
      <c r="M264" s="232"/>
      <c r="N264" s="210"/>
      <c r="O264" s="47"/>
      <c r="P264" s="46"/>
      <c r="Q264" s="33"/>
      <c r="R264" s="95"/>
      <c r="S264" s="33"/>
      <c r="T264" s="33"/>
      <c r="U264" s="232"/>
      <c r="V264" s="213"/>
      <c r="W264" s="202" t="str" cm="1">
        <f t="array" ref="W264">IF(SUM(LEN(B264:V264))=0,"",IF(OR(OR(ISBLANK(F264),SUM(LEN(C264),LEN(D264))=0),AND(NOT(E264="Unknown"),ISBLANK(J264)),AND(NOT(O264="Unknown"),ISBLANK(R264))),"Missing Information", _xlfn._xlws.FILTER(_xlfn._xlws.FILTER(Table15[],(Table15[System-Owned Portion]&amp;Table15[If Material Anything Other than "Lead" in Column E,
Was Material Ever Previously Lead?]&amp;Table15[Customer-Owned Portion])=(E264&amp;G264&amp;O264),""),{0,0,0,1})))</f>
        <v/>
      </c>
      <c r="X264"/>
    </row>
    <row r="265" spans="2:24" x14ac:dyDescent="0.35">
      <c r="B265" s="208"/>
      <c r="C265" s="33"/>
      <c r="D265" s="33"/>
      <c r="E265" s="47"/>
      <c r="F265" s="46"/>
      <c r="G265" s="95"/>
      <c r="H265" s="33"/>
      <c r="I265" s="33"/>
      <c r="J265" s="95"/>
      <c r="K265" s="33"/>
      <c r="L265" s="33"/>
      <c r="M265" s="232"/>
      <c r="N265" s="210"/>
      <c r="O265" s="47"/>
      <c r="P265" s="46"/>
      <c r="Q265" s="33"/>
      <c r="R265" s="95"/>
      <c r="S265" s="33"/>
      <c r="T265" s="33"/>
      <c r="U265" s="232"/>
      <c r="V265" s="213"/>
      <c r="W265" s="202" t="str" cm="1">
        <f t="array" ref="W265">IF(SUM(LEN(B265:V265))=0,"",IF(OR(OR(ISBLANK(F265),SUM(LEN(C265),LEN(D265))=0),AND(NOT(E265="Unknown"),ISBLANK(J265)),AND(NOT(O265="Unknown"),ISBLANK(R265))),"Missing Information", _xlfn._xlws.FILTER(_xlfn._xlws.FILTER(Table15[],(Table15[System-Owned Portion]&amp;Table15[If Material Anything Other than "Lead" in Column E,
Was Material Ever Previously Lead?]&amp;Table15[Customer-Owned Portion])=(E265&amp;G265&amp;O265),""),{0,0,0,1})))</f>
        <v/>
      </c>
      <c r="X265"/>
    </row>
    <row r="266" spans="2:24" x14ac:dyDescent="0.35">
      <c r="B266" s="208"/>
      <c r="C266" s="33"/>
      <c r="D266" s="33"/>
      <c r="E266" s="47"/>
      <c r="F266" s="46"/>
      <c r="G266" s="95"/>
      <c r="H266" s="33"/>
      <c r="I266" s="33"/>
      <c r="J266" s="95"/>
      <c r="K266" s="33"/>
      <c r="L266" s="33"/>
      <c r="M266" s="232"/>
      <c r="N266" s="210"/>
      <c r="O266" s="47"/>
      <c r="P266" s="46"/>
      <c r="Q266" s="33"/>
      <c r="R266" s="95"/>
      <c r="S266" s="33"/>
      <c r="T266" s="33"/>
      <c r="U266" s="232"/>
      <c r="V266" s="213"/>
      <c r="W266" s="202" t="str" cm="1">
        <f t="array" ref="W266">IF(SUM(LEN(B266:V266))=0,"",IF(OR(OR(ISBLANK(F266),SUM(LEN(C266),LEN(D266))=0),AND(NOT(E266="Unknown"),ISBLANK(J266)),AND(NOT(O266="Unknown"),ISBLANK(R266))),"Missing Information", _xlfn._xlws.FILTER(_xlfn._xlws.FILTER(Table15[],(Table15[System-Owned Portion]&amp;Table15[If Material Anything Other than "Lead" in Column E,
Was Material Ever Previously Lead?]&amp;Table15[Customer-Owned Portion])=(E266&amp;G266&amp;O266),""),{0,0,0,1})))</f>
        <v/>
      </c>
      <c r="X266"/>
    </row>
    <row r="267" spans="2:24" x14ac:dyDescent="0.35">
      <c r="B267" s="208"/>
      <c r="C267" s="33"/>
      <c r="D267" s="33"/>
      <c r="E267" s="47"/>
      <c r="F267" s="46"/>
      <c r="G267" s="95"/>
      <c r="H267" s="33"/>
      <c r="I267" s="33"/>
      <c r="J267" s="95"/>
      <c r="K267" s="33"/>
      <c r="L267" s="33"/>
      <c r="M267" s="232"/>
      <c r="N267" s="210"/>
      <c r="O267" s="47"/>
      <c r="P267" s="46"/>
      <c r="Q267" s="33"/>
      <c r="R267" s="95"/>
      <c r="S267" s="33"/>
      <c r="T267" s="33"/>
      <c r="U267" s="232"/>
      <c r="V267" s="213"/>
      <c r="W267" s="202" t="str" cm="1">
        <f t="array" ref="W267">IF(SUM(LEN(B267:V267))=0,"",IF(OR(OR(ISBLANK(F267),SUM(LEN(C267),LEN(D267))=0),AND(NOT(E267="Unknown"),ISBLANK(J267)),AND(NOT(O267="Unknown"),ISBLANK(R267))),"Missing Information", _xlfn._xlws.FILTER(_xlfn._xlws.FILTER(Table15[],(Table15[System-Owned Portion]&amp;Table15[If Material Anything Other than "Lead" in Column E,
Was Material Ever Previously Lead?]&amp;Table15[Customer-Owned Portion])=(E267&amp;G267&amp;O267),""),{0,0,0,1})))</f>
        <v/>
      </c>
      <c r="X267"/>
    </row>
    <row r="268" spans="2:24" x14ac:dyDescent="0.35">
      <c r="B268" s="208"/>
      <c r="C268" s="33"/>
      <c r="D268" s="33"/>
      <c r="E268" s="47"/>
      <c r="F268" s="46"/>
      <c r="G268" s="95"/>
      <c r="H268" s="33"/>
      <c r="I268" s="33"/>
      <c r="J268" s="95"/>
      <c r="K268" s="33"/>
      <c r="L268" s="33"/>
      <c r="M268" s="232"/>
      <c r="N268" s="210"/>
      <c r="O268" s="47"/>
      <c r="P268" s="46"/>
      <c r="Q268" s="33"/>
      <c r="R268" s="95"/>
      <c r="S268" s="33"/>
      <c r="T268" s="33"/>
      <c r="U268" s="232"/>
      <c r="V268" s="213"/>
      <c r="W268" s="202" t="str" cm="1">
        <f t="array" ref="W268">IF(SUM(LEN(B268:V268))=0,"",IF(OR(OR(ISBLANK(F268),SUM(LEN(C268),LEN(D268))=0),AND(NOT(E268="Unknown"),ISBLANK(J268)),AND(NOT(O268="Unknown"),ISBLANK(R268))),"Missing Information", _xlfn._xlws.FILTER(_xlfn._xlws.FILTER(Table15[],(Table15[System-Owned Portion]&amp;Table15[If Material Anything Other than "Lead" in Column E,
Was Material Ever Previously Lead?]&amp;Table15[Customer-Owned Portion])=(E268&amp;G268&amp;O268),""),{0,0,0,1})))</f>
        <v/>
      </c>
      <c r="X268"/>
    </row>
    <row r="269" spans="2:24" x14ac:dyDescent="0.35">
      <c r="B269" s="208"/>
      <c r="C269" s="33"/>
      <c r="D269" s="33"/>
      <c r="E269" s="47"/>
      <c r="F269" s="46"/>
      <c r="G269" s="95"/>
      <c r="H269" s="33"/>
      <c r="I269" s="33"/>
      <c r="J269" s="95"/>
      <c r="K269" s="33"/>
      <c r="L269" s="33"/>
      <c r="M269" s="232"/>
      <c r="N269" s="210"/>
      <c r="O269" s="47"/>
      <c r="P269" s="46"/>
      <c r="Q269" s="33"/>
      <c r="R269" s="95"/>
      <c r="S269" s="33"/>
      <c r="T269" s="33"/>
      <c r="U269" s="232"/>
      <c r="V269" s="213"/>
      <c r="W269" s="202" t="str" cm="1">
        <f t="array" ref="W269">IF(SUM(LEN(B269:V269))=0,"",IF(OR(OR(ISBLANK(F269),SUM(LEN(C269),LEN(D269))=0),AND(NOT(E269="Unknown"),ISBLANK(J269)),AND(NOT(O269="Unknown"),ISBLANK(R269))),"Missing Information", _xlfn._xlws.FILTER(_xlfn._xlws.FILTER(Table15[],(Table15[System-Owned Portion]&amp;Table15[If Material Anything Other than "Lead" in Column E,
Was Material Ever Previously Lead?]&amp;Table15[Customer-Owned Portion])=(E269&amp;G269&amp;O269),""),{0,0,0,1})))</f>
        <v/>
      </c>
      <c r="X269"/>
    </row>
    <row r="270" spans="2:24" x14ac:dyDescent="0.35">
      <c r="B270" s="208"/>
      <c r="C270" s="33"/>
      <c r="D270" s="33"/>
      <c r="E270" s="47"/>
      <c r="F270" s="46"/>
      <c r="G270" s="95"/>
      <c r="H270" s="33"/>
      <c r="I270" s="33"/>
      <c r="J270" s="95"/>
      <c r="K270" s="33"/>
      <c r="L270" s="33"/>
      <c r="M270" s="232"/>
      <c r="N270" s="210"/>
      <c r="O270" s="47"/>
      <c r="P270" s="46"/>
      <c r="Q270" s="33"/>
      <c r="R270" s="95"/>
      <c r="S270" s="33"/>
      <c r="T270" s="33"/>
      <c r="U270" s="232"/>
      <c r="V270" s="213"/>
      <c r="W270" s="202" t="str" cm="1">
        <f t="array" ref="W270">IF(SUM(LEN(B270:V270))=0,"",IF(OR(OR(ISBLANK(F270),SUM(LEN(C270),LEN(D270))=0),AND(NOT(E270="Unknown"),ISBLANK(J270)),AND(NOT(O270="Unknown"),ISBLANK(R270))),"Missing Information", _xlfn._xlws.FILTER(_xlfn._xlws.FILTER(Table15[],(Table15[System-Owned Portion]&amp;Table15[If Material Anything Other than "Lead" in Column E,
Was Material Ever Previously Lead?]&amp;Table15[Customer-Owned Portion])=(E270&amp;G270&amp;O270),""),{0,0,0,1})))</f>
        <v/>
      </c>
      <c r="X270"/>
    </row>
    <row r="271" spans="2:24" x14ac:dyDescent="0.35">
      <c r="B271" s="208"/>
      <c r="C271" s="33"/>
      <c r="D271" s="33"/>
      <c r="E271" s="47"/>
      <c r="F271" s="46"/>
      <c r="G271" s="95"/>
      <c r="H271" s="33"/>
      <c r="I271" s="33"/>
      <c r="J271" s="95"/>
      <c r="K271" s="33"/>
      <c r="L271" s="33"/>
      <c r="M271" s="232"/>
      <c r="N271" s="210"/>
      <c r="O271" s="47"/>
      <c r="P271" s="46"/>
      <c r="Q271" s="33"/>
      <c r="R271" s="95"/>
      <c r="S271" s="33"/>
      <c r="T271" s="33"/>
      <c r="U271" s="232"/>
      <c r="V271" s="213"/>
      <c r="W271" s="202" t="str" cm="1">
        <f t="array" ref="W271">IF(SUM(LEN(B271:V271))=0,"",IF(OR(OR(ISBLANK(F271),SUM(LEN(C271),LEN(D271))=0),AND(NOT(E271="Unknown"),ISBLANK(J271)),AND(NOT(O271="Unknown"),ISBLANK(R271))),"Missing Information", _xlfn._xlws.FILTER(_xlfn._xlws.FILTER(Table15[],(Table15[System-Owned Portion]&amp;Table15[If Material Anything Other than "Lead" in Column E,
Was Material Ever Previously Lead?]&amp;Table15[Customer-Owned Portion])=(E271&amp;G271&amp;O271),""),{0,0,0,1})))</f>
        <v/>
      </c>
      <c r="X271"/>
    </row>
    <row r="272" spans="2:24" x14ac:dyDescent="0.35">
      <c r="B272" s="208"/>
      <c r="C272" s="33"/>
      <c r="D272" s="33"/>
      <c r="E272" s="47"/>
      <c r="F272" s="46"/>
      <c r="G272" s="95"/>
      <c r="H272" s="33"/>
      <c r="I272" s="33"/>
      <c r="J272" s="95"/>
      <c r="K272" s="33"/>
      <c r="L272" s="33"/>
      <c r="M272" s="232"/>
      <c r="N272" s="210"/>
      <c r="O272" s="47"/>
      <c r="P272" s="46"/>
      <c r="Q272" s="33"/>
      <c r="R272" s="95"/>
      <c r="S272" s="33"/>
      <c r="T272" s="33"/>
      <c r="U272" s="232"/>
      <c r="V272" s="213"/>
      <c r="W272" s="202" t="str" cm="1">
        <f t="array" ref="W272">IF(SUM(LEN(B272:V272))=0,"",IF(OR(OR(ISBLANK(F272),SUM(LEN(C272),LEN(D272))=0),AND(NOT(E272="Unknown"),ISBLANK(J272)),AND(NOT(O272="Unknown"),ISBLANK(R272))),"Missing Information", _xlfn._xlws.FILTER(_xlfn._xlws.FILTER(Table15[],(Table15[System-Owned Portion]&amp;Table15[If Material Anything Other than "Lead" in Column E,
Was Material Ever Previously Lead?]&amp;Table15[Customer-Owned Portion])=(E272&amp;G272&amp;O272),""),{0,0,0,1})))</f>
        <v/>
      </c>
      <c r="X272"/>
    </row>
    <row r="273" spans="2:24" x14ac:dyDescent="0.35">
      <c r="B273" s="208"/>
      <c r="C273" s="33"/>
      <c r="D273" s="33"/>
      <c r="E273" s="47"/>
      <c r="F273" s="46"/>
      <c r="G273" s="95"/>
      <c r="H273" s="33"/>
      <c r="I273" s="33"/>
      <c r="J273" s="95"/>
      <c r="K273" s="33"/>
      <c r="L273" s="33"/>
      <c r="M273" s="232"/>
      <c r="N273" s="210"/>
      <c r="O273" s="47"/>
      <c r="P273" s="46"/>
      <c r="Q273" s="33"/>
      <c r="R273" s="95"/>
      <c r="S273" s="33"/>
      <c r="T273" s="33"/>
      <c r="U273" s="232"/>
      <c r="V273" s="213"/>
      <c r="W273" s="202" t="str" cm="1">
        <f t="array" ref="W273">IF(SUM(LEN(B273:V273))=0,"",IF(OR(OR(ISBLANK(F273),SUM(LEN(C273),LEN(D273))=0),AND(NOT(E273="Unknown"),ISBLANK(J273)),AND(NOT(O273="Unknown"),ISBLANK(R273))),"Missing Information", _xlfn._xlws.FILTER(_xlfn._xlws.FILTER(Table15[],(Table15[System-Owned Portion]&amp;Table15[If Material Anything Other than "Lead" in Column E,
Was Material Ever Previously Lead?]&amp;Table15[Customer-Owned Portion])=(E273&amp;G273&amp;O273),""),{0,0,0,1})))</f>
        <v/>
      </c>
      <c r="X273"/>
    </row>
    <row r="274" spans="2:24" x14ac:dyDescent="0.35">
      <c r="B274" s="208"/>
      <c r="C274" s="33"/>
      <c r="D274" s="33"/>
      <c r="E274" s="47"/>
      <c r="F274" s="46"/>
      <c r="G274" s="95"/>
      <c r="H274" s="33"/>
      <c r="I274" s="33"/>
      <c r="J274" s="95"/>
      <c r="K274" s="33"/>
      <c r="L274" s="33"/>
      <c r="M274" s="232"/>
      <c r="N274" s="210"/>
      <c r="O274" s="47"/>
      <c r="P274" s="46"/>
      <c r="Q274" s="33"/>
      <c r="R274" s="95"/>
      <c r="S274" s="33"/>
      <c r="T274" s="33"/>
      <c r="U274" s="232"/>
      <c r="V274" s="213"/>
      <c r="W274" s="202" t="str" cm="1">
        <f t="array" ref="W274">IF(SUM(LEN(B274:V274))=0,"",IF(OR(OR(ISBLANK(F274),SUM(LEN(C274),LEN(D274))=0),AND(NOT(E274="Unknown"),ISBLANK(J274)),AND(NOT(O274="Unknown"),ISBLANK(R274))),"Missing Information", _xlfn._xlws.FILTER(_xlfn._xlws.FILTER(Table15[],(Table15[System-Owned Portion]&amp;Table15[If Material Anything Other than "Lead" in Column E,
Was Material Ever Previously Lead?]&amp;Table15[Customer-Owned Portion])=(E274&amp;G274&amp;O274),""),{0,0,0,1})))</f>
        <v/>
      </c>
      <c r="X274"/>
    </row>
    <row r="275" spans="2:24" x14ac:dyDescent="0.35">
      <c r="B275" s="208"/>
      <c r="C275" s="33"/>
      <c r="D275" s="33"/>
      <c r="E275" s="47"/>
      <c r="F275" s="46"/>
      <c r="G275" s="95"/>
      <c r="H275" s="33"/>
      <c r="I275" s="33"/>
      <c r="J275" s="95"/>
      <c r="K275" s="33"/>
      <c r="L275" s="33"/>
      <c r="M275" s="232"/>
      <c r="N275" s="210"/>
      <c r="O275" s="47"/>
      <c r="P275" s="46"/>
      <c r="Q275" s="33"/>
      <c r="R275" s="95"/>
      <c r="S275" s="33"/>
      <c r="T275" s="33"/>
      <c r="U275" s="232"/>
      <c r="V275" s="213"/>
      <c r="W275" s="202" t="str" cm="1">
        <f t="array" ref="W275">IF(SUM(LEN(B275:V275))=0,"",IF(OR(OR(ISBLANK(F275),SUM(LEN(C275),LEN(D275))=0),AND(NOT(E275="Unknown"),ISBLANK(J275)),AND(NOT(O275="Unknown"),ISBLANK(R275))),"Missing Information", _xlfn._xlws.FILTER(_xlfn._xlws.FILTER(Table15[],(Table15[System-Owned Portion]&amp;Table15[If Material Anything Other than "Lead" in Column E,
Was Material Ever Previously Lead?]&amp;Table15[Customer-Owned Portion])=(E275&amp;G275&amp;O275),""),{0,0,0,1})))</f>
        <v/>
      </c>
      <c r="X275"/>
    </row>
    <row r="276" spans="2:24" x14ac:dyDescent="0.35">
      <c r="B276" s="208"/>
      <c r="C276" s="33"/>
      <c r="D276" s="33"/>
      <c r="E276" s="47"/>
      <c r="F276" s="46"/>
      <c r="G276" s="95"/>
      <c r="H276" s="33"/>
      <c r="I276" s="33"/>
      <c r="J276" s="95"/>
      <c r="K276" s="33"/>
      <c r="L276" s="33"/>
      <c r="M276" s="232"/>
      <c r="N276" s="210"/>
      <c r="O276" s="47"/>
      <c r="P276" s="46"/>
      <c r="Q276" s="33"/>
      <c r="R276" s="95"/>
      <c r="S276" s="33"/>
      <c r="T276" s="33"/>
      <c r="U276" s="232"/>
      <c r="V276" s="213"/>
      <c r="W276" s="202" t="str" cm="1">
        <f t="array" ref="W276">IF(SUM(LEN(B276:V276))=0,"",IF(OR(OR(ISBLANK(F276),SUM(LEN(C276),LEN(D276))=0),AND(NOT(E276="Unknown"),ISBLANK(J276)),AND(NOT(O276="Unknown"),ISBLANK(R276))),"Missing Information", _xlfn._xlws.FILTER(_xlfn._xlws.FILTER(Table15[],(Table15[System-Owned Portion]&amp;Table15[If Material Anything Other than "Lead" in Column E,
Was Material Ever Previously Lead?]&amp;Table15[Customer-Owned Portion])=(E276&amp;G276&amp;O276),""),{0,0,0,1})))</f>
        <v/>
      </c>
      <c r="X276"/>
    </row>
    <row r="277" spans="2:24" x14ac:dyDescent="0.35">
      <c r="B277" s="208"/>
      <c r="C277" s="33"/>
      <c r="D277" s="33"/>
      <c r="E277" s="47"/>
      <c r="F277" s="46"/>
      <c r="G277" s="95"/>
      <c r="H277" s="33"/>
      <c r="I277" s="33"/>
      <c r="J277" s="95"/>
      <c r="K277" s="33"/>
      <c r="L277" s="33"/>
      <c r="M277" s="232"/>
      <c r="N277" s="210"/>
      <c r="O277" s="47"/>
      <c r="P277" s="46"/>
      <c r="Q277" s="33"/>
      <c r="R277" s="95"/>
      <c r="S277" s="33"/>
      <c r="T277" s="33"/>
      <c r="U277" s="232"/>
      <c r="V277" s="213"/>
      <c r="W277" s="202" t="str" cm="1">
        <f t="array" ref="W277">IF(SUM(LEN(B277:V277))=0,"",IF(OR(OR(ISBLANK(F277),SUM(LEN(C277),LEN(D277))=0),AND(NOT(E277="Unknown"),ISBLANK(J277)),AND(NOT(O277="Unknown"),ISBLANK(R277))),"Missing Information", _xlfn._xlws.FILTER(_xlfn._xlws.FILTER(Table15[],(Table15[System-Owned Portion]&amp;Table15[If Material Anything Other than "Lead" in Column E,
Was Material Ever Previously Lead?]&amp;Table15[Customer-Owned Portion])=(E277&amp;G277&amp;O277),""),{0,0,0,1})))</f>
        <v/>
      </c>
      <c r="X277"/>
    </row>
    <row r="278" spans="2:24" x14ac:dyDescent="0.35">
      <c r="B278" s="208"/>
      <c r="C278" s="33"/>
      <c r="D278" s="33"/>
      <c r="E278" s="47"/>
      <c r="F278" s="46"/>
      <c r="G278" s="95"/>
      <c r="H278" s="33"/>
      <c r="I278" s="33"/>
      <c r="J278" s="95"/>
      <c r="K278" s="33"/>
      <c r="L278" s="33"/>
      <c r="M278" s="232"/>
      <c r="N278" s="210"/>
      <c r="O278" s="47"/>
      <c r="P278" s="46"/>
      <c r="Q278" s="33"/>
      <c r="R278" s="95"/>
      <c r="S278" s="33"/>
      <c r="T278" s="33"/>
      <c r="U278" s="232"/>
      <c r="V278" s="213"/>
      <c r="W278" s="202" t="str" cm="1">
        <f t="array" ref="W278">IF(SUM(LEN(B278:V278))=0,"",IF(OR(OR(ISBLANK(F278),SUM(LEN(C278),LEN(D278))=0),AND(NOT(E278="Unknown"),ISBLANK(J278)),AND(NOT(O278="Unknown"),ISBLANK(R278))),"Missing Information", _xlfn._xlws.FILTER(_xlfn._xlws.FILTER(Table15[],(Table15[System-Owned Portion]&amp;Table15[If Material Anything Other than "Lead" in Column E,
Was Material Ever Previously Lead?]&amp;Table15[Customer-Owned Portion])=(E278&amp;G278&amp;O278),""),{0,0,0,1})))</f>
        <v/>
      </c>
      <c r="X278"/>
    </row>
    <row r="279" spans="2:24" x14ac:dyDescent="0.35">
      <c r="B279" s="208"/>
      <c r="C279" s="33"/>
      <c r="D279" s="33"/>
      <c r="E279" s="47"/>
      <c r="F279" s="46"/>
      <c r="G279" s="95"/>
      <c r="H279" s="33"/>
      <c r="I279" s="33"/>
      <c r="J279" s="95"/>
      <c r="K279" s="33"/>
      <c r="L279" s="33"/>
      <c r="M279" s="232"/>
      <c r="N279" s="210"/>
      <c r="O279" s="47"/>
      <c r="P279" s="46"/>
      <c r="Q279" s="33"/>
      <c r="R279" s="95"/>
      <c r="S279" s="33"/>
      <c r="T279" s="33"/>
      <c r="U279" s="232"/>
      <c r="V279" s="213"/>
      <c r="W279" s="202" t="str" cm="1">
        <f t="array" ref="W279">IF(SUM(LEN(B279:V279))=0,"",IF(OR(OR(ISBLANK(F279),SUM(LEN(C279),LEN(D279))=0),AND(NOT(E279="Unknown"),ISBLANK(J279)),AND(NOT(O279="Unknown"),ISBLANK(R279))),"Missing Information", _xlfn._xlws.FILTER(_xlfn._xlws.FILTER(Table15[],(Table15[System-Owned Portion]&amp;Table15[If Material Anything Other than "Lead" in Column E,
Was Material Ever Previously Lead?]&amp;Table15[Customer-Owned Portion])=(E279&amp;G279&amp;O279),""),{0,0,0,1})))</f>
        <v/>
      </c>
      <c r="X279"/>
    </row>
    <row r="280" spans="2:24" x14ac:dyDescent="0.35">
      <c r="B280" s="208"/>
      <c r="C280" s="33"/>
      <c r="D280" s="33"/>
      <c r="E280" s="47"/>
      <c r="F280" s="46"/>
      <c r="G280" s="95"/>
      <c r="H280" s="33"/>
      <c r="I280" s="33"/>
      <c r="J280" s="95"/>
      <c r="K280" s="33"/>
      <c r="L280" s="33"/>
      <c r="M280" s="232"/>
      <c r="N280" s="210"/>
      <c r="O280" s="47"/>
      <c r="P280" s="46"/>
      <c r="Q280" s="33"/>
      <c r="R280" s="95"/>
      <c r="S280" s="33"/>
      <c r="T280" s="33"/>
      <c r="U280" s="232"/>
      <c r="V280" s="213"/>
      <c r="W280" s="202" t="str" cm="1">
        <f t="array" ref="W280">IF(SUM(LEN(B280:V280))=0,"",IF(OR(OR(ISBLANK(F280),SUM(LEN(C280),LEN(D280))=0),AND(NOT(E280="Unknown"),ISBLANK(J280)),AND(NOT(O280="Unknown"),ISBLANK(R280))),"Missing Information", _xlfn._xlws.FILTER(_xlfn._xlws.FILTER(Table15[],(Table15[System-Owned Portion]&amp;Table15[If Material Anything Other than "Lead" in Column E,
Was Material Ever Previously Lead?]&amp;Table15[Customer-Owned Portion])=(E280&amp;G280&amp;O280),""),{0,0,0,1})))</f>
        <v/>
      </c>
      <c r="X280"/>
    </row>
    <row r="281" spans="2:24" x14ac:dyDescent="0.35">
      <c r="B281" s="208"/>
      <c r="C281" s="33"/>
      <c r="D281" s="33"/>
      <c r="E281" s="47"/>
      <c r="F281" s="46"/>
      <c r="G281" s="95"/>
      <c r="H281" s="33"/>
      <c r="I281" s="33"/>
      <c r="J281" s="95"/>
      <c r="K281" s="33"/>
      <c r="L281" s="33"/>
      <c r="M281" s="232"/>
      <c r="N281" s="210"/>
      <c r="O281" s="47"/>
      <c r="P281" s="46"/>
      <c r="Q281" s="33"/>
      <c r="R281" s="95"/>
      <c r="S281" s="33"/>
      <c r="T281" s="33"/>
      <c r="U281" s="232"/>
      <c r="V281" s="213"/>
      <c r="W281" s="202" t="str" cm="1">
        <f t="array" ref="W281">IF(SUM(LEN(B281:V281))=0,"",IF(OR(OR(ISBLANK(F281),SUM(LEN(C281),LEN(D281))=0),AND(NOT(E281="Unknown"),ISBLANK(J281)),AND(NOT(O281="Unknown"),ISBLANK(R281))),"Missing Information", _xlfn._xlws.FILTER(_xlfn._xlws.FILTER(Table15[],(Table15[System-Owned Portion]&amp;Table15[If Material Anything Other than "Lead" in Column E,
Was Material Ever Previously Lead?]&amp;Table15[Customer-Owned Portion])=(E281&amp;G281&amp;O281),""),{0,0,0,1})))</f>
        <v/>
      </c>
      <c r="X281"/>
    </row>
    <row r="282" spans="2:24" x14ac:dyDescent="0.35">
      <c r="B282" s="208"/>
      <c r="C282" s="33"/>
      <c r="D282" s="33"/>
      <c r="E282" s="47"/>
      <c r="F282" s="46"/>
      <c r="G282" s="95"/>
      <c r="H282" s="33"/>
      <c r="I282" s="33"/>
      <c r="J282" s="95"/>
      <c r="K282" s="33"/>
      <c r="L282" s="33"/>
      <c r="M282" s="232"/>
      <c r="N282" s="210"/>
      <c r="O282" s="47"/>
      <c r="P282" s="46"/>
      <c r="Q282" s="33"/>
      <c r="R282" s="95"/>
      <c r="S282" s="33"/>
      <c r="T282" s="33"/>
      <c r="U282" s="232"/>
      <c r="V282" s="213"/>
      <c r="W282" s="202" t="str" cm="1">
        <f t="array" ref="W282">IF(SUM(LEN(B282:V282))=0,"",IF(OR(OR(ISBLANK(F282),SUM(LEN(C282),LEN(D282))=0),AND(NOT(E282="Unknown"),ISBLANK(J282)),AND(NOT(O282="Unknown"),ISBLANK(R282))),"Missing Information", _xlfn._xlws.FILTER(_xlfn._xlws.FILTER(Table15[],(Table15[System-Owned Portion]&amp;Table15[If Material Anything Other than "Lead" in Column E,
Was Material Ever Previously Lead?]&amp;Table15[Customer-Owned Portion])=(E282&amp;G282&amp;O282),""),{0,0,0,1})))</f>
        <v/>
      </c>
      <c r="X282"/>
    </row>
    <row r="283" spans="2:24" x14ac:dyDescent="0.35">
      <c r="B283" s="208"/>
      <c r="C283" s="33"/>
      <c r="D283" s="33"/>
      <c r="E283" s="47"/>
      <c r="F283" s="46"/>
      <c r="G283" s="95"/>
      <c r="H283" s="33"/>
      <c r="I283" s="33"/>
      <c r="J283" s="95"/>
      <c r="K283" s="33"/>
      <c r="L283" s="33"/>
      <c r="M283" s="232"/>
      <c r="N283" s="210"/>
      <c r="O283" s="47"/>
      <c r="P283" s="46"/>
      <c r="Q283" s="33"/>
      <c r="R283" s="95"/>
      <c r="S283" s="33"/>
      <c r="T283" s="33"/>
      <c r="U283" s="232"/>
      <c r="V283" s="213"/>
      <c r="W283" s="202" t="str" cm="1">
        <f t="array" ref="W283">IF(SUM(LEN(B283:V283))=0,"",IF(OR(OR(ISBLANK(F283),SUM(LEN(C283),LEN(D283))=0),AND(NOT(E283="Unknown"),ISBLANK(J283)),AND(NOT(O283="Unknown"),ISBLANK(R283))),"Missing Information", _xlfn._xlws.FILTER(_xlfn._xlws.FILTER(Table15[],(Table15[System-Owned Portion]&amp;Table15[If Material Anything Other than "Lead" in Column E,
Was Material Ever Previously Lead?]&amp;Table15[Customer-Owned Portion])=(E283&amp;G283&amp;O283),""),{0,0,0,1})))</f>
        <v/>
      </c>
      <c r="X283"/>
    </row>
    <row r="284" spans="2:24" x14ac:dyDescent="0.35">
      <c r="B284" s="208"/>
      <c r="C284" s="33"/>
      <c r="D284" s="33"/>
      <c r="E284" s="47"/>
      <c r="F284" s="46"/>
      <c r="G284" s="95"/>
      <c r="H284" s="33"/>
      <c r="I284" s="33"/>
      <c r="J284" s="95"/>
      <c r="K284" s="33"/>
      <c r="L284" s="33"/>
      <c r="M284" s="232"/>
      <c r="N284" s="210"/>
      <c r="O284" s="47"/>
      <c r="P284" s="46"/>
      <c r="Q284" s="33"/>
      <c r="R284" s="95"/>
      <c r="S284" s="33"/>
      <c r="T284" s="33"/>
      <c r="U284" s="232"/>
      <c r="V284" s="213"/>
      <c r="W284" s="202" t="str" cm="1">
        <f t="array" ref="W284">IF(SUM(LEN(B284:V284))=0,"",IF(OR(OR(ISBLANK(F284),SUM(LEN(C284),LEN(D284))=0),AND(NOT(E284="Unknown"),ISBLANK(J284)),AND(NOT(O284="Unknown"),ISBLANK(R284))),"Missing Information", _xlfn._xlws.FILTER(_xlfn._xlws.FILTER(Table15[],(Table15[System-Owned Portion]&amp;Table15[If Material Anything Other than "Lead" in Column E,
Was Material Ever Previously Lead?]&amp;Table15[Customer-Owned Portion])=(E284&amp;G284&amp;O284),""),{0,0,0,1})))</f>
        <v/>
      </c>
      <c r="X284"/>
    </row>
    <row r="285" spans="2:24" x14ac:dyDescent="0.35">
      <c r="B285" s="208"/>
      <c r="C285" s="33"/>
      <c r="D285" s="33"/>
      <c r="E285" s="47"/>
      <c r="F285" s="46"/>
      <c r="G285" s="95"/>
      <c r="H285" s="33"/>
      <c r="I285" s="33"/>
      <c r="J285" s="95"/>
      <c r="K285" s="33"/>
      <c r="L285" s="33"/>
      <c r="M285" s="232"/>
      <c r="N285" s="210"/>
      <c r="O285" s="47"/>
      <c r="P285" s="46"/>
      <c r="Q285" s="33"/>
      <c r="R285" s="95"/>
      <c r="S285" s="33"/>
      <c r="T285" s="33"/>
      <c r="U285" s="232"/>
      <c r="V285" s="213"/>
      <c r="W285" s="202" t="str" cm="1">
        <f t="array" ref="W285">IF(SUM(LEN(B285:V285))=0,"",IF(OR(OR(ISBLANK(F285),SUM(LEN(C285),LEN(D285))=0),AND(NOT(E285="Unknown"),ISBLANK(J285)),AND(NOT(O285="Unknown"),ISBLANK(R285))),"Missing Information", _xlfn._xlws.FILTER(_xlfn._xlws.FILTER(Table15[],(Table15[System-Owned Portion]&amp;Table15[If Material Anything Other than "Lead" in Column E,
Was Material Ever Previously Lead?]&amp;Table15[Customer-Owned Portion])=(E285&amp;G285&amp;O285),""),{0,0,0,1})))</f>
        <v/>
      </c>
      <c r="X285"/>
    </row>
    <row r="286" spans="2:24" x14ac:dyDescent="0.35">
      <c r="B286" s="208"/>
      <c r="C286" s="33"/>
      <c r="D286" s="33"/>
      <c r="E286" s="47"/>
      <c r="F286" s="46"/>
      <c r="G286" s="95"/>
      <c r="H286" s="33"/>
      <c r="I286" s="33"/>
      <c r="J286" s="95"/>
      <c r="K286" s="33"/>
      <c r="L286" s="33"/>
      <c r="M286" s="232"/>
      <c r="N286" s="210"/>
      <c r="O286" s="47"/>
      <c r="P286" s="46"/>
      <c r="Q286" s="33"/>
      <c r="R286" s="95"/>
      <c r="S286" s="33"/>
      <c r="T286" s="33"/>
      <c r="U286" s="232"/>
      <c r="V286" s="213"/>
      <c r="W286" s="202" t="str" cm="1">
        <f t="array" ref="W286">IF(SUM(LEN(B286:V286))=0,"",IF(OR(OR(ISBLANK(F286),SUM(LEN(C286),LEN(D286))=0),AND(NOT(E286="Unknown"),ISBLANK(J286)),AND(NOT(O286="Unknown"),ISBLANK(R286))),"Missing Information", _xlfn._xlws.FILTER(_xlfn._xlws.FILTER(Table15[],(Table15[System-Owned Portion]&amp;Table15[If Material Anything Other than "Lead" in Column E,
Was Material Ever Previously Lead?]&amp;Table15[Customer-Owned Portion])=(E286&amp;G286&amp;O286),""),{0,0,0,1})))</f>
        <v/>
      </c>
      <c r="X286"/>
    </row>
    <row r="287" spans="2:24" x14ac:dyDescent="0.35">
      <c r="B287" s="208"/>
      <c r="C287" s="33"/>
      <c r="D287" s="33"/>
      <c r="E287" s="47"/>
      <c r="F287" s="46"/>
      <c r="G287" s="95"/>
      <c r="H287" s="33"/>
      <c r="I287" s="33"/>
      <c r="J287" s="95"/>
      <c r="K287" s="33"/>
      <c r="L287" s="33"/>
      <c r="M287" s="232"/>
      <c r="N287" s="210"/>
      <c r="O287" s="47"/>
      <c r="P287" s="46"/>
      <c r="Q287" s="33"/>
      <c r="R287" s="95"/>
      <c r="S287" s="33"/>
      <c r="T287" s="33"/>
      <c r="U287" s="232"/>
      <c r="V287" s="213"/>
      <c r="W287" s="202" t="str" cm="1">
        <f t="array" ref="W287">IF(SUM(LEN(B287:V287))=0,"",IF(OR(OR(ISBLANK(F287),SUM(LEN(C287),LEN(D287))=0),AND(NOT(E287="Unknown"),ISBLANK(J287)),AND(NOT(O287="Unknown"),ISBLANK(R287))),"Missing Information", _xlfn._xlws.FILTER(_xlfn._xlws.FILTER(Table15[],(Table15[System-Owned Portion]&amp;Table15[If Material Anything Other than "Lead" in Column E,
Was Material Ever Previously Lead?]&amp;Table15[Customer-Owned Portion])=(E287&amp;G287&amp;O287),""),{0,0,0,1})))</f>
        <v/>
      </c>
      <c r="X287"/>
    </row>
    <row r="288" spans="2:24" x14ac:dyDescent="0.35">
      <c r="B288" s="208"/>
      <c r="C288" s="33"/>
      <c r="D288" s="33"/>
      <c r="E288" s="47"/>
      <c r="F288" s="46"/>
      <c r="G288" s="95"/>
      <c r="H288" s="33"/>
      <c r="I288" s="33"/>
      <c r="J288" s="95"/>
      <c r="K288" s="33"/>
      <c r="L288" s="33"/>
      <c r="M288" s="232"/>
      <c r="N288" s="210"/>
      <c r="O288" s="47"/>
      <c r="P288" s="46"/>
      <c r="Q288" s="33"/>
      <c r="R288" s="95"/>
      <c r="S288" s="33"/>
      <c r="T288" s="33"/>
      <c r="U288" s="232"/>
      <c r="V288" s="213"/>
      <c r="W288" s="202" t="str" cm="1">
        <f t="array" ref="W288">IF(SUM(LEN(B288:V288))=0,"",IF(OR(OR(ISBLANK(F288),SUM(LEN(C288),LEN(D288))=0),AND(NOT(E288="Unknown"),ISBLANK(J288)),AND(NOT(O288="Unknown"),ISBLANK(R288))),"Missing Information", _xlfn._xlws.FILTER(_xlfn._xlws.FILTER(Table15[],(Table15[System-Owned Portion]&amp;Table15[If Material Anything Other than "Lead" in Column E,
Was Material Ever Previously Lead?]&amp;Table15[Customer-Owned Portion])=(E288&amp;G288&amp;O288),""),{0,0,0,1})))</f>
        <v/>
      </c>
      <c r="X288"/>
    </row>
    <row r="289" spans="2:24" x14ac:dyDescent="0.35">
      <c r="B289" s="208"/>
      <c r="C289" s="33"/>
      <c r="D289" s="33"/>
      <c r="E289" s="47"/>
      <c r="F289" s="46"/>
      <c r="G289" s="95"/>
      <c r="H289" s="33"/>
      <c r="I289" s="33"/>
      <c r="J289" s="95"/>
      <c r="K289" s="33"/>
      <c r="L289" s="33"/>
      <c r="M289" s="232"/>
      <c r="N289" s="210"/>
      <c r="O289" s="47"/>
      <c r="P289" s="46"/>
      <c r="Q289" s="33"/>
      <c r="R289" s="95"/>
      <c r="S289" s="33"/>
      <c r="T289" s="33"/>
      <c r="U289" s="232"/>
      <c r="V289" s="213"/>
      <c r="W289" s="202" t="str" cm="1">
        <f t="array" ref="W289">IF(SUM(LEN(B289:V289))=0,"",IF(OR(OR(ISBLANK(F289),SUM(LEN(C289),LEN(D289))=0),AND(NOT(E289="Unknown"),ISBLANK(J289)),AND(NOT(O289="Unknown"),ISBLANK(R289))),"Missing Information", _xlfn._xlws.FILTER(_xlfn._xlws.FILTER(Table15[],(Table15[System-Owned Portion]&amp;Table15[If Material Anything Other than "Lead" in Column E,
Was Material Ever Previously Lead?]&amp;Table15[Customer-Owned Portion])=(E289&amp;G289&amp;O289),""),{0,0,0,1})))</f>
        <v/>
      </c>
      <c r="X289"/>
    </row>
    <row r="290" spans="2:24" x14ac:dyDescent="0.35">
      <c r="B290" s="208"/>
      <c r="C290" s="33"/>
      <c r="D290" s="33"/>
      <c r="E290" s="47"/>
      <c r="F290" s="46"/>
      <c r="G290" s="95"/>
      <c r="H290" s="33"/>
      <c r="I290" s="33"/>
      <c r="J290" s="95"/>
      <c r="K290" s="33"/>
      <c r="L290" s="33"/>
      <c r="M290" s="232"/>
      <c r="N290" s="210"/>
      <c r="O290" s="47"/>
      <c r="P290" s="46"/>
      <c r="Q290" s="33"/>
      <c r="R290" s="95"/>
      <c r="S290" s="33"/>
      <c r="T290" s="33"/>
      <c r="U290" s="232"/>
      <c r="V290" s="213"/>
      <c r="W290" s="202" t="str" cm="1">
        <f t="array" ref="W290">IF(SUM(LEN(B290:V290))=0,"",IF(OR(OR(ISBLANK(F290),SUM(LEN(C290),LEN(D290))=0),AND(NOT(E290="Unknown"),ISBLANK(J290)),AND(NOT(O290="Unknown"),ISBLANK(R290))),"Missing Information", _xlfn._xlws.FILTER(_xlfn._xlws.FILTER(Table15[],(Table15[System-Owned Portion]&amp;Table15[If Material Anything Other than "Lead" in Column E,
Was Material Ever Previously Lead?]&amp;Table15[Customer-Owned Portion])=(E290&amp;G290&amp;O290),""),{0,0,0,1})))</f>
        <v/>
      </c>
      <c r="X290"/>
    </row>
    <row r="291" spans="2:24" x14ac:dyDescent="0.35">
      <c r="B291" s="208"/>
      <c r="C291" s="33"/>
      <c r="D291" s="33"/>
      <c r="E291" s="47"/>
      <c r="F291" s="46"/>
      <c r="G291" s="95"/>
      <c r="H291" s="33"/>
      <c r="I291" s="33"/>
      <c r="J291" s="95"/>
      <c r="K291" s="33"/>
      <c r="L291" s="33"/>
      <c r="M291" s="232"/>
      <c r="N291" s="210"/>
      <c r="O291" s="47"/>
      <c r="P291" s="46"/>
      <c r="Q291" s="33"/>
      <c r="R291" s="95"/>
      <c r="S291" s="33"/>
      <c r="T291" s="33"/>
      <c r="U291" s="232"/>
      <c r="V291" s="213"/>
      <c r="W291" s="202" t="str" cm="1">
        <f t="array" ref="W291">IF(SUM(LEN(B291:V291))=0,"",IF(OR(OR(ISBLANK(F291),SUM(LEN(C291),LEN(D291))=0),AND(NOT(E291="Unknown"),ISBLANK(J291)),AND(NOT(O291="Unknown"),ISBLANK(R291))),"Missing Information", _xlfn._xlws.FILTER(_xlfn._xlws.FILTER(Table15[],(Table15[System-Owned Portion]&amp;Table15[If Material Anything Other than "Lead" in Column E,
Was Material Ever Previously Lead?]&amp;Table15[Customer-Owned Portion])=(E291&amp;G291&amp;O291),""),{0,0,0,1})))</f>
        <v/>
      </c>
      <c r="X291"/>
    </row>
    <row r="292" spans="2:24" x14ac:dyDescent="0.35">
      <c r="B292" s="208"/>
      <c r="C292" s="33"/>
      <c r="D292" s="33"/>
      <c r="E292" s="47"/>
      <c r="F292" s="46"/>
      <c r="G292" s="95"/>
      <c r="H292" s="33"/>
      <c r="I292" s="33"/>
      <c r="J292" s="95"/>
      <c r="K292" s="33"/>
      <c r="L292" s="33"/>
      <c r="M292" s="232"/>
      <c r="N292" s="210"/>
      <c r="O292" s="47"/>
      <c r="P292" s="46"/>
      <c r="Q292" s="33"/>
      <c r="R292" s="95"/>
      <c r="S292" s="33"/>
      <c r="T292" s="33"/>
      <c r="U292" s="232"/>
      <c r="V292" s="213"/>
      <c r="W292" s="202" t="str" cm="1">
        <f t="array" ref="W292">IF(SUM(LEN(B292:V292))=0,"",IF(OR(OR(ISBLANK(F292),SUM(LEN(C292),LEN(D292))=0),AND(NOT(E292="Unknown"),ISBLANK(J292)),AND(NOT(O292="Unknown"),ISBLANK(R292))),"Missing Information", _xlfn._xlws.FILTER(_xlfn._xlws.FILTER(Table15[],(Table15[System-Owned Portion]&amp;Table15[If Material Anything Other than "Lead" in Column E,
Was Material Ever Previously Lead?]&amp;Table15[Customer-Owned Portion])=(E292&amp;G292&amp;O292),""),{0,0,0,1})))</f>
        <v/>
      </c>
      <c r="X292"/>
    </row>
    <row r="293" spans="2:24" x14ac:dyDescent="0.35">
      <c r="B293" s="208"/>
      <c r="C293" s="33"/>
      <c r="D293" s="33"/>
      <c r="E293" s="47"/>
      <c r="F293" s="46"/>
      <c r="G293" s="95"/>
      <c r="H293" s="33"/>
      <c r="I293" s="33"/>
      <c r="J293" s="95"/>
      <c r="K293" s="33"/>
      <c r="L293" s="33"/>
      <c r="M293" s="232"/>
      <c r="N293" s="210"/>
      <c r="O293" s="47"/>
      <c r="P293" s="46"/>
      <c r="Q293" s="33"/>
      <c r="R293" s="95"/>
      <c r="S293" s="33"/>
      <c r="T293" s="33"/>
      <c r="U293" s="232"/>
      <c r="V293" s="213"/>
      <c r="W293" s="202" t="str" cm="1">
        <f t="array" ref="W293">IF(SUM(LEN(B293:V293))=0,"",IF(OR(OR(ISBLANK(F293),SUM(LEN(C293),LEN(D293))=0),AND(NOT(E293="Unknown"),ISBLANK(J293)),AND(NOT(O293="Unknown"),ISBLANK(R293))),"Missing Information", _xlfn._xlws.FILTER(_xlfn._xlws.FILTER(Table15[],(Table15[System-Owned Portion]&amp;Table15[If Material Anything Other than "Lead" in Column E,
Was Material Ever Previously Lead?]&amp;Table15[Customer-Owned Portion])=(E293&amp;G293&amp;O293),""),{0,0,0,1})))</f>
        <v/>
      </c>
      <c r="X293"/>
    </row>
    <row r="294" spans="2:24" x14ac:dyDescent="0.35">
      <c r="B294" s="208"/>
      <c r="C294" s="33"/>
      <c r="D294" s="33"/>
      <c r="E294" s="47"/>
      <c r="F294" s="46"/>
      <c r="G294" s="95"/>
      <c r="H294" s="33"/>
      <c r="I294" s="33"/>
      <c r="J294" s="95"/>
      <c r="K294" s="33"/>
      <c r="L294" s="33"/>
      <c r="M294" s="232"/>
      <c r="N294" s="210"/>
      <c r="O294" s="47"/>
      <c r="P294" s="46"/>
      <c r="Q294" s="33"/>
      <c r="R294" s="95"/>
      <c r="S294" s="33"/>
      <c r="T294" s="33"/>
      <c r="U294" s="232"/>
      <c r="V294" s="213"/>
      <c r="W294" s="202" t="str" cm="1">
        <f t="array" ref="W294">IF(SUM(LEN(B294:V294))=0,"",IF(OR(OR(ISBLANK(F294),SUM(LEN(C294),LEN(D294))=0),AND(NOT(E294="Unknown"),ISBLANK(J294)),AND(NOT(O294="Unknown"),ISBLANK(R294))),"Missing Information", _xlfn._xlws.FILTER(_xlfn._xlws.FILTER(Table15[],(Table15[System-Owned Portion]&amp;Table15[If Material Anything Other than "Lead" in Column E,
Was Material Ever Previously Lead?]&amp;Table15[Customer-Owned Portion])=(E294&amp;G294&amp;O294),""),{0,0,0,1})))</f>
        <v/>
      </c>
      <c r="X294"/>
    </row>
    <row r="295" spans="2:24" x14ac:dyDescent="0.35">
      <c r="B295" s="208"/>
      <c r="C295" s="33"/>
      <c r="D295" s="33"/>
      <c r="E295" s="47"/>
      <c r="F295" s="46"/>
      <c r="G295" s="95"/>
      <c r="H295" s="33"/>
      <c r="I295" s="33"/>
      <c r="J295" s="95"/>
      <c r="K295" s="33"/>
      <c r="L295" s="33"/>
      <c r="M295" s="232"/>
      <c r="N295" s="210"/>
      <c r="O295" s="47"/>
      <c r="P295" s="46"/>
      <c r="Q295" s="33"/>
      <c r="R295" s="95"/>
      <c r="S295" s="33"/>
      <c r="T295" s="33"/>
      <c r="U295" s="232"/>
      <c r="V295" s="213"/>
      <c r="W295" s="202" t="str" cm="1">
        <f t="array" ref="W295">IF(SUM(LEN(B295:V295))=0,"",IF(OR(OR(ISBLANK(F295),SUM(LEN(C295),LEN(D295))=0),AND(NOT(E295="Unknown"),ISBLANK(J295)),AND(NOT(O295="Unknown"),ISBLANK(R295))),"Missing Information", _xlfn._xlws.FILTER(_xlfn._xlws.FILTER(Table15[],(Table15[System-Owned Portion]&amp;Table15[If Material Anything Other than "Lead" in Column E,
Was Material Ever Previously Lead?]&amp;Table15[Customer-Owned Portion])=(E295&amp;G295&amp;O295),""),{0,0,0,1})))</f>
        <v/>
      </c>
      <c r="X295"/>
    </row>
    <row r="296" spans="2:24" x14ac:dyDescent="0.35">
      <c r="B296" s="208"/>
      <c r="C296" s="33"/>
      <c r="D296" s="33"/>
      <c r="E296" s="47"/>
      <c r="F296" s="46"/>
      <c r="G296" s="95"/>
      <c r="H296" s="33"/>
      <c r="I296" s="33"/>
      <c r="J296" s="95"/>
      <c r="K296" s="33"/>
      <c r="L296" s="33"/>
      <c r="M296" s="232"/>
      <c r="N296" s="210"/>
      <c r="O296" s="47"/>
      <c r="P296" s="46"/>
      <c r="Q296" s="33"/>
      <c r="R296" s="95"/>
      <c r="S296" s="33"/>
      <c r="T296" s="33"/>
      <c r="U296" s="232"/>
      <c r="V296" s="213"/>
      <c r="W296" s="202" t="str" cm="1">
        <f t="array" ref="W296">IF(SUM(LEN(B296:V296))=0,"",IF(OR(OR(ISBLANK(F296),SUM(LEN(C296),LEN(D296))=0),AND(NOT(E296="Unknown"),ISBLANK(J296)),AND(NOT(O296="Unknown"),ISBLANK(R296))),"Missing Information", _xlfn._xlws.FILTER(_xlfn._xlws.FILTER(Table15[],(Table15[System-Owned Portion]&amp;Table15[If Material Anything Other than "Lead" in Column E,
Was Material Ever Previously Lead?]&amp;Table15[Customer-Owned Portion])=(E296&amp;G296&amp;O296),""),{0,0,0,1})))</f>
        <v/>
      </c>
      <c r="X296"/>
    </row>
    <row r="297" spans="2:24" x14ac:dyDescent="0.35">
      <c r="B297" s="208"/>
      <c r="C297" s="33"/>
      <c r="D297" s="33"/>
      <c r="E297" s="47"/>
      <c r="F297" s="46"/>
      <c r="G297" s="95"/>
      <c r="H297" s="33"/>
      <c r="I297" s="33"/>
      <c r="J297" s="95"/>
      <c r="K297" s="33"/>
      <c r="L297" s="33"/>
      <c r="M297" s="232"/>
      <c r="N297" s="210"/>
      <c r="O297" s="47"/>
      <c r="P297" s="46"/>
      <c r="Q297" s="33"/>
      <c r="R297" s="95"/>
      <c r="S297" s="33"/>
      <c r="T297" s="33"/>
      <c r="U297" s="232"/>
      <c r="V297" s="213"/>
      <c r="W297" s="202" t="str" cm="1">
        <f t="array" ref="W297">IF(SUM(LEN(B297:V297))=0,"",IF(OR(OR(ISBLANK(F297),SUM(LEN(C297),LEN(D297))=0),AND(NOT(E297="Unknown"),ISBLANK(J297)),AND(NOT(O297="Unknown"),ISBLANK(R297))),"Missing Information", _xlfn._xlws.FILTER(_xlfn._xlws.FILTER(Table15[],(Table15[System-Owned Portion]&amp;Table15[If Material Anything Other than "Lead" in Column E,
Was Material Ever Previously Lead?]&amp;Table15[Customer-Owned Portion])=(E297&amp;G297&amp;O297),""),{0,0,0,1})))</f>
        <v/>
      </c>
      <c r="X297"/>
    </row>
    <row r="298" spans="2:24" x14ac:dyDescent="0.35">
      <c r="B298" s="208"/>
      <c r="C298" s="33"/>
      <c r="D298" s="33"/>
      <c r="E298" s="47"/>
      <c r="F298" s="46"/>
      <c r="G298" s="95"/>
      <c r="H298" s="33"/>
      <c r="I298" s="33"/>
      <c r="J298" s="95"/>
      <c r="K298" s="33"/>
      <c r="L298" s="33"/>
      <c r="M298" s="232"/>
      <c r="N298" s="210"/>
      <c r="O298" s="47"/>
      <c r="P298" s="46"/>
      <c r="Q298" s="33"/>
      <c r="R298" s="95"/>
      <c r="S298" s="33"/>
      <c r="T298" s="33"/>
      <c r="U298" s="232"/>
      <c r="V298" s="213"/>
      <c r="W298" s="202" t="str" cm="1">
        <f t="array" ref="W298">IF(SUM(LEN(B298:V298))=0,"",IF(OR(OR(ISBLANK(F298),SUM(LEN(C298),LEN(D298))=0),AND(NOT(E298="Unknown"),ISBLANK(J298)),AND(NOT(O298="Unknown"),ISBLANK(R298))),"Missing Information", _xlfn._xlws.FILTER(_xlfn._xlws.FILTER(Table15[],(Table15[System-Owned Portion]&amp;Table15[If Material Anything Other than "Lead" in Column E,
Was Material Ever Previously Lead?]&amp;Table15[Customer-Owned Portion])=(E298&amp;G298&amp;O298),""),{0,0,0,1})))</f>
        <v/>
      </c>
      <c r="X298"/>
    </row>
    <row r="299" spans="2:24" x14ac:dyDescent="0.35">
      <c r="B299" s="208"/>
      <c r="C299" s="33"/>
      <c r="D299" s="33"/>
      <c r="E299" s="47"/>
      <c r="F299" s="46"/>
      <c r="G299" s="95"/>
      <c r="H299" s="33"/>
      <c r="I299" s="33"/>
      <c r="J299" s="95"/>
      <c r="K299" s="33"/>
      <c r="L299" s="33"/>
      <c r="M299" s="232"/>
      <c r="N299" s="210"/>
      <c r="O299" s="47"/>
      <c r="P299" s="46"/>
      <c r="Q299" s="33"/>
      <c r="R299" s="95"/>
      <c r="S299" s="33"/>
      <c r="T299" s="33"/>
      <c r="U299" s="232"/>
      <c r="V299" s="213"/>
      <c r="W299" s="202" t="str" cm="1">
        <f t="array" ref="W299">IF(SUM(LEN(B299:V299))=0,"",IF(OR(OR(ISBLANK(F299),SUM(LEN(C299),LEN(D299))=0),AND(NOT(E299="Unknown"),ISBLANK(J299)),AND(NOT(O299="Unknown"),ISBLANK(R299))),"Missing Information", _xlfn._xlws.FILTER(_xlfn._xlws.FILTER(Table15[],(Table15[System-Owned Portion]&amp;Table15[If Material Anything Other than "Lead" in Column E,
Was Material Ever Previously Lead?]&amp;Table15[Customer-Owned Portion])=(E299&amp;G299&amp;O299),""),{0,0,0,1})))</f>
        <v/>
      </c>
      <c r="X299"/>
    </row>
    <row r="300" spans="2:24" x14ac:dyDescent="0.35">
      <c r="B300" s="208"/>
      <c r="C300" s="33"/>
      <c r="D300" s="33"/>
      <c r="E300" s="47"/>
      <c r="F300" s="46"/>
      <c r="G300" s="95"/>
      <c r="H300" s="33"/>
      <c r="I300" s="33"/>
      <c r="J300" s="95"/>
      <c r="K300" s="33"/>
      <c r="L300" s="33"/>
      <c r="M300" s="232"/>
      <c r="N300" s="210"/>
      <c r="O300" s="47"/>
      <c r="P300" s="46"/>
      <c r="Q300" s="33"/>
      <c r="R300" s="95"/>
      <c r="S300" s="33"/>
      <c r="T300" s="33"/>
      <c r="U300" s="232"/>
      <c r="V300" s="213"/>
      <c r="W300" s="202" t="str" cm="1">
        <f t="array" ref="W300">IF(SUM(LEN(B300:V300))=0,"",IF(OR(OR(ISBLANK(F300),SUM(LEN(C300),LEN(D300))=0),AND(NOT(E300="Unknown"),ISBLANK(J300)),AND(NOT(O300="Unknown"),ISBLANK(R300))),"Missing Information", _xlfn._xlws.FILTER(_xlfn._xlws.FILTER(Table15[],(Table15[System-Owned Portion]&amp;Table15[If Material Anything Other than "Lead" in Column E,
Was Material Ever Previously Lead?]&amp;Table15[Customer-Owned Portion])=(E300&amp;G300&amp;O300),""),{0,0,0,1})))</f>
        <v/>
      </c>
      <c r="X300"/>
    </row>
    <row r="301" spans="2:24" x14ac:dyDescent="0.35">
      <c r="B301" s="208"/>
      <c r="C301" s="33"/>
      <c r="D301" s="33"/>
      <c r="E301" s="47"/>
      <c r="F301" s="46"/>
      <c r="G301" s="95"/>
      <c r="H301" s="33"/>
      <c r="I301" s="33"/>
      <c r="J301" s="95"/>
      <c r="K301" s="33"/>
      <c r="L301" s="33"/>
      <c r="M301" s="232"/>
      <c r="N301" s="210"/>
      <c r="O301" s="47"/>
      <c r="P301" s="46"/>
      <c r="Q301" s="33"/>
      <c r="R301" s="95"/>
      <c r="S301" s="33"/>
      <c r="T301" s="33"/>
      <c r="U301" s="232"/>
      <c r="V301" s="213"/>
      <c r="W301" s="202" t="str" cm="1">
        <f t="array" ref="W301">IF(SUM(LEN(B301:V301))=0,"",IF(OR(OR(ISBLANK(F301),SUM(LEN(C301),LEN(D301))=0),AND(NOT(E301="Unknown"),ISBLANK(J301)),AND(NOT(O301="Unknown"),ISBLANK(R301))),"Missing Information", _xlfn._xlws.FILTER(_xlfn._xlws.FILTER(Table15[],(Table15[System-Owned Portion]&amp;Table15[If Material Anything Other than "Lead" in Column E,
Was Material Ever Previously Lead?]&amp;Table15[Customer-Owned Portion])=(E301&amp;G301&amp;O301),""),{0,0,0,1})))</f>
        <v/>
      </c>
      <c r="X301"/>
    </row>
    <row r="302" spans="2:24" x14ac:dyDescent="0.35">
      <c r="B302" s="208"/>
      <c r="C302" s="33"/>
      <c r="D302" s="33"/>
      <c r="E302" s="47"/>
      <c r="F302" s="46"/>
      <c r="G302" s="95"/>
      <c r="H302" s="33"/>
      <c r="I302" s="33"/>
      <c r="J302" s="95"/>
      <c r="K302" s="33"/>
      <c r="L302" s="33"/>
      <c r="M302" s="232"/>
      <c r="N302" s="210"/>
      <c r="O302" s="47"/>
      <c r="P302" s="46"/>
      <c r="Q302" s="33"/>
      <c r="R302" s="95"/>
      <c r="S302" s="33"/>
      <c r="T302" s="33"/>
      <c r="U302" s="232"/>
      <c r="V302" s="213"/>
      <c r="W302" s="202" t="str" cm="1">
        <f t="array" ref="W302">IF(SUM(LEN(B302:V302))=0,"",IF(OR(OR(ISBLANK(F302),SUM(LEN(C302),LEN(D302))=0),AND(NOT(E302="Unknown"),ISBLANK(J302)),AND(NOT(O302="Unknown"),ISBLANK(R302))),"Missing Information", _xlfn._xlws.FILTER(_xlfn._xlws.FILTER(Table15[],(Table15[System-Owned Portion]&amp;Table15[If Material Anything Other than "Lead" in Column E,
Was Material Ever Previously Lead?]&amp;Table15[Customer-Owned Portion])=(E302&amp;G302&amp;O302),""),{0,0,0,1})))</f>
        <v/>
      </c>
      <c r="X302"/>
    </row>
    <row r="303" spans="2:24" x14ac:dyDescent="0.35">
      <c r="B303" s="208"/>
      <c r="C303" s="33"/>
      <c r="D303" s="33"/>
      <c r="E303" s="47"/>
      <c r="F303" s="46"/>
      <c r="G303" s="95"/>
      <c r="H303" s="33"/>
      <c r="I303" s="33"/>
      <c r="J303" s="95"/>
      <c r="K303" s="33"/>
      <c r="L303" s="33"/>
      <c r="M303" s="232"/>
      <c r="N303" s="210"/>
      <c r="O303" s="47"/>
      <c r="P303" s="46"/>
      <c r="Q303" s="33"/>
      <c r="R303" s="95"/>
      <c r="S303" s="33"/>
      <c r="T303" s="33"/>
      <c r="U303" s="232"/>
      <c r="V303" s="213"/>
      <c r="W303" s="202" t="str" cm="1">
        <f t="array" ref="W303">IF(SUM(LEN(B303:V303))=0,"",IF(OR(OR(ISBLANK(F303),SUM(LEN(C303),LEN(D303))=0),AND(NOT(E303="Unknown"),ISBLANK(J303)),AND(NOT(O303="Unknown"),ISBLANK(R303))),"Missing Information", _xlfn._xlws.FILTER(_xlfn._xlws.FILTER(Table15[],(Table15[System-Owned Portion]&amp;Table15[If Material Anything Other than "Lead" in Column E,
Was Material Ever Previously Lead?]&amp;Table15[Customer-Owned Portion])=(E303&amp;G303&amp;O303),""),{0,0,0,1})))</f>
        <v/>
      </c>
      <c r="X303"/>
    </row>
    <row r="304" spans="2:24" x14ac:dyDescent="0.35">
      <c r="B304" s="208"/>
      <c r="C304" s="33"/>
      <c r="D304" s="33"/>
      <c r="E304" s="47"/>
      <c r="F304" s="46"/>
      <c r="G304" s="95"/>
      <c r="H304" s="33"/>
      <c r="I304" s="33"/>
      <c r="J304" s="95"/>
      <c r="K304" s="33"/>
      <c r="L304" s="33"/>
      <c r="M304" s="232"/>
      <c r="N304" s="210"/>
      <c r="O304" s="47"/>
      <c r="P304" s="46"/>
      <c r="Q304" s="33"/>
      <c r="R304" s="95"/>
      <c r="S304" s="33"/>
      <c r="T304" s="33"/>
      <c r="U304" s="232"/>
      <c r="V304" s="213"/>
      <c r="W304" s="202" t="str" cm="1">
        <f t="array" ref="W304">IF(SUM(LEN(B304:V304))=0,"",IF(OR(OR(ISBLANK(F304),SUM(LEN(C304),LEN(D304))=0),AND(NOT(E304="Unknown"),ISBLANK(J304)),AND(NOT(O304="Unknown"),ISBLANK(R304))),"Missing Information", _xlfn._xlws.FILTER(_xlfn._xlws.FILTER(Table15[],(Table15[System-Owned Portion]&amp;Table15[If Material Anything Other than "Lead" in Column E,
Was Material Ever Previously Lead?]&amp;Table15[Customer-Owned Portion])=(E304&amp;G304&amp;O304),""),{0,0,0,1})))</f>
        <v/>
      </c>
      <c r="X304"/>
    </row>
    <row r="305" spans="2:24" x14ac:dyDescent="0.35">
      <c r="B305" s="208"/>
      <c r="C305" s="33"/>
      <c r="D305" s="33"/>
      <c r="E305" s="47"/>
      <c r="F305" s="46"/>
      <c r="G305" s="95"/>
      <c r="H305" s="33"/>
      <c r="I305" s="33"/>
      <c r="J305" s="95"/>
      <c r="K305" s="33"/>
      <c r="L305" s="33"/>
      <c r="M305" s="232"/>
      <c r="N305" s="210"/>
      <c r="O305" s="47"/>
      <c r="P305" s="46"/>
      <c r="Q305" s="33"/>
      <c r="R305" s="95"/>
      <c r="S305" s="33"/>
      <c r="T305" s="33"/>
      <c r="U305" s="232"/>
      <c r="V305" s="213"/>
      <c r="W305" s="202" t="str" cm="1">
        <f t="array" ref="W305">IF(SUM(LEN(B305:V305))=0,"",IF(OR(OR(ISBLANK(F305),SUM(LEN(C305),LEN(D305))=0),AND(NOT(E305="Unknown"),ISBLANK(J305)),AND(NOT(O305="Unknown"),ISBLANK(R305))),"Missing Information", _xlfn._xlws.FILTER(_xlfn._xlws.FILTER(Table15[],(Table15[System-Owned Portion]&amp;Table15[If Material Anything Other than "Lead" in Column E,
Was Material Ever Previously Lead?]&amp;Table15[Customer-Owned Portion])=(E305&amp;G305&amp;O305),""),{0,0,0,1})))</f>
        <v/>
      </c>
      <c r="X305"/>
    </row>
    <row r="306" spans="2:24" x14ac:dyDescent="0.35">
      <c r="B306" s="208"/>
      <c r="C306" s="33"/>
      <c r="D306" s="33"/>
      <c r="E306" s="47"/>
      <c r="F306" s="46"/>
      <c r="G306" s="95"/>
      <c r="H306" s="33"/>
      <c r="I306" s="33"/>
      <c r="J306" s="95"/>
      <c r="K306" s="33"/>
      <c r="L306" s="33"/>
      <c r="M306" s="232"/>
      <c r="N306" s="210"/>
      <c r="O306" s="47"/>
      <c r="P306" s="46"/>
      <c r="Q306" s="33"/>
      <c r="R306" s="95"/>
      <c r="S306" s="33"/>
      <c r="T306" s="33"/>
      <c r="U306" s="232"/>
      <c r="V306" s="213"/>
      <c r="W306" s="202" t="str" cm="1">
        <f t="array" ref="W306">IF(SUM(LEN(B306:V306))=0,"",IF(OR(OR(ISBLANK(F306),SUM(LEN(C306),LEN(D306))=0),AND(NOT(E306="Unknown"),ISBLANK(J306)),AND(NOT(O306="Unknown"),ISBLANK(R306))),"Missing Information", _xlfn._xlws.FILTER(_xlfn._xlws.FILTER(Table15[],(Table15[System-Owned Portion]&amp;Table15[If Material Anything Other than "Lead" in Column E,
Was Material Ever Previously Lead?]&amp;Table15[Customer-Owned Portion])=(E306&amp;G306&amp;O306),""),{0,0,0,1})))</f>
        <v/>
      </c>
      <c r="X306"/>
    </row>
    <row r="307" spans="2:24" x14ac:dyDescent="0.35">
      <c r="B307" s="208"/>
      <c r="C307" s="33"/>
      <c r="D307" s="33"/>
      <c r="E307" s="47"/>
      <c r="F307" s="46"/>
      <c r="G307" s="95"/>
      <c r="H307" s="33"/>
      <c r="I307" s="33"/>
      <c r="J307" s="95"/>
      <c r="K307" s="33"/>
      <c r="L307" s="33"/>
      <c r="M307" s="232"/>
      <c r="N307" s="210"/>
      <c r="O307" s="47"/>
      <c r="P307" s="46"/>
      <c r="Q307" s="33"/>
      <c r="R307" s="95"/>
      <c r="S307" s="33"/>
      <c r="T307" s="33"/>
      <c r="U307" s="232"/>
      <c r="V307" s="213"/>
      <c r="W307" s="202" t="str" cm="1">
        <f t="array" ref="W307">IF(SUM(LEN(B307:V307))=0,"",IF(OR(OR(ISBLANK(F307),SUM(LEN(C307),LEN(D307))=0),AND(NOT(E307="Unknown"),ISBLANK(J307)),AND(NOT(O307="Unknown"),ISBLANK(R307))),"Missing Information", _xlfn._xlws.FILTER(_xlfn._xlws.FILTER(Table15[],(Table15[System-Owned Portion]&amp;Table15[If Material Anything Other than "Lead" in Column E,
Was Material Ever Previously Lead?]&amp;Table15[Customer-Owned Portion])=(E307&amp;G307&amp;O307),""),{0,0,0,1})))</f>
        <v/>
      </c>
      <c r="X307"/>
    </row>
    <row r="308" spans="2:24" x14ac:dyDescent="0.35">
      <c r="B308" s="208"/>
      <c r="C308" s="33"/>
      <c r="D308" s="33"/>
      <c r="E308" s="47"/>
      <c r="F308" s="46"/>
      <c r="G308" s="95"/>
      <c r="H308" s="33"/>
      <c r="I308" s="33"/>
      <c r="J308" s="95"/>
      <c r="K308" s="33"/>
      <c r="L308" s="33"/>
      <c r="M308" s="232"/>
      <c r="N308" s="210"/>
      <c r="O308" s="47"/>
      <c r="P308" s="46"/>
      <c r="Q308" s="33"/>
      <c r="R308" s="95"/>
      <c r="S308" s="33"/>
      <c r="T308" s="33"/>
      <c r="U308" s="232"/>
      <c r="V308" s="213"/>
      <c r="W308" s="202" t="str" cm="1">
        <f t="array" ref="W308">IF(SUM(LEN(B308:V308))=0,"",IF(OR(OR(ISBLANK(F308),SUM(LEN(C308),LEN(D308))=0),AND(NOT(E308="Unknown"),ISBLANK(J308)),AND(NOT(O308="Unknown"),ISBLANK(R308))),"Missing Information", _xlfn._xlws.FILTER(_xlfn._xlws.FILTER(Table15[],(Table15[System-Owned Portion]&amp;Table15[If Material Anything Other than "Lead" in Column E,
Was Material Ever Previously Lead?]&amp;Table15[Customer-Owned Portion])=(E308&amp;G308&amp;O308),""),{0,0,0,1})))</f>
        <v/>
      </c>
      <c r="X308"/>
    </row>
    <row r="309" spans="2:24" x14ac:dyDescent="0.35">
      <c r="B309" s="208"/>
      <c r="C309" s="33"/>
      <c r="D309" s="33"/>
      <c r="E309" s="47"/>
      <c r="F309" s="46"/>
      <c r="G309" s="95"/>
      <c r="H309" s="33"/>
      <c r="I309" s="33"/>
      <c r="J309" s="95"/>
      <c r="K309" s="33"/>
      <c r="L309" s="33"/>
      <c r="M309" s="232"/>
      <c r="N309" s="210"/>
      <c r="O309" s="47"/>
      <c r="P309" s="46"/>
      <c r="Q309" s="33"/>
      <c r="R309" s="95"/>
      <c r="S309" s="33"/>
      <c r="T309" s="33"/>
      <c r="U309" s="232"/>
      <c r="V309" s="213"/>
      <c r="W309" s="202" t="str" cm="1">
        <f t="array" ref="W309">IF(SUM(LEN(B309:V309))=0,"",IF(OR(OR(ISBLANK(F309),SUM(LEN(C309),LEN(D309))=0),AND(NOT(E309="Unknown"),ISBLANK(J309)),AND(NOT(O309="Unknown"),ISBLANK(R309))),"Missing Information", _xlfn._xlws.FILTER(_xlfn._xlws.FILTER(Table15[],(Table15[System-Owned Portion]&amp;Table15[If Material Anything Other than "Lead" in Column E,
Was Material Ever Previously Lead?]&amp;Table15[Customer-Owned Portion])=(E309&amp;G309&amp;O309),""),{0,0,0,1})))</f>
        <v/>
      </c>
      <c r="X309"/>
    </row>
    <row r="310" spans="2:24" x14ac:dyDescent="0.35">
      <c r="B310" s="208"/>
      <c r="C310" s="33"/>
      <c r="D310" s="33"/>
      <c r="E310" s="47"/>
      <c r="F310" s="46"/>
      <c r="G310" s="95"/>
      <c r="H310" s="33"/>
      <c r="I310" s="33"/>
      <c r="J310" s="95"/>
      <c r="K310" s="33"/>
      <c r="L310" s="33"/>
      <c r="M310" s="232"/>
      <c r="N310" s="210"/>
      <c r="O310" s="47"/>
      <c r="P310" s="46"/>
      <c r="Q310" s="33"/>
      <c r="R310" s="95"/>
      <c r="S310" s="33"/>
      <c r="T310" s="33"/>
      <c r="U310" s="232"/>
      <c r="V310" s="213"/>
      <c r="W310" s="202" t="str" cm="1">
        <f t="array" ref="W310">IF(SUM(LEN(B310:V310))=0,"",IF(OR(OR(ISBLANK(F310),SUM(LEN(C310),LEN(D310))=0),AND(NOT(E310="Unknown"),ISBLANK(J310)),AND(NOT(O310="Unknown"),ISBLANK(R310))),"Missing Information", _xlfn._xlws.FILTER(_xlfn._xlws.FILTER(Table15[],(Table15[System-Owned Portion]&amp;Table15[If Material Anything Other than "Lead" in Column E,
Was Material Ever Previously Lead?]&amp;Table15[Customer-Owned Portion])=(E310&amp;G310&amp;O310),""),{0,0,0,1})))</f>
        <v/>
      </c>
      <c r="X310"/>
    </row>
    <row r="311" spans="2:24" x14ac:dyDescent="0.35">
      <c r="B311" s="208"/>
      <c r="C311" s="33"/>
      <c r="D311" s="33"/>
      <c r="E311" s="47"/>
      <c r="F311" s="46"/>
      <c r="G311" s="95"/>
      <c r="H311" s="33"/>
      <c r="I311" s="33"/>
      <c r="J311" s="95"/>
      <c r="K311" s="33"/>
      <c r="L311" s="33"/>
      <c r="M311" s="232"/>
      <c r="N311" s="210"/>
      <c r="O311" s="47"/>
      <c r="P311" s="46"/>
      <c r="Q311" s="33"/>
      <c r="R311" s="95"/>
      <c r="S311" s="33"/>
      <c r="T311" s="33"/>
      <c r="U311" s="232"/>
      <c r="V311" s="213"/>
      <c r="W311" s="202" t="str" cm="1">
        <f t="array" ref="W311">IF(SUM(LEN(B311:V311))=0,"",IF(OR(OR(ISBLANK(F311),SUM(LEN(C311),LEN(D311))=0),AND(NOT(E311="Unknown"),ISBLANK(J311)),AND(NOT(O311="Unknown"),ISBLANK(R311))),"Missing Information", _xlfn._xlws.FILTER(_xlfn._xlws.FILTER(Table15[],(Table15[System-Owned Portion]&amp;Table15[If Material Anything Other than "Lead" in Column E,
Was Material Ever Previously Lead?]&amp;Table15[Customer-Owned Portion])=(E311&amp;G311&amp;O311),""),{0,0,0,1})))</f>
        <v/>
      </c>
      <c r="X311"/>
    </row>
    <row r="312" spans="2:24" x14ac:dyDescent="0.35">
      <c r="B312" s="208"/>
      <c r="C312" s="33"/>
      <c r="D312" s="33"/>
      <c r="E312" s="47"/>
      <c r="F312" s="46"/>
      <c r="G312" s="95"/>
      <c r="H312" s="33"/>
      <c r="I312" s="33"/>
      <c r="J312" s="95"/>
      <c r="K312" s="33"/>
      <c r="L312" s="33"/>
      <c r="M312" s="232"/>
      <c r="N312" s="210"/>
      <c r="O312" s="47"/>
      <c r="P312" s="46"/>
      <c r="Q312" s="33"/>
      <c r="R312" s="95"/>
      <c r="S312" s="33"/>
      <c r="T312" s="33"/>
      <c r="U312" s="232"/>
      <c r="V312" s="213"/>
      <c r="W312" s="202" t="str" cm="1">
        <f t="array" ref="W312">IF(SUM(LEN(B312:V312))=0,"",IF(OR(OR(ISBLANK(F312),SUM(LEN(C312),LEN(D312))=0),AND(NOT(E312="Unknown"),ISBLANK(J312)),AND(NOT(O312="Unknown"),ISBLANK(R312))),"Missing Information", _xlfn._xlws.FILTER(_xlfn._xlws.FILTER(Table15[],(Table15[System-Owned Portion]&amp;Table15[If Material Anything Other than "Lead" in Column E,
Was Material Ever Previously Lead?]&amp;Table15[Customer-Owned Portion])=(E312&amp;G312&amp;O312),""),{0,0,0,1})))</f>
        <v/>
      </c>
      <c r="X312"/>
    </row>
    <row r="313" spans="2:24" x14ac:dyDescent="0.35">
      <c r="B313" s="208"/>
      <c r="C313" s="33"/>
      <c r="D313" s="33"/>
      <c r="E313" s="47"/>
      <c r="F313" s="46"/>
      <c r="G313" s="95"/>
      <c r="H313" s="33"/>
      <c r="I313" s="33"/>
      <c r="J313" s="95"/>
      <c r="K313" s="33"/>
      <c r="L313" s="33"/>
      <c r="M313" s="232"/>
      <c r="N313" s="210"/>
      <c r="O313" s="47"/>
      <c r="P313" s="46"/>
      <c r="Q313" s="33"/>
      <c r="R313" s="95"/>
      <c r="S313" s="33"/>
      <c r="T313" s="33"/>
      <c r="U313" s="232"/>
      <c r="V313" s="213"/>
      <c r="W313" s="202" t="str" cm="1">
        <f t="array" ref="W313">IF(SUM(LEN(B313:V313))=0,"",IF(OR(OR(ISBLANK(F313),SUM(LEN(C313),LEN(D313))=0),AND(NOT(E313="Unknown"),ISBLANK(J313)),AND(NOT(O313="Unknown"),ISBLANK(R313))),"Missing Information", _xlfn._xlws.FILTER(_xlfn._xlws.FILTER(Table15[],(Table15[System-Owned Portion]&amp;Table15[If Material Anything Other than "Lead" in Column E,
Was Material Ever Previously Lead?]&amp;Table15[Customer-Owned Portion])=(E313&amp;G313&amp;O313),""),{0,0,0,1})))</f>
        <v/>
      </c>
      <c r="X313"/>
    </row>
    <row r="314" spans="2:24" x14ac:dyDescent="0.35">
      <c r="B314" s="208"/>
      <c r="C314" s="33"/>
      <c r="D314" s="33"/>
      <c r="E314" s="47"/>
      <c r="F314" s="46"/>
      <c r="G314" s="95"/>
      <c r="H314" s="33"/>
      <c r="I314" s="33"/>
      <c r="J314" s="95"/>
      <c r="K314" s="33"/>
      <c r="L314" s="33"/>
      <c r="M314" s="232"/>
      <c r="N314" s="210"/>
      <c r="O314" s="47"/>
      <c r="P314" s="46"/>
      <c r="Q314" s="33"/>
      <c r="R314" s="95"/>
      <c r="S314" s="33"/>
      <c r="T314" s="33"/>
      <c r="U314" s="232"/>
      <c r="V314" s="213"/>
      <c r="W314" s="202" t="str" cm="1">
        <f t="array" ref="W314">IF(SUM(LEN(B314:V314))=0,"",IF(OR(OR(ISBLANK(F314),SUM(LEN(C314),LEN(D314))=0),AND(NOT(E314="Unknown"),ISBLANK(J314)),AND(NOT(O314="Unknown"),ISBLANK(R314))),"Missing Information", _xlfn._xlws.FILTER(_xlfn._xlws.FILTER(Table15[],(Table15[System-Owned Portion]&amp;Table15[If Material Anything Other than "Lead" in Column E,
Was Material Ever Previously Lead?]&amp;Table15[Customer-Owned Portion])=(E314&amp;G314&amp;O314),""),{0,0,0,1})))</f>
        <v/>
      </c>
      <c r="X314"/>
    </row>
    <row r="315" spans="2:24" x14ac:dyDescent="0.35">
      <c r="B315" s="208"/>
      <c r="C315" s="33"/>
      <c r="D315" s="33"/>
      <c r="E315" s="47"/>
      <c r="F315" s="46"/>
      <c r="G315" s="95"/>
      <c r="H315" s="33"/>
      <c r="I315" s="33"/>
      <c r="J315" s="95"/>
      <c r="K315" s="33"/>
      <c r="L315" s="33"/>
      <c r="M315" s="232"/>
      <c r="N315" s="210"/>
      <c r="O315" s="47"/>
      <c r="P315" s="46"/>
      <c r="Q315" s="33"/>
      <c r="R315" s="95"/>
      <c r="S315" s="33"/>
      <c r="T315" s="33"/>
      <c r="U315" s="232"/>
      <c r="V315" s="213"/>
      <c r="W315" s="202" t="str" cm="1">
        <f t="array" ref="W315">IF(SUM(LEN(B315:V315))=0,"",IF(OR(OR(ISBLANK(F315),SUM(LEN(C315),LEN(D315))=0),AND(NOT(E315="Unknown"),ISBLANK(J315)),AND(NOT(O315="Unknown"),ISBLANK(R315))),"Missing Information", _xlfn._xlws.FILTER(_xlfn._xlws.FILTER(Table15[],(Table15[System-Owned Portion]&amp;Table15[If Material Anything Other than "Lead" in Column E,
Was Material Ever Previously Lead?]&amp;Table15[Customer-Owned Portion])=(E315&amp;G315&amp;O315),""),{0,0,0,1})))</f>
        <v/>
      </c>
      <c r="X315"/>
    </row>
    <row r="316" spans="2:24" x14ac:dyDescent="0.35">
      <c r="B316" s="208"/>
      <c r="C316" s="33"/>
      <c r="D316" s="33"/>
      <c r="E316" s="47"/>
      <c r="F316" s="46"/>
      <c r="G316" s="95"/>
      <c r="H316" s="33"/>
      <c r="I316" s="33"/>
      <c r="J316" s="95"/>
      <c r="K316" s="33"/>
      <c r="L316" s="33"/>
      <c r="M316" s="232"/>
      <c r="N316" s="210"/>
      <c r="O316" s="47"/>
      <c r="P316" s="46"/>
      <c r="Q316" s="33"/>
      <c r="R316" s="95"/>
      <c r="S316" s="33"/>
      <c r="T316" s="33"/>
      <c r="U316" s="232"/>
      <c r="V316" s="213"/>
      <c r="W316" s="202" t="str" cm="1">
        <f t="array" ref="W316">IF(SUM(LEN(B316:V316))=0,"",IF(OR(OR(ISBLANK(F316),SUM(LEN(C316),LEN(D316))=0),AND(NOT(E316="Unknown"),ISBLANK(J316)),AND(NOT(O316="Unknown"),ISBLANK(R316))),"Missing Information", _xlfn._xlws.FILTER(_xlfn._xlws.FILTER(Table15[],(Table15[System-Owned Portion]&amp;Table15[If Material Anything Other than "Lead" in Column E,
Was Material Ever Previously Lead?]&amp;Table15[Customer-Owned Portion])=(E316&amp;G316&amp;O316),""),{0,0,0,1})))</f>
        <v/>
      </c>
      <c r="X316"/>
    </row>
    <row r="317" spans="2:24" x14ac:dyDescent="0.35">
      <c r="B317" s="208"/>
      <c r="C317" s="33"/>
      <c r="D317" s="33"/>
      <c r="E317" s="47"/>
      <c r="F317" s="46"/>
      <c r="G317" s="95"/>
      <c r="H317" s="33"/>
      <c r="I317" s="33"/>
      <c r="J317" s="95"/>
      <c r="K317" s="33"/>
      <c r="L317" s="33"/>
      <c r="M317" s="232"/>
      <c r="N317" s="210"/>
      <c r="O317" s="47"/>
      <c r="P317" s="46"/>
      <c r="Q317" s="33"/>
      <c r="R317" s="95"/>
      <c r="S317" s="33"/>
      <c r="T317" s="33"/>
      <c r="U317" s="232"/>
      <c r="V317" s="213"/>
      <c r="W317" s="202" t="str" cm="1">
        <f t="array" ref="W317">IF(SUM(LEN(B317:V317))=0,"",IF(OR(OR(ISBLANK(F317),SUM(LEN(C317),LEN(D317))=0),AND(NOT(E317="Unknown"),ISBLANK(J317)),AND(NOT(O317="Unknown"),ISBLANK(R317))),"Missing Information", _xlfn._xlws.FILTER(_xlfn._xlws.FILTER(Table15[],(Table15[System-Owned Portion]&amp;Table15[If Material Anything Other than "Lead" in Column E,
Was Material Ever Previously Lead?]&amp;Table15[Customer-Owned Portion])=(E317&amp;G317&amp;O317),""),{0,0,0,1})))</f>
        <v/>
      </c>
      <c r="X317"/>
    </row>
    <row r="318" spans="2:24" x14ac:dyDescent="0.35">
      <c r="B318" s="208"/>
      <c r="C318" s="33"/>
      <c r="D318" s="33"/>
      <c r="E318" s="47"/>
      <c r="F318" s="46"/>
      <c r="G318" s="95"/>
      <c r="H318" s="33"/>
      <c r="I318" s="33"/>
      <c r="J318" s="95"/>
      <c r="K318" s="33"/>
      <c r="L318" s="33"/>
      <c r="M318" s="232"/>
      <c r="N318" s="210"/>
      <c r="O318" s="47"/>
      <c r="P318" s="46"/>
      <c r="Q318" s="33"/>
      <c r="R318" s="95"/>
      <c r="S318" s="33"/>
      <c r="T318" s="33"/>
      <c r="U318" s="232"/>
      <c r="V318" s="213"/>
      <c r="W318" s="202" t="str" cm="1">
        <f t="array" ref="W318">IF(SUM(LEN(B318:V318))=0,"",IF(OR(OR(ISBLANK(F318),SUM(LEN(C318),LEN(D318))=0),AND(NOT(E318="Unknown"),ISBLANK(J318)),AND(NOT(O318="Unknown"),ISBLANK(R318))),"Missing Information", _xlfn._xlws.FILTER(_xlfn._xlws.FILTER(Table15[],(Table15[System-Owned Portion]&amp;Table15[If Material Anything Other than "Lead" in Column E,
Was Material Ever Previously Lead?]&amp;Table15[Customer-Owned Portion])=(E318&amp;G318&amp;O318),""),{0,0,0,1})))</f>
        <v/>
      </c>
      <c r="X318"/>
    </row>
    <row r="319" spans="2:24" x14ac:dyDescent="0.35">
      <c r="B319" s="208"/>
      <c r="C319" s="33"/>
      <c r="D319" s="33"/>
      <c r="E319" s="47"/>
      <c r="F319" s="46"/>
      <c r="G319" s="95"/>
      <c r="H319" s="33"/>
      <c r="I319" s="33"/>
      <c r="J319" s="95"/>
      <c r="K319" s="33"/>
      <c r="L319" s="33"/>
      <c r="M319" s="232"/>
      <c r="N319" s="210"/>
      <c r="O319" s="47"/>
      <c r="P319" s="46"/>
      <c r="Q319" s="33"/>
      <c r="R319" s="95"/>
      <c r="S319" s="33"/>
      <c r="T319" s="33"/>
      <c r="U319" s="232"/>
      <c r="V319" s="213"/>
      <c r="W319" s="202" t="str" cm="1">
        <f t="array" ref="W319">IF(SUM(LEN(B319:V319))=0,"",IF(OR(OR(ISBLANK(F319),SUM(LEN(C319),LEN(D319))=0),AND(NOT(E319="Unknown"),ISBLANK(J319)),AND(NOT(O319="Unknown"),ISBLANK(R319))),"Missing Information", _xlfn._xlws.FILTER(_xlfn._xlws.FILTER(Table15[],(Table15[System-Owned Portion]&amp;Table15[If Material Anything Other than "Lead" in Column E,
Was Material Ever Previously Lead?]&amp;Table15[Customer-Owned Portion])=(E319&amp;G319&amp;O319),""),{0,0,0,1})))</f>
        <v/>
      </c>
      <c r="X319"/>
    </row>
    <row r="320" spans="2:24" x14ac:dyDescent="0.35">
      <c r="B320" s="208"/>
      <c r="C320" s="33"/>
      <c r="D320" s="33"/>
      <c r="E320" s="47"/>
      <c r="F320" s="46"/>
      <c r="G320" s="95"/>
      <c r="H320" s="33"/>
      <c r="I320" s="33"/>
      <c r="J320" s="95"/>
      <c r="K320" s="33"/>
      <c r="L320" s="33"/>
      <c r="M320" s="232"/>
      <c r="N320" s="210"/>
      <c r="O320" s="47"/>
      <c r="P320" s="46"/>
      <c r="Q320" s="33"/>
      <c r="R320" s="95"/>
      <c r="S320" s="33"/>
      <c r="T320" s="33"/>
      <c r="U320" s="232"/>
      <c r="V320" s="213"/>
      <c r="W320" s="202" t="str" cm="1">
        <f t="array" ref="W320">IF(SUM(LEN(B320:V320))=0,"",IF(OR(OR(ISBLANK(F320),SUM(LEN(C320),LEN(D320))=0),AND(NOT(E320="Unknown"),ISBLANK(J320)),AND(NOT(O320="Unknown"),ISBLANK(R320))),"Missing Information", _xlfn._xlws.FILTER(_xlfn._xlws.FILTER(Table15[],(Table15[System-Owned Portion]&amp;Table15[If Material Anything Other than "Lead" in Column E,
Was Material Ever Previously Lead?]&amp;Table15[Customer-Owned Portion])=(E320&amp;G320&amp;O320),""),{0,0,0,1})))</f>
        <v/>
      </c>
      <c r="X320"/>
    </row>
    <row r="321" spans="2:24" x14ac:dyDescent="0.35">
      <c r="B321" s="208"/>
      <c r="C321" s="33"/>
      <c r="D321" s="33"/>
      <c r="E321" s="47"/>
      <c r="F321" s="46"/>
      <c r="G321" s="95"/>
      <c r="H321" s="33"/>
      <c r="I321" s="33"/>
      <c r="J321" s="95"/>
      <c r="K321" s="33"/>
      <c r="L321" s="33"/>
      <c r="M321" s="232"/>
      <c r="N321" s="210"/>
      <c r="O321" s="47"/>
      <c r="P321" s="46"/>
      <c r="Q321" s="33"/>
      <c r="R321" s="95"/>
      <c r="S321" s="33"/>
      <c r="T321" s="33"/>
      <c r="U321" s="232"/>
      <c r="V321" s="213"/>
      <c r="W321" s="202" t="str" cm="1">
        <f t="array" ref="W321">IF(SUM(LEN(B321:V321))=0,"",IF(OR(OR(ISBLANK(F321),SUM(LEN(C321),LEN(D321))=0),AND(NOT(E321="Unknown"),ISBLANK(J321)),AND(NOT(O321="Unknown"),ISBLANK(R321))),"Missing Information", _xlfn._xlws.FILTER(_xlfn._xlws.FILTER(Table15[],(Table15[System-Owned Portion]&amp;Table15[If Material Anything Other than "Lead" in Column E,
Was Material Ever Previously Lead?]&amp;Table15[Customer-Owned Portion])=(E321&amp;G321&amp;O321),""),{0,0,0,1})))</f>
        <v/>
      </c>
      <c r="X321"/>
    </row>
    <row r="322" spans="2:24" x14ac:dyDescent="0.35">
      <c r="B322" s="208"/>
      <c r="C322" s="33"/>
      <c r="D322" s="33"/>
      <c r="E322" s="47"/>
      <c r="F322" s="46"/>
      <c r="G322" s="95"/>
      <c r="H322" s="33"/>
      <c r="I322" s="33"/>
      <c r="J322" s="95"/>
      <c r="K322" s="33"/>
      <c r="L322" s="33"/>
      <c r="M322" s="232"/>
      <c r="N322" s="210"/>
      <c r="O322" s="47"/>
      <c r="P322" s="46"/>
      <c r="Q322" s="33"/>
      <c r="R322" s="95"/>
      <c r="S322" s="33"/>
      <c r="T322" s="33"/>
      <c r="U322" s="232"/>
      <c r="V322" s="213"/>
      <c r="W322" s="202" t="str" cm="1">
        <f t="array" ref="W322">IF(SUM(LEN(B322:V322))=0,"",IF(OR(OR(ISBLANK(F322),SUM(LEN(C322),LEN(D322))=0),AND(NOT(E322="Unknown"),ISBLANK(J322)),AND(NOT(O322="Unknown"),ISBLANK(R322))),"Missing Information", _xlfn._xlws.FILTER(_xlfn._xlws.FILTER(Table15[],(Table15[System-Owned Portion]&amp;Table15[If Material Anything Other than "Lead" in Column E,
Was Material Ever Previously Lead?]&amp;Table15[Customer-Owned Portion])=(E322&amp;G322&amp;O322),""),{0,0,0,1})))</f>
        <v/>
      </c>
      <c r="X322"/>
    </row>
    <row r="323" spans="2:24" x14ac:dyDescent="0.35">
      <c r="B323" s="208"/>
      <c r="C323" s="33"/>
      <c r="D323" s="33"/>
      <c r="E323" s="47"/>
      <c r="F323" s="46"/>
      <c r="G323" s="95"/>
      <c r="H323" s="33"/>
      <c r="I323" s="33"/>
      <c r="J323" s="95"/>
      <c r="K323" s="33"/>
      <c r="L323" s="33"/>
      <c r="M323" s="232"/>
      <c r="N323" s="210"/>
      <c r="O323" s="47"/>
      <c r="P323" s="46"/>
      <c r="Q323" s="33"/>
      <c r="R323" s="95"/>
      <c r="S323" s="33"/>
      <c r="T323" s="33"/>
      <c r="U323" s="232"/>
      <c r="V323" s="213"/>
      <c r="W323" s="202" t="str" cm="1">
        <f t="array" ref="W323">IF(SUM(LEN(B323:V323))=0,"",IF(OR(OR(ISBLANK(F323),SUM(LEN(C323),LEN(D323))=0),AND(NOT(E323="Unknown"),ISBLANK(J323)),AND(NOT(O323="Unknown"),ISBLANK(R323))),"Missing Information", _xlfn._xlws.FILTER(_xlfn._xlws.FILTER(Table15[],(Table15[System-Owned Portion]&amp;Table15[If Material Anything Other than "Lead" in Column E,
Was Material Ever Previously Lead?]&amp;Table15[Customer-Owned Portion])=(E323&amp;G323&amp;O323),""),{0,0,0,1})))</f>
        <v/>
      </c>
      <c r="X323"/>
    </row>
    <row r="324" spans="2:24" x14ac:dyDescent="0.35">
      <c r="B324" s="208"/>
      <c r="C324" s="33"/>
      <c r="D324" s="33"/>
      <c r="E324" s="47"/>
      <c r="F324" s="46"/>
      <c r="G324" s="95"/>
      <c r="H324" s="33"/>
      <c r="I324" s="33"/>
      <c r="J324" s="95"/>
      <c r="K324" s="33"/>
      <c r="L324" s="33"/>
      <c r="M324" s="232"/>
      <c r="N324" s="210"/>
      <c r="O324" s="47"/>
      <c r="P324" s="46"/>
      <c r="Q324" s="33"/>
      <c r="R324" s="95"/>
      <c r="S324" s="33"/>
      <c r="T324" s="33"/>
      <c r="U324" s="232"/>
      <c r="V324" s="213"/>
      <c r="W324" s="202" t="str" cm="1">
        <f t="array" ref="W324">IF(SUM(LEN(B324:V324))=0,"",IF(OR(OR(ISBLANK(F324),SUM(LEN(C324),LEN(D324))=0),AND(NOT(E324="Unknown"),ISBLANK(J324)),AND(NOT(O324="Unknown"),ISBLANK(R324))),"Missing Information", _xlfn._xlws.FILTER(_xlfn._xlws.FILTER(Table15[],(Table15[System-Owned Portion]&amp;Table15[If Material Anything Other than "Lead" in Column E,
Was Material Ever Previously Lead?]&amp;Table15[Customer-Owned Portion])=(E324&amp;G324&amp;O324),""),{0,0,0,1})))</f>
        <v/>
      </c>
      <c r="X324"/>
    </row>
    <row r="325" spans="2:24" x14ac:dyDescent="0.35">
      <c r="B325" s="208"/>
      <c r="C325" s="33"/>
      <c r="D325" s="33"/>
      <c r="E325" s="47"/>
      <c r="F325" s="46"/>
      <c r="G325" s="95"/>
      <c r="H325" s="33"/>
      <c r="I325" s="33"/>
      <c r="J325" s="95"/>
      <c r="K325" s="33"/>
      <c r="L325" s="33"/>
      <c r="M325" s="232"/>
      <c r="N325" s="210"/>
      <c r="O325" s="47"/>
      <c r="P325" s="46"/>
      <c r="Q325" s="33"/>
      <c r="R325" s="95"/>
      <c r="S325" s="33"/>
      <c r="T325" s="33"/>
      <c r="U325" s="232"/>
      <c r="V325" s="213"/>
      <c r="W325" s="202" t="str" cm="1">
        <f t="array" ref="W325">IF(SUM(LEN(B325:V325))=0,"",IF(OR(OR(ISBLANK(F325),SUM(LEN(C325),LEN(D325))=0),AND(NOT(E325="Unknown"),ISBLANK(J325)),AND(NOT(O325="Unknown"),ISBLANK(R325))),"Missing Information", _xlfn._xlws.FILTER(_xlfn._xlws.FILTER(Table15[],(Table15[System-Owned Portion]&amp;Table15[If Material Anything Other than "Lead" in Column E,
Was Material Ever Previously Lead?]&amp;Table15[Customer-Owned Portion])=(E325&amp;G325&amp;O325),""),{0,0,0,1})))</f>
        <v/>
      </c>
      <c r="X325"/>
    </row>
    <row r="326" spans="2:24" x14ac:dyDescent="0.35">
      <c r="B326" s="208"/>
      <c r="C326" s="33"/>
      <c r="D326" s="33"/>
      <c r="E326" s="47"/>
      <c r="F326" s="46"/>
      <c r="G326" s="95"/>
      <c r="H326" s="33"/>
      <c r="I326" s="33"/>
      <c r="J326" s="95"/>
      <c r="K326" s="33"/>
      <c r="L326" s="33"/>
      <c r="M326" s="232"/>
      <c r="N326" s="210"/>
      <c r="O326" s="47"/>
      <c r="P326" s="46"/>
      <c r="Q326" s="33"/>
      <c r="R326" s="95"/>
      <c r="S326" s="33"/>
      <c r="T326" s="33"/>
      <c r="U326" s="232"/>
      <c r="V326" s="213"/>
      <c r="W326" s="202" t="str" cm="1">
        <f t="array" ref="W326">IF(SUM(LEN(B326:V326))=0,"",IF(OR(OR(ISBLANK(F326),SUM(LEN(C326),LEN(D326))=0),AND(NOT(E326="Unknown"),ISBLANK(J326)),AND(NOT(O326="Unknown"),ISBLANK(R326))),"Missing Information", _xlfn._xlws.FILTER(_xlfn._xlws.FILTER(Table15[],(Table15[System-Owned Portion]&amp;Table15[If Material Anything Other than "Lead" in Column E,
Was Material Ever Previously Lead?]&amp;Table15[Customer-Owned Portion])=(E326&amp;G326&amp;O326),""),{0,0,0,1})))</f>
        <v/>
      </c>
      <c r="X326"/>
    </row>
    <row r="327" spans="2:24" x14ac:dyDescent="0.35">
      <c r="B327" s="208"/>
      <c r="C327" s="33"/>
      <c r="D327" s="33"/>
      <c r="E327" s="47"/>
      <c r="F327" s="46"/>
      <c r="G327" s="95"/>
      <c r="H327" s="33"/>
      <c r="I327" s="33"/>
      <c r="J327" s="95"/>
      <c r="K327" s="33"/>
      <c r="L327" s="33"/>
      <c r="M327" s="232"/>
      <c r="N327" s="210"/>
      <c r="O327" s="47"/>
      <c r="P327" s="46"/>
      <c r="Q327" s="33"/>
      <c r="R327" s="95"/>
      <c r="S327" s="33"/>
      <c r="T327" s="33"/>
      <c r="U327" s="232"/>
      <c r="V327" s="213"/>
      <c r="W327" s="202" t="str" cm="1">
        <f t="array" ref="W327">IF(SUM(LEN(B327:V327))=0,"",IF(OR(OR(ISBLANK(F327),SUM(LEN(C327),LEN(D327))=0),AND(NOT(E327="Unknown"),ISBLANK(J327)),AND(NOT(O327="Unknown"),ISBLANK(R327))),"Missing Information", _xlfn._xlws.FILTER(_xlfn._xlws.FILTER(Table15[],(Table15[System-Owned Portion]&amp;Table15[If Material Anything Other than "Lead" in Column E,
Was Material Ever Previously Lead?]&amp;Table15[Customer-Owned Portion])=(E327&amp;G327&amp;O327),""),{0,0,0,1})))</f>
        <v/>
      </c>
      <c r="X327"/>
    </row>
    <row r="328" spans="2:24" x14ac:dyDescent="0.35">
      <c r="B328" s="208"/>
      <c r="C328" s="33"/>
      <c r="D328" s="33"/>
      <c r="E328" s="47"/>
      <c r="F328" s="46"/>
      <c r="G328" s="95"/>
      <c r="H328" s="33"/>
      <c r="I328" s="33"/>
      <c r="J328" s="95"/>
      <c r="K328" s="33"/>
      <c r="L328" s="33"/>
      <c r="M328" s="232"/>
      <c r="N328" s="210"/>
      <c r="O328" s="47"/>
      <c r="P328" s="46"/>
      <c r="Q328" s="33"/>
      <c r="R328" s="95"/>
      <c r="S328" s="33"/>
      <c r="T328" s="33"/>
      <c r="U328" s="232"/>
      <c r="V328" s="213"/>
      <c r="W328" s="202" t="str" cm="1">
        <f t="array" ref="W328">IF(SUM(LEN(B328:V328))=0,"",IF(OR(OR(ISBLANK(F328),SUM(LEN(C328),LEN(D328))=0),AND(NOT(E328="Unknown"),ISBLANK(J328)),AND(NOT(O328="Unknown"),ISBLANK(R328))),"Missing Information", _xlfn._xlws.FILTER(_xlfn._xlws.FILTER(Table15[],(Table15[System-Owned Portion]&amp;Table15[If Material Anything Other than "Lead" in Column E,
Was Material Ever Previously Lead?]&amp;Table15[Customer-Owned Portion])=(E328&amp;G328&amp;O328),""),{0,0,0,1})))</f>
        <v/>
      </c>
      <c r="X328"/>
    </row>
    <row r="329" spans="2:24" x14ac:dyDescent="0.35">
      <c r="B329" s="208"/>
      <c r="C329" s="33"/>
      <c r="D329" s="33"/>
      <c r="E329" s="47"/>
      <c r="F329" s="46"/>
      <c r="G329" s="95"/>
      <c r="H329" s="33"/>
      <c r="I329" s="33"/>
      <c r="J329" s="95"/>
      <c r="K329" s="33"/>
      <c r="L329" s="33"/>
      <c r="M329" s="232"/>
      <c r="N329" s="210"/>
      <c r="O329" s="47"/>
      <c r="P329" s="46"/>
      <c r="Q329" s="33"/>
      <c r="R329" s="95"/>
      <c r="S329" s="33"/>
      <c r="T329" s="33"/>
      <c r="U329" s="232"/>
      <c r="V329" s="213"/>
      <c r="W329" s="202" t="str" cm="1">
        <f t="array" ref="W329">IF(SUM(LEN(B329:V329))=0,"",IF(OR(OR(ISBLANK(F329),SUM(LEN(C329),LEN(D329))=0),AND(NOT(E329="Unknown"),ISBLANK(J329)),AND(NOT(O329="Unknown"),ISBLANK(R329))),"Missing Information", _xlfn._xlws.FILTER(_xlfn._xlws.FILTER(Table15[],(Table15[System-Owned Portion]&amp;Table15[If Material Anything Other than "Lead" in Column E,
Was Material Ever Previously Lead?]&amp;Table15[Customer-Owned Portion])=(E329&amp;G329&amp;O329),""),{0,0,0,1})))</f>
        <v/>
      </c>
      <c r="X329"/>
    </row>
    <row r="330" spans="2:24" x14ac:dyDescent="0.35">
      <c r="B330" s="208"/>
      <c r="C330" s="33"/>
      <c r="D330" s="33"/>
      <c r="E330" s="47"/>
      <c r="F330" s="46"/>
      <c r="G330" s="95"/>
      <c r="H330" s="33"/>
      <c r="I330" s="33"/>
      <c r="J330" s="95"/>
      <c r="K330" s="33"/>
      <c r="L330" s="33"/>
      <c r="M330" s="232"/>
      <c r="N330" s="210"/>
      <c r="O330" s="47"/>
      <c r="P330" s="46"/>
      <c r="Q330" s="33"/>
      <c r="R330" s="95"/>
      <c r="S330" s="33"/>
      <c r="T330" s="33"/>
      <c r="U330" s="232"/>
      <c r="V330" s="213"/>
      <c r="W330" s="202" t="str" cm="1">
        <f t="array" ref="W330">IF(SUM(LEN(B330:V330))=0,"",IF(OR(OR(ISBLANK(F330),SUM(LEN(C330),LEN(D330))=0),AND(NOT(E330="Unknown"),ISBLANK(J330)),AND(NOT(O330="Unknown"),ISBLANK(R330))),"Missing Information", _xlfn._xlws.FILTER(_xlfn._xlws.FILTER(Table15[],(Table15[System-Owned Portion]&amp;Table15[If Material Anything Other than "Lead" in Column E,
Was Material Ever Previously Lead?]&amp;Table15[Customer-Owned Portion])=(E330&amp;G330&amp;O330),""),{0,0,0,1})))</f>
        <v/>
      </c>
      <c r="X330"/>
    </row>
    <row r="331" spans="2:24" x14ac:dyDescent="0.35">
      <c r="B331" s="208"/>
      <c r="C331" s="33"/>
      <c r="D331" s="33"/>
      <c r="E331" s="47"/>
      <c r="F331" s="46"/>
      <c r="G331" s="95"/>
      <c r="H331" s="33"/>
      <c r="I331" s="33"/>
      <c r="J331" s="95"/>
      <c r="K331" s="33"/>
      <c r="L331" s="33"/>
      <c r="M331" s="232"/>
      <c r="N331" s="210"/>
      <c r="O331" s="47"/>
      <c r="P331" s="46"/>
      <c r="Q331" s="33"/>
      <c r="R331" s="95"/>
      <c r="S331" s="33"/>
      <c r="T331" s="33"/>
      <c r="U331" s="232"/>
      <c r="V331" s="213"/>
      <c r="W331" s="202" t="str" cm="1">
        <f t="array" ref="W331">IF(SUM(LEN(B331:V331))=0,"",IF(OR(OR(ISBLANK(F331),SUM(LEN(C331),LEN(D331))=0),AND(NOT(E331="Unknown"),ISBLANK(J331)),AND(NOT(O331="Unknown"),ISBLANK(R331))),"Missing Information", _xlfn._xlws.FILTER(_xlfn._xlws.FILTER(Table15[],(Table15[System-Owned Portion]&amp;Table15[If Material Anything Other than "Lead" in Column E,
Was Material Ever Previously Lead?]&amp;Table15[Customer-Owned Portion])=(E331&amp;G331&amp;O331),""),{0,0,0,1})))</f>
        <v/>
      </c>
      <c r="X331"/>
    </row>
    <row r="332" spans="2:24" x14ac:dyDescent="0.35">
      <c r="B332" s="208"/>
      <c r="C332" s="33"/>
      <c r="D332" s="33"/>
      <c r="E332" s="47"/>
      <c r="F332" s="46"/>
      <c r="G332" s="95"/>
      <c r="H332" s="33"/>
      <c r="I332" s="33"/>
      <c r="J332" s="95"/>
      <c r="K332" s="33"/>
      <c r="L332" s="33"/>
      <c r="M332" s="232"/>
      <c r="N332" s="210"/>
      <c r="O332" s="47"/>
      <c r="P332" s="46"/>
      <c r="Q332" s="33"/>
      <c r="R332" s="95"/>
      <c r="S332" s="33"/>
      <c r="T332" s="33"/>
      <c r="U332" s="232"/>
      <c r="V332" s="213"/>
      <c r="W332" s="202" t="str" cm="1">
        <f t="array" ref="W332">IF(SUM(LEN(B332:V332))=0,"",IF(OR(OR(ISBLANK(F332),SUM(LEN(C332),LEN(D332))=0),AND(NOT(E332="Unknown"),ISBLANK(J332)),AND(NOT(O332="Unknown"),ISBLANK(R332))),"Missing Information", _xlfn._xlws.FILTER(_xlfn._xlws.FILTER(Table15[],(Table15[System-Owned Portion]&amp;Table15[If Material Anything Other than "Lead" in Column E,
Was Material Ever Previously Lead?]&amp;Table15[Customer-Owned Portion])=(E332&amp;G332&amp;O332),""),{0,0,0,1})))</f>
        <v/>
      </c>
      <c r="X332"/>
    </row>
    <row r="333" spans="2:24" x14ac:dyDescent="0.35">
      <c r="B333" s="208"/>
      <c r="C333" s="33"/>
      <c r="D333" s="33"/>
      <c r="E333" s="47"/>
      <c r="F333" s="46"/>
      <c r="G333" s="95"/>
      <c r="H333" s="33"/>
      <c r="I333" s="33"/>
      <c r="J333" s="95"/>
      <c r="K333" s="33"/>
      <c r="L333" s="33"/>
      <c r="M333" s="232"/>
      <c r="N333" s="210"/>
      <c r="O333" s="47"/>
      <c r="P333" s="46"/>
      <c r="Q333" s="33"/>
      <c r="R333" s="95"/>
      <c r="S333" s="33"/>
      <c r="T333" s="33"/>
      <c r="U333" s="232"/>
      <c r="V333" s="213"/>
      <c r="W333" s="202" t="str" cm="1">
        <f t="array" ref="W333">IF(SUM(LEN(B333:V333))=0,"",IF(OR(OR(ISBLANK(F333),SUM(LEN(C333),LEN(D333))=0),AND(NOT(E333="Unknown"),ISBLANK(J333)),AND(NOT(O333="Unknown"),ISBLANK(R333))),"Missing Information", _xlfn._xlws.FILTER(_xlfn._xlws.FILTER(Table15[],(Table15[System-Owned Portion]&amp;Table15[If Material Anything Other than "Lead" in Column E,
Was Material Ever Previously Lead?]&amp;Table15[Customer-Owned Portion])=(E333&amp;G333&amp;O333),""),{0,0,0,1})))</f>
        <v/>
      </c>
      <c r="X333"/>
    </row>
    <row r="334" spans="2:24" x14ac:dyDescent="0.35">
      <c r="B334" s="208"/>
      <c r="C334" s="33"/>
      <c r="D334" s="33"/>
      <c r="E334" s="47"/>
      <c r="F334" s="46"/>
      <c r="G334" s="95"/>
      <c r="H334" s="33"/>
      <c r="I334" s="33"/>
      <c r="J334" s="95"/>
      <c r="K334" s="33"/>
      <c r="L334" s="33"/>
      <c r="M334" s="232"/>
      <c r="N334" s="210"/>
      <c r="O334" s="47"/>
      <c r="P334" s="46"/>
      <c r="Q334" s="33"/>
      <c r="R334" s="95"/>
      <c r="S334" s="33"/>
      <c r="T334" s="33"/>
      <c r="U334" s="232"/>
      <c r="V334" s="213"/>
      <c r="W334" s="202" t="str" cm="1">
        <f t="array" ref="W334">IF(SUM(LEN(B334:V334))=0,"",IF(OR(OR(ISBLANK(F334),SUM(LEN(C334),LEN(D334))=0),AND(NOT(E334="Unknown"),ISBLANK(J334)),AND(NOT(O334="Unknown"),ISBLANK(R334))),"Missing Information", _xlfn._xlws.FILTER(_xlfn._xlws.FILTER(Table15[],(Table15[System-Owned Portion]&amp;Table15[If Material Anything Other than "Lead" in Column E,
Was Material Ever Previously Lead?]&amp;Table15[Customer-Owned Portion])=(E334&amp;G334&amp;O334),""),{0,0,0,1})))</f>
        <v/>
      </c>
      <c r="X334"/>
    </row>
    <row r="335" spans="2:24" x14ac:dyDescent="0.35">
      <c r="B335" s="208"/>
      <c r="C335" s="33"/>
      <c r="D335" s="33"/>
      <c r="E335" s="47"/>
      <c r="F335" s="46"/>
      <c r="G335" s="95"/>
      <c r="H335" s="33"/>
      <c r="I335" s="33"/>
      <c r="J335" s="95"/>
      <c r="K335" s="33"/>
      <c r="L335" s="33"/>
      <c r="M335" s="232"/>
      <c r="N335" s="210"/>
      <c r="O335" s="47"/>
      <c r="P335" s="46"/>
      <c r="Q335" s="33"/>
      <c r="R335" s="95"/>
      <c r="S335" s="33"/>
      <c r="T335" s="33"/>
      <c r="U335" s="232"/>
      <c r="V335" s="213"/>
      <c r="W335" s="202" t="str" cm="1">
        <f t="array" ref="W335">IF(SUM(LEN(B335:V335))=0,"",IF(OR(OR(ISBLANK(F335),SUM(LEN(C335),LEN(D335))=0),AND(NOT(E335="Unknown"),ISBLANK(J335)),AND(NOT(O335="Unknown"),ISBLANK(R335))),"Missing Information", _xlfn._xlws.FILTER(_xlfn._xlws.FILTER(Table15[],(Table15[System-Owned Portion]&amp;Table15[If Material Anything Other than "Lead" in Column E,
Was Material Ever Previously Lead?]&amp;Table15[Customer-Owned Portion])=(E335&amp;G335&amp;O335),""),{0,0,0,1})))</f>
        <v/>
      </c>
      <c r="X335"/>
    </row>
    <row r="336" spans="2:24" x14ac:dyDescent="0.35">
      <c r="B336" s="208"/>
      <c r="C336" s="33"/>
      <c r="D336" s="33"/>
      <c r="E336" s="47"/>
      <c r="F336" s="46"/>
      <c r="G336" s="95"/>
      <c r="H336" s="33"/>
      <c r="I336" s="33"/>
      <c r="J336" s="95"/>
      <c r="K336" s="33"/>
      <c r="L336" s="33"/>
      <c r="M336" s="232"/>
      <c r="N336" s="210"/>
      <c r="O336" s="47"/>
      <c r="P336" s="46"/>
      <c r="Q336" s="33"/>
      <c r="R336" s="95"/>
      <c r="S336" s="33"/>
      <c r="T336" s="33"/>
      <c r="U336" s="232"/>
      <c r="V336" s="213"/>
      <c r="W336" s="202" t="str" cm="1">
        <f t="array" ref="W336">IF(SUM(LEN(B336:V336))=0,"",IF(OR(OR(ISBLANK(F336),SUM(LEN(C336),LEN(D336))=0),AND(NOT(E336="Unknown"),ISBLANK(J336)),AND(NOT(O336="Unknown"),ISBLANK(R336))),"Missing Information", _xlfn._xlws.FILTER(_xlfn._xlws.FILTER(Table15[],(Table15[System-Owned Portion]&amp;Table15[If Material Anything Other than "Lead" in Column E,
Was Material Ever Previously Lead?]&amp;Table15[Customer-Owned Portion])=(E336&amp;G336&amp;O336),""),{0,0,0,1})))</f>
        <v/>
      </c>
      <c r="X336"/>
    </row>
    <row r="337" spans="2:24" x14ac:dyDescent="0.35">
      <c r="B337" s="208"/>
      <c r="C337" s="33"/>
      <c r="D337" s="33"/>
      <c r="E337" s="47"/>
      <c r="F337" s="46"/>
      <c r="G337" s="95"/>
      <c r="H337" s="33"/>
      <c r="I337" s="33"/>
      <c r="J337" s="95"/>
      <c r="K337" s="33"/>
      <c r="L337" s="33"/>
      <c r="M337" s="232"/>
      <c r="N337" s="210"/>
      <c r="O337" s="47"/>
      <c r="P337" s="46"/>
      <c r="Q337" s="33"/>
      <c r="R337" s="95"/>
      <c r="S337" s="33"/>
      <c r="T337" s="33"/>
      <c r="U337" s="232"/>
      <c r="V337" s="213"/>
      <c r="W337" s="202" t="str" cm="1">
        <f t="array" ref="W337">IF(SUM(LEN(B337:V337))=0,"",IF(OR(OR(ISBLANK(F337),SUM(LEN(C337),LEN(D337))=0),AND(NOT(E337="Unknown"),ISBLANK(J337)),AND(NOT(O337="Unknown"),ISBLANK(R337))),"Missing Information", _xlfn._xlws.FILTER(_xlfn._xlws.FILTER(Table15[],(Table15[System-Owned Portion]&amp;Table15[If Material Anything Other than "Lead" in Column E,
Was Material Ever Previously Lead?]&amp;Table15[Customer-Owned Portion])=(E337&amp;G337&amp;O337),""),{0,0,0,1})))</f>
        <v/>
      </c>
      <c r="X337"/>
    </row>
    <row r="338" spans="2:24" x14ac:dyDescent="0.35">
      <c r="B338" s="208"/>
      <c r="C338" s="33"/>
      <c r="D338" s="33"/>
      <c r="E338" s="47"/>
      <c r="F338" s="46"/>
      <c r="G338" s="95"/>
      <c r="H338" s="33"/>
      <c r="I338" s="33"/>
      <c r="J338" s="95"/>
      <c r="K338" s="33"/>
      <c r="L338" s="33"/>
      <c r="M338" s="232"/>
      <c r="N338" s="210"/>
      <c r="O338" s="47"/>
      <c r="P338" s="46"/>
      <c r="Q338" s="33"/>
      <c r="R338" s="95"/>
      <c r="S338" s="33"/>
      <c r="T338" s="33"/>
      <c r="U338" s="232"/>
      <c r="V338" s="213"/>
      <c r="W338" s="202" t="str" cm="1">
        <f t="array" ref="W338">IF(SUM(LEN(B338:V338))=0,"",IF(OR(OR(ISBLANK(F338),SUM(LEN(C338),LEN(D338))=0),AND(NOT(E338="Unknown"),ISBLANK(J338)),AND(NOT(O338="Unknown"),ISBLANK(R338))),"Missing Information", _xlfn._xlws.FILTER(_xlfn._xlws.FILTER(Table15[],(Table15[System-Owned Portion]&amp;Table15[If Material Anything Other than "Lead" in Column E,
Was Material Ever Previously Lead?]&amp;Table15[Customer-Owned Portion])=(E338&amp;G338&amp;O338),""),{0,0,0,1})))</f>
        <v/>
      </c>
      <c r="X338"/>
    </row>
    <row r="339" spans="2:24" x14ac:dyDescent="0.35">
      <c r="B339" s="208"/>
      <c r="C339" s="33"/>
      <c r="D339" s="33"/>
      <c r="E339" s="47"/>
      <c r="F339" s="46"/>
      <c r="G339" s="95"/>
      <c r="H339" s="33"/>
      <c r="I339" s="33"/>
      <c r="J339" s="95"/>
      <c r="K339" s="33"/>
      <c r="L339" s="33"/>
      <c r="M339" s="232"/>
      <c r="N339" s="210"/>
      <c r="O339" s="47"/>
      <c r="P339" s="46"/>
      <c r="Q339" s="33"/>
      <c r="R339" s="95"/>
      <c r="S339" s="33"/>
      <c r="T339" s="33"/>
      <c r="U339" s="232"/>
      <c r="V339" s="213"/>
      <c r="W339" s="202" t="str" cm="1">
        <f t="array" ref="W339">IF(SUM(LEN(B339:V339))=0,"",IF(OR(OR(ISBLANK(F339),SUM(LEN(C339),LEN(D339))=0),AND(NOT(E339="Unknown"),ISBLANK(J339)),AND(NOT(O339="Unknown"),ISBLANK(R339))),"Missing Information", _xlfn._xlws.FILTER(_xlfn._xlws.FILTER(Table15[],(Table15[System-Owned Portion]&amp;Table15[If Material Anything Other than "Lead" in Column E,
Was Material Ever Previously Lead?]&amp;Table15[Customer-Owned Portion])=(E339&amp;G339&amp;O339),""),{0,0,0,1})))</f>
        <v/>
      </c>
      <c r="X339"/>
    </row>
    <row r="340" spans="2:24" x14ac:dyDescent="0.35">
      <c r="B340" s="208"/>
      <c r="C340" s="33"/>
      <c r="D340" s="33"/>
      <c r="E340" s="47"/>
      <c r="F340" s="46"/>
      <c r="G340" s="95"/>
      <c r="H340" s="33"/>
      <c r="I340" s="33"/>
      <c r="J340" s="95"/>
      <c r="K340" s="33"/>
      <c r="L340" s="33"/>
      <c r="M340" s="232"/>
      <c r="N340" s="210"/>
      <c r="O340" s="47"/>
      <c r="P340" s="46"/>
      <c r="Q340" s="33"/>
      <c r="R340" s="95"/>
      <c r="S340" s="33"/>
      <c r="T340" s="33"/>
      <c r="U340" s="232"/>
      <c r="V340" s="213"/>
      <c r="W340" s="202" t="str" cm="1">
        <f t="array" ref="W340">IF(SUM(LEN(B340:V340))=0,"",IF(OR(OR(ISBLANK(F340),SUM(LEN(C340),LEN(D340))=0),AND(NOT(E340="Unknown"),ISBLANK(J340)),AND(NOT(O340="Unknown"),ISBLANK(R340))),"Missing Information", _xlfn._xlws.FILTER(_xlfn._xlws.FILTER(Table15[],(Table15[System-Owned Portion]&amp;Table15[If Material Anything Other than "Lead" in Column E,
Was Material Ever Previously Lead?]&amp;Table15[Customer-Owned Portion])=(E340&amp;G340&amp;O340),""),{0,0,0,1})))</f>
        <v/>
      </c>
      <c r="X340"/>
    </row>
    <row r="341" spans="2:24" x14ac:dyDescent="0.35">
      <c r="B341" s="208"/>
      <c r="C341" s="33"/>
      <c r="D341" s="33"/>
      <c r="E341" s="47"/>
      <c r="F341" s="46"/>
      <c r="G341" s="95"/>
      <c r="H341" s="33"/>
      <c r="I341" s="33"/>
      <c r="J341" s="95"/>
      <c r="K341" s="33"/>
      <c r="L341" s="33"/>
      <c r="M341" s="232"/>
      <c r="N341" s="210"/>
      <c r="O341" s="47"/>
      <c r="P341" s="46"/>
      <c r="Q341" s="33"/>
      <c r="R341" s="95"/>
      <c r="S341" s="33"/>
      <c r="T341" s="33"/>
      <c r="U341" s="232"/>
      <c r="V341" s="213"/>
      <c r="W341" s="202" t="str" cm="1">
        <f t="array" ref="W341">IF(SUM(LEN(B341:V341))=0,"",IF(OR(OR(ISBLANK(F341),SUM(LEN(C341),LEN(D341))=0),AND(NOT(E341="Unknown"),ISBLANK(J341)),AND(NOT(O341="Unknown"),ISBLANK(R341))),"Missing Information", _xlfn._xlws.FILTER(_xlfn._xlws.FILTER(Table15[],(Table15[System-Owned Portion]&amp;Table15[If Material Anything Other than "Lead" in Column E,
Was Material Ever Previously Lead?]&amp;Table15[Customer-Owned Portion])=(E341&amp;G341&amp;O341),""),{0,0,0,1})))</f>
        <v/>
      </c>
      <c r="X341"/>
    </row>
    <row r="342" spans="2:24" x14ac:dyDescent="0.35">
      <c r="B342" s="208"/>
      <c r="C342" s="33"/>
      <c r="D342" s="33"/>
      <c r="E342" s="47"/>
      <c r="F342" s="46"/>
      <c r="G342" s="95"/>
      <c r="H342" s="33"/>
      <c r="I342" s="33"/>
      <c r="J342" s="95"/>
      <c r="K342" s="33"/>
      <c r="L342" s="33"/>
      <c r="M342" s="232"/>
      <c r="N342" s="210"/>
      <c r="O342" s="47"/>
      <c r="P342" s="46"/>
      <c r="Q342" s="33"/>
      <c r="R342" s="95"/>
      <c r="S342" s="33"/>
      <c r="T342" s="33"/>
      <c r="U342" s="232"/>
      <c r="V342" s="213"/>
      <c r="W342" s="202" t="str" cm="1">
        <f t="array" ref="W342">IF(SUM(LEN(B342:V342))=0,"",IF(OR(OR(ISBLANK(F342),SUM(LEN(C342),LEN(D342))=0),AND(NOT(E342="Unknown"),ISBLANK(J342)),AND(NOT(O342="Unknown"),ISBLANK(R342))),"Missing Information", _xlfn._xlws.FILTER(_xlfn._xlws.FILTER(Table15[],(Table15[System-Owned Portion]&amp;Table15[If Material Anything Other than "Lead" in Column E,
Was Material Ever Previously Lead?]&amp;Table15[Customer-Owned Portion])=(E342&amp;G342&amp;O342),""),{0,0,0,1})))</f>
        <v/>
      </c>
      <c r="X342"/>
    </row>
    <row r="343" spans="2:24" x14ac:dyDescent="0.35">
      <c r="B343" s="208"/>
      <c r="C343" s="33"/>
      <c r="D343" s="33"/>
      <c r="E343" s="47"/>
      <c r="F343" s="46"/>
      <c r="G343" s="95"/>
      <c r="H343" s="33"/>
      <c r="I343" s="33"/>
      <c r="J343" s="95"/>
      <c r="K343" s="33"/>
      <c r="L343" s="33"/>
      <c r="M343" s="232"/>
      <c r="N343" s="210"/>
      <c r="O343" s="47"/>
      <c r="P343" s="46"/>
      <c r="Q343" s="33"/>
      <c r="R343" s="95"/>
      <c r="S343" s="33"/>
      <c r="T343" s="33"/>
      <c r="U343" s="232"/>
      <c r="V343" s="213"/>
      <c r="W343" s="202" t="str" cm="1">
        <f t="array" ref="W343">IF(SUM(LEN(B343:V343))=0,"",IF(OR(OR(ISBLANK(F343),SUM(LEN(C343),LEN(D343))=0),AND(NOT(E343="Unknown"),ISBLANK(J343)),AND(NOT(O343="Unknown"),ISBLANK(R343))),"Missing Information", _xlfn._xlws.FILTER(_xlfn._xlws.FILTER(Table15[],(Table15[System-Owned Portion]&amp;Table15[If Material Anything Other than "Lead" in Column E,
Was Material Ever Previously Lead?]&amp;Table15[Customer-Owned Portion])=(E343&amp;G343&amp;O343),""),{0,0,0,1})))</f>
        <v/>
      </c>
      <c r="X343"/>
    </row>
    <row r="344" spans="2:24" x14ac:dyDescent="0.35">
      <c r="B344" s="208"/>
      <c r="C344" s="33"/>
      <c r="D344" s="33"/>
      <c r="E344" s="47"/>
      <c r="F344" s="46"/>
      <c r="G344" s="95"/>
      <c r="H344" s="33"/>
      <c r="I344" s="33"/>
      <c r="J344" s="95"/>
      <c r="K344" s="33"/>
      <c r="L344" s="33"/>
      <c r="M344" s="232"/>
      <c r="N344" s="210"/>
      <c r="O344" s="47"/>
      <c r="P344" s="46"/>
      <c r="Q344" s="33"/>
      <c r="R344" s="95"/>
      <c r="S344" s="33"/>
      <c r="T344" s="33"/>
      <c r="U344" s="232"/>
      <c r="V344" s="213"/>
      <c r="W344" s="202" t="str" cm="1">
        <f t="array" ref="W344">IF(SUM(LEN(B344:V344))=0,"",IF(OR(OR(ISBLANK(F344),SUM(LEN(C344),LEN(D344))=0),AND(NOT(E344="Unknown"),ISBLANK(J344)),AND(NOT(O344="Unknown"),ISBLANK(R344))),"Missing Information", _xlfn._xlws.FILTER(_xlfn._xlws.FILTER(Table15[],(Table15[System-Owned Portion]&amp;Table15[If Material Anything Other than "Lead" in Column E,
Was Material Ever Previously Lead?]&amp;Table15[Customer-Owned Portion])=(E344&amp;G344&amp;O344),""),{0,0,0,1})))</f>
        <v/>
      </c>
      <c r="X344"/>
    </row>
    <row r="345" spans="2:24" x14ac:dyDescent="0.35">
      <c r="B345" s="208"/>
      <c r="C345" s="33"/>
      <c r="D345" s="33"/>
      <c r="E345" s="47"/>
      <c r="F345" s="46"/>
      <c r="G345" s="95"/>
      <c r="H345" s="33"/>
      <c r="I345" s="33"/>
      <c r="J345" s="95"/>
      <c r="K345" s="33"/>
      <c r="L345" s="33"/>
      <c r="M345" s="232"/>
      <c r="N345" s="210"/>
      <c r="O345" s="47"/>
      <c r="P345" s="46"/>
      <c r="Q345" s="33"/>
      <c r="R345" s="95"/>
      <c r="S345" s="33"/>
      <c r="T345" s="33"/>
      <c r="U345" s="232"/>
      <c r="V345" s="213"/>
      <c r="W345" s="202" t="str" cm="1">
        <f t="array" ref="W345">IF(SUM(LEN(B345:V345))=0,"",IF(OR(OR(ISBLANK(F345),SUM(LEN(C345),LEN(D345))=0),AND(NOT(E345="Unknown"),ISBLANK(J345)),AND(NOT(O345="Unknown"),ISBLANK(R345))),"Missing Information", _xlfn._xlws.FILTER(_xlfn._xlws.FILTER(Table15[],(Table15[System-Owned Portion]&amp;Table15[If Material Anything Other than "Lead" in Column E,
Was Material Ever Previously Lead?]&amp;Table15[Customer-Owned Portion])=(E345&amp;G345&amp;O345),""),{0,0,0,1})))</f>
        <v/>
      </c>
      <c r="X345"/>
    </row>
    <row r="346" spans="2:24" x14ac:dyDescent="0.35">
      <c r="B346" s="208"/>
      <c r="C346" s="33"/>
      <c r="D346" s="33"/>
      <c r="E346" s="47"/>
      <c r="F346" s="46"/>
      <c r="G346" s="95"/>
      <c r="H346" s="33"/>
      <c r="I346" s="33"/>
      <c r="J346" s="95"/>
      <c r="K346" s="33"/>
      <c r="L346" s="33"/>
      <c r="M346" s="232"/>
      <c r="N346" s="210"/>
      <c r="O346" s="47"/>
      <c r="P346" s="46"/>
      <c r="Q346" s="33"/>
      <c r="R346" s="95"/>
      <c r="S346" s="33"/>
      <c r="T346" s="33"/>
      <c r="U346" s="232"/>
      <c r="V346" s="213"/>
      <c r="W346" s="202" t="str" cm="1">
        <f t="array" ref="W346">IF(SUM(LEN(B346:V346))=0,"",IF(OR(OR(ISBLANK(F346),SUM(LEN(C346),LEN(D346))=0),AND(NOT(E346="Unknown"),ISBLANK(J346)),AND(NOT(O346="Unknown"),ISBLANK(R346))),"Missing Information", _xlfn._xlws.FILTER(_xlfn._xlws.FILTER(Table15[],(Table15[System-Owned Portion]&amp;Table15[If Material Anything Other than "Lead" in Column E,
Was Material Ever Previously Lead?]&amp;Table15[Customer-Owned Portion])=(E346&amp;G346&amp;O346),""),{0,0,0,1})))</f>
        <v/>
      </c>
      <c r="X346"/>
    </row>
    <row r="347" spans="2:24" x14ac:dyDescent="0.35">
      <c r="B347" s="208"/>
      <c r="C347" s="33"/>
      <c r="D347" s="33"/>
      <c r="E347" s="47"/>
      <c r="F347" s="46"/>
      <c r="G347" s="95"/>
      <c r="H347" s="33"/>
      <c r="I347" s="33"/>
      <c r="J347" s="95"/>
      <c r="K347" s="33"/>
      <c r="L347" s="33"/>
      <c r="M347" s="232"/>
      <c r="N347" s="210"/>
      <c r="O347" s="47"/>
      <c r="P347" s="46"/>
      <c r="Q347" s="33"/>
      <c r="R347" s="95"/>
      <c r="S347" s="33"/>
      <c r="T347" s="33"/>
      <c r="U347" s="232"/>
      <c r="V347" s="213"/>
      <c r="W347" s="202" t="str" cm="1">
        <f t="array" ref="W347">IF(SUM(LEN(B347:V347))=0,"",IF(OR(OR(ISBLANK(F347),SUM(LEN(C347),LEN(D347))=0),AND(NOT(E347="Unknown"),ISBLANK(J347)),AND(NOT(O347="Unknown"),ISBLANK(R347))),"Missing Information", _xlfn._xlws.FILTER(_xlfn._xlws.FILTER(Table15[],(Table15[System-Owned Portion]&amp;Table15[If Material Anything Other than "Lead" in Column E,
Was Material Ever Previously Lead?]&amp;Table15[Customer-Owned Portion])=(E347&amp;G347&amp;O347),""),{0,0,0,1})))</f>
        <v/>
      </c>
      <c r="X347"/>
    </row>
    <row r="348" spans="2:24" x14ac:dyDescent="0.35">
      <c r="B348" s="208"/>
      <c r="C348" s="33"/>
      <c r="D348" s="33"/>
      <c r="E348" s="47"/>
      <c r="F348" s="46"/>
      <c r="G348" s="95"/>
      <c r="H348" s="33"/>
      <c r="I348" s="33"/>
      <c r="J348" s="95"/>
      <c r="K348" s="33"/>
      <c r="L348" s="33"/>
      <c r="M348" s="232"/>
      <c r="N348" s="210"/>
      <c r="O348" s="47"/>
      <c r="P348" s="46"/>
      <c r="Q348" s="33"/>
      <c r="R348" s="95"/>
      <c r="S348" s="33"/>
      <c r="T348" s="33"/>
      <c r="U348" s="232"/>
      <c r="V348" s="213"/>
      <c r="W348" s="202" t="str" cm="1">
        <f t="array" ref="W348">IF(SUM(LEN(B348:V348))=0,"",IF(OR(OR(ISBLANK(F348),SUM(LEN(C348),LEN(D348))=0),AND(NOT(E348="Unknown"),ISBLANK(J348)),AND(NOT(O348="Unknown"),ISBLANK(R348))),"Missing Information", _xlfn._xlws.FILTER(_xlfn._xlws.FILTER(Table15[],(Table15[System-Owned Portion]&amp;Table15[If Material Anything Other than "Lead" in Column E,
Was Material Ever Previously Lead?]&amp;Table15[Customer-Owned Portion])=(E348&amp;G348&amp;O348),""),{0,0,0,1})))</f>
        <v/>
      </c>
      <c r="X348"/>
    </row>
    <row r="349" spans="2:24" x14ac:dyDescent="0.35">
      <c r="B349" s="208"/>
      <c r="C349" s="33"/>
      <c r="D349" s="33"/>
      <c r="E349" s="47"/>
      <c r="F349" s="46"/>
      <c r="G349" s="95"/>
      <c r="H349" s="33"/>
      <c r="I349" s="33"/>
      <c r="J349" s="95"/>
      <c r="K349" s="33"/>
      <c r="L349" s="33"/>
      <c r="M349" s="232"/>
      <c r="N349" s="210"/>
      <c r="O349" s="47"/>
      <c r="P349" s="46"/>
      <c r="Q349" s="33"/>
      <c r="R349" s="95"/>
      <c r="S349" s="33"/>
      <c r="T349" s="33"/>
      <c r="U349" s="232"/>
      <c r="V349" s="213"/>
      <c r="W349" s="202" t="str" cm="1">
        <f t="array" ref="W349">IF(SUM(LEN(B349:V349))=0,"",IF(OR(OR(ISBLANK(F349),SUM(LEN(C349),LEN(D349))=0),AND(NOT(E349="Unknown"),ISBLANK(J349)),AND(NOT(O349="Unknown"),ISBLANK(R349))),"Missing Information", _xlfn._xlws.FILTER(_xlfn._xlws.FILTER(Table15[],(Table15[System-Owned Portion]&amp;Table15[If Material Anything Other than "Lead" in Column E,
Was Material Ever Previously Lead?]&amp;Table15[Customer-Owned Portion])=(E349&amp;G349&amp;O349),""),{0,0,0,1})))</f>
        <v/>
      </c>
      <c r="X349"/>
    </row>
    <row r="350" spans="2:24" x14ac:dyDescent="0.35">
      <c r="B350" s="208"/>
      <c r="C350" s="33"/>
      <c r="D350" s="33"/>
      <c r="E350" s="47"/>
      <c r="F350" s="46"/>
      <c r="G350" s="95"/>
      <c r="H350" s="33"/>
      <c r="I350" s="33"/>
      <c r="J350" s="95"/>
      <c r="K350" s="33"/>
      <c r="L350" s="33"/>
      <c r="M350" s="232"/>
      <c r="N350" s="210"/>
      <c r="O350" s="47"/>
      <c r="P350" s="46"/>
      <c r="Q350" s="33"/>
      <c r="R350" s="95"/>
      <c r="S350" s="33"/>
      <c r="T350" s="33"/>
      <c r="U350" s="232"/>
      <c r="V350" s="213"/>
      <c r="W350" s="202" t="str" cm="1">
        <f t="array" ref="W350">IF(SUM(LEN(B350:V350))=0,"",IF(OR(OR(ISBLANK(F350),SUM(LEN(C350),LEN(D350))=0),AND(NOT(E350="Unknown"),ISBLANK(J350)),AND(NOT(O350="Unknown"),ISBLANK(R350))),"Missing Information", _xlfn._xlws.FILTER(_xlfn._xlws.FILTER(Table15[],(Table15[System-Owned Portion]&amp;Table15[If Material Anything Other than "Lead" in Column E,
Was Material Ever Previously Lead?]&amp;Table15[Customer-Owned Portion])=(E350&amp;G350&amp;O350),""),{0,0,0,1})))</f>
        <v/>
      </c>
      <c r="X350"/>
    </row>
    <row r="351" spans="2:24" x14ac:dyDescent="0.35">
      <c r="B351" s="208"/>
      <c r="C351" s="33"/>
      <c r="D351" s="33"/>
      <c r="E351" s="47"/>
      <c r="F351" s="46"/>
      <c r="G351" s="95"/>
      <c r="H351" s="33"/>
      <c r="I351" s="33"/>
      <c r="J351" s="95"/>
      <c r="K351" s="33"/>
      <c r="L351" s="33"/>
      <c r="M351" s="232"/>
      <c r="N351" s="210"/>
      <c r="O351" s="47"/>
      <c r="P351" s="46"/>
      <c r="Q351" s="33"/>
      <c r="R351" s="95"/>
      <c r="S351" s="33"/>
      <c r="T351" s="33"/>
      <c r="U351" s="232"/>
      <c r="V351" s="213"/>
      <c r="W351" s="202" t="str" cm="1">
        <f t="array" ref="W351">IF(SUM(LEN(B351:V351))=0,"",IF(OR(OR(ISBLANK(F351),SUM(LEN(C351),LEN(D351))=0),AND(NOT(E351="Unknown"),ISBLANK(J351)),AND(NOT(O351="Unknown"),ISBLANK(R351))),"Missing Information", _xlfn._xlws.FILTER(_xlfn._xlws.FILTER(Table15[],(Table15[System-Owned Portion]&amp;Table15[If Material Anything Other than "Lead" in Column E,
Was Material Ever Previously Lead?]&amp;Table15[Customer-Owned Portion])=(E351&amp;G351&amp;O351),""),{0,0,0,1})))</f>
        <v/>
      </c>
      <c r="X351"/>
    </row>
    <row r="352" spans="2:24" x14ac:dyDescent="0.35">
      <c r="B352" s="208"/>
      <c r="C352" s="33"/>
      <c r="D352" s="33"/>
      <c r="E352" s="47"/>
      <c r="F352" s="46"/>
      <c r="G352" s="95"/>
      <c r="H352" s="33"/>
      <c r="I352" s="33"/>
      <c r="J352" s="95"/>
      <c r="K352" s="33"/>
      <c r="L352" s="33"/>
      <c r="M352" s="232"/>
      <c r="N352" s="210"/>
      <c r="O352" s="47"/>
      <c r="P352" s="46"/>
      <c r="Q352" s="33"/>
      <c r="R352" s="95"/>
      <c r="S352" s="33"/>
      <c r="T352" s="33"/>
      <c r="U352" s="232"/>
      <c r="V352" s="213"/>
      <c r="W352" s="202" t="str" cm="1">
        <f t="array" ref="W352">IF(SUM(LEN(B352:V352))=0,"",IF(OR(OR(ISBLANK(F352),SUM(LEN(C352),LEN(D352))=0),AND(NOT(E352="Unknown"),ISBLANK(J352)),AND(NOT(O352="Unknown"),ISBLANK(R352))),"Missing Information", _xlfn._xlws.FILTER(_xlfn._xlws.FILTER(Table15[],(Table15[System-Owned Portion]&amp;Table15[If Material Anything Other than "Lead" in Column E,
Was Material Ever Previously Lead?]&amp;Table15[Customer-Owned Portion])=(E352&amp;G352&amp;O352),""),{0,0,0,1})))</f>
        <v/>
      </c>
      <c r="X352"/>
    </row>
    <row r="353" spans="2:24" x14ac:dyDescent="0.35">
      <c r="B353" s="208"/>
      <c r="C353" s="33"/>
      <c r="D353" s="33"/>
      <c r="E353" s="47"/>
      <c r="F353" s="46"/>
      <c r="G353" s="95"/>
      <c r="H353" s="33"/>
      <c r="I353" s="33"/>
      <c r="J353" s="95"/>
      <c r="K353" s="33"/>
      <c r="L353" s="33"/>
      <c r="M353" s="232"/>
      <c r="N353" s="210"/>
      <c r="O353" s="47"/>
      <c r="P353" s="46"/>
      <c r="Q353" s="33"/>
      <c r="R353" s="95"/>
      <c r="S353" s="33"/>
      <c r="T353" s="33"/>
      <c r="U353" s="232"/>
      <c r="V353" s="213"/>
      <c r="W353" s="202" t="str" cm="1">
        <f t="array" ref="W353">IF(SUM(LEN(B353:V353))=0,"",IF(OR(OR(ISBLANK(F353),SUM(LEN(C353),LEN(D353))=0),AND(NOT(E353="Unknown"),ISBLANK(J353)),AND(NOT(O353="Unknown"),ISBLANK(R353))),"Missing Information", _xlfn._xlws.FILTER(_xlfn._xlws.FILTER(Table15[],(Table15[System-Owned Portion]&amp;Table15[If Material Anything Other than "Lead" in Column E,
Was Material Ever Previously Lead?]&amp;Table15[Customer-Owned Portion])=(E353&amp;G353&amp;O353),""),{0,0,0,1})))</f>
        <v/>
      </c>
      <c r="X353"/>
    </row>
    <row r="354" spans="2:24" x14ac:dyDescent="0.35">
      <c r="B354" s="208"/>
      <c r="C354" s="33"/>
      <c r="D354" s="33"/>
      <c r="E354" s="47"/>
      <c r="F354" s="46"/>
      <c r="G354" s="95"/>
      <c r="H354" s="33"/>
      <c r="I354" s="33"/>
      <c r="J354" s="95"/>
      <c r="K354" s="33"/>
      <c r="L354" s="33"/>
      <c r="M354" s="232"/>
      <c r="N354" s="210"/>
      <c r="O354" s="47"/>
      <c r="P354" s="46"/>
      <c r="Q354" s="33"/>
      <c r="R354" s="95"/>
      <c r="S354" s="33"/>
      <c r="T354" s="33"/>
      <c r="U354" s="232"/>
      <c r="V354" s="213"/>
      <c r="W354" s="202" t="str" cm="1">
        <f t="array" ref="W354">IF(SUM(LEN(B354:V354))=0,"",IF(OR(OR(ISBLANK(F354),SUM(LEN(C354),LEN(D354))=0),AND(NOT(E354="Unknown"),ISBLANK(J354)),AND(NOT(O354="Unknown"),ISBLANK(R354))),"Missing Information", _xlfn._xlws.FILTER(_xlfn._xlws.FILTER(Table15[],(Table15[System-Owned Portion]&amp;Table15[If Material Anything Other than "Lead" in Column E,
Was Material Ever Previously Lead?]&amp;Table15[Customer-Owned Portion])=(E354&amp;G354&amp;O354),""),{0,0,0,1})))</f>
        <v/>
      </c>
      <c r="X354"/>
    </row>
    <row r="355" spans="2:24" x14ac:dyDescent="0.35">
      <c r="B355" s="208"/>
      <c r="C355" s="33"/>
      <c r="D355" s="33"/>
      <c r="E355" s="47"/>
      <c r="F355" s="46"/>
      <c r="G355" s="95"/>
      <c r="H355" s="33"/>
      <c r="I355" s="33"/>
      <c r="J355" s="95"/>
      <c r="K355" s="33"/>
      <c r="L355" s="33"/>
      <c r="M355" s="232"/>
      <c r="N355" s="210"/>
      <c r="O355" s="47"/>
      <c r="P355" s="46"/>
      <c r="Q355" s="33"/>
      <c r="R355" s="95"/>
      <c r="S355" s="33"/>
      <c r="T355" s="33"/>
      <c r="U355" s="232"/>
      <c r="V355" s="213"/>
      <c r="W355" s="202" t="str" cm="1">
        <f t="array" ref="W355">IF(SUM(LEN(B355:V355))=0,"",IF(OR(OR(ISBLANK(F355),SUM(LEN(C355),LEN(D355))=0),AND(NOT(E355="Unknown"),ISBLANK(J355)),AND(NOT(O355="Unknown"),ISBLANK(R355))),"Missing Information", _xlfn._xlws.FILTER(_xlfn._xlws.FILTER(Table15[],(Table15[System-Owned Portion]&amp;Table15[If Material Anything Other than "Lead" in Column E,
Was Material Ever Previously Lead?]&amp;Table15[Customer-Owned Portion])=(E355&amp;G355&amp;O355),""),{0,0,0,1})))</f>
        <v/>
      </c>
      <c r="X355"/>
    </row>
    <row r="356" spans="2:24" x14ac:dyDescent="0.35">
      <c r="B356" s="208"/>
      <c r="C356" s="33"/>
      <c r="D356" s="33"/>
      <c r="E356" s="47"/>
      <c r="F356" s="46"/>
      <c r="G356" s="95"/>
      <c r="H356" s="33"/>
      <c r="I356" s="33"/>
      <c r="J356" s="95"/>
      <c r="K356" s="33"/>
      <c r="L356" s="33"/>
      <c r="M356" s="232"/>
      <c r="N356" s="210"/>
      <c r="O356" s="47"/>
      <c r="P356" s="46"/>
      <c r="Q356" s="33"/>
      <c r="R356" s="95"/>
      <c r="S356" s="33"/>
      <c r="T356" s="33"/>
      <c r="U356" s="232"/>
      <c r="V356" s="213"/>
      <c r="W356" s="202" t="str" cm="1">
        <f t="array" ref="W356">IF(SUM(LEN(B356:V356))=0,"",IF(OR(OR(ISBLANK(F356),SUM(LEN(C356),LEN(D356))=0),AND(NOT(E356="Unknown"),ISBLANK(J356)),AND(NOT(O356="Unknown"),ISBLANK(R356))),"Missing Information", _xlfn._xlws.FILTER(_xlfn._xlws.FILTER(Table15[],(Table15[System-Owned Portion]&amp;Table15[If Material Anything Other than "Lead" in Column E,
Was Material Ever Previously Lead?]&amp;Table15[Customer-Owned Portion])=(E356&amp;G356&amp;O356),""),{0,0,0,1})))</f>
        <v/>
      </c>
      <c r="X356"/>
    </row>
    <row r="357" spans="2:24" x14ac:dyDescent="0.35">
      <c r="B357" s="208"/>
      <c r="C357" s="33"/>
      <c r="D357" s="33"/>
      <c r="E357" s="47"/>
      <c r="F357" s="46"/>
      <c r="G357" s="95"/>
      <c r="H357" s="33"/>
      <c r="I357" s="33"/>
      <c r="J357" s="95"/>
      <c r="K357" s="33"/>
      <c r="L357" s="33"/>
      <c r="M357" s="232"/>
      <c r="N357" s="210"/>
      <c r="O357" s="47"/>
      <c r="P357" s="46"/>
      <c r="Q357" s="33"/>
      <c r="R357" s="95"/>
      <c r="S357" s="33"/>
      <c r="T357" s="33"/>
      <c r="U357" s="232"/>
      <c r="V357" s="213"/>
      <c r="W357" s="202" t="str" cm="1">
        <f t="array" ref="W357">IF(SUM(LEN(B357:V357))=0,"",IF(OR(OR(ISBLANK(F357),SUM(LEN(C357),LEN(D357))=0),AND(NOT(E357="Unknown"),ISBLANK(J357)),AND(NOT(O357="Unknown"),ISBLANK(R357))),"Missing Information", _xlfn._xlws.FILTER(_xlfn._xlws.FILTER(Table15[],(Table15[System-Owned Portion]&amp;Table15[If Material Anything Other than "Lead" in Column E,
Was Material Ever Previously Lead?]&amp;Table15[Customer-Owned Portion])=(E357&amp;G357&amp;O357),""),{0,0,0,1})))</f>
        <v/>
      </c>
      <c r="X357"/>
    </row>
    <row r="358" spans="2:24" x14ac:dyDescent="0.35">
      <c r="B358" s="208"/>
      <c r="C358" s="33"/>
      <c r="D358" s="33"/>
      <c r="E358" s="47"/>
      <c r="F358" s="46"/>
      <c r="G358" s="95"/>
      <c r="H358" s="33"/>
      <c r="I358" s="33"/>
      <c r="J358" s="95"/>
      <c r="K358" s="33"/>
      <c r="L358" s="33"/>
      <c r="M358" s="232"/>
      <c r="N358" s="210"/>
      <c r="O358" s="47"/>
      <c r="P358" s="46"/>
      <c r="Q358" s="33"/>
      <c r="R358" s="95"/>
      <c r="S358" s="33"/>
      <c r="T358" s="33"/>
      <c r="U358" s="232"/>
      <c r="V358" s="213"/>
      <c r="W358" s="202" t="str" cm="1">
        <f t="array" ref="W358">IF(SUM(LEN(B358:V358))=0,"",IF(OR(OR(ISBLANK(F358),SUM(LEN(C358),LEN(D358))=0),AND(NOT(E358="Unknown"),ISBLANK(J358)),AND(NOT(O358="Unknown"),ISBLANK(R358))),"Missing Information", _xlfn._xlws.FILTER(_xlfn._xlws.FILTER(Table15[],(Table15[System-Owned Portion]&amp;Table15[If Material Anything Other than "Lead" in Column E,
Was Material Ever Previously Lead?]&amp;Table15[Customer-Owned Portion])=(E358&amp;G358&amp;O358),""),{0,0,0,1})))</f>
        <v/>
      </c>
      <c r="X358"/>
    </row>
    <row r="359" spans="2:24" x14ac:dyDescent="0.35">
      <c r="B359" s="208"/>
      <c r="C359" s="33"/>
      <c r="D359" s="33"/>
      <c r="E359" s="47"/>
      <c r="F359" s="46"/>
      <c r="G359" s="95"/>
      <c r="H359" s="33"/>
      <c r="I359" s="33"/>
      <c r="J359" s="95"/>
      <c r="K359" s="33"/>
      <c r="L359" s="33"/>
      <c r="M359" s="232"/>
      <c r="N359" s="210"/>
      <c r="O359" s="47"/>
      <c r="P359" s="46"/>
      <c r="Q359" s="33"/>
      <c r="R359" s="95"/>
      <c r="S359" s="33"/>
      <c r="T359" s="33"/>
      <c r="U359" s="232"/>
      <c r="V359" s="213"/>
      <c r="W359" s="202" t="str" cm="1">
        <f t="array" ref="W359">IF(SUM(LEN(B359:V359))=0,"",IF(OR(OR(ISBLANK(F359),SUM(LEN(C359),LEN(D359))=0),AND(NOT(E359="Unknown"),ISBLANK(J359)),AND(NOT(O359="Unknown"),ISBLANK(R359))),"Missing Information", _xlfn._xlws.FILTER(_xlfn._xlws.FILTER(Table15[],(Table15[System-Owned Portion]&amp;Table15[If Material Anything Other than "Lead" in Column E,
Was Material Ever Previously Lead?]&amp;Table15[Customer-Owned Portion])=(E359&amp;G359&amp;O359),""),{0,0,0,1})))</f>
        <v/>
      </c>
      <c r="X359"/>
    </row>
    <row r="360" spans="2:24" x14ac:dyDescent="0.35">
      <c r="B360" s="208"/>
      <c r="C360" s="33"/>
      <c r="D360" s="33"/>
      <c r="E360" s="47"/>
      <c r="F360" s="46"/>
      <c r="G360" s="95"/>
      <c r="H360" s="33"/>
      <c r="I360" s="33"/>
      <c r="J360" s="95"/>
      <c r="K360" s="33"/>
      <c r="L360" s="33"/>
      <c r="M360" s="232"/>
      <c r="N360" s="210"/>
      <c r="O360" s="47"/>
      <c r="P360" s="46"/>
      <c r="Q360" s="33"/>
      <c r="R360" s="95"/>
      <c r="S360" s="33"/>
      <c r="T360" s="33"/>
      <c r="U360" s="232"/>
      <c r="V360" s="213"/>
      <c r="W360" s="202" t="str" cm="1">
        <f t="array" ref="W360">IF(SUM(LEN(B360:V360))=0,"",IF(OR(OR(ISBLANK(F360),SUM(LEN(C360),LEN(D360))=0),AND(NOT(E360="Unknown"),ISBLANK(J360)),AND(NOT(O360="Unknown"),ISBLANK(R360))),"Missing Information", _xlfn._xlws.FILTER(_xlfn._xlws.FILTER(Table15[],(Table15[System-Owned Portion]&amp;Table15[If Material Anything Other than "Lead" in Column E,
Was Material Ever Previously Lead?]&amp;Table15[Customer-Owned Portion])=(E360&amp;G360&amp;O360),""),{0,0,0,1})))</f>
        <v/>
      </c>
      <c r="X360"/>
    </row>
    <row r="361" spans="2:24" x14ac:dyDescent="0.35">
      <c r="B361" s="208"/>
      <c r="C361" s="33"/>
      <c r="D361" s="33"/>
      <c r="E361" s="47"/>
      <c r="F361" s="46"/>
      <c r="G361" s="95"/>
      <c r="H361" s="33"/>
      <c r="I361" s="33"/>
      <c r="J361" s="95"/>
      <c r="K361" s="33"/>
      <c r="L361" s="33"/>
      <c r="M361" s="232"/>
      <c r="N361" s="210"/>
      <c r="O361" s="47"/>
      <c r="P361" s="46"/>
      <c r="Q361" s="33"/>
      <c r="R361" s="95"/>
      <c r="S361" s="33"/>
      <c r="T361" s="33"/>
      <c r="U361" s="232"/>
      <c r="V361" s="213"/>
      <c r="W361" s="202" t="str" cm="1">
        <f t="array" ref="W361">IF(SUM(LEN(B361:V361))=0,"",IF(OR(OR(ISBLANK(F361),SUM(LEN(C361),LEN(D361))=0),AND(NOT(E361="Unknown"),ISBLANK(J361)),AND(NOT(O361="Unknown"),ISBLANK(R361))),"Missing Information", _xlfn._xlws.FILTER(_xlfn._xlws.FILTER(Table15[],(Table15[System-Owned Portion]&amp;Table15[If Material Anything Other than "Lead" in Column E,
Was Material Ever Previously Lead?]&amp;Table15[Customer-Owned Portion])=(E361&amp;G361&amp;O361),""),{0,0,0,1})))</f>
        <v/>
      </c>
      <c r="X361"/>
    </row>
    <row r="362" spans="2:24" x14ac:dyDescent="0.35">
      <c r="B362" s="208"/>
      <c r="C362" s="33"/>
      <c r="D362" s="33"/>
      <c r="E362" s="47"/>
      <c r="F362" s="46"/>
      <c r="G362" s="95"/>
      <c r="H362" s="33"/>
      <c r="I362" s="33"/>
      <c r="J362" s="95"/>
      <c r="K362" s="33"/>
      <c r="L362" s="33"/>
      <c r="M362" s="232"/>
      <c r="N362" s="210"/>
      <c r="O362" s="47"/>
      <c r="P362" s="46"/>
      <c r="Q362" s="33"/>
      <c r="R362" s="95"/>
      <c r="S362" s="33"/>
      <c r="T362" s="33"/>
      <c r="U362" s="232"/>
      <c r="V362" s="213"/>
      <c r="W362" s="202" t="str" cm="1">
        <f t="array" ref="W362">IF(SUM(LEN(B362:V362))=0,"",IF(OR(OR(ISBLANK(F362),SUM(LEN(C362),LEN(D362))=0),AND(NOT(E362="Unknown"),ISBLANK(J362)),AND(NOT(O362="Unknown"),ISBLANK(R362))),"Missing Information", _xlfn._xlws.FILTER(_xlfn._xlws.FILTER(Table15[],(Table15[System-Owned Portion]&amp;Table15[If Material Anything Other than "Lead" in Column E,
Was Material Ever Previously Lead?]&amp;Table15[Customer-Owned Portion])=(E362&amp;G362&amp;O362),""),{0,0,0,1})))</f>
        <v/>
      </c>
      <c r="X362"/>
    </row>
    <row r="363" spans="2:24" x14ac:dyDescent="0.35">
      <c r="B363" s="208"/>
      <c r="C363" s="33"/>
      <c r="D363" s="33"/>
      <c r="E363" s="47"/>
      <c r="F363" s="46"/>
      <c r="G363" s="95"/>
      <c r="H363" s="33"/>
      <c r="I363" s="33"/>
      <c r="J363" s="95"/>
      <c r="K363" s="33"/>
      <c r="L363" s="33"/>
      <c r="M363" s="232"/>
      <c r="N363" s="210"/>
      <c r="O363" s="47"/>
      <c r="P363" s="46"/>
      <c r="Q363" s="33"/>
      <c r="R363" s="95"/>
      <c r="S363" s="33"/>
      <c r="T363" s="33"/>
      <c r="U363" s="232"/>
      <c r="V363" s="213"/>
      <c r="W363" s="202" t="str" cm="1">
        <f t="array" ref="W363">IF(SUM(LEN(B363:V363))=0,"",IF(OR(OR(ISBLANK(F363),SUM(LEN(C363),LEN(D363))=0),AND(NOT(E363="Unknown"),ISBLANK(J363)),AND(NOT(O363="Unknown"),ISBLANK(R363))),"Missing Information", _xlfn._xlws.FILTER(_xlfn._xlws.FILTER(Table15[],(Table15[System-Owned Portion]&amp;Table15[If Material Anything Other than "Lead" in Column E,
Was Material Ever Previously Lead?]&amp;Table15[Customer-Owned Portion])=(E363&amp;G363&amp;O363),""),{0,0,0,1})))</f>
        <v/>
      </c>
      <c r="X363"/>
    </row>
    <row r="364" spans="2:24" x14ac:dyDescent="0.35">
      <c r="B364" s="208"/>
      <c r="C364" s="33"/>
      <c r="D364" s="33"/>
      <c r="E364" s="47"/>
      <c r="F364" s="46"/>
      <c r="G364" s="95"/>
      <c r="H364" s="33"/>
      <c r="I364" s="33"/>
      <c r="J364" s="95"/>
      <c r="K364" s="33"/>
      <c r="L364" s="33"/>
      <c r="M364" s="232"/>
      <c r="N364" s="210"/>
      <c r="O364" s="47"/>
      <c r="P364" s="46"/>
      <c r="Q364" s="33"/>
      <c r="R364" s="95"/>
      <c r="S364" s="33"/>
      <c r="T364" s="33"/>
      <c r="U364" s="232"/>
      <c r="V364" s="213"/>
      <c r="W364" s="202" t="str" cm="1">
        <f t="array" ref="W364">IF(SUM(LEN(B364:V364))=0,"",IF(OR(OR(ISBLANK(F364),SUM(LEN(C364),LEN(D364))=0),AND(NOT(E364="Unknown"),ISBLANK(J364)),AND(NOT(O364="Unknown"),ISBLANK(R364))),"Missing Information", _xlfn._xlws.FILTER(_xlfn._xlws.FILTER(Table15[],(Table15[System-Owned Portion]&amp;Table15[If Material Anything Other than "Lead" in Column E,
Was Material Ever Previously Lead?]&amp;Table15[Customer-Owned Portion])=(E364&amp;G364&amp;O364),""),{0,0,0,1})))</f>
        <v/>
      </c>
      <c r="X364"/>
    </row>
    <row r="365" spans="2:24" x14ac:dyDescent="0.35">
      <c r="B365" s="208"/>
      <c r="C365" s="33"/>
      <c r="D365" s="33"/>
      <c r="E365" s="47"/>
      <c r="F365" s="46"/>
      <c r="G365" s="95"/>
      <c r="H365" s="33"/>
      <c r="I365" s="33"/>
      <c r="J365" s="95"/>
      <c r="K365" s="33"/>
      <c r="L365" s="33"/>
      <c r="M365" s="232"/>
      <c r="N365" s="210"/>
      <c r="O365" s="47"/>
      <c r="P365" s="46"/>
      <c r="Q365" s="33"/>
      <c r="R365" s="95"/>
      <c r="S365" s="33"/>
      <c r="T365" s="33"/>
      <c r="U365" s="232"/>
      <c r="V365" s="213"/>
      <c r="W365" s="202" t="str" cm="1">
        <f t="array" ref="W365">IF(SUM(LEN(B365:V365))=0,"",IF(OR(OR(ISBLANK(F365),SUM(LEN(C365),LEN(D365))=0),AND(NOT(E365="Unknown"),ISBLANK(J365)),AND(NOT(O365="Unknown"),ISBLANK(R365))),"Missing Information", _xlfn._xlws.FILTER(_xlfn._xlws.FILTER(Table15[],(Table15[System-Owned Portion]&amp;Table15[If Material Anything Other than "Lead" in Column E,
Was Material Ever Previously Lead?]&amp;Table15[Customer-Owned Portion])=(E365&amp;G365&amp;O365),""),{0,0,0,1})))</f>
        <v/>
      </c>
      <c r="X365"/>
    </row>
    <row r="366" spans="2:24" x14ac:dyDescent="0.35">
      <c r="B366" s="208"/>
      <c r="C366" s="33"/>
      <c r="D366" s="33"/>
      <c r="E366" s="47"/>
      <c r="F366" s="46"/>
      <c r="G366" s="95"/>
      <c r="H366" s="33"/>
      <c r="I366" s="33"/>
      <c r="J366" s="95"/>
      <c r="K366" s="33"/>
      <c r="L366" s="33"/>
      <c r="M366" s="232"/>
      <c r="N366" s="210"/>
      <c r="O366" s="47"/>
      <c r="P366" s="46"/>
      <c r="Q366" s="33"/>
      <c r="R366" s="95"/>
      <c r="S366" s="33"/>
      <c r="T366" s="33"/>
      <c r="U366" s="232"/>
      <c r="V366" s="213"/>
      <c r="W366" s="202" t="str" cm="1">
        <f t="array" ref="W366">IF(SUM(LEN(B366:V366))=0,"",IF(OR(OR(ISBLANK(F366),SUM(LEN(C366),LEN(D366))=0),AND(NOT(E366="Unknown"),ISBLANK(J366)),AND(NOT(O366="Unknown"),ISBLANK(R366))),"Missing Information", _xlfn._xlws.FILTER(_xlfn._xlws.FILTER(Table15[],(Table15[System-Owned Portion]&amp;Table15[If Material Anything Other than "Lead" in Column E,
Was Material Ever Previously Lead?]&amp;Table15[Customer-Owned Portion])=(E366&amp;G366&amp;O366),""),{0,0,0,1})))</f>
        <v/>
      </c>
      <c r="X366"/>
    </row>
    <row r="367" spans="2:24" x14ac:dyDescent="0.35">
      <c r="B367" s="208"/>
      <c r="C367" s="33"/>
      <c r="D367" s="33"/>
      <c r="E367" s="47"/>
      <c r="F367" s="46"/>
      <c r="G367" s="95"/>
      <c r="H367" s="33"/>
      <c r="I367" s="33"/>
      <c r="J367" s="95"/>
      <c r="K367" s="33"/>
      <c r="L367" s="33"/>
      <c r="M367" s="232"/>
      <c r="N367" s="210"/>
      <c r="O367" s="47"/>
      <c r="P367" s="46"/>
      <c r="Q367" s="33"/>
      <c r="R367" s="95"/>
      <c r="S367" s="33"/>
      <c r="T367" s="33"/>
      <c r="U367" s="232"/>
      <c r="V367" s="213"/>
      <c r="W367" s="202" t="str" cm="1">
        <f t="array" ref="W367">IF(SUM(LEN(B367:V367))=0,"",IF(OR(OR(ISBLANK(F367),SUM(LEN(C367),LEN(D367))=0),AND(NOT(E367="Unknown"),ISBLANK(J367)),AND(NOT(O367="Unknown"),ISBLANK(R367))),"Missing Information", _xlfn._xlws.FILTER(_xlfn._xlws.FILTER(Table15[],(Table15[System-Owned Portion]&amp;Table15[If Material Anything Other than "Lead" in Column E,
Was Material Ever Previously Lead?]&amp;Table15[Customer-Owned Portion])=(E367&amp;G367&amp;O367),""),{0,0,0,1})))</f>
        <v/>
      </c>
      <c r="X367"/>
    </row>
    <row r="368" spans="2:24" x14ac:dyDescent="0.35">
      <c r="B368" s="208"/>
      <c r="C368" s="33"/>
      <c r="D368" s="33"/>
      <c r="E368" s="47"/>
      <c r="F368" s="46"/>
      <c r="G368" s="95"/>
      <c r="H368" s="33"/>
      <c r="I368" s="33"/>
      <c r="J368" s="95"/>
      <c r="K368" s="33"/>
      <c r="L368" s="33"/>
      <c r="M368" s="232"/>
      <c r="N368" s="210"/>
      <c r="O368" s="47"/>
      <c r="P368" s="46"/>
      <c r="Q368" s="33"/>
      <c r="R368" s="95"/>
      <c r="S368" s="33"/>
      <c r="T368" s="33"/>
      <c r="U368" s="232"/>
      <c r="V368" s="213"/>
      <c r="W368" s="202" t="str" cm="1">
        <f t="array" ref="W368">IF(SUM(LEN(B368:V368))=0,"",IF(OR(OR(ISBLANK(F368),SUM(LEN(C368),LEN(D368))=0),AND(NOT(E368="Unknown"),ISBLANK(J368)),AND(NOT(O368="Unknown"),ISBLANK(R368))),"Missing Information", _xlfn._xlws.FILTER(_xlfn._xlws.FILTER(Table15[],(Table15[System-Owned Portion]&amp;Table15[If Material Anything Other than "Lead" in Column E,
Was Material Ever Previously Lead?]&amp;Table15[Customer-Owned Portion])=(E368&amp;G368&amp;O368),""),{0,0,0,1})))</f>
        <v/>
      </c>
      <c r="X368"/>
    </row>
    <row r="369" spans="2:24" x14ac:dyDescent="0.35">
      <c r="B369" s="208"/>
      <c r="C369" s="33"/>
      <c r="D369" s="33"/>
      <c r="E369" s="47"/>
      <c r="F369" s="46"/>
      <c r="G369" s="95"/>
      <c r="H369" s="33"/>
      <c r="I369" s="33"/>
      <c r="J369" s="95"/>
      <c r="K369" s="33"/>
      <c r="L369" s="33"/>
      <c r="M369" s="232"/>
      <c r="N369" s="210"/>
      <c r="O369" s="47"/>
      <c r="P369" s="46"/>
      <c r="Q369" s="33"/>
      <c r="R369" s="95"/>
      <c r="S369" s="33"/>
      <c r="T369" s="33"/>
      <c r="U369" s="232"/>
      <c r="V369" s="213"/>
      <c r="W369" s="202" t="str" cm="1">
        <f t="array" ref="W369">IF(SUM(LEN(B369:V369))=0,"",IF(OR(OR(ISBLANK(F369),SUM(LEN(C369),LEN(D369))=0),AND(NOT(E369="Unknown"),ISBLANK(J369)),AND(NOT(O369="Unknown"),ISBLANK(R369))),"Missing Information", _xlfn._xlws.FILTER(_xlfn._xlws.FILTER(Table15[],(Table15[System-Owned Portion]&amp;Table15[If Material Anything Other than "Lead" in Column E,
Was Material Ever Previously Lead?]&amp;Table15[Customer-Owned Portion])=(E369&amp;G369&amp;O369),""),{0,0,0,1})))</f>
        <v/>
      </c>
      <c r="X369"/>
    </row>
    <row r="370" spans="2:24" x14ac:dyDescent="0.35">
      <c r="B370" s="208"/>
      <c r="C370" s="33"/>
      <c r="D370" s="33"/>
      <c r="E370" s="47"/>
      <c r="F370" s="46"/>
      <c r="G370" s="95"/>
      <c r="H370" s="33"/>
      <c r="I370" s="33"/>
      <c r="J370" s="95"/>
      <c r="K370" s="33"/>
      <c r="L370" s="33"/>
      <c r="M370" s="232"/>
      <c r="N370" s="210"/>
      <c r="O370" s="47"/>
      <c r="P370" s="46"/>
      <c r="Q370" s="33"/>
      <c r="R370" s="95"/>
      <c r="S370" s="33"/>
      <c r="T370" s="33"/>
      <c r="U370" s="232"/>
      <c r="V370" s="213"/>
      <c r="W370" s="202" t="str" cm="1">
        <f t="array" ref="W370">IF(SUM(LEN(B370:V370))=0,"",IF(OR(OR(ISBLANK(F370),SUM(LEN(C370),LEN(D370))=0),AND(NOT(E370="Unknown"),ISBLANK(J370)),AND(NOT(O370="Unknown"),ISBLANK(R370))),"Missing Information", _xlfn._xlws.FILTER(_xlfn._xlws.FILTER(Table15[],(Table15[System-Owned Portion]&amp;Table15[If Material Anything Other than "Lead" in Column E,
Was Material Ever Previously Lead?]&amp;Table15[Customer-Owned Portion])=(E370&amp;G370&amp;O370),""),{0,0,0,1})))</f>
        <v/>
      </c>
      <c r="X370"/>
    </row>
    <row r="371" spans="2:24" x14ac:dyDescent="0.35">
      <c r="B371" s="208"/>
      <c r="C371" s="33"/>
      <c r="D371" s="33"/>
      <c r="E371" s="47"/>
      <c r="F371" s="46"/>
      <c r="G371" s="95"/>
      <c r="H371" s="33"/>
      <c r="I371" s="33"/>
      <c r="J371" s="95"/>
      <c r="K371" s="33"/>
      <c r="L371" s="33"/>
      <c r="M371" s="232"/>
      <c r="N371" s="210"/>
      <c r="O371" s="47"/>
      <c r="P371" s="46"/>
      <c r="Q371" s="33"/>
      <c r="R371" s="95"/>
      <c r="S371" s="33"/>
      <c r="T371" s="33"/>
      <c r="U371" s="232"/>
      <c r="V371" s="213"/>
      <c r="W371" s="202" t="str" cm="1">
        <f t="array" ref="W371">IF(SUM(LEN(B371:V371))=0,"",IF(OR(OR(ISBLANK(F371),SUM(LEN(C371),LEN(D371))=0),AND(NOT(E371="Unknown"),ISBLANK(J371)),AND(NOT(O371="Unknown"),ISBLANK(R371))),"Missing Information", _xlfn._xlws.FILTER(_xlfn._xlws.FILTER(Table15[],(Table15[System-Owned Portion]&amp;Table15[If Material Anything Other than "Lead" in Column E,
Was Material Ever Previously Lead?]&amp;Table15[Customer-Owned Portion])=(E371&amp;G371&amp;O371),""),{0,0,0,1})))</f>
        <v/>
      </c>
      <c r="X371"/>
    </row>
    <row r="372" spans="2:24" x14ac:dyDescent="0.35">
      <c r="B372" s="208"/>
      <c r="C372" s="33"/>
      <c r="D372" s="33"/>
      <c r="E372" s="47"/>
      <c r="F372" s="46"/>
      <c r="G372" s="95"/>
      <c r="H372" s="33"/>
      <c r="I372" s="33"/>
      <c r="J372" s="95"/>
      <c r="K372" s="33"/>
      <c r="L372" s="33"/>
      <c r="M372" s="232"/>
      <c r="N372" s="210"/>
      <c r="O372" s="47"/>
      <c r="P372" s="46"/>
      <c r="Q372" s="33"/>
      <c r="R372" s="95"/>
      <c r="S372" s="33"/>
      <c r="T372" s="33"/>
      <c r="U372" s="232"/>
      <c r="V372" s="213"/>
      <c r="W372" s="202" t="str" cm="1">
        <f t="array" ref="W372">IF(SUM(LEN(B372:V372))=0,"",IF(OR(OR(ISBLANK(F372),SUM(LEN(C372),LEN(D372))=0),AND(NOT(E372="Unknown"),ISBLANK(J372)),AND(NOT(O372="Unknown"),ISBLANK(R372))),"Missing Information", _xlfn._xlws.FILTER(_xlfn._xlws.FILTER(Table15[],(Table15[System-Owned Portion]&amp;Table15[If Material Anything Other than "Lead" in Column E,
Was Material Ever Previously Lead?]&amp;Table15[Customer-Owned Portion])=(E372&amp;G372&amp;O372),""),{0,0,0,1})))</f>
        <v/>
      </c>
      <c r="X372"/>
    </row>
    <row r="373" spans="2:24" x14ac:dyDescent="0.35">
      <c r="B373" s="208"/>
      <c r="C373" s="33"/>
      <c r="D373" s="33"/>
      <c r="E373" s="47"/>
      <c r="F373" s="46"/>
      <c r="G373" s="95"/>
      <c r="H373" s="33"/>
      <c r="I373" s="33"/>
      <c r="J373" s="95"/>
      <c r="K373" s="33"/>
      <c r="L373" s="33"/>
      <c r="M373" s="232"/>
      <c r="N373" s="210"/>
      <c r="O373" s="47"/>
      <c r="P373" s="46"/>
      <c r="Q373" s="33"/>
      <c r="R373" s="95"/>
      <c r="S373" s="33"/>
      <c r="T373" s="33"/>
      <c r="U373" s="232"/>
      <c r="V373" s="213"/>
      <c r="W373" s="202" t="str" cm="1">
        <f t="array" ref="W373">IF(SUM(LEN(B373:V373))=0,"",IF(OR(OR(ISBLANK(F373),SUM(LEN(C373),LEN(D373))=0),AND(NOT(E373="Unknown"),ISBLANK(J373)),AND(NOT(O373="Unknown"),ISBLANK(R373))),"Missing Information", _xlfn._xlws.FILTER(_xlfn._xlws.FILTER(Table15[],(Table15[System-Owned Portion]&amp;Table15[If Material Anything Other than "Lead" in Column E,
Was Material Ever Previously Lead?]&amp;Table15[Customer-Owned Portion])=(E373&amp;G373&amp;O373),""),{0,0,0,1})))</f>
        <v/>
      </c>
      <c r="X373"/>
    </row>
    <row r="374" spans="2:24" x14ac:dyDescent="0.35">
      <c r="B374" s="208"/>
      <c r="C374" s="33"/>
      <c r="D374" s="33"/>
      <c r="E374" s="47"/>
      <c r="F374" s="46"/>
      <c r="G374" s="95"/>
      <c r="H374" s="33"/>
      <c r="I374" s="33"/>
      <c r="J374" s="95"/>
      <c r="K374" s="33"/>
      <c r="L374" s="33"/>
      <c r="M374" s="232"/>
      <c r="N374" s="210"/>
      <c r="O374" s="47"/>
      <c r="P374" s="46"/>
      <c r="Q374" s="33"/>
      <c r="R374" s="95"/>
      <c r="S374" s="33"/>
      <c r="T374" s="33"/>
      <c r="U374" s="232"/>
      <c r="V374" s="213"/>
      <c r="W374" s="202" t="str" cm="1">
        <f t="array" ref="W374">IF(SUM(LEN(B374:V374))=0,"",IF(OR(OR(ISBLANK(F374),SUM(LEN(C374),LEN(D374))=0),AND(NOT(E374="Unknown"),ISBLANK(J374)),AND(NOT(O374="Unknown"),ISBLANK(R374))),"Missing Information", _xlfn._xlws.FILTER(_xlfn._xlws.FILTER(Table15[],(Table15[System-Owned Portion]&amp;Table15[If Material Anything Other than "Lead" in Column E,
Was Material Ever Previously Lead?]&amp;Table15[Customer-Owned Portion])=(E374&amp;G374&amp;O374),""),{0,0,0,1})))</f>
        <v/>
      </c>
      <c r="X374"/>
    </row>
    <row r="375" spans="2:24" x14ac:dyDescent="0.35">
      <c r="B375" s="208"/>
      <c r="C375" s="33"/>
      <c r="D375" s="33"/>
      <c r="E375" s="47"/>
      <c r="F375" s="46"/>
      <c r="G375" s="95"/>
      <c r="H375" s="33"/>
      <c r="I375" s="33"/>
      <c r="J375" s="95"/>
      <c r="K375" s="33"/>
      <c r="L375" s="33"/>
      <c r="M375" s="232"/>
      <c r="N375" s="210"/>
      <c r="O375" s="47"/>
      <c r="P375" s="46"/>
      <c r="Q375" s="33"/>
      <c r="R375" s="95"/>
      <c r="S375" s="33"/>
      <c r="T375" s="33"/>
      <c r="U375" s="232"/>
      <c r="V375" s="213"/>
      <c r="W375" s="202" t="str" cm="1">
        <f t="array" ref="W375">IF(SUM(LEN(B375:V375))=0,"",IF(OR(OR(ISBLANK(F375),SUM(LEN(C375),LEN(D375))=0),AND(NOT(E375="Unknown"),ISBLANK(J375)),AND(NOT(O375="Unknown"),ISBLANK(R375))),"Missing Information", _xlfn._xlws.FILTER(_xlfn._xlws.FILTER(Table15[],(Table15[System-Owned Portion]&amp;Table15[If Material Anything Other than "Lead" in Column E,
Was Material Ever Previously Lead?]&amp;Table15[Customer-Owned Portion])=(E375&amp;G375&amp;O375),""),{0,0,0,1})))</f>
        <v/>
      </c>
      <c r="X375"/>
    </row>
    <row r="376" spans="2:24" x14ac:dyDescent="0.35">
      <c r="B376" s="208"/>
      <c r="C376" s="33"/>
      <c r="D376" s="33"/>
      <c r="E376" s="47"/>
      <c r="F376" s="46"/>
      <c r="G376" s="95"/>
      <c r="H376" s="33"/>
      <c r="I376" s="33"/>
      <c r="J376" s="95"/>
      <c r="K376" s="33"/>
      <c r="L376" s="33"/>
      <c r="M376" s="232"/>
      <c r="N376" s="210"/>
      <c r="O376" s="47"/>
      <c r="P376" s="46"/>
      <c r="Q376" s="33"/>
      <c r="R376" s="95"/>
      <c r="S376" s="33"/>
      <c r="T376" s="33"/>
      <c r="U376" s="232"/>
      <c r="V376" s="213"/>
      <c r="W376" s="202" t="str" cm="1">
        <f t="array" ref="W376">IF(SUM(LEN(B376:V376))=0,"",IF(OR(OR(ISBLANK(F376),SUM(LEN(C376),LEN(D376))=0),AND(NOT(E376="Unknown"),ISBLANK(J376)),AND(NOT(O376="Unknown"),ISBLANK(R376))),"Missing Information", _xlfn._xlws.FILTER(_xlfn._xlws.FILTER(Table15[],(Table15[System-Owned Portion]&amp;Table15[If Material Anything Other than "Lead" in Column E,
Was Material Ever Previously Lead?]&amp;Table15[Customer-Owned Portion])=(E376&amp;G376&amp;O376),""),{0,0,0,1})))</f>
        <v/>
      </c>
      <c r="X376"/>
    </row>
    <row r="377" spans="2:24" x14ac:dyDescent="0.35">
      <c r="B377" s="208"/>
      <c r="C377" s="33"/>
      <c r="D377" s="33"/>
      <c r="E377" s="47"/>
      <c r="F377" s="46"/>
      <c r="G377" s="95"/>
      <c r="H377" s="33"/>
      <c r="I377" s="33"/>
      <c r="J377" s="95"/>
      <c r="K377" s="33"/>
      <c r="L377" s="33"/>
      <c r="M377" s="232"/>
      <c r="N377" s="210"/>
      <c r="O377" s="47"/>
      <c r="P377" s="46"/>
      <c r="Q377" s="33"/>
      <c r="R377" s="95"/>
      <c r="S377" s="33"/>
      <c r="T377" s="33"/>
      <c r="U377" s="232"/>
      <c r="V377" s="213"/>
      <c r="W377" s="202" t="str" cm="1">
        <f t="array" ref="W377">IF(SUM(LEN(B377:V377))=0,"",IF(OR(OR(ISBLANK(F377),SUM(LEN(C377),LEN(D377))=0),AND(NOT(E377="Unknown"),ISBLANK(J377)),AND(NOT(O377="Unknown"),ISBLANK(R377))),"Missing Information", _xlfn._xlws.FILTER(_xlfn._xlws.FILTER(Table15[],(Table15[System-Owned Portion]&amp;Table15[If Material Anything Other than "Lead" in Column E,
Was Material Ever Previously Lead?]&amp;Table15[Customer-Owned Portion])=(E377&amp;G377&amp;O377),""),{0,0,0,1})))</f>
        <v/>
      </c>
      <c r="X377"/>
    </row>
    <row r="378" spans="2:24" x14ac:dyDescent="0.35">
      <c r="B378" s="208"/>
      <c r="C378" s="33"/>
      <c r="D378" s="33"/>
      <c r="E378" s="47"/>
      <c r="F378" s="46"/>
      <c r="G378" s="95"/>
      <c r="H378" s="33"/>
      <c r="I378" s="33"/>
      <c r="J378" s="95"/>
      <c r="K378" s="33"/>
      <c r="L378" s="33"/>
      <c r="M378" s="232"/>
      <c r="N378" s="210"/>
      <c r="O378" s="47"/>
      <c r="P378" s="46"/>
      <c r="Q378" s="33"/>
      <c r="R378" s="95"/>
      <c r="S378" s="33"/>
      <c r="T378" s="33"/>
      <c r="U378" s="232"/>
      <c r="V378" s="213"/>
      <c r="W378" s="202" t="str" cm="1">
        <f t="array" ref="W378">IF(SUM(LEN(B378:V378))=0,"",IF(OR(OR(ISBLANK(F378),SUM(LEN(C378),LEN(D378))=0),AND(NOT(E378="Unknown"),ISBLANK(J378)),AND(NOT(O378="Unknown"),ISBLANK(R378))),"Missing Information", _xlfn._xlws.FILTER(_xlfn._xlws.FILTER(Table15[],(Table15[System-Owned Portion]&amp;Table15[If Material Anything Other than "Lead" in Column E,
Was Material Ever Previously Lead?]&amp;Table15[Customer-Owned Portion])=(E378&amp;G378&amp;O378),""),{0,0,0,1})))</f>
        <v/>
      </c>
      <c r="X378"/>
    </row>
    <row r="379" spans="2:24" x14ac:dyDescent="0.35">
      <c r="B379" s="208"/>
      <c r="C379" s="33"/>
      <c r="D379" s="33"/>
      <c r="E379" s="47"/>
      <c r="F379" s="46"/>
      <c r="G379" s="95"/>
      <c r="H379" s="33"/>
      <c r="I379" s="33"/>
      <c r="J379" s="95"/>
      <c r="K379" s="33"/>
      <c r="L379" s="33"/>
      <c r="M379" s="232"/>
      <c r="N379" s="210"/>
      <c r="O379" s="47"/>
      <c r="P379" s="46"/>
      <c r="Q379" s="33"/>
      <c r="R379" s="95"/>
      <c r="S379" s="33"/>
      <c r="T379" s="33"/>
      <c r="U379" s="232"/>
      <c r="V379" s="213"/>
      <c r="W379" s="202" t="str" cm="1">
        <f t="array" ref="W379">IF(SUM(LEN(B379:V379))=0,"",IF(OR(OR(ISBLANK(F379),SUM(LEN(C379),LEN(D379))=0),AND(NOT(E379="Unknown"),ISBLANK(J379)),AND(NOT(O379="Unknown"),ISBLANK(R379))),"Missing Information", _xlfn._xlws.FILTER(_xlfn._xlws.FILTER(Table15[],(Table15[System-Owned Portion]&amp;Table15[If Material Anything Other than "Lead" in Column E,
Was Material Ever Previously Lead?]&amp;Table15[Customer-Owned Portion])=(E379&amp;G379&amp;O379),""),{0,0,0,1})))</f>
        <v/>
      </c>
      <c r="X379"/>
    </row>
    <row r="380" spans="2:24" x14ac:dyDescent="0.35">
      <c r="B380" s="208"/>
      <c r="C380" s="33"/>
      <c r="D380" s="33"/>
      <c r="E380" s="47"/>
      <c r="F380" s="46"/>
      <c r="G380" s="95"/>
      <c r="H380" s="33"/>
      <c r="I380" s="33"/>
      <c r="J380" s="95"/>
      <c r="K380" s="33"/>
      <c r="L380" s="33"/>
      <c r="M380" s="232"/>
      <c r="N380" s="210"/>
      <c r="O380" s="47"/>
      <c r="P380" s="46"/>
      <c r="Q380" s="33"/>
      <c r="R380" s="95"/>
      <c r="S380" s="33"/>
      <c r="T380" s="33"/>
      <c r="U380" s="232"/>
      <c r="V380" s="213"/>
      <c r="W380" s="202" t="str" cm="1">
        <f t="array" ref="W380">IF(SUM(LEN(B380:V380))=0,"",IF(OR(OR(ISBLANK(F380),SUM(LEN(C380),LEN(D380))=0),AND(NOT(E380="Unknown"),ISBLANK(J380)),AND(NOT(O380="Unknown"),ISBLANK(R380))),"Missing Information", _xlfn._xlws.FILTER(_xlfn._xlws.FILTER(Table15[],(Table15[System-Owned Portion]&amp;Table15[If Material Anything Other than "Lead" in Column E,
Was Material Ever Previously Lead?]&amp;Table15[Customer-Owned Portion])=(E380&amp;G380&amp;O380),""),{0,0,0,1})))</f>
        <v/>
      </c>
      <c r="X380"/>
    </row>
    <row r="381" spans="2:24" x14ac:dyDescent="0.35">
      <c r="B381" s="208"/>
      <c r="C381" s="33"/>
      <c r="D381" s="33"/>
      <c r="E381" s="47"/>
      <c r="F381" s="46"/>
      <c r="G381" s="95"/>
      <c r="H381" s="33"/>
      <c r="I381" s="33"/>
      <c r="J381" s="95"/>
      <c r="K381" s="33"/>
      <c r="L381" s="33"/>
      <c r="M381" s="232"/>
      <c r="N381" s="210"/>
      <c r="O381" s="47"/>
      <c r="P381" s="46"/>
      <c r="Q381" s="33"/>
      <c r="R381" s="95"/>
      <c r="S381" s="33"/>
      <c r="T381" s="33"/>
      <c r="U381" s="232"/>
      <c r="V381" s="213"/>
      <c r="W381" s="202" t="str" cm="1">
        <f t="array" ref="W381">IF(SUM(LEN(B381:V381))=0,"",IF(OR(OR(ISBLANK(F381),SUM(LEN(C381),LEN(D381))=0),AND(NOT(E381="Unknown"),ISBLANK(J381)),AND(NOT(O381="Unknown"),ISBLANK(R381))),"Missing Information", _xlfn._xlws.FILTER(_xlfn._xlws.FILTER(Table15[],(Table15[System-Owned Portion]&amp;Table15[If Material Anything Other than "Lead" in Column E,
Was Material Ever Previously Lead?]&amp;Table15[Customer-Owned Portion])=(E381&amp;G381&amp;O381),""),{0,0,0,1})))</f>
        <v/>
      </c>
      <c r="X381"/>
    </row>
    <row r="382" spans="2:24" x14ac:dyDescent="0.35">
      <c r="B382" s="208"/>
      <c r="C382" s="33"/>
      <c r="D382" s="33"/>
      <c r="E382" s="47"/>
      <c r="F382" s="46"/>
      <c r="G382" s="95"/>
      <c r="H382" s="33"/>
      <c r="I382" s="33"/>
      <c r="J382" s="95"/>
      <c r="K382" s="33"/>
      <c r="L382" s="33"/>
      <c r="M382" s="232"/>
      <c r="N382" s="210"/>
      <c r="O382" s="47"/>
      <c r="P382" s="46"/>
      <c r="Q382" s="33"/>
      <c r="R382" s="95"/>
      <c r="S382" s="33"/>
      <c r="T382" s="33"/>
      <c r="U382" s="232"/>
      <c r="V382" s="213"/>
      <c r="W382" s="202" t="str" cm="1">
        <f t="array" ref="W382">IF(SUM(LEN(B382:V382))=0,"",IF(OR(OR(ISBLANK(F382),SUM(LEN(C382),LEN(D382))=0),AND(NOT(E382="Unknown"),ISBLANK(J382)),AND(NOT(O382="Unknown"),ISBLANK(R382))),"Missing Information", _xlfn._xlws.FILTER(_xlfn._xlws.FILTER(Table15[],(Table15[System-Owned Portion]&amp;Table15[If Material Anything Other than "Lead" in Column E,
Was Material Ever Previously Lead?]&amp;Table15[Customer-Owned Portion])=(E382&amp;G382&amp;O382),""),{0,0,0,1})))</f>
        <v/>
      </c>
      <c r="X382"/>
    </row>
    <row r="383" spans="2:24" x14ac:dyDescent="0.35">
      <c r="B383" s="208"/>
      <c r="C383" s="33"/>
      <c r="D383" s="33"/>
      <c r="E383" s="47"/>
      <c r="F383" s="46"/>
      <c r="G383" s="95"/>
      <c r="H383" s="33"/>
      <c r="I383" s="33"/>
      <c r="J383" s="95"/>
      <c r="K383" s="33"/>
      <c r="L383" s="33"/>
      <c r="M383" s="232"/>
      <c r="N383" s="210"/>
      <c r="O383" s="47"/>
      <c r="P383" s="46"/>
      <c r="Q383" s="33"/>
      <c r="R383" s="95"/>
      <c r="S383" s="33"/>
      <c r="T383" s="33"/>
      <c r="U383" s="232"/>
      <c r="V383" s="213"/>
      <c r="W383" s="202" t="str" cm="1">
        <f t="array" ref="W383">IF(SUM(LEN(B383:V383))=0,"",IF(OR(OR(ISBLANK(F383),SUM(LEN(C383),LEN(D383))=0),AND(NOT(E383="Unknown"),ISBLANK(J383)),AND(NOT(O383="Unknown"),ISBLANK(R383))),"Missing Information", _xlfn._xlws.FILTER(_xlfn._xlws.FILTER(Table15[],(Table15[System-Owned Portion]&amp;Table15[If Material Anything Other than "Lead" in Column E,
Was Material Ever Previously Lead?]&amp;Table15[Customer-Owned Portion])=(E383&amp;G383&amp;O383),""),{0,0,0,1})))</f>
        <v/>
      </c>
      <c r="X383"/>
    </row>
    <row r="384" spans="2:24" x14ac:dyDescent="0.35">
      <c r="B384" s="208"/>
      <c r="C384" s="33"/>
      <c r="D384" s="33"/>
      <c r="E384" s="47"/>
      <c r="F384" s="46"/>
      <c r="G384" s="95"/>
      <c r="H384" s="33"/>
      <c r="I384" s="33"/>
      <c r="J384" s="95"/>
      <c r="K384" s="33"/>
      <c r="L384" s="33"/>
      <c r="M384" s="232"/>
      <c r="N384" s="210"/>
      <c r="O384" s="47"/>
      <c r="P384" s="46"/>
      <c r="Q384" s="33"/>
      <c r="R384" s="95"/>
      <c r="S384" s="33"/>
      <c r="T384" s="33"/>
      <c r="U384" s="232"/>
      <c r="V384" s="213"/>
      <c r="W384" s="202" t="str" cm="1">
        <f t="array" ref="W384">IF(SUM(LEN(B384:V384))=0,"",IF(OR(OR(ISBLANK(F384),SUM(LEN(C384),LEN(D384))=0),AND(NOT(E384="Unknown"),ISBLANK(J384)),AND(NOT(O384="Unknown"),ISBLANK(R384))),"Missing Information", _xlfn._xlws.FILTER(_xlfn._xlws.FILTER(Table15[],(Table15[System-Owned Portion]&amp;Table15[If Material Anything Other than "Lead" in Column E,
Was Material Ever Previously Lead?]&amp;Table15[Customer-Owned Portion])=(E384&amp;G384&amp;O384),""),{0,0,0,1})))</f>
        <v/>
      </c>
      <c r="X384"/>
    </row>
    <row r="385" spans="2:24" x14ac:dyDescent="0.35">
      <c r="B385" s="208"/>
      <c r="C385" s="33"/>
      <c r="D385" s="33"/>
      <c r="E385" s="47"/>
      <c r="F385" s="46"/>
      <c r="G385" s="95"/>
      <c r="H385" s="33"/>
      <c r="I385" s="33"/>
      <c r="J385" s="95"/>
      <c r="K385" s="33"/>
      <c r="L385" s="33"/>
      <c r="M385" s="232"/>
      <c r="N385" s="210"/>
      <c r="O385" s="47"/>
      <c r="P385" s="46"/>
      <c r="Q385" s="33"/>
      <c r="R385" s="95"/>
      <c r="S385" s="33"/>
      <c r="T385" s="33"/>
      <c r="U385" s="232"/>
      <c r="V385" s="213"/>
      <c r="W385" s="202" t="str" cm="1">
        <f t="array" ref="W385">IF(SUM(LEN(B385:V385))=0,"",IF(OR(OR(ISBLANK(F385),SUM(LEN(C385),LEN(D385))=0),AND(NOT(E385="Unknown"),ISBLANK(J385)),AND(NOT(O385="Unknown"),ISBLANK(R385))),"Missing Information", _xlfn._xlws.FILTER(_xlfn._xlws.FILTER(Table15[],(Table15[System-Owned Portion]&amp;Table15[If Material Anything Other than "Lead" in Column E,
Was Material Ever Previously Lead?]&amp;Table15[Customer-Owned Portion])=(E385&amp;G385&amp;O385),""),{0,0,0,1})))</f>
        <v/>
      </c>
      <c r="X385"/>
    </row>
    <row r="386" spans="2:24" x14ac:dyDescent="0.35">
      <c r="B386" s="208"/>
      <c r="C386" s="33"/>
      <c r="D386" s="33"/>
      <c r="E386" s="47"/>
      <c r="F386" s="46"/>
      <c r="G386" s="95"/>
      <c r="H386" s="33"/>
      <c r="I386" s="33"/>
      <c r="J386" s="95"/>
      <c r="K386" s="33"/>
      <c r="L386" s="33"/>
      <c r="M386" s="232"/>
      <c r="N386" s="210"/>
      <c r="O386" s="47"/>
      <c r="P386" s="46"/>
      <c r="Q386" s="33"/>
      <c r="R386" s="95"/>
      <c r="S386" s="33"/>
      <c r="T386" s="33"/>
      <c r="U386" s="232"/>
      <c r="V386" s="213"/>
      <c r="W386" s="202" t="str" cm="1">
        <f t="array" ref="W386">IF(SUM(LEN(B386:V386))=0,"",IF(OR(OR(ISBLANK(F386),SUM(LEN(C386),LEN(D386))=0),AND(NOT(E386="Unknown"),ISBLANK(J386)),AND(NOT(O386="Unknown"),ISBLANK(R386))),"Missing Information", _xlfn._xlws.FILTER(_xlfn._xlws.FILTER(Table15[],(Table15[System-Owned Portion]&amp;Table15[If Material Anything Other than "Lead" in Column E,
Was Material Ever Previously Lead?]&amp;Table15[Customer-Owned Portion])=(E386&amp;G386&amp;O386),""),{0,0,0,1})))</f>
        <v/>
      </c>
      <c r="X386"/>
    </row>
    <row r="387" spans="2:24" x14ac:dyDescent="0.35">
      <c r="B387" s="208"/>
      <c r="C387" s="33"/>
      <c r="D387" s="33"/>
      <c r="E387" s="47"/>
      <c r="F387" s="46"/>
      <c r="G387" s="95"/>
      <c r="H387" s="33"/>
      <c r="I387" s="33"/>
      <c r="J387" s="95"/>
      <c r="K387" s="33"/>
      <c r="L387" s="33"/>
      <c r="M387" s="232"/>
      <c r="N387" s="210"/>
      <c r="O387" s="47"/>
      <c r="P387" s="46"/>
      <c r="Q387" s="33"/>
      <c r="R387" s="95"/>
      <c r="S387" s="33"/>
      <c r="T387" s="33"/>
      <c r="U387" s="232"/>
      <c r="V387" s="213"/>
      <c r="W387" s="202" t="str" cm="1">
        <f t="array" ref="W387">IF(SUM(LEN(B387:V387))=0,"",IF(OR(OR(ISBLANK(F387),SUM(LEN(C387),LEN(D387))=0),AND(NOT(E387="Unknown"),ISBLANK(J387)),AND(NOT(O387="Unknown"),ISBLANK(R387))),"Missing Information", _xlfn._xlws.FILTER(_xlfn._xlws.FILTER(Table15[],(Table15[System-Owned Portion]&amp;Table15[If Material Anything Other than "Lead" in Column E,
Was Material Ever Previously Lead?]&amp;Table15[Customer-Owned Portion])=(E387&amp;G387&amp;O387),""),{0,0,0,1})))</f>
        <v/>
      </c>
      <c r="X387"/>
    </row>
    <row r="388" spans="2:24" x14ac:dyDescent="0.35">
      <c r="B388" s="208"/>
      <c r="C388" s="33"/>
      <c r="D388" s="33"/>
      <c r="E388" s="47"/>
      <c r="F388" s="46"/>
      <c r="G388" s="95"/>
      <c r="H388" s="33"/>
      <c r="I388" s="33"/>
      <c r="J388" s="95"/>
      <c r="K388" s="33"/>
      <c r="L388" s="33"/>
      <c r="M388" s="232"/>
      <c r="N388" s="210"/>
      <c r="O388" s="47"/>
      <c r="P388" s="46"/>
      <c r="Q388" s="33"/>
      <c r="R388" s="95"/>
      <c r="S388" s="33"/>
      <c r="T388" s="33"/>
      <c r="U388" s="232"/>
      <c r="V388" s="213"/>
      <c r="W388" s="202" t="str" cm="1">
        <f t="array" ref="W388">IF(SUM(LEN(B388:V388))=0,"",IF(OR(OR(ISBLANK(F388),SUM(LEN(C388),LEN(D388))=0),AND(NOT(E388="Unknown"),ISBLANK(J388)),AND(NOT(O388="Unknown"),ISBLANK(R388))),"Missing Information", _xlfn._xlws.FILTER(_xlfn._xlws.FILTER(Table15[],(Table15[System-Owned Portion]&amp;Table15[If Material Anything Other than "Lead" in Column E,
Was Material Ever Previously Lead?]&amp;Table15[Customer-Owned Portion])=(E388&amp;G388&amp;O388),""),{0,0,0,1})))</f>
        <v/>
      </c>
      <c r="X388"/>
    </row>
    <row r="389" spans="2:24" x14ac:dyDescent="0.35">
      <c r="B389" s="208"/>
      <c r="C389" s="33"/>
      <c r="D389" s="33"/>
      <c r="E389" s="47"/>
      <c r="F389" s="46"/>
      <c r="G389" s="95"/>
      <c r="H389" s="33"/>
      <c r="I389" s="33"/>
      <c r="J389" s="95"/>
      <c r="K389" s="33"/>
      <c r="L389" s="33"/>
      <c r="M389" s="232"/>
      <c r="N389" s="210"/>
      <c r="O389" s="47"/>
      <c r="P389" s="46"/>
      <c r="Q389" s="33"/>
      <c r="R389" s="95"/>
      <c r="S389" s="33"/>
      <c r="T389" s="33"/>
      <c r="U389" s="232"/>
      <c r="V389" s="213"/>
      <c r="W389" s="202" t="str" cm="1">
        <f t="array" ref="W389">IF(SUM(LEN(B389:V389))=0,"",IF(OR(OR(ISBLANK(F389),SUM(LEN(C389),LEN(D389))=0),AND(NOT(E389="Unknown"),ISBLANK(J389)),AND(NOT(O389="Unknown"),ISBLANK(R389))),"Missing Information", _xlfn._xlws.FILTER(_xlfn._xlws.FILTER(Table15[],(Table15[System-Owned Portion]&amp;Table15[If Material Anything Other than "Lead" in Column E,
Was Material Ever Previously Lead?]&amp;Table15[Customer-Owned Portion])=(E389&amp;G389&amp;O389),""),{0,0,0,1})))</f>
        <v/>
      </c>
      <c r="X389"/>
    </row>
    <row r="390" spans="2:24" x14ac:dyDescent="0.35">
      <c r="B390" s="208"/>
      <c r="C390" s="33"/>
      <c r="D390" s="33"/>
      <c r="E390" s="47"/>
      <c r="F390" s="46"/>
      <c r="G390" s="95"/>
      <c r="H390" s="33"/>
      <c r="I390" s="33"/>
      <c r="J390" s="95"/>
      <c r="K390" s="33"/>
      <c r="L390" s="33"/>
      <c r="M390" s="232"/>
      <c r="N390" s="210"/>
      <c r="O390" s="47"/>
      <c r="P390" s="46"/>
      <c r="Q390" s="33"/>
      <c r="R390" s="95"/>
      <c r="S390" s="33"/>
      <c r="T390" s="33"/>
      <c r="U390" s="232"/>
      <c r="V390" s="213"/>
      <c r="W390" s="202" t="str" cm="1">
        <f t="array" ref="W390">IF(SUM(LEN(B390:V390))=0,"",IF(OR(OR(ISBLANK(F390),SUM(LEN(C390),LEN(D390))=0),AND(NOT(E390="Unknown"),ISBLANK(J390)),AND(NOT(O390="Unknown"),ISBLANK(R390))),"Missing Information", _xlfn._xlws.FILTER(_xlfn._xlws.FILTER(Table15[],(Table15[System-Owned Portion]&amp;Table15[If Material Anything Other than "Lead" in Column E,
Was Material Ever Previously Lead?]&amp;Table15[Customer-Owned Portion])=(E390&amp;G390&amp;O390),""),{0,0,0,1})))</f>
        <v/>
      </c>
      <c r="X390"/>
    </row>
    <row r="391" spans="2:24" x14ac:dyDescent="0.35">
      <c r="B391" s="208"/>
      <c r="C391" s="33"/>
      <c r="D391" s="33"/>
      <c r="E391" s="47"/>
      <c r="F391" s="46"/>
      <c r="G391" s="95"/>
      <c r="H391" s="33"/>
      <c r="I391" s="33"/>
      <c r="J391" s="95"/>
      <c r="K391" s="33"/>
      <c r="L391" s="33"/>
      <c r="M391" s="232"/>
      <c r="N391" s="210"/>
      <c r="O391" s="47"/>
      <c r="P391" s="46"/>
      <c r="Q391" s="33"/>
      <c r="R391" s="95"/>
      <c r="S391" s="33"/>
      <c r="T391" s="33"/>
      <c r="U391" s="232"/>
      <c r="V391" s="213"/>
      <c r="W391" s="202" t="str" cm="1">
        <f t="array" ref="W391">IF(SUM(LEN(B391:V391))=0,"",IF(OR(OR(ISBLANK(F391),SUM(LEN(C391),LEN(D391))=0),AND(NOT(E391="Unknown"),ISBLANK(J391)),AND(NOT(O391="Unknown"),ISBLANK(R391))),"Missing Information", _xlfn._xlws.FILTER(_xlfn._xlws.FILTER(Table15[],(Table15[System-Owned Portion]&amp;Table15[If Material Anything Other than "Lead" in Column E,
Was Material Ever Previously Lead?]&amp;Table15[Customer-Owned Portion])=(E391&amp;G391&amp;O391),""),{0,0,0,1})))</f>
        <v/>
      </c>
      <c r="X391"/>
    </row>
    <row r="392" spans="2:24" x14ac:dyDescent="0.35">
      <c r="B392" s="208"/>
      <c r="C392" s="33"/>
      <c r="D392" s="33"/>
      <c r="E392" s="47"/>
      <c r="F392" s="46"/>
      <c r="G392" s="95"/>
      <c r="H392" s="33"/>
      <c r="I392" s="33"/>
      <c r="J392" s="95"/>
      <c r="K392" s="33"/>
      <c r="L392" s="33"/>
      <c r="M392" s="232"/>
      <c r="N392" s="210"/>
      <c r="O392" s="47"/>
      <c r="P392" s="46"/>
      <c r="Q392" s="33"/>
      <c r="R392" s="95"/>
      <c r="S392" s="33"/>
      <c r="T392" s="33"/>
      <c r="U392" s="232"/>
      <c r="V392" s="213"/>
      <c r="W392" s="202" t="str" cm="1">
        <f t="array" ref="W392">IF(SUM(LEN(B392:V392))=0,"",IF(OR(OR(ISBLANK(F392),SUM(LEN(C392),LEN(D392))=0),AND(NOT(E392="Unknown"),ISBLANK(J392)),AND(NOT(O392="Unknown"),ISBLANK(R392))),"Missing Information", _xlfn._xlws.FILTER(_xlfn._xlws.FILTER(Table15[],(Table15[System-Owned Portion]&amp;Table15[If Material Anything Other than "Lead" in Column E,
Was Material Ever Previously Lead?]&amp;Table15[Customer-Owned Portion])=(E392&amp;G392&amp;O392),""),{0,0,0,1})))</f>
        <v/>
      </c>
      <c r="X392"/>
    </row>
    <row r="393" spans="2:24" x14ac:dyDescent="0.35">
      <c r="B393" s="208"/>
      <c r="C393" s="33"/>
      <c r="D393" s="33"/>
      <c r="E393" s="47"/>
      <c r="F393" s="46"/>
      <c r="G393" s="95"/>
      <c r="H393" s="33"/>
      <c r="I393" s="33"/>
      <c r="J393" s="95"/>
      <c r="K393" s="33"/>
      <c r="L393" s="33"/>
      <c r="M393" s="232"/>
      <c r="N393" s="210"/>
      <c r="O393" s="47"/>
      <c r="P393" s="46"/>
      <c r="Q393" s="33"/>
      <c r="R393" s="95"/>
      <c r="S393" s="33"/>
      <c r="T393" s="33"/>
      <c r="U393" s="232"/>
      <c r="V393" s="213"/>
      <c r="W393" s="202" t="str" cm="1">
        <f t="array" ref="W393">IF(SUM(LEN(B393:V393))=0,"",IF(OR(OR(ISBLANK(F393),SUM(LEN(C393),LEN(D393))=0),AND(NOT(E393="Unknown"),ISBLANK(J393)),AND(NOT(O393="Unknown"),ISBLANK(R393))),"Missing Information", _xlfn._xlws.FILTER(_xlfn._xlws.FILTER(Table15[],(Table15[System-Owned Portion]&amp;Table15[If Material Anything Other than "Lead" in Column E,
Was Material Ever Previously Lead?]&amp;Table15[Customer-Owned Portion])=(E393&amp;G393&amp;O393),""),{0,0,0,1})))</f>
        <v/>
      </c>
      <c r="X393"/>
    </row>
    <row r="394" spans="2:24" x14ac:dyDescent="0.35">
      <c r="B394" s="208"/>
      <c r="C394" s="33"/>
      <c r="D394" s="33"/>
      <c r="E394" s="47"/>
      <c r="F394" s="46"/>
      <c r="G394" s="95"/>
      <c r="H394" s="33"/>
      <c r="I394" s="33"/>
      <c r="J394" s="95"/>
      <c r="K394" s="33"/>
      <c r="L394" s="33"/>
      <c r="M394" s="232"/>
      <c r="N394" s="210"/>
      <c r="O394" s="47"/>
      <c r="P394" s="46"/>
      <c r="Q394" s="33"/>
      <c r="R394" s="95"/>
      <c r="S394" s="33"/>
      <c r="T394" s="33"/>
      <c r="U394" s="232"/>
      <c r="V394" s="213"/>
      <c r="W394" s="202" t="str" cm="1">
        <f t="array" ref="W394">IF(SUM(LEN(B394:V394))=0,"",IF(OR(OR(ISBLANK(F394),SUM(LEN(C394),LEN(D394))=0),AND(NOT(E394="Unknown"),ISBLANK(J394)),AND(NOT(O394="Unknown"),ISBLANK(R394))),"Missing Information", _xlfn._xlws.FILTER(_xlfn._xlws.FILTER(Table15[],(Table15[System-Owned Portion]&amp;Table15[If Material Anything Other than "Lead" in Column E,
Was Material Ever Previously Lead?]&amp;Table15[Customer-Owned Portion])=(E394&amp;G394&amp;O394),""),{0,0,0,1})))</f>
        <v/>
      </c>
      <c r="X394"/>
    </row>
    <row r="395" spans="2:24" x14ac:dyDescent="0.35">
      <c r="B395" s="208"/>
      <c r="C395" s="33"/>
      <c r="D395" s="33"/>
      <c r="E395" s="47"/>
      <c r="F395" s="46"/>
      <c r="G395" s="95"/>
      <c r="H395" s="33"/>
      <c r="I395" s="33"/>
      <c r="J395" s="95"/>
      <c r="K395" s="33"/>
      <c r="L395" s="33"/>
      <c r="M395" s="232"/>
      <c r="N395" s="210"/>
      <c r="O395" s="47"/>
      <c r="P395" s="46"/>
      <c r="Q395" s="33"/>
      <c r="R395" s="95"/>
      <c r="S395" s="33"/>
      <c r="T395" s="33"/>
      <c r="U395" s="232"/>
      <c r="V395" s="213"/>
      <c r="W395" s="202" t="str" cm="1">
        <f t="array" ref="W395">IF(SUM(LEN(B395:V395))=0,"",IF(OR(OR(ISBLANK(F395),SUM(LEN(C395),LEN(D395))=0),AND(NOT(E395="Unknown"),ISBLANK(J395)),AND(NOT(O395="Unknown"),ISBLANK(R395))),"Missing Information", _xlfn._xlws.FILTER(_xlfn._xlws.FILTER(Table15[],(Table15[System-Owned Portion]&amp;Table15[If Material Anything Other than "Lead" in Column E,
Was Material Ever Previously Lead?]&amp;Table15[Customer-Owned Portion])=(E395&amp;G395&amp;O395),""),{0,0,0,1})))</f>
        <v/>
      </c>
      <c r="X395"/>
    </row>
    <row r="396" spans="2:24" x14ac:dyDescent="0.35">
      <c r="B396" s="208"/>
      <c r="C396" s="33"/>
      <c r="D396" s="33"/>
      <c r="E396" s="47"/>
      <c r="F396" s="46"/>
      <c r="G396" s="95"/>
      <c r="H396" s="33"/>
      <c r="I396" s="33"/>
      <c r="J396" s="95"/>
      <c r="K396" s="33"/>
      <c r="L396" s="33"/>
      <c r="M396" s="232"/>
      <c r="N396" s="210"/>
      <c r="O396" s="47"/>
      <c r="P396" s="46"/>
      <c r="Q396" s="33"/>
      <c r="R396" s="95"/>
      <c r="S396" s="33"/>
      <c r="T396" s="33"/>
      <c r="U396" s="232"/>
      <c r="V396" s="213"/>
      <c r="W396" s="202" t="str" cm="1">
        <f t="array" ref="W396">IF(SUM(LEN(B396:V396))=0,"",IF(OR(OR(ISBLANK(F396),SUM(LEN(C396),LEN(D396))=0),AND(NOT(E396="Unknown"),ISBLANK(J396)),AND(NOT(O396="Unknown"),ISBLANK(R396))),"Missing Information", _xlfn._xlws.FILTER(_xlfn._xlws.FILTER(Table15[],(Table15[System-Owned Portion]&amp;Table15[If Material Anything Other than "Lead" in Column E,
Was Material Ever Previously Lead?]&amp;Table15[Customer-Owned Portion])=(E396&amp;G396&amp;O396),""),{0,0,0,1})))</f>
        <v/>
      </c>
      <c r="X396"/>
    </row>
    <row r="397" spans="2:24" x14ac:dyDescent="0.35">
      <c r="B397" s="208"/>
      <c r="C397" s="33"/>
      <c r="D397" s="33"/>
      <c r="E397" s="47"/>
      <c r="F397" s="46"/>
      <c r="G397" s="95"/>
      <c r="H397" s="33"/>
      <c r="I397" s="33"/>
      <c r="J397" s="95"/>
      <c r="K397" s="33"/>
      <c r="L397" s="33"/>
      <c r="M397" s="232"/>
      <c r="N397" s="210"/>
      <c r="O397" s="47"/>
      <c r="P397" s="46"/>
      <c r="Q397" s="33"/>
      <c r="R397" s="95"/>
      <c r="S397" s="33"/>
      <c r="T397" s="33"/>
      <c r="U397" s="232"/>
      <c r="V397" s="213"/>
      <c r="W397" s="202" t="str" cm="1">
        <f t="array" ref="W397">IF(SUM(LEN(B397:V397))=0,"",IF(OR(OR(ISBLANK(F397),SUM(LEN(C397),LEN(D397))=0),AND(NOT(E397="Unknown"),ISBLANK(J397)),AND(NOT(O397="Unknown"),ISBLANK(R397))),"Missing Information", _xlfn._xlws.FILTER(_xlfn._xlws.FILTER(Table15[],(Table15[System-Owned Portion]&amp;Table15[If Material Anything Other than "Lead" in Column E,
Was Material Ever Previously Lead?]&amp;Table15[Customer-Owned Portion])=(E397&amp;G397&amp;O397),""),{0,0,0,1})))</f>
        <v/>
      </c>
      <c r="X397"/>
    </row>
    <row r="398" spans="2:24" x14ac:dyDescent="0.35">
      <c r="B398" s="208"/>
      <c r="C398" s="33"/>
      <c r="D398" s="33"/>
      <c r="E398" s="47"/>
      <c r="F398" s="46"/>
      <c r="G398" s="95"/>
      <c r="H398" s="33"/>
      <c r="I398" s="33"/>
      <c r="J398" s="95"/>
      <c r="K398" s="33"/>
      <c r="L398" s="33"/>
      <c r="M398" s="232"/>
      <c r="N398" s="210"/>
      <c r="O398" s="47"/>
      <c r="P398" s="46"/>
      <c r="Q398" s="33"/>
      <c r="R398" s="95"/>
      <c r="S398" s="33"/>
      <c r="T398" s="33"/>
      <c r="U398" s="232"/>
      <c r="V398" s="213"/>
      <c r="W398" s="202" t="str" cm="1">
        <f t="array" ref="W398">IF(SUM(LEN(B398:V398))=0,"",IF(OR(OR(ISBLANK(F398),SUM(LEN(C398),LEN(D398))=0),AND(NOT(E398="Unknown"),ISBLANK(J398)),AND(NOT(O398="Unknown"),ISBLANK(R398))),"Missing Information", _xlfn._xlws.FILTER(_xlfn._xlws.FILTER(Table15[],(Table15[System-Owned Portion]&amp;Table15[If Material Anything Other than "Lead" in Column E,
Was Material Ever Previously Lead?]&amp;Table15[Customer-Owned Portion])=(E398&amp;G398&amp;O398),""),{0,0,0,1})))</f>
        <v/>
      </c>
      <c r="X398"/>
    </row>
    <row r="399" spans="2:24" x14ac:dyDescent="0.35">
      <c r="B399" s="208"/>
      <c r="C399" s="33"/>
      <c r="D399" s="33"/>
      <c r="E399" s="47"/>
      <c r="F399" s="46"/>
      <c r="G399" s="95"/>
      <c r="H399" s="33"/>
      <c r="I399" s="33"/>
      <c r="J399" s="95"/>
      <c r="K399" s="33"/>
      <c r="L399" s="33"/>
      <c r="M399" s="232"/>
      <c r="N399" s="210"/>
      <c r="O399" s="47"/>
      <c r="P399" s="46"/>
      <c r="Q399" s="33"/>
      <c r="R399" s="95"/>
      <c r="S399" s="33"/>
      <c r="T399" s="33"/>
      <c r="U399" s="232"/>
      <c r="V399" s="213"/>
      <c r="W399" s="202" t="str" cm="1">
        <f t="array" ref="W399">IF(SUM(LEN(B399:V399))=0,"",IF(OR(OR(ISBLANK(F399),SUM(LEN(C399),LEN(D399))=0),AND(NOT(E399="Unknown"),ISBLANK(J399)),AND(NOT(O399="Unknown"),ISBLANK(R399))),"Missing Information", _xlfn._xlws.FILTER(_xlfn._xlws.FILTER(Table15[],(Table15[System-Owned Portion]&amp;Table15[If Material Anything Other than "Lead" in Column E,
Was Material Ever Previously Lead?]&amp;Table15[Customer-Owned Portion])=(E399&amp;G399&amp;O399),""),{0,0,0,1})))</f>
        <v/>
      </c>
      <c r="X399"/>
    </row>
    <row r="400" spans="2:24" x14ac:dyDescent="0.35">
      <c r="B400" s="208"/>
      <c r="C400" s="33"/>
      <c r="D400" s="33"/>
      <c r="E400" s="47"/>
      <c r="F400" s="46"/>
      <c r="G400" s="95"/>
      <c r="H400" s="33"/>
      <c r="I400" s="33"/>
      <c r="J400" s="95"/>
      <c r="K400" s="33"/>
      <c r="L400" s="33"/>
      <c r="M400" s="232"/>
      <c r="N400" s="210"/>
      <c r="O400" s="47"/>
      <c r="P400" s="46"/>
      <c r="Q400" s="33"/>
      <c r="R400" s="95"/>
      <c r="S400" s="33"/>
      <c r="T400" s="33"/>
      <c r="U400" s="232"/>
      <c r="V400" s="213"/>
      <c r="W400" s="202" t="str" cm="1">
        <f t="array" ref="W400">IF(SUM(LEN(B400:V400))=0,"",IF(OR(OR(ISBLANK(F400),SUM(LEN(C400),LEN(D400))=0),AND(NOT(E400="Unknown"),ISBLANK(J400)),AND(NOT(O400="Unknown"),ISBLANK(R400))),"Missing Information", _xlfn._xlws.FILTER(_xlfn._xlws.FILTER(Table15[],(Table15[System-Owned Portion]&amp;Table15[If Material Anything Other than "Lead" in Column E,
Was Material Ever Previously Lead?]&amp;Table15[Customer-Owned Portion])=(E400&amp;G400&amp;O400),""),{0,0,0,1})))</f>
        <v/>
      </c>
      <c r="X400"/>
    </row>
    <row r="401" spans="2:24" x14ac:dyDescent="0.35">
      <c r="B401" s="208"/>
      <c r="C401" s="33"/>
      <c r="D401" s="33"/>
      <c r="E401" s="47"/>
      <c r="F401" s="46"/>
      <c r="G401" s="95"/>
      <c r="H401" s="33"/>
      <c r="I401" s="33"/>
      <c r="J401" s="95"/>
      <c r="K401" s="33"/>
      <c r="L401" s="33"/>
      <c r="M401" s="232"/>
      <c r="N401" s="210"/>
      <c r="O401" s="47"/>
      <c r="P401" s="46"/>
      <c r="Q401" s="33"/>
      <c r="R401" s="95"/>
      <c r="S401" s="33"/>
      <c r="T401" s="33"/>
      <c r="U401" s="232"/>
      <c r="V401" s="213"/>
      <c r="W401" s="202" t="str" cm="1">
        <f t="array" ref="W401">IF(SUM(LEN(B401:V401))=0,"",IF(OR(OR(ISBLANK(F401),SUM(LEN(C401),LEN(D401))=0),AND(NOT(E401="Unknown"),ISBLANK(J401)),AND(NOT(O401="Unknown"),ISBLANK(R401))),"Missing Information", _xlfn._xlws.FILTER(_xlfn._xlws.FILTER(Table15[],(Table15[System-Owned Portion]&amp;Table15[If Material Anything Other than "Lead" in Column E,
Was Material Ever Previously Lead?]&amp;Table15[Customer-Owned Portion])=(E401&amp;G401&amp;O401),""),{0,0,0,1})))</f>
        <v/>
      </c>
      <c r="X401"/>
    </row>
    <row r="402" spans="2:24" x14ac:dyDescent="0.35">
      <c r="B402" s="208"/>
      <c r="C402" s="33"/>
      <c r="D402" s="33"/>
      <c r="E402" s="47"/>
      <c r="F402" s="46"/>
      <c r="G402" s="95"/>
      <c r="H402" s="33"/>
      <c r="I402" s="33"/>
      <c r="J402" s="95"/>
      <c r="K402" s="33"/>
      <c r="L402" s="33"/>
      <c r="M402" s="232"/>
      <c r="N402" s="210"/>
      <c r="O402" s="47"/>
      <c r="P402" s="46"/>
      <c r="Q402" s="33"/>
      <c r="R402" s="95"/>
      <c r="S402" s="33"/>
      <c r="T402" s="33"/>
      <c r="U402" s="232"/>
      <c r="V402" s="213"/>
      <c r="W402" s="202" t="str" cm="1">
        <f t="array" ref="W402">IF(SUM(LEN(B402:V402))=0,"",IF(OR(OR(ISBLANK(F402),SUM(LEN(C402),LEN(D402))=0),AND(NOT(E402="Unknown"),ISBLANK(J402)),AND(NOT(O402="Unknown"),ISBLANK(R402))),"Missing Information", _xlfn._xlws.FILTER(_xlfn._xlws.FILTER(Table15[],(Table15[System-Owned Portion]&amp;Table15[If Material Anything Other than "Lead" in Column E,
Was Material Ever Previously Lead?]&amp;Table15[Customer-Owned Portion])=(E402&amp;G402&amp;O402),""),{0,0,0,1})))</f>
        <v/>
      </c>
      <c r="X402"/>
    </row>
    <row r="403" spans="2:24" x14ac:dyDescent="0.35">
      <c r="B403" s="208"/>
      <c r="C403" s="33"/>
      <c r="D403" s="33"/>
      <c r="E403" s="47"/>
      <c r="F403" s="46"/>
      <c r="G403" s="95"/>
      <c r="H403" s="33"/>
      <c r="I403" s="33"/>
      <c r="J403" s="95"/>
      <c r="K403" s="33"/>
      <c r="L403" s="33"/>
      <c r="M403" s="232"/>
      <c r="N403" s="210"/>
      <c r="O403" s="47"/>
      <c r="P403" s="46"/>
      <c r="Q403" s="33"/>
      <c r="R403" s="95"/>
      <c r="S403" s="33"/>
      <c r="T403" s="33"/>
      <c r="U403" s="232"/>
      <c r="V403" s="213"/>
      <c r="W403" s="202" t="str" cm="1">
        <f t="array" ref="W403">IF(SUM(LEN(B403:V403))=0,"",IF(OR(OR(ISBLANK(F403),SUM(LEN(C403),LEN(D403))=0),AND(NOT(E403="Unknown"),ISBLANK(J403)),AND(NOT(O403="Unknown"),ISBLANK(R403))),"Missing Information", _xlfn._xlws.FILTER(_xlfn._xlws.FILTER(Table15[],(Table15[System-Owned Portion]&amp;Table15[If Material Anything Other than "Lead" in Column E,
Was Material Ever Previously Lead?]&amp;Table15[Customer-Owned Portion])=(E403&amp;G403&amp;O403),""),{0,0,0,1})))</f>
        <v/>
      </c>
      <c r="X403"/>
    </row>
    <row r="404" spans="2:24" x14ac:dyDescent="0.35">
      <c r="B404" s="208"/>
      <c r="C404" s="33"/>
      <c r="D404" s="33"/>
      <c r="E404" s="47"/>
      <c r="F404" s="46"/>
      <c r="G404" s="95"/>
      <c r="H404" s="33"/>
      <c r="I404" s="33"/>
      <c r="J404" s="95"/>
      <c r="K404" s="33"/>
      <c r="L404" s="33"/>
      <c r="M404" s="232"/>
      <c r="N404" s="210"/>
      <c r="O404" s="47"/>
      <c r="P404" s="46"/>
      <c r="Q404" s="33"/>
      <c r="R404" s="95"/>
      <c r="S404" s="33"/>
      <c r="T404" s="33"/>
      <c r="U404" s="232"/>
      <c r="V404" s="213"/>
      <c r="W404" s="202" t="str" cm="1">
        <f t="array" ref="W404">IF(SUM(LEN(B404:V404))=0,"",IF(OR(OR(ISBLANK(F404),SUM(LEN(C404),LEN(D404))=0),AND(NOT(E404="Unknown"),ISBLANK(J404)),AND(NOT(O404="Unknown"),ISBLANK(R404))),"Missing Information", _xlfn._xlws.FILTER(_xlfn._xlws.FILTER(Table15[],(Table15[System-Owned Portion]&amp;Table15[If Material Anything Other than "Lead" in Column E,
Was Material Ever Previously Lead?]&amp;Table15[Customer-Owned Portion])=(E404&amp;G404&amp;O404),""),{0,0,0,1})))</f>
        <v/>
      </c>
      <c r="X404"/>
    </row>
    <row r="405" spans="2:24" x14ac:dyDescent="0.35">
      <c r="B405" s="208"/>
      <c r="C405" s="33"/>
      <c r="D405" s="33"/>
      <c r="E405" s="47"/>
      <c r="F405" s="46"/>
      <c r="G405" s="95"/>
      <c r="H405" s="33"/>
      <c r="I405" s="33"/>
      <c r="J405" s="95"/>
      <c r="K405" s="33"/>
      <c r="L405" s="33"/>
      <c r="M405" s="232"/>
      <c r="N405" s="210"/>
      <c r="O405" s="47"/>
      <c r="P405" s="46"/>
      <c r="Q405" s="33"/>
      <c r="R405" s="95"/>
      <c r="S405" s="33"/>
      <c r="T405" s="33"/>
      <c r="U405" s="232"/>
      <c r="V405" s="213"/>
      <c r="W405" s="202" t="str" cm="1">
        <f t="array" ref="W405">IF(SUM(LEN(B405:V405))=0,"",IF(OR(OR(ISBLANK(F405),SUM(LEN(C405),LEN(D405))=0),AND(NOT(E405="Unknown"),ISBLANK(J405)),AND(NOT(O405="Unknown"),ISBLANK(R405))),"Missing Information", _xlfn._xlws.FILTER(_xlfn._xlws.FILTER(Table15[],(Table15[System-Owned Portion]&amp;Table15[If Material Anything Other than "Lead" in Column E,
Was Material Ever Previously Lead?]&amp;Table15[Customer-Owned Portion])=(E405&amp;G405&amp;O405),""),{0,0,0,1})))</f>
        <v/>
      </c>
      <c r="X405"/>
    </row>
    <row r="406" spans="2:24" x14ac:dyDescent="0.35">
      <c r="B406" s="208"/>
      <c r="C406" s="33"/>
      <c r="D406" s="33"/>
      <c r="E406" s="47"/>
      <c r="F406" s="46"/>
      <c r="G406" s="95"/>
      <c r="H406" s="33"/>
      <c r="I406" s="33"/>
      <c r="J406" s="95"/>
      <c r="K406" s="33"/>
      <c r="L406" s="33"/>
      <c r="M406" s="232"/>
      <c r="N406" s="210"/>
      <c r="O406" s="47"/>
      <c r="P406" s="46"/>
      <c r="Q406" s="33"/>
      <c r="R406" s="95"/>
      <c r="S406" s="33"/>
      <c r="T406" s="33"/>
      <c r="U406" s="232"/>
      <c r="V406" s="213"/>
      <c r="W406" s="202" t="str" cm="1">
        <f t="array" ref="W406">IF(SUM(LEN(B406:V406))=0,"",IF(OR(OR(ISBLANK(F406),SUM(LEN(C406),LEN(D406))=0),AND(NOT(E406="Unknown"),ISBLANK(J406)),AND(NOT(O406="Unknown"),ISBLANK(R406))),"Missing Information", _xlfn._xlws.FILTER(_xlfn._xlws.FILTER(Table15[],(Table15[System-Owned Portion]&amp;Table15[If Material Anything Other than "Lead" in Column E,
Was Material Ever Previously Lead?]&amp;Table15[Customer-Owned Portion])=(E406&amp;G406&amp;O406),""),{0,0,0,1})))</f>
        <v/>
      </c>
      <c r="X406"/>
    </row>
    <row r="407" spans="2:24" x14ac:dyDescent="0.35">
      <c r="B407" s="208"/>
      <c r="C407" s="33"/>
      <c r="D407" s="33"/>
      <c r="E407" s="47"/>
      <c r="F407" s="46"/>
      <c r="G407" s="95"/>
      <c r="H407" s="33"/>
      <c r="I407" s="33"/>
      <c r="J407" s="95"/>
      <c r="K407" s="33"/>
      <c r="L407" s="33"/>
      <c r="M407" s="232"/>
      <c r="N407" s="210"/>
      <c r="O407" s="47"/>
      <c r="P407" s="46"/>
      <c r="Q407" s="33"/>
      <c r="R407" s="95"/>
      <c r="S407" s="33"/>
      <c r="T407" s="33"/>
      <c r="U407" s="232"/>
      <c r="V407" s="213"/>
      <c r="W407" s="202" t="str" cm="1">
        <f t="array" ref="W407">IF(SUM(LEN(B407:V407))=0,"",IF(OR(OR(ISBLANK(F407),SUM(LEN(C407),LEN(D407))=0),AND(NOT(E407="Unknown"),ISBLANK(J407)),AND(NOT(O407="Unknown"),ISBLANK(R407))),"Missing Information", _xlfn._xlws.FILTER(_xlfn._xlws.FILTER(Table15[],(Table15[System-Owned Portion]&amp;Table15[If Material Anything Other than "Lead" in Column E,
Was Material Ever Previously Lead?]&amp;Table15[Customer-Owned Portion])=(E407&amp;G407&amp;O407),""),{0,0,0,1})))</f>
        <v/>
      </c>
      <c r="X407"/>
    </row>
    <row r="408" spans="2:24" x14ac:dyDescent="0.35">
      <c r="B408" s="208"/>
      <c r="C408" s="33"/>
      <c r="D408" s="33"/>
      <c r="E408" s="47"/>
      <c r="F408" s="46"/>
      <c r="G408" s="95"/>
      <c r="H408" s="33"/>
      <c r="I408" s="33"/>
      <c r="J408" s="95"/>
      <c r="K408" s="33"/>
      <c r="L408" s="33"/>
      <c r="M408" s="232"/>
      <c r="N408" s="210"/>
      <c r="O408" s="47"/>
      <c r="P408" s="46"/>
      <c r="Q408" s="33"/>
      <c r="R408" s="95"/>
      <c r="S408" s="33"/>
      <c r="T408" s="33"/>
      <c r="U408" s="232"/>
      <c r="V408" s="213"/>
      <c r="W408" s="202" t="str" cm="1">
        <f t="array" ref="W408">IF(SUM(LEN(B408:V408))=0,"",IF(OR(OR(ISBLANK(F408),SUM(LEN(C408),LEN(D408))=0),AND(NOT(E408="Unknown"),ISBLANK(J408)),AND(NOT(O408="Unknown"),ISBLANK(R408))),"Missing Information", _xlfn._xlws.FILTER(_xlfn._xlws.FILTER(Table15[],(Table15[System-Owned Portion]&amp;Table15[If Material Anything Other than "Lead" in Column E,
Was Material Ever Previously Lead?]&amp;Table15[Customer-Owned Portion])=(E408&amp;G408&amp;O408),""),{0,0,0,1})))</f>
        <v/>
      </c>
      <c r="X408"/>
    </row>
    <row r="409" spans="2:24" x14ac:dyDescent="0.35">
      <c r="B409" s="208"/>
      <c r="C409" s="33"/>
      <c r="D409" s="33"/>
      <c r="E409" s="47"/>
      <c r="F409" s="46"/>
      <c r="G409" s="95"/>
      <c r="H409" s="33"/>
      <c r="I409" s="33"/>
      <c r="J409" s="95"/>
      <c r="K409" s="33"/>
      <c r="L409" s="33"/>
      <c r="M409" s="232"/>
      <c r="N409" s="210"/>
      <c r="O409" s="47"/>
      <c r="P409" s="46"/>
      <c r="Q409" s="33"/>
      <c r="R409" s="95"/>
      <c r="S409" s="33"/>
      <c r="T409" s="33"/>
      <c r="U409" s="232"/>
      <c r="V409" s="213"/>
      <c r="W409" s="202" t="str" cm="1">
        <f t="array" ref="W409">IF(SUM(LEN(B409:V409))=0,"",IF(OR(OR(ISBLANK(F409),SUM(LEN(C409),LEN(D409))=0),AND(NOT(E409="Unknown"),ISBLANK(J409)),AND(NOT(O409="Unknown"),ISBLANK(R409))),"Missing Information", _xlfn._xlws.FILTER(_xlfn._xlws.FILTER(Table15[],(Table15[System-Owned Portion]&amp;Table15[If Material Anything Other than "Lead" in Column E,
Was Material Ever Previously Lead?]&amp;Table15[Customer-Owned Portion])=(E409&amp;G409&amp;O409),""),{0,0,0,1})))</f>
        <v/>
      </c>
      <c r="X409"/>
    </row>
    <row r="410" spans="2:24" x14ac:dyDescent="0.35">
      <c r="B410" s="208"/>
      <c r="C410" s="33"/>
      <c r="D410" s="33"/>
      <c r="E410" s="47"/>
      <c r="F410" s="46"/>
      <c r="G410" s="95"/>
      <c r="H410" s="33"/>
      <c r="I410" s="33"/>
      <c r="J410" s="95"/>
      <c r="K410" s="33"/>
      <c r="L410" s="33"/>
      <c r="M410" s="232"/>
      <c r="N410" s="210"/>
      <c r="O410" s="47"/>
      <c r="P410" s="46"/>
      <c r="Q410" s="33"/>
      <c r="R410" s="95"/>
      <c r="S410" s="33"/>
      <c r="T410" s="33"/>
      <c r="U410" s="232"/>
      <c r="V410" s="213"/>
      <c r="W410" s="202" t="str" cm="1">
        <f t="array" ref="W410">IF(SUM(LEN(B410:V410))=0,"",IF(OR(OR(ISBLANK(F410),SUM(LEN(C410),LEN(D410))=0),AND(NOT(E410="Unknown"),ISBLANK(J410)),AND(NOT(O410="Unknown"),ISBLANK(R410))),"Missing Information", _xlfn._xlws.FILTER(_xlfn._xlws.FILTER(Table15[],(Table15[System-Owned Portion]&amp;Table15[If Material Anything Other than "Lead" in Column E,
Was Material Ever Previously Lead?]&amp;Table15[Customer-Owned Portion])=(E410&amp;G410&amp;O410),""),{0,0,0,1})))</f>
        <v/>
      </c>
      <c r="X410"/>
    </row>
    <row r="411" spans="2:24" x14ac:dyDescent="0.35">
      <c r="B411" s="208"/>
      <c r="C411" s="33"/>
      <c r="D411" s="33"/>
      <c r="E411" s="47"/>
      <c r="F411" s="46"/>
      <c r="G411" s="95"/>
      <c r="H411" s="33"/>
      <c r="I411" s="33"/>
      <c r="J411" s="95"/>
      <c r="K411" s="33"/>
      <c r="L411" s="33"/>
      <c r="M411" s="232"/>
      <c r="N411" s="210"/>
      <c r="O411" s="47"/>
      <c r="P411" s="46"/>
      <c r="Q411" s="33"/>
      <c r="R411" s="95"/>
      <c r="S411" s="33"/>
      <c r="T411" s="33"/>
      <c r="U411" s="232"/>
      <c r="V411" s="213"/>
      <c r="W411" s="202" t="str" cm="1">
        <f t="array" ref="W411">IF(SUM(LEN(B411:V411))=0,"",IF(OR(OR(ISBLANK(F411),SUM(LEN(C411),LEN(D411))=0),AND(NOT(E411="Unknown"),ISBLANK(J411)),AND(NOT(O411="Unknown"),ISBLANK(R411))),"Missing Information", _xlfn._xlws.FILTER(_xlfn._xlws.FILTER(Table15[],(Table15[System-Owned Portion]&amp;Table15[If Material Anything Other than "Lead" in Column E,
Was Material Ever Previously Lead?]&amp;Table15[Customer-Owned Portion])=(E411&amp;G411&amp;O411),""),{0,0,0,1})))</f>
        <v/>
      </c>
      <c r="X411"/>
    </row>
    <row r="412" spans="2:24" x14ac:dyDescent="0.35">
      <c r="B412" s="208"/>
      <c r="C412" s="33"/>
      <c r="D412" s="33"/>
      <c r="E412" s="47"/>
      <c r="F412" s="46"/>
      <c r="G412" s="95"/>
      <c r="H412" s="33"/>
      <c r="I412" s="33"/>
      <c r="J412" s="95"/>
      <c r="K412" s="33"/>
      <c r="L412" s="33"/>
      <c r="M412" s="232"/>
      <c r="N412" s="210"/>
      <c r="O412" s="47"/>
      <c r="P412" s="46"/>
      <c r="Q412" s="33"/>
      <c r="R412" s="95"/>
      <c r="S412" s="33"/>
      <c r="T412" s="33"/>
      <c r="U412" s="232"/>
      <c r="V412" s="213"/>
      <c r="W412" s="202" t="str" cm="1">
        <f t="array" ref="W412">IF(SUM(LEN(B412:V412))=0,"",IF(OR(OR(ISBLANK(F412),SUM(LEN(C412),LEN(D412))=0),AND(NOT(E412="Unknown"),ISBLANK(J412)),AND(NOT(O412="Unknown"),ISBLANK(R412))),"Missing Information", _xlfn._xlws.FILTER(_xlfn._xlws.FILTER(Table15[],(Table15[System-Owned Portion]&amp;Table15[If Material Anything Other than "Lead" in Column E,
Was Material Ever Previously Lead?]&amp;Table15[Customer-Owned Portion])=(E412&amp;G412&amp;O412),""),{0,0,0,1})))</f>
        <v/>
      </c>
      <c r="X412"/>
    </row>
    <row r="413" spans="2:24" x14ac:dyDescent="0.35">
      <c r="B413" s="208"/>
      <c r="C413" s="33"/>
      <c r="D413" s="33"/>
      <c r="E413" s="47"/>
      <c r="F413" s="46"/>
      <c r="G413" s="95"/>
      <c r="H413" s="33"/>
      <c r="I413" s="33"/>
      <c r="J413" s="95"/>
      <c r="K413" s="33"/>
      <c r="L413" s="33"/>
      <c r="M413" s="232"/>
      <c r="N413" s="210"/>
      <c r="O413" s="47"/>
      <c r="P413" s="46"/>
      <c r="Q413" s="33"/>
      <c r="R413" s="95"/>
      <c r="S413" s="33"/>
      <c r="T413" s="33"/>
      <c r="U413" s="232"/>
      <c r="V413" s="213"/>
      <c r="W413" s="202" t="str" cm="1">
        <f t="array" ref="W413">IF(SUM(LEN(B413:V413))=0,"",IF(OR(OR(ISBLANK(F413),SUM(LEN(C413),LEN(D413))=0),AND(NOT(E413="Unknown"),ISBLANK(J413)),AND(NOT(O413="Unknown"),ISBLANK(R413))),"Missing Information", _xlfn._xlws.FILTER(_xlfn._xlws.FILTER(Table15[],(Table15[System-Owned Portion]&amp;Table15[If Material Anything Other than "Lead" in Column E,
Was Material Ever Previously Lead?]&amp;Table15[Customer-Owned Portion])=(E413&amp;G413&amp;O413),""),{0,0,0,1})))</f>
        <v/>
      </c>
      <c r="X413"/>
    </row>
    <row r="414" spans="2:24" x14ac:dyDescent="0.35">
      <c r="B414" s="208"/>
      <c r="C414" s="33"/>
      <c r="D414" s="33"/>
      <c r="E414" s="47"/>
      <c r="F414" s="46"/>
      <c r="G414" s="95"/>
      <c r="H414" s="33"/>
      <c r="I414" s="33"/>
      <c r="J414" s="95"/>
      <c r="K414" s="33"/>
      <c r="L414" s="33"/>
      <c r="M414" s="232"/>
      <c r="N414" s="210"/>
      <c r="O414" s="47"/>
      <c r="P414" s="46"/>
      <c r="Q414" s="33"/>
      <c r="R414" s="95"/>
      <c r="S414" s="33"/>
      <c r="T414" s="33"/>
      <c r="U414" s="232"/>
      <c r="V414" s="213"/>
      <c r="W414" s="202" t="str" cm="1">
        <f t="array" ref="W414">IF(SUM(LEN(B414:V414))=0,"",IF(OR(OR(ISBLANK(F414),SUM(LEN(C414),LEN(D414))=0),AND(NOT(E414="Unknown"),ISBLANK(J414)),AND(NOT(O414="Unknown"),ISBLANK(R414))),"Missing Information", _xlfn._xlws.FILTER(_xlfn._xlws.FILTER(Table15[],(Table15[System-Owned Portion]&amp;Table15[If Material Anything Other than "Lead" in Column E,
Was Material Ever Previously Lead?]&amp;Table15[Customer-Owned Portion])=(E414&amp;G414&amp;O414),""),{0,0,0,1})))</f>
        <v/>
      </c>
      <c r="X414"/>
    </row>
    <row r="415" spans="2:24" x14ac:dyDescent="0.35">
      <c r="B415" s="208"/>
      <c r="C415" s="33"/>
      <c r="D415" s="33"/>
      <c r="E415" s="47"/>
      <c r="F415" s="46"/>
      <c r="G415" s="95"/>
      <c r="H415" s="33"/>
      <c r="I415" s="33"/>
      <c r="J415" s="95"/>
      <c r="K415" s="33"/>
      <c r="L415" s="33"/>
      <c r="M415" s="232"/>
      <c r="N415" s="210"/>
      <c r="O415" s="47"/>
      <c r="P415" s="46"/>
      <c r="Q415" s="33"/>
      <c r="R415" s="95"/>
      <c r="S415" s="33"/>
      <c r="T415" s="33"/>
      <c r="U415" s="232"/>
      <c r="V415" s="213"/>
      <c r="W415" s="202" t="str" cm="1">
        <f t="array" ref="W415">IF(SUM(LEN(B415:V415))=0,"",IF(OR(OR(ISBLANK(F415),SUM(LEN(C415),LEN(D415))=0),AND(NOT(E415="Unknown"),ISBLANK(J415)),AND(NOT(O415="Unknown"),ISBLANK(R415))),"Missing Information", _xlfn._xlws.FILTER(_xlfn._xlws.FILTER(Table15[],(Table15[System-Owned Portion]&amp;Table15[If Material Anything Other than "Lead" in Column E,
Was Material Ever Previously Lead?]&amp;Table15[Customer-Owned Portion])=(E415&amp;G415&amp;O415),""),{0,0,0,1})))</f>
        <v/>
      </c>
      <c r="X415"/>
    </row>
    <row r="416" spans="2:24" x14ac:dyDescent="0.35">
      <c r="B416" s="208"/>
      <c r="C416" s="33"/>
      <c r="D416" s="33"/>
      <c r="E416" s="47"/>
      <c r="F416" s="46"/>
      <c r="G416" s="95"/>
      <c r="H416" s="33"/>
      <c r="I416" s="33"/>
      <c r="J416" s="95"/>
      <c r="K416" s="33"/>
      <c r="L416" s="33"/>
      <c r="M416" s="232"/>
      <c r="N416" s="210"/>
      <c r="O416" s="47"/>
      <c r="P416" s="46"/>
      <c r="Q416" s="33"/>
      <c r="R416" s="95"/>
      <c r="S416" s="33"/>
      <c r="T416" s="33"/>
      <c r="U416" s="232"/>
      <c r="V416" s="213"/>
      <c r="W416" s="202" t="str" cm="1">
        <f t="array" ref="W416">IF(SUM(LEN(B416:V416))=0,"",IF(OR(OR(ISBLANK(F416),SUM(LEN(C416),LEN(D416))=0),AND(NOT(E416="Unknown"),ISBLANK(J416)),AND(NOT(O416="Unknown"),ISBLANK(R416))),"Missing Information", _xlfn._xlws.FILTER(_xlfn._xlws.FILTER(Table15[],(Table15[System-Owned Portion]&amp;Table15[If Material Anything Other than "Lead" in Column E,
Was Material Ever Previously Lead?]&amp;Table15[Customer-Owned Portion])=(E416&amp;G416&amp;O416),""),{0,0,0,1})))</f>
        <v/>
      </c>
      <c r="X416"/>
    </row>
    <row r="417" spans="2:24" x14ac:dyDescent="0.35">
      <c r="B417" s="208"/>
      <c r="C417" s="33"/>
      <c r="D417" s="33"/>
      <c r="E417" s="47"/>
      <c r="F417" s="46"/>
      <c r="G417" s="95"/>
      <c r="H417" s="33"/>
      <c r="I417" s="33"/>
      <c r="J417" s="95"/>
      <c r="K417" s="33"/>
      <c r="L417" s="33"/>
      <c r="M417" s="232"/>
      <c r="N417" s="210"/>
      <c r="O417" s="47"/>
      <c r="P417" s="46"/>
      <c r="Q417" s="33"/>
      <c r="R417" s="95"/>
      <c r="S417" s="33"/>
      <c r="T417" s="33"/>
      <c r="U417" s="232"/>
      <c r="V417" s="213"/>
      <c r="W417" s="202" t="str" cm="1">
        <f t="array" ref="W417">IF(SUM(LEN(B417:V417))=0,"",IF(OR(OR(ISBLANK(F417),SUM(LEN(C417),LEN(D417))=0),AND(NOT(E417="Unknown"),ISBLANK(J417)),AND(NOT(O417="Unknown"),ISBLANK(R417))),"Missing Information", _xlfn._xlws.FILTER(_xlfn._xlws.FILTER(Table15[],(Table15[System-Owned Portion]&amp;Table15[If Material Anything Other than "Lead" in Column E,
Was Material Ever Previously Lead?]&amp;Table15[Customer-Owned Portion])=(E417&amp;G417&amp;O417),""),{0,0,0,1})))</f>
        <v/>
      </c>
      <c r="X417"/>
    </row>
    <row r="418" spans="2:24" x14ac:dyDescent="0.35">
      <c r="B418" s="208"/>
      <c r="C418" s="33"/>
      <c r="D418" s="33"/>
      <c r="E418" s="47"/>
      <c r="F418" s="46"/>
      <c r="G418" s="95"/>
      <c r="H418" s="33"/>
      <c r="I418" s="33"/>
      <c r="J418" s="95"/>
      <c r="K418" s="33"/>
      <c r="L418" s="33"/>
      <c r="M418" s="232"/>
      <c r="N418" s="210"/>
      <c r="O418" s="47"/>
      <c r="P418" s="46"/>
      <c r="Q418" s="33"/>
      <c r="R418" s="95"/>
      <c r="S418" s="33"/>
      <c r="T418" s="33"/>
      <c r="U418" s="232"/>
      <c r="V418" s="213"/>
      <c r="W418" s="202" t="str" cm="1">
        <f t="array" ref="W418">IF(SUM(LEN(B418:V418))=0,"",IF(OR(OR(ISBLANK(F418),SUM(LEN(C418),LEN(D418))=0),AND(NOT(E418="Unknown"),ISBLANK(J418)),AND(NOT(O418="Unknown"),ISBLANK(R418))),"Missing Information", _xlfn._xlws.FILTER(_xlfn._xlws.FILTER(Table15[],(Table15[System-Owned Portion]&amp;Table15[If Material Anything Other than "Lead" in Column E,
Was Material Ever Previously Lead?]&amp;Table15[Customer-Owned Portion])=(E418&amp;G418&amp;O418),""),{0,0,0,1})))</f>
        <v/>
      </c>
      <c r="X418"/>
    </row>
    <row r="419" spans="2:24" x14ac:dyDescent="0.35">
      <c r="B419" s="208"/>
      <c r="C419" s="33"/>
      <c r="D419" s="33"/>
      <c r="E419" s="47"/>
      <c r="F419" s="46"/>
      <c r="G419" s="95"/>
      <c r="H419" s="33"/>
      <c r="I419" s="33"/>
      <c r="J419" s="95"/>
      <c r="K419" s="33"/>
      <c r="L419" s="33"/>
      <c r="M419" s="232"/>
      <c r="N419" s="210"/>
      <c r="O419" s="47"/>
      <c r="P419" s="46"/>
      <c r="Q419" s="33"/>
      <c r="R419" s="95"/>
      <c r="S419" s="33"/>
      <c r="T419" s="33"/>
      <c r="U419" s="232"/>
      <c r="V419" s="213"/>
      <c r="W419" s="202" t="str" cm="1">
        <f t="array" ref="W419">IF(SUM(LEN(B419:V419))=0,"",IF(OR(OR(ISBLANK(F419),SUM(LEN(C419),LEN(D419))=0),AND(NOT(E419="Unknown"),ISBLANK(J419)),AND(NOT(O419="Unknown"),ISBLANK(R419))),"Missing Information", _xlfn._xlws.FILTER(_xlfn._xlws.FILTER(Table15[],(Table15[System-Owned Portion]&amp;Table15[If Material Anything Other than "Lead" in Column E,
Was Material Ever Previously Lead?]&amp;Table15[Customer-Owned Portion])=(E419&amp;G419&amp;O419),""),{0,0,0,1})))</f>
        <v/>
      </c>
      <c r="X419"/>
    </row>
    <row r="420" spans="2:24" x14ac:dyDescent="0.35">
      <c r="B420" s="208"/>
      <c r="C420" s="33"/>
      <c r="D420" s="33"/>
      <c r="E420" s="47"/>
      <c r="F420" s="46"/>
      <c r="G420" s="95"/>
      <c r="H420" s="33"/>
      <c r="I420" s="33"/>
      <c r="J420" s="95"/>
      <c r="K420" s="33"/>
      <c r="L420" s="33"/>
      <c r="M420" s="232"/>
      <c r="N420" s="210"/>
      <c r="O420" s="47"/>
      <c r="P420" s="46"/>
      <c r="Q420" s="33"/>
      <c r="R420" s="95"/>
      <c r="S420" s="33"/>
      <c r="T420" s="33"/>
      <c r="U420" s="232"/>
      <c r="V420" s="213"/>
      <c r="W420" s="202" t="str" cm="1">
        <f t="array" ref="W420">IF(SUM(LEN(B420:V420))=0,"",IF(OR(OR(ISBLANK(F420),SUM(LEN(C420),LEN(D420))=0),AND(NOT(E420="Unknown"),ISBLANK(J420)),AND(NOT(O420="Unknown"),ISBLANK(R420))),"Missing Information", _xlfn._xlws.FILTER(_xlfn._xlws.FILTER(Table15[],(Table15[System-Owned Portion]&amp;Table15[If Material Anything Other than "Lead" in Column E,
Was Material Ever Previously Lead?]&amp;Table15[Customer-Owned Portion])=(E420&amp;G420&amp;O420),""),{0,0,0,1})))</f>
        <v/>
      </c>
      <c r="X420"/>
    </row>
    <row r="421" spans="2:24" x14ac:dyDescent="0.35">
      <c r="B421" s="208"/>
      <c r="C421" s="33"/>
      <c r="D421" s="33"/>
      <c r="E421" s="47"/>
      <c r="F421" s="46"/>
      <c r="G421" s="95"/>
      <c r="H421" s="33"/>
      <c r="I421" s="33"/>
      <c r="J421" s="95"/>
      <c r="K421" s="33"/>
      <c r="L421" s="33"/>
      <c r="M421" s="232"/>
      <c r="N421" s="210"/>
      <c r="O421" s="47"/>
      <c r="P421" s="46"/>
      <c r="Q421" s="33"/>
      <c r="R421" s="95"/>
      <c r="S421" s="33"/>
      <c r="T421" s="33"/>
      <c r="U421" s="232"/>
      <c r="V421" s="213"/>
      <c r="W421" s="202" t="str" cm="1">
        <f t="array" ref="W421">IF(SUM(LEN(B421:V421))=0,"",IF(OR(OR(ISBLANK(F421),SUM(LEN(C421),LEN(D421))=0),AND(NOT(E421="Unknown"),ISBLANK(J421)),AND(NOT(O421="Unknown"),ISBLANK(R421))),"Missing Information", _xlfn._xlws.FILTER(_xlfn._xlws.FILTER(Table15[],(Table15[System-Owned Portion]&amp;Table15[If Material Anything Other than "Lead" in Column E,
Was Material Ever Previously Lead?]&amp;Table15[Customer-Owned Portion])=(E421&amp;G421&amp;O421),""),{0,0,0,1})))</f>
        <v/>
      </c>
      <c r="X421"/>
    </row>
    <row r="422" spans="2:24" x14ac:dyDescent="0.35">
      <c r="B422" s="208"/>
      <c r="C422" s="33"/>
      <c r="D422" s="33"/>
      <c r="E422" s="47"/>
      <c r="F422" s="46"/>
      <c r="G422" s="95"/>
      <c r="H422" s="33"/>
      <c r="I422" s="33"/>
      <c r="J422" s="95"/>
      <c r="K422" s="33"/>
      <c r="L422" s="33"/>
      <c r="M422" s="232"/>
      <c r="N422" s="210"/>
      <c r="O422" s="47"/>
      <c r="P422" s="46"/>
      <c r="Q422" s="33"/>
      <c r="R422" s="95"/>
      <c r="S422" s="33"/>
      <c r="T422" s="33"/>
      <c r="U422" s="232"/>
      <c r="V422" s="213"/>
      <c r="W422" s="202" t="str" cm="1">
        <f t="array" ref="W422">IF(SUM(LEN(B422:V422))=0,"",IF(OR(OR(ISBLANK(F422),SUM(LEN(C422),LEN(D422))=0),AND(NOT(E422="Unknown"),ISBLANK(J422)),AND(NOT(O422="Unknown"),ISBLANK(R422))),"Missing Information", _xlfn._xlws.FILTER(_xlfn._xlws.FILTER(Table15[],(Table15[System-Owned Portion]&amp;Table15[If Material Anything Other than "Lead" in Column E,
Was Material Ever Previously Lead?]&amp;Table15[Customer-Owned Portion])=(E422&amp;G422&amp;O422),""),{0,0,0,1})))</f>
        <v/>
      </c>
      <c r="X422"/>
    </row>
    <row r="423" spans="2:24" x14ac:dyDescent="0.35">
      <c r="B423" s="208"/>
      <c r="C423" s="33"/>
      <c r="D423" s="33"/>
      <c r="E423" s="47"/>
      <c r="F423" s="46"/>
      <c r="G423" s="95"/>
      <c r="H423" s="33"/>
      <c r="I423" s="33"/>
      <c r="J423" s="95"/>
      <c r="K423" s="33"/>
      <c r="L423" s="33"/>
      <c r="M423" s="232"/>
      <c r="N423" s="210"/>
      <c r="O423" s="47"/>
      <c r="P423" s="46"/>
      <c r="Q423" s="33"/>
      <c r="R423" s="95"/>
      <c r="S423" s="33"/>
      <c r="T423" s="33"/>
      <c r="U423" s="232"/>
      <c r="V423" s="213"/>
      <c r="W423" s="202" t="str" cm="1">
        <f t="array" ref="W423">IF(SUM(LEN(B423:V423))=0,"",IF(OR(OR(ISBLANK(F423),SUM(LEN(C423),LEN(D423))=0),AND(NOT(E423="Unknown"),ISBLANK(J423)),AND(NOT(O423="Unknown"),ISBLANK(R423))),"Missing Information", _xlfn._xlws.FILTER(_xlfn._xlws.FILTER(Table15[],(Table15[System-Owned Portion]&amp;Table15[If Material Anything Other than "Lead" in Column E,
Was Material Ever Previously Lead?]&amp;Table15[Customer-Owned Portion])=(E423&amp;G423&amp;O423),""),{0,0,0,1})))</f>
        <v/>
      </c>
      <c r="X423"/>
    </row>
    <row r="424" spans="2:24" x14ac:dyDescent="0.35">
      <c r="B424" s="208"/>
      <c r="C424" s="33"/>
      <c r="D424" s="33"/>
      <c r="E424" s="47"/>
      <c r="F424" s="46"/>
      <c r="G424" s="95"/>
      <c r="H424" s="33"/>
      <c r="I424" s="33"/>
      <c r="J424" s="95"/>
      <c r="K424" s="33"/>
      <c r="L424" s="33"/>
      <c r="M424" s="232"/>
      <c r="N424" s="210"/>
      <c r="O424" s="47"/>
      <c r="P424" s="46"/>
      <c r="Q424" s="33"/>
      <c r="R424" s="95"/>
      <c r="S424" s="33"/>
      <c r="T424" s="33"/>
      <c r="U424" s="232"/>
      <c r="V424" s="213"/>
      <c r="W424" s="202" t="str" cm="1">
        <f t="array" ref="W424">IF(SUM(LEN(B424:V424))=0,"",IF(OR(OR(ISBLANK(F424),SUM(LEN(C424),LEN(D424))=0),AND(NOT(E424="Unknown"),ISBLANK(J424)),AND(NOT(O424="Unknown"),ISBLANK(R424))),"Missing Information", _xlfn._xlws.FILTER(_xlfn._xlws.FILTER(Table15[],(Table15[System-Owned Portion]&amp;Table15[If Material Anything Other than "Lead" in Column E,
Was Material Ever Previously Lead?]&amp;Table15[Customer-Owned Portion])=(E424&amp;G424&amp;O424),""),{0,0,0,1})))</f>
        <v/>
      </c>
      <c r="X424"/>
    </row>
    <row r="425" spans="2:24" x14ac:dyDescent="0.35">
      <c r="B425" s="208"/>
      <c r="C425" s="33"/>
      <c r="D425" s="33"/>
      <c r="E425" s="47"/>
      <c r="F425" s="46"/>
      <c r="G425" s="95"/>
      <c r="H425" s="33"/>
      <c r="I425" s="33"/>
      <c r="J425" s="95"/>
      <c r="K425" s="33"/>
      <c r="L425" s="33"/>
      <c r="M425" s="232"/>
      <c r="N425" s="210"/>
      <c r="O425" s="47"/>
      <c r="P425" s="46"/>
      <c r="Q425" s="33"/>
      <c r="R425" s="95"/>
      <c r="S425" s="33"/>
      <c r="T425" s="33"/>
      <c r="U425" s="232"/>
      <c r="V425" s="213"/>
      <c r="W425" s="202" t="str" cm="1">
        <f t="array" ref="W425">IF(SUM(LEN(B425:V425))=0,"",IF(OR(OR(ISBLANK(F425),SUM(LEN(C425),LEN(D425))=0),AND(NOT(E425="Unknown"),ISBLANK(J425)),AND(NOT(O425="Unknown"),ISBLANK(R425))),"Missing Information", _xlfn._xlws.FILTER(_xlfn._xlws.FILTER(Table15[],(Table15[System-Owned Portion]&amp;Table15[If Material Anything Other than "Lead" in Column E,
Was Material Ever Previously Lead?]&amp;Table15[Customer-Owned Portion])=(E425&amp;G425&amp;O425),""),{0,0,0,1})))</f>
        <v/>
      </c>
      <c r="X425"/>
    </row>
    <row r="426" spans="2:24" x14ac:dyDescent="0.35">
      <c r="B426" s="208"/>
      <c r="C426" s="33"/>
      <c r="D426" s="33"/>
      <c r="E426" s="47"/>
      <c r="F426" s="46"/>
      <c r="G426" s="95"/>
      <c r="H426" s="33"/>
      <c r="I426" s="33"/>
      <c r="J426" s="95"/>
      <c r="K426" s="33"/>
      <c r="L426" s="33"/>
      <c r="M426" s="232"/>
      <c r="N426" s="210"/>
      <c r="O426" s="47"/>
      <c r="P426" s="46"/>
      <c r="Q426" s="33"/>
      <c r="R426" s="95"/>
      <c r="S426" s="33"/>
      <c r="T426" s="33"/>
      <c r="U426" s="232"/>
      <c r="V426" s="213"/>
      <c r="W426" s="202" t="str" cm="1">
        <f t="array" ref="W426">IF(SUM(LEN(B426:V426))=0,"",IF(OR(OR(ISBLANK(F426),SUM(LEN(C426),LEN(D426))=0),AND(NOT(E426="Unknown"),ISBLANK(J426)),AND(NOT(O426="Unknown"),ISBLANK(R426))),"Missing Information", _xlfn._xlws.FILTER(_xlfn._xlws.FILTER(Table15[],(Table15[System-Owned Portion]&amp;Table15[If Material Anything Other than "Lead" in Column E,
Was Material Ever Previously Lead?]&amp;Table15[Customer-Owned Portion])=(E426&amp;G426&amp;O426),""),{0,0,0,1})))</f>
        <v/>
      </c>
      <c r="X426"/>
    </row>
    <row r="427" spans="2:24" x14ac:dyDescent="0.35">
      <c r="B427" s="208"/>
      <c r="C427" s="33"/>
      <c r="D427" s="33"/>
      <c r="E427" s="47"/>
      <c r="F427" s="46"/>
      <c r="G427" s="95"/>
      <c r="H427" s="33"/>
      <c r="I427" s="33"/>
      <c r="J427" s="95"/>
      <c r="K427" s="33"/>
      <c r="L427" s="33"/>
      <c r="M427" s="232"/>
      <c r="N427" s="210"/>
      <c r="O427" s="47"/>
      <c r="P427" s="46"/>
      <c r="Q427" s="33"/>
      <c r="R427" s="95"/>
      <c r="S427" s="33"/>
      <c r="T427" s="33"/>
      <c r="U427" s="232"/>
      <c r="V427" s="213"/>
      <c r="W427" s="202" t="str" cm="1">
        <f t="array" ref="W427">IF(SUM(LEN(B427:V427))=0,"",IF(OR(OR(ISBLANK(F427),SUM(LEN(C427),LEN(D427))=0),AND(NOT(E427="Unknown"),ISBLANK(J427)),AND(NOT(O427="Unknown"),ISBLANK(R427))),"Missing Information", _xlfn._xlws.FILTER(_xlfn._xlws.FILTER(Table15[],(Table15[System-Owned Portion]&amp;Table15[If Material Anything Other than "Lead" in Column E,
Was Material Ever Previously Lead?]&amp;Table15[Customer-Owned Portion])=(E427&amp;G427&amp;O427),""),{0,0,0,1})))</f>
        <v/>
      </c>
      <c r="X427"/>
    </row>
    <row r="428" spans="2:24" x14ac:dyDescent="0.35">
      <c r="B428" s="208"/>
      <c r="C428" s="33"/>
      <c r="D428" s="33"/>
      <c r="E428" s="47"/>
      <c r="F428" s="46"/>
      <c r="G428" s="95"/>
      <c r="H428" s="33"/>
      <c r="I428" s="33"/>
      <c r="J428" s="95"/>
      <c r="K428" s="33"/>
      <c r="L428" s="33"/>
      <c r="M428" s="232"/>
      <c r="N428" s="210"/>
      <c r="O428" s="47"/>
      <c r="P428" s="46"/>
      <c r="Q428" s="33"/>
      <c r="R428" s="95"/>
      <c r="S428" s="33"/>
      <c r="T428" s="33"/>
      <c r="U428" s="232"/>
      <c r="V428" s="213"/>
      <c r="W428" s="202" t="str" cm="1">
        <f t="array" ref="W428">IF(SUM(LEN(B428:V428))=0,"",IF(OR(OR(ISBLANK(F428),SUM(LEN(C428),LEN(D428))=0),AND(NOT(E428="Unknown"),ISBLANK(J428)),AND(NOT(O428="Unknown"),ISBLANK(R428))),"Missing Information", _xlfn._xlws.FILTER(_xlfn._xlws.FILTER(Table15[],(Table15[System-Owned Portion]&amp;Table15[If Material Anything Other than "Lead" in Column E,
Was Material Ever Previously Lead?]&amp;Table15[Customer-Owned Portion])=(E428&amp;G428&amp;O428),""),{0,0,0,1})))</f>
        <v/>
      </c>
      <c r="X428"/>
    </row>
    <row r="429" spans="2:24" x14ac:dyDescent="0.35">
      <c r="B429" s="208"/>
      <c r="C429" s="33"/>
      <c r="D429" s="33"/>
      <c r="E429" s="47"/>
      <c r="F429" s="46"/>
      <c r="G429" s="95"/>
      <c r="H429" s="33"/>
      <c r="I429" s="33"/>
      <c r="J429" s="95"/>
      <c r="K429" s="33"/>
      <c r="L429" s="33"/>
      <c r="M429" s="232"/>
      <c r="N429" s="210"/>
      <c r="O429" s="47"/>
      <c r="P429" s="46"/>
      <c r="Q429" s="33"/>
      <c r="R429" s="95"/>
      <c r="S429" s="33"/>
      <c r="T429" s="33"/>
      <c r="U429" s="232"/>
      <c r="V429" s="213"/>
      <c r="W429" s="202" t="str" cm="1">
        <f t="array" ref="W429">IF(SUM(LEN(B429:V429))=0,"",IF(OR(OR(ISBLANK(F429),SUM(LEN(C429),LEN(D429))=0),AND(NOT(E429="Unknown"),ISBLANK(J429)),AND(NOT(O429="Unknown"),ISBLANK(R429))),"Missing Information", _xlfn._xlws.FILTER(_xlfn._xlws.FILTER(Table15[],(Table15[System-Owned Portion]&amp;Table15[If Material Anything Other than "Lead" in Column E,
Was Material Ever Previously Lead?]&amp;Table15[Customer-Owned Portion])=(E429&amp;G429&amp;O429),""),{0,0,0,1})))</f>
        <v/>
      </c>
      <c r="X429"/>
    </row>
    <row r="430" spans="2:24" x14ac:dyDescent="0.35">
      <c r="B430" s="208"/>
      <c r="C430" s="33"/>
      <c r="D430" s="33"/>
      <c r="E430" s="47"/>
      <c r="F430" s="46"/>
      <c r="G430" s="95"/>
      <c r="H430" s="33"/>
      <c r="I430" s="33"/>
      <c r="J430" s="95"/>
      <c r="K430" s="33"/>
      <c r="L430" s="33"/>
      <c r="M430" s="232"/>
      <c r="N430" s="210"/>
      <c r="O430" s="47"/>
      <c r="P430" s="46"/>
      <c r="Q430" s="33"/>
      <c r="R430" s="95"/>
      <c r="S430" s="33"/>
      <c r="T430" s="33"/>
      <c r="U430" s="232"/>
      <c r="V430" s="213"/>
      <c r="W430" s="202" t="str" cm="1">
        <f t="array" ref="W430">IF(SUM(LEN(B430:V430))=0,"",IF(OR(OR(ISBLANK(F430),SUM(LEN(C430),LEN(D430))=0),AND(NOT(E430="Unknown"),ISBLANK(J430)),AND(NOT(O430="Unknown"),ISBLANK(R430))),"Missing Information", _xlfn._xlws.FILTER(_xlfn._xlws.FILTER(Table15[],(Table15[System-Owned Portion]&amp;Table15[If Material Anything Other than "Lead" in Column E,
Was Material Ever Previously Lead?]&amp;Table15[Customer-Owned Portion])=(E430&amp;G430&amp;O430),""),{0,0,0,1})))</f>
        <v/>
      </c>
      <c r="X430"/>
    </row>
    <row r="431" spans="2:24" x14ac:dyDescent="0.35">
      <c r="B431" s="208"/>
      <c r="C431" s="33"/>
      <c r="D431" s="33"/>
      <c r="E431" s="47"/>
      <c r="F431" s="46"/>
      <c r="G431" s="95"/>
      <c r="H431" s="33"/>
      <c r="I431" s="33"/>
      <c r="J431" s="95"/>
      <c r="K431" s="33"/>
      <c r="L431" s="33"/>
      <c r="M431" s="232"/>
      <c r="N431" s="210"/>
      <c r="O431" s="47"/>
      <c r="P431" s="46"/>
      <c r="Q431" s="33"/>
      <c r="R431" s="95"/>
      <c r="S431" s="33"/>
      <c r="T431" s="33"/>
      <c r="U431" s="232"/>
      <c r="V431" s="213"/>
      <c r="W431" s="202" t="str" cm="1">
        <f t="array" ref="W431">IF(SUM(LEN(B431:V431))=0,"",IF(OR(OR(ISBLANK(F431),SUM(LEN(C431),LEN(D431))=0),AND(NOT(E431="Unknown"),ISBLANK(J431)),AND(NOT(O431="Unknown"),ISBLANK(R431))),"Missing Information", _xlfn._xlws.FILTER(_xlfn._xlws.FILTER(Table15[],(Table15[System-Owned Portion]&amp;Table15[If Material Anything Other than "Lead" in Column E,
Was Material Ever Previously Lead?]&amp;Table15[Customer-Owned Portion])=(E431&amp;G431&amp;O431),""),{0,0,0,1})))</f>
        <v/>
      </c>
      <c r="X431"/>
    </row>
    <row r="432" spans="2:24" x14ac:dyDescent="0.35">
      <c r="B432" s="208"/>
      <c r="C432" s="33"/>
      <c r="D432" s="33"/>
      <c r="E432" s="47"/>
      <c r="F432" s="46"/>
      <c r="G432" s="95"/>
      <c r="H432" s="33"/>
      <c r="I432" s="33"/>
      <c r="J432" s="95"/>
      <c r="K432" s="33"/>
      <c r="L432" s="33"/>
      <c r="M432" s="232"/>
      <c r="N432" s="210"/>
      <c r="O432" s="47"/>
      <c r="P432" s="46"/>
      <c r="Q432" s="33"/>
      <c r="R432" s="95"/>
      <c r="S432" s="33"/>
      <c r="T432" s="33"/>
      <c r="U432" s="232"/>
      <c r="V432" s="213"/>
      <c r="W432" s="202" t="str" cm="1">
        <f t="array" ref="W432">IF(SUM(LEN(B432:V432))=0,"",IF(OR(OR(ISBLANK(F432),SUM(LEN(C432),LEN(D432))=0),AND(NOT(E432="Unknown"),ISBLANK(J432)),AND(NOT(O432="Unknown"),ISBLANK(R432))),"Missing Information", _xlfn._xlws.FILTER(_xlfn._xlws.FILTER(Table15[],(Table15[System-Owned Portion]&amp;Table15[If Material Anything Other than "Lead" in Column E,
Was Material Ever Previously Lead?]&amp;Table15[Customer-Owned Portion])=(E432&amp;G432&amp;O432),""),{0,0,0,1})))</f>
        <v/>
      </c>
      <c r="X432"/>
    </row>
    <row r="433" spans="2:24" x14ac:dyDescent="0.35">
      <c r="B433" s="208"/>
      <c r="C433" s="33"/>
      <c r="D433" s="33"/>
      <c r="E433" s="47"/>
      <c r="F433" s="46"/>
      <c r="G433" s="95"/>
      <c r="H433" s="33"/>
      <c r="I433" s="33"/>
      <c r="J433" s="95"/>
      <c r="K433" s="33"/>
      <c r="L433" s="33"/>
      <c r="M433" s="232"/>
      <c r="N433" s="210"/>
      <c r="O433" s="47"/>
      <c r="P433" s="46"/>
      <c r="Q433" s="33"/>
      <c r="R433" s="95"/>
      <c r="S433" s="33"/>
      <c r="T433" s="33"/>
      <c r="U433" s="232"/>
      <c r="V433" s="213"/>
      <c r="W433" s="202" t="str" cm="1">
        <f t="array" ref="W433">IF(SUM(LEN(B433:V433))=0,"",IF(OR(OR(ISBLANK(F433),SUM(LEN(C433),LEN(D433))=0),AND(NOT(E433="Unknown"),ISBLANK(J433)),AND(NOT(O433="Unknown"),ISBLANK(R433))),"Missing Information", _xlfn._xlws.FILTER(_xlfn._xlws.FILTER(Table15[],(Table15[System-Owned Portion]&amp;Table15[If Material Anything Other than "Lead" in Column E,
Was Material Ever Previously Lead?]&amp;Table15[Customer-Owned Portion])=(E433&amp;G433&amp;O433),""),{0,0,0,1})))</f>
        <v/>
      </c>
      <c r="X433"/>
    </row>
    <row r="434" spans="2:24" x14ac:dyDescent="0.35">
      <c r="B434" s="208"/>
      <c r="C434" s="33"/>
      <c r="D434" s="33"/>
      <c r="E434" s="47"/>
      <c r="F434" s="46"/>
      <c r="G434" s="95"/>
      <c r="H434" s="33"/>
      <c r="I434" s="33"/>
      <c r="J434" s="95"/>
      <c r="K434" s="33"/>
      <c r="L434" s="33"/>
      <c r="M434" s="232"/>
      <c r="N434" s="210"/>
      <c r="O434" s="47"/>
      <c r="P434" s="46"/>
      <c r="Q434" s="33"/>
      <c r="R434" s="95"/>
      <c r="S434" s="33"/>
      <c r="T434" s="33"/>
      <c r="U434" s="232"/>
      <c r="V434" s="213"/>
      <c r="W434" s="202" t="str" cm="1">
        <f t="array" ref="W434">IF(SUM(LEN(B434:V434))=0,"",IF(OR(OR(ISBLANK(F434),SUM(LEN(C434),LEN(D434))=0),AND(NOT(E434="Unknown"),ISBLANK(J434)),AND(NOT(O434="Unknown"),ISBLANK(R434))),"Missing Information", _xlfn._xlws.FILTER(_xlfn._xlws.FILTER(Table15[],(Table15[System-Owned Portion]&amp;Table15[If Material Anything Other than "Lead" in Column E,
Was Material Ever Previously Lead?]&amp;Table15[Customer-Owned Portion])=(E434&amp;G434&amp;O434),""),{0,0,0,1})))</f>
        <v/>
      </c>
      <c r="X434"/>
    </row>
    <row r="435" spans="2:24" x14ac:dyDescent="0.35">
      <c r="B435" s="208"/>
      <c r="C435" s="33"/>
      <c r="D435" s="33"/>
      <c r="E435" s="47"/>
      <c r="F435" s="46"/>
      <c r="G435" s="95"/>
      <c r="H435" s="33"/>
      <c r="I435" s="33"/>
      <c r="J435" s="95"/>
      <c r="K435" s="33"/>
      <c r="L435" s="33"/>
      <c r="M435" s="232"/>
      <c r="N435" s="210"/>
      <c r="O435" s="47"/>
      <c r="P435" s="46"/>
      <c r="Q435" s="33"/>
      <c r="R435" s="95"/>
      <c r="S435" s="33"/>
      <c r="T435" s="33"/>
      <c r="U435" s="232"/>
      <c r="V435" s="213"/>
      <c r="W435" s="202" t="str" cm="1">
        <f t="array" ref="W435">IF(SUM(LEN(B435:V435))=0,"",IF(OR(OR(ISBLANK(F435),SUM(LEN(C435),LEN(D435))=0),AND(NOT(E435="Unknown"),ISBLANK(J435)),AND(NOT(O435="Unknown"),ISBLANK(R435))),"Missing Information", _xlfn._xlws.FILTER(_xlfn._xlws.FILTER(Table15[],(Table15[System-Owned Portion]&amp;Table15[If Material Anything Other than "Lead" in Column E,
Was Material Ever Previously Lead?]&amp;Table15[Customer-Owned Portion])=(E435&amp;G435&amp;O435),""),{0,0,0,1})))</f>
        <v/>
      </c>
      <c r="X435"/>
    </row>
    <row r="436" spans="2:24" x14ac:dyDescent="0.35">
      <c r="B436" s="208"/>
      <c r="C436" s="33"/>
      <c r="D436" s="33"/>
      <c r="E436" s="47"/>
      <c r="F436" s="46"/>
      <c r="G436" s="95"/>
      <c r="H436" s="33"/>
      <c r="I436" s="33"/>
      <c r="J436" s="95"/>
      <c r="K436" s="33"/>
      <c r="L436" s="33"/>
      <c r="M436" s="232"/>
      <c r="N436" s="210"/>
      <c r="O436" s="47"/>
      <c r="P436" s="46"/>
      <c r="Q436" s="33"/>
      <c r="R436" s="95"/>
      <c r="S436" s="33"/>
      <c r="T436" s="33"/>
      <c r="U436" s="232"/>
      <c r="V436" s="213"/>
      <c r="W436" s="202" t="str" cm="1">
        <f t="array" ref="W436">IF(SUM(LEN(B436:V436))=0,"",IF(OR(OR(ISBLANK(F436),SUM(LEN(C436),LEN(D436))=0),AND(NOT(E436="Unknown"),ISBLANK(J436)),AND(NOT(O436="Unknown"),ISBLANK(R436))),"Missing Information", _xlfn._xlws.FILTER(_xlfn._xlws.FILTER(Table15[],(Table15[System-Owned Portion]&amp;Table15[If Material Anything Other than "Lead" in Column E,
Was Material Ever Previously Lead?]&amp;Table15[Customer-Owned Portion])=(E436&amp;G436&amp;O436),""),{0,0,0,1})))</f>
        <v/>
      </c>
      <c r="X436"/>
    </row>
    <row r="437" spans="2:24" x14ac:dyDescent="0.35">
      <c r="B437" s="208"/>
      <c r="C437" s="33"/>
      <c r="D437" s="33"/>
      <c r="E437" s="47"/>
      <c r="F437" s="46"/>
      <c r="G437" s="95"/>
      <c r="H437" s="33"/>
      <c r="I437" s="33"/>
      <c r="J437" s="95"/>
      <c r="K437" s="33"/>
      <c r="L437" s="33"/>
      <c r="M437" s="232"/>
      <c r="N437" s="210"/>
      <c r="O437" s="47"/>
      <c r="P437" s="46"/>
      <c r="Q437" s="33"/>
      <c r="R437" s="95"/>
      <c r="S437" s="33"/>
      <c r="T437" s="33"/>
      <c r="U437" s="232"/>
      <c r="V437" s="213"/>
      <c r="W437" s="202" t="str" cm="1">
        <f t="array" ref="W437">IF(SUM(LEN(B437:V437))=0,"",IF(OR(OR(ISBLANK(F437),SUM(LEN(C437),LEN(D437))=0),AND(NOT(E437="Unknown"),ISBLANK(J437)),AND(NOT(O437="Unknown"),ISBLANK(R437))),"Missing Information", _xlfn._xlws.FILTER(_xlfn._xlws.FILTER(Table15[],(Table15[System-Owned Portion]&amp;Table15[If Material Anything Other than "Lead" in Column E,
Was Material Ever Previously Lead?]&amp;Table15[Customer-Owned Portion])=(E437&amp;G437&amp;O437),""),{0,0,0,1})))</f>
        <v/>
      </c>
      <c r="X437"/>
    </row>
    <row r="438" spans="2:24" x14ac:dyDescent="0.35">
      <c r="B438" s="208"/>
      <c r="C438" s="33"/>
      <c r="D438" s="33"/>
      <c r="E438" s="47"/>
      <c r="F438" s="46"/>
      <c r="G438" s="95"/>
      <c r="H438" s="33"/>
      <c r="I438" s="33"/>
      <c r="J438" s="95"/>
      <c r="K438" s="33"/>
      <c r="L438" s="33"/>
      <c r="M438" s="232"/>
      <c r="N438" s="210"/>
      <c r="O438" s="47"/>
      <c r="P438" s="46"/>
      <c r="Q438" s="33"/>
      <c r="R438" s="95"/>
      <c r="S438" s="33"/>
      <c r="T438" s="33"/>
      <c r="U438" s="232"/>
      <c r="V438" s="213"/>
      <c r="W438" s="202" t="str" cm="1">
        <f t="array" ref="W438">IF(SUM(LEN(B438:V438))=0,"",IF(OR(OR(ISBLANK(F438),SUM(LEN(C438),LEN(D438))=0),AND(NOT(E438="Unknown"),ISBLANK(J438)),AND(NOT(O438="Unknown"),ISBLANK(R438))),"Missing Information", _xlfn._xlws.FILTER(_xlfn._xlws.FILTER(Table15[],(Table15[System-Owned Portion]&amp;Table15[If Material Anything Other than "Lead" in Column E,
Was Material Ever Previously Lead?]&amp;Table15[Customer-Owned Portion])=(E438&amp;G438&amp;O438),""),{0,0,0,1})))</f>
        <v/>
      </c>
      <c r="X438"/>
    </row>
    <row r="439" spans="2:24" x14ac:dyDescent="0.35">
      <c r="B439" s="208"/>
      <c r="C439" s="33"/>
      <c r="D439" s="33"/>
      <c r="E439" s="47"/>
      <c r="F439" s="46"/>
      <c r="G439" s="95"/>
      <c r="H439" s="33"/>
      <c r="I439" s="33"/>
      <c r="J439" s="95"/>
      <c r="K439" s="33"/>
      <c r="L439" s="33"/>
      <c r="M439" s="232"/>
      <c r="N439" s="210"/>
      <c r="O439" s="47"/>
      <c r="P439" s="46"/>
      <c r="Q439" s="33"/>
      <c r="R439" s="95"/>
      <c r="S439" s="33"/>
      <c r="T439" s="33"/>
      <c r="U439" s="232"/>
      <c r="V439" s="213"/>
      <c r="W439" s="202" t="str" cm="1">
        <f t="array" ref="W439">IF(SUM(LEN(B439:V439))=0,"",IF(OR(OR(ISBLANK(F439),SUM(LEN(C439),LEN(D439))=0),AND(NOT(E439="Unknown"),ISBLANK(J439)),AND(NOT(O439="Unknown"),ISBLANK(R439))),"Missing Information", _xlfn._xlws.FILTER(_xlfn._xlws.FILTER(Table15[],(Table15[System-Owned Portion]&amp;Table15[If Material Anything Other than "Lead" in Column E,
Was Material Ever Previously Lead?]&amp;Table15[Customer-Owned Portion])=(E439&amp;G439&amp;O439),""),{0,0,0,1})))</f>
        <v/>
      </c>
      <c r="X439"/>
    </row>
    <row r="440" spans="2:24" x14ac:dyDescent="0.35">
      <c r="B440" s="208"/>
      <c r="C440" s="33"/>
      <c r="D440" s="33"/>
      <c r="E440" s="47"/>
      <c r="F440" s="46"/>
      <c r="G440" s="95"/>
      <c r="H440" s="33"/>
      <c r="I440" s="33"/>
      <c r="J440" s="95"/>
      <c r="K440" s="33"/>
      <c r="L440" s="33"/>
      <c r="M440" s="232"/>
      <c r="N440" s="210"/>
      <c r="O440" s="47"/>
      <c r="P440" s="46"/>
      <c r="Q440" s="33"/>
      <c r="R440" s="95"/>
      <c r="S440" s="33"/>
      <c r="T440" s="33"/>
      <c r="U440" s="232"/>
      <c r="V440" s="213"/>
      <c r="W440" s="202" t="str" cm="1">
        <f t="array" ref="W440">IF(SUM(LEN(B440:V440))=0,"",IF(OR(OR(ISBLANK(F440),SUM(LEN(C440),LEN(D440))=0),AND(NOT(E440="Unknown"),ISBLANK(J440)),AND(NOT(O440="Unknown"),ISBLANK(R440))),"Missing Information", _xlfn._xlws.FILTER(_xlfn._xlws.FILTER(Table15[],(Table15[System-Owned Portion]&amp;Table15[If Material Anything Other than "Lead" in Column E,
Was Material Ever Previously Lead?]&amp;Table15[Customer-Owned Portion])=(E440&amp;G440&amp;O440),""),{0,0,0,1})))</f>
        <v/>
      </c>
      <c r="X440"/>
    </row>
    <row r="441" spans="2:24" x14ac:dyDescent="0.35">
      <c r="B441" s="208"/>
      <c r="C441" s="33"/>
      <c r="D441" s="33"/>
      <c r="E441" s="47"/>
      <c r="F441" s="46"/>
      <c r="G441" s="95"/>
      <c r="H441" s="33"/>
      <c r="I441" s="33"/>
      <c r="J441" s="95"/>
      <c r="K441" s="33"/>
      <c r="L441" s="33"/>
      <c r="M441" s="232"/>
      <c r="N441" s="210"/>
      <c r="O441" s="47"/>
      <c r="P441" s="46"/>
      <c r="Q441" s="33"/>
      <c r="R441" s="95"/>
      <c r="S441" s="33"/>
      <c r="T441" s="33"/>
      <c r="U441" s="232"/>
      <c r="V441" s="213"/>
      <c r="W441" s="202" t="str" cm="1">
        <f t="array" ref="W441">IF(SUM(LEN(B441:V441))=0,"",IF(OR(OR(ISBLANK(F441),SUM(LEN(C441),LEN(D441))=0),AND(NOT(E441="Unknown"),ISBLANK(J441)),AND(NOT(O441="Unknown"),ISBLANK(R441))),"Missing Information", _xlfn._xlws.FILTER(_xlfn._xlws.FILTER(Table15[],(Table15[System-Owned Portion]&amp;Table15[If Material Anything Other than "Lead" in Column E,
Was Material Ever Previously Lead?]&amp;Table15[Customer-Owned Portion])=(E441&amp;G441&amp;O441),""),{0,0,0,1})))</f>
        <v/>
      </c>
      <c r="X441"/>
    </row>
    <row r="442" spans="2:24" x14ac:dyDescent="0.35">
      <c r="B442" s="208"/>
      <c r="C442" s="33"/>
      <c r="D442" s="33"/>
      <c r="E442" s="47"/>
      <c r="F442" s="46"/>
      <c r="G442" s="95"/>
      <c r="H442" s="33"/>
      <c r="I442" s="33"/>
      <c r="J442" s="95"/>
      <c r="K442" s="33"/>
      <c r="L442" s="33"/>
      <c r="M442" s="232"/>
      <c r="N442" s="210"/>
      <c r="O442" s="47"/>
      <c r="P442" s="46"/>
      <c r="Q442" s="33"/>
      <c r="R442" s="95"/>
      <c r="S442" s="33"/>
      <c r="T442" s="33"/>
      <c r="U442" s="232"/>
      <c r="V442" s="213"/>
      <c r="W442" s="202" t="str" cm="1">
        <f t="array" ref="W442">IF(SUM(LEN(B442:V442))=0,"",IF(OR(OR(ISBLANK(F442),SUM(LEN(C442),LEN(D442))=0),AND(NOT(E442="Unknown"),ISBLANK(J442)),AND(NOT(O442="Unknown"),ISBLANK(R442))),"Missing Information", _xlfn._xlws.FILTER(_xlfn._xlws.FILTER(Table15[],(Table15[System-Owned Portion]&amp;Table15[If Material Anything Other than "Lead" in Column E,
Was Material Ever Previously Lead?]&amp;Table15[Customer-Owned Portion])=(E442&amp;G442&amp;O442),""),{0,0,0,1})))</f>
        <v/>
      </c>
      <c r="X442"/>
    </row>
    <row r="443" spans="2:24" x14ac:dyDescent="0.35">
      <c r="B443" s="208"/>
      <c r="C443" s="33"/>
      <c r="D443" s="33"/>
      <c r="E443" s="47"/>
      <c r="F443" s="46"/>
      <c r="G443" s="95"/>
      <c r="H443" s="33"/>
      <c r="I443" s="33"/>
      <c r="J443" s="95"/>
      <c r="K443" s="33"/>
      <c r="L443" s="33"/>
      <c r="M443" s="232"/>
      <c r="N443" s="210"/>
      <c r="O443" s="47"/>
      <c r="P443" s="46"/>
      <c r="Q443" s="33"/>
      <c r="R443" s="95"/>
      <c r="S443" s="33"/>
      <c r="T443" s="33"/>
      <c r="U443" s="232"/>
      <c r="V443" s="213"/>
      <c r="W443" s="202" t="str" cm="1">
        <f t="array" ref="W443">IF(SUM(LEN(B443:V443))=0,"",IF(OR(OR(ISBLANK(F443),SUM(LEN(C443),LEN(D443))=0),AND(NOT(E443="Unknown"),ISBLANK(J443)),AND(NOT(O443="Unknown"),ISBLANK(R443))),"Missing Information", _xlfn._xlws.FILTER(_xlfn._xlws.FILTER(Table15[],(Table15[System-Owned Portion]&amp;Table15[If Material Anything Other than "Lead" in Column E,
Was Material Ever Previously Lead?]&amp;Table15[Customer-Owned Portion])=(E443&amp;G443&amp;O443),""),{0,0,0,1})))</f>
        <v/>
      </c>
      <c r="X443"/>
    </row>
    <row r="444" spans="2:24" x14ac:dyDescent="0.35">
      <c r="B444" s="208"/>
      <c r="C444" s="33"/>
      <c r="D444" s="33"/>
      <c r="E444" s="47"/>
      <c r="F444" s="46"/>
      <c r="G444" s="95"/>
      <c r="H444" s="33"/>
      <c r="I444" s="33"/>
      <c r="J444" s="95"/>
      <c r="K444" s="33"/>
      <c r="L444" s="33"/>
      <c r="M444" s="232"/>
      <c r="N444" s="210"/>
      <c r="O444" s="47"/>
      <c r="P444" s="46"/>
      <c r="Q444" s="33"/>
      <c r="R444" s="95"/>
      <c r="S444" s="33"/>
      <c r="T444" s="33"/>
      <c r="U444" s="232"/>
      <c r="V444" s="213"/>
      <c r="W444" s="202" t="str" cm="1">
        <f t="array" ref="W444">IF(SUM(LEN(B444:V444))=0,"",IF(OR(OR(ISBLANK(F444),SUM(LEN(C444),LEN(D444))=0),AND(NOT(E444="Unknown"),ISBLANK(J444)),AND(NOT(O444="Unknown"),ISBLANK(R444))),"Missing Information", _xlfn._xlws.FILTER(_xlfn._xlws.FILTER(Table15[],(Table15[System-Owned Portion]&amp;Table15[If Material Anything Other than "Lead" in Column E,
Was Material Ever Previously Lead?]&amp;Table15[Customer-Owned Portion])=(E444&amp;G444&amp;O444),""),{0,0,0,1})))</f>
        <v/>
      </c>
      <c r="X444"/>
    </row>
    <row r="445" spans="2:24" x14ac:dyDescent="0.35">
      <c r="B445" s="208"/>
      <c r="C445" s="33"/>
      <c r="D445" s="33"/>
      <c r="E445" s="47"/>
      <c r="F445" s="46"/>
      <c r="G445" s="95"/>
      <c r="H445" s="33"/>
      <c r="I445" s="33"/>
      <c r="J445" s="95"/>
      <c r="K445" s="33"/>
      <c r="L445" s="33"/>
      <c r="M445" s="232"/>
      <c r="N445" s="210"/>
      <c r="O445" s="47"/>
      <c r="P445" s="46"/>
      <c r="Q445" s="33"/>
      <c r="R445" s="95"/>
      <c r="S445" s="33"/>
      <c r="T445" s="33"/>
      <c r="U445" s="232"/>
      <c r="V445" s="213"/>
      <c r="W445" s="202" t="str" cm="1">
        <f t="array" ref="W445">IF(SUM(LEN(B445:V445))=0,"",IF(OR(OR(ISBLANK(F445),SUM(LEN(C445),LEN(D445))=0),AND(NOT(E445="Unknown"),ISBLANK(J445)),AND(NOT(O445="Unknown"),ISBLANK(R445))),"Missing Information", _xlfn._xlws.FILTER(_xlfn._xlws.FILTER(Table15[],(Table15[System-Owned Portion]&amp;Table15[If Material Anything Other than "Lead" in Column E,
Was Material Ever Previously Lead?]&amp;Table15[Customer-Owned Portion])=(E445&amp;G445&amp;O445),""),{0,0,0,1})))</f>
        <v/>
      </c>
      <c r="X445"/>
    </row>
    <row r="446" spans="2:24" x14ac:dyDescent="0.35">
      <c r="B446" s="208"/>
      <c r="C446" s="33"/>
      <c r="D446" s="33"/>
      <c r="E446" s="47"/>
      <c r="F446" s="46"/>
      <c r="G446" s="95"/>
      <c r="H446" s="33"/>
      <c r="I446" s="33"/>
      <c r="J446" s="95"/>
      <c r="K446" s="33"/>
      <c r="L446" s="33"/>
      <c r="M446" s="232"/>
      <c r="N446" s="210"/>
      <c r="O446" s="47"/>
      <c r="P446" s="46"/>
      <c r="Q446" s="33"/>
      <c r="R446" s="95"/>
      <c r="S446" s="33"/>
      <c r="T446" s="33"/>
      <c r="U446" s="232"/>
      <c r="V446" s="213"/>
      <c r="W446" s="202" t="str" cm="1">
        <f t="array" ref="W446">IF(SUM(LEN(B446:V446))=0,"",IF(OR(OR(ISBLANK(F446),SUM(LEN(C446),LEN(D446))=0),AND(NOT(E446="Unknown"),ISBLANK(J446)),AND(NOT(O446="Unknown"),ISBLANK(R446))),"Missing Information", _xlfn._xlws.FILTER(_xlfn._xlws.FILTER(Table15[],(Table15[System-Owned Portion]&amp;Table15[If Material Anything Other than "Lead" in Column E,
Was Material Ever Previously Lead?]&amp;Table15[Customer-Owned Portion])=(E446&amp;G446&amp;O446),""),{0,0,0,1})))</f>
        <v/>
      </c>
      <c r="X446"/>
    </row>
    <row r="447" spans="2:24" x14ac:dyDescent="0.35">
      <c r="B447" s="208"/>
      <c r="C447" s="33"/>
      <c r="D447" s="33"/>
      <c r="E447" s="47"/>
      <c r="F447" s="46"/>
      <c r="G447" s="95"/>
      <c r="H447" s="33"/>
      <c r="I447" s="33"/>
      <c r="J447" s="95"/>
      <c r="K447" s="33"/>
      <c r="L447" s="33"/>
      <c r="M447" s="232"/>
      <c r="N447" s="210"/>
      <c r="O447" s="47"/>
      <c r="P447" s="46"/>
      <c r="Q447" s="33"/>
      <c r="R447" s="95"/>
      <c r="S447" s="33"/>
      <c r="T447" s="33"/>
      <c r="U447" s="232"/>
      <c r="V447" s="213"/>
      <c r="W447" s="202" t="str" cm="1">
        <f t="array" ref="W447">IF(SUM(LEN(B447:V447))=0,"",IF(OR(OR(ISBLANK(F447),SUM(LEN(C447),LEN(D447))=0),AND(NOT(E447="Unknown"),ISBLANK(J447)),AND(NOT(O447="Unknown"),ISBLANK(R447))),"Missing Information", _xlfn._xlws.FILTER(_xlfn._xlws.FILTER(Table15[],(Table15[System-Owned Portion]&amp;Table15[If Material Anything Other than "Lead" in Column E,
Was Material Ever Previously Lead?]&amp;Table15[Customer-Owned Portion])=(E447&amp;G447&amp;O447),""),{0,0,0,1})))</f>
        <v/>
      </c>
      <c r="X447"/>
    </row>
    <row r="448" spans="2:24" x14ac:dyDescent="0.35">
      <c r="B448" s="208"/>
      <c r="C448" s="33"/>
      <c r="D448" s="33"/>
      <c r="E448" s="47"/>
      <c r="F448" s="46"/>
      <c r="G448" s="95"/>
      <c r="H448" s="33"/>
      <c r="I448" s="33"/>
      <c r="J448" s="95"/>
      <c r="K448" s="33"/>
      <c r="L448" s="33"/>
      <c r="M448" s="232"/>
      <c r="N448" s="210"/>
      <c r="O448" s="47"/>
      <c r="P448" s="46"/>
      <c r="Q448" s="33"/>
      <c r="R448" s="95"/>
      <c r="S448" s="33"/>
      <c r="T448" s="33"/>
      <c r="U448" s="232"/>
      <c r="V448" s="213"/>
      <c r="W448" s="202" t="str" cm="1">
        <f t="array" ref="W448">IF(SUM(LEN(B448:V448))=0,"",IF(OR(OR(ISBLANK(F448),SUM(LEN(C448),LEN(D448))=0),AND(NOT(E448="Unknown"),ISBLANK(J448)),AND(NOT(O448="Unknown"),ISBLANK(R448))),"Missing Information", _xlfn._xlws.FILTER(_xlfn._xlws.FILTER(Table15[],(Table15[System-Owned Portion]&amp;Table15[If Material Anything Other than "Lead" in Column E,
Was Material Ever Previously Lead?]&amp;Table15[Customer-Owned Portion])=(E448&amp;G448&amp;O448),""),{0,0,0,1})))</f>
        <v/>
      </c>
      <c r="X448"/>
    </row>
    <row r="449" spans="2:24" x14ac:dyDescent="0.35">
      <c r="B449" s="208"/>
      <c r="C449" s="33"/>
      <c r="D449" s="33"/>
      <c r="E449" s="47"/>
      <c r="F449" s="46"/>
      <c r="G449" s="95"/>
      <c r="H449" s="33"/>
      <c r="I449" s="33"/>
      <c r="J449" s="95"/>
      <c r="K449" s="33"/>
      <c r="L449" s="33"/>
      <c r="M449" s="232"/>
      <c r="N449" s="210"/>
      <c r="O449" s="47"/>
      <c r="P449" s="46"/>
      <c r="Q449" s="33"/>
      <c r="R449" s="95"/>
      <c r="S449" s="33"/>
      <c r="T449" s="33"/>
      <c r="U449" s="232"/>
      <c r="V449" s="213"/>
      <c r="W449" s="202" t="str" cm="1">
        <f t="array" ref="W449">IF(SUM(LEN(B449:V449))=0,"",IF(OR(OR(ISBLANK(F449),SUM(LEN(C449),LEN(D449))=0),AND(NOT(E449="Unknown"),ISBLANK(J449)),AND(NOT(O449="Unknown"),ISBLANK(R449))),"Missing Information", _xlfn._xlws.FILTER(_xlfn._xlws.FILTER(Table15[],(Table15[System-Owned Portion]&amp;Table15[If Material Anything Other than "Lead" in Column E,
Was Material Ever Previously Lead?]&amp;Table15[Customer-Owned Portion])=(E449&amp;G449&amp;O449),""),{0,0,0,1})))</f>
        <v/>
      </c>
      <c r="X449"/>
    </row>
    <row r="450" spans="2:24" x14ac:dyDescent="0.35">
      <c r="B450" s="208"/>
      <c r="C450" s="33"/>
      <c r="D450" s="33"/>
      <c r="E450" s="47"/>
      <c r="F450" s="46"/>
      <c r="G450" s="95"/>
      <c r="H450" s="33"/>
      <c r="I450" s="33"/>
      <c r="J450" s="95"/>
      <c r="K450" s="33"/>
      <c r="L450" s="33"/>
      <c r="M450" s="232"/>
      <c r="N450" s="210"/>
      <c r="O450" s="47"/>
      <c r="P450" s="46"/>
      <c r="Q450" s="33"/>
      <c r="R450" s="95"/>
      <c r="S450" s="33"/>
      <c r="T450" s="33"/>
      <c r="U450" s="232"/>
      <c r="V450" s="213"/>
      <c r="W450" s="202" t="str" cm="1">
        <f t="array" ref="W450">IF(SUM(LEN(B450:V450))=0,"",IF(OR(OR(ISBLANK(F450),SUM(LEN(C450),LEN(D450))=0),AND(NOT(E450="Unknown"),ISBLANK(J450)),AND(NOT(O450="Unknown"),ISBLANK(R450))),"Missing Information", _xlfn._xlws.FILTER(_xlfn._xlws.FILTER(Table15[],(Table15[System-Owned Portion]&amp;Table15[If Material Anything Other than "Lead" in Column E,
Was Material Ever Previously Lead?]&amp;Table15[Customer-Owned Portion])=(E450&amp;G450&amp;O450),""),{0,0,0,1})))</f>
        <v/>
      </c>
      <c r="X450"/>
    </row>
    <row r="451" spans="2:24" x14ac:dyDescent="0.35">
      <c r="B451" s="208"/>
      <c r="C451" s="33"/>
      <c r="D451" s="33"/>
      <c r="E451" s="47"/>
      <c r="F451" s="46"/>
      <c r="G451" s="95"/>
      <c r="H451" s="33"/>
      <c r="I451" s="33"/>
      <c r="J451" s="95"/>
      <c r="K451" s="33"/>
      <c r="L451" s="33"/>
      <c r="M451" s="232"/>
      <c r="N451" s="210"/>
      <c r="O451" s="47"/>
      <c r="P451" s="46"/>
      <c r="Q451" s="33"/>
      <c r="R451" s="95"/>
      <c r="S451" s="33"/>
      <c r="T451" s="33"/>
      <c r="U451" s="232"/>
      <c r="V451" s="213"/>
      <c r="W451" s="202" t="str" cm="1">
        <f t="array" ref="W451">IF(SUM(LEN(B451:V451))=0,"",IF(OR(OR(ISBLANK(F451),SUM(LEN(C451),LEN(D451))=0),AND(NOT(E451="Unknown"),ISBLANK(J451)),AND(NOT(O451="Unknown"),ISBLANK(R451))),"Missing Information", _xlfn._xlws.FILTER(_xlfn._xlws.FILTER(Table15[],(Table15[System-Owned Portion]&amp;Table15[If Material Anything Other than "Lead" in Column E,
Was Material Ever Previously Lead?]&amp;Table15[Customer-Owned Portion])=(E451&amp;G451&amp;O451),""),{0,0,0,1})))</f>
        <v/>
      </c>
      <c r="X451"/>
    </row>
    <row r="452" spans="2:24" x14ac:dyDescent="0.35">
      <c r="B452" s="208"/>
      <c r="C452" s="33"/>
      <c r="D452" s="33"/>
      <c r="E452" s="47"/>
      <c r="F452" s="46"/>
      <c r="G452" s="95"/>
      <c r="H452" s="33"/>
      <c r="I452" s="33"/>
      <c r="J452" s="95"/>
      <c r="K452" s="33"/>
      <c r="L452" s="33"/>
      <c r="M452" s="232"/>
      <c r="N452" s="210"/>
      <c r="O452" s="47"/>
      <c r="P452" s="46"/>
      <c r="Q452" s="33"/>
      <c r="R452" s="95"/>
      <c r="S452" s="33"/>
      <c r="T452" s="33"/>
      <c r="U452" s="232"/>
      <c r="V452" s="213"/>
      <c r="W452" s="202" t="str" cm="1">
        <f t="array" ref="W452">IF(SUM(LEN(B452:V452))=0,"",IF(OR(OR(ISBLANK(F452),SUM(LEN(C452),LEN(D452))=0),AND(NOT(E452="Unknown"),ISBLANK(J452)),AND(NOT(O452="Unknown"),ISBLANK(R452))),"Missing Information", _xlfn._xlws.FILTER(_xlfn._xlws.FILTER(Table15[],(Table15[System-Owned Portion]&amp;Table15[If Material Anything Other than "Lead" in Column E,
Was Material Ever Previously Lead?]&amp;Table15[Customer-Owned Portion])=(E452&amp;G452&amp;O452),""),{0,0,0,1})))</f>
        <v/>
      </c>
      <c r="X452"/>
    </row>
    <row r="453" spans="2:24" x14ac:dyDescent="0.35">
      <c r="B453" s="208"/>
      <c r="C453" s="33"/>
      <c r="D453" s="33"/>
      <c r="E453" s="47"/>
      <c r="F453" s="46"/>
      <c r="G453" s="95"/>
      <c r="H453" s="33"/>
      <c r="I453" s="33"/>
      <c r="J453" s="95"/>
      <c r="K453" s="33"/>
      <c r="L453" s="33"/>
      <c r="M453" s="232"/>
      <c r="N453" s="210"/>
      <c r="O453" s="47"/>
      <c r="P453" s="46"/>
      <c r="Q453" s="33"/>
      <c r="R453" s="95"/>
      <c r="S453" s="33"/>
      <c r="T453" s="33"/>
      <c r="U453" s="232"/>
      <c r="V453" s="213"/>
      <c r="W453" s="202" t="str" cm="1">
        <f t="array" ref="W453">IF(SUM(LEN(B453:V453))=0,"",IF(OR(OR(ISBLANK(F453),SUM(LEN(C453),LEN(D453))=0),AND(NOT(E453="Unknown"),ISBLANK(J453)),AND(NOT(O453="Unknown"),ISBLANK(R453))),"Missing Information", _xlfn._xlws.FILTER(_xlfn._xlws.FILTER(Table15[],(Table15[System-Owned Portion]&amp;Table15[If Material Anything Other than "Lead" in Column E,
Was Material Ever Previously Lead?]&amp;Table15[Customer-Owned Portion])=(E453&amp;G453&amp;O453),""),{0,0,0,1})))</f>
        <v/>
      </c>
      <c r="X453"/>
    </row>
    <row r="454" spans="2:24" x14ac:dyDescent="0.35">
      <c r="B454" s="208"/>
      <c r="C454" s="33"/>
      <c r="D454" s="33"/>
      <c r="E454" s="47"/>
      <c r="F454" s="46"/>
      <c r="G454" s="95"/>
      <c r="H454" s="33"/>
      <c r="I454" s="33"/>
      <c r="J454" s="95"/>
      <c r="K454" s="33"/>
      <c r="L454" s="33"/>
      <c r="M454" s="232"/>
      <c r="N454" s="210"/>
      <c r="O454" s="47"/>
      <c r="P454" s="46"/>
      <c r="Q454" s="33"/>
      <c r="R454" s="95"/>
      <c r="S454" s="33"/>
      <c r="T454" s="33"/>
      <c r="U454" s="232"/>
      <c r="V454" s="213"/>
      <c r="W454" s="202" t="str" cm="1">
        <f t="array" ref="W454">IF(SUM(LEN(B454:V454))=0,"",IF(OR(OR(ISBLANK(F454),SUM(LEN(C454),LEN(D454))=0),AND(NOT(E454="Unknown"),ISBLANK(J454)),AND(NOT(O454="Unknown"),ISBLANK(R454))),"Missing Information", _xlfn._xlws.FILTER(_xlfn._xlws.FILTER(Table15[],(Table15[System-Owned Portion]&amp;Table15[If Material Anything Other than "Lead" in Column E,
Was Material Ever Previously Lead?]&amp;Table15[Customer-Owned Portion])=(E454&amp;G454&amp;O454),""),{0,0,0,1})))</f>
        <v/>
      </c>
      <c r="X454"/>
    </row>
    <row r="455" spans="2:24" x14ac:dyDescent="0.35">
      <c r="B455" s="208"/>
      <c r="C455" s="33"/>
      <c r="D455" s="33"/>
      <c r="E455" s="47"/>
      <c r="F455" s="46"/>
      <c r="G455" s="95"/>
      <c r="H455" s="33"/>
      <c r="I455" s="33"/>
      <c r="J455" s="95"/>
      <c r="K455" s="33"/>
      <c r="L455" s="33"/>
      <c r="M455" s="232"/>
      <c r="N455" s="210"/>
      <c r="O455" s="47"/>
      <c r="P455" s="46"/>
      <c r="Q455" s="33"/>
      <c r="R455" s="95"/>
      <c r="S455" s="33"/>
      <c r="T455" s="33"/>
      <c r="U455" s="232"/>
      <c r="V455" s="213"/>
      <c r="W455" s="202" t="str" cm="1">
        <f t="array" ref="W455">IF(SUM(LEN(B455:V455))=0,"",IF(OR(OR(ISBLANK(F455),SUM(LEN(C455),LEN(D455))=0),AND(NOT(E455="Unknown"),ISBLANK(J455)),AND(NOT(O455="Unknown"),ISBLANK(R455))),"Missing Information", _xlfn._xlws.FILTER(_xlfn._xlws.FILTER(Table15[],(Table15[System-Owned Portion]&amp;Table15[If Material Anything Other than "Lead" in Column E,
Was Material Ever Previously Lead?]&amp;Table15[Customer-Owned Portion])=(E455&amp;G455&amp;O455),""),{0,0,0,1})))</f>
        <v/>
      </c>
      <c r="X455"/>
    </row>
    <row r="456" spans="2:24" x14ac:dyDescent="0.35">
      <c r="B456" s="208"/>
      <c r="C456" s="33"/>
      <c r="D456" s="33"/>
      <c r="E456" s="47"/>
      <c r="F456" s="46"/>
      <c r="G456" s="95"/>
      <c r="H456" s="33"/>
      <c r="I456" s="33"/>
      <c r="J456" s="95"/>
      <c r="K456" s="33"/>
      <c r="L456" s="33"/>
      <c r="M456" s="232"/>
      <c r="N456" s="210"/>
      <c r="O456" s="47"/>
      <c r="P456" s="46"/>
      <c r="Q456" s="33"/>
      <c r="R456" s="95"/>
      <c r="S456" s="33"/>
      <c r="T456" s="33"/>
      <c r="U456" s="232"/>
      <c r="V456" s="213"/>
      <c r="W456" s="202" t="str" cm="1">
        <f t="array" ref="W456">IF(SUM(LEN(B456:V456))=0,"",IF(OR(OR(ISBLANK(F456),SUM(LEN(C456),LEN(D456))=0),AND(NOT(E456="Unknown"),ISBLANK(J456)),AND(NOT(O456="Unknown"),ISBLANK(R456))),"Missing Information", _xlfn._xlws.FILTER(_xlfn._xlws.FILTER(Table15[],(Table15[System-Owned Portion]&amp;Table15[If Material Anything Other than "Lead" in Column E,
Was Material Ever Previously Lead?]&amp;Table15[Customer-Owned Portion])=(E456&amp;G456&amp;O456),""),{0,0,0,1})))</f>
        <v/>
      </c>
      <c r="X456"/>
    </row>
    <row r="457" spans="2:24" x14ac:dyDescent="0.35">
      <c r="B457" s="208"/>
      <c r="C457" s="33"/>
      <c r="D457" s="33"/>
      <c r="E457" s="47"/>
      <c r="F457" s="46"/>
      <c r="G457" s="95"/>
      <c r="H457" s="33"/>
      <c r="I457" s="33"/>
      <c r="J457" s="95"/>
      <c r="K457" s="33"/>
      <c r="L457" s="33"/>
      <c r="M457" s="232"/>
      <c r="N457" s="210"/>
      <c r="O457" s="47"/>
      <c r="P457" s="46"/>
      <c r="Q457" s="33"/>
      <c r="R457" s="95"/>
      <c r="S457" s="33"/>
      <c r="T457" s="33"/>
      <c r="U457" s="232"/>
      <c r="V457" s="213"/>
      <c r="W457" s="202" t="str" cm="1">
        <f t="array" ref="W457">IF(SUM(LEN(B457:V457))=0,"",IF(OR(OR(ISBLANK(F457),SUM(LEN(C457),LEN(D457))=0),AND(NOT(E457="Unknown"),ISBLANK(J457)),AND(NOT(O457="Unknown"),ISBLANK(R457))),"Missing Information", _xlfn._xlws.FILTER(_xlfn._xlws.FILTER(Table15[],(Table15[System-Owned Portion]&amp;Table15[If Material Anything Other than "Lead" in Column E,
Was Material Ever Previously Lead?]&amp;Table15[Customer-Owned Portion])=(E457&amp;G457&amp;O457),""),{0,0,0,1})))</f>
        <v/>
      </c>
      <c r="X457"/>
    </row>
    <row r="458" spans="2:24" x14ac:dyDescent="0.35">
      <c r="B458" s="208"/>
      <c r="C458" s="33"/>
      <c r="D458" s="33"/>
      <c r="E458" s="47"/>
      <c r="F458" s="46"/>
      <c r="G458" s="95"/>
      <c r="H458" s="33"/>
      <c r="I458" s="33"/>
      <c r="J458" s="95"/>
      <c r="K458" s="33"/>
      <c r="L458" s="33"/>
      <c r="M458" s="232"/>
      <c r="N458" s="210"/>
      <c r="O458" s="47"/>
      <c r="P458" s="46"/>
      <c r="Q458" s="33"/>
      <c r="R458" s="95"/>
      <c r="S458" s="33"/>
      <c r="T458" s="33"/>
      <c r="U458" s="232"/>
      <c r="V458" s="213"/>
      <c r="W458" s="202" t="str" cm="1">
        <f t="array" ref="W458">IF(SUM(LEN(B458:V458))=0,"",IF(OR(OR(ISBLANK(F458),SUM(LEN(C458),LEN(D458))=0),AND(NOT(E458="Unknown"),ISBLANK(J458)),AND(NOT(O458="Unknown"),ISBLANK(R458))),"Missing Information", _xlfn._xlws.FILTER(_xlfn._xlws.FILTER(Table15[],(Table15[System-Owned Portion]&amp;Table15[If Material Anything Other than "Lead" in Column E,
Was Material Ever Previously Lead?]&amp;Table15[Customer-Owned Portion])=(E458&amp;G458&amp;O458),""),{0,0,0,1})))</f>
        <v/>
      </c>
      <c r="X458"/>
    </row>
    <row r="459" spans="2:24" x14ac:dyDescent="0.35">
      <c r="B459" s="208"/>
      <c r="C459" s="33"/>
      <c r="D459" s="33"/>
      <c r="E459" s="47"/>
      <c r="F459" s="46"/>
      <c r="G459" s="95"/>
      <c r="H459" s="33"/>
      <c r="I459" s="33"/>
      <c r="J459" s="95"/>
      <c r="K459" s="33"/>
      <c r="L459" s="33"/>
      <c r="M459" s="232"/>
      <c r="N459" s="210"/>
      <c r="O459" s="47"/>
      <c r="P459" s="46"/>
      <c r="Q459" s="33"/>
      <c r="R459" s="95"/>
      <c r="S459" s="33"/>
      <c r="T459" s="33"/>
      <c r="U459" s="232"/>
      <c r="V459" s="213"/>
      <c r="W459" s="202" t="str" cm="1">
        <f t="array" ref="W459">IF(SUM(LEN(B459:V459))=0,"",IF(OR(OR(ISBLANK(F459),SUM(LEN(C459),LEN(D459))=0),AND(NOT(E459="Unknown"),ISBLANK(J459)),AND(NOT(O459="Unknown"),ISBLANK(R459))),"Missing Information", _xlfn._xlws.FILTER(_xlfn._xlws.FILTER(Table15[],(Table15[System-Owned Portion]&amp;Table15[If Material Anything Other than "Lead" in Column E,
Was Material Ever Previously Lead?]&amp;Table15[Customer-Owned Portion])=(E459&amp;G459&amp;O459),""),{0,0,0,1})))</f>
        <v/>
      </c>
      <c r="X459"/>
    </row>
    <row r="460" spans="2:24" x14ac:dyDescent="0.35">
      <c r="B460" s="208"/>
      <c r="C460" s="33"/>
      <c r="D460" s="33"/>
      <c r="E460" s="47"/>
      <c r="F460" s="46"/>
      <c r="G460" s="95"/>
      <c r="H460" s="33"/>
      <c r="I460" s="33"/>
      <c r="J460" s="95"/>
      <c r="K460" s="33"/>
      <c r="L460" s="33"/>
      <c r="M460" s="232"/>
      <c r="N460" s="210"/>
      <c r="O460" s="47"/>
      <c r="P460" s="46"/>
      <c r="Q460" s="33"/>
      <c r="R460" s="95"/>
      <c r="S460" s="33"/>
      <c r="T460" s="33"/>
      <c r="U460" s="232"/>
      <c r="V460" s="213"/>
      <c r="W460" s="202" t="str" cm="1">
        <f t="array" ref="W460">IF(SUM(LEN(B460:V460))=0,"",IF(OR(OR(ISBLANK(F460),SUM(LEN(C460),LEN(D460))=0),AND(NOT(E460="Unknown"),ISBLANK(J460)),AND(NOT(O460="Unknown"),ISBLANK(R460))),"Missing Information", _xlfn._xlws.FILTER(_xlfn._xlws.FILTER(Table15[],(Table15[System-Owned Portion]&amp;Table15[If Material Anything Other than "Lead" in Column E,
Was Material Ever Previously Lead?]&amp;Table15[Customer-Owned Portion])=(E460&amp;G460&amp;O460),""),{0,0,0,1})))</f>
        <v/>
      </c>
      <c r="X460"/>
    </row>
    <row r="461" spans="2:24" x14ac:dyDescent="0.35">
      <c r="B461" s="208"/>
      <c r="C461" s="33"/>
      <c r="D461" s="33"/>
      <c r="E461" s="47"/>
      <c r="F461" s="46"/>
      <c r="G461" s="95"/>
      <c r="H461" s="33"/>
      <c r="I461" s="33"/>
      <c r="J461" s="95"/>
      <c r="K461" s="33"/>
      <c r="L461" s="33"/>
      <c r="M461" s="232"/>
      <c r="N461" s="210"/>
      <c r="O461" s="47"/>
      <c r="P461" s="46"/>
      <c r="Q461" s="33"/>
      <c r="R461" s="95"/>
      <c r="S461" s="33"/>
      <c r="T461" s="33"/>
      <c r="U461" s="232"/>
      <c r="V461" s="213"/>
      <c r="W461" s="202" t="str" cm="1">
        <f t="array" ref="W461">IF(SUM(LEN(B461:V461))=0,"",IF(OR(OR(ISBLANK(F461),SUM(LEN(C461),LEN(D461))=0),AND(NOT(E461="Unknown"),ISBLANK(J461)),AND(NOT(O461="Unknown"),ISBLANK(R461))),"Missing Information", _xlfn._xlws.FILTER(_xlfn._xlws.FILTER(Table15[],(Table15[System-Owned Portion]&amp;Table15[If Material Anything Other than "Lead" in Column E,
Was Material Ever Previously Lead?]&amp;Table15[Customer-Owned Portion])=(E461&amp;G461&amp;O461),""),{0,0,0,1})))</f>
        <v/>
      </c>
      <c r="X461"/>
    </row>
    <row r="462" spans="2:24" x14ac:dyDescent="0.35">
      <c r="B462" s="208"/>
      <c r="C462" s="33"/>
      <c r="D462" s="33"/>
      <c r="E462" s="47"/>
      <c r="F462" s="46"/>
      <c r="G462" s="95"/>
      <c r="H462" s="33"/>
      <c r="I462" s="33"/>
      <c r="J462" s="95"/>
      <c r="K462" s="33"/>
      <c r="L462" s="33"/>
      <c r="M462" s="232"/>
      <c r="N462" s="210"/>
      <c r="O462" s="47"/>
      <c r="P462" s="46"/>
      <c r="Q462" s="33"/>
      <c r="R462" s="95"/>
      <c r="S462" s="33"/>
      <c r="T462" s="33"/>
      <c r="U462" s="232"/>
      <c r="V462" s="213"/>
      <c r="W462" s="202" t="str" cm="1">
        <f t="array" ref="W462">IF(SUM(LEN(B462:V462))=0,"",IF(OR(OR(ISBLANK(F462),SUM(LEN(C462),LEN(D462))=0),AND(NOT(E462="Unknown"),ISBLANK(J462)),AND(NOT(O462="Unknown"),ISBLANK(R462))),"Missing Information", _xlfn._xlws.FILTER(_xlfn._xlws.FILTER(Table15[],(Table15[System-Owned Portion]&amp;Table15[If Material Anything Other than "Lead" in Column E,
Was Material Ever Previously Lead?]&amp;Table15[Customer-Owned Portion])=(E462&amp;G462&amp;O462),""),{0,0,0,1})))</f>
        <v/>
      </c>
      <c r="X462"/>
    </row>
    <row r="463" spans="2:24" x14ac:dyDescent="0.35">
      <c r="B463" s="208"/>
      <c r="C463" s="33"/>
      <c r="D463" s="33"/>
      <c r="E463" s="47"/>
      <c r="F463" s="46"/>
      <c r="G463" s="95"/>
      <c r="H463" s="33"/>
      <c r="I463" s="33"/>
      <c r="J463" s="95"/>
      <c r="K463" s="33"/>
      <c r="L463" s="33"/>
      <c r="M463" s="232"/>
      <c r="N463" s="210"/>
      <c r="O463" s="47"/>
      <c r="P463" s="46"/>
      <c r="Q463" s="33"/>
      <c r="R463" s="95"/>
      <c r="S463" s="33"/>
      <c r="T463" s="33"/>
      <c r="U463" s="232"/>
      <c r="V463" s="213"/>
      <c r="W463" s="202" t="str" cm="1">
        <f t="array" ref="W463">IF(SUM(LEN(B463:V463))=0,"",IF(OR(OR(ISBLANK(F463),SUM(LEN(C463),LEN(D463))=0),AND(NOT(E463="Unknown"),ISBLANK(J463)),AND(NOT(O463="Unknown"),ISBLANK(R463))),"Missing Information", _xlfn._xlws.FILTER(_xlfn._xlws.FILTER(Table15[],(Table15[System-Owned Portion]&amp;Table15[If Material Anything Other than "Lead" in Column E,
Was Material Ever Previously Lead?]&amp;Table15[Customer-Owned Portion])=(E463&amp;G463&amp;O463),""),{0,0,0,1})))</f>
        <v/>
      </c>
      <c r="X463"/>
    </row>
    <row r="464" spans="2:24" x14ac:dyDescent="0.35">
      <c r="B464" s="208"/>
      <c r="C464" s="33"/>
      <c r="D464" s="33"/>
      <c r="E464" s="47"/>
      <c r="F464" s="46"/>
      <c r="G464" s="95"/>
      <c r="H464" s="33"/>
      <c r="I464" s="33"/>
      <c r="J464" s="95"/>
      <c r="K464" s="33"/>
      <c r="L464" s="33"/>
      <c r="M464" s="232"/>
      <c r="N464" s="210"/>
      <c r="O464" s="47"/>
      <c r="P464" s="46"/>
      <c r="Q464" s="33"/>
      <c r="R464" s="95"/>
      <c r="S464" s="33"/>
      <c r="T464" s="33"/>
      <c r="U464" s="232"/>
      <c r="V464" s="213"/>
      <c r="W464" s="202" t="str" cm="1">
        <f t="array" ref="W464">IF(SUM(LEN(B464:V464))=0,"",IF(OR(OR(ISBLANK(F464),SUM(LEN(C464),LEN(D464))=0),AND(NOT(E464="Unknown"),ISBLANK(J464)),AND(NOT(O464="Unknown"),ISBLANK(R464))),"Missing Information", _xlfn._xlws.FILTER(_xlfn._xlws.FILTER(Table15[],(Table15[System-Owned Portion]&amp;Table15[If Material Anything Other than "Lead" in Column E,
Was Material Ever Previously Lead?]&amp;Table15[Customer-Owned Portion])=(E464&amp;G464&amp;O464),""),{0,0,0,1})))</f>
        <v/>
      </c>
      <c r="X464"/>
    </row>
    <row r="465" spans="2:24" x14ac:dyDescent="0.35">
      <c r="B465" s="208"/>
      <c r="C465" s="33"/>
      <c r="D465" s="33"/>
      <c r="E465" s="47"/>
      <c r="F465" s="46"/>
      <c r="G465" s="95"/>
      <c r="H465" s="33"/>
      <c r="I465" s="33"/>
      <c r="J465" s="95"/>
      <c r="K465" s="33"/>
      <c r="L465" s="33"/>
      <c r="M465" s="232"/>
      <c r="N465" s="210"/>
      <c r="O465" s="47"/>
      <c r="P465" s="46"/>
      <c r="Q465" s="33"/>
      <c r="R465" s="95"/>
      <c r="S465" s="33"/>
      <c r="T465" s="33"/>
      <c r="U465" s="232"/>
      <c r="V465" s="213"/>
      <c r="W465" s="202" t="str" cm="1">
        <f t="array" ref="W465">IF(SUM(LEN(B465:V465))=0,"",IF(OR(OR(ISBLANK(F465),SUM(LEN(C465),LEN(D465))=0),AND(NOT(E465="Unknown"),ISBLANK(J465)),AND(NOT(O465="Unknown"),ISBLANK(R465))),"Missing Information", _xlfn._xlws.FILTER(_xlfn._xlws.FILTER(Table15[],(Table15[System-Owned Portion]&amp;Table15[If Material Anything Other than "Lead" in Column E,
Was Material Ever Previously Lead?]&amp;Table15[Customer-Owned Portion])=(E465&amp;G465&amp;O465),""),{0,0,0,1})))</f>
        <v/>
      </c>
      <c r="X465"/>
    </row>
    <row r="466" spans="2:24" x14ac:dyDescent="0.35">
      <c r="B466" s="208"/>
      <c r="C466" s="33"/>
      <c r="D466" s="33"/>
      <c r="E466" s="47"/>
      <c r="F466" s="46"/>
      <c r="G466" s="95"/>
      <c r="H466" s="33"/>
      <c r="I466" s="33"/>
      <c r="J466" s="95"/>
      <c r="K466" s="33"/>
      <c r="L466" s="33"/>
      <c r="M466" s="232"/>
      <c r="N466" s="210"/>
      <c r="O466" s="47"/>
      <c r="P466" s="46"/>
      <c r="Q466" s="33"/>
      <c r="R466" s="95"/>
      <c r="S466" s="33"/>
      <c r="T466" s="33"/>
      <c r="U466" s="232"/>
      <c r="V466" s="213"/>
      <c r="W466" s="202" t="str" cm="1">
        <f t="array" ref="W466">IF(SUM(LEN(B466:V466))=0,"",IF(OR(OR(ISBLANK(F466),SUM(LEN(C466),LEN(D466))=0),AND(NOT(E466="Unknown"),ISBLANK(J466)),AND(NOT(O466="Unknown"),ISBLANK(R466))),"Missing Information", _xlfn._xlws.FILTER(_xlfn._xlws.FILTER(Table15[],(Table15[System-Owned Portion]&amp;Table15[If Material Anything Other than "Lead" in Column E,
Was Material Ever Previously Lead?]&amp;Table15[Customer-Owned Portion])=(E466&amp;G466&amp;O466),""),{0,0,0,1})))</f>
        <v/>
      </c>
      <c r="X466"/>
    </row>
    <row r="467" spans="2:24" x14ac:dyDescent="0.35">
      <c r="B467" s="208"/>
      <c r="C467" s="33"/>
      <c r="D467" s="33"/>
      <c r="E467" s="47"/>
      <c r="F467" s="46"/>
      <c r="G467" s="95"/>
      <c r="H467" s="33"/>
      <c r="I467" s="33"/>
      <c r="J467" s="95"/>
      <c r="K467" s="33"/>
      <c r="L467" s="33"/>
      <c r="M467" s="232"/>
      <c r="N467" s="210"/>
      <c r="O467" s="47"/>
      <c r="P467" s="46"/>
      <c r="Q467" s="33"/>
      <c r="R467" s="95"/>
      <c r="S467" s="33"/>
      <c r="T467" s="33"/>
      <c r="U467" s="232"/>
      <c r="V467" s="213"/>
      <c r="W467" s="202" t="str" cm="1">
        <f t="array" ref="W467">IF(SUM(LEN(B467:V467))=0,"",IF(OR(OR(ISBLANK(F467),SUM(LEN(C467),LEN(D467))=0),AND(NOT(E467="Unknown"),ISBLANK(J467)),AND(NOT(O467="Unknown"),ISBLANK(R467))),"Missing Information", _xlfn._xlws.FILTER(_xlfn._xlws.FILTER(Table15[],(Table15[System-Owned Portion]&amp;Table15[If Material Anything Other than "Lead" in Column E,
Was Material Ever Previously Lead?]&amp;Table15[Customer-Owned Portion])=(E467&amp;G467&amp;O467),""),{0,0,0,1})))</f>
        <v/>
      </c>
      <c r="X467"/>
    </row>
    <row r="468" spans="2:24" x14ac:dyDescent="0.35">
      <c r="B468" s="208"/>
      <c r="C468" s="33"/>
      <c r="D468" s="33"/>
      <c r="E468" s="47"/>
      <c r="F468" s="46"/>
      <c r="G468" s="95"/>
      <c r="H468" s="33"/>
      <c r="I468" s="33"/>
      <c r="J468" s="95"/>
      <c r="K468" s="33"/>
      <c r="L468" s="33"/>
      <c r="M468" s="232"/>
      <c r="N468" s="210"/>
      <c r="O468" s="47"/>
      <c r="P468" s="46"/>
      <c r="Q468" s="33"/>
      <c r="R468" s="95"/>
      <c r="S468" s="33"/>
      <c r="T468" s="33"/>
      <c r="U468" s="232"/>
      <c r="V468" s="213"/>
      <c r="W468" s="202" t="str" cm="1">
        <f t="array" ref="W468">IF(SUM(LEN(B468:V468))=0,"",IF(OR(OR(ISBLANK(F468),SUM(LEN(C468),LEN(D468))=0),AND(NOT(E468="Unknown"),ISBLANK(J468)),AND(NOT(O468="Unknown"),ISBLANK(R468))),"Missing Information", _xlfn._xlws.FILTER(_xlfn._xlws.FILTER(Table15[],(Table15[System-Owned Portion]&amp;Table15[If Material Anything Other than "Lead" in Column E,
Was Material Ever Previously Lead?]&amp;Table15[Customer-Owned Portion])=(E468&amp;G468&amp;O468),""),{0,0,0,1})))</f>
        <v/>
      </c>
      <c r="X468"/>
    </row>
    <row r="469" spans="2:24" x14ac:dyDescent="0.35">
      <c r="B469" s="208"/>
      <c r="C469" s="33"/>
      <c r="D469" s="33"/>
      <c r="E469" s="47"/>
      <c r="F469" s="46"/>
      <c r="G469" s="95"/>
      <c r="H469" s="33"/>
      <c r="I469" s="33"/>
      <c r="J469" s="95"/>
      <c r="K469" s="33"/>
      <c r="L469" s="33"/>
      <c r="M469" s="232"/>
      <c r="N469" s="210"/>
      <c r="O469" s="47"/>
      <c r="P469" s="46"/>
      <c r="Q469" s="33"/>
      <c r="R469" s="95"/>
      <c r="S469" s="33"/>
      <c r="T469" s="33"/>
      <c r="U469" s="232"/>
      <c r="V469" s="213"/>
      <c r="W469" s="202" t="str" cm="1">
        <f t="array" ref="W469">IF(SUM(LEN(B469:V469))=0,"",IF(OR(OR(ISBLANK(F469),SUM(LEN(C469),LEN(D469))=0),AND(NOT(E469="Unknown"),ISBLANK(J469)),AND(NOT(O469="Unknown"),ISBLANK(R469))),"Missing Information", _xlfn._xlws.FILTER(_xlfn._xlws.FILTER(Table15[],(Table15[System-Owned Portion]&amp;Table15[If Material Anything Other than "Lead" in Column E,
Was Material Ever Previously Lead?]&amp;Table15[Customer-Owned Portion])=(E469&amp;G469&amp;O469),""),{0,0,0,1})))</f>
        <v/>
      </c>
      <c r="X469"/>
    </row>
    <row r="470" spans="2:24" x14ac:dyDescent="0.35">
      <c r="B470" s="208"/>
      <c r="C470" s="33"/>
      <c r="D470" s="33"/>
      <c r="E470" s="47"/>
      <c r="F470" s="46"/>
      <c r="G470" s="95"/>
      <c r="H470" s="33"/>
      <c r="I470" s="33"/>
      <c r="J470" s="95"/>
      <c r="K470" s="33"/>
      <c r="L470" s="33"/>
      <c r="M470" s="232"/>
      <c r="N470" s="210"/>
      <c r="O470" s="47"/>
      <c r="P470" s="46"/>
      <c r="Q470" s="33"/>
      <c r="R470" s="95"/>
      <c r="S470" s="33"/>
      <c r="T470" s="33"/>
      <c r="U470" s="232"/>
      <c r="V470" s="213"/>
      <c r="W470" s="202" t="str" cm="1">
        <f t="array" ref="W470">IF(SUM(LEN(B470:V470))=0,"",IF(OR(OR(ISBLANK(F470),SUM(LEN(C470),LEN(D470))=0),AND(NOT(E470="Unknown"),ISBLANK(J470)),AND(NOT(O470="Unknown"),ISBLANK(R470))),"Missing Information", _xlfn._xlws.FILTER(_xlfn._xlws.FILTER(Table15[],(Table15[System-Owned Portion]&amp;Table15[If Material Anything Other than "Lead" in Column E,
Was Material Ever Previously Lead?]&amp;Table15[Customer-Owned Portion])=(E470&amp;G470&amp;O470),""),{0,0,0,1})))</f>
        <v/>
      </c>
      <c r="X470"/>
    </row>
    <row r="471" spans="2:24" x14ac:dyDescent="0.35">
      <c r="B471" s="208"/>
      <c r="C471" s="33"/>
      <c r="D471" s="33"/>
      <c r="E471" s="47"/>
      <c r="F471" s="46"/>
      <c r="G471" s="95"/>
      <c r="H471" s="33"/>
      <c r="I471" s="33"/>
      <c r="J471" s="95"/>
      <c r="K471" s="33"/>
      <c r="L471" s="33"/>
      <c r="M471" s="232"/>
      <c r="N471" s="210"/>
      <c r="O471" s="47"/>
      <c r="P471" s="46"/>
      <c r="Q471" s="33"/>
      <c r="R471" s="95"/>
      <c r="S471" s="33"/>
      <c r="T471" s="33"/>
      <c r="U471" s="232"/>
      <c r="V471" s="213"/>
      <c r="W471" s="202" t="str" cm="1">
        <f t="array" ref="W471">IF(SUM(LEN(B471:V471))=0,"",IF(OR(OR(ISBLANK(F471),SUM(LEN(C471),LEN(D471))=0),AND(NOT(E471="Unknown"),ISBLANK(J471)),AND(NOT(O471="Unknown"),ISBLANK(R471))),"Missing Information", _xlfn._xlws.FILTER(_xlfn._xlws.FILTER(Table15[],(Table15[System-Owned Portion]&amp;Table15[If Material Anything Other than "Lead" in Column E,
Was Material Ever Previously Lead?]&amp;Table15[Customer-Owned Portion])=(E471&amp;G471&amp;O471),""),{0,0,0,1})))</f>
        <v/>
      </c>
      <c r="X471"/>
    </row>
    <row r="472" spans="2:24" x14ac:dyDescent="0.35">
      <c r="B472" s="208"/>
      <c r="C472" s="33"/>
      <c r="D472" s="33"/>
      <c r="E472" s="47"/>
      <c r="F472" s="46"/>
      <c r="G472" s="95"/>
      <c r="H472" s="33"/>
      <c r="I472" s="33"/>
      <c r="J472" s="95"/>
      <c r="K472" s="33"/>
      <c r="L472" s="33"/>
      <c r="M472" s="232"/>
      <c r="N472" s="210"/>
      <c r="O472" s="47"/>
      <c r="P472" s="46"/>
      <c r="Q472" s="33"/>
      <c r="R472" s="95"/>
      <c r="S472" s="33"/>
      <c r="T472" s="33"/>
      <c r="U472" s="232"/>
      <c r="V472" s="213"/>
      <c r="W472" s="202" t="str" cm="1">
        <f t="array" ref="W472">IF(SUM(LEN(B472:V472))=0,"",IF(OR(OR(ISBLANK(F472),SUM(LEN(C472),LEN(D472))=0),AND(NOT(E472="Unknown"),ISBLANK(J472)),AND(NOT(O472="Unknown"),ISBLANK(R472))),"Missing Information", _xlfn._xlws.FILTER(_xlfn._xlws.FILTER(Table15[],(Table15[System-Owned Portion]&amp;Table15[If Material Anything Other than "Lead" in Column E,
Was Material Ever Previously Lead?]&amp;Table15[Customer-Owned Portion])=(E472&amp;G472&amp;O472),""),{0,0,0,1})))</f>
        <v/>
      </c>
      <c r="X472"/>
    </row>
    <row r="473" spans="2:24" x14ac:dyDescent="0.35">
      <c r="B473" s="208"/>
      <c r="C473" s="33"/>
      <c r="D473" s="33"/>
      <c r="E473" s="47"/>
      <c r="F473" s="46"/>
      <c r="G473" s="95"/>
      <c r="H473" s="33"/>
      <c r="I473" s="33"/>
      <c r="J473" s="95"/>
      <c r="K473" s="33"/>
      <c r="L473" s="33"/>
      <c r="M473" s="232"/>
      <c r="N473" s="210"/>
      <c r="O473" s="47"/>
      <c r="P473" s="46"/>
      <c r="Q473" s="33"/>
      <c r="R473" s="95"/>
      <c r="S473" s="33"/>
      <c r="T473" s="33"/>
      <c r="U473" s="232"/>
      <c r="V473" s="213"/>
      <c r="W473" s="202" t="str" cm="1">
        <f t="array" ref="W473">IF(SUM(LEN(B473:V473))=0,"",IF(OR(OR(ISBLANK(F473),SUM(LEN(C473),LEN(D473))=0),AND(NOT(E473="Unknown"),ISBLANK(J473)),AND(NOT(O473="Unknown"),ISBLANK(R473))),"Missing Information", _xlfn._xlws.FILTER(_xlfn._xlws.FILTER(Table15[],(Table15[System-Owned Portion]&amp;Table15[If Material Anything Other than "Lead" in Column E,
Was Material Ever Previously Lead?]&amp;Table15[Customer-Owned Portion])=(E473&amp;G473&amp;O473),""),{0,0,0,1})))</f>
        <v/>
      </c>
      <c r="X473"/>
    </row>
    <row r="474" spans="2:24" x14ac:dyDescent="0.35">
      <c r="B474" s="208"/>
      <c r="C474" s="33"/>
      <c r="D474" s="33"/>
      <c r="E474" s="47"/>
      <c r="F474" s="46"/>
      <c r="G474" s="95"/>
      <c r="H474" s="33"/>
      <c r="I474" s="33"/>
      <c r="J474" s="95"/>
      <c r="K474" s="33"/>
      <c r="L474" s="33"/>
      <c r="M474" s="232"/>
      <c r="N474" s="210"/>
      <c r="O474" s="47"/>
      <c r="P474" s="46"/>
      <c r="Q474" s="33"/>
      <c r="R474" s="95"/>
      <c r="S474" s="33"/>
      <c r="T474" s="33"/>
      <c r="U474" s="232"/>
      <c r="V474" s="213"/>
      <c r="W474" s="202" t="str" cm="1">
        <f t="array" ref="W474">IF(SUM(LEN(B474:V474))=0,"",IF(OR(OR(ISBLANK(F474),SUM(LEN(C474),LEN(D474))=0),AND(NOT(E474="Unknown"),ISBLANK(J474)),AND(NOT(O474="Unknown"),ISBLANK(R474))),"Missing Information", _xlfn._xlws.FILTER(_xlfn._xlws.FILTER(Table15[],(Table15[System-Owned Portion]&amp;Table15[If Material Anything Other than "Lead" in Column E,
Was Material Ever Previously Lead?]&amp;Table15[Customer-Owned Portion])=(E474&amp;G474&amp;O474),""),{0,0,0,1})))</f>
        <v/>
      </c>
      <c r="X474"/>
    </row>
    <row r="475" spans="2:24" x14ac:dyDescent="0.35">
      <c r="B475" s="208"/>
      <c r="C475" s="33"/>
      <c r="D475" s="33"/>
      <c r="E475" s="47"/>
      <c r="F475" s="46"/>
      <c r="G475" s="95"/>
      <c r="H475" s="33"/>
      <c r="I475" s="33"/>
      <c r="J475" s="95"/>
      <c r="K475" s="33"/>
      <c r="L475" s="33"/>
      <c r="M475" s="232"/>
      <c r="N475" s="210"/>
      <c r="O475" s="47"/>
      <c r="P475" s="46"/>
      <c r="Q475" s="33"/>
      <c r="R475" s="95"/>
      <c r="S475" s="33"/>
      <c r="T475" s="33"/>
      <c r="U475" s="232"/>
      <c r="V475" s="213"/>
      <c r="W475" s="202" t="str" cm="1">
        <f t="array" ref="W475">IF(SUM(LEN(B475:V475))=0,"",IF(OR(OR(ISBLANK(F475),SUM(LEN(C475),LEN(D475))=0),AND(NOT(E475="Unknown"),ISBLANK(J475)),AND(NOT(O475="Unknown"),ISBLANK(R475))),"Missing Information", _xlfn._xlws.FILTER(_xlfn._xlws.FILTER(Table15[],(Table15[System-Owned Portion]&amp;Table15[If Material Anything Other than "Lead" in Column E,
Was Material Ever Previously Lead?]&amp;Table15[Customer-Owned Portion])=(E475&amp;G475&amp;O475),""),{0,0,0,1})))</f>
        <v/>
      </c>
      <c r="X475"/>
    </row>
    <row r="476" spans="2:24" x14ac:dyDescent="0.35">
      <c r="B476" s="208"/>
      <c r="C476" s="33"/>
      <c r="D476" s="33"/>
      <c r="E476" s="47"/>
      <c r="F476" s="46"/>
      <c r="G476" s="95"/>
      <c r="H476" s="33"/>
      <c r="I476" s="33"/>
      <c r="J476" s="95"/>
      <c r="K476" s="33"/>
      <c r="L476" s="33"/>
      <c r="M476" s="232"/>
      <c r="N476" s="210"/>
      <c r="O476" s="47"/>
      <c r="P476" s="46"/>
      <c r="Q476" s="33"/>
      <c r="R476" s="95"/>
      <c r="S476" s="33"/>
      <c r="T476" s="33"/>
      <c r="U476" s="232"/>
      <c r="V476" s="213"/>
      <c r="W476" s="202" t="str" cm="1">
        <f t="array" ref="W476">IF(SUM(LEN(B476:V476))=0,"",IF(OR(OR(ISBLANK(F476),SUM(LEN(C476),LEN(D476))=0),AND(NOT(E476="Unknown"),ISBLANK(J476)),AND(NOT(O476="Unknown"),ISBLANK(R476))),"Missing Information", _xlfn._xlws.FILTER(_xlfn._xlws.FILTER(Table15[],(Table15[System-Owned Portion]&amp;Table15[If Material Anything Other than "Lead" in Column E,
Was Material Ever Previously Lead?]&amp;Table15[Customer-Owned Portion])=(E476&amp;G476&amp;O476),""),{0,0,0,1})))</f>
        <v/>
      </c>
      <c r="X476"/>
    </row>
    <row r="477" spans="2:24" x14ac:dyDescent="0.35">
      <c r="B477" s="208"/>
      <c r="C477" s="33"/>
      <c r="D477" s="33"/>
      <c r="E477" s="47"/>
      <c r="F477" s="46"/>
      <c r="G477" s="95"/>
      <c r="H477" s="33"/>
      <c r="I477" s="33"/>
      <c r="J477" s="95"/>
      <c r="K477" s="33"/>
      <c r="L477" s="33"/>
      <c r="M477" s="232"/>
      <c r="N477" s="210"/>
      <c r="O477" s="47"/>
      <c r="P477" s="46"/>
      <c r="Q477" s="33"/>
      <c r="R477" s="95"/>
      <c r="S477" s="33"/>
      <c r="T477" s="33"/>
      <c r="U477" s="232"/>
      <c r="V477" s="213"/>
      <c r="W477" s="202" t="str" cm="1">
        <f t="array" ref="W477">IF(SUM(LEN(B477:V477))=0,"",IF(OR(OR(ISBLANK(F477),SUM(LEN(C477),LEN(D477))=0),AND(NOT(E477="Unknown"),ISBLANK(J477)),AND(NOT(O477="Unknown"),ISBLANK(R477))),"Missing Information", _xlfn._xlws.FILTER(_xlfn._xlws.FILTER(Table15[],(Table15[System-Owned Portion]&amp;Table15[If Material Anything Other than "Lead" in Column E,
Was Material Ever Previously Lead?]&amp;Table15[Customer-Owned Portion])=(E477&amp;G477&amp;O477),""),{0,0,0,1})))</f>
        <v/>
      </c>
      <c r="X477"/>
    </row>
    <row r="478" spans="2:24" x14ac:dyDescent="0.35">
      <c r="B478" s="208"/>
      <c r="C478" s="33"/>
      <c r="D478" s="33"/>
      <c r="E478" s="47"/>
      <c r="F478" s="46"/>
      <c r="G478" s="95"/>
      <c r="H478" s="33"/>
      <c r="I478" s="33"/>
      <c r="J478" s="95"/>
      <c r="K478" s="33"/>
      <c r="L478" s="33"/>
      <c r="M478" s="232"/>
      <c r="N478" s="210"/>
      <c r="O478" s="47"/>
      <c r="P478" s="46"/>
      <c r="Q478" s="33"/>
      <c r="R478" s="95"/>
      <c r="S478" s="33"/>
      <c r="T478" s="33"/>
      <c r="U478" s="232"/>
      <c r="V478" s="213"/>
      <c r="W478" s="202" t="str" cm="1">
        <f t="array" ref="W478">IF(SUM(LEN(B478:V478))=0,"",IF(OR(OR(ISBLANK(F478),SUM(LEN(C478),LEN(D478))=0),AND(NOT(E478="Unknown"),ISBLANK(J478)),AND(NOT(O478="Unknown"),ISBLANK(R478))),"Missing Information", _xlfn._xlws.FILTER(_xlfn._xlws.FILTER(Table15[],(Table15[System-Owned Portion]&amp;Table15[If Material Anything Other than "Lead" in Column E,
Was Material Ever Previously Lead?]&amp;Table15[Customer-Owned Portion])=(E478&amp;G478&amp;O478),""),{0,0,0,1})))</f>
        <v/>
      </c>
      <c r="X478"/>
    </row>
    <row r="479" spans="2:24" x14ac:dyDescent="0.35">
      <c r="B479" s="208"/>
      <c r="C479" s="33"/>
      <c r="D479" s="33"/>
      <c r="E479" s="47"/>
      <c r="F479" s="46"/>
      <c r="G479" s="95"/>
      <c r="H479" s="33"/>
      <c r="I479" s="33"/>
      <c r="J479" s="95"/>
      <c r="K479" s="33"/>
      <c r="L479" s="33"/>
      <c r="M479" s="232"/>
      <c r="N479" s="210"/>
      <c r="O479" s="47"/>
      <c r="P479" s="46"/>
      <c r="Q479" s="33"/>
      <c r="R479" s="95"/>
      <c r="S479" s="33"/>
      <c r="T479" s="33"/>
      <c r="U479" s="232"/>
      <c r="V479" s="213"/>
      <c r="W479" s="202" t="str" cm="1">
        <f t="array" ref="W479">IF(SUM(LEN(B479:V479))=0,"",IF(OR(OR(ISBLANK(F479),SUM(LEN(C479),LEN(D479))=0),AND(NOT(E479="Unknown"),ISBLANK(J479)),AND(NOT(O479="Unknown"),ISBLANK(R479))),"Missing Information", _xlfn._xlws.FILTER(_xlfn._xlws.FILTER(Table15[],(Table15[System-Owned Portion]&amp;Table15[If Material Anything Other than "Lead" in Column E,
Was Material Ever Previously Lead?]&amp;Table15[Customer-Owned Portion])=(E479&amp;G479&amp;O479),""),{0,0,0,1})))</f>
        <v/>
      </c>
      <c r="X479"/>
    </row>
    <row r="480" spans="2:24" x14ac:dyDescent="0.35">
      <c r="B480" s="208"/>
      <c r="C480" s="33"/>
      <c r="D480" s="33"/>
      <c r="E480" s="47"/>
      <c r="F480" s="46"/>
      <c r="G480" s="95"/>
      <c r="H480" s="33"/>
      <c r="I480" s="33"/>
      <c r="J480" s="95"/>
      <c r="K480" s="33"/>
      <c r="L480" s="33"/>
      <c r="M480" s="232"/>
      <c r="N480" s="210"/>
      <c r="O480" s="47"/>
      <c r="P480" s="46"/>
      <c r="Q480" s="33"/>
      <c r="R480" s="95"/>
      <c r="S480" s="33"/>
      <c r="T480" s="33"/>
      <c r="U480" s="232"/>
      <c r="V480" s="213"/>
      <c r="W480" s="202" t="str" cm="1">
        <f t="array" ref="W480">IF(SUM(LEN(B480:V480))=0,"",IF(OR(OR(ISBLANK(F480),SUM(LEN(C480),LEN(D480))=0),AND(NOT(E480="Unknown"),ISBLANK(J480)),AND(NOT(O480="Unknown"),ISBLANK(R480))),"Missing Information", _xlfn._xlws.FILTER(_xlfn._xlws.FILTER(Table15[],(Table15[System-Owned Portion]&amp;Table15[If Material Anything Other than "Lead" in Column E,
Was Material Ever Previously Lead?]&amp;Table15[Customer-Owned Portion])=(E480&amp;G480&amp;O480),""),{0,0,0,1})))</f>
        <v/>
      </c>
      <c r="X480"/>
    </row>
    <row r="481" spans="2:24" x14ac:dyDescent="0.35">
      <c r="B481" s="208"/>
      <c r="C481" s="33"/>
      <c r="D481" s="33"/>
      <c r="E481" s="47"/>
      <c r="F481" s="46"/>
      <c r="G481" s="95"/>
      <c r="H481" s="33"/>
      <c r="I481" s="33"/>
      <c r="J481" s="95"/>
      <c r="K481" s="33"/>
      <c r="L481" s="33"/>
      <c r="M481" s="232"/>
      <c r="N481" s="210"/>
      <c r="O481" s="47"/>
      <c r="P481" s="46"/>
      <c r="Q481" s="33"/>
      <c r="R481" s="95"/>
      <c r="S481" s="33"/>
      <c r="T481" s="33"/>
      <c r="U481" s="232"/>
      <c r="V481" s="213"/>
      <c r="W481" s="202" t="str" cm="1">
        <f t="array" ref="W481">IF(SUM(LEN(B481:V481))=0,"",IF(OR(OR(ISBLANK(F481),SUM(LEN(C481),LEN(D481))=0),AND(NOT(E481="Unknown"),ISBLANK(J481)),AND(NOT(O481="Unknown"),ISBLANK(R481))),"Missing Information", _xlfn._xlws.FILTER(_xlfn._xlws.FILTER(Table15[],(Table15[System-Owned Portion]&amp;Table15[If Material Anything Other than "Lead" in Column E,
Was Material Ever Previously Lead?]&amp;Table15[Customer-Owned Portion])=(E481&amp;G481&amp;O481),""),{0,0,0,1})))</f>
        <v/>
      </c>
      <c r="X481"/>
    </row>
    <row r="482" spans="2:24" x14ac:dyDescent="0.35">
      <c r="B482" s="208"/>
      <c r="C482" s="33"/>
      <c r="D482" s="33"/>
      <c r="E482" s="47"/>
      <c r="F482" s="46"/>
      <c r="G482" s="95"/>
      <c r="H482" s="33"/>
      <c r="I482" s="33"/>
      <c r="J482" s="95"/>
      <c r="K482" s="33"/>
      <c r="L482" s="33"/>
      <c r="M482" s="232"/>
      <c r="N482" s="210"/>
      <c r="O482" s="47"/>
      <c r="P482" s="46"/>
      <c r="Q482" s="33"/>
      <c r="R482" s="95"/>
      <c r="S482" s="33"/>
      <c r="T482" s="33"/>
      <c r="U482" s="232"/>
      <c r="V482" s="213"/>
      <c r="W482" s="202" t="str" cm="1">
        <f t="array" ref="W482">IF(SUM(LEN(B482:V482))=0,"",IF(OR(OR(ISBLANK(F482),SUM(LEN(C482),LEN(D482))=0),AND(NOT(E482="Unknown"),ISBLANK(J482)),AND(NOT(O482="Unknown"),ISBLANK(R482))),"Missing Information", _xlfn._xlws.FILTER(_xlfn._xlws.FILTER(Table15[],(Table15[System-Owned Portion]&amp;Table15[If Material Anything Other than "Lead" in Column E,
Was Material Ever Previously Lead?]&amp;Table15[Customer-Owned Portion])=(E482&amp;G482&amp;O482),""),{0,0,0,1})))</f>
        <v/>
      </c>
      <c r="X482"/>
    </row>
    <row r="483" spans="2:24" x14ac:dyDescent="0.35">
      <c r="B483" s="208"/>
      <c r="C483" s="33"/>
      <c r="D483" s="33"/>
      <c r="E483" s="47"/>
      <c r="F483" s="46"/>
      <c r="G483" s="95"/>
      <c r="H483" s="33"/>
      <c r="I483" s="33"/>
      <c r="J483" s="95"/>
      <c r="K483" s="33"/>
      <c r="L483" s="33"/>
      <c r="M483" s="232"/>
      <c r="N483" s="210"/>
      <c r="O483" s="47"/>
      <c r="P483" s="46"/>
      <c r="Q483" s="33"/>
      <c r="R483" s="95"/>
      <c r="S483" s="33"/>
      <c r="T483" s="33"/>
      <c r="U483" s="232"/>
      <c r="V483" s="213"/>
      <c r="W483" s="202" t="str" cm="1">
        <f t="array" ref="W483">IF(SUM(LEN(B483:V483))=0,"",IF(OR(OR(ISBLANK(F483),SUM(LEN(C483),LEN(D483))=0),AND(NOT(E483="Unknown"),ISBLANK(J483)),AND(NOT(O483="Unknown"),ISBLANK(R483))),"Missing Information", _xlfn._xlws.FILTER(_xlfn._xlws.FILTER(Table15[],(Table15[System-Owned Portion]&amp;Table15[If Material Anything Other than "Lead" in Column E,
Was Material Ever Previously Lead?]&amp;Table15[Customer-Owned Portion])=(E483&amp;G483&amp;O483),""),{0,0,0,1})))</f>
        <v/>
      </c>
      <c r="X483"/>
    </row>
    <row r="484" spans="2:24" x14ac:dyDescent="0.35">
      <c r="B484" s="208"/>
      <c r="C484" s="33"/>
      <c r="D484" s="33"/>
      <c r="E484" s="47"/>
      <c r="F484" s="46"/>
      <c r="G484" s="95"/>
      <c r="H484" s="33"/>
      <c r="I484" s="33"/>
      <c r="J484" s="95"/>
      <c r="K484" s="33"/>
      <c r="L484" s="33"/>
      <c r="M484" s="232"/>
      <c r="N484" s="210"/>
      <c r="O484" s="47"/>
      <c r="P484" s="46"/>
      <c r="Q484" s="33"/>
      <c r="R484" s="95"/>
      <c r="S484" s="33"/>
      <c r="T484" s="33"/>
      <c r="U484" s="232"/>
      <c r="V484" s="213"/>
      <c r="W484" s="202" t="str" cm="1">
        <f t="array" ref="W484">IF(SUM(LEN(B484:V484))=0,"",IF(OR(OR(ISBLANK(F484),SUM(LEN(C484),LEN(D484))=0),AND(NOT(E484="Unknown"),ISBLANK(J484)),AND(NOT(O484="Unknown"),ISBLANK(R484))),"Missing Information", _xlfn._xlws.FILTER(_xlfn._xlws.FILTER(Table15[],(Table15[System-Owned Portion]&amp;Table15[If Material Anything Other than "Lead" in Column E,
Was Material Ever Previously Lead?]&amp;Table15[Customer-Owned Portion])=(E484&amp;G484&amp;O484),""),{0,0,0,1})))</f>
        <v/>
      </c>
      <c r="X484"/>
    </row>
    <row r="485" spans="2:24" x14ac:dyDescent="0.35">
      <c r="B485" s="208"/>
      <c r="C485" s="33"/>
      <c r="D485" s="33"/>
      <c r="E485" s="47"/>
      <c r="F485" s="46"/>
      <c r="G485" s="95"/>
      <c r="H485" s="33"/>
      <c r="I485" s="33"/>
      <c r="J485" s="95"/>
      <c r="K485" s="33"/>
      <c r="L485" s="33"/>
      <c r="M485" s="232"/>
      <c r="N485" s="210"/>
      <c r="O485" s="47"/>
      <c r="P485" s="46"/>
      <c r="Q485" s="33"/>
      <c r="R485" s="95"/>
      <c r="S485" s="33"/>
      <c r="T485" s="33"/>
      <c r="U485" s="232"/>
      <c r="V485" s="213"/>
      <c r="W485" s="202" t="str" cm="1">
        <f t="array" ref="W485">IF(SUM(LEN(B485:V485))=0,"",IF(OR(OR(ISBLANK(F485),SUM(LEN(C485),LEN(D485))=0),AND(NOT(E485="Unknown"),ISBLANK(J485)),AND(NOT(O485="Unknown"),ISBLANK(R485))),"Missing Information", _xlfn._xlws.FILTER(_xlfn._xlws.FILTER(Table15[],(Table15[System-Owned Portion]&amp;Table15[If Material Anything Other than "Lead" in Column E,
Was Material Ever Previously Lead?]&amp;Table15[Customer-Owned Portion])=(E485&amp;G485&amp;O485),""),{0,0,0,1})))</f>
        <v/>
      </c>
      <c r="X485"/>
    </row>
    <row r="486" spans="2:24" x14ac:dyDescent="0.35">
      <c r="B486" s="208"/>
      <c r="C486" s="33"/>
      <c r="D486" s="33"/>
      <c r="E486" s="47"/>
      <c r="F486" s="46"/>
      <c r="G486" s="95"/>
      <c r="H486" s="33"/>
      <c r="I486" s="33"/>
      <c r="J486" s="95"/>
      <c r="K486" s="33"/>
      <c r="L486" s="33"/>
      <c r="M486" s="232"/>
      <c r="N486" s="210"/>
      <c r="O486" s="47"/>
      <c r="P486" s="46"/>
      <c r="Q486" s="33"/>
      <c r="R486" s="95"/>
      <c r="S486" s="33"/>
      <c r="T486" s="33"/>
      <c r="U486" s="232"/>
      <c r="V486" s="213"/>
      <c r="W486" s="202" t="str" cm="1">
        <f t="array" ref="W486">IF(SUM(LEN(B486:V486))=0,"",IF(OR(OR(ISBLANK(F486),SUM(LEN(C486),LEN(D486))=0),AND(NOT(E486="Unknown"),ISBLANK(J486)),AND(NOT(O486="Unknown"),ISBLANK(R486))),"Missing Information", _xlfn._xlws.FILTER(_xlfn._xlws.FILTER(Table15[],(Table15[System-Owned Portion]&amp;Table15[If Material Anything Other than "Lead" in Column E,
Was Material Ever Previously Lead?]&amp;Table15[Customer-Owned Portion])=(E486&amp;G486&amp;O486),""),{0,0,0,1})))</f>
        <v/>
      </c>
      <c r="X486"/>
    </row>
    <row r="487" spans="2:24" x14ac:dyDescent="0.35">
      <c r="B487" s="208"/>
      <c r="C487" s="33"/>
      <c r="D487" s="33"/>
      <c r="E487" s="47"/>
      <c r="F487" s="46"/>
      <c r="G487" s="95"/>
      <c r="H487" s="33"/>
      <c r="I487" s="33"/>
      <c r="J487" s="95"/>
      <c r="K487" s="33"/>
      <c r="L487" s="33"/>
      <c r="M487" s="232"/>
      <c r="N487" s="210"/>
      <c r="O487" s="47"/>
      <c r="P487" s="46"/>
      <c r="Q487" s="33"/>
      <c r="R487" s="95"/>
      <c r="S487" s="33"/>
      <c r="T487" s="33"/>
      <c r="U487" s="232"/>
      <c r="V487" s="213"/>
      <c r="W487" s="202" t="str" cm="1">
        <f t="array" ref="W487">IF(SUM(LEN(B487:V487))=0,"",IF(OR(OR(ISBLANK(F487),SUM(LEN(C487),LEN(D487))=0),AND(NOT(E487="Unknown"),ISBLANK(J487)),AND(NOT(O487="Unknown"),ISBLANK(R487))),"Missing Information", _xlfn._xlws.FILTER(_xlfn._xlws.FILTER(Table15[],(Table15[System-Owned Portion]&amp;Table15[If Material Anything Other than "Lead" in Column E,
Was Material Ever Previously Lead?]&amp;Table15[Customer-Owned Portion])=(E487&amp;G487&amp;O487),""),{0,0,0,1})))</f>
        <v/>
      </c>
      <c r="X487"/>
    </row>
    <row r="488" spans="2:24" x14ac:dyDescent="0.35">
      <c r="B488" s="208"/>
      <c r="C488" s="33"/>
      <c r="D488" s="33"/>
      <c r="E488" s="47"/>
      <c r="F488" s="46"/>
      <c r="G488" s="95"/>
      <c r="H488" s="33"/>
      <c r="I488" s="33"/>
      <c r="J488" s="95"/>
      <c r="K488" s="33"/>
      <c r="L488" s="33"/>
      <c r="M488" s="232"/>
      <c r="N488" s="210"/>
      <c r="O488" s="47"/>
      <c r="P488" s="46"/>
      <c r="Q488" s="33"/>
      <c r="R488" s="95"/>
      <c r="S488" s="33"/>
      <c r="T488" s="33"/>
      <c r="U488" s="232"/>
      <c r="V488" s="213"/>
      <c r="W488" s="202" t="str" cm="1">
        <f t="array" ref="W488">IF(SUM(LEN(B488:V488))=0,"",IF(OR(OR(ISBLANK(F488),SUM(LEN(C488),LEN(D488))=0),AND(NOT(E488="Unknown"),ISBLANK(J488)),AND(NOT(O488="Unknown"),ISBLANK(R488))),"Missing Information", _xlfn._xlws.FILTER(_xlfn._xlws.FILTER(Table15[],(Table15[System-Owned Portion]&amp;Table15[If Material Anything Other than "Lead" in Column E,
Was Material Ever Previously Lead?]&amp;Table15[Customer-Owned Portion])=(E488&amp;G488&amp;O488),""),{0,0,0,1})))</f>
        <v/>
      </c>
      <c r="X488"/>
    </row>
    <row r="489" spans="2:24" x14ac:dyDescent="0.35">
      <c r="B489" s="208"/>
      <c r="C489" s="33"/>
      <c r="D489" s="33"/>
      <c r="E489" s="47"/>
      <c r="F489" s="46"/>
      <c r="G489" s="95"/>
      <c r="H489" s="33"/>
      <c r="I489" s="33"/>
      <c r="J489" s="95"/>
      <c r="K489" s="33"/>
      <c r="L489" s="33"/>
      <c r="M489" s="232"/>
      <c r="N489" s="210"/>
      <c r="O489" s="47"/>
      <c r="P489" s="46"/>
      <c r="Q489" s="33"/>
      <c r="R489" s="95"/>
      <c r="S489" s="33"/>
      <c r="T489" s="33"/>
      <c r="U489" s="232"/>
      <c r="V489" s="213"/>
      <c r="W489" s="202" t="str" cm="1">
        <f t="array" ref="W489">IF(SUM(LEN(B489:V489))=0,"",IF(OR(OR(ISBLANK(F489),SUM(LEN(C489),LEN(D489))=0),AND(NOT(E489="Unknown"),ISBLANK(J489)),AND(NOT(O489="Unknown"),ISBLANK(R489))),"Missing Information", _xlfn._xlws.FILTER(_xlfn._xlws.FILTER(Table15[],(Table15[System-Owned Portion]&amp;Table15[If Material Anything Other than "Lead" in Column E,
Was Material Ever Previously Lead?]&amp;Table15[Customer-Owned Portion])=(E489&amp;G489&amp;O489),""),{0,0,0,1})))</f>
        <v/>
      </c>
      <c r="X489"/>
    </row>
    <row r="490" spans="2:24" x14ac:dyDescent="0.35">
      <c r="B490" s="208"/>
      <c r="C490" s="33"/>
      <c r="D490" s="33"/>
      <c r="E490" s="47"/>
      <c r="F490" s="46"/>
      <c r="G490" s="95"/>
      <c r="H490" s="33"/>
      <c r="I490" s="33"/>
      <c r="J490" s="95"/>
      <c r="K490" s="33"/>
      <c r="L490" s="33"/>
      <c r="M490" s="232"/>
      <c r="N490" s="210"/>
      <c r="O490" s="47"/>
      <c r="P490" s="46"/>
      <c r="Q490" s="33"/>
      <c r="R490" s="95"/>
      <c r="S490" s="33"/>
      <c r="T490" s="33"/>
      <c r="U490" s="232"/>
      <c r="V490" s="213"/>
      <c r="W490" s="202" t="str" cm="1">
        <f t="array" ref="W490">IF(SUM(LEN(B490:V490))=0,"",IF(OR(OR(ISBLANK(F490),SUM(LEN(C490),LEN(D490))=0),AND(NOT(E490="Unknown"),ISBLANK(J490)),AND(NOT(O490="Unknown"),ISBLANK(R490))),"Missing Information", _xlfn._xlws.FILTER(_xlfn._xlws.FILTER(Table15[],(Table15[System-Owned Portion]&amp;Table15[If Material Anything Other than "Lead" in Column E,
Was Material Ever Previously Lead?]&amp;Table15[Customer-Owned Portion])=(E490&amp;G490&amp;O490),""),{0,0,0,1})))</f>
        <v/>
      </c>
      <c r="X490"/>
    </row>
    <row r="491" spans="2:24" x14ac:dyDescent="0.35">
      <c r="B491" s="208"/>
      <c r="C491" s="33"/>
      <c r="D491" s="33"/>
      <c r="E491" s="47"/>
      <c r="F491" s="46"/>
      <c r="G491" s="95"/>
      <c r="H491" s="33"/>
      <c r="I491" s="33"/>
      <c r="J491" s="95"/>
      <c r="K491" s="33"/>
      <c r="L491" s="33"/>
      <c r="M491" s="232"/>
      <c r="N491" s="210"/>
      <c r="O491" s="47"/>
      <c r="P491" s="46"/>
      <c r="Q491" s="33"/>
      <c r="R491" s="95"/>
      <c r="S491" s="33"/>
      <c r="T491" s="33"/>
      <c r="U491" s="232"/>
      <c r="V491" s="213"/>
      <c r="W491" s="202" t="str" cm="1">
        <f t="array" ref="W491">IF(SUM(LEN(B491:V491))=0,"",IF(OR(OR(ISBLANK(F491),SUM(LEN(C491),LEN(D491))=0),AND(NOT(E491="Unknown"),ISBLANK(J491)),AND(NOT(O491="Unknown"),ISBLANK(R491))),"Missing Information", _xlfn._xlws.FILTER(_xlfn._xlws.FILTER(Table15[],(Table15[System-Owned Portion]&amp;Table15[If Material Anything Other than "Lead" in Column E,
Was Material Ever Previously Lead?]&amp;Table15[Customer-Owned Portion])=(E491&amp;G491&amp;O491),""),{0,0,0,1})))</f>
        <v/>
      </c>
      <c r="X491"/>
    </row>
    <row r="492" spans="2:24" x14ac:dyDescent="0.35">
      <c r="B492" s="208"/>
      <c r="C492" s="33"/>
      <c r="D492" s="33"/>
      <c r="E492" s="47"/>
      <c r="F492" s="46"/>
      <c r="G492" s="95"/>
      <c r="H492" s="33"/>
      <c r="I492" s="33"/>
      <c r="J492" s="95"/>
      <c r="K492" s="33"/>
      <c r="L492" s="33"/>
      <c r="M492" s="232"/>
      <c r="N492" s="210"/>
      <c r="O492" s="47"/>
      <c r="P492" s="46"/>
      <c r="Q492" s="33"/>
      <c r="R492" s="95"/>
      <c r="S492" s="33"/>
      <c r="T492" s="33"/>
      <c r="U492" s="232"/>
      <c r="V492" s="213"/>
      <c r="W492" s="202" t="str" cm="1">
        <f t="array" ref="W492">IF(SUM(LEN(B492:V492))=0,"",IF(OR(OR(ISBLANK(F492),SUM(LEN(C492),LEN(D492))=0),AND(NOT(E492="Unknown"),ISBLANK(J492)),AND(NOT(O492="Unknown"),ISBLANK(R492))),"Missing Information", _xlfn._xlws.FILTER(_xlfn._xlws.FILTER(Table15[],(Table15[System-Owned Portion]&amp;Table15[If Material Anything Other than "Lead" in Column E,
Was Material Ever Previously Lead?]&amp;Table15[Customer-Owned Portion])=(E492&amp;G492&amp;O492),""),{0,0,0,1})))</f>
        <v/>
      </c>
      <c r="X492"/>
    </row>
    <row r="493" spans="2:24" x14ac:dyDescent="0.35">
      <c r="B493" s="208"/>
      <c r="C493" s="33"/>
      <c r="D493" s="33"/>
      <c r="E493" s="47"/>
      <c r="F493" s="46"/>
      <c r="G493" s="95"/>
      <c r="H493" s="33"/>
      <c r="I493" s="33"/>
      <c r="J493" s="95"/>
      <c r="K493" s="33"/>
      <c r="L493" s="33"/>
      <c r="M493" s="232"/>
      <c r="N493" s="210"/>
      <c r="O493" s="47"/>
      <c r="P493" s="46"/>
      <c r="Q493" s="33"/>
      <c r="R493" s="95"/>
      <c r="S493" s="33"/>
      <c r="T493" s="33"/>
      <c r="U493" s="232"/>
      <c r="V493" s="213"/>
      <c r="W493" s="202" t="str" cm="1">
        <f t="array" ref="W493">IF(SUM(LEN(B493:V493))=0,"",IF(OR(OR(ISBLANK(F493),SUM(LEN(C493),LEN(D493))=0),AND(NOT(E493="Unknown"),ISBLANK(J493)),AND(NOT(O493="Unknown"),ISBLANK(R493))),"Missing Information", _xlfn._xlws.FILTER(_xlfn._xlws.FILTER(Table15[],(Table15[System-Owned Portion]&amp;Table15[If Material Anything Other than "Lead" in Column E,
Was Material Ever Previously Lead?]&amp;Table15[Customer-Owned Portion])=(E493&amp;G493&amp;O493),""),{0,0,0,1})))</f>
        <v/>
      </c>
      <c r="X493"/>
    </row>
    <row r="494" spans="2:24" x14ac:dyDescent="0.35">
      <c r="B494" s="208"/>
      <c r="C494" s="33"/>
      <c r="D494" s="33"/>
      <c r="E494" s="47"/>
      <c r="F494" s="46"/>
      <c r="G494" s="95"/>
      <c r="H494" s="33"/>
      <c r="I494" s="33"/>
      <c r="J494" s="95"/>
      <c r="K494" s="33"/>
      <c r="L494" s="33"/>
      <c r="M494" s="232"/>
      <c r="N494" s="210"/>
      <c r="O494" s="47"/>
      <c r="P494" s="46"/>
      <c r="Q494" s="33"/>
      <c r="R494" s="95"/>
      <c r="S494" s="33"/>
      <c r="T494" s="33"/>
      <c r="U494" s="232"/>
      <c r="V494" s="213"/>
      <c r="W494" s="202" t="str" cm="1">
        <f t="array" ref="W494">IF(SUM(LEN(B494:V494))=0,"",IF(OR(OR(ISBLANK(F494),SUM(LEN(C494),LEN(D494))=0),AND(NOT(E494="Unknown"),ISBLANK(J494)),AND(NOT(O494="Unknown"),ISBLANK(R494))),"Missing Information", _xlfn._xlws.FILTER(_xlfn._xlws.FILTER(Table15[],(Table15[System-Owned Portion]&amp;Table15[If Material Anything Other than "Lead" in Column E,
Was Material Ever Previously Lead?]&amp;Table15[Customer-Owned Portion])=(E494&amp;G494&amp;O494),""),{0,0,0,1})))</f>
        <v/>
      </c>
      <c r="X494"/>
    </row>
    <row r="495" spans="2:24" x14ac:dyDescent="0.35">
      <c r="B495" s="208"/>
      <c r="C495" s="33"/>
      <c r="D495" s="33"/>
      <c r="E495" s="47"/>
      <c r="F495" s="46"/>
      <c r="G495" s="95"/>
      <c r="H495" s="33"/>
      <c r="I495" s="33"/>
      <c r="J495" s="95"/>
      <c r="K495" s="33"/>
      <c r="L495" s="33"/>
      <c r="M495" s="232"/>
      <c r="N495" s="210"/>
      <c r="O495" s="47"/>
      <c r="P495" s="46"/>
      <c r="Q495" s="33"/>
      <c r="R495" s="95"/>
      <c r="S495" s="33"/>
      <c r="T495" s="33"/>
      <c r="U495" s="232"/>
      <c r="V495" s="213"/>
      <c r="W495" s="202" t="str" cm="1">
        <f t="array" ref="W495">IF(SUM(LEN(B495:V495))=0,"",IF(OR(OR(ISBLANK(F495),SUM(LEN(C495),LEN(D495))=0),AND(NOT(E495="Unknown"),ISBLANK(J495)),AND(NOT(O495="Unknown"),ISBLANK(R495))),"Missing Information", _xlfn._xlws.FILTER(_xlfn._xlws.FILTER(Table15[],(Table15[System-Owned Portion]&amp;Table15[If Material Anything Other than "Lead" in Column E,
Was Material Ever Previously Lead?]&amp;Table15[Customer-Owned Portion])=(E495&amp;G495&amp;O495),""),{0,0,0,1})))</f>
        <v/>
      </c>
      <c r="X495"/>
    </row>
    <row r="496" spans="2:24" x14ac:dyDescent="0.35">
      <c r="B496" s="208"/>
      <c r="C496" s="33"/>
      <c r="D496" s="33"/>
      <c r="E496" s="47"/>
      <c r="F496" s="46"/>
      <c r="G496" s="95"/>
      <c r="H496" s="33"/>
      <c r="I496" s="33"/>
      <c r="J496" s="95"/>
      <c r="K496" s="33"/>
      <c r="L496" s="33"/>
      <c r="M496" s="232"/>
      <c r="N496" s="210"/>
      <c r="O496" s="47"/>
      <c r="P496" s="46"/>
      <c r="Q496" s="33"/>
      <c r="R496" s="95"/>
      <c r="S496" s="33"/>
      <c r="T496" s="33"/>
      <c r="U496" s="232"/>
      <c r="V496" s="213"/>
      <c r="W496" s="202" t="str" cm="1">
        <f t="array" ref="W496">IF(SUM(LEN(B496:V496))=0,"",IF(OR(OR(ISBLANK(F496),SUM(LEN(C496),LEN(D496))=0),AND(NOT(E496="Unknown"),ISBLANK(J496)),AND(NOT(O496="Unknown"),ISBLANK(R496))),"Missing Information", _xlfn._xlws.FILTER(_xlfn._xlws.FILTER(Table15[],(Table15[System-Owned Portion]&amp;Table15[If Material Anything Other than "Lead" in Column E,
Was Material Ever Previously Lead?]&amp;Table15[Customer-Owned Portion])=(E496&amp;G496&amp;O496),""),{0,0,0,1})))</f>
        <v/>
      </c>
      <c r="X496"/>
    </row>
    <row r="497" spans="2:24" x14ac:dyDescent="0.35">
      <c r="B497" s="208"/>
      <c r="C497" s="33"/>
      <c r="D497" s="33"/>
      <c r="E497" s="47"/>
      <c r="F497" s="46"/>
      <c r="G497" s="95"/>
      <c r="H497" s="33"/>
      <c r="I497" s="33"/>
      <c r="J497" s="95"/>
      <c r="K497" s="33"/>
      <c r="L497" s="33"/>
      <c r="M497" s="232"/>
      <c r="N497" s="210"/>
      <c r="O497" s="47"/>
      <c r="P497" s="46"/>
      <c r="Q497" s="33"/>
      <c r="R497" s="95"/>
      <c r="S497" s="33"/>
      <c r="T497" s="33"/>
      <c r="U497" s="232"/>
      <c r="V497" s="213"/>
      <c r="W497" s="202" t="str" cm="1">
        <f t="array" ref="W497">IF(SUM(LEN(B497:V497))=0,"",IF(OR(OR(ISBLANK(F497),SUM(LEN(C497),LEN(D497))=0),AND(NOT(E497="Unknown"),ISBLANK(J497)),AND(NOT(O497="Unknown"),ISBLANK(R497))),"Missing Information", _xlfn._xlws.FILTER(_xlfn._xlws.FILTER(Table15[],(Table15[System-Owned Portion]&amp;Table15[If Material Anything Other than "Lead" in Column E,
Was Material Ever Previously Lead?]&amp;Table15[Customer-Owned Portion])=(E497&amp;G497&amp;O497),""),{0,0,0,1})))</f>
        <v/>
      </c>
      <c r="X497"/>
    </row>
    <row r="498" spans="2:24" x14ac:dyDescent="0.35">
      <c r="B498" s="208"/>
      <c r="C498" s="33"/>
      <c r="D498" s="33"/>
      <c r="E498" s="47"/>
      <c r="F498" s="46"/>
      <c r="G498" s="95"/>
      <c r="H498" s="33"/>
      <c r="I498" s="33"/>
      <c r="J498" s="95"/>
      <c r="K498" s="33"/>
      <c r="L498" s="33"/>
      <c r="M498" s="232"/>
      <c r="N498" s="210"/>
      <c r="O498" s="47"/>
      <c r="P498" s="46"/>
      <c r="Q498" s="33"/>
      <c r="R498" s="95"/>
      <c r="S498" s="33"/>
      <c r="T498" s="33"/>
      <c r="U498" s="232"/>
      <c r="V498" s="213"/>
      <c r="W498" s="202" t="str" cm="1">
        <f t="array" ref="W498">IF(SUM(LEN(B498:V498))=0,"",IF(OR(OR(ISBLANK(F498),SUM(LEN(C498),LEN(D498))=0),AND(NOT(E498="Unknown"),ISBLANK(J498)),AND(NOT(O498="Unknown"),ISBLANK(R498))),"Missing Information", _xlfn._xlws.FILTER(_xlfn._xlws.FILTER(Table15[],(Table15[System-Owned Portion]&amp;Table15[If Material Anything Other than "Lead" in Column E,
Was Material Ever Previously Lead?]&amp;Table15[Customer-Owned Portion])=(E498&amp;G498&amp;O498),""),{0,0,0,1})))</f>
        <v/>
      </c>
      <c r="X498"/>
    </row>
    <row r="499" spans="2:24" x14ac:dyDescent="0.35">
      <c r="B499" s="208"/>
      <c r="C499" s="33"/>
      <c r="D499" s="33"/>
      <c r="E499" s="47"/>
      <c r="F499" s="46"/>
      <c r="G499" s="95"/>
      <c r="H499" s="33"/>
      <c r="I499" s="33"/>
      <c r="J499" s="95"/>
      <c r="K499" s="33"/>
      <c r="L499" s="33"/>
      <c r="M499" s="232"/>
      <c r="N499" s="210"/>
      <c r="O499" s="47"/>
      <c r="P499" s="46"/>
      <c r="Q499" s="33"/>
      <c r="R499" s="95"/>
      <c r="S499" s="33"/>
      <c r="T499" s="33"/>
      <c r="U499" s="232"/>
      <c r="V499" s="213"/>
      <c r="W499" s="202" t="str" cm="1">
        <f t="array" ref="W499">IF(SUM(LEN(B499:V499))=0,"",IF(OR(OR(ISBLANK(F499),SUM(LEN(C499),LEN(D499))=0),AND(NOT(E499="Unknown"),ISBLANK(J499)),AND(NOT(O499="Unknown"),ISBLANK(R499))),"Missing Information", _xlfn._xlws.FILTER(_xlfn._xlws.FILTER(Table15[],(Table15[System-Owned Portion]&amp;Table15[If Material Anything Other than "Lead" in Column E,
Was Material Ever Previously Lead?]&amp;Table15[Customer-Owned Portion])=(E499&amp;G499&amp;O499),""),{0,0,0,1})))</f>
        <v/>
      </c>
      <c r="X499"/>
    </row>
    <row r="500" spans="2:24" x14ac:dyDescent="0.35">
      <c r="B500" s="208"/>
      <c r="C500" s="33"/>
      <c r="D500" s="33"/>
      <c r="E500" s="47"/>
      <c r="F500" s="46"/>
      <c r="G500" s="95"/>
      <c r="H500" s="33"/>
      <c r="I500" s="33"/>
      <c r="J500" s="95"/>
      <c r="K500" s="33"/>
      <c r="L500" s="33"/>
      <c r="M500" s="232"/>
      <c r="N500" s="210"/>
      <c r="O500" s="47"/>
      <c r="P500" s="46"/>
      <c r="Q500" s="33"/>
      <c r="R500" s="95"/>
      <c r="S500" s="33"/>
      <c r="T500" s="33"/>
      <c r="U500" s="232"/>
      <c r="V500" s="213"/>
      <c r="W500" s="202" t="str" cm="1">
        <f t="array" ref="W500">IF(SUM(LEN(B500:V500))=0,"",IF(OR(OR(ISBLANK(F500),SUM(LEN(C500),LEN(D500))=0),AND(NOT(E500="Unknown"),ISBLANK(J500)),AND(NOT(O500="Unknown"),ISBLANK(R500))),"Missing Information", _xlfn._xlws.FILTER(_xlfn._xlws.FILTER(Table15[],(Table15[System-Owned Portion]&amp;Table15[If Material Anything Other than "Lead" in Column E,
Was Material Ever Previously Lead?]&amp;Table15[Customer-Owned Portion])=(E500&amp;G500&amp;O500),""),{0,0,0,1})))</f>
        <v/>
      </c>
      <c r="X500"/>
    </row>
    <row r="501" spans="2:24" x14ac:dyDescent="0.35">
      <c r="B501" s="208"/>
      <c r="C501" s="33"/>
      <c r="D501" s="33"/>
      <c r="E501" s="47"/>
      <c r="F501" s="46"/>
      <c r="G501" s="95"/>
      <c r="H501" s="33"/>
      <c r="I501" s="33"/>
      <c r="J501" s="95"/>
      <c r="K501" s="33"/>
      <c r="L501" s="33"/>
      <c r="M501" s="232"/>
      <c r="N501" s="210"/>
      <c r="O501" s="47"/>
      <c r="P501" s="46"/>
      <c r="Q501" s="33"/>
      <c r="R501" s="95"/>
      <c r="S501" s="33"/>
      <c r="T501" s="33"/>
      <c r="U501" s="232"/>
      <c r="V501" s="213"/>
      <c r="W501" s="202" t="str" cm="1">
        <f t="array" ref="W501">IF(SUM(LEN(B501:V501))=0,"",IF(OR(OR(ISBLANK(F501),SUM(LEN(C501),LEN(D501))=0),AND(NOT(E501="Unknown"),ISBLANK(J501)),AND(NOT(O501="Unknown"),ISBLANK(R501))),"Missing Information", _xlfn._xlws.FILTER(_xlfn._xlws.FILTER(Table15[],(Table15[System-Owned Portion]&amp;Table15[If Material Anything Other than "Lead" in Column E,
Was Material Ever Previously Lead?]&amp;Table15[Customer-Owned Portion])=(E501&amp;G501&amp;O501),""),{0,0,0,1})))</f>
        <v/>
      </c>
      <c r="X501"/>
    </row>
    <row r="502" spans="2:24" x14ac:dyDescent="0.35">
      <c r="B502" s="208"/>
      <c r="C502" s="33"/>
      <c r="D502" s="33"/>
      <c r="E502" s="47"/>
      <c r="F502" s="46"/>
      <c r="G502" s="95"/>
      <c r="H502" s="33"/>
      <c r="I502" s="33"/>
      <c r="J502" s="95"/>
      <c r="K502" s="33"/>
      <c r="L502" s="33"/>
      <c r="M502" s="232"/>
      <c r="N502" s="210"/>
      <c r="O502" s="47"/>
      <c r="P502" s="46"/>
      <c r="Q502" s="33"/>
      <c r="R502" s="95"/>
      <c r="S502" s="33"/>
      <c r="T502" s="33"/>
      <c r="U502" s="232"/>
      <c r="V502" s="213"/>
      <c r="W502" s="202" t="str" cm="1">
        <f t="array" ref="W502">IF(SUM(LEN(B502:V502))=0,"",IF(OR(OR(ISBLANK(F502),SUM(LEN(C502),LEN(D502))=0),AND(NOT(E502="Unknown"),ISBLANK(J502)),AND(NOT(O502="Unknown"),ISBLANK(R502))),"Missing Information", _xlfn._xlws.FILTER(_xlfn._xlws.FILTER(Table15[],(Table15[System-Owned Portion]&amp;Table15[If Material Anything Other than "Lead" in Column E,
Was Material Ever Previously Lead?]&amp;Table15[Customer-Owned Portion])=(E502&amp;G502&amp;O502),""),{0,0,0,1})))</f>
        <v/>
      </c>
      <c r="X502"/>
    </row>
    <row r="503" spans="2:24" x14ac:dyDescent="0.35">
      <c r="B503" s="208"/>
      <c r="C503" s="33"/>
      <c r="D503" s="33"/>
      <c r="E503" s="47"/>
      <c r="F503" s="46"/>
      <c r="G503" s="95"/>
      <c r="H503" s="33"/>
      <c r="I503" s="33"/>
      <c r="J503" s="95"/>
      <c r="K503" s="33"/>
      <c r="L503" s="33"/>
      <c r="M503" s="232"/>
      <c r="N503" s="210"/>
      <c r="O503" s="47"/>
      <c r="P503" s="46"/>
      <c r="Q503" s="33"/>
      <c r="R503" s="95"/>
      <c r="S503" s="33"/>
      <c r="T503" s="33"/>
      <c r="U503" s="232"/>
      <c r="V503" s="213"/>
      <c r="W503" s="202" t="str" cm="1">
        <f t="array" ref="W503">IF(SUM(LEN(B503:V503))=0,"",IF(OR(OR(ISBLANK(F503),SUM(LEN(C503),LEN(D503))=0),AND(NOT(E503="Unknown"),ISBLANK(J503)),AND(NOT(O503="Unknown"),ISBLANK(R503))),"Missing Information", _xlfn._xlws.FILTER(_xlfn._xlws.FILTER(Table15[],(Table15[System-Owned Portion]&amp;Table15[If Material Anything Other than "Lead" in Column E,
Was Material Ever Previously Lead?]&amp;Table15[Customer-Owned Portion])=(E503&amp;G503&amp;O503),""),{0,0,0,1})))</f>
        <v/>
      </c>
      <c r="X503"/>
    </row>
    <row r="504" spans="2:24" x14ac:dyDescent="0.35">
      <c r="B504" s="208"/>
      <c r="C504" s="33"/>
      <c r="D504" s="33"/>
      <c r="E504" s="47"/>
      <c r="F504" s="46"/>
      <c r="G504" s="95"/>
      <c r="H504" s="33"/>
      <c r="I504" s="33"/>
      <c r="J504" s="95"/>
      <c r="K504" s="33"/>
      <c r="L504" s="33"/>
      <c r="M504" s="232"/>
      <c r="N504" s="210"/>
      <c r="O504" s="47"/>
      <c r="P504" s="46"/>
      <c r="Q504" s="33"/>
      <c r="R504" s="95"/>
      <c r="S504" s="33"/>
      <c r="T504" s="33"/>
      <c r="U504" s="232"/>
      <c r="V504" s="213"/>
      <c r="W504" s="202" t="str" cm="1">
        <f t="array" ref="W504">IF(SUM(LEN(B504:V504))=0,"",IF(OR(OR(ISBLANK(F504),SUM(LEN(C504),LEN(D504))=0),AND(NOT(E504="Unknown"),ISBLANK(J504)),AND(NOT(O504="Unknown"),ISBLANK(R504))),"Missing Information", _xlfn._xlws.FILTER(_xlfn._xlws.FILTER(Table15[],(Table15[System-Owned Portion]&amp;Table15[If Material Anything Other than "Lead" in Column E,
Was Material Ever Previously Lead?]&amp;Table15[Customer-Owned Portion])=(E504&amp;G504&amp;O504),""),{0,0,0,1})))</f>
        <v/>
      </c>
      <c r="X504"/>
    </row>
    <row r="505" spans="2:24" x14ac:dyDescent="0.35">
      <c r="B505" s="208"/>
      <c r="C505" s="33"/>
      <c r="D505" s="33"/>
      <c r="E505" s="47"/>
      <c r="F505" s="46"/>
      <c r="G505" s="95"/>
      <c r="H505" s="33"/>
      <c r="I505" s="33"/>
      <c r="J505" s="95"/>
      <c r="K505" s="33"/>
      <c r="L505" s="33"/>
      <c r="M505" s="232"/>
      <c r="N505" s="210"/>
      <c r="O505" s="47"/>
      <c r="P505" s="46"/>
      <c r="Q505" s="33"/>
      <c r="R505" s="95"/>
      <c r="S505" s="33"/>
      <c r="T505" s="33"/>
      <c r="U505" s="232"/>
      <c r="V505" s="213"/>
      <c r="W505" s="202" t="str" cm="1">
        <f t="array" ref="W505">IF(SUM(LEN(B505:V505))=0,"",IF(OR(OR(ISBLANK(F505),SUM(LEN(C505),LEN(D505))=0),AND(NOT(E505="Unknown"),ISBLANK(J505)),AND(NOT(O505="Unknown"),ISBLANK(R505))),"Missing Information", _xlfn._xlws.FILTER(_xlfn._xlws.FILTER(Table15[],(Table15[System-Owned Portion]&amp;Table15[If Material Anything Other than "Lead" in Column E,
Was Material Ever Previously Lead?]&amp;Table15[Customer-Owned Portion])=(E505&amp;G505&amp;O505),""),{0,0,0,1})))</f>
        <v/>
      </c>
      <c r="X505"/>
    </row>
    <row r="506" spans="2:24" x14ac:dyDescent="0.35">
      <c r="B506" s="208"/>
      <c r="C506" s="33"/>
      <c r="D506" s="33"/>
      <c r="E506" s="47"/>
      <c r="F506" s="46"/>
      <c r="G506" s="95"/>
      <c r="H506" s="33"/>
      <c r="I506" s="33"/>
      <c r="J506" s="95"/>
      <c r="K506" s="33"/>
      <c r="L506" s="33"/>
      <c r="M506" s="232"/>
      <c r="N506" s="210"/>
      <c r="O506" s="47"/>
      <c r="P506" s="46"/>
      <c r="Q506" s="33"/>
      <c r="R506" s="95"/>
      <c r="S506" s="33"/>
      <c r="T506" s="33"/>
      <c r="U506" s="232"/>
      <c r="V506" s="213"/>
      <c r="W506" s="202" t="str" cm="1">
        <f t="array" ref="W506">IF(SUM(LEN(B506:V506))=0,"",IF(OR(OR(ISBLANK(F506),SUM(LEN(C506),LEN(D506))=0),AND(NOT(E506="Unknown"),ISBLANK(J506)),AND(NOT(O506="Unknown"),ISBLANK(R506))),"Missing Information", _xlfn._xlws.FILTER(_xlfn._xlws.FILTER(Table15[],(Table15[System-Owned Portion]&amp;Table15[If Material Anything Other than "Lead" in Column E,
Was Material Ever Previously Lead?]&amp;Table15[Customer-Owned Portion])=(E506&amp;G506&amp;O506),""),{0,0,0,1})))</f>
        <v/>
      </c>
      <c r="X506"/>
    </row>
    <row r="507" spans="2:24" x14ac:dyDescent="0.35">
      <c r="B507" s="208"/>
      <c r="C507" s="33"/>
      <c r="D507" s="33"/>
      <c r="E507" s="47"/>
      <c r="F507" s="46"/>
      <c r="G507" s="95"/>
      <c r="H507" s="33"/>
      <c r="I507" s="33"/>
      <c r="J507" s="95"/>
      <c r="K507" s="33"/>
      <c r="L507" s="33"/>
      <c r="M507" s="232"/>
      <c r="N507" s="210"/>
      <c r="O507" s="47"/>
      <c r="P507" s="46"/>
      <c r="Q507" s="33"/>
      <c r="R507" s="95"/>
      <c r="S507" s="33"/>
      <c r="T507" s="33"/>
      <c r="U507" s="232"/>
      <c r="V507" s="213"/>
      <c r="W507" s="202" t="str" cm="1">
        <f t="array" ref="W507">IF(SUM(LEN(B507:V507))=0,"",IF(OR(OR(ISBLANK(F507),SUM(LEN(C507),LEN(D507))=0),AND(NOT(E507="Unknown"),ISBLANK(J507)),AND(NOT(O507="Unknown"),ISBLANK(R507))),"Missing Information", _xlfn._xlws.FILTER(_xlfn._xlws.FILTER(Table15[],(Table15[System-Owned Portion]&amp;Table15[If Material Anything Other than "Lead" in Column E,
Was Material Ever Previously Lead?]&amp;Table15[Customer-Owned Portion])=(E507&amp;G507&amp;O507),""),{0,0,0,1})))</f>
        <v/>
      </c>
      <c r="X507"/>
    </row>
    <row r="508" spans="2:24" x14ac:dyDescent="0.35">
      <c r="B508" s="208"/>
      <c r="C508" s="33"/>
      <c r="D508" s="33"/>
      <c r="E508" s="47"/>
      <c r="F508" s="46"/>
      <c r="G508" s="95"/>
      <c r="H508" s="33"/>
      <c r="I508" s="33"/>
      <c r="J508" s="95"/>
      <c r="K508" s="33"/>
      <c r="L508" s="33"/>
      <c r="M508" s="232"/>
      <c r="N508" s="210"/>
      <c r="O508" s="47"/>
      <c r="P508" s="46"/>
      <c r="Q508" s="33"/>
      <c r="R508" s="95"/>
      <c r="S508" s="33"/>
      <c r="T508" s="33"/>
      <c r="U508" s="232"/>
      <c r="V508" s="213"/>
      <c r="W508" s="202" t="str" cm="1">
        <f t="array" ref="W508">IF(SUM(LEN(B508:V508))=0,"",IF(OR(OR(ISBLANK(F508),SUM(LEN(C508),LEN(D508))=0),AND(NOT(E508="Unknown"),ISBLANK(J508)),AND(NOT(O508="Unknown"),ISBLANK(R508))),"Missing Information", _xlfn._xlws.FILTER(_xlfn._xlws.FILTER(Table15[],(Table15[System-Owned Portion]&amp;Table15[If Material Anything Other than "Lead" in Column E,
Was Material Ever Previously Lead?]&amp;Table15[Customer-Owned Portion])=(E508&amp;G508&amp;O508),""),{0,0,0,1})))</f>
        <v/>
      </c>
      <c r="X508"/>
    </row>
    <row r="509" spans="2:24" x14ac:dyDescent="0.35">
      <c r="B509" s="208"/>
      <c r="C509" s="33"/>
      <c r="D509" s="33"/>
      <c r="E509" s="47"/>
      <c r="F509" s="46"/>
      <c r="G509" s="95"/>
      <c r="H509" s="33"/>
      <c r="I509" s="33"/>
      <c r="J509" s="95"/>
      <c r="K509" s="33"/>
      <c r="L509" s="33"/>
      <c r="M509" s="232"/>
      <c r="N509" s="210"/>
      <c r="O509" s="47"/>
      <c r="P509" s="46"/>
      <c r="Q509" s="33"/>
      <c r="R509" s="95"/>
      <c r="S509" s="33"/>
      <c r="T509" s="33"/>
      <c r="U509" s="232"/>
      <c r="V509" s="213"/>
      <c r="W509" s="202" t="str" cm="1">
        <f t="array" ref="W509">IF(SUM(LEN(B509:V509))=0,"",IF(OR(OR(ISBLANK(F509),SUM(LEN(C509),LEN(D509))=0),AND(NOT(E509="Unknown"),ISBLANK(J509)),AND(NOT(O509="Unknown"),ISBLANK(R509))),"Missing Information", _xlfn._xlws.FILTER(_xlfn._xlws.FILTER(Table15[],(Table15[System-Owned Portion]&amp;Table15[If Material Anything Other than "Lead" in Column E,
Was Material Ever Previously Lead?]&amp;Table15[Customer-Owned Portion])=(E509&amp;G509&amp;O509),""),{0,0,0,1})))</f>
        <v/>
      </c>
      <c r="X509"/>
    </row>
    <row r="510" spans="2:24" x14ac:dyDescent="0.35">
      <c r="B510" s="208"/>
      <c r="C510" s="33"/>
      <c r="D510" s="33"/>
      <c r="E510" s="47"/>
      <c r="F510" s="46"/>
      <c r="G510" s="95"/>
      <c r="H510" s="33"/>
      <c r="I510" s="33"/>
      <c r="J510" s="95"/>
      <c r="K510" s="33"/>
      <c r="L510" s="33"/>
      <c r="M510" s="232"/>
      <c r="N510" s="210"/>
      <c r="O510" s="47"/>
      <c r="P510" s="46"/>
      <c r="Q510" s="33"/>
      <c r="R510" s="95"/>
      <c r="S510" s="33"/>
      <c r="T510" s="33"/>
      <c r="U510" s="232"/>
      <c r="V510" s="213"/>
      <c r="W510" s="202" t="str" cm="1">
        <f t="array" ref="W510">IF(SUM(LEN(B510:V510))=0,"",IF(OR(OR(ISBLANK(F510),SUM(LEN(C510),LEN(D510))=0),AND(NOT(E510="Unknown"),ISBLANK(J510)),AND(NOT(O510="Unknown"),ISBLANK(R510))),"Missing Information", _xlfn._xlws.FILTER(_xlfn._xlws.FILTER(Table15[],(Table15[System-Owned Portion]&amp;Table15[If Material Anything Other than "Lead" in Column E,
Was Material Ever Previously Lead?]&amp;Table15[Customer-Owned Portion])=(E510&amp;G510&amp;O510),""),{0,0,0,1})))</f>
        <v/>
      </c>
      <c r="X510"/>
    </row>
    <row r="511" spans="2:24" x14ac:dyDescent="0.35">
      <c r="B511" s="208"/>
      <c r="C511" s="33"/>
      <c r="D511" s="33"/>
      <c r="E511" s="47"/>
      <c r="F511" s="46"/>
      <c r="G511" s="95"/>
      <c r="H511" s="33"/>
      <c r="I511" s="33"/>
      <c r="J511" s="95"/>
      <c r="K511" s="33"/>
      <c r="L511" s="33"/>
      <c r="M511" s="232"/>
      <c r="N511" s="210"/>
      <c r="O511" s="47"/>
      <c r="P511" s="46"/>
      <c r="Q511" s="33"/>
      <c r="R511" s="95"/>
      <c r="S511" s="33"/>
      <c r="T511" s="33"/>
      <c r="U511" s="232"/>
      <c r="V511" s="213"/>
      <c r="W511" s="202" t="str" cm="1">
        <f t="array" ref="W511">IF(SUM(LEN(B511:V511))=0,"",IF(OR(OR(ISBLANK(F511),SUM(LEN(C511),LEN(D511))=0),AND(NOT(E511="Unknown"),ISBLANK(J511)),AND(NOT(O511="Unknown"),ISBLANK(R511))),"Missing Information", _xlfn._xlws.FILTER(_xlfn._xlws.FILTER(Table15[],(Table15[System-Owned Portion]&amp;Table15[If Material Anything Other than "Lead" in Column E,
Was Material Ever Previously Lead?]&amp;Table15[Customer-Owned Portion])=(E511&amp;G511&amp;O511),""),{0,0,0,1})))</f>
        <v/>
      </c>
      <c r="X511"/>
    </row>
    <row r="512" spans="2:24" x14ac:dyDescent="0.35">
      <c r="B512" s="208"/>
      <c r="C512" s="33"/>
      <c r="D512" s="33"/>
      <c r="E512" s="47"/>
      <c r="F512" s="46"/>
      <c r="G512" s="95"/>
      <c r="H512" s="33"/>
      <c r="I512" s="33"/>
      <c r="J512" s="95"/>
      <c r="K512" s="33"/>
      <c r="L512" s="33"/>
      <c r="M512" s="232"/>
      <c r="N512" s="210"/>
      <c r="O512" s="47"/>
      <c r="P512" s="46"/>
      <c r="Q512" s="33"/>
      <c r="R512" s="95"/>
      <c r="S512" s="33"/>
      <c r="T512" s="33"/>
      <c r="U512" s="232"/>
      <c r="V512" s="213"/>
      <c r="W512" s="202" t="str" cm="1">
        <f t="array" ref="W512">IF(SUM(LEN(B512:V512))=0,"",IF(OR(OR(ISBLANK(F512),SUM(LEN(C512),LEN(D512))=0),AND(NOT(E512="Unknown"),ISBLANK(J512)),AND(NOT(O512="Unknown"),ISBLANK(R512))),"Missing Information", _xlfn._xlws.FILTER(_xlfn._xlws.FILTER(Table15[],(Table15[System-Owned Portion]&amp;Table15[If Material Anything Other than "Lead" in Column E,
Was Material Ever Previously Lead?]&amp;Table15[Customer-Owned Portion])=(E512&amp;G512&amp;O512),""),{0,0,0,1})))</f>
        <v/>
      </c>
      <c r="X512"/>
    </row>
    <row r="513" spans="2:24" x14ac:dyDescent="0.35">
      <c r="B513" s="208"/>
      <c r="C513" s="33"/>
      <c r="D513" s="33"/>
      <c r="E513" s="47"/>
      <c r="F513" s="46"/>
      <c r="G513" s="95"/>
      <c r="H513" s="33"/>
      <c r="I513" s="33"/>
      <c r="J513" s="95"/>
      <c r="K513" s="33"/>
      <c r="L513" s="33"/>
      <c r="M513" s="232"/>
      <c r="N513" s="210"/>
      <c r="O513" s="47"/>
      <c r="P513" s="46"/>
      <c r="Q513" s="33"/>
      <c r="R513" s="95"/>
      <c r="S513" s="33"/>
      <c r="T513" s="33"/>
      <c r="U513" s="232"/>
      <c r="V513" s="213"/>
      <c r="W513" s="202" t="str" cm="1">
        <f t="array" ref="W513">IF(SUM(LEN(B513:V513))=0,"",IF(OR(OR(ISBLANK(F513),SUM(LEN(C513),LEN(D513))=0),AND(NOT(E513="Unknown"),ISBLANK(J513)),AND(NOT(O513="Unknown"),ISBLANK(R513))),"Missing Information", _xlfn._xlws.FILTER(_xlfn._xlws.FILTER(Table15[],(Table15[System-Owned Portion]&amp;Table15[If Material Anything Other than "Lead" in Column E,
Was Material Ever Previously Lead?]&amp;Table15[Customer-Owned Portion])=(E513&amp;G513&amp;O513),""),{0,0,0,1})))</f>
        <v/>
      </c>
      <c r="X513"/>
    </row>
    <row r="514" spans="2:24" x14ac:dyDescent="0.35">
      <c r="B514" s="208"/>
      <c r="C514" s="33"/>
      <c r="D514" s="33"/>
      <c r="E514" s="47"/>
      <c r="F514" s="46"/>
      <c r="G514" s="95"/>
      <c r="H514" s="33"/>
      <c r="I514" s="33"/>
      <c r="J514" s="95"/>
      <c r="K514" s="33"/>
      <c r="L514" s="33"/>
      <c r="M514" s="232"/>
      <c r="N514" s="210"/>
      <c r="O514" s="47"/>
      <c r="P514" s="46"/>
      <c r="Q514" s="33"/>
      <c r="R514" s="95"/>
      <c r="S514" s="33"/>
      <c r="T514" s="33"/>
      <c r="U514" s="232"/>
      <c r="V514" s="213"/>
      <c r="W514" s="202" t="str" cm="1">
        <f t="array" ref="W514">IF(SUM(LEN(B514:V514))=0,"",IF(OR(OR(ISBLANK(F514),SUM(LEN(C514),LEN(D514))=0),AND(NOT(E514="Unknown"),ISBLANK(J514)),AND(NOT(O514="Unknown"),ISBLANK(R514))),"Missing Information", _xlfn._xlws.FILTER(_xlfn._xlws.FILTER(Table15[],(Table15[System-Owned Portion]&amp;Table15[If Material Anything Other than "Lead" in Column E,
Was Material Ever Previously Lead?]&amp;Table15[Customer-Owned Portion])=(E514&amp;G514&amp;O514),""),{0,0,0,1})))</f>
        <v/>
      </c>
      <c r="X514"/>
    </row>
    <row r="515" spans="2:24" x14ac:dyDescent="0.35">
      <c r="B515" s="208"/>
      <c r="C515" s="33"/>
      <c r="D515" s="33"/>
      <c r="E515" s="47"/>
      <c r="F515" s="46"/>
      <c r="G515" s="95"/>
      <c r="H515" s="33"/>
      <c r="I515" s="33"/>
      <c r="J515" s="95"/>
      <c r="K515" s="33"/>
      <c r="L515" s="33"/>
      <c r="M515" s="232"/>
      <c r="N515" s="210"/>
      <c r="O515" s="47"/>
      <c r="P515" s="46"/>
      <c r="Q515" s="33"/>
      <c r="R515" s="95"/>
      <c r="S515" s="33"/>
      <c r="T515" s="33"/>
      <c r="U515" s="232"/>
      <c r="V515" s="213"/>
      <c r="W515" s="202" t="str" cm="1">
        <f t="array" ref="W515">IF(SUM(LEN(B515:V515))=0,"",IF(OR(OR(ISBLANK(F515),SUM(LEN(C515),LEN(D515))=0),AND(NOT(E515="Unknown"),ISBLANK(J515)),AND(NOT(O515="Unknown"),ISBLANK(R515))),"Missing Information", _xlfn._xlws.FILTER(_xlfn._xlws.FILTER(Table15[],(Table15[System-Owned Portion]&amp;Table15[If Material Anything Other than "Lead" in Column E,
Was Material Ever Previously Lead?]&amp;Table15[Customer-Owned Portion])=(E515&amp;G515&amp;O515),""),{0,0,0,1})))</f>
        <v/>
      </c>
      <c r="X515"/>
    </row>
    <row r="516" spans="2:24" x14ac:dyDescent="0.35">
      <c r="B516" s="208"/>
      <c r="C516" s="33"/>
      <c r="D516" s="33"/>
      <c r="E516" s="47"/>
      <c r="F516" s="46"/>
      <c r="G516" s="95"/>
      <c r="H516" s="33"/>
      <c r="I516" s="33"/>
      <c r="J516" s="95"/>
      <c r="K516" s="33"/>
      <c r="L516" s="33"/>
      <c r="M516" s="232"/>
      <c r="N516" s="210"/>
      <c r="O516" s="47"/>
      <c r="P516" s="46"/>
      <c r="Q516" s="33"/>
      <c r="R516" s="95"/>
      <c r="S516" s="33"/>
      <c r="T516" s="33"/>
      <c r="U516" s="232"/>
      <c r="V516" s="213"/>
      <c r="W516" s="202" t="str" cm="1">
        <f t="array" ref="W516">IF(SUM(LEN(B516:V516))=0,"",IF(OR(OR(ISBLANK(F516),SUM(LEN(C516),LEN(D516))=0),AND(NOT(E516="Unknown"),ISBLANK(J516)),AND(NOT(O516="Unknown"),ISBLANK(R516))),"Missing Information", _xlfn._xlws.FILTER(_xlfn._xlws.FILTER(Table15[],(Table15[System-Owned Portion]&amp;Table15[If Material Anything Other than "Lead" in Column E,
Was Material Ever Previously Lead?]&amp;Table15[Customer-Owned Portion])=(E516&amp;G516&amp;O516),""),{0,0,0,1})))</f>
        <v/>
      </c>
      <c r="X516"/>
    </row>
    <row r="517" spans="2:24" x14ac:dyDescent="0.35">
      <c r="B517" s="208"/>
      <c r="C517" s="33"/>
      <c r="D517" s="33"/>
      <c r="E517" s="47"/>
      <c r="F517" s="46"/>
      <c r="G517" s="95"/>
      <c r="H517" s="33"/>
      <c r="I517" s="33"/>
      <c r="J517" s="95"/>
      <c r="K517" s="33"/>
      <c r="L517" s="33"/>
      <c r="M517" s="232"/>
      <c r="N517" s="210"/>
      <c r="O517" s="47"/>
      <c r="P517" s="46"/>
      <c r="Q517" s="33"/>
      <c r="R517" s="95"/>
      <c r="S517" s="33"/>
      <c r="T517" s="33"/>
      <c r="U517" s="232"/>
      <c r="V517" s="213"/>
      <c r="W517" s="202" t="str" cm="1">
        <f t="array" ref="W517">IF(SUM(LEN(B517:V517))=0,"",IF(OR(OR(ISBLANK(F517),SUM(LEN(C517),LEN(D517))=0),AND(NOT(E517="Unknown"),ISBLANK(J517)),AND(NOT(O517="Unknown"),ISBLANK(R517))),"Missing Information", _xlfn._xlws.FILTER(_xlfn._xlws.FILTER(Table15[],(Table15[System-Owned Portion]&amp;Table15[If Material Anything Other than "Lead" in Column E,
Was Material Ever Previously Lead?]&amp;Table15[Customer-Owned Portion])=(E517&amp;G517&amp;O517),""),{0,0,0,1})))</f>
        <v/>
      </c>
      <c r="X517"/>
    </row>
    <row r="518" spans="2:24" x14ac:dyDescent="0.35">
      <c r="B518" s="208"/>
      <c r="C518" s="33"/>
      <c r="D518" s="33"/>
      <c r="E518" s="47"/>
      <c r="F518" s="46"/>
      <c r="G518" s="95"/>
      <c r="H518" s="33"/>
      <c r="I518" s="33"/>
      <c r="J518" s="95"/>
      <c r="K518" s="33"/>
      <c r="L518" s="33"/>
      <c r="M518" s="232"/>
      <c r="N518" s="210"/>
      <c r="O518" s="47"/>
      <c r="P518" s="46"/>
      <c r="Q518" s="33"/>
      <c r="R518" s="95"/>
      <c r="S518" s="33"/>
      <c r="T518" s="33"/>
      <c r="U518" s="232"/>
      <c r="V518" s="213"/>
      <c r="W518" s="202" t="str" cm="1">
        <f t="array" ref="W518">IF(SUM(LEN(B518:V518))=0,"",IF(OR(OR(ISBLANK(F518),SUM(LEN(C518),LEN(D518))=0),AND(NOT(E518="Unknown"),ISBLANK(J518)),AND(NOT(O518="Unknown"),ISBLANK(R518))),"Missing Information", _xlfn._xlws.FILTER(_xlfn._xlws.FILTER(Table15[],(Table15[System-Owned Portion]&amp;Table15[If Material Anything Other than "Lead" in Column E,
Was Material Ever Previously Lead?]&amp;Table15[Customer-Owned Portion])=(E518&amp;G518&amp;O518),""),{0,0,0,1})))</f>
        <v/>
      </c>
      <c r="X518"/>
    </row>
    <row r="519" spans="2:24" x14ac:dyDescent="0.35">
      <c r="B519" s="208"/>
      <c r="C519" s="33"/>
      <c r="D519" s="33"/>
      <c r="E519" s="47"/>
      <c r="F519" s="46"/>
      <c r="G519" s="95"/>
      <c r="H519" s="33"/>
      <c r="I519" s="33"/>
      <c r="J519" s="95"/>
      <c r="K519" s="33"/>
      <c r="L519" s="33"/>
      <c r="M519" s="232"/>
      <c r="N519" s="210"/>
      <c r="O519" s="47"/>
      <c r="P519" s="46"/>
      <c r="Q519" s="33"/>
      <c r="R519" s="95"/>
      <c r="S519" s="33"/>
      <c r="T519" s="33"/>
      <c r="U519" s="232"/>
      <c r="V519" s="213"/>
      <c r="W519" s="202" t="str" cm="1">
        <f t="array" ref="W519">IF(SUM(LEN(B519:V519))=0,"",IF(OR(OR(ISBLANK(F519),SUM(LEN(C519),LEN(D519))=0),AND(NOT(E519="Unknown"),ISBLANK(J519)),AND(NOT(O519="Unknown"),ISBLANK(R519))),"Missing Information", _xlfn._xlws.FILTER(_xlfn._xlws.FILTER(Table15[],(Table15[System-Owned Portion]&amp;Table15[If Material Anything Other than "Lead" in Column E,
Was Material Ever Previously Lead?]&amp;Table15[Customer-Owned Portion])=(E519&amp;G519&amp;O519),""),{0,0,0,1})))</f>
        <v/>
      </c>
      <c r="X519"/>
    </row>
    <row r="520" spans="2:24" x14ac:dyDescent="0.35">
      <c r="B520" s="208"/>
      <c r="C520" s="33"/>
      <c r="D520" s="33"/>
      <c r="E520" s="47"/>
      <c r="F520" s="46"/>
      <c r="G520" s="95"/>
      <c r="H520" s="33"/>
      <c r="I520" s="33"/>
      <c r="J520" s="95"/>
      <c r="K520" s="33"/>
      <c r="L520" s="33"/>
      <c r="M520" s="232"/>
      <c r="N520" s="210"/>
      <c r="O520" s="47"/>
      <c r="P520" s="46"/>
      <c r="Q520" s="33"/>
      <c r="R520" s="95"/>
      <c r="S520" s="33"/>
      <c r="T520" s="33"/>
      <c r="U520" s="232"/>
      <c r="V520" s="213"/>
      <c r="W520" s="202" t="str" cm="1">
        <f t="array" ref="W520">IF(SUM(LEN(B520:V520))=0,"",IF(OR(OR(ISBLANK(F520),SUM(LEN(C520),LEN(D520))=0),AND(NOT(E520="Unknown"),ISBLANK(J520)),AND(NOT(O520="Unknown"),ISBLANK(R520))),"Missing Information", _xlfn._xlws.FILTER(_xlfn._xlws.FILTER(Table15[],(Table15[System-Owned Portion]&amp;Table15[If Material Anything Other than "Lead" in Column E,
Was Material Ever Previously Lead?]&amp;Table15[Customer-Owned Portion])=(E520&amp;G520&amp;O520),""),{0,0,0,1})))</f>
        <v/>
      </c>
      <c r="X520"/>
    </row>
    <row r="521" spans="2:24" x14ac:dyDescent="0.35">
      <c r="B521" s="208"/>
      <c r="C521" s="33"/>
      <c r="D521" s="33"/>
      <c r="E521" s="47"/>
      <c r="F521" s="46"/>
      <c r="G521" s="95"/>
      <c r="H521" s="33"/>
      <c r="I521" s="33"/>
      <c r="J521" s="95"/>
      <c r="K521" s="33"/>
      <c r="L521" s="33"/>
      <c r="M521" s="232"/>
      <c r="N521" s="210"/>
      <c r="O521" s="47"/>
      <c r="P521" s="46"/>
      <c r="Q521" s="33"/>
      <c r="R521" s="95"/>
      <c r="S521" s="33"/>
      <c r="T521" s="33"/>
      <c r="U521" s="232"/>
      <c r="V521" s="213"/>
      <c r="W521" s="202" t="str" cm="1">
        <f t="array" ref="W521">IF(SUM(LEN(B521:V521))=0,"",IF(OR(OR(ISBLANK(F521),SUM(LEN(C521),LEN(D521))=0),AND(NOT(E521="Unknown"),ISBLANK(J521)),AND(NOT(O521="Unknown"),ISBLANK(R521))),"Missing Information", _xlfn._xlws.FILTER(_xlfn._xlws.FILTER(Table15[],(Table15[System-Owned Portion]&amp;Table15[If Material Anything Other than "Lead" in Column E,
Was Material Ever Previously Lead?]&amp;Table15[Customer-Owned Portion])=(E521&amp;G521&amp;O521),""),{0,0,0,1})))</f>
        <v/>
      </c>
      <c r="X521"/>
    </row>
    <row r="522" spans="2:24" x14ac:dyDescent="0.35">
      <c r="B522" s="208"/>
      <c r="C522" s="33"/>
      <c r="D522" s="33"/>
      <c r="E522" s="47"/>
      <c r="F522" s="46"/>
      <c r="G522" s="95"/>
      <c r="H522" s="33"/>
      <c r="I522" s="33"/>
      <c r="J522" s="95"/>
      <c r="K522" s="33"/>
      <c r="L522" s="33"/>
      <c r="M522" s="232"/>
      <c r="N522" s="210"/>
      <c r="O522" s="47"/>
      <c r="P522" s="46"/>
      <c r="Q522" s="33"/>
      <c r="R522" s="95"/>
      <c r="S522" s="33"/>
      <c r="T522" s="33"/>
      <c r="U522" s="232"/>
      <c r="V522" s="213"/>
      <c r="W522" s="202" t="str" cm="1">
        <f t="array" ref="W522">IF(SUM(LEN(B522:V522))=0,"",IF(OR(OR(ISBLANK(F522),SUM(LEN(C522),LEN(D522))=0),AND(NOT(E522="Unknown"),ISBLANK(J522)),AND(NOT(O522="Unknown"),ISBLANK(R522))),"Missing Information", _xlfn._xlws.FILTER(_xlfn._xlws.FILTER(Table15[],(Table15[System-Owned Portion]&amp;Table15[If Material Anything Other than "Lead" in Column E,
Was Material Ever Previously Lead?]&amp;Table15[Customer-Owned Portion])=(E522&amp;G522&amp;O522),""),{0,0,0,1})))</f>
        <v/>
      </c>
      <c r="X522"/>
    </row>
    <row r="523" spans="2:24" x14ac:dyDescent="0.35">
      <c r="B523" s="208"/>
      <c r="C523" s="33"/>
      <c r="D523" s="33"/>
      <c r="E523" s="47"/>
      <c r="F523" s="46"/>
      <c r="G523" s="95"/>
      <c r="H523" s="33"/>
      <c r="I523" s="33"/>
      <c r="J523" s="95"/>
      <c r="K523" s="33"/>
      <c r="L523" s="33"/>
      <c r="M523" s="232"/>
      <c r="N523" s="210"/>
      <c r="O523" s="47"/>
      <c r="P523" s="46"/>
      <c r="Q523" s="33"/>
      <c r="R523" s="95"/>
      <c r="S523" s="33"/>
      <c r="T523" s="33"/>
      <c r="U523" s="232"/>
      <c r="V523" s="213"/>
      <c r="W523" s="202" t="str" cm="1">
        <f t="array" ref="W523">IF(SUM(LEN(B523:V523))=0,"",IF(OR(OR(ISBLANK(F523),SUM(LEN(C523),LEN(D523))=0),AND(NOT(E523="Unknown"),ISBLANK(J523)),AND(NOT(O523="Unknown"),ISBLANK(R523))),"Missing Information", _xlfn._xlws.FILTER(_xlfn._xlws.FILTER(Table15[],(Table15[System-Owned Portion]&amp;Table15[If Material Anything Other than "Lead" in Column E,
Was Material Ever Previously Lead?]&amp;Table15[Customer-Owned Portion])=(E523&amp;G523&amp;O523),""),{0,0,0,1})))</f>
        <v/>
      </c>
      <c r="X523"/>
    </row>
    <row r="524" spans="2:24" x14ac:dyDescent="0.35">
      <c r="B524" s="208"/>
      <c r="C524" s="33"/>
      <c r="D524" s="33"/>
      <c r="E524" s="47"/>
      <c r="F524" s="46"/>
      <c r="G524" s="95"/>
      <c r="H524" s="33"/>
      <c r="I524" s="33"/>
      <c r="J524" s="95"/>
      <c r="K524" s="33"/>
      <c r="L524" s="33"/>
      <c r="M524" s="232"/>
      <c r="N524" s="210"/>
      <c r="O524" s="47"/>
      <c r="P524" s="46"/>
      <c r="Q524" s="33"/>
      <c r="R524" s="95"/>
      <c r="S524" s="33"/>
      <c r="T524" s="33"/>
      <c r="U524" s="232"/>
      <c r="V524" s="213"/>
      <c r="W524" s="202" t="str" cm="1">
        <f t="array" ref="W524">IF(SUM(LEN(B524:V524))=0,"",IF(OR(OR(ISBLANK(F524),SUM(LEN(C524),LEN(D524))=0),AND(NOT(E524="Unknown"),ISBLANK(J524)),AND(NOT(O524="Unknown"),ISBLANK(R524))),"Missing Information", _xlfn._xlws.FILTER(_xlfn._xlws.FILTER(Table15[],(Table15[System-Owned Portion]&amp;Table15[If Material Anything Other than "Lead" in Column E,
Was Material Ever Previously Lead?]&amp;Table15[Customer-Owned Portion])=(E524&amp;G524&amp;O524),""),{0,0,0,1})))</f>
        <v/>
      </c>
      <c r="X524"/>
    </row>
    <row r="525" spans="2:24" x14ac:dyDescent="0.35">
      <c r="B525" s="208"/>
      <c r="C525" s="33"/>
      <c r="D525" s="33"/>
      <c r="E525" s="47"/>
      <c r="F525" s="46"/>
      <c r="G525" s="95"/>
      <c r="H525" s="33"/>
      <c r="I525" s="33"/>
      <c r="J525" s="95"/>
      <c r="K525" s="33"/>
      <c r="L525" s="33"/>
      <c r="M525" s="232"/>
      <c r="N525" s="210"/>
      <c r="O525" s="47"/>
      <c r="P525" s="46"/>
      <c r="Q525" s="33"/>
      <c r="R525" s="95"/>
      <c r="S525" s="33"/>
      <c r="T525" s="33"/>
      <c r="U525" s="232"/>
      <c r="V525" s="213"/>
      <c r="W525" s="202" t="str" cm="1">
        <f t="array" ref="W525">IF(SUM(LEN(B525:V525))=0,"",IF(OR(OR(ISBLANK(F525),SUM(LEN(C525),LEN(D525))=0),AND(NOT(E525="Unknown"),ISBLANK(J525)),AND(NOT(O525="Unknown"),ISBLANK(R525))),"Missing Information", _xlfn._xlws.FILTER(_xlfn._xlws.FILTER(Table15[],(Table15[System-Owned Portion]&amp;Table15[If Material Anything Other than "Lead" in Column E,
Was Material Ever Previously Lead?]&amp;Table15[Customer-Owned Portion])=(E525&amp;G525&amp;O525),""),{0,0,0,1})))</f>
        <v/>
      </c>
      <c r="X525"/>
    </row>
    <row r="526" spans="2:24" x14ac:dyDescent="0.35">
      <c r="B526" s="208"/>
      <c r="C526" s="33"/>
      <c r="D526" s="33"/>
      <c r="E526" s="47"/>
      <c r="F526" s="46"/>
      <c r="G526" s="95"/>
      <c r="H526" s="33"/>
      <c r="I526" s="33"/>
      <c r="J526" s="95"/>
      <c r="K526" s="33"/>
      <c r="L526" s="33"/>
      <c r="M526" s="232"/>
      <c r="N526" s="210"/>
      <c r="O526" s="47"/>
      <c r="P526" s="46"/>
      <c r="Q526" s="33"/>
      <c r="R526" s="95"/>
      <c r="S526" s="33"/>
      <c r="T526" s="33"/>
      <c r="U526" s="232"/>
      <c r="V526" s="213"/>
      <c r="W526" s="202" t="str" cm="1">
        <f t="array" ref="W526">IF(SUM(LEN(B526:V526))=0,"",IF(OR(OR(ISBLANK(F526),SUM(LEN(C526),LEN(D526))=0),AND(NOT(E526="Unknown"),ISBLANK(J526)),AND(NOT(O526="Unknown"),ISBLANK(R526))),"Missing Information", _xlfn._xlws.FILTER(_xlfn._xlws.FILTER(Table15[],(Table15[System-Owned Portion]&amp;Table15[If Material Anything Other than "Lead" in Column E,
Was Material Ever Previously Lead?]&amp;Table15[Customer-Owned Portion])=(E526&amp;G526&amp;O526),""),{0,0,0,1})))</f>
        <v/>
      </c>
      <c r="X526"/>
    </row>
    <row r="527" spans="2:24" x14ac:dyDescent="0.35">
      <c r="B527" s="208"/>
      <c r="C527" s="33"/>
      <c r="D527" s="33"/>
      <c r="E527" s="47"/>
      <c r="F527" s="46"/>
      <c r="G527" s="95"/>
      <c r="H527" s="33"/>
      <c r="I527" s="33"/>
      <c r="J527" s="95"/>
      <c r="K527" s="33"/>
      <c r="L527" s="33"/>
      <c r="M527" s="232"/>
      <c r="N527" s="210"/>
      <c r="O527" s="47"/>
      <c r="P527" s="46"/>
      <c r="Q527" s="33"/>
      <c r="R527" s="95"/>
      <c r="S527" s="33"/>
      <c r="T527" s="33"/>
      <c r="U527" s="232"/>
      <c r="V527" s="213"/>
      <c r="W527" s="202" t="str" cm="1">
        <f t="array" ref="W527">IF(SUM(LEN(B527:V527))=0,"",IF(OR(OR(ISBLANK(F527),SUM(LEN(C527),LEN(D527))=0),AND(NOT(E527="Unknown"),ISBLANK(J527)),AND(NOT(O527="Unknown"),ISBLANK(R527))),"Missing Information", _xlfn._xlws.FILTER(_xlfn._xlws.FILTER(Table15[],(Table15[System-Owned Portion]&amp;Table15[If Material Anything Other than "Lead" in Column E,
Was Material Ever Previously Lead?]&amp;Table15[Customer-Owned Portion])=(E527&amp;G527&amp;O527),""),{0,0,0,1})))</f>
        <v/>
      </c>
      <c r="X527"/>
    </row>
    <row r="528" spans="2:24" x14ac:dyDescent="0.35">
      <c r="B528" s="208"/>
      <c r="C528" s="33"/>
      <c r="D528" s="33"/>
      <c r="E528" s="47"/>
      <c r="F528" s="46"/>
      <c r="G528" s="95"/>
      <c r="H528" s="33"/>
      <c r="I528" s="33"/>
      <c r="J528" s="95"/>
      <c r="K528" s="33"/>
      <c r="L528" s="33"/>
      <c r="M528" s="232"/>
      <c r="N528" s="210"/>
      <c r="O528" s="47"/>
      <c r="P528" s="46"/>
      <c r="Q528" s="33"/>
      <c r="R528" s="95"/>
      <c r="S528" s="33"/>
      <c r="T528" s="33"/>
      <c r="U528" s="232"/>
      <c r="V528" s="213"/>
      <c r="W528" s="202" t="str" cm="1">
        <f t="array" ref="W528">IF(SUM(LEN(B528:V528))=0,"",IF(OR(OR(ISBLANK(F528),SUM(LEN(C528),LEN(D528))=0),AND(NOT(E528="Unknown"),ISBLANK(J528)),AND(NOT(O528="Unknown"),ISBLANK(R528))),"Missing Information", _xlfn._xlws.FILTER(_xlfn._xlws.FILTER(Table15[],(Table15[System-Owned Portion]&amp;Table15[If Material Anything Other than "Lead" in Column E,
Was Material Ever Previously Lead?]&amp;Table15[Customer-Owned Portion])=(E528&amp;G528&amp;O528),""),{0,0,0,1})))</f>
        <v/>
      </c>
      <c r="X528"/>
    </row>
    <row r="529" spans="2:24" x14ac:dyDescent="0.35">
      <c r="B529" s="208"/>
      <c r="C529" s="33"/>
      <c r="D529" s="33"/>
      <c r="E529" s="47"/>
      <c r="F529" s="46"/>
      <c r="G529" s="95"/>
      <c r="H529" s="33"/>
      <c r="I529" s="33"/>
      <c r="J529" s="95"/>
      <c r="K529" s="33"/>
      <c r="L529" s="33"/>
      <c r="M529" s="232"/>
      <c r="N529" s="210"/>
      <c r="O529" s="47"/>
      <c r="P529" s="46"/>
      <c r="Q529" s="33"/>
      <c r="R529" s="95"/>
      <c r="S529" s="33"/>
      <c r="T529" s="33"/>
      <c r="U529" s="232"/>
      <c r="V529" s="213"/>
      <c r="W529" s="202" t="str" cm="1">
        <f t="array" ref="W529">IF(SUM(LEN(B529:V529))=0,"",IF(OR(OR(ISBLANK(F529),SUM(LEN(C529),LEN(D529))=0),AND(NOT(E529="Unknown"),ISBLANK(J529)),AND(NOT(O529="Unknown"),ISBLANK(R529))),"Missing Information", _xlfn._xlws.FILTER(_xlfn._xlws.FILTER(Table15[],(Table15[System-Owned Portion]&amp;Table15[If Material Anything Other than "Lead" in Column E,
Was Material Ever Previously Lead?]&amp;Table15[Customer-Owned Portion])=(E529&amp;G529&amp;O529),""),{0,0,0,1})))</f>
        <v/>
      </c>
      <c r="X529"/>
    </row>
    <row r="530" spans="2:24" x14ac:dyDescent="0.35">
      <c r="B530" s="208"/>
      <c r="C530" s="33"/>
      <c r="D530" s="33"/>
      <c r="E530" s="47"/>
      <c r="F530" s="46"/>
      <c r="G530" s="95"/>
      <c r="H530" s="33"/>
      <c r="I530" s="33"/>
      <c r="J530" s="95"/>
      <c r="K530" s="33"/>
      <c r="L530" s="33"/>
      <c r="M530" s="232"/>
      <c r="N530" s="210"/>
      <c r="O530" s="47"/>
      <c r="P530" s="46"/>
      <c r="Q530" s="33"/>
      <c r="R530" s="95"/>
      <c r="S530" s="33"/>
      <c r="T530" s="33"/>
      <c r="U530" s="232"/>
      <c r="V530" s="213"/>
      <c r="W530" s="202" t="str" cm="1">
        <f t="array" ref="W530">IF(SUM(LEN(B530:V530))=0,"",IF(OR(OR(ISBLANK(F530),SUM(LEN(C530),LEN(D530))=0),AND(NOT(E530="Unknown"),ISBLANK(J530)),AND(NOT(O530="Unknown"),ISBLANK(R530))),"Missing Information", _xlfn._xlws.FILTER(_xlfn._xlws.FILTER(Table15[],(Table15[System-Owned Portion]&amp;Table15[If Material Anything Other than "Lead" in Column E,
Was Material Ever Previously Lead?]&amp;Table15[Customer-Owned Portion])=(E530&amp;G530&amp;O530),""),{0,0,0,1})))</f>
        <v/>
      </c>
      <c r="X530"/>
    </row>
    <row r="531" spans="2:24" x14ac:dyDescent="0.35">
      <c r="B531" s="208"/>
      <c r="C531" s="33"/>
      <c r="D531" s="33"/>
      <c r="E531" s="47"/>
      <c r="F531" s="46"/>
      <c r="G531" s="95"/>
      <c r="H531" s="33"/>
      <c r="I531" s="33"/>
      <c r="J531" s="95"/>
      <c r="K531" s="33"/>
      <c r="L531" s="33"/>
      <c r="M531" s="232"/>
      <c r="N531" s="210"/>
      <c r="O531" s="47"/>
      <c r="P531" s="46"/>
      <c r="Q531" s="33"/>
      <c r="R531" s="95"/>
      <c r="S531" s="33"/>
      <c r="T531" s="33"/>
      <c r="U531" s="232"/>
      <c r="V531" s="213"/>
      <c r="W531" s="202" t="str" cm="1">
        <f t="array" ref="W531">IF(SUM(LEN(B531:V531))=0,"",IF(OR(OR(ISBLANK(F531),SUM(LEN(C531),LEN(D531))=0),AND(NOT(E531="Unknown"),ISBLANK(J531)),AND(NOT(O531="Unknown"),ISBLANK(R531))),"Missing Information", _xlfn._xlws.FILTER(_xlfn._xlws.FILTER(Table15[],(Table15[System-Owned Portion]&amp;Table15[If Material Anything Other than "Lead" in Column E,
Was Material Ever Previously Lead?]&amp;Table15[Customer-Owned Portion])=(E531&amp;G531&amp;O531),""),{0,0,0,1})))</f>
        <v/>
      </c>
      <c r="X531"/>
    </row>
    <row r="532" spans="2:24" x14ac:dyDescent="0.35">
      <c r="B532" s="208"/>
      <c r="C532" s="33"/>
      <c r="D532" s="33"/>
      <c r="E532" s="47"/>
      <c r="F532" s="46"/>
      <c r="G532" s="95"/>
      <c r="H532" s="33"/>
      <c r="I532" s="33"/>
      <c r="J532" s="95"/>
      <c r="K532" s="33"/>
      <c r="L532" s="33"/>
      <c r="M532" s="232"/>
      <c r="N532" s="210"/>
      <c r="O532" s="47"/>
      <c r="P532" s="46"/>
      <c r="Q532" s="33"/>
      <c r="R532" s="95"/>
      <c r="S532" s="33"/>
      <c r="T532" s="33"/>
      <c r="U532" s="232"/>
      <c r="V532" s="213"/>
      <c r="W532" s="202" t="str" cm="1">
        <f t="array" ref="W532">IF(SUM(LEN(B532:V532))=0,"",IF(OR(OR(ISBLANK(F532),SUM(LEN(C532),LEN(D532))=0),AND(NOT(E532="Unknown"),ISBLANK(J532)),AND(NOT(O532="Unknown"),ISBLANK(R532))),"Missing Information", _xlfn._xlws.FILTER(_xlfn._xlws.FILTER(Table15[],(Table15[System-Owned Portion]&amp;Table15[If Material Anything Other than "Lead" in Column E,
Was Material Ever Previously Lead?]&amp;Table15[Customer-Owned Portion])=(E532&amp;G532&amp;O532),""),{0,0,0,1})))</f>
        <v/>
      </c>
      <c r="X532"/>
    </row>
    <row r="533" spans="2:24" x14ac:dyDescent="0.35">
      <c r="B533" s="208"/>
      <c r="C533" s="33"/>
      <c r="D533" s="33"/>
      <c r="E533" s="47"/>
      <c r="F533" s="46"/>
      <c r="G533" s="95"/>
      <c r="H533" s="33"/>
      <c r="I533" s="33"/>
      <c r="J533" s="95"/>
      <c r="K533" s="33"/>
      <c r="L533" s="33"/>
      <c r="M533" s="232"/>
      <c r="N533" s="210"/>
      <c r="O533" s="47"/>
      <c r="P533" s="46"/>
      <c r="Q533" s="33"/>
      <c r="R533" s="95"/>
      <c r="S533" s="33"/>
      <c r="T533" s="33"/>
      <c r="U533" s="232"/>
      <c r="V533" s="213"/>
      <c r="W533" s="202" t="str" cm="1">
        <f t="array" ref="W533">IF(SUM(LEN(B533:V533))=0,"",IF(OR(OR(ISBLANK(F533),SUM(LEN(C533),LEN(D533))=0),AND(NOT(E533="Unknown"),ISBLANK(J533)),AND(NOT(O533="Unknown"),ISBLANK(R533))),"Missing Information", _xlfn._xlws.FILTER(_xlfn._xlws.FILTER(Table15[],(Table15[System-Owned Portion]&amp;Table15[If Material Anything Other than "Lead" in Column E,
Was Material Ever Previously Lead?]&amp;Table15[Customer-Owned Portion])=(E533&amp;G533&amp;O533),""),{0,0,0,1})))</f>
        <v/>
      </c>
      <c r="X533"/>
    </row>
    <row r="534" spans="2:24" x14ac:dyDescent="0.35">
      <c r="B534" s="208"/>
      <c r="C534" s="33"/>
      <c r="D534" s="33"/>
      <c r="E534" s="47"/>
      <c r="F534" s="46"/>
      <c r="G534" s="95"/>
      <c r="H534" s="33"/>
      <c r="I534" s="33"/>
      <c r="J534" s="95"/>
      <c r="K534" s="33"/>
      <c r="L534" s="33"/>
      <c r="M534" s="232"/>
      <c r="N534" s="210"/>
      <c r="O534" s="47"/>
      <c r="P534" s="46"/>
      <c r="Q534" s="33"/>
      <c r="R534" s="95"/>
      <c r="S534" s="33"/>
      <c r="T534" s="33"/>
      <c r="U534" s="232"/>
      <c r="V534" s="213"/>
      <c r="W534" s="202" t="str" cm="1">
        <f t="array" ref="W534">IF(SUM(LEN(B534:V534))=0,"",IF(OR(OR(ISBLANK(F534),SUM(LEN(C534),LEN(D534))=0),AND(NOT(E534="Unknown"),ISBLANK(J534)),AND(NOT(O534="Unknown"),ISBLANK(R534))),"Missing Information", _xlfn._xlws.FILTER(_xlfn._xlws.FILTER(Table15[],(Table15[System-Owned Portion]&amp;Table15[If Material Anything Other than "Lead" in Column E,
Was Material Ever Previously Lead?]&amp;Table15[Customer-Owned Portion])=(E534&amp;G534&amp;O534),""),{0,0,0,1})))</f>
        <v/>
      </c>
      <c r="X534"/>
    </row>
    <row r="535" spans="2:24" x14ac:dyDescent="0.35">
      <c r="B535" s="208"/>
      <c r="C535" s="33"/>
      <c r="D535" s="33"/>
      <c r="E535" s="47"/>
      <c r="F535" s="46"/>
      <c r="G535" s="95"/>
      <c r="H535" s="33"/>
      <c r="I535" s="33"/>
      <c r="J535" s="95"/>
      <c r="K535" s="33"/>
      <c r="L535" s="33"/>
      <c r="M535" s="232"/>
      <c r="N535" s="210"/>
      <c r="O535" s="47"/>
      <c r="P535" s="46"/>
      <c r="Q535" s="33"/>
      <c r="R535" s="95"/>
      <c r="S535" s="33"/>
      <c r="T535" s="33"/>
      <c r="U535" s="232"/>
      <c r="V535" s="213"/>
      <c r="W535" s="202" t="str" cm="1">
        <f t="array" ref="W535">IF(SUM(LEN(B535:V535))=0,"",IF(OR(OR(ISBLANK(F535),SUM(LEN(C535),LEN(D535))=0),AND(NOT(E535="Unknown"),ISBLANK(J535)),AND(NOT(O535="Unknown"),ISBLANK(R535))),"Missing Information", _xlfn._xlws.FILTER(_xlfn._xlws.FILTER(Table15[],(Table15[System-Owned Portion]&amp;Table15[If Material Anything Other than "Lead" in Column E,
Was Material Ever Previously Lead?]&amp;Table15[Customer-Owned Portion])=(E535&amp;G535&amp;O535),""),{0,0,0,1})))</f>
        <v/>
      </c>
      <c r="X535"/>
    </row>
    <row r="536" spans="2:24" x14ac:dyDescent="0.35">
      <c r="B536" s="208"/>
      <c r="C536" s="33"/>
      <c r="D536" s="33"/>
      <c r="E536" s="47"/>
      <c r="F536" s="46"/>
      <c r="G536" s="95"/>
      <c r="H536" s="33"/>
      <c r="I536" s="33"/>
      <c r="J536" s="95"/>
      <c r="K536" s="33"/>
      <c r="L536" s="33"/>
      <c r="M536" s="232"/>
      <c r="N536" s="210"/>
      <c r="O536" s="47"/>
      <c r="P536" s="46"/>
      <c r="Q536" s="33"/>
      <c r="R536" s="95"/>
      <c r="S536" s="33"/>
      <c r="T536" s="33"/>
      <c r="U536" s="232"/>
      <c r="V536" s="213"/>
      <c r="W536" s="202" t="str" cm="1">
        <f t="array" ref="W536">IF(SUM(LEN(B536:V536))=0,"",IF(OR(OR(ISBLANK(F536),SUM(LEN(C536),LEN(D536))=0),AND(NOT(E536="Unknown"),ISBLANK(J536)),AND(NOT(O536="Unknown"),ISBLANK(R536))),"Missing Information", _xlfn._xlws.FILTER(_xlfn._xlws.FILTER(Table15[],(Table15[System-Owned Portion]&amp;Table15[If Material Anything Other than "Lead" in Column E,
Was Material Ever Previously Lead?]&amp;Table15[Customer-Owned Portion])=(E536&amp;G536&amp;O536),""),{0,0,0,1})))</f>
        <v/>
      </c>
      <c r="X536"/>
    </row>
    <row r="537" spans="2:24" x14ac:dyDescent="0.35">
      <c r="B537" s="208"/>
      <c r="C537" s="33"/>
      <c r="D537" s="33"/>
      <c r="E537" s="47"/>
      <c r="F537" s="46"/>
      <c r="G537" s="95"/>
      <c r="H537" s="33"/>
      <c r="I537" s="33"/>
      <c r="J537" s="95"/>
      <c r="K537" s="33"/>
      <c r="L537" s="33"/>
      <c r="M537" s="232"/>
      <c r="N537" s="210"/>
      <c r="O537" s="47"/>
      <c r="P537" s="46"/>
      <c r="Q537" s="33"/>
      <c r="R537" s="95"/>
      <c r="S537" s="33"/>
      <c r="T537" s="33"/>
      <c r="U537" s="232"/>
      <c r="V537" s="213"/>
      <c r="W537" s="202" t="str" cm="1">
        <f t="array" ref="W537">IF(SUM(LEN(B537:V537))=0,"",IF(OR(OR(ISBLANK(F537),SUM(LEN(C537),LEN(D537))=0),AND(NOT(E537="Unknown"),ISBLANK(J537)),AND(NOT(O537="Unknown"),ISBLANK(R537))),"Missing Information", _xlfn._xlws.FILTER(_xlfn._xlws.FILTER(Table15[],(Table15[System-Owned Portion]&amp;Table15[If Material Anything Other than "Lead" in Column E,
Was Material Ever Previously Lead?]&amp;Table15[Customer-Owned Portion])=(E537&amp;G537&amp;O537),""),{0,0,0,1})))</f>
        <v/>
      </c>
      <c r="X537"/>
    </row>
    <row r="538" spans="2:24" x14ac:dyDescent="0.35">
      <c r="B538" s="208"/>
      <c r="C538" s="33"/>
      <c r="D538" s="33"/>
      <c r="E538" s="47"/>
      <c r="F538" s="46"/>
      <c r="G538" s="95"/>
      <c r="H538" s="33"/>
      <c r="I538" s="33"/>
      <c r="J538" s="95"/>
      <c r="K538" s="33"/>
      <c r="L538" s="33"/>
      <c r="M538" s="232"/>
      <c r="N538" s="210"/>
      <c r="O538" s="47"/>
      <c r="P538" s="46"/>
      <c r="Q538" s="33"/>
      <c r="R538" s="95"/>
      <c r="S538" s="33"/>
      <c r="T538" s="33"/>
      <c r="U538" s="232"/>
      <c r="V538" s="213"/>
      <c r="W538" s="202" t="str" cm="1">
        <f t="array" ref="W538">IF(SUM(LEN(B538:V538))=0,"",IF(OR(OR(ISBLANK(F538),SUM(LEN(C538),LEN(D538))=0),AND(NOT(E538="Unknown"),ISBLANK(J538)),AND(NOT(O538="Unknown"),ISBLANK(R538))),"Missing Information", _xlfn._xlws.FILTER(_xlfn._xlws.FILTER(Table15[],(Table15[System-Owned Portion]&amp;Table15[If Material Anything Other than "Lead" in Column E,
Was Material Ever Previously Lead?]&amp;Table15[Customer-Owned Portion])=(E538&amp;G538&amp;O538),""),{0,0,0,1})))</f>
        <v/>
      </c>
      <c r="X538"/>
    </row>
    <row r="539" spans="2:24" x14ac:dyDescent="0.35">
      <c r="B539" s="208"/>
      <c r="C539" s="33"/>
      <c r="D539" s="33"/>
      <c r="E539" s="47"/>
      <c r="F539" s="46"/>
      <c r="G539" s="95"/>
      <c r="H539" s="33"/>
      <c r="I539" s="33"/>
      <c r="J539" s="95"/>
      <c r="K539" s="33"/>
      <c r="L539" s="33"/>
      <c r="M539" s="232"/>
      <c r="N539" s="210"/>
      <c r="O539" s="47"/>
      <c r="P539" s="46"/>
      <c r="Q539" s="33"/>
      <c r="R539" s="95"/>
      <c r="S539" s="33"/>
      <c r="T539" s="33"/>
      <c r="U539" s="232"/>
      <c r="V539" s="213"/>
      <c r="W539" s="202" t="str" cm="1">
        <f t="array" ref="W539">IF(SUM(LEN(B539:V539))=0,"",IF(OR(OR(ISBLANK(F539),SUM(LEN(C539),LEN(D539))=0),AND(NOT(E539="Unknown"),ISBLANK(J539)),AND(NOT(O539="Unknown"),ISBLANK(R539))),"Missing Information", _xlfn._xlws.FILTER(_xlfn._xlws.FILTER(Table15[],(Table15[System-Owned Portion]&amp;Table15[If Material Anything Other than "Lead" in Column E,
Was Material Ever Previously Lead?]&amp;Table15[Customer-Owned Portion])=(E539&amp;G539&amp;O539),""),{0,0,0,1})))</f>
        <v/>
      </c>
      <c r="X539"/>
    </row>
    <row r="540" spans="2:24" x14ac:dyDescent="0.35">
      <c r="B540" s="208"/>
      <c r="C540" s="33"/>
      <c r="D540" s="33"/>
      <c r="E540" s="47"/>
      <c r="F540" s="46"/>
      <c r="G540" s="95"/>
      <c r="H540" s="33"/>
      <c r="I540" s="33"/>
      <c r="J540" s="95"/>
      <c r="K540" s="33"/>
      <c r="L540" s="33"/>
      <c r="M540" s="232"/>
      <c r="N540" s="210"/>
      <c r="O540" s="47"/>
      <c r="P540" s="46"/>
      <c r="Q540" s="33"/>
      <c r="R540" s="95"/>
      <c r="S540" s="33"/>
      <c r="T540" s="33"/>
      <c r="U540" s="232"/>
      <c r="V540" s="213"/>
      <c r="W540" s="202" t="str" cm="1">
        <f t="array" ref="W540">IF(SUM(LEN(B540:V540))=0,"",IF(OR(OR(ISBLANK(F540),SUM(LEN(C540),LEN(D540))=0),AND(NOT(E540="Unknown"),ISBLANK(J540)),AND(NOT(O540="Unknown"),ISBLANK(R540))),"Missing Information", _xlfn._xlws.FILTER(_xlfn._xlws.FILTER(Table15[],(Table15[System-Owned Portion]&amp;Table15[If Material Anything Other than "Lead" in Column E,
Was Material Ever Previously Lead?]&amp;Table15[Customer-Owned Portion])=(E540&amp;G540&amp;O540),""),{0,0,0,1})))</f>
        <v/>
      </c>
      <c r="X540"/>
    </row>
    <row r="541" spans="2:24" x14ac:dyDescent="0.35">
      <c r="B541" s="208"/>
      <c r="C541" s="33"/>
      <c r="D541" s="33"/>
      <c r="E541" s="47"/>
      <c r="F541" s="46"/>
      <c r="G541" s="95"/>
      <c r="H541" s="33"/>
      <c r="I541" s="33"/>
      <c r="J541" s="95"/>
      <c r="K541" s="33"/>
      <c r="L541" s="33"/>
      <c r="M541" s="232"/>
      <c r="N541" s="210"/>
      <c r="O541" s="47"/>
      <c r="P541" s="46"/>
      <c r="Q541" s="33"/>
      <c r="R541" s="95"/>
      <c r="S541" s="33"/>
      <c r="T541" s="33"/>
      <c r="U541" s="232"/>
      <c r="V541" s="213"/>
      <c r="W541" s="202" t="str" cm="1">
        <f t="array" ref="W541">IF(SUM(LEN(B541:V541))=0,"",IF(OR(OR(ISBLANK(F541),SUM(LEN(C541),LEN(D541))=0),AND(NOT(E541="Unknown"),ISBLANK(J541)),AND(NOT(O541="Unknown"),ISBLANK(R541))),"Missing Information", _xlfn._xlws.FILTER(_xlfn._xlws.FILTER(Table15[],(Table15[System-Owned Portion]&amp;Table15[If Material Anything Other than "Lead" in Column E,
Was Material Ever Previously Lead?]&amp;Table15[Customer-Owned Portion])=(E541&amp;G541&amp;O541),""),{0,0,0,1})))</f>
        <v/>
      </c>
      <c r="X541"/>
    </row>
    <row r="542" spans="2:24" x14ac:dyDescent="0.35">
      <c r="B542" s="208"/>
      <c r="C542" s="33"/>
      <c r="D542" s="33"/>
      <c r="E542" s="47"/>
      <c r="F542" s="46"/>
      <c r="G542" s="95"/>
      <c r="H542" s="33"/>
      <c r="I542" s="33"/>
      <c r="J542" s="95"/>
      <c r="K542" s="33"/>
      <c r="L542" s="33"/>
      <c r="M542" s="232"/>
      <c r="N542" s="210"/>
      <c r="O542" s="47"/>
      <c r="P542" s="46"/>
      <c r="Q542" s="33"/>
      <c r="R542" s="95"/>
      <c r="S542" s="33"/>
      <c r="T542" s="33"/>
      <c r="U542" s="232"/>
      <c r="V542" s="213"/>
      <c r="W542" s="202" t="str" cm="1">
        <f t="array" ref="W542">IF(SUM(LEN(B542:V542))=0,"",IF(OR(OR(ISBLANK(F542),SUM(LEN(C542),LEN(D542))=0),AND(NOT(E542="Unknown"),ISBLANK(J542)),AND(NOT(O542="Unknown"),ISBLANK(R542))),"Missing Information", _xlfn._xlws.FILTER(_xlfn._xlws.FILTER(Table15[],(Table15[System-Owned Portion]&amp;Table15[If Material Anything Other than "Lead" in Column E,
Was Material Ever Previously Lead?]&amp;Table15[Customer-Owned Portion])=(E542&amp;G542&amp;O542),""),{0,0,0,1})))</f>
        <v/>
      </c>
      <c r="X542"/>
    </row>
    <row r="543" spans="2:24" x14ac:dyDescent="0.35">
      <c r="B543" s="208"/>
      <c r="C543" s="33"/>
      <c r="D543" s="33"/>
      <c r="E543" s="47"/>
      <c r="F543" s="46"/>
      <c r="G543" s="95"/>
      <c r="H543" s="33"/>
      <c r="I543" s="33"/>
      <c r="J543" s="95"/>
      <c r="K543" s="33"/>
      <c r="L543" s="33"/>
      <c r="M543" s="232"/>
      <c r="N543" s="210"/>
      <c r="O543" s="47"/>
      <c r="P543" s="46"/>
      <c r="Q543" s="33"/>
      <c r="R543" s="95"/>
      <c r="S543" s="33"/>
      <c r="T543" s="33"/>
      <c r="U543" s="232"/>
      <c r="V543" s="213"/>
      <c r="W543" s="202" t="str" cm="1">
        <f t="array" ref="W543">IF(SUM(LEN(B543:V543))=0,"",IF(OR(OR(ISBLANK(F543),SUM(LEN(C543),LEN(D543))=0),AND(NOT(E543="Unknown"),ISBLANK(J543)),AND(NOT(O543="Unknown"),ISBLANK(R543))),"Missing Information", _xlfn._xlws.FILTER(_xlfn._xlws.FILTER(Table15[],(Table15[System-Owned Portion]&amp;Table15[If Material Anything Other than "Lead" in Column E,
Was Material Ever Previously Lead?]&amp;Table15[Customer-Owned Portion])=(E543&amp;G543&amp;O543),""),{0,0,0,1})))</f>
        <v/>
      </c>
      <c r="X543"/>
    </row>
    <row r="544" spans="2:24" x14ac:dyDescent="0.35">
      <c r="B544" s="208"/>
      <c r="C544" s="33"/>
      <c r="D544" s="33"/>
      <c r="E544" s="47"/>
      <c r="F544" s="46"/>
      <c r="G544" s="95"/>
      <c r="H544" s="33"/>
      <c r="I544" s="33"/>
      <c r="J544" s="95"/>
      <c r="K544" s="33"/>
      <c r="L544" s="33"/>
      <c r="M544" s="232"/>
      <c r="N544" s="210"/>
      <c r="O544" s="47"/>
      <c r="P544" s="46"/>
      <c r="Q544" s="33"/>
      <c r="R544" s="95"/>
      <c r="S544" s="33"/>
      <c r="T544" s="33"/>
      <c r="U544" s="232"/>
      <c r="V544" s="213"/>
      <c r="W544" s="202" t="str" cm="1">
        <f t="array" ref="W544">IF(SUM(LEN(B544:V544))=0,"",IF(OR(OR(ISBLANK(F544),SUM(LEN(C544),LEN(D544))=0),AND(NOT(E544="Unknown"),ISBLANK(J544)),AND(NOT(O544="Unknown"),ISBLANK(R544))),"Missing Information", _xlfn._xlws.FILTER(_xlfn._xlws.FILTER(Table15[],(Table15[System-Owned Portion]&amp;Table15[If Material Anything Other than "Lead" in Column E,
Was Material Ever Previously Lead?]&amp;Table15[Customer-Owned Portion])=(E544&amp;G544&amp;O544),""),{0,0,0,1})))</f>
        <v/>
      </c>
      <c r="X544"/>
    </row>
    <row r="545" spans="2:24" x14ac:dyDescent="0.35">
      <c r="B545" s="208"/>
      <c r="C545" s="33"/>
      <c r="D545" s="33"/>
      <c r="E545" s="47"/>
      <c r="F545" s="46"/>
      <c r="G545" s="95"/>
      <c r="H545" s="33"/>
      <c r="I545" s="33"/>
      <c r="J545" s="95"/>
      <c r="K545" s="33"/>
      <c r="L545" s="33"/>
      <c r="M545" s="232"/>
      <c r="N545" s="210"/>
      <c r="O545" s="47"/>
      <c r="P545" s="46"/>
      <c r="Q545" s="33"/>
      <c r="R545" s="95"/>
      <c r="S545" s="33"/>
      <c r="T545" s="33"/>
      <c r="U545" s="232"/>
      <c r="V545" s="213"/>
      <c r="W545" s="202" t="str" cm="1">
        <f t="array" ref="W545">IF(SUM(LEN(B545:V545))=0,"",IF(OR(OR(ISBLANK(F545),SUM(LEN(C545),LEN(D545))=0),AND(NOT(E545="Unknown"),ISBLANK(J545)),AND(NOT(O545="Unknown"),ISBLANK(R545))),"Missing Information", _xlfn._xlws.FILTER(_xlfn._xlws.FILTER(Table15[],(Table15[System-Owned Portion]&amp;Table15[If Material Anything Other than "Lead" in Column E,
Was Material Ever Previously Lead?]&amp;Table15[Customer-Owned Portion])=(E545&amp;G545&amp;O545),""),{0,0,0,1})))</f>
        <v/>
      </c>
      <c r="X545"/>
    </row>
    <row r="546" spans="2:24" x14ac:dyDescent="0.35">
      <c r="B546" s="208"/>
      <c r="C546" s="33"/>
      <c r="D546" s="33"/>
      <c r="E546" s="47"/>
      <c r="F546" s="46"/>
      <c r="G546" s="95"/>
      <c r="H546" s="33"/>
      <c r="I546" s="33"/>
      <c r="J546" s="95"/>
      <c r="K546" s="33"/>
      <c r="L546" s="33"/>
      <c r="M546" s="232"/>
      <c r="N546" s="210"/>
      <c r="O546" s="47"/>
      <c r="P546" s="46"/>
      <c r="Q546" s="33"/>
      <c r="R546" s="95"/>
      <c r="S546" s="33"/>
      <c r="T546" s="33"/>
      <c r="U546" s="232"/>
      <c r="V546" s="213"/>
      <c r="W546" s="202" t="str" cm="1">
        <f t="array" ref="W546">IF(SUM(LEN(B546:V546))=0,"",IF(OR(OR(ISBLANK(F546),SUM(LEN(C546),LEN(D546))=0),AND(NOT(E546="Unknown"),ISBLANK(J546)),AND(NOT(O546="Unknown"),ISBLANK(R546))),"Missing Information", _xlfn._xlws.FILTER(_xlfn._xlws.FILTER(Table15[],(Table15[System-Owned Portion]&amp;Table15[If Material Anything Other than "Lead" in Column E,
Was Material Ever Previously Lead?]&amp;Table15[Customer-Owned Portion])=(E546&amp;G546&amp;O546),""),{0,0,0,1})))</f>
        <v/>
      </c>
      <c r="X546"/>
    </row>
    <row r="547" spans="2:24" x14ac:dyDescent="0.35">
      <c r="B547" s="208"/>
      <c r="C547" s="33"/>
      <c r="D547" s="33"/>
      <c r="E547" s="47"/>
      <c r="F547" s="46"/>
      <c r="G547" s="95"/>
      <c r="H547" s="33"/>
      <c r="I547" s="33"/>
      <c r="J547" s="95"/>
      <c r="K547" s="33"/>
      <c r="L547" s="33"/>
      <c r="M547" s="232"/>
      <c r="N547" s="210"/>
      <c r="O547" s="47"/>
      <c r="P547" s="46"/>
      <c r="Q547" s="33"/>
      <c r="R547" s="95"/>
      <c r="S547" s="33"/>
      <c r="T547" s="33"/>
      <c r="U547" s="232"/>
      <c r="V547" s="213"/>
      <c r="W547" s="202" t="str" cm="1">
        <f t="array" ref="W547">IF(SUM(LEN(B547:V547))=0,"",IF(OR(OR(ISBLANK(F547),SUM(LEN(C547),LEN(D547))=0),AND(NOT(E547="Unknown"),ISBLANK(J547)),AND(NOT(O547="Unknown"),ISBLANK(R547))),"Missing Information", _xlfn._xlws.FILTER(_xlfn._xlws.FILTER(Table15[],(Table15[System-Owned Portion]&amp;Table15[If Material Anything Other than "Lead" in Column E,
Was Material Ever Previously Lead?]&amp;Table15[Customer-Owned Portion])=(E547&amp;G547&amp;O547),""),{0,0,0,1})))</f>
        <v/>
      </c>
      <c r="X547"/>
    </row>
    <row r="548" spans="2:24" x14ac:dyDescent="0.35">
      <c r="B548" s="208"/>
      <c r="C548" s="33"/>
      <c r="D548" s="33"/>
      <c r="E548" s="47"/>
      <c r="F548" s="46"/>
      <c r="G548" s="95"/>
      <c r="H548" s="33"/>
      <c r="I548" s="33"/>
      <c r="J548" s="95"/>
      <c r="K548" s="33"/>
      <c r="L548" s="33"/>
      <c r="M548" s="232"/>
      <c r="N548" s="210"/>
      <c r="O548" s="47"/>
      <c r="P548" s="46"/>
      <c r="Q548" s="33"/>
      <c r="R548" s="95"/>
      <c r="S548" s="33"/>
      <c r="T548" s="33"/>
      <c r="U548" s="232"/>
      <c r="V548" s="213"/>
      <c r="W548" s="202" t="str" cm="1">
        <f t="array" ref="W548">IF(SUM(LEN(B548:V548))=0,"",IF(OR(OR(ISBLANK(F548),SUM(LEN(C548),LEN(D548))=0),AND(NOT(E548="Unknown"),ISBLANK(J548)),AND(NOT(O548="Unknown"),ISBLANK(R548))),"Missing Information", _xlfn._xlws.FILTER(_xlfn._xlws.FILTER(Table15[],(Table15[System-Owned Portion]&amp;Table15[If Material Anything Other than "Lead" in Column E,
Was Material Ever Previously Lead?]&amp;Table15[Customer-Owned Portion])=(E548&amp;G548&amp;O548),""),{0,0,0,1})))</f>
        <v/>
      </c>
      <c r="X548"/>
    </row>
    <row r="549" spans="2:24" x14ac:dyDescent="0.35">
      <c r="B549" s="208"/>
      <c r="C549" s="33"/>
      <c r="D549" s="33"/>
      <c r="E549" s="47"/>
      <c r="F549" s="46"/>
      <c r="G549" s="95"/>
      <c r="H549" s="33"/>
      <c r="I549" s="33"/>
      <c r="J549" s="95"/>
      <c r="K549" s="33"/>
      <c r="L549" s="33"/>
      <c r="M549" s="232"/>
      <c r="N549" s="210"/>
      <c r="O549" s="47"/>
      <c r="P549" s="46"/>
      <c r="Q549" s="33"/>
      <c r="R549" s="95"/>
      <c r="S549" s="33"/>
      <c r="T549" s="33"/>
      <c r="U549" s="232"/>
      <c r="V549" s="213"/>
      <c r="W549" s="202" t="str" cm="1">
        <f t="array" ref="W549">IF(SUM(LEN(B549:V549))=0,"",IF(OR(OR(ISBLANK(F549),SUM(LEN(C549),LEN(D549))=0),AND(NOT(E549="Unknown"),ISBLANK(J549)),AND(NOT(O549="Unknown"),ISBLANK(R549))),"Missing Information", _xlfn._xlws.FILTER(_xlfn._xlws.FILTER(Table15[],(Table15[System-Owned Portion]&amp;Table15[If Material Anything Other than "Lead" in Column E,
Was Material Ever Previously Lead?]&amp;Table15[Customer-Owned Portion])=(E549&amp;G549&amp;O549),""),{0,0,0,1})))</f>
        <v/>
      </c>
      <c r="X549"/>
    </row>
    <row r="550" spans="2:24" x14ac:dyDescent="0.35">
      <c r="B550" s="208"/>
      <c r="C550" s="33"/>
      <c r="D550" s="33"/>
      <c r="E550" s="47"/>
      <c r="F550" s="46"/>
      <c r="G550" s="95"/>
      <c r="H550" s="33"/>
      <c r="I550" s="33"/>
      <c r="J550" s="95"/>
      <c r="K550" s="33"/>
      <c r="L550" s="33"/>
      <c r="M550" s="232"/>
      <c r="N550" s="210"/>
      <c r="O550" s="47"/>
      <c r="P550" s="46"/>
      <c r="Q550" s="33"/>
      <c r="R550" s="95"/>
      <c r="S550" s="33"/>
      <c r="T550" s="33"/>
      <c r="U550" s="232"/>
      <c r="V550" s="213"/>
      <c r="W550" s="202" t="str" cm="1">
        <f t="array" ref="W550">IF(SUM(LEN(B550:V550))=0,"",IF(OR(OR(ISBLANK(F550),SUM(LEN(C550),LEN(D550))=0),AND(NOT(E550="Unknown"),ISBLANK(J550)),AND(NOT(O550="Unknown"),ISBLANK(R550))),"Missing Information", _xlfn._xlws.FILTER(_xlfn._xlws.FILTER(Table15[],(Table15[System-Owned Portion]&amp;Table15[If Material Anything Other than "Lead" in Column E,
Was Material Ever Previously Lead?]&amp;Table15[Customer-Owned Portion])=(E550&amp;G550&amp;O550),""),{0,0,0,1})))</f>
        <v/>
      </c>
      <c r="X550"/>
    </row>
    <row r="551" spans="2:24" x14ac:dyDescent="0.35">
      <c r="B551" s="208"/>
      <c r="C551" s="33"/>
      <c r="D551" s="33"/>
      <c r="E551" s="47"/>
      <c r="F551" s="46"/>
      <c r="G551" s="95"/>
      <c r="H551" s="33"/>
      <c r="I551" s="33"/>
      <c r="J551" s="95"/>
      <c r="K551" s="33"/>
      <c r="L551" s="33"/>
      <c r="M551" s="232"/>
      <c r="N551" s="210"/>
      <c r="O551" s="47"/>
      <c r="P551" s="46"/>
      <c r="Q551" s="33"/>
      <c r="R551" s="95"/>
      <c r="S551" s="33"/>
      <c r="T551" s="33"/>
      <c r="U551" s="232"/>
      <c r="V551" s="213"/>
      <c r="W551" s="202" t="str" cm="1">
        <f t="array" ref="W551">IF(SUM(LEN(B551:V551))=0,"",IF(OR(OR(ISBLANK(F551),SUM(LEN(C551),LEN(D551))=0),AND(NOT(E551="Unknown"),ISBLANK(J551)),AND(NOT(O551="Unknown"),ISBLANK(R551))),"Missing Information", _xlfn._xlws.FILTER(_xlfn._xlws.FILTER(Table15[],(Table15[System-Owned Portion]&amp;Table15[If Material Anything Other than "Lead" in Column E,
Was Material Ever Previously Lead?]&amp;Table15[Customer-Owned Portion])=(E551&amp;G551&amp;O551),""),{0,0,0,1})))</f>
        <v/>
      </c>
      <c r="X551"/>
    </row>
    <row r="552" spans="2:24" x14ac:dyDescent="0.35">
      <c r="B552" s="208"/>
      <c r="C552" s="33"/>
      <c r="D552" s="33"/>
      <c r="E552" s="47"/>
      <c r="F552" s="46"/>
      <c r="G552" s="95"/>
      <c r="H552" s="33"/>
      <c r="I552" s="33"/>
      <c r="J552" s="95"/>
      <c r="K552" s="33"/>
      <c r="L552" s="33"/>
      <c r="M552" s="232"/>
      <c r="N552" s="210"/>
      <c r="O552" s="47"/>
      <c r="P552" s="46"/>
      <c r="Q552" s="33"/>
      <c r="R552" s="95"/>
      <c r="S552" s="33"/>
      <c r="T552" s="33"/>
      <c r="U552" s="232"/>
      <c r="V552" s="213"/>
      <c r="W552" s="202" t="str" cm="1">
        <f t="array" ref="W552">IF(SUM(LEN(B552:V552))=0,"",IF(OR(OR(ISBLANK(F552),SUM(LEN(C552),LEN(D552))=0),AND(NOT(E552="Unknown"),ISBLANK(J552)),AND(NOT(O552="Unknown"),ISBLANK(R552))),"Missing Information", _xlfn._xlws.FILTER(_xlfn._xlws.FILTER(Table15[],(Table15[System-Owned Portion]&amp;Table15[If Material Anything Other than "Lead" in Column E,
Was Material Ever Previously Lead?]&amp;Table15[Customer-Owned Portion])=(E552&amp;G552&amp;O552),""),{0,0,0,1})))</f>
        <v/>
      </c>
      <c r="X552"/>
    </row>
    <row r="553" spans="2:24" x14ac:dyDescent="0.35">
      <c r="B553" s="208"/>
      <c r="C553" s="33"/>
      <c r="D553" s="33"/>
      <c r="E553" s="47"/>
      <c r="F553" s="46"/>
      <c r="G553" s="95"/>
      <c r="H553" s="33"/>
      <c r="I553" s="33"/>
      <c r="J553" s="95"/>
      <c r="K553" s="33"/>
      <c r="L553" s="33"/>
      <c r="M553" s="232"/>
      <c r="N553" s="210"/>
      <c r="O553" s="47"/>
      <c r="P553" s="46"/>
      <c r="Q553" s="33"/>
      <c r="R553" s="95"/>
      <c r="S553" s="33"/>
      <c r="T553" s="33"/>
      <c r="U553" s="232"/>
      <c r="V553" s="213"/>
      <c r="W553" s="202" t="str" cm="1">
        <f t="array" ref="W553">IF(SUM(LEN(B553:V553))=0,"",IF(OR(OR(ISBLANK(F553),SUM(LEN(C553),LEN(D553))=0),AND(NOT(E553="Unknown"),ISBLANK(J553)),AND(NOT(O553="Unknown"),ISBLANK(R553))),"Missing Information", _xlfn._xlws.FILTER(_xlfn._xlws.FILTER(Table15[],(Table15[System-Owned Portion]&amp;Table15[If Material Anything Other than "Lead" in Column E,
Was Material Ever Previously Lead?]&amp;Table15[Customer-Owned Portion])=(E553&amp;G553&amp;O553),""),{0,0,0,1})))</f>
        <v/>
      </c>
      <c r="X553"/>
    </row>
    <row r="554" spans="2:24" x14ac:dyDescent="0.35">
      <c r="B554" s="208"/>
      <c r="C554" s="33"/>
      <c r="D554" s="33"/>
      <c r="E554" s="47"/>
      <c r="F554" s="46"/>
      <c r="G554" s="95"/>
      <c r="H554" s="33"/>
      <c r="I554" s="33"/>
      <c r="J554" s="95"/>
      <c r="K554" s="33"/>
      <c r="L554" s="33"/>
      <c r="M554" s="232"/>
      <c r="N554" s="210"/>
      <c r="O554" s="47"/>
      <c r="P554" s="46"/>
      <c r="Q554" s="33"/>
      <c r="R554" s="95"/>
      <c r="S554" s="33"/>
      <c r="T554" s="33"/>
      <c r="U554" s="232"/>
      <c r="V554" s="213"/>
      <c r="W554" s="202" t="str" cm="1">
        <f t="array" ref="W554">IF(SUM(LEN(B554:V554))=0,"",IF(OR(OR(ISBLANK(F554),SUM(LEN(C554),LEN(D554))=0),AND(NOT(E554="Unknown"),ISBLANK(J554)),AND(NOT(O554="Unknown"),ISBLANK(R554))),"Missing Information", _xlfn._xlws.FILTER(_xlfn._xlws.FILTER(Table15[],(Table15[System-Owned Portion]&amp;Table15[If Material Anything Other than "Lead" in Column E,
Was Material Ever Previously Lead?]&amp;Table15[Customer-Owned Portion])=(E554&amp;G554&amp;O554),""),{0,0,0,1})))</f>
        <v/>
      </c>
      <c r="X554"/>
    </row>
    <row r="555" spans="2:24" x14ac:dyDescent="0.35">
      <c r="B555" s="208"/>
      <c r="C555" s="33"/>
      <c r="D555" s="33"/>
      <c r="E555" s="47"/>
      <c r="F555" s="46"/>
      <c r="G555" s="95"/>
      <c r="H555" s="33"/>
      <c r="I555" s="33"/>
      <c r="J555" s="95"/>
      <c r="K555" s="33"/>
      <c r="L555" s="33"/>
      <c r="M555" s="232"/>
      <c r="N555" s="210"/>
      <c r="O555" s="47"/>
      <c r="P555" s="46"/>
      <c r="Q555" s="33"/>
      <c r="R555" s="95"/>
      <c r="S555" s="33"/>
      <c r="T555" s="33"/>
      <c r="U555" s="232"/>
      <c r="V555" s="213"/>
      <c r="W555" s="202" t="str" cm="1">
        <f t="array" ref="W555">IF(SUM(LEN(B555:V555))=0,"",IF(OR(OR(ISBLANK(F555),SUM(LEN(C555),LEN(D555))=0),AND(NOT(E555="Unknown"),ISBLANK(J555)),AND(NOT(O555="Unknown"),ISBLANK(R555))),"Missing Information", _xlfn._xlws.FILTER(_xlfn._xlws.FILTER(Table15[],(Table15[System-Owned Portion]&amp;Table15[If Material Anything Other than "Lead" in Column E,
Was Material Ever Previously Lead?]&amp;Table15[Customer-Owned Portion])=(E555&amp;G555&amp;O555),""),{0,0,0,1})))</f>
        <v/>
      </c>
      <c r="X555"/>
    </row>
    <row r="556" spans="2:24" x14ac:dyDescent="0.35">
      <c r="B556" s="208"/>
      <c r="C556" s="33"/>
      <c r="D556" s="33"/>
      <c r="E556" s="47"/>
      <c r="F556" s="46"/>
      <c r="G556" s="95"/>
      <c r="H556" s="33"/>
      <c r="I556" s="33"/>
      <c r="J556" s="95"/>
      <c r="K556" s="33"/>
      <c r="L556" s="33"/>
      <c r="M556" s="232"/>
      <c r="N556" s="210"/>
      <c r="O556" s="47"/>
      <c r="P556" s="46"/>
      <c r="Q556" s="33"/>
      <c r="R556" s="95"/>
      <c r="S556" s="33"/>
      <c r="T556" s="33"/>
      <c r="U556" s="232"/>
      <c r="V556" s="213"/>
      <c r="W556" s="202" t="str" cm="1">
        <f t="array" ref="W556">IF(SUM(LEN(B556:V556))=0,"",IF(OR(OR(ISBLANK(F556),SUM(LEN(C556),LEN(D556))=0),AND(NOT(E556="Unknown"),ISBLANK(J556)),AND(NOT(O556="Unknown"),ISBLANK(R556))),"Missing Information", _xlfn._xlws.FILTER(_xlfn._xlws.FILTER(Table15[],(Table15[System-Owned Portion]&amp;Table15[If Material Anything Other than "Lead" in Column E,
Was Material Ever Previously Lead?]&amp;Table15[Customer-Owned Portion])=(E556&amp;G556&amp;O556),""),{0,0,0,1})))</f>
        <v/>
      </c>
      <c r="X556"/>
    </row>
    <row r="557" spans="2:24" x14ac:dyDescent="0.35">
      <c r="B557" s="208"/>
      <c r="C557" s="33"/>
      <c r="D557" s="33"/>
      <c r="E557" s="47"/>
      <c r="F557" s="46"/>
      <c r="G557" s="95"/>
      <c r="H557" s="33"/>
      <c r="I557" s="33"/>
      <c r="J557" s="95"/>
      <c r="K557" s="33"/>
      <c r="L557" s="33"/>
      <c r="M557" s="232"/>
      <c r="N557" s="210"/>
      <c r="O557" s="47"/>
      <c r="P557" s="46"/>
      <c r="Q557" s="33"/>
      <c r="R557" s="95"/>
      <c r="S557" s="33"/>
      <c r="T557" s="33"/>
      <c r="U557" s="232"/>
      <c r="V557" s="213"/>
      <c r="W557" s="202" t="str" cm="1">
        <f t="array" ref="W557">IF(SUM(LEN(B557:V557))=0,"",IF(OR(OR(ISBLANK(F557),SUM(LEN(C557),LEN(D557))=0),AND(NOT(E557="Unknown"),ISBLANK(J557)),AND(NOT(O557="Unknown"),ISBLANK(R557))),"Missing Information", _xlfn._xlws.FILTER(_xlfn._xlws.FILTER(Table15[],(Table15[System-Owned Portion]&amp;Table15[If Material Anything Other than "Lead" in Column E,
Was Material Ever Previously Lead?]&amp;Table15[Customer-Owned Portion])=(E557&amp;G557&amp;O557),""),{0,0,0,1})))</f>
        <v/>
      </c>
      <c r="X557"/>
    </row>
    <row r="558" spans="2:24" x14ac:dyDescent="0.35">
      <c r="B558" s="208"/>
      <c r="C558" s="33"/>
      <c r="D558" s="33"/>
      <c r="E558" s="47"/>
      <c r="F558" s="46"/>
      <c r="G558" s="95"/>
      <c r="H558" s="33"/>
      <c r="I558" s="33"/>
      <c r="J558" s="95"/>
      <c r="K558" s="33"/>
      <c r="L558" s="33"/>
      <c r="M558" s="232"/>
      <c r="N558" s="210"/>
      <c r="O558" s="47"/>
      <c r="P558" s="46"/>
      <c r="Q558" s="33"/>
      <c r="R558" s="95"/>
      <c r="S558" s="33"/>
      <c r="T558" s="33"/>
      <c r="U558" s="232"/>
      <c r="V558" s="213"/>
      <c r="W558" s="202" t="str" cm="1">
        <f t="array" ref="W558">IF(SUM(LEN(B558:V558))=0,"",IF(OR(OR(ISBLANK(F558),SUM(LEN(C558),LEN(D558))=0),AND(NOT(E558="Unknown"),ISBLANK(J558)),AND(NOT(O558="Unknown"),ISBLANK(R558))),"Missing Information", _xlfn._xlws.FILTER(_xlfn._xlws.FILTER(Table15[],(Table15[System-Owned Portion]&amp;Table15[If Material Anything Other than "Lead" in Column E,
Was Material Ever Previously Lead?]&amp;Table15[Customer-Owned Portion])=(E558&amp;G558&amp;O558),""),{0,0,0,1})))</f>
        <v/>
      </c>
      <c r="X558"/>
    </row>
    <row r="559" spans="2:24" x14ac:dyDescent="0.35">
      <c r="B559" s="208"/>
      <c r="C559" s="33"/>
      <c r="D559" s="33"/>
      <c r="E559" s="47"/>
      <c r="F559" s="46"/>
      <c r="G559" s="95"/>
      <c r="H559" s="33"/>
      <c r="I559" s="33"/>
      <c r="J559" s="95"/>
      <c r="K559" s="33"/>
      <c r="L559" s="33"/>
      <c r="M559" s="232"/>
      <c r="N559" s="210"/>
      <c r="O559" s="47"/>
      <c r="P559" s="46"/>
      <c r="Q559" s="33"/>
      <c r="R559" s="95"/>
      <c r="S559" s="33"/>
      <c r="T559" s="33"/>
      <c r="U559" s="232"/>
      <c r="V559" s="213"/>
      <c r="W559" s="202" t="str" cm="1">
        <f t="array" ref="W559">IF(SUM(LEN(B559:V559))=0,"",IF(OR(OR(ISBLANK(F559),SUM(LEN(C559),LEN(D559))=0),AND(NOT(E559="Unknown"),ISBLANK(J559)),AND(NOT(O559="Unknown"),ISBLANK(R559))),"Missing Information", _xlfn._xlws.FILTER(_xlfn._xlws.FILTER(Table15[],(Table15[System-Owned Portion]&amp;Table15[If Material Anything Other than "Lead" in Column E,
Was Material Ever Previously Lead?]&amp;Table15[Customer-Owned Portion])=(E559&amp;G559&amp;O559),""),{0,0,0,1})))</f>
        <v/>
      </c>
      <c r="X559"/>
    </row>
    <row r="560" spans="2:24" x14ac:dyDescent="0.35">
      <c r="B560" s="208"/>
      <c r="C560" s="33"/>
      <c r="D560" s="33"/>
      <c r="E560" s="47"/>
      <c r="F560" s="46"/>
      <c r="G560" s="95"/>
      <c r="H560" s="33"/>
      <c r="I560" s="33"/>
      <c r="J560" s="95"/>
      <c r="K560" s="33"/>
      <c r="L560" s="33"/>
      <c r="M560" s="232"/>
      <c r="N560" s="210"/>
      <c r="O560" s="47"/>
      <c r="P560" s="46"/>
      <c r="Q560" s="33"/>
      <c r="R560" s="95"/>
      <c r="S560" s="33"/>
      <c r="T560" s="33"/>
      <c r="U560" s="232"/>
      <c r="V560" s="213"/>
      <c r="W560" s="202" t="str" cm="1">
        <f t="array" ref="W560">IF(SUM(LEN(B560:V560))=0,"",IF(OR(OR(ISBLANK(F560),SUM(LEN(C560),LEN(D560))=0),AND(NOT(E560="Unknown"),ISBLANK(J560)),AND(NOT(O560="Unknown"),ISBLANK(R560))),"Missing Information", _xlfn._xlws.FILTER(_xlfn._xlws.FILTER(Table15[],(Table15[System-Owned Portion]&amp;Table15[If Material Anything Other than "Lead" in Column E,
Was Material Ever Previously Lead?]&amp;Table15[Customer-Owned Portion])=(E560&amp;G560&amp;O560),""),{0,0,0,1})))</f>
        <v/>
      </c>
      <c r="X560"/>
    </row>
    <row r="561" spans="2:24" x14ac:dyDescent="0.35">
      <c r="B561" s="208"/>
      <c r="C561" s="33"/>
      <c r="D561" s="33"/>
      <c r="E561" s="47"/>
      <c r="F561" s="46"/>
      <c r="G561" s="95"/>
      <c r="H561" s="33"/>
      <c r="I561" s="33"/>
      <c r="J561" s="95"/>
      <c r="K561" s="33"/>
      <c r="L561" s="33"/>
      <c r="M561" s="232"/>
      <c r="N561" s="210"/>
      <c r="O561" s="47"/>
      <c r="P561" s="46"/>
      <c r="Q561" s="33"/>
      <c r="R561" s="95"/>
      <c r="S561" s="33"/>
      <c r="T561" s="33"/>
      <c r="U561" s="232"/>
      <c r="V561" s="213"/>
      <c r="W561" s="202" t="str" cm="1">
        <f t="array" ref="W561">IF(SUM(LEN(B561:V561))=0,"",IF(OR(OR(ISBLANK(F561),SUM(LEN(C561),LEN(D561))=0),AND(NOT(E561="Unknown"),ISBLANK(J561)),AND(NOT(O561="Unknown"),ISBLANK(R561))),"Missing Information", _xlfn._xlws.FILTER(_xlfn._xlws.FILTER(Table15[],(Table15[System-Owned Portion]&amp;Table15[If Material Anything Other than "Lead" in Column E,
Was Material Ever Previously Lead?]&amp;Table15[Customer-Owned Portion])=(E561&amp;G561&amp;O561),""),{0,0,0,1})))</f>
        <v/>
      </c>
      <c r="X561"/>
    </row>
    <row r="562" spans="2:24" x14ac:dyDescent="0.35">
      <c r="B562" s="208"/>
      <c r="C562" s="33"/>
      <c r="D562" s="33"/>
      <c r="E562" s="47"/>
      <c r="F562" s="46"/>
      <c r="G562" s="95"/>
      <c r="H562" s="33"/>
      <c r="I562" s="33"/>
      <c r="J562" s="95"/>
      <c r="K562" s="33"/>
      <c r="L562" s="33"/>
      <c r="M562" s="232"/>
      <c r="N562" s="210"/>
      <c r="O562" s="47"/>
      <c r="P562" s="46"/>
      <c r="Q562" s="33"/>
      <c r="R562" s="95"/>
      <c r="S562" s="33"/>
      <c r="T562" s="33"/>
      <c r="U562" s="232"/>
      <c r="V562" s="213"/>
      <c r="W562" s="202" t="str" cm="1">
        <f t="array" ref="W562">IF(SUM(LEN(B562:V562))=0,"",IF(OR(OR(ISBLANK(F562),SUM(LEN(C562),LEN(D562))=0),AND(NOT(E562="Unknown"),ISBLANK(J562)),AND(NOT(O562="Unknown"),ISBLANK(R562))),"Missing Information", _xlfn._xlws.FILTER(_xlfn._xlws.FILTER(Table15[],(Table15[System-Owned Portion]&amp;Table15[If Material Anything Other than "Lead" in Column E,
Was Material Ever Previously Lead?]&amp;Table15[Customer-Owned Portion])=(E562&amp;G562&amp;O562),""),{0,0,0,1})))</f>
        <v/>
      </c>
      <c r="X562"/>
    </row>
    <row r="563" spans="2:24" x14ac:dyDescent="0.35">
      <c r="B563" s="208"/>
      <c r="C563" s="33"/>
      <c r="D563" s="33"/>
      <c r="E563" s="47"/>
      <c r="F563" s="46"/>
      <c r="G563" s="95"/>
      <c r="H563" s="33"/>
      <c r="I563" s="33"/>
      <c r="J563" s="95"/>
      <c r="K563" s="33"/>
      <c r="L563" s="33"/>
      <c r="M563" s="232"/>
      <c r="N563" s="210"/>
      <c r="O563" s="47"/>
      <c r="P563" s="46"/>
      <c r="Q563" s="33"/>
      <c r="R563" s="95"/>
      <c r="S563" s="33"/>
      <c r="T563" s="33"/>
      <c r="U563" s="232"/>
      <c r="V563" s="213"/>
      <c r="W563" s="202" t="str" cm="1">
        <f t="array" ref="W563">IF(SUM(LEN(B563:V563))=0,"",IF(OR(OR(ISBLANK(F563),SUM(LEN(C563),LEN(D563))=0),AND(NOT(E563="Unknown"),ISBLANK(J563)),AND(NOT(O563="Unknown"),ISBLANK(R563))),"Missing Information", _xlfn._xlws.FILTER(_xlfn._xlws.FILTER(Table15[],(Table15[System-Owned Portion]&amp;Table15[If Material Anything Other than "Lead" in Column E,
Was Material Ever Previously Lead?]&amp;Table15[Customer-Owned Portion])=(E563&amp;G563&amp;O563),""),{0,0,0,1})))</f>
        <v/>
      </c>
      <c r="X563"/>
    </row>
    <row r="564" spans="2:24" x14ac:dyDescent="0.35">
      <c r="B564" s="208"/>
      <c r="C564" s="33"/>
      <c r="D564" s="33"/>
      <c r="E564" s="47"/>
      <c r="F564" s="46"/>
      <c r="G564" s="95"/>
      <c r="H564" s="33"/>
      <c r="I564" s="33"/>
      <c r="J564" s="95"/>
      <c r="K564" s="33"/>
      <c r="L564" s="33"/>
      <c r="M564" s="232"/>
      <c r="N564" s="210"/>
      <c r="O564" s="47"/>
      <c r="P564" s="46"/>
      <c r="Q564" s="33"/>
      <c r="R564" s="95"/>
      <c r="S564" s="33"/>
      <c r="T564" s="33"/>
      <c r="U564" s="232"/>
      <c r="V564" s="213"/>
      <c r="W564" s="202" t="str" cm="1">
        <f t="array" ref="W564">IF(SUM(LEN(B564:V564))=0,"",IF(OR(OR(ISBLANK(F564),SUM(LEN(C564),LEN(D564))=0),AND(NOT(E564="Unknown"),ISBLANK(J564)),AND(NOT(O564="Unknown"),ISBLANK(R564))),"Missing Information", _xlfn._xlws.FILTER(_xlfn._xlws.FILTER(Table15[],(Table15[System-Owned Portion]&amp;Table15[If Material Anything Other than "Lead" in Column E,
Was Material Ever Previously Lead?]&amp;Table15[Customer-Owned Portion])=(E564&amp;G564&amp;O564),""),{0,0,0,1})))</f>
        <v/>
      </c>
      <c r="X564"/>
    </row>
    <row r="565" spans="2:24" x14ac:dyDescent="0.35">
      <c r="B565" s="208"/>
      <c r="C565" s="33"/>
      <c r="D565" s="33"/>
      <c r="E565" s="47"/>
      <c r="F565" s="46"/>
      <c r="G565" s="95"/>
      <c r="H565" s="33"/>
      <c r="I565" s="33"/>
      <c r="J565" s="95"/>
      <c r="K565" s="33"/>
      <c r="L565" s="33"/>
      <c r="M565" s="232"/>
      <c r="N565" s="210"/>
      <c r="O565" s="47"/>
      <c r="P565" s="46"/>
      <c r="Q565" s="33"/>
      <c r="R565" s="95"/>
      <c r="S565" s="33"/>
      <c r="T565" s="33"/>
      <c r="U565" s="232"/>
      <c r="V565" s="213"/>
      <c r="W565" s="202" t="str" cm="1">
        <f t="array" ref="W565">IF(SUM(LEN(B565:V565))=0,"",IF(OR(OR(ISBLANK(F565),SUM(LEN(C565),LEN(D565))=0),AND(NOT(E565="Unknown"),ISBLANK(J565)),AND(NOT(O565="Unknown"),ISBLANK(R565))),"Missing Information", _xlfn._xlws.FILTER(_xlfn._xlws.FILTER(Table15[],(Table15[System-Owned Portion]&amp;Table15[If Material Anything Other than "Lead" in Column E,
Was Material Ever Previously Lead?]&amp;Table15[Customer-Owned Portion])=(E565&amp;G565&amp;O565),""),{0,0,0,1})))</f>
        <v/>
      </c>
      <c r="X565"/>
    </row>
    <row r="566" spans="2:24" x14ac:dyDescent="0.35">
      <c r="B566" s="208"/>
      <c r="C566" s="33"/>
      <c r="D566" s="33"/>
      <c r="E566" s="47"/>
      <c r="F566" s="46"/>
      <c r="G566" s="95"/>
      <c r="H566" s="33"/>
      <c r="I566" s="33"/>
      <c r="J566" s="95"/>
      <c r="K566" s="33"/>
      <c r="L566" s="33"/>
      <c r="M566" s="232"/>
      <c r="N566" s="210"/>
      <c r="O566" s="47"/>
      <c r="P566" s="46"/>
      <c r="Q566" s="33"/>
      <c r="R566" s="95"/>
      <c r="S566" s="33"/>
      <c r="T566" s="33"/>
      <c r="U566" s="232"/>
      <c r="V566" s="213"/>
      <c r="W566" s="202" t="str" cm="1">
        <f t="array" ref="W566">IF(SUM(LEN(B566:V566))=0,"",IF(OR(OR(ISBLANK(F566),SUM(LEN(C566),LEN(D566))=0),AND(NOT(E566="Unknown"),ISBLANK(J566)),AND(NOT(O566="Unknown"),ISBLANK(R566))),"Missing Information", _xlfn._xlws.FILTER(_xlfn._xlws.FILTER(Table15[],(Table15[System-Owned Portion]&amp;Table15[If Material Anything Other than "Lead" in Column E,
Was Material Ever Previously Lead?]&amp;Table15[Customer-Owned Portion])=(E566&amp;G566&amp;O566),""),{0,0,0,1})))</f>
        <v/>
      </c>
      <c r="X566"/>
    </row>
    <row r="567" spans="2:24" x14ac:dyDescent="0.35">
      <c r="B567" s="208"/>
      <c r="C567" s="33"/>
      <c r="D567" s="33"/>
      <c r="E567" s="47"/>
      <c r="F567" s="46"/>
      <c r="G567" s="95"/>
      <c r="H567" s="33"/>
      <c r="I567" s="33"/>
      <c r="J567" s="95"/>
      <c r="K567" s="33"/>
      <c r="L567" s="33"/>
      <c r="M567" s="232"/>
      <c r="N567" s="210"/>
      <c r="O567" s="47"/>
      <c r="P567" s="46"/>
      <c r="Q567" s="33"/>
      <c r="R567" s="95"/>
      <c r="S567" s="33"/>
      <c r="T567" s="33"/>
      <c r="U567" s="232"/>
      <c r="V567" s="213"/>
      <c r="W567" s="202" t="str" cm="1">
        <f t="array" ref="W567">IF(SUM(LEN(B567:V567))=0,"",IF(OR(OR(ISBLANK(F567),SUM(LEN(C567),LEN(D567))=0),AND(NOT(E567="Unknown"),ISBLANK(J567)),AND(NOT(O567="Unknown"),ISBLANK(R567))),"Missing Information", _xlfn._xlws.FILTER(_xlfn._xlws.FILTER(Table15[],(Table15[System-Owned Portion]&amp;Table15[If Material Anything Other than "Lead" in Column E,
Was Material Ever Previously Lead?]&amp;Table15[Customer-Owned Portion])=(E567&amp;G567&amp;O567),""),{0,0,0,1})))</f>
        <v/>
      </c>
      <c r="X567"/>
    </row>
    <row r="568" spans="2:24" x14ac:dyDescent="0.35">
      <c r="B568" s="208"/>
      <c r="C568" s="33"/>
      <c r="D568" s="33"/>
      <c r="E568" s="47"/>
      <c r="F568" s="46"/>
      <c r="G568" s="95"/>
      <c r="H568" s="33"/>
      <c r="I568" s="33"/>
      <c r="J568" s="95"/>
      <c r="K568" s="33"/>
      <c r="L568" s="33"/>
      <c r="M568" s="232"/>
      <c r="N568" s="210"/>
      <c r="O568" s="47"/>
      <c r="P568" s="46"/>
      <c r="Q568" s="33"/>
      <c r="R568" s="95"/>
      <c r="S568" s="33"/>
      <c r="T568" s="33"/>
      <c r="U568" s="232"/>
      <c r="V568" s="213"/>
      <c r="W568" s="202" t="str" cm="1">
        <f t="array" ref="W568">IF(SUM(LEN(B568:V568))=0,"",IF(OR(OR(ISBLANK(F568),SUM(LEN(C568),LEN(D568))=0),AND(NOT(E568="Unknown"),ISBLANK(J568)),AND(NOT(O568="Unknown"),ISBLANK(R568))),"Missing Information", _xlfn._xlws.FILTER(_xlfn._xlws.FILTER(Table15[],(Table15[System-Owned Portion]&amp;Table15[If Material Anything Other than "Lead" in Column E,
Was Material Ever Previously Lead?]&amp;Table15[Customer-Owned Portion])=(E568&amp;G568&amp;O568),""),{0,0,0,1})))</f>
        <v/>
      </c>
      <c r="X568"/>
    </row>
    <row r="569" spans="2:24" x14ac:dyDescent="0.35">
      <c r="B569" s="208"/>
      <c r="C569" s="33"/>
      <c r="D569" s="33"/>
      <c r="E569" s="47"/>
      <c r="F569" s="46"/>
      <c r="G569" s="95"/>
      <c r="H569" s="33"/>
      <c r="I569" s="33"/>
      <c r="J569" s="95"/>
      <c r="K569" s="33"/>
      <c r="L569" s="33"/>
      <c r="M569" s="232"/>
      <c r="N569" s="210"/>
      <c r="O569" s="47"/>
      <c r="P569" s="46"/>
      <c r="Q569" s="33"/>
      <c r="R569" s="95"/>
      <c r="S569" s="33"/>
      <c r="T569" s="33"/>
      <c r="U569" s="232"/>
      <c r="V569" s="213"/>
      <c r="W569" s="202" t="str" cm="1">
        <f t="array" ref="W569">IF(SUM(LEN(B569:V569))=0,"",IF(OR(OR(ISBLANK(F569),SUM(LEN(C569),LEN(D569))=0),AND(NOT(E569="Unknown"),ISBLANK(J569)),AND(NOT(O569="Unknown"),ISBLANK(R569))),"Missing Information", _xlfn._xlws.FILTER(_xlfn._xlws.FILTER(Table15[],(Table15[System-Owned Portion]&amp;Table15[If Material Anything Other than "Lead" in Column E,
Was Material Ever Previously Lead?]&amp;Table15[Customer-Owned Portion])=(E569&amp;G569&amp;O569),""),{0,0,0,1})))</f>
        <v/>
      </c>
      <c r="X569"/>
    </row>
    <row r="570" spans="2:24" x14ac:dyDescent="0.35">
      <c r="B570" s="208"/>
      <c r="C570" s="33"/>
      <c r="D570" s="33"/>
      <c r="E570" s="47"/>
      <c r="F570" s="46"/>
      <c r="G570" s="95"/>
      <c r="H570" s="33"/>
      <c r="I570" s="33"/>
      <c r="J570" s="95"/>
      <c r="K570" s="33"/>
      <c r="L570" s="33"/>
      <c r="M570" s="232"/>
      <c r="N570" s="210"/>
      <c r="O570" s="47"/>
      <c r="P570" s="46"/>
      <c r="Q570" s="33"/>
      <c r="R570" s="95"/>
      <c r="S570" s="33"/>
      <c r="T570" s="33"/>
      <c r="U570" s="232"/>
      <c r="V570" s="213"/>
      <c r="W570" s="202" t="str" cm="1">
        <f t="array" ref="W570">IF(SUM(LEN(B570:V570))=0,"",IF(OR(OR(ISBLANK(F570),SUM(LEN(C570),LEN(D570))=0),AND(NOT(E570="Unknown"),ISBLANK(J570)),AND(NOT(O570="Unknown"),ISBLANK(R570))),"Missing Information", _xlfn._xlws.FILTER(_xlfn._xlws.FILTER(Table15[],(Table15[System-Owned Portion]&amp;Table15[If Material Anything Other than "Lead" in Column E,
Was Material Ever Previously Lead?]&amp;Table15[Customer-Owned Portion])=(E570&amp;G570&amp;O570),""),{0,0,0,1})))</f>
        <v/>
      </c>
      <c r="X570"/>
    </row>
    <row r="571" spans="2:24" x14ac:dyDescent="0.35">
      <c r="B571" s="208"/>
      <c r="C571" s="33"/>
      <c r="D571" s="33"/>
      <c r="E571" s="47"/>
      <c r="F571" s="46"/>
      <c r="G571" s="95"/>
      <c r="H571" s="33"/>
      <c r="I571" s="33"/>
      <c r="J571" s="95"/>
      <c r="K571" s="33"/>
      <c r="L571" s="33"/>
      <c r="M571" s="232"/>
      <c r="N571" s="210"/>
      <c r="O571" s="47"/>
      <c r="P571" s="46"/>
      <c r="Q571" s="33"/>
      <c r="R571" s="95"/>
      <c r="S571" s="33"/>
      <c r="T571" s="33"/>
      <c r="U571" s="232"/>
      <c r="V571" s="213"/>
      <c r="W571" s="202" t="str" cm="1">
        <f t="array" ref="W571">IF(SUM(LEN(B571:V571))=0,"",IF(OR(OR(ISBLANK(F571),SUM(LEN(C571),LEN(D571))=0),AND(NOT(E571="Unknown"),ISBLANK(J571)),AND(NOT(O571="Unknown"),ISBLANK(R571))),"Missing Information", _xlfn._xlws.FILTER(_xlfn._xlws.FILTER(Table15[],(Table15[System-Owned Portion]&amp;Table15[If Material Anything Other than "Lead" in Column E,
Was Material Ever Previously Lead?]&amp;Table15[Customer-Owned Portion])=(E571&amp;G571&amp;O571),""),{0,0,0,1})))</f>
        <v/>
      </c>
      <c r="X571"/>
    </row>
    <row r="572" spans="2:24" x14ac:dyDescent="0.35">
      <c r="B572" s="208"/>
      <c r="C572" s="33"/>
      <c r="D572" s="33"/>
      <c r="E572" s="47"/>
      <c r="F572" s="46"/>
      <c r="G572" s="95"/>
      <c r="H572" s="33"/>
      <c r="I572" s="33"/>
      <c r="J572" s="95"/>
      <c r="K572" s="33"/>
      <c r="L572" s="33"/>
      <c r="M572" s="232"/>
      <c r="N572" s="210"/>
      <c r="O572" s="47"/>
      <c r="P572" s="46"/>
      <c r="Q572" s="33"/>
      <c r="R572" s="95"/>
      <c r="S572" s="33"/>
      <c r="T572" s="33"/>
      <c r="U572" s="232"/>
      <c r="V572" s="213"/>
      <c r="W572" s="202" t="str" cm="1">
        <f t="array" ref="W572">IF(SUM(LEN(B572:V572))=0,"",IF(OR(OR(ISBLANK(F572),SUM(LEN(C572),LEN(D572))=0),AND(NOT(E572="Unknown"),ISBLANK(J572)),AND(NOT(O572="Unknown"),ISBLANK(R572))),"Missing Information", _xlfn._xlws.FILTER(_xlfn._xlws.FILTER(Table15[],(Table15[System-Owned Portion]&amp;Table15[If Material Anything Other than "Lead" in Column E,
Was Material Ever Previously Lead?]&amp;Table15[Customer-Owned Portion])=(E572&amp;G572&amp;O572),""),{0,0,0,1})))</f>
        <v/>
      </c>
      <c r="X572"/>
    </row>
    <row r="573" spans="2:24" x14ac:dyDescent="0.35">
      <c r="B573" s="208"/>
      <c r="C573" s="33"/>
      <c r="D573" s="33"/>
      <c r="E573" s="47"/>
      <c r="F573" s="46"/>
      <c r="G573" s="95"/>
      <c r="H573" s="33"/>
      <c r="I573" s="33"/>
      <c r="J573" s="95"/>
      <c r="K573" s="33"/>
      <c r="L573" s="33"/>
      <c r="M573" s="232"/>
      <c r="N573" s="210"/>
      <c r="O573" s="47"/>
      <c r="P573" s="46"/>
      <c r="Q573" s="33"/>
      <c r="R573" s="95"/>
      <c r="S573" s="33"/>
      <c r="T573" s="33"/>
      <c r="U573" s="232"/>
      <c r="V573" s="213"/>
      <c r="W573" s="202" t="str" cm="1">
        <f t="array" ref="W573">IF(SUM(LEN(B573:V573))=0,"",IF(OR(OR(ISBLANK(F573),SUM(LEN(C573),LEN(D573))=0),AND(NOT(E573="Unknown"),ISBLANK(J573)),AND(NOT(O573="Unknown"),ISBLANK(R573))),"Missing Information", _xlfn._xlws.FILTER(_xlfn._xlws.FILTER(Table15[],(Table15[System-Owned Portion]&amp;Table15[If Material Anything Other than "Lead" in Column E,
Was Material Ever Previously Lead?]&amp;Table15[Customer-Owned Portion])=(E573&amp;G573&amp;O573),""),{0,0,0,1})))</f>
        <v/>
      </c>
      <c r="X573"/>
    </row>
    <row r="574" spans="2:24" x14ac:dyDescent="0.35">
      <c r="B574" s="208"/>
      <c r="C574" s="33"/>
      <c r="D574" s="33"/>
      <c r="E574" s="47"/>
      <c r="F574" s="46"/>
      <c r="G574" s="95"/>
      <c r="H574" s="33"/>
      <c r="I574" s="33"/>
      <c r="J574" s="95"/>
      <c r="K574" s="33"/>
      <c r="L574" s="33"/>
      <c r="M574" s="232"/>
      <c r="N574" s="210"/>
      <c r="O574" s="47"/>
      <c r="P574" s="46"/>
      <c r="Q574" s="33"/>
      <c r="R574" s="95"/>
      <c r="S574" s="33"/>
      <c r="T574" s="33"/>
      <c r="U574" s="232"/>
      <c r="V574" s="213"/>
      <c r="W574" s="202" t="str" cm="1">
        <f t="array" ref="W574">IF(SUM(LEN(B574:V574))=0,"",IF(OR(OR(ISBLANK(F574),SUM(LEN(C574),LEN(D574))=0),AND(NOT(E574="Unknown"),ISBLANK(J574)),AND(NOT(O574="Unknown"),ISBLANK(R574))),"Missing Information", _xlfn._xlws.FILTER(_xlfn._xlws.FILTER(Table15[],(Table15[System-Owned Portion]&amp;Table15[If Material Anything Other than "Lead" in Column E,
Was Material Ever Previously Lead?]&amp;Table15[Customer-Owned Portion])=(E574&amp;G574&amp;O574),""),{0,0,0,1})))</f>
        <v/>
      </c>
      <c r="X574"/>
    </row>
    <row r="575" spans="2:24" x14ac:dyDescent="0.35">
      <c r="B575" s="208"/>
      <c r="C575" s="33"/>
      <c r="D575" s="33"/>
      <c r="E575" s="47"/>
      <c r="F575" s="46"/>
      <c r="G575" s="95"/>
      <c r="H575" s="33"/>
      <c r="I575" s="33"/>
      <c r="J575" s="95"/>
      <c r="K575" s="33"/>
      <c r="L575" s="33"/>
      <c r="M575" s="232"/>
      <c r="N575" s="210"/>
      <c r="O575" s="47"/>
      <c r="P575" s="46"/>
      <c r="Q575" s="33"/>
      <c r="R575" s="95"/>
      <c r="S575" s="33"/>
      <c r="T575" s="33"/>
      <c r="U575" s="232"/>
      <c r="V575" s="213"/>
      <c r="W575" s="202" t="str" cm="1">
        <f t="array" ref="W575">IF(SUM(LEN(B575:V575))=0,"",IF(OR(OR(ISBLANK(F575),SUM(LEN(C575),LEN(D575))=0),AND(NOT(E575="Unknown"),ISBLANK(J575)),AND(NOT(O575="Unknown"),ISBLANK(R575))),"Missing Information", _xlfn._xlws.FILTER(_xlfn._xlws.FILTER(Table15[],(Table15[System-Owned Portion]&amp;Table15[If Material Anything Other than "Lead" in Column E,
Was Material Ever Previously Lead?]&amp;Table15[Customer-Owned Portion])=(E575&amp;G575&amp;O575),""),{0,0,0,1})))</f>
        <v/>
      </c>
      <c r="X575"/>
    </row>
    <row r="576" spans="2:24" x14ac:dyDescent="0.35">
      <c r="B576" s="208"/>
      <c r="C576" s="33"/>
      <c r="D576" s="33"/>
      <c r="E576" s="47"/>
      <c r="F576" s="46"/>
      <c r="G576" s="95"/>
      <c r="H576" s="33"/>
      <c r="I576" s="33"/>
      <c r="J576" s="95"/>
      <c r="K576" s="33"/>
      <c r="L576" s="33"/>
      <c r="M576" s="232"/>
      <c r="N576" s="210"/>
      <c r="O576" s="47"/>
      <c r="P576" s="46"/>
      <c r="Q576" s="33"/>
      <c r="R576" s="95"/>
      <c r="S576" s="33"/>
      <c r="T576" s="33"/>
      <c r="U576" s="232"/>
      <c r="V576" s="213"/>
      <c r="W576" s="202" t="str" cm="1">
        <f t="array" ref="W576">IF(SUM(LEN(B576:V576))=0,"",IF(OR(OR(ISBLANK(F576),SUM(LEN(C576),LEN(D576))=0),AND(NOT(E576="Unknown"),ISBLANK(J576)),AND(NOT(O576="Unknown"),ISBLANK(R576))),"Missing Information", _xlfn._xlws.FILTER(_xlfn._xlws.FILTER(Table15[],(Table15[System-Owned Portion]&amp;Table15[If Material Anything Other than "Lead" in Column E,
Was Material Ever Previously Lead?]&amp;Table15[Customer-Owned Portion])=(E576&amp;G576&amp;O576),""),{0,0,0,1})))</f>
        <v/>
      </c>
      <c r="X576"/>
    </row>
    <row r="577" spans="2:24" x14ac:dyDescent="0.35">
      <c r="B577" s="208"/>
      <c r="C577" s="33"/>
      <c r="D577" s="33"/>
      <c r="E577" s="47"/>
      <c r="F577" s="46"/>
      <c r="G577" s="95"/>
      <c r="H577" s="33"/>
      <c r="I577" s="33"/>
      <c r="J577" s="95"/>
      <c r="K577" s="33"/>
      <c r="L577" s="33"/>
      <c r="M577" s="232"/>
      <c r="N577" s="210"/>
      <c r="O577" s="47"/>
      <c r="P577" s="46"/>
      <c r="Q577" s="33"/>
      <c r="R577" s="95"/>
      <c r="S577" s="33"/>
      <c r="T577" s="33"/>
      <c r="U577" s="232"/>
      <c r="V577" s="213"/>
      <c r="W577" s="202" t="str" cm="1">
        <f t="array" ref="W577">IF(SUM(LEN(B577:V577))=0,"",IF(OR(OR(ISBLANK(F577),SUM(LEN(C577),LEN(D577))=0),AND(NOT(E577="Unknown"),ISBLANK(J577)),AND(NOT(O577="Unknown"),ISBLANK(R577))),"Missing Information", _xlfn._xlws.FILTER(_xlfn._xlws.FILTER(Table15[],(Table15[System-Owned Portion]&amp;Table15[If Material Anything Other than "Lead" in Column E,
Was Material Ever Previously Lead?]&amp;Table15[Customer-Owned Portion])=(E577&amp;G577&amp;O577),""),{0,0,0,1})))</f>
        <v/>
      </c>
      <c r="X577"/>
    </row>
    <row r="578" spans="2:24" x14ac:dyDescent="0.35">
      <c r="B578" s="208"/>
      <c r="C578" s="33"/>
      <c r="D578" s="33"/>
      <c r="E578" s="47"/>
      <c r="F578" s="46"/>
      <c r="G578" s="95"/>
      <c r="H578" s="33"/>
      <c r="I578" s="33"/>
      <c r="J578" s="95"/>
      <c r="K578" s="33"/>
      <c r="L578" s="33"/>
      <c r="M578" s="232"/>
      <c r="N578" s="210"/>
      <c r="O578" s="47"/>
      <c r="P578" s="46"/>
      <c r="Q578" s="33"/>
      <c r="R578" s="95"/>
      <c r="S578" s="33"/>
      <c r="T578" s="33"/>
      <c r="U578" s="232"/>
      <c r="V578" s="213"/>
      <c r="W578" s="202" t="str" cm="1">
        <f t="array" ref="W578">IF(SUM(LEN(B578:V578))=0,"",IF(OR(OR(ISBLANK(F578),SUM(LEN(C578),LEN(D578))=0),AND(NOT(E578="Unknown"),ISBLANK(J578)),AND(NOT(O578="Unknown"),ISBLANK(R578))),"Missing Information", _xlfn._xlws.FILTER(_xlfn._xlws.FILTER(Table15[],(Table15[System-Owned Portion]&amp;Table15[If Material Anything Other than "Lead" in Column E,
Was Material Ever Previously Lead?]&amp;Table15[Customer-Owned Portion])=(E578&amp;G578&amp;O578),""),{0,0,0,1})))</f>
        <v/>
      </c>
      <c r="X578"/>
    </row>
    <row r="579" spans="2:24" x14ac:dyDescent="0.35">
      <c r="B579" s="208"/>
      <c r="C579" s="33"/>
      <c r="D579" s="33"/>
      <c r="E579" s="47"/>
      <c r="F579" s="46"/>
      <c r="G579" s="95"/>
      <c r="H579" s="33"/>
      <c r="I579" s="33"/>
      <c r="J579" s="95"/>
      <c r="K579" s="33"/>
      <c r="L579" s="33"/>
      <c r="M579" s="232"/>
      <c r="N579" s="210"/>
      <c r="O579" s="47"/>
      <c r="P579" s="46"/>
      <c r="Q579" s="33"/>
      <c r="R579" s="95"/>
      <c r="S579" s="33"/>
      <c r="T579" s="33"/>
      <c r="U579" s="232"/>
      <c r="V579" s="213"/>
      <c r="W579" s="202" t="str" cm="1">
        <f t="array" ref="W579">IF(SUM(LEN(B579:V579))=0,"",IF(OR(OR(ISBLANK(F579),SUM(LEN(C579),LEN(D579))=0),AND(NOT(E579="Unknown"),ISBLANK(J579)),AND(NOT(O579="Unknown"),ISBLANK(R579))),"Missing Information", _xlfn._xlws.FILTER(_xlfn._xlws.FILTER(Table15[],(Table15[System-Owned Portion]&amp;Table15[If Material Anything Other than "Lead" in Column E,
Was Material Ever Previously Lead?]&amp;Table15[Customer-Owned Portion])=(E579&amp;G579&amp;O579),""),{0,0,0,1})))</f>
        <v/>
      </c>
      <c r="X579"/>
    </row>
    <row r="580" spans="2:24" x14ac:dyDescent="0.35">
      <c r="B580" s="208"/>
      <c r="C580" s="33"/>
      <c r="D580" s="33"/>
      <c r="E580" s="47"/>
      <c r="F580" s="46"/>
      <c r="G580" s="95"/>
      <c r="H580" s="33"/>
      <c r="I580" s="33"/>
      <c r="J580" s="95"/>
      <c r="K580" s="33"/>
      <c r="L580" s="33"/>
      <c r="M580" s="232"/>
      <c r="N580" s="210"/>
      <c r="O580" s="47"/>
      <c r="P580" s="46"/>
      <c r="Q580" s="33"/>
      <c r="R580" s="95"/>
      <c r="S580" s="33"/>
      <c r="T580" s="33"/>
      <c r="U580" s="232"/>
      <c r="V580" s="213"/>
      <c r="W580" s="202" t="str" cm="1">
        <f t="array" ref="W580">IF(SUM(LEN(B580:V580))=0,"",IF(OR(OR(ISBLANK(F580),SUM(LEN(C580),LEN(D580))=0),AND(NOT(E580="Unknown"),ISBLANK(J580)),AND(NOT(O580="Unknown"),ISBLANK(R580))),"Missing Information", _xlfn._xlws.FILTER(_xlfn._xlws.FILTER(Table15[],(Table15[System-Owned Portion]&amp;Table15[If Material Anything Other than "Lead" in Column E,
Was Material Ever Previously Lead?]&amp;Table15[Customer-Owned Portion])=(E580&amp;G580&amp;O580),""),{0,0,0,1})))</f>
        <v/>
      </c>
      <c r="X580"/>
    </row>
    <row r="581" spans="2:24" x14ac:dyDescent="0.35">
      <c r="B581" s="208"/>
      <c r="C581" s="33"/>
      <c r="D581" s="33"/>
      <c r="E581" s="47"/>
      <c r="F581" s="46"/>
      <c r="G581" s="95"/>
      <c r="H581" s="33"/>
      <c r="I581" s="33"/>
      <c r="J581" s="95"/>
      <c r="K581" s="33"/>
      <c r="L581" s="33"/>
      <c r="M581" s="232"/>
      <c r="N581" s="210"/>
      <c r="O581" s="47"/>
      <c r="P581" s="46"/>
      <c r="Q581" s="33"/>
      <c r="R581" s="95"/>
      <c r="S581" s="33"/>
      <c r="T581" s="33"/>
      <c r="U581" s="232"/>
      <c r="V581" s="213"/>
      <c r="W581" s="202" t="str" cm="1">
        <f t="array" ref="W581">IF(SUM(LEN(B581:V581))=0,"",IF(OR(OR(ISBLANK(F581),SUM(LEN(C581),LEN(D581))=0),AND(NOT(E581="Unknown"),ISBLANK(J581)),AND(NOT(O581="Unknown"),ISBLANK(R581))),"Missing Information", _xlfn._xlws.FILTER(_xlfn._xlws.FILTER(Table15[],(Table15[System-Owned Portion]&amp;Table15[If Material Anything Other than "Lead" in Column E,
Was Material Ever Previously Lead?]&amp;Table15[Customer-Owned Portion])=(E581&amp;G581&amp;O581),""),{0,0,0,1})))</f>
        <v/>
      </c>
      <c r="X581"/>
    </row>
    <row r="582" spans="2:24" x14ac:dyDescent="0.35">
      <c r="B582" s="208"/>
      <c r="C582" s="33"/>
      <c r="D582" s="33"/>
      <c r="E582" s="47"/>
      <c r="F582" s="46"/>
      <c r="G582" s="95"/>
      <c r="H582" s="33"/>
      <c r="I582" s="33"/>
      <c r="J582" s="95"/>
      <c r="K582" s="33"/>
      <c r="L582" s="33"/>
      <c r="M582" s="232"/>
      <c r="N582" s="210"/>
      <c r="O582" s="47"/>
      <c r="P582" s="46"/>
      <c r="Q582" s="33"/>
      <c r="R582" s="95"/>
      <c r="S582" s="33"/>
      <c r="T582" s="33"/>
      <c r="U582" s="232"/>
      <c r="V582" s="213"/>
      <c r="W582" s="202" t="str" cm="1">
        <f t="array" ref="W582">IF(SUM(LEN(B582:V582))=0,"",IF(OR(OR(ISBLANK(F582),SUM(LEN(C582),LEN(D582))=0),AND(NOT(E582="Unknown"),ISBLANK(J582)),AND(NOT(O582="Unknown"),ISBLANK(R582))),"Missing Information", _xlfn._xlws.FILTER(_xlfn._xlws.FILTER(Table15[],(Table15[System-Owned Portion]&amp;Table15[If Material Anything Other than "Lead" in Column E,
Was Material Ever Previously Lead?]&amp;Table15[Customer-Owned Portion])=(E582&amp;G582&amp;O582),""),{0,0,0,1})))</f>
        <v/>
      </c>
      <c r="X582"/>
    </row>
    <row r="583" spans="2:24" x14ac:dyDescent="0.35">
      <c r="B583" s="208"/>
      <c r="C583" s="33"/>
      <c r="D583" s="33"/>
      <c r="E583" s="47"/>
      <c r="F583" s="46"/>
      <c r="G583" s="95"/>
      <c r="H583" s="33"/>
      <c r="I583" s="33"/>
      <c r="J583" s="95"/>
      <c r="K583" s="33"/>
      <c r="L583" s="33"/>
      <c r="M583" s="232"/>
      <c r="N583" s="210"/>
      <c r="O583" s="47"/>
      <c r="P583" s="46"/>
      <c r="Q583" s="33"/>
      <c r="R583" s="95"/>
      <c r="S583" s="33"/>
      <c r="T583" s="33"/>
      <c r="U583" s="232"/>
      <c r="V583" s="213"/>
      <c r="W583" s="202" t="str" cm="1">
        <f t="array" ref="W583">IF(SUM(LEN(B583:V583))=0,"",IF(OR(OR(ISBLANK(F583),SUM(LEN(C583),LEN(D583))=0),AND(NOT(E583="Unknown"),ISBLANK(J583)),AND(NOT(O583="Unknown"),ISBLANK(R583))),"Missing Information", _xlfn._xlws.FILTER(_xlfn._xlws.FILTER(Table15[],(Table15[System-Owned Portion]&amp;Table15[If Material Anything Other than "Lead" in Column E,
Was Material Ever Previously Lead?]&amp;Table15[Customer-Owned Portion])=(E583&amp;G583&amp;O583),""),{0,0,0,1})))</f>
        <v/>
      </c>
      <c r="X583"/>
    </row>
    <row r="584" spans="2:24" x14ac:dyDescent="0.35">
      <c r="B584" s="208"/>
      <c r="C584" s="33"/>
      <c r="D584" s="33"/>
      <c r="E584" s="47"/>
      <c r="F584" s="46"/>
      <c r="G584" s="95"/>
      <c r="H584" s="33"/>
      <c r="I584" s="33"/>
      <c r="J584" s="95"/>
      <c r="K584" s="33"/>
      <c r="L584" s="33"/>
      <c r="M584" s="232"/>
      <c r="N584" s="210"/>
      <c r="O584" s="47"/>
      <c r="P584" s="46"/>
      <c r="Q584" s="33"/>
      <c r="R584" s="95"/>
      <c r="S584" s="33"/>
      <c r="T584" s="33"/>
      <c r="U584" s="232"/>
      <c r="V584" s="213"/>
      <c r="W584" s="202" t="str" cm="1">
        <f t="array" ref="W584">IF(SUM(LEN(B584:V584))=0,"",IF(OR(OR(ISBLANK(F584),SUM(LEN(C584),LEN(D584))=0),AND(NOT(E584="Unknown"),ISBLANK(J584)),AND(NOT(O584="Unknown"),ISBLANK(R584))),"Missing Information", _xlfn._xlws.FILTER(_xlfn._xlws.FILTER(Table15[],(Table15[System-Owned Portion]&amp;Table15[If Material Anything Other than "Lead" in Column E,
Was Material Ever Previously Lead?]&amp;Table15[Customer-Owned Portion])=(E584&amp;G584&amp;O584),""),{0,0,0,1})))</f>
        <v/>
      </c>
      <c r="X584"/>
    </row>
    <row r="585" spans="2:24" x14ac:dyDescent="0.35">
      <c r="B585" s="208"/>
      <c r="C585" s="33"/>
      <c r="D585" s="33"/>
      <c r="E585" s="47"/>
      <c r="F585" s="46"/>
      <c r="G585" s="95"/>
      <c r="H585" s="33"/>
      <c r="I585" s="33"/>
      <c r="J585" s="95"/>
      <c r="K585" s="33"/>
      <c r="L585" s="33"/>
      <c r="M585" s="232"/>
      <c r="N585" s="210"/>
      <c r="O585" s="47"/>
      <c r="P585" s="46"/>
      <c r="Q585" s="33"/>
      <c r="R585" s="95"/>
      <c r="S585" s="33"/>
      <c r="T585" s="33"/>
      <c r="U585" s="232"/>
      <c r="V585" s="213"/>
      <c r="W585" s="202" t="str" cm="1">
        <f t="array" ref="W585">IF(SUM(LEN(B585:V585))=0,"",IF(OR(OR(ISBLANK(F585),SUM(LEN(C585),LEN(D585))=0),AND(NOT(E585="Unknown"),ISBLANK(J585)),AND(NOT(O585="Unknown"),ISBLANK(R585))),"Missing Information", _xlfn._xlws.FILTER(_xlfn._xlws.FILTER(Table15[],(Table15[System-Owned Portion]&amp;Table15[If Material Anything Other than "Lead" in Column E,
Was Material Ever Previously Lead?]&amp;Table15[Customer-Owned Portion])=(E585&amp;G585&amp;O585),""),{0,0,0,1})))</f>
        <v/>
      </c>
      <c r="X585"/>
    </row>
    <row r="586" spans="2:24" x14ac:dyDescent="0.35">
      <c r="B586" s="208"/>
      <c r="C586" s="33"/>
      <c r="D586" s="33"/>
      <c r="E586" s="47"/>
      <c r="F586" s="46"/>
      <c r="G586" s="95"/>
      <c r="H586" s="33"/>
      <c r="I586" s="33"/>
      <c r="J586" s="95"/>
      <c r="K586" s="33"/>
      <c r="L586" s="33"/>
      <c r="M586" s="232"/>
      <c r="N586" s="210"/>
      <c r="O586" s="47"/>
      <c r="P586" s="46"/>
      <c r="Q586" s="33"/>
      <c r="R586" s="95"/>
      <c r="S586" s="33"/>
      <c r="T586" s="33"/>
      <c r="U586" s="232"/>
      <c r="V586" s="213"/>
      <c r="W586" s="202" t="str" cm="1">
        <f t="array" ref="W586">IF(SUM(LEN(B586:V586))=0,"",IF(OR(OR(ISBLANK(F586),SUM(LEN(C586),LEN(D586))=0),AND(NOT(E586="Unknown"),ISBLANK(J586)),AND(NOT(O586="Unknown"),ISBLANK(R586))),"Missing Information", _xlfn._xlws.FILTER(_xlfn._xlws.FILTER(Table15[],(Table15[System-Owned Portion]&amp;Table15[If Material Anything Other than "Lead" in Column E,
Was Material Ever Previously Lead?]&amp;Table15[Customer-Owned Portion])=(E586&amp;G586&amp;O586),""),{0,0,0,1})))</f>
        <v/>
      </c>
      <c r="X586"/>
    </row>
    <row r="587" spans="2:24" x14ac:dyDescent="0.35">
      <c r="B587" s="208"/>
      <c r="C587" s="33"/>
      <c r="D587" s="33"/>
      <c r="E587" s="47"/>
      <c r="F587" s="46"/>
      <c r="G587" s="95"/>
      <c r="H587" s="33"/>
      <c r="I587" s="33"/>
      <c r="J587" s="95"/>
      <c r="K587" s="33"/>
      <c r="L587" s="33"/>
      <c r="M587" s="232"/>
      <c r="N587" s="210"/>
      <c r="O587" s="47"/>
      <c r="P587" s="46"/>
      <c r="Q587" s="33"/>
      <c r="R587" s="95"/>
      <c r="S587" s="33"/>
      <c r="T587" s="33"/>
      <c r="U587" s="232"/>
      <c r="V587" s="213"/>
      <c r="W587" s="202" t="str" cm="1">
        <f t="array" ref="W587">IF(SUM(LEN(B587:V587))=0,"",IF(OR(OR(ISBLANK(F587),SUM(LEN(C587),LEN(D587))=0),AND(NOT(E587="Unknown"),ISBLANK(J587)),AND(NOT(O587="Unknown"),ISBLANK(R587))),"Missing Information", _xlfn._xlws.FILTER(_xlfn._xlws.FILTER(Table15[],(Table15[System-Owned Portion]&amp;Table15[If Material Anything Other than "Lead" in Column E,
Was Material Ever Previously Lead?]&amp;Table15[Customer-Owned Portion])=(E587&amp;G587&amp;O587),""),{0,0,0,1})))</f>
        <v/>
      </c>
      <c r="X587"/>
    </row>
    <row r="588" spans="2:24" x14ac:dyDescent="0.35">
      <c r="B588" s="208"/>
      <c r="C588" s="33"/>
      <c r="D588" s="33"/>
      <c r="E588" s="47"/>
      <c r="F588" s="46"/>
      <c r="G588" s="95"/>
      <c r="H588" s="33"/>
      <c r="I588" s="33"/>
      <c r="J588" s="95"/>
      <c r="K588" s="33"/>
      <c r="L588" s="33"/>
      <c r="M588" s="232"/>
      <c r="N588" s="210"/>
      <c r="O588" s="47"/>
      <c r="P588" s="46"/>
      <c r="Q588" s="33"/>
      <c r="R588" s="95"/>
      <c r="S588" s="33"/>
      <c r="T588" s="33"/>
      <c r="U588" s="232"/>
      <c r="V588" s="213"/>
      <c r="W588" s="202" t="str" cm="1">
        <f t="array" ref="W588">IF(SUM(LEN(B588:V588))=0,"",IF(OR(OR(ISBLANK(F588),SUM(LEN(C588),LEN(D588))=0),AND(NOT(E588="Unknown"),ISBLANK(J588)),AND(NOT(O588="Unknown"),ISBLANK(R588))),"Missing Information", _xlfn._xlws.FILTER(_xlfn._xlws.FILTER(Table15[],(Table15[System-Owned Portion]&amp;Table15[If Material Anything Other than "Lead" in Column E,
Was Material Ever Previously Lead?]&amp;Table15[Customer-Owned Portion])=(E588&amp;G588&amp;O588),""),{0,0,0,1})))</f>
        <v/>
      </c>
      <c r="X588"/>
    </row>
    <row r="589" spans="2:24" x14ac:dyDescent="0.35">
      <c r="B589" s="208"/>
      <c r="C589" s="33"/>
      <c r="D589" s="33"/>
      <c r="E589" s="47"/>
      <c r="F589" s="46"/>
      <c r="G589" s="95"/>
      <c r="H589" s="33"/>
      <c r="I589" s="33"/>
      <c r="J589" s="95"/>
      <c r="K589" s="33"/>
      <c r="L589" s="33"/>
      <c r="M589" s="232"/>
      <c r="N589" s="210"/>
      <c r="O589" s="47"/>
      <c r="P589" s="46"/>
      <c r="Q589" s="33"/>
      <c r="R589" s="95"/>
      <c r="S589" s="33"/>
      <c r="T589" s="33"/>
      <c r="U589" s="232"/>
      <c r="V589" s="213"/>
      <c r="W589" s="202" t="str" cm="1">
        <f t="array" ref="W589">IF(SUM(LEN(B589:V589))=0,"",IF(OR(OR(ISBLANK(F589),SUM(LEN(C589),LEN(D589))=0),AND(NOT(E589="Unknown"),ISBLANK(J589)),AND(NOT(O589="Unknown"),ISBLANK(R589))),"Missing Information", _xlfn._xlws.FILTER(_xlfn._xlws.FILTER(Table15[],(Table15[System-Owned Portion]&amp;Table15[If Material Anything Other than "Lead" in Column E,
Was Material Ever Previously Lead?]&amp;Table15[Customer-Owned Portion])=(E589&amp;G589&amp;O589),""),{0,0,0,1})))</f>
        <v/>
      </c>
      <c r="X589"/>
    </row>
    <row r="590" spans="2:24" x14ac:dyDescent="0.35">
      <c r="B590" s="208"/>
      <c r="C590" s="33"/>
      <c r="D590" s="33"/>
      <c r="E590" s="47"/>
      <c r="F590" s="46"/>
      <c r="G590" s="95"/>
      <c r="H590" s="33"/>
      <c r="I590" s="33"/>
      <c r="J590" s="95"/>
      <c r="K590" s="33"/>
      <c r="L590" s="33"/>
      <c r="M590" s="232"/>
      <c r="N590" s="210"/>
      <c r="O590" s="47"/>
      <c r="P590" s="46"/>
      <c r="Q590" s="33"/>
      <c r="R590" s="95"/>
      <c r="S590" s="33"/>
      <c r="T590" s="33"/>
      <c r="U590" s="232"/>
      <c r="V590" s="213"/>
      <c r="W590" s="202" t="str" cm="1">
        <f t="array" ref="W590">IF(SUM(LEN(B590:V590))=0,"",IF(OR(OR(ISBLANK(F590),SUM(LEN(C590),LEN(D590))=0),AND(NOT(E590="Unknown"),ISBLANK(J590)),AND(NOT(O590="Unknown"),ISBLANK(R590))),"Missing Information", _xlfn._xlws.FILTER(_xlfn._xlws.FILTER(Table15[],(Table15[System-Owned Portion]&amp;Table15[If Material Anything Other than "Lead" in Column E,
Was Material Ever Previously Lead?]&amp;Table15[Customer-Owned Portion])=(E590&amp;G590&amp;O590),""),{0,0,0,1})))</f>
        <v/>
      </c>
      <c r="X590"/>
    </row>
    <row r="591" spans="2:24" x14ac:dyDescent="0.35">
      <c r="B591" s="208"/>
      <c r="C591" s="33"/>
      <c r="D591" s="33"/>
      <c r="E591" s="47"/>
      <c r="F591" s="46"/>
      <c r="G591" s="95"/>
      <c r="H591" s="33"/>
      <c r="I591" s="33"/>
      <c r="J591" s="95"/>
      <c r="K591" s="33"/>
      <c r="L591" s="33"/>
      <c r="M591" s="232"/>
      <c r="N591" s="210"/>
      <c r="O591" s="47"/>
      <c r="P591" s="46"/>
      <c r="Q591" s="33"/>
      <c r="R591" s="95"/>
      <c r="S591" s="33"/>
      <c r="T591" s="33"/>
      <c r="U591" s="232"/>
      <c r="V591" s="213"/>
      <c r="W591" s="202" t="str" cm="1">
        <f t="array" ref="W591">IF(SUM(LEN(B591:V591))=0,"",IF(OR(OR(ISBLANK(F591),SUM(LEN(C591),LEN(D591))=0),AND(NOT(E591="Unknown"),ISBLANK(J591)),AND(NOT(O591="Unknown"),ISBLANK(R591))),"Missing Information", _xlfn._xlws.FILTER(_xlfn._xlws.FILTER(Table15[],(Table15[System-Owned Portion]&amp;Table15[If Material Anything Other than "Lead" in Column E,
Was Material Ever Previously Lead?]&amp;Table15[Customer-Owned Portion])=(E591&amp;G591&amp;O591),""),{0,0,0,1})))</f>
        <v/>
      </c>
      <c r="X591"/>
    </row>
    <row r="592" spans="2:24" x14ac:dyDescent="0.35">
      <c r="B592" s="208"/>
      <c r="C592" s="33"/>
      <c r="D592" s="33"/>
      <c r="E592" s="47"/>
      <c r="F592" s="46"/>
      <c r="G592" s="95"/>
      <c r="H592" s="33"/>
      <c r="I592" s="33"/>
      <c r="J592" s="95"/>
      <c r="K592" s="33"/>
      <c r="L592" s="33"/>
      <c r="M592" s="232"/>
      <c r="N592" s="210"/>
      <c r="O592" s="47"/>
      <c r="P592" s="46"/>
      <c r="Q592" s="33"/>
      <c r="R592" s="95"/>
      <c r="S592" s="33"/>
      <c r="T592" s="33"/>
      <c r="U592" s="232"/>
      <c r="V592" s="213"/>
      <c r="W592" s="202" t="str" cm="1">
        <f t="array" ref="W592">IF(SUM(LEN(B592:V592))=0,"",IF(OR(OR(ISBLANK(F592),SUM(LEN(C592),LEN(D592))=0),AND(NOT(E592="Unknown"),ISBLANK(J592)),AND(NOT(O592="Unknown"),ISBLANK(R592))),"Missing Information", _xlfn._xlws.FILTER(_xlfn._xlws.FILTER(Table15[],(Table15[System-Owned Portion]&amp;Table15[If Material Anything Other than "Lead" in Column E,
Was Material Ever Previously Lead?]&amp;Table15[Customer-Owned Portion])=(E592&amp;G592&amp;O592),""),{0,0,0,1})))</f>
        <v/>
      </c>
      <c r="X592"/>
    </row>
    <row r="593" spans="2:24" x14ac:dyDescent="0.35">
      <c r="B593" s="208"/>
      <c r="C593" s="33"/>
      <c r="D593" s="33"/>
      <c r="E593" s="47"/>
      <c r="F593" s="46"/>
      <c r="G593" s="95"/>
      <c r="H593" s="33"/>
      <c r="I593" s="33"/>
      <c r="J593" s="95"/>
      <c r="K593" s="33"/>
      <c r="L593" s="33"/>
      <c r="M593" s="232"/>
      <c r="N593" s="210"/>
      <c r="O593" s="47"/>
      <c r="P593" s="46"/>
      <c r="Q593" s="33"/>
      <c r="R593" s="95"/>
      <c r="S593" s="33"/>
      <c r="T593" s="33"/>
      <c r="U593" s="232"/>
      <c r="V593" s="213"/>
      <c r="W593" s="202" t="str" cm="1">
        <f t="array" ref="W593">IF(SUM(LEN(B593:V593))=0,"",IF(OR(OR(ISBLANK(F593),SUM(LEN(C593),LEN(D593))=0),AND(NOT(E593="Unknown"),ISBLANK(J593)),AND(NOT(O593="Unknown"),ISBLANK(R593))),"Missing Information", _xlfn._xlws.FILTER(_xlfn._xlws.FILTER(Table15[],(Table15[System-Owned Portion]&amp;Table15[If Material Anything Other than "Lead" in Column E,
Was Material Ever Previously Lead?]&amp;Table15[Customer-Owned Portion])=(E593&amp;G593&amp;O593),""),{0,0,0,1})))</f>
        <v/>
      </c>
      <c r="X593"/>
    </row>
    <row r="594" spans="2:24" x14ac:dyDescent="0.35">
      <c r="B594" s="208"/>
      <c r="C594" s="33"/>
      <c r="D594" s="33"/>
      <c r="E594" s="47"/>
      <c r="F594" s="46"/>
      <c r="G594" s="95"/>
      <c r="H594" s="33"/>
      <c r="I594" s="33"/>
      <c r="J594" s="95"/>
      <c r="K594" s="33"/>
      <c r="L594" s="33"/>
      <c r="M594" s="232"/>
      <c r="N594" s="210"/>
      <c r="O594" s="47"/>
      <c r="P594" s="46"/>
      <c r="Q594" s="33"/>
      <c r="R594" s="95"/>
      <c r="S594" s="33"/>
      <c r="T594" s="33"/>
      <c r="U594" s="232"/>
      <c r="V594" s="213"/>
      <c r="W594" s="202" t="str" cm="1">
        <f t="array" ref="W594">IF(SUM(LEN(B594:V594))=0,"",IF(OR(OR(ISBLANK(F594),SUM(LEN(C594),LEN(D594))=0),AND(NOT(E594="Unknown"),ISBLANK(J594)),AND(NOT(O594="Unknown"),ISBLANK(R594))),"Missing Information", _xlfn._xlws.FILTER(_xlfn._xlws.FILTER(Table15[],(Table15[System-Owned Portion]&amp;Table15[If Material Anything Other than "Lead" in Column E,
Was Material Ever Previously Lead?]&amp;Table15[Customer-Owned Portion])=(E594&amp;G594&amp;O594),""),{0,0,0,1})))</f>
        <v/>
      </c>
      <c r="X594"/>
    </row>
    <row r="595" spans="2:24" x14ac:dyDescent="0.35">
      <c r="B595" s="208"/>
      <c r="C595" s="33"/>
      <c r="D595" s="33"/>
      <c r="E595" s="47"/>
      <c r="F595" s="46"/>
      <c r="G595" s="95"/>
      <c r="H595" s="33"/>
      <c r="I595" s="33"/>
      <c r="J595" s="95"/>
      <c r="K595" s="33"/>
      <c r="L595" s="33"/>
      <c r="M595" s="232"/>
      <c r="N595" s="210"/>
      <c r="O595" s="47"/>
      <c r="P595" s="46"/>
      <c r="Q595" s="33"/>
      <c r="R595" s="95"/>
      <c r="S595" s="33"/>
      <c r="T595" s="33"/>
      <c r="U595" s="232"/>
      <c r="V595" s="213"/>
      <c r="W595" s="202" t="str" cm="1">
        <f t="array" ref="W595">IF(SUM(LEN(B595:V595))=0,"",IF(OR(OR(ISBLANK(F595),SUM(LEN(C595),LEN(D595))=0),AND(NOT(E595="Unknown"),ISBLANK(J595)),AND(NOT(O595="Unknown"),ISBLANK(R595))),"Missing Information", _xlfn._xlws.FILTER(_xlfn._xlws.FILTER(Table15[],(Table15[System-Owned Portion]&amp;Table15[If Material Anything Other than "Lead" in Column E,
Was Material Ever Previously Lead?]&amp;Table15[Customer-Owned Portion])=(E595&amp;G595&amp;O595),""),{0,0,0,1})))</f>
        <v/>
      </c>
      <c r="X595"/>
    </row>
    <row r="596" spans="2:24" x14ac:dyDescent="0.35">
      <c r="B596" s="208"/>
      <c r="C596" s="33"/>
      <c r="D596" s="33"/>
      <c r="E596" s="47"/>
      <c r="F596" s="46"/>
      <c r="G596" s="95"/>
      <c r="H596" s="33"/>
      <c r="I596" s="33"/>
      <c r="J596" s="95"/>
      <c r="K596" s="33"/>
      <c r="L596" s="33"/>
      <c r="M596" s="232"/>
      <c r="N596" s="210"/>
      <c r="O596" s="47"/>
      <c r="P596" s="46"/>
      <c r="Q596" s="33"/>
      <c r="R596" s="95"/>
      <c r="S596" s="33"/>
      <c r="T596" s="33"/>
      <c r="U596" s="232"/>
      <c r="V596" s="213"/>
      <c r="W596" s="202" t="str" cm="1">
        <f t="array" ref="W596">IF(SUM(LEN(B596:V596))=0,"",IF(OR(OR(ISBLANK(F596),SUM(LEN(C596),LEN(D596))=0),AND(NOT(E596="Unknown"),ISBLANK(J596)),AND(NOT(O596="Unknown"),ISBLANK(R596))),"Missing Information", _xlfn._xlws.FILTER(_xlfn._xlws.FILTER(Table15[],(Table15[System-Owned Portion]&amp;Table15[If Material Anything Other than "Lead" in Column E,
Was Material Ever Previously Lead?]&amp;Table15[Customer-Owned Portion])=(E596&amp;G596&amp;O596),""),{0,0,0,1})))</f>
        <v/>
      </c>
      <c r="X596"/>
    </row>
    <row r="597" spans="2:24" x14ac:dyDescent="0.35">
      <c r="B597" s="208"/>
      <c r="C597" s="33"/>
      <c r="D597" s="33"/>
      <c r="E597" s="47"/>
      <c r="F597" s="46"/>
      <c r="G597" s="95"/>
      <c r="H597" s="33"/>
      <c r="I597" s="33"/>
      <c r="J597" s="95"/>
      <c r="K597" s="33"/>
      <c r="L597" s="33"/>
      <c r="M597" s="232"/>
      <c r="N597" s="210"/>
      <c r="O597" s="47"/>
      <c r="P597" s="46"/>
      <c r="Q597" s="33"/>
      <c r="R597" s="95"/>
      <c r="S597" s="33"/>
      <c r="T597" s="33"/>
      <c r="U597" s="232"/>
      <c r="V597" s="213"/>
      <c r="W597" s="202" t="str" cm="1">
        <f t="array" ref="W597">IF(SUM(LEN(B597:V597))=0,"",IF(OR(OR(ISBLANK(F597),SUM(LEN(C597),LEN(D597))=0),AND(NOT(E597="Unknown"),ISBLANK(J597)),AND(NOT(O597="Unknown"),ISBLANK(R597))),"Missing Information", _xlfn._xlws.FILTER(_xlfn._xlws.FILTER(Table15[],(Table15[System-Owned Portion]&amp;Table15[If Material Anything Other than "Lead" in Column E,
Was Material Ever Previously Lead?]&amp;Table15[Customer-Owned Portion])=(E597&amp;G597&amp;O597),""),{0,0,0,1})))</f>
        <v/>
      </c>
      <c r="X597"/>
    </row>
    <row r="598" spans="2:24" x14ac:dyDescent="0.35">
      <c r="B598" s="208"/>
      <c r="C598" s="33"/>
      <c r="D598" s="33"/>
      <c r="E598" s="47"/>
      <c r="F598" s="46"/>
      <c r="G598" s="95"/>
      <c r="H598" s="33"/>
      <c r="I598" s="33"/>
      <c r="J598" s="95"/>
      <c r="K598" s="33"/>
      <c r="L598" s="33"/>
      <c r="M598" s="232"/>
      <c r="N598" s="210"/>
      <c r="O598" s="47"/>
      <c r="P598" s="46"/>
      <c r="Q598" s="33"/>
      <c r="R598" s="95"/>
      <c r="S598" s="33"/>
      <c r="T598" s="33"/>
      <c r="U598" s="232"/>
      <c r="V598" s="213"/>
      <c r="W598" s="202" t="str" cm="1">
        <f t="array" ref="W598">IF(SUM(LEN(B598:V598))=0,"",IF(OR(OR(ISBLANK(F598),SUM(LEN(C598),LEN(D598))=0),AND(NOT(E598="Unknown"),ISBLANK(J598)),AND(NOT(O598="Unknown"),ISBLANK(R598))),"Missing Information", _xlfn._xlws.FILTER(_xlfn._xlws.FILTER(Table15[],(Table15[System-Owned Portion]&amp;Table15[If Material Anything Other than "Lead" in Column E,
Was Material Ever Previously Lead?]&amp;Table15[Customer-Owned Portion])=(E598&amp;G598&amp;O598),""),{0,0,0,1})))</f>
        <v/>
      </c>
      <c r="X598"/>
    </row>
    <row r="599" spans="2:24" x14ac:dyDescent="0.35">
      <c r="B599" s="208"/>
      <c r="C599" s="33"/>
      <c r="D599" s="33"/>
      <c r="E599" s="47"/>
      <c r="F599" s="46"/>
      <c r="G599" s="95"/>
      <c r="H599" s="33"/>
      <c r="I599" s="33"/>
      <c r="J599" s="95"/>
      <c r="K599" s="33"/>
      <c r="L599" s="33"/>
      <c r="M599" s="232"/>
      <c r="N599" s="210"/>
      <c r="O599" s="47"/>
      <c r="P599" s="46"/>
      <c r="Q599" s="33"/>
      <c r="R599" s="95"/>
      <c r="S599" s="33"/>
      <c r="T599" s="33"/>
      <c r="U599" s="232"/>
      <c r="V599" s="213"/>
      <c r="W599" s="202" t="str" cm="1">
        <f t="array" ref="W599">IF(SUM(LEN(B599:V599))=0,"",IF(OR(OR(ISBLANK(F599),SUM(LEN(C599),LEN(D599))=0),AND(NOT(E599="Unknown"),ISBLANK(J599)),AND(NOT(O599="Unknown"),ISBLANK(R599))),"Missing Information", _xlfn._xlws.FILTER(_xlfn._xlws.FILTER(Table15[],(Table15[System-Owned Portion]&amp;Table15[If Material Anything Other than "Lead" in Column E,
Was Material Ever Previously Lead?]&amp;Table15[Customer-Owned Portion])=(E599&amp;G599&amp;O599),""),{0,0,0,1})))</f>
        <v/>
      </c>
      <c r="X599"/>
    </row>
    <row r="600" spans="2:24" x14ac:dyDescent="0.35">
      <c r="B600" s="208"/>
      <c r="C600" s="33"/>
      <c r="D600" s="33"/>
      <c r="E600" s="47"/>
      <c r="F600" s="46"/>
      <c r="G600" s="95"/>
      <c r="H600" s="33"/>
      <c r="I600" s="33"/>
      <c r="J600" s="95"/>
      <c r="K600" s="33"/>
      <c r="L600" s="33"/>
      <c r="M600" s="232"/>
      <c r="N600" s="210"/>
      <c r="O600" s="47"/>
      <c r="P600" s="46"/>
      <c r="Q600" s="33"/>
      <c r="R600" s="95"/>
      <c r="S600" s="33"/>
      <c r="T600" s="33"/>
      <c r="U600" s="232"/>
      <c r="V600" s="213"/>
      <c r="W600" s="202" t="str" cm="1">
        <f t="array" ref="W600">IF(SUM(LEN(B600:V600))=0,"",IF(OR(OR(ISBLANK(F600),SUM(LEN(C600),LEN(D600))=0),AND(NOT(E600="Unknown"),ISBLANK(J600)),AND(NOT(O600="Unknown"),ISBLANK(R600))),"Missing Information", _xlfn._xlws.FILTER(_xlfn._xlws.FILTER(Table15[],(Table15[System-Owned Portion]&amp;Table15[If Material Anything Other than "Lead" in Column E,
Was Material Ever Previously Lead?]&amp;Table15[Customer-Owned Portion])=(E600&amp;G600&amp;O600),""),{0,0,0,1})))</f>
        <v/>
      </c>
      <c r="X600"/>
    </row>
    <row r="601" spans="2:24" x14ac:dyDescent="0.35">
      <c r="B601" s="208"/>
      <c r="C601" s="33"/>
      <c r="D601" s="33"/>
      <c r="E601" s="47"/>
      <c r="F601" s="46"/>
      <c r="G601" s="95"/>
      <c r="H601" s="33"/>
      <c r="I601" s="33"/>
      <c r="J601" s="95"/>
      <c r="K601" s="33"/>
      <c r="L601" s="33"/>
      <c r="M601" s="232"/>
      <c r="N601" s="210"/>
      <c r="O601" s="47"/>
      <c r="P601" s="46"/>
      <c r="Q601" s="33"/>
      <c r="R601" s="95"/>
      <c r="S601" s="33"/>
      <c r="T601" s="33"/>
      <c r="U601" s="232"/>
      <c r="V601" s="213"/>
      <c r="W601" s="202" t="str" cm="1">
        <f t="array" ref="W601">IF(SUM(LEN(B601:V601))=0,"",IF(OR(OR(ISBLANK(F601),SUM(LEN(C601),LEN(D601))=0),AND(NOT(E601="Unknown"),ISBLANK(J601)),AND(NOT(O601="Unknown"),ISBLANK(R601))),"Missing Information", _xlfn._xlws.FILTER(_xlfn._xlws.FILTER(Table15[],(Table15[System-Owned Portion]&amp;Table15[If Material Anything Other than "Lead" in Column E,
Was Material Ever Previously Lead?]&amp;Table15[Customer-Owned Portion])=(E601&amp;G601&amp;O601),""),{0,0,0,1})))</f>
        <v/>
      </c>
      <c r="X601"/>
    </row>
    <row r="602" spans="2:24" x14ac:dyDescent="0.35">
      <c r="B602" s="208"/>
      <c r="C602" s="33"/>
      <c r="D602" s="33"/>
      <c r="E602" s="47"/>
      <c r="F602" s="46"/>
      <c r="G602" s="95"/>
      <c r="H602" s="33"/>
      <c r="I602" s="33"/>
      <c r="J602" s="95"/>
      <c r="K602" s="33"/>
      <c r="L602" s="33"/>
      <c r="M602" s="232"/>
      <c r="N602" s="210"/>
      <c r="O602" s="47"/>
      <c r="P602" s="46"/>
      <c r="Q602" s="33"/>
      <c r="R602" s="95"/>
      <c r="S602" s="33"/>
      <c r="T602" s="33"/>
      <c r="U602" s="232"/>
      <c r="V602" s="213"/>
      <c r="W602" s="202" t="str" cm="1">
        <f t="array" ref="W602">IF(SUM(LEN(B602:V602))=0,"",IF(OR(OR(ISBLANK(F602),SUM(LEN(C602),LEN(D602))=0),AND(NOT(E602="Unknown"),ISBLANK(J602)),AND(NOT(O602="Unknown"),ISBLANK(R602))),"Missing Information", _xlfn._xlws.FILTER(_xlfn._xlws.FILTER(Table15[],(Table15[System-Owned Portion]&amp;Table15[If Material Anything Other than "Lead" in Column E,
Was Material Ever Previously Lead?]&amp;Table15[Customer-Owned Portion])=(E602&amp;G602&amp;O602),""),{0,0,0,1})))</f>
        <v/>
      </c>
      <c r="X602"/>
    </row>
    <row r="603" spans="2:24" x14ac:dyDescent="0.35">
      <c r="B603" s="208"/>
      <c r="C603" s="33"/>
      <c r="D603" s="33"/>
      <c r="E603" s="47"/>
      <c r="F603" s="46"/>
      <c r="G603" s="95"/>
      <c r="H603" s="33"/>
      <c r="I603" s="33"/>
      <c r="J603" s="95"/>
      <c r="K603" s="33"/>
      <c r="L603" s="33"/>
      <c r="M603" s="232"/>
      <c r="N603" s="210"/>
      <c r="O603" s="47"/>
      <c r="P603" s="46"/>
      <c r="Q603" s="33"/>
      <c r="R603" s="95"/>
      <c r="S603" s="33"/>
      <c r="T603" s="33"/>
      <c r="U603" s="232"/>
      <c r="V603" s="213"/>
      <c r="W603" s="202" t="str" cm="1">
        <f t="array" ref="W603">IF(SUM(LEN(B603:V603))=0,"",IF(OR(OR(ISBLANK(F603),SUM(LEN(C603),LEN(D603))=0),AND(NOT(E603="Unknown"),ISBLANK(J603)),AND(NOT(O603="Unknown"),ISBLANK(R603))),"Missing Information", _xlfn._xlws.FILTER(_xlfn._xlws.FILTER(Table15[],(Table15[System-Owned Portion]&amp;Table15[If Material Anything Other than "Lead" in Column E,
Was Material Ever Previously Lead?]&amp;Table15[Customer-Owned Portion])=(E603&amp;G603&amp;O603),""),{0,0,0,1})))</f>
        <v/>
      </c>
      <c r="X603"/>
    </row>
    <row r="604" spans="2:24" x14ac:dyDescent="0.35">
      <c r="B604" s="208"/>
      <c r="C604" s="33"/>
      <c r="D604" s="33"/>
      <c r="E604" s="47"/>
      <c r="F604" s="46"/>
      <c r="G604" s="95"/>
      <c r="H604" s="33"/>
      <c r="I604" s="33"/>
      <c r="J604" s="95"/>
      <c r="K604" s="33"/>
      <c r="L604" s="33"/>
      <c r="M604" s="232"/>
      <c r="N604" s="210"/>
      <c r="O604" s="47"/>
      <c r="P604" s="46"/>
      <c r="Q604" s="33"/>
      <c r="R604" s="95"/>
      <c r="S604" s="33"/>
      <c r="T604" s="33"/>
      <c r="U604" s="232"/>
      <c r="V604" s="213"/>
      <c r="W604" s="202" t="str" cm="1">
        <f t="array" ref="W604">IF(SUM(LEN(B604:V604))=0,"",IF(OR(OR(ISBLANK(F604),SUM(LEN(C604),LEN(D604))=0),AND(NOT(E604="Unknown"),ISBLANK(J604)),AND(NOT(O604="Unknown"),ISBLANK(R604))),"Missing Information", _xlfn._xlws.FILTER(_xlfn._xlws.FILTER(Table15[],(Table15[System-Owned Portion]&amp;Table15[If Material Anything Other than "Lead" in Column E,
Was Material Ever Previously Lead?]&amp;Table15[Customer-Owned Portion])=(E604&amp;G604&amp;O604),""),{0,0,0,1})))</f>
        <v/>
      </c>
      <c r="X604"/>
    </row>
    <row r="605" spans="2:24" x14ac:dyDescent="0.35">
      <c r="B605" s="208"/>
      <c r="C605" s="33"/>
      <c r="D605" s="33"/>
      <c r="E605" s="47"/>
      <c r="F605" s="46"/>
      <c r="G605" s="95"/>
      <c r="H605" s="33"/>
      <c r="I605" s="33"/>
      <c r="J605" s="95"/>
      <c r="K605" s="33"/>
      <c r="L605" s="33"/>
      <c r="M605" s="232"/>
      <c r="N605" s="210"/>
      <c r="O605" s="47"/>
      <c r="P605" s="46"/>
      <c r="Q605" s="33"/>
      <c r="R605" s="95"/>
      <c r="S605" s="33"/>
      <c r="T605" s="33"/>
      <c r="U605" s="232"/>
      <c r="V605" s="213"/>
      <c r="W605" s="202" t="str" cm="1">
        <f t="array" ref="W605">IF(SUM(LEN(B605:V605))=0,"",IF(OR(OR(ISBLANK(F605),SUM(LEN(C605),LEN(D605))=0),AND(NOT(E605="Unknown"),ISBLANK(J605)),AND(NOT(O605="Unknown"),ISBLANK(R605))),"Missing Information", _xlfn._xlws.FILTER(_xlfn._xlws.FILTER(Table15[],(Table15[System-Owned Portion]&amp;Table15[If Material Anything Other than "Lead" in Column E,
Was Material Ever Previously Lead?]&amp;Table15[Customer-Owned Portion])=(E605&amp;G605&amp;O605),""),{0,0,0,1})))</f>
        <v/>
      </c>
      <c r="X605"/>
    </row>
    <row r="606" spans="2:24" x14ac:dyDescent="0.35">
      <c r="B606" s="208"/>
      <c r="C606" s="33"/>
      <c r="D606" s="33"/>
      <c r="E606" s="47"/>
      <c r="F606" s="46"/>
      <c r="G606" s="95"/>
      <c r="H606" s="33"/>
      <c r="I606" s="33"/>
      <c r="J606" s="95"/>
      <c r="K606" s="33"/>
      <c r="L606" s="33"/>
      <c r="M606" s="232"/>
      <c r="N606" s="210"/>
      <c r="O606" s="47"/>
      <c r="P606" s="46"/>
      <c r="Q606" s="33"/>
      <c r="R606" s="95"/>
      <c r="S606" s="33"/>
      <c r="T606" s="33"/>
      <c r="U606" s="232"/>
      <c r="V606" s="213"/>
      <c r="W606" s="202" t="str" cm="1">
        <f t="array" ref="W606">IF(SUM(LEN(B606:V606))=0,"",IF(OR(OR(ISBLANK(F606),SUM(LEN(C606),LEN(D606))=0),AND(NOT(E606="Unknown"),ISBLANK(J606)),AND(NOT(O606="Unknown"),ISBLANK(R606))),"Missing Information", _xlfn._xlws.FILTER(_xlfn._xlws.FILTER(Table15[],(Table15[System-Owned Portion]&amp;Table15[If Material Anything Other than "Lead" in Column E,
Was Material Ever Previously Lead?]&amp;Table15[Customer-Owned Portion])=(E606&amp;G606&amp;O606),""),{0,0,0,1})))</f>
        <v/>
      </c>
      <c r="X606"/>
    </row>
    <row r="607" spans="2:24" x14ac:dyDescent="0.35">
      <c r="B607" s="208"/>
      <c r="C607" s="33"/>
      <c r="D607" s="33"/>
      <c r="E607" s="47"/>
      <c r="F607" s="46"/>
      <c r="G607" s="95"/>
      <c r="H607" s="33"/>
      <c r="I607" s="33"/>
      <c r="J607" s="95"/>
      <c r="K607" s="33"/>
      <c r="L607" s="33"/>
      <c r="M607" s="232"/>
      <c r="N607" s="210"/>
      <c r="O607" s="47"/>
      <c r="P607" s="46"/>
      <c r="Q607" s="33"/>
      <c r="R607" s="95"/>
      <c r="S607" s="33"/>
      <c r="T607" s="33"/>
      <c r="U607" s="232"/>
      <c r="V607" s="213"/>
      <c r="W607" s="202" t="str" cm="1">
        <f t="array" ref="W607">IF(SUM(LEN(B607:V607))=0,"",IF(OR(OR(ISBLANK(F607),SUM(LEN(C607),LEN(D607))=0),AND(NOT(E607="Unknown"),ISBLANK(J607)),AND(NOT(O607="Unknown"),ISBLANK(R607))),"Missing Information", _xlfn._xlws.FILTER(_xlfn._xlws.FILTER(Table15[],(Table15[System-Owned Portion]&amp;Table15[If Material Anything Other than "Lead" in Column E,
Was Material Ever Previously Lead?]&amp;Table15[Customer-Owned Portion])=(E607&amp;G607&amp;O607),""),{0,0,0,1})))</f>
        <v/>
      </c>
      <c r="X607"/>
    </row>
    <row r="608" spans="2:24" x14ac:dyDescent="0.35">
      <c r="B608" s="208"/>
      <c r="C608" s="33"/>
      <c r="D608" s="33"/>
      <c r="E608" s="47"/>
      <c r="F608" s="46"/>
      <c r="G608" s="95"/>
      <c r="H608" s="33"/>
      <c r="I608" s="33"/>
      <c r="J608" s="95"/>
      <c r="K608" s="33"/>
      <c r="L608" s="33"/>
      <c r="M608" s="232"/>
      <c r="N608" s="210"/>
      <c r="O608" s="47"/>
      <c r="P608" s="46"/>
      <c r="Q608" s="33"/>
      <c r="R608" s="95"/>
      <c r="S608" s="33"/>
      <c r="T608" s="33"/>
      <c r="U608" s="232"/>
      <c r="V608" s="213"/>
      <c r="W608" s="202" t="str" cm="1">
        <f t="array" ref="W608">IF(SUM(LEN(B608:V608))=0,"",IF(OR(OR(ISBLANK(F608),SUM(LEN(C608),LEN(D608))=0),AND(NOT(E608="Unknown"),ISBLANK(J608)),AND(NOT(O608="Unknown"),ISBLANK(R608))),"Missing Information", _xlfn._xlws.FILTER(_xlfn._xlws.FILTER(Table15[],(Table15[System-Owned Portion]&amp;Table15[If Material Anything Other than "Lead" in Column E,
Was Material Ever Previously Lead?]&amp;Table15[Customer-Owned Portion])=(E608&amp;G608&amp;O608),""),{0,0,0,1})))</f>
        <v/>
      </c>
      <c r="X608"/>
    </row>
    <row r="609" spans="2:24" x14ac:dyDescent="0.35">
      <c r="B609" s="208"/>
      <c r="C609" s="33"/>
      <c r="D609" s="33"/>
      <c r="E609" s="47"/>
      <c r="F609" s="46"/>
      <c r="G609" s="95"/>
      <c r="H609" s="33"/>
      <c r="I609" s="33"/>
      <c r="J609" s="95"/>
      <c r="K609" s="33"/>
      <c r="L609" s="33"/>
      <c r="M609" s="232"/>
      <c r="N609" s="210"/>
      <c r="O609" s="47"/>
      <c r="P609" s="46"/>
      <c r="Q609" s="33"/>
      <c r="R609" s="95"/>
      <c r="S609" s="33"/>
      <c r="T609" s="33"/>
      <c r="U609" s="232"/>
      <c r="V609" s="213"/>
      <c r="W609" s="202" t="str" cm="1">
        <f t="array" ref="W609">IF(SUM(LEN(B609:V609))=0,"",IF(OR(OR(ISBLANK(F609),SUM(LEN(C609),LEN(D609))=0),AND(NOT(E609="Unknown"),ISBLANK(J609)),AND(NOT(O609="Unknown"),ISBLANK(R609))),"Missing Information", _xlfn._xlws.FILTER(_xlfn._xlws.FILTER(Table15[],(Table15[System-Owned Portion]&amp;Table15[If Material Anything Other than "Lead" in Column E,
Was Material Ever Previously Lead?]&amp;Table15[Customer-Owned Portion])=(E609&amp;G609&amp;O609),""),{0,0,0,1})))</f>
        <v/>
      </c>
      <c r="X609"/>
    </row>
    <row r="610" spans="2:24" x14ac:dyDescent="0.35">
      <c r="B610" s="208"/>
      <c r="C610" s="33"/>
      <c r="D610" s="33"/>
      <c r="E610" s="47"/>
      <c r="F610" s="46"/>
      <c r="G610" s="95"/>
      <c r="H610" s="33"/>
      <c r="I610" s="33"/>
      <c r="J610" s="95"/>
      <c r="K610" s="33"/>
      <c r="L610" s="33"/>
      <c r="M610" s="232"/>
      <c r="N610" s="210"/>
      <c r="O610" s="47"/>
      <c r="P610" s="46"/>
      <c r="Q610" s="33"/>
      <c r="R610" s="95"/>
      <c r="S610" s="33"/>
      <c r="T610" s="33"/>
      <c r="U610" s="232"/>
      <c r="V610" s="213"/>
      <c r="W610" s="202" t="str" cm="1">
        <f t="array" ref="W610">IF(SUM(LEN(B610:V610))=0,"",IF(OR(OR(ISBLANK(F610),SUM(LEN(C610),LEN(D610))=0),AND(NOT(E610="Unknown"),ISBLANK(J610)),AND(NOT(O610="Unknown"),ISBLANK(R610))),"Missing Information", _xlfn._xlws.FILTER(_xlfn._xlws.FILTER(Table15[],(Table15[System-Owned Portion]&amp;Table15[If Material Anything Other than "Lead" in Column E,
Was Material Ever Previously Lead?]&amp;Table15[Customer-Owned Portion])=(E610&amp;G610&amp;O610),""),{0,0,0,1})))</f>
        <v/>
      </c>
      <c r="X610"/>
    </row>
    <row r="611" spans="2:24" x14ac:dyDescent="0.35">
      <c r="B611" s="208"/>
      <c r="C611" s="33"/>
      <c r="D611" s="33"/>
      <c r="E611" s="47"/>
      <c r="F611" s="46"/>
      <c r="G611" s="95"/>
      <c r="H611" s="33"/>
      <c r="I611" s="33"/>
      <c r="J611" s="95"/>
      <c r="K611" s="33"/>
      <c r="L611" s="33"/>
      <c r="M611" s="232"/>
      <c r="N611" s="210"/>
      <c r="O611" s="47"/>
      <c r="P611" s="46"/>
      <c r="Q611" s="33"/>
      <c r="R611" s="95"/>
      <c r="S611" s="33"/>
      <c r="T611" s="33"/>
      <c r="U611" s="232"/>
      <c r="V611" s="213"/>
      <c r="W611" s="202" t="str" cm="1">
        <f t="array" ref="W611">IF(SUM(LEN(B611:V611))=0,"",IF(OR(OR(ISBLANK(F611),SUM(LEN(C611),LEN(D611))=0),AND(NOT(E611="Unknown"),ISBLANK(J611)),AND(NOT(O611="Unknown"),ISBLANK(R611))),"Missing Information", _xlfn._xlws.FILTER(_xlfn._xlws.FILTER(Table15[],(Table15[System-Owned Portion]&amp;Table15[If Material Anything Other than "Lead" in Column E,
Was Material Ever Previously Lead?]&amp;Table15[Customer-Owned Portion])=(E611&amp;G611&amp;O611),""),{0,0,0,1})))</f>
        <v/>
      </c>
      <c r="X611"/>
    </row>
    <row r="612" spans="2:24" x14ac:dyDescent="0.35">
      <c r="B612" s="208"/>
      <c r="C612" s="33"/>
      <c r="D612" s="33"/>
      <c r="E612" s="47"/>
      <c r="F612" s="46"/>
      <c r="G612" s="95"/>
      <c r="H612" s="33"/>
      <c r="I612" s="33"/>
      <c r="J612" s="95"/>
      <c r="K612" s="33"/>
      <c r="L612" s="33"/>
      <c r="M612" s="232"/>
      <c r="N612" s="210"/>
      <c r="O612" s="47"/>
      <c r="P612" s="46"/>
      <c r="Q612" s="33"/>
      <c r="R612" s="95"/>
      <c r="S612" s="33"/>
      <c r="T612" s="33"/>
      <c r="U612" s="232"/>
      <c r="V612" s="213"/>
      <c r="W612" s="202" t="str" cm="1">
        <f t="array" ref="W612">IF(SUM(LEN(B612:V612))=0,"",IF(OR(OR(ISBLANK(F612),SUM(LEN(C612),LEN(D612))=0),AND(NOT(E612="Unknown"),ISBLANK(J612)),AND(NOT(O612="Unknown"),ISBLANK(R612))),"Missing Information", _xlfn._xlws.FILTER(_xlfn._xlws.FILTER(Table15[],(Table15[System-Owned Portion]&amp;Table15[If Material Anything Other than "Lead" in Column E,
Was Material Ever Previously Lead?]&amp;Table15[Customer-Owned Portion])=(E612&amp;G612&amp;O612),""),{0,0,0,1})))</f>
        <v/>
      </c>
      <c r="X612"/>
    </row>
    <row r="613" spans="2:24" x14ac:dyDescent="0.35">
      <c r="B613" s="208"/>
      <c r="C613" s="33"/>
      <c r="D613" s="33"/>
      <c r="E613" s="47"/>
      <c r="F613" s="46"/>
      <c r="G613" s="95"/>
      <c r="H613" s="33"/>
      <c r="I613" s="33"/>
      <c r="J613" s="95"/>
      <c r="K613" s="33"/>
      <c r="L613" s="33"/>
      <c r="M613" s="232"/>
      <c r="N613" s="210"/>
      <c r="O613" s="47"/>
      <c r="P613" s="46"/>
      <c r="Q613" s="33"/>
      <c r="R613" s="95"/>
      <c r="S613" s="33"/>
      <c r="T613" s="33"/>
      <c r="U613" s="232"/>
      <c r="V613" s="213"/>
      <c r="W613" s="202" t="str" cm="1">
        <f t="array" ref="W613">IF(SUM(LEN(B613:V613))=0,"",IF(OR(OR(ISBLANK(F613),SUM(LEN(C613),LEN(D613))=0),AND(NOT(E613="Unknown"),ISBLANK(J613)),AND(NOT(O613="Unknown"),ISBLANK(R613))),"Missing Information", _xlfn._xlws.FILTER(_xlfn._xlws.FILTER(Table15[],(Table15[System-Owned Portion]&amp;Table15[If Material Anything Other than "Lead" in Column E,
Was Material Ever Previously Lead?]&amp;Table15[Customer-Owned Portion])=(E613&amp;G613&amp;O613),""),{0,0,0,1})))</f>
        <v/>
      </c>
      <c r="X613"/>
    </row>
    <row r="614" spans="2:24" x14ac:dyDescent="0.35">
      <c r="B614" s="208"/>
      <c r="C614" s="33"/>
      <c r="D614" s="33"/>
      <c r="E614" s="47"/>
      <c r="F614" s="46"/>
      <c r="G614" s="95"/>
      <c r="H614" s="33"/>
      <c r="I614" s="33"/>
      <c r="J614" s="95"/>
      <c r="K614" s="33"/>
      <c r="L614" s="33"/>
      <c r="M614" s="232"/>
      <c r="N614" s="210"/>
      <c r="O614" s="47"/>
      <c r="P614" s="46"/>
      <c r="Q614" s="33"/>
      <c r="R614" s="95"/>
      <c r="S614" s="33"/>
      <c r="T614" s="33"/>
      <c r="U614" s="232"/>
      <c r="V614" s="213"/>
      <c r="W614" s="202" t="str" cm="1">
        <f t="array" ref="W614">IF(SUM(LEN(B614:V614))=0,"",IF(OR(OR(ISBLANK(F614),SUM(LEN(C614),LEN(D614))=0),AND(NOT(E614="Unknown"),ISBLANK(J614)),AND(NOT(O614="Unknown"),ISBLANK(R614))),"Missing Information", _xlfn._xlws.FILTER(_xlfn._xlws.FILTER(Table15[],(Table15[System-Owned Portion]&amp;Table15[If Material Anything Other than "Lead" in Column E,
Was Material Ever Previously Lead?]&amp;Table15[Customer-Owned Portion])=(E614&amp;G614&amp;O614),""),{0,0,0,1})))</f>
        <v/>
      </c>
      <c r="X614"/>
    </row>
    <row r="615" spans="2:24" x14ac:dyDescent="0.35">
      <c r="B615" s="208"/>
      <c r="C615" s="33"/>
      <c r="D615" s="33"/>
      <c r="E615" s="47"/>
      <c r="F615" s="46"/>
      <c r="G615" s="95"/>
      <c r="H615" s="33"/>
      <c r="I615" s="33"/>
      <c r="J615" s="95"/>
      <c r="K615" s="33"/>
      <c r="L615" s="33"/>
      <c r="M615" s="232"/>
      <c r="N615" s="210"/>
      <c r="O615" s="47"/>
      <c r="P615" s="46"/>
      <c r="Q615" s="33"/>
      <c r="R615" s="95"/>
      <c r="S615" s="33"/>
      <c r="T615" s="33"/>
      <c r="U615" s="232"/>
      <c r="V615" s="213"/>
      <c r="W615" s="202" t="str" cm="1">
        <f t="array" ref="W615">IF(SUM(LEN(B615:V615))=0,"",IF(OR(OR(ISBLANK(F615),SUM(LEN(C615),LEN(D615))=0),AND(NOT(E615="Unknown"),ISBLANK(J615)),AND(NOT(O615="Unknown"),ISBLANK(R615))),"Missing Information", _xlfn._xlws.FILTER(_xlfn._xlws.FILTER(Table15[],(Table15[System-Owned Portion]&amp;Table15[If Material Anything Other than "Lead" in Column E,
Was Material Ever Previously Lead?]&amp;Table15[Customer-Owned Portion])=(E615&amp;G615&amp;O615),""),{0,0,0,1})))</f>
        <v/>
      </c>
      <c r="X615"/>
    </row>
    <row r="616" spans="2:24" x14ac:dyDescent="0.35">
      <c r="B616" s="208"/>
      <c r="C616" s="33"/>
      <c r="D616" s="33"/>
      <c r="E616" s="47"/>
      <c r="F616" s="46"/>
      <c r="G616" s="95"/>
      <c r="H616" s="33"/>
      <c r="I616" s="33"/>
      <c r="J616" s="95"/>
      <c r="K616" s="33"/>
      <c r="L616" s="33"/>
      <c r="M616" s="232"/>
      <c r="N616" s="210"/>
      <c r="O616" s="47"/>
      <c r="P616" s="46"/>
      <c r="Q616" s="33"/>
      <c r="R616" s="95"/>
      <c r="S616" s="33"/>
      <c r="T616" s="33"/>
      <c r="U616" s="232"/>
      <c r="V616" s="213"/>
      <c r="W616" s="202" t="str" cm="1">
        <f t="array" ref="W616">IF(SUM(LEN(B616:V616))=0,"",IF(OR(OR(ISBLANK(F616),SUM(LEN(C616),LEN(D616))=0),AND(NOT(E616="Unknown"),ISBLANK(J616)),AND(NOT(O616="Unknown"),ISBLANK(R616))),"Missing Information", _xlfn._xlws.FILTER(_xlfn._xlws.FILTER(Table15[],(Table15[System-Owned Portion]&amp;Table15[If Material Anything Other than "Lead" in Column E,
Was Material Ever Previously Lead?]&amp;Table15[Customer-Owned Portion])=(E616&amp;G616&amp;O616),""),{0,0,0,1})))</f>
        <v/>
      </c>
      <c r="X616"/>
    </row>
    <row r="617" spans="2:24" x14ac:dyDescent="0.35">
      <c r="B617" s="208"/>
      <c r="C617" s="33"/>
      <c r="D617" s="33"/>
      <c r="E617" s="47"/>
      <c r="F617" s="46"/>
      <c r="G617" s="95"/>
      <c r="H617" s="33"/>
      <c r="I617" s="33"/>
      <c r="J617" s="95"/>
      <c r="K617" s="33"/>
      <c r="L617" s="33"/>
      <c r="M617" s="232"/>
      <c r="N617" s="210"/>
      <c r="O617" s="47"/>
      <c r="P617" s="46"/>
      <c r="Q617" s="33"/>
      <c r="R617" s="95"/>
      <c r="S617" s="33"/>
      <c r="T617" s="33"/>
      <c r="U617" s="232"/>
      <c r="V617" s="213"/>
      <c r="W617" s="202" t="str" cm="1">
        <f t="array" ref="W617">IF(SUM(LEN(B617:V617))=0,"",IF(OR(OR(ISBLANK(F617),SUM(LEN(C617),LEN(D617))=0),AND(NOT(E617="Unknown"),ISBLANK(J617)),AND(NOT(O617="Unknown"),ISBLANK(R617))),"Missing Information", _xlfn._xlws.FILTER(_xlfn._xlws.FILTER(Table15[],(Table15[System-Owned Portion]&amp;Table15[If Material Anything Other than "Lead" in Column E,
Was Material Ever Previously Lead?]&amp;Table15[Customer-Owned Portion])=(E617&amp;G617&amp;O617),""),{0,0,0,1})))</f>
        <v/>
      </c>
      <c r="X617"/>
    </row>
    <row r="618" spans="2:24" x14ac:dyDescent="0.35">
      <c r="B618" s="208"/>
      <c r="C618" s="33"/>
      <c r="D618" s="33"/>
      <c r="E618" s="47"/>
      <c r="F618" s="46"/>
      <c r="G618" s="95"/>
      <c r="H618" s="33"/>
      <c r="I618" s="33"/>
      <c r="J618" s="95"/>
      <c r="K618" s="33"/>
      <c r="L618" s="33"/>
      <c r="M618" s="232"/>
      <c r="N618" s="210"/>
      <c r="O618" s="47"/>
      <c r="P618" s="46"/>
      <c r="Q618" s="33"/>
      <c r="R618" s="95"/>
      <c r="S618" s="33"/>
      <c r="T618" s="33"/>
      <c r="U618" s="232"/>
      <c r="V618" s="213"/>
      <c r="W618" s="202" t="str" cm="1">
        <f t="array" ref="W618">IF(SUM(LEN(B618:V618))=0,"",IF(OR(OR(ISBLANK(F618),SUM(LEN(C618),LEN(D618))=0),AND(NOT(E618="Unknown"),ISBLANK(J618)),AND(NOT(O618="Unknown"),ISBLANK(R618))),"Missing Information", _xlfn._xlws.FILTER(_xlfn._xlws.FILTER(Table15[],(Table15[System-Owned Portion]&amp;Table15[If Material Anything Other than "Lead" in Column E,
Was Material Ever Previously Lead?]&amp;Table15[Customer-Owned Portion])=(E618&amp;G618&amp;O618),""),{0,0,0,1})))</f>
        <v/>
      </c>
      <c r="X618"/>
    </row>
    <row r="619" spans="2:24" x14ac:dyDescent="0.35">
      <c r="B619" s="208"/>
      <c r="C619" s="33"/>
      <c r="D619" s="33"/>
      <c r="E619" s="47"/>
      <c r="F619" s="46"/>
      <c r="G619" s="95"/>
      <c r="H619" s="33"/>
      <c r="I619" s="33"/>
      <c r="J619" s="95"/>
      <c r="K619" s="33"/>
      <c r="L619" s="33"/>
      <c r="M619" s="232"/>
      <c r="N619" s="210"/>
      <c r="O619" s="47"/>
      <c r="P619" s="46"/>
      <c r="Q619" s="33"/>
      <c r="R619" s="95"/>
      <c r="S619" s="33"/>
      <c r="T619" s="33"/>
      <c r="U619" s="232"/>
      <c r="V619" s="213"/>
      <c r="W619" s="202" t="str" cm="1">
        <f t="array" ref="W619">IF(SUM(LEN(B619:V619))=0,"",IF(OR(OR(ISBLANK(F619),SUM(LEN(C619),LEN(D619))=0),AND(NOT(E619="Unknown"),ISBLANK(J619)),AND(NOT(O619="Unknown"),ISBLANK(R619))),"Missing Information", _xlfn._xlws.FILTER(_xlfn._xlws.FILTER(Table15[],(Table15[System-Owned Portion]&amp;Table15[If Material Anything Other than "Lead" in Column E,
Was Material Ever Previously Lead?]&amp;Table15[Customer-Owned Portion])=(E619&amp;G619&amp;O619),""),{0,0,0,1})))</f>
        <v/>
      </c>
      <c r="X619"/>
    </row>
    <row r="620" spans="2:24" x14ac:dyDescent="0.35">
      <c r="B620" s="208"/>
      <c r="C620" s="33"/>
      <c r="D620" s="33"/>
      <c r="E620" s="47"/>
      <c r="F620" s="46"/>
      <c r="G620" s="95"/>
      <c r="H620" s="33"/>
      <c r="I620" s="33"/>
      <c r="J620" s="95"/>
      <c r="K620" s="33"/>
      <c r="L620" s="33"/>
      <c r="M620" s="232"/>
      <c r="N620" s="210"/>
      <c r="O620" s="47"/>
      <c r="P620" s="46"/>
      <c r="Q620" s="33"/>
      <c r="R620" s="95"/>
      <c r="S620" s="33"/>
      <c r="T620" s="33"/>
      <c r="U620" s="232"/>
      <c r="V620" s="213"/>
      <c r="W620" s="202" t="str" cm="1">
        <f t="array" ref="W620">IF(SUM(LEN(B620:V620))=0,"",IF(OR(OR(ISBLANK(F620),SUM(LEN(C620),LEN(D620))=0),AND(NOT(E620="Unknown"),ISBLANK(J620)),AND(NOT(O620="Unknown"),ISBLANK(R620))),"Missing Information", _xlfn._xlws.FILTER(_xlfn._xlws.FILTER(Table15[],(Table15[System-Owned Portion]&amp;Table15[If Material Anything Other than "Lead" in Column E,
Was Material Ever Previously Lead?]&amp;Table15[Customer-Owned Portion])=(E620&amp;G620&amp;O620),""),{0,0,0,1})))</f>
        <v/>
      </c>
      <c r="X620"/>
    </row>
    <row r="621" spans="2:24" x14ac:dyDescent="0.35">
      <c r="B621" s="208"/>
      <c r="C621" s="33"/>
      <c r="D621" s="33"/>
      <c r="E621" s="47"/>
      <c r="F621" s="46"/>
      <c r="G621" s="95"/>
      <c r="H621" s="33"/>
      <c r="I621" s="33"/>
      <c r="J621" s="95"/>
      <c r="K621" s="33"/>
      <c r="L621" s="33"/>
      <c r="M621" s="232"/>
      <c r="N621" s="210"/>
      <c r="O621" s="47"/>
      <c r="P621" s="46"/>
      <c r="Q621" s="33"/>
      <c r="R621" s="95"/>
      <c r="S621" s="33"/>
      <c r="T621" s="33"/>
      <c r="U621" s="232"/>
      <c r="V621" s="213"/>
      <c r="W621" s="202" t="str" cm="1">
        <f t="array" ref="W621">IF(SUM(LEN(B621:V621))=0,"",IF(OR(OR(ISBLANK(F621),SUM(LEN(C621),LEN(D621))=0),AND(NOT(E621="Unknown"),ISBLANK(J621)),AND(NOT(O621="Unknown"),ISBLANK(R621))),"Missing Information", _xlfn._xlws.FILTER(_xlfn._xlws.FILTER(Table15[],(Table15[System-Owned Portion]&amp;Table15[If Material Anything Other than "Lead" in Column E,
Was Material Ever Previously Lead?]&amp;Table15[Customer-Owned Portion])=(E621&amp;G621&amp;O621),""),{0,0,0,1})))</f>
        <v/>
      </c>
      <c r="X621"/>
    </row>
    <row r="622" spans="2:24" x14ac:dyDescent="0.35">
      <c r="B622" s="208"/>
      <c r="C622" s="33"/>
      <c r="D622" s="33"/>
      <c r="E622" s="47"/>
      <c r="F622" s="46"/>
      <c r="G622" s="95"/>
      <c r="H622" s="33"/>
      <c r="I622" s="33"/>
      <c r="J622" s="95"/>
      <c r="K622" s="33"/>
      <c r="L622" s="33"/>
      <c r="M622" s="232"/>
      <c r="N622" s="210"/>
      <c r="O622" s="47"/>
      <c r="P622" s="46"/>
      <c r="Q622" s="33"/>
      <c r="R622" s="95"/>
      <c r="S622" s="33"/>
      <c r="T622" s="33"/>
      <c r="U622" s="232"/>
      <c r="V622" s="213"/>
      <c r="W622" s="202" t="str" cm="1">
        <f t="array" ref="W622">IF(SUM(LEN(B622:V622))=0,"",IF(OR(OR(ISBLANK(F622),SUM(LEN(C622),LEN(D622))=0),AND(NOT(E622="Unknown"),ISBLANK(J622)),AND(NOT(O622="Unknown"),ISBLANK(R622))),"Missing Information", _xlfn._xlws.FILTER(_xlfn._xlws.FILTER(Table15[],(Table15[System-Owned Portion]&amp;Table15[If Material Anything Other than "Lead" in Column E,
Was Material Ever Previously Lead?]&amp;Table15[Customer-Owned Portion])=(E622&amp;G622&amp;O622),""),{0,0,0,1})))</f>
        <v/>
      </c>
      <c r="X622"/>
    </row>
    <row r="623" spans="2:24" x14ac:dyDescent="0.35">
      <c r="B623" s="208"/>
      <c r="C623" s="33"/>
      <c r="D623" s="33"/>
      <c r="E623" s="47"/>
      <c r="F623" s="46"/>
      <c r="G623" s="95"/>
      <c r="H623" s="33"/>
      <c r="I623" s="33"/>
      <c r="J623" s="95"/>
      <c r="K623" s="33"/>
      <c r="L623" s="33"/>
      <c r="M623" s="232"/>
      <c r="N623" s="210"/>
      <c r="O623" s="47"/>
      <c r="P623" s="46"/>
      <c r="Q623" s="33"/>
      <c r="R623" s="95"/>
      <c r="S623" s="33"/>
      <c r="T623" s="33"/>
      <c r="U623" s="232"/>
      <c r="V623" s="213"/>
      <c r="W623" s="202" t="str" cm="1">
        <f t="array" ref="W623">IF(SUM(LEN(B623:V623))=0,"",IF(OR(OR(ISBLANK(F623),SUM(LEN(C623),LEN(D623))=0),AND(NOT(E623="Unknown"),ISBLANK(J623)),AND(NOT(O623="Unknown"),ISBLANK(R623))),"Missing Information", _xlfn._xlws.FILTER(_xlfn._xlws.FILTER(Table15[],(Table15[System-Owned Portion]&amp;Table15[If Material Anything Other than "Lead" in Column E,
Was Material Ever Previously Lead?]&amp;Table15[Customer-Owned Portion])=(E623&amp;G623&amp;O623),""),{0,0,0,1})))</f>
        <v/>
      </c>
      <c r="X623"/>
    </row>
    <row r="624" spans="2:24" x14ac:dyDescent="0.35">
      <c r="B624" s="208"/>
      <c r="C624" s="33"/>
      <c r="D624" s="33"/>
      <c r="E624" s="47"/>
      <c r="F624" s="46"/>
      <c r="G624" s="95"/>
      <c r="H624" s="33"/>
      <c r="I624" s="33"/>
      <c r="J624" s="95"/>
      <c r="K624" s="33"/>
      <c r="L624" s="33"/>
      <c r="M624" s="232"/>
      <c r="N624" s="210"/>
      <c r="O624" s="47"/>
      <c r="P624" s="46"/>
      <c r="Q624" s="33"/>
      <c r="R624" s="95"/>
      <c r="S624" s="33"/>
      <c r="T624" s="33"/>
      <c r="U624" s="232"/>
      <c r="V624" s="213"/>
      <c r="W624" s="202" t="str" cm="1">
        <f t="array" ref="W624">IF(SUM(LEN(B624:V624))=0,"",IF(OR(OR(ISBLANK(F624),SUM(LEN(C624),LEN(D624))=0),AND(NOT(E624="Unknown"),ISBLANK(J624)),AND(NOT(O624="Unknown"),ISBLANK(R624))),"Missing Information", _xlfn._xlws.FILTER(_xlfn._xlws.FILTER(Table15[],(Table15[System-Owned Portion]&amp;Table15[If Material Anything Other than "Lead" in Column E,
Was Material Ever Previously Lead?]&amp;Table15[Customer-Owned Portion])=(E624&amp;G624&amp;O624),""),{0,0,0,1})))</f>
        <v/>
      </c>
      <c r="X624"/>
    </row>
    <row r="625" spans="2:24" x14ac:dyDescent="0.35">
      <c r="B625" s="208"/>
      <c r="C625" s="33"/>
      <c r="D625" s="33"/>
      <c r="E625" s="47"/>
      <c r="F625" s="46"/>
      <c r="G625" s="95"/>
      <c r="H625" s="33"/>
      <c r="I625" s="33"/>
      <c r="J625" s="95"/>
      <c r="K625" s="33"/>
      <c r="L625" s="33"/>
      <c r="M625" s="232"/>
      <c r="N625" s="210"/>
      <c r="O625" s="47"/>
      <c r="P625" s="46"/>
      <c r="Q625" s="33"/>
      <c r="R625" s="95"/>
      <c r="S625" s="33"/>
      <c r="T625" s="33"/>
      <c r="U625" s="232"/>
      <c r="V625" s="213"/>
      <c r="W625" s="202" t="str" cm="1">
        <f t="array" ref="W625">IF(SUM(LEN(B625:V625))=0,"",IF(OR(OR(ISBLANK(F625),SUM(LEN(C625),LEN(D625))=0),AND(NOT(E625="Unknown"),ISBLANK(J625)),AND(NOT(O625="Unknown"),ISBLANK(R625))),"Missing Information", _xlfn._xlws.FILTER(_xlfn._xlws.FILTER(Table15[],(Table15[System-Owned Portion]&amp;Table15[If Material Anything Other than "Lead" in Column E,
Was Material Ever Previously Lead?]&amp;Table15[Customer-Owned Portion])=(E625&amp;G625&amp;O625),""),{0,0,0,1})))</f>
        <v/>
      </c>
      <c r="X625"/>
    </row>
    <row r="626" spans="2:24" x14ac:dyDescent="0.35">
      <c r="B626" s="208"/>
      <c r="C626" s="33"/>
      <c r="D626" s="33"/>
      <c r="E626" s="47"/>
      <c r="F626" s="46"/>
      <c r="G626" s="95"/>
      <c r="H626" s="33"/>
      <c r="I626" s="33"/>
      <c r="J626" s="95"/>
      <c r="K626" s="33"/>
      <c r="L626" s="33"/>
      <c r="M626" s="232"/>
      <c r="N626" s="210"/>
      <c r="O626" s="47"/>
      <c r="P626" s="46"/>
      <c r="Q626" s="33"/>
      <c r="R626" s="95"/>
      <c r="S626" s="33"/>
      <c r="T626" s="33"/>
      <c r="U626" s="232"/>
      <c r="V626" s="213"/>
      <c r="W626" s="202" t="str" cm="1">
        <f t="array" ref="W626">IF(SUM(LEN(B626:V626))=0,"",IF(OR(OR(ISBLANK(F626),SUM(LEN(C626),LEN(D626))=0),AND(NOT(E626="Unknown"),ISBLANK(J626)),AND(NOT(O626="Unknown"),ISBLANK(R626))),"Missing Information", _xlfn._xlws.FILTER(_xlfn._xlws.FILTER(Table15[],(Table15[System-Owned Portion]&amp;Table15[If Material Anything Other than "Lead" in Column E,
Was Material Ever Previously Lead?]&amp;Table15[Customer-Owned Portion])=(E626&amp;G626&amp;O626),""),{0,0,0,1})))</f>
        <v/>
      </c>
      <c r="X626"/>
    </row>
    <row r="627" spans="2:24" x14ac:dyDescent="0.35">
      <c r="B627" s="208"/>
      <c r="C627" s="33"/>
      <c r="D627" s="33"/>
      <c r="E627" s="47"/>
      <c r="F627" s="46"/>
      <c r="G627" s="95"/>
      <c r="H627" s="33"/>
      <c r="I627" s="33"/>
      <c r="J627" s="95"/>
      <c r="K627" s="33"/>
      <c r="L627" s="33"/>
      <c r="M627" s="232"/>
      <c r="N627" s="210"/>
      <c r="O627" s="47"/>
      <c r="P627" s="46"/>
      <c r="Q627" s="33"/>
      <c r="R627" s="95"/>
      <c r="S627" s="33"/>
      <c r="T627" s="33"/>
      <c r="U627" s="232"/>
      <c r="V627" s="213"/>
      <c r="W627" s="202" t="str" cm="1">
        <f t="array" ref="W627">IF(SUM(LEN(B627:V627))=0,"",IF(OR(OR(ISBLANK(F627),SUM(LEN(C627),LEN(D627))=0),AND(NOT(E627="Unknown"),ISBLANK(J627)),AND(NOT(O627="Unknown"),ISBLANK(R627))),"Missing Information", _xlfn._xlws.FILTER(_xlfn._xlws.FILTER(Table15[],(Table15[System-Owned Portion]&amp;Table15[If Material Anything Other than "Lead" in Column E,
Was Material Ever Previously Lead?]&amp;Table15[Customer-Owned Portion])=(E627&amp;G627&amp;O627),""),{0,0,0,1})))</f>
        <v/>
      </c>
      <c r="X627"/>
    </row>
    <row r="628" spans="2:24" x14ac:dyDescent="0.35">
      <c r="B628" s="208"/>
      <c r="C628" s="33"/>
      <c r="D628" s="33"/>
      <c r="E628" s="47"/>
      <c r="F628" s="46"/>
      <c r="G628" s="95"/>
      <c r="H628" s="33"/>
      <c r="I628" s="33"/>
      <c r="J628" s="95"/>
      <c r="K628" s="33"/>
      <c r="L628" s="33"/>
      <c r="M628" s="232"/>
      <c r="N628" s="210"/>
      <c r="O628" s="47"/>
      <c r="P628" s="46"/>
      <c r="Q628" s="33"/>
      <c r="R628" s="95"/>
      <c r="S628" s="33"/>
      <c r="T628" s="33"/>
      <c r="U628" s="232"/>
      <c r="V628" s="213"/>
      <c r="W628" s="202" t="str" cm="1">
        <f t="array" ref="W628">IF(SUM(LEN(B628:V628))=0,"",IF(OR(OR(ISBLANK(F628),SUM(LEN(C628),LEN(D628))=0),AND(NOT(E628="Unknown"),ISBLANK(J628)),AND(NOT(O628="Unknown"),ISBLANK(R628))),"Missing Information", _xlfn._xlws.FILTER(_xlfn._xlws.FILTER(Table15[],(Table15[System-Owned Portion]&amp;Table15[If Material Anything Other than "Lead" in Column E,
Was Material Ever Previously Lead?]&amp;Table15[Customer-Owned Portion])=(E628&amp;G628&amp;O628),""),{0,0,0,1})))</f>
        <v/>
      </c>
      <c r="X628"/>
    </row>
    <row r="629" spans="2:24" x14ac:dyDescent="0.35">
      <c r="B629" s="208"/>
      <c r="C629" s="33"/>
      <c r="D629" s="33"/>
      <c r="E629" s="47"/>
      <c r="F629" s="46"/>
      <c r="G629" s="95"/>
      <c r="H629" s="33"/>
      <c r="I629" s="33"/>
      <c r="J629" s="95"/>
      <c r="K629" s="33"/>
      <c r="L629" s="33"/>
      <c r="M629" s="232"/>
      <c r="N629" s="210"/>
      <c r="O629" s="47"/>
      <c r="P629" s="46"/>
      <c r="Q629" s="33"/>
      <c r="R629" s="95"/>
      <c r="S629" s="33"/>
      <c r="T629" s="33"/>
      <c r="U629" s="232"/>
      <c r="V629" s="213"/>
      <c r="W629" s="202" t="str" cm="1">
        <f t="array" ref="W629">IF(SUM(LEN(B629:V629))=0,"",IF(OR(OR(ISBLANK(F629),SUM(LEN(C629),LEN(D629))=0),AND(NOT(E629="Unknown"),ISBLANK(J629)),AND(NOT(O629="Unknown"),ISBLANK(R629))),"Missing Information", _xlfn._xlws.FILTER(_xlfn._xlws.FILTER(Table15[],(Table15[System-Owned Portion]&amp;Table15[If Material Anything Other than "Lead" in Column E,
Was Material Ever Previously Lead?]&amp;Table15[Customer-Owned Portion])=(E629&amp;G629&amp;O629),""),{0,0,0,1})))</f>
        <v/>
      </c>
      <c r="X629"/>
    </row>
    <row r="630" spans="2:24" x14ac:dyDescent="0.35">
      <c r="B630" s="208"/>
      <c r="C630" s="33"/>
      <c r="D630" s="33"/>
      <c r="E630" s="47"/>
      <c r="F630" s="46"/>
      <c r="G630" s="95"/>
      <c r="H630" s="33"/>
      <c r="I630" s="33"/>
      <c r="J630" s="95"/>
      <c r="K630" s="33"/>
      <c r="L630" s="33"/>
      <c r="M630" s="232"/>
      <c r="N630" s="210"/>
      <c r="O630" s="47"/>
      <c r="P630" s="46"/>
      <c r="Q630" s="33"/>
      <c r="R630" s="95"/>
      <c r="S630" s="33"/>
      <c r="T630" s="33"/>
      <c r="U630" s="232"/>
      <c r="V630" s="213"/>
      <c r="W630" s="202" t="str" cm="1">
        <f t="array" ref="W630">IF(SUM(LEN(B630:V630))=0,"",IF(OR(OR(ISBLANK(F630),SUM(LEN(C630),LEN(D630))=0),AND(NOT(E630="Unknown"),ISBLANK(J630)),AND(NOT(O630="Unknown"),ISBLANK(R630))),"Missing Information", _xlfn._xlws.FILTER(_xlfn._xlws.FILTER(Table15[],(Table15[System-Owned Portion]&amp;Table15[If Material Anything Other than "Lead" in Column E,
Was Material Ever Previously Lead?]&amp;Table15[Customer-Owned Portion])=(E630&amp;G630&amp;O630),""),{0,0,0,1})))</f>
        <v/>
      </c>
      <c r="X630"/>
    </row>
    <row r="631" spans="2:24" x14ac:dyDescent="0.35">
      <c r="B631" s="208"/>
      <c r="C631" s="33"/>
      <c r="D631" s="33"/>
      <c r="E631" s="47"/>
      <c r="F631" s="46"/>
      <c r="G631" s="95"/>
      <c r="H631" s="33"/>
      <c r="I631" s="33"/>
      <c r="J631" s="95"/>
      <c r="K631" s="33"/>
      <c r="L631" s="33"/>
      <c r="M631" s="232"/>
      <c r="N631" s="210"/>
      <c r="O631" s="47"/>
      <c r="P631" s="46"/>
      <c r="Q631" s="33"/>
      <c r="R631" s="95"/>
      <c r="S631" s="33"/>
      <c r="T631" s="33"/>
      <c r="U631" s="232"/>
      <c r="V631" s="213"/>
      <c r="W631" s="202" t="str" cm="1">
        <f t="array" ref="W631">IF(SUM(LEN(B631:V631))=0,"",IF(OR(OR(ISBLANK(F631),SUM(LEN(C631),LEN(D631))=0),AND(NOT(E631="Unknown"),ISBLANK(J631)),AND(NOT(O631="Unknown"),ISBLANK(R631))),"Missing Information", _xlfn._xlws.FILTER(_xlfn._xlws.FILTER(Table15[],(Table15[System-Owned Portion]&amp;Table15[If Material Anything Other than "Lead" in Column E,
Was Material Ever Previously Lead?]&amp;Table15[Customer-Owned Portion])=(E631&amp;G631&amp;O631),""),{0,0,0,1})))</f>
        <v/>
      </c>
      <c r="X631"/>
    </row>
    <row r="632" spans="2:24" x14ac:dyDescent="0.35">
      <c r="B632" s="208"/>
      <c r="C632" s="33"/>
      <c r="D632" s="33"/>
      <c r="E632" s="47"/>
      <c r="F632" s="46"/>
      <c r="G632" s="95"/>
      <c r="H632" s="33"/>
      <c r="I632" s="33"/>
      <c r="J632" s="95"/>
      <c r="K632" s="33"/>
      <c r="L632" s="33"/>
      <c r="M632" s="232"/>
      <c r="N632" s="210"/>
      <c r="O632" s="47"/>
      <c r="P632" s="46"/>
      <c r="Q632" s="33"/>
      <c r="R632" s="95"/>
      <c r="S632" s="33"/>
      <c r="T632" s="33"/>
      <c r="U632" s="232"/>
      <c r="V632" s="213"/>
      <c r="W632" s="202" t="str" cm="1">
        <f t="array" ref="W632">IF(SUM(LEN(B632:V632))=0,"",IF(OR(OR(ISBLANK(F632),SUM(LEN(C632),LEN(D632))=0),AND(NOT(E632="Unknown"),ISBLANK(J632)),AND(NOT(O632="Unknown"),ISBLANK(R632))),"Missing Information", _xlfn._xlws.FILTER(_xlfn._xlws.FILTER(Table15[],(Table15[System-Owned Portion]&amp;Table15[If Material Anything Other than "Lead" in Column E,
Was Material Ever Previously Lead?]&amp;Table15[Customer-Owned Portion])=(E632&amp;G632&amp;O632),""),{0,0,0,1})))</f>
        <v/>
      </c>
      <c r="X632"/>
    </row>
    <row r="633" spans="2:24" x14ac:dyDescent="0.35">
      <c r="B633" s="208"/>
      <c r="C633" s="33"/>
      <c r="D633" s="33"/>
      <c r="E633" s="47"/>
      <c r="F633" s="46"/>
      <c r="G633" s="95"/>
      <c r="H633" s="33"/>
      <c r="I633" s="33"/>
      <c r="J633" s="95"/>
      <c r="K633" s="33"/>
      <c r="L633" s="33"/>
      <c r="M633" s="232"/>
      <c r="N633" s="210"/>
      <c r="O633" s="47"/>
      <c r="P633" s="46"/>
      <c r="Q633" s="33"/>
      <c r="R633" s="95"/>
      <c r="S633" s="33"/>
      <c r="T633" s="33"/>
      <c r="U633" s="232"/>
      <c r="V633" s="213"/>
      <c r="W633" s="202" t="str" cm="1">
        <f t="array" ref="W633">IF(SUM(LEN(B633:V633))=0,"",IF(OR(OR(ISBLANK(F633),SUM(LEN(C633),LEN(D633))=0),AND(NOT(E633="Unknown"),ISBLANK(J633)),AND(NOT(O633="Unknown"),ISBLANK(R633))),"Missing Information", _xlfn._xlws.FILTER(_xlfn._xlws.FILTER(Table15[],(Table15[System-Owned Portion]&amp;Table15[If Material Anything Other than "Lead" in Column E,
Was Material Ever Previously Lead?]&amp;Table15[Customer-Owned Portion])=(E633&amp;G633&amp;O633),""),{0,0,0,1})))</f>
        <v/>
      </c>
      <c r="X633"/>
    </row>
    <row r="634" spans="2:24" x14ac:dyDescent="0.35">
      <c r="B634" s="208"/>
      <c r="C634" s="33"/>
      <c r="D634" s="33"/>
      <c r="E634" s="47"/>
      <c r="F634" s="46"/>
      <c r="G634" s="95"/>
      <c r="H634" s="33"/>
      <c r="I634" s="33"/>
      <c r="J634" s="95"/>
      <c r="K634" s="33"/>
      <c r="L634" s="33"/>
      <c r="M634" s="232"/>
      <c r="N634" s="210"/>
      <c r="O634" s="47"/>
      <c r="P634" s="46"/>
      <c r="Q634" s="33"/>
      <c r="R634" s="95"/>
      <c r="S634" s="33"/>
      <c r="T634" s="33"/>
      <c r="U634" s="232"/>
      <c r="V634" s="213"/>
      <c r="W634" s="202" t="str" cm="1">
        <f t="array" ref="W634">IF(SUM(LEN(B634:V634))=0,"",IF(OR(OR(ISBLANK(F634),SUM(LEN(C634),LEN(D634))=0),AND(NOT(E634="Unknown"),ISBLANK(J634)),AND(NOT(O634="Unknown"),ISBLANK(R634))),"Missing Information", _xlfn._xlws.FILTER(_xlfn._xlws.FILTER(Table15[],(Table15[System-Owned Portion]&amp;Table15[If Material Anything Other than "Lead" in Column E,
Was Material Ever Previously Lead?]&amp;Table15[Customer-Owned Portion])=(E634&amp;G634&amp;O634),""),{0,0,0,1})))</f>
        <v/>
      </c>
      <c r="X634"/>
    </row>
    <row r="635" spans="2:24" x14ac:dyDescent="0.35">
      <c r="B635" s="208"/>
      <c r="C635" s="33"/>
      <c r="D635" s="33"/>
      <c r="E635" s="47"/>
      <c r="F635" s="46"/>
      <c r="G635" s="95"/>
      <c r="H635" s="33"/>
      <c r="I635" s="33"/>
      <c r="J635" s="95"/>
      <c r="K635" s="33"/>
      <c r="L635" s="33"/>
      <c r="M635" s="232"/>
      <c r="N635" s="210"/>
      <c r="O635" s="47"/>
      <c r="P635" s="46"/>
      <c r="Q635" s="33"/>
      <c r="R635" s="95"/>
      <c r="S635" s="33"/>
      <c r="T635" s="33"/>
      <c r="U635" s="232"/>
      <c r="V635" s="213"/>
      <c r="W635" s="202" t="str" cm="1">
        <f t="array" ref="W635">IF(SUM(LEN(B635:V635))=0,"",IF(OR(OR(ISBLANK(F635),SUM(LEN(C635),LEN(D635))=0),AND(NOT(E635="Unknown"),ISBLANK(J635)),AND(NOT(O635="Unknown"),ISBLANK(R635))),"Missing Information", _xlfn._xlws.FILTER(_xlfn._xlws.FILTER(Table15[],(Table15[System-Owned Portion]&amp;Table15[If Material Anything Other than "Lead" in Column E,
Was Material Ever Previously Lead?]&amp;Table15[Customer-Owned Portion])=(E635&amp;G635&amp;O635),""),{0,0,0,1})))</f>
        <v/>
      </c>
      <c r="X635"/>
    </row>
    <row r="636" spans="2:24" x14ac:dyDescent="0.35">
      <c r="B636" s="208"/>
      <c r="C636" s="33"/>
      <c r="D636" s="33"/>
      <c r="E636" s="47"/>
      <c r="F636" s="46"/>
      <c r="G636" s="95"/>
      <c r="H636" s="33"/>
      <c r="I636" s="33"/>
      <c r="J636" s="95"/>
      <c r="K636" s="33"/>
      <c r="L636" s="33"/>
      <c r="M636" s="232"/>
      <c r="N636" s="210"/>
      <c r="O636" s="47"/>
      <c r="P636" s="46"/>
      <c r="Q636" s="33"/>
      <c r="R636" s="95"/>
      <c r="S636" s="33"/>
      <c r="T636" s="33"/>
      <c r="U636" s="232"/>
      <c r="V636" s="213"/>
      <c r="W636" s="202" t="str" cm="1">
        <f t="array" ref="W636">IF(SUM(LEN(B636:V636))=0,"",IF(OR(OR(ISBLANK(F636),SUM(LEN(C636),LEN(D636))=0),AND(NOT(E636="Unknown"),ISBLANK(J636)),AND(NOT(O636="Unknown"),ISBLANK(R636))),"Missing Information", _xlfn._xlws.FILTER(_xlfn._xlws.FILTER(Table15[],(Table15[System-Owned Portion]&amp;Table15[If Material Anything Other than "Lead" in Column E,
Was Material Ever Previously Lead?]&amp;Table15[Customer-Owned Portion])=(E636&amp;G636&amp;O636),""),{0,0,0,1})))</f>
        <v/>
      </c>
      <c r="X636"/>
    </row>
    <row r="637" spans="2:24" x14ac:dyDescent="0.35">
      <c r="B637" s="208"/>
      <c r="C637" s="33"/>
      <c r="D637" s="33"/>
      <c r="E637" s="47"/>
      <c r="F637" s="46"/>
      <c r="G637" s="95"/>
      <c r="H637" s="33"/>
      <c r="I637" s="33"/>
      <c r="J637" s="95"/>
      <c r="K637" s="33"/>
      <c r="L637" s="33"/>
      <c r="M637" s="232"/>
      <c r="N637" s="210"/>
      <c r="O637" s="47"/>
      <c r="P637" s="46"/>
      <c r="Q637" s="33"/>
      <c r="R637" s="95"/>
      <c r="S637" s="33"/>
      <c r="T637" s="33"/>
      <c r="U637" s="232"/>
      <c r="V637" s="213"/>
      <c r="W637" s="202" t="str" cm="1">
        <f t="array" ref="W637">IF(SUM(LEN(B637:V637))=0,"",IF(OR(OR(ISBLANK(F637),SUM(LEN(C637),LEN(D637))=0),AND(NOT(E637="Unknown"),ISBLANK(J637)),AND(NOT(O637="Unknown"),ISBLANK(R637))),"Missing Information", _xlfn._xlws.FILTER(_xlfn._xlws.FILTER(Table15[],(Table15[System-Owned Portion]&amp;Table15[If Material Anything Other than "Lead" in Column E,
Was Material Ever Previously Lead?]&amp;Table15[Customer-Owned Portion])=(E637&amp;G637&amp;O637),""),{0,0,0,1})))</f>
        <v/>
      </c>
      <c r="X637"/>
    </row>
    <row r="638" spans="2:24" x14ac:dyDescent="0.35">
      <c r="B638" s="208"/>
      <c r="C638" s="33"/>
      <c r="D638" s="33"/>
      <c r="E638" s="47"/>
      <c r="F638" s="46"/>
      <c r="G638" s="95"/>
      <c r="H638" s="33"/>
      <c r="I638" s="33"/>
      <c r="J638" s="95"/>
      <c r="K638" s="33"/>
      <c r="L638" s="33"/>
      <c r="M638" s="232"/>
      <c r="N638" s="210"/>
      <c r="O638" s="47"/>
      <c r="P638" s="46"/>
      <c r="Q638" s="33"/>
      <c r="R638" s="95"/>
      <c r="S638" s="33"/>
      <c r="T638" s="33"/>
      <c r="U638" s="232"/>
      <c r="V638" s="213"/>
      <c r="W638" s="202" t="str" cm="1">
        <f t="array" ref="W638">IF(SUM(LEN(B638:V638))=0,"",IF(OR(OR(ISBLANK(F638),SUM(LEN(C638),LEN(D638))=0),AND(NOT(E638="Unknown"),ISBLANK(J638)),AND(NOT(O638="Unknown"),ISBLANK(R638))),"Missing Information", _xlfn._xlws.FILTER(_xlfn._xlws.FILTER(Table15[],(Table15[System-Owned Portion]&amp;Table15[If Material Anything Other than "Lead" in Column E,
Was Material Ever Previously Lead?]&amp;Table15[Customer-Owned Portion])=(E638&amp;G638&amp;O638),""),{0,0,0,1})))</f>
        <v/>
      </c>
      <c r="X638"/>
    </row>
    <row r="639" spans="2:24" x14ac:dyDescent="0.35">
      <c r="B639" s="208"/>
      <c r="C639" s="33"/>
      <c r="D639" s="33"/>
      <c r="E639" s="47"/>
      <c r="F639" s="46"/>
      <c r="G639" s="95"/>
      <c r="H639" s="33"/>
      <c r="I639" s="33"/>
      <c r="J639" s="95"/>
      <c r="K639" s="33"/>
      <c r="L639" s="33"/>
      <c r="M639" s="232"/>
      <c r="N639" s="210"/>
      <c r="O639" s="47"/>
      <c r="P639" s="46"/>
      <c r="Q639" s="33"/>
      <c r="R639" s="95"/>
      <c r="S639" s="33"/>
      <c r="T639" s="33"/>
      <c r="U639" s="232"/>
      <c r="V639" s="213"/>
      <c r="W639" s="202" t="str" cm="1">
        <f t="array" ref="W639">IF(SUM(LEN(B639:V639))=0,"",IF(OR(OR(ISBLANK(F639),SUM(LEN(C639),LEN(D639))=0),AND(NOT(E639="Unknown"),ISBLANK(J639)),AND(NOT(O639="Unknown"),ISBLANK(R639))),"Missing Information", _xlfn._xlws.FILTER(_xlfn._xlws.FILTER(Table15[],(Table15[System-Owned Portion]&amp;Table15[If Material Anything Other than "Lead" in Column E,
Was Material Ever Previously Lead?]&amp;Table15[Customer-Owned Portion])=(E639&amp;G639&amp;O639),""),{0,0,0,1})))</f>
        <v/>
      </c>
      <c r="X639"/>
    </row>
    <row r="640" spans="2:24" x14ac:dyDescent="0.35">
      <c r="B640" s="208"/>
      <c r="C640" s="33"/>
      <c r="D640" s="33"/>
      <c r="E640" s="47"/>
      <c r="F640" s="46"/>
      <c r="G640" s="95"/>
      <c r="H640" s="33"/>
      <c r="I640" s="33"/>
      <c r="J640" s="95"/>
      <c r="K640" s="33"/>
      <c r="L640" s="33"/>
      <c r="M640" s="232"/>
      <c r="N640" s="210"/>
      <c r="O640" s="47"/>
      <c r="P640" s="46"/>
      <c r="Q640" s="33"/>
      <c r="R640" s="95"/>
      <c r="S640" s="33"/>
      <c r="T640" s="33"/>
      <c r="U640" s="232"/>
      <c r="V640" s="213"/>
      <c r="W640" s="202" t="str" cm="1">
        <f t="array" ref="W640">IF(SUM(LEN(B640:V640))=0,"",IF(OR(OR(ISBLANK(F640),SUM(LEN(C640),LEN(D640))=0),AND(NOT(E640="Unknown"),ISBLANK(J640)),AND(NOT(O640="Unknown"),ISBLANK(R640))),"Missing Information", _xlfn._xlws.FILTER(_xlfn._xlws.FILTER(Table15[],(Table15[System-Owned Portion]&amp;Table15[If Material Anything Other than "Lead" in Column E,
Was Material Ever Previously Lead?]&amp;Table15[Customer-Owned Portion])=(E640&amp;G640&amp;O640),""),{0,0,0,1})))</f>
        <v/>
      </c>
      <c r="X640"/>
    </row>
    <row r="641" spans="2:24" x14ac:dyDescent="0.35">
      <c r="B641" s="208"/>
      <c r="C641" s="33"/>
      <c r="D641" s="33"/>
      <c r="E641" s="47"/>
      <c r="F641" s="46"/>
      <c r="G641" s="95"/>
      <c r="H641" s="33"/>
      <c r="I641" s="33"/>
      <c r="J641" s="95"/>
      <c r="K641" s="33"/>
      <c r="L641" s="33"/>
      <c r="M641" s="232"/>
      <c r="N641" s="210"/>
      <c r="O641" s="47"/>
      <c r="P641" s="46"/>
      <c r="Q641" s="33"/>
      <c r="R641" s="95"/>
      <c r="S641" s="33"/>
      <c r="T641" s="33"/>
      <c r="U641" s="232"/>
      <c r="V641" s="213"/>
      <c r="W641" s="202" t="str" cm="1">
        <f t="array" ref="W641">IF(SUM(LEN(B641:V641))=0,"",IF(OR(OR(ISBLANK(F641),SUM(LEN(C641),LEN(D641))=0),AND(NOT(E641="Unknown"),ISBLANK(J641)),AND(NOT(O641="Unknown"),ISBLANK(R641))),"Missing Information", _xlfn._xlws.FILTER(_xlfn._xlws.FILTER(Table15[],(Table15[System-Owned Portion]&amp;Table15[If Material Anything Other than "Lead" in Column E,
Was Material Ever Previously Lead?]&amp;Table15[Customer-Owned Portion])=(E641&amp;G641&amp;O641),""),{0,0,0,1})))</f>
        <v/>
      </c>
      <c r="X641"/>
    </row>
    <row r="642" spans="2:24" x14ac:dyDescent="0.35">
      <c r="B642" s="208"/>
      <c r="C642" s="33"/>
      <c r="D642" s="33"/>
      <c r="E642" s="47"/>
      <c r="F642" s="46"/>
      <c r="G642" s="95"/>
      <c r="H642" s="33"/>
      <c r="I642" s="33"/>
      <c r="J642" s="95"/>
      <c r="K642" s="33"/>
      <c r="L642" s="33"/>
      <c r="M642" s="232"/>
      <c r="N642" s="210"/>
      <c r="O642" s="47"/>
      <c r="P642" s="46"/>
      <c r="Q642" s="33"/>
      <c r="R642" s="95"/>
      <c r="S642" s="33"/>
      <c r="T642" s="33"/>
      <c r="U642" s="232"/>
      <c r="V642" s="213"/>
      <c r="W642" s="202" t="str" cm="1">
        <f t="array" ref="W642">IF(SUM(LEN(B642:V642))=0,"",IF(OR(OR(ISBLANK(F642),SUM(LEN(C642),LEN(D642))=0),AND(NOT(E642="Unknown"),ISBLANK(J642)),AND(NOT(O642="Unknown"),ISBLANK(R642))),"Missing Information", _xlfn._xlws.FILTER(_xlfn._xlws.FILTER(Table15[],(Table15[System-Owned Portion]&amp;Table15[If Material Anything Other than "Lead" in Column E,
Was Material Ever Previously Lead?]&amp;Table15[Customer-Owned Portion])=(E642&amp;G642&amp;O642),""),{0,0,0,1})))</f>
        <v/>
      </c>
      <c r="X642"/>
    </row>
    <row r="643" spans="2:24" x14ac:dyDescent="0.35">
      <c r="B643" s="208"/>
      <c r="C643" s="33"/>
      <c r="D643" s="33"/>
      <c r="E643" s="47"/>
      <c r="F643" s="46"/>
      <c r="G643" s="95"/>
      <c r="H643" s="33"/>
      <c r="I643" s="33"/>
      <c r="J643" s="95"/>
      <c r="K643" s="33"/>
      <c r="L643" s="33"/>
      <c r="M643" s="232"/>
      <c r="N643" s="210"/>
      <c r="O643" s="47"/>
      <c r="P643" s="46"/>
      <c r="Q643" s="33"/>
      <c r="R643" s="95"/>
      <c r="S643" s="33"/>
      <c r="T643" s="33"/>
      <c r="U643" s="232"/>
      <c r="V643" s="213"/>
      <c r="W643" s="202" t="str" cm="1">
        <f t="array" ref="W643">IF(SUM(LEN(B643:V643))=0,"",IF(OR(OR(ISBLANK(F643),SUM(LEN(C643),LEN(D643))=0),AND(NOT(E643="Unknown"),ISBLANK(J643)),AND(NOT(O643="Unknown"),ISBLANK(R643))),"Missing Information", _xlfn._xlws.FILTER(_xlfn._xlws.FILTER(Table15[],(Table15[System-Owned Portion]&amp;Table15[If Material Anything Other than "Lead" in Column E,
Was Material Ever Previously Lead?]&amp;Table15[Customer-Owned Portion])=(E643&amp;G643&amp;O643),""),{0,0,0,1})))</f>
        <v/>
      </c>
      <c r="X643"/>
    </row>
    <row r="644" spans="2:24" x14ac:dyDescent="0.35">
      <c r="B644" s="208"/>
      <c r="C644" s="33"/>
      <c r="D644" s="33"/>
      <c r="E644" s="47"/>
      <c r="F644" s="46"/>
      <c r="G644" s="95"/>
      <c r="H644" s="33"/>
      <c r="I644" s="33"/>
      <c r="J644" s="95"/>
      <c r="K644" s="33"/>
      <c r="L644" s="33"/>
      <c r="M644" s="232"/>
      <c r="N644" s="210"/>
      <c r="O644" s="47"/>
      <c r="P644" s="46"/>
      <c r="Q644" s="33"/>
      <c r="R644" s="95"/>
      <c r="S644" s="33"/>
      <c r="T644" s="33"/>
      <c r="U644" s="232"/>
      <c r="V644" s="213"/>
      <c r="W644" s="202" t="str" cm="1">
        <f t="array" ref="W644">IF(SUM(LEN(B644:V644))=0,"",IF(OR(OR(ISBLANK(F644),SUM(LEN(C644),LEN(D644))=0),AND(NOT(E644="Unknown"),ISBLANK(J644)),AND(NOT(O644="Unknown"),ISBLANK(R644))),"Missing Information", _xlfn._xlws.FILTER(_xlfn._xlws.FILTER(Table15[],(Table15[System-Owned Portion]&amp;Table15[If Material Anything Other than "Lead" in Column E,
Was Material Ever Previously Lead?]&amp;Table15[Customer-Owned Portion])=(E644&amp;G644&amp;O644),""),{0,0,0,1})))</f>
        <v/>
      </c>
      <c r="X644"/>
    </row>
    <row r="645" spans="2:24" x14ac:dyDescent="0.35">
      <c r="B645" s="208"/>
      <c r="C645" s="33"/>
      <c r="D645" s="33"/>
      <c r="E645" s="47"/>
      <c r="F645" s="46"/>
      <c r="G645" s="95"/>
      <c r="H645" s="33"/>
      <c r="I645" s="33"/>
      <c r="J645" s="95"/>
      <c r="K645" s="33"/>
      <c r="L645" s="33"/>
      <c r="M645" s="232"/>
      <c r="N645" s="210"/>
      <c r="O645" s="47"/>
      <c r="P645" s="46"/>
      <c r="Q645" s="33"/>
      <c r="R645" s="95"/>
      <c r="S645" s="33"/>
      <c r="T645" s="33"/>
      <c r="U645" s="232"/>
      <c r="V645" s="213"/>
      <c r="W645" s="202" t="str" cm="1">
        <f t="array" ref="W645">IF(SUM(LEN(B645:V645))=0,"",IF(OR(OR(ISBLANK(F645),SUM(LEN(C645),LEN(D645))=0),AND(NOT(E645="Unknown"),ISBLANK(J645)),AND(NOT(O645="Unknown"),ISBLANK(R645))),"Missing Information", _xlfn._xlws.FILTER(_xlfn._xlws.FILTER(Table15[],(Table15[System-Owned Portion]&amp;Table15[If Material Anything Other than "Lead" in Column E,
Was Material Ever Previously Lead?]&amp;Table15[Customer-Owned Portion])=(E645&amp;G645&amp;O645),""),{0,0,0,1})))</f>
        <v/>
      </c>
      <c r="X645"/>
    </row>
    <row r="646" spans="2:24" x14ac:dyDescent="0.35">
      <c r="B646" s="208"/>
      <c r="C646" s="33"/>
      <c r="D646" s="33"/>
      <c r="E646" s="47"/>
      <c r="F646" s="46"/>
      <c r="G646" s="95"/>
      <c r="H646" s="33"/>
      <c r="I646" s="33"/>
      <c r="J646" s="95"/>
      <c r="K646" s="33"/>
      <c r="L646" s="33"/>
      <c r="M646" s="232"/>
      <c r="N646" s="210"/>
      <c r="O646" s="47"/>
      <c r="P646" s="46"/>
      <c r="Q646" s="33"/>
      <c r="R646" s="95"/>
      <c r="S646" s="33"/>
      <c r="T646" s="33"/>
      <c r="U646" s="232"/>
      <c r="V646" s="213"/>
      <c r="W646" s="202" t="str" cm="1">
        <f t="array" ref="W646">IF(SUM(LEN(B646:V646))=0,"",IF(OR(OR(ISBLANK(F646),SUM(LEN(C646),LEN(D646))=0),AND(NOT(E646="Unknown"),ISBLANK(J646)),AND(NOT(O646="Unknown"),ISBLANK(R646))),"Missing Information", _xlfn._xlws.FILTER(_xlfn._xlws.FILTER(Table15[],(Table15[System-Owned Portion]&amp;Table15[If Material Anything Other than "Lead" in Column E,
Was Material Ever Previously Lead?]&amp;Table15[Customer-Owned Portion])=(E646&amp;G646&amp;O646),""),{0,0,0,1})))</f>
        <v/>
      </c>
      <c r="X646"/>
    </row>
    <row r="647" spans="2:24" x14ac:dyDescent="0.35">
      <c r="B647" s="208"/>
      <c r="C647" s="33"/>
      <c r="D647" s="33"/>
      <c r="E647" s="47"/>
      <c r="F647" s="46"/>
      <c r="G647" s="95"/>
      <c r="H647" s="33"/>
      <c r="I647" s="33"/>
      <c r="J647" s="95"/>
      <c r="K647" s="33"/>
      <c r="L647" s="33"/>
      <c r="M647" s="232"/>
      <c r="N647" s="210"/>
      <c r="O647" s="47"/>
      <c r="P647" s="46"/>
      <c r="Q647" s="33"/>
      <c r="R647" s="95"/>
      <c r="S647" s="33"/>
      <c r="T647" s="33"/>
      <c r="U647" s="232"/>
      <c r="V647" s="213"/>
      <c r="W647" s="202" t="str" cm="1">
        <f t="array" ref="W647">IF(SUM(LEN(B647:V647))=0,"",IF(OR(OR(ISBLANK(F647),SUM(LEN(C647),LEN(D647))=0),AND(NOT(E647="Unknown"),ISBLANK(J647)),AND(NOT(O647="Unknown"),ISBLANK(R647))),"Missing Information", _xlfn._xlws.FILTER(_xlfn._xlws.FILTER(Table15[],(Table15[System-Owned Portion]&amp;Table15[If Material Anything Other than "Lead" in Column E,
Was Material Ever Previously Lead?]&amp;Table15[Customer-Owned Portion])=(E647&amp;G647&amp;O647),""),{0,0,0,1})))</f>
        <v/>
      </c>
      <c r="X647"/>
    </row>
    <row r="648" spans="2:24" x14ac:dyDescent="0.35">
      <c r="B648" s="208"/>
      <c r="C648" s="33"/>
      <c r="D648" s="33"/>
      <c r="E648" s="47"/>
      <c r="F648" s="46"/>
      <c r="G648" s="95"/>
      <c r="H648" s="33"/>
      <c r="I648" s="33"/>
      <c r="J648" s="95"/>
      <c r="K648" s="33"/>
      <c r="L648" s="33"/>
      <c r="M648" s="232"/>
      <c r="N648" s="210"/>
      <c r="O648" s="47"/>
      <c r="P648" s="46"/>
      <c r="Q648" s="33"/>
      <c r="R648" s="95"/>
      <c r="S648" s="33"/>
      <c r="T648" s="33"/>
      <c r="U648" s="232"/>
      <c r="V648" s="213"/>
      <c r="W648" s="202" t="str" cm="1">
        <f t="array" ref="W648">IF(SUM(LEN(B648:V648))=0,"",IF(OR(OR(ISBLANK(F648),SUM(LEN(C648),LEN(D648))=0),AND(NOT(E648="Unknown"),ISBLANK(J648)),AND(NOT(O648="Unknown"),ISBLANK(R648))),"Missing Information", _xlfn._xlws.FILTER(_xlfn._xlws.FILTER(Table15[],(Table15[System-Owned Portion]&amp;Table15[If Material Anything Other than "Lead" in Column E,
Was Material Ever Previously Lead?]&amp;Table15[Customer-Owned Portion])=(E648&amp;G648&amp;O648),""),{0,0,0,1})))</f>
        <v/>
      </c>
      <c r="X648"/>
    </row>
    <row r="649" spans="2:24" x14ac:dyDescent="0.35">
      <c r="B649" s="208"/>
      <c r="C649" s="33"/>
      <c r="D649" s="33"/>
      <c r="E649" s="47"/>
      <c r="F649" s="46"/>
      <c r="G649" s="95"/>
      <c r="H649" s="33"/>
      <c r="I649" s="33"/>
      <c r="J649" s="95"/>
      <c r="K649" s="33"/>
      <c r="L649" s="33"/>
      <c r="M649" s="232"/>
      <c r="N649" s="210"/>
      <c r="O649" s="47"/>
      <c r="P649" s="46"/>
      <c r="Q649" s="33"/>
      <c r="R649" s="95"/>
      <c r="S649" s="33"/>
      <c r="T649" s="33"/>
      <c r="U649" s="232"/>
      <c r="V649" s="213"/>
      <c r="W649" s="202" t="str" cm="1">
        <f t="array" ref="W649">IF(SUM(LEN(B649:V649))=0,"",IF(OR(OR(ISBLANK(F649),SUM(LEN(C649),LEN(D649))=0),AND(NOT(E649="Unknown"),ISBLANK(J649)),AND(NOT(O649="Unknown"),ISBLANK(R649))),"Missing Information", _xlfn._xlws.FILTER(_xlfn._xlws.FILTER(Table15[],(Table15[System-Owned Portion]&amp;Table15[If Material Anything Other than "Lead" in Column E,
Was Material Ever Previously Lead?]&amp;Table15[Customer-Owned Portion])=(E649&amp;G649&amp;O649),""),{0,0,0,1})))</f>
        <v/>
      </c>
      <c r="X649"/>
    </row>
    <row r="650" spans="2:24" x14ac:dyDescent="0.35">
      <c r="B650" s="208"/>
      <c r="C650" s="33"/>
      <c r="D650" s="33"/>
      <c r="E650" s="47"/>
      <c r="F650" s="46"/>
      <c r="G650" s="95"/>
      <c r="H650" s="33"/>
      <c r="I650" s="33"/>
      <c r="J650" s="95"/>
      <c r="K650" s="33"/>
      <c r="L650" s="33"/>
      <c r="M650" s="232"/>
      <c r="N650" s="210"/>
      <c r="O650" s="47"/>
      <c r="P650" s="46"/>
      <c r="Q650" s="33"/>
      <c r="R650" s="95"/>
      <c r="S650" s="33"/>
      <c r="T650" s="33"/>
      <c r="U650" s="232"/>
      <c r="V650" s="213"/>
      <c r="W650" s="202" t="str" cm="1">
        <f t="array" ref="W650">IF(SUM(LEN(B650:V650))=0,"",IF(OR(OR(ISBLANK(F650),SUM(LEN(C650),LEN(D650))=0),AND(NOT(E650="Unknown"),ISBLANK(J650)),AND(NOT(O650="Unknown"),ISBLANK(R650))),"Missing Information", _xlfn._xlws.FILTER(_xlfn._xlws.FILTER(Table15[],(Table15[System-Owned Portion]&amp;Table15[If Material Anything Other than "Lead" in Column E,
Was Material Ever Previously Lead?]&amp;Table15[Customer-Owned Portion])=(E650&amp;G650&amp;O650),""),{0,0,0,1})))</f>
        <v/>
      </c>
      <c r="X650"/>
    </row>
    <row r="651" spans="2:24" x14ac:dyDescent="0.35">
      <c r="B651" s="208"/>
      <c r="C651" s="33"/>
      <c r="D651" s="33"/>
      <c r="E651" s="47"/>
      <c r="F651" s="46"/>
      <c r="G651" s="95"/>
      <c r="H651" s="33"/>
      <c r="I651" s="33"/>
      <c r="J651" s="95"/>
      <c r="K651" s="33"/>
      <c r="L651" s="33"/>
      <c r="M651" s="232"/>
      <c r="N651" s="210"/>
      <c r="O651" s="47"/>
      <c r="P651" s="46"/>
      <c r="Q651" s="33"/>
      <c r="R651" s="95"/>
      <c r="S651" s="33"/>
      <c r="T651" s="33"/>
      <c r="U651" s="232"/>
      <c r="V651" s="213"/>
      <c r="W651" s="202" t="str" cm="1">
        <f t="array" ref="W651">IF(SUM(LEN(B651:V651))=0,"",IF(OR(OR(ISBLANK(F651),SUM(LEN(C651),LEN(D651))=0),AND(NOT(E651="Unknown"),ISBLANK(J651)),AND(NOT(O651="Unknown"),ISBLANK(R651))),"Missing Information", _xlfn._xlws.FILTER(_xlfn._xlws.FILTER(Table15[],(Table15[System-Owned Portion]&amp;Table15[If Material Anything Other than "Lead" in Column E,
Was Material Ever Previously Lead?]&amp;Table15[Customer-Owned Portion])=(E651&amp;G651&amp;O651),""),{0,0,0,1})))</f>
        <v/>
      </c>
      <c r="X651"/>
    </row>
    <row r="652" spans="2:24" x14ac:dyDescent="0.35">
      <c r="B652" s="208"/>
      <c r="C652" s="33"/>
      <c r="D652" s="33"/>
      <c r="E652" s="47"/>
      <c r="F652" s="46"/>
      <c r="G652" s="95"/>
      <c r="H652" s="33"/>
      <c r="I652" s="33"/>
      <c r="J652" s="95"/>
      <c r="K652" s="33"/>
      <c r="L652" s="33"/>
      <c r="M652" s="232"/>
      <c r="N652" s="210"/>
      <c r="O652" s="47"/>
      <c r="P652" s="46"/>
      <c r="Q652" s="33"/>
      <c r="R652" s="95"/>
      <c r="S652" s="33"/>
      <c r="T652" s="33"/>
      <c r="U652" s="232"/>
      <c r="V652" s="213"/>
      <c r="W652" s="202" t="str" cm="1">
        <f t="array" ref="W652">IF(SUM(LEN(B652:V652))=0,"",IF(OR(OR(ISBLANK(F652),SUM(LEN(C652),LEN(D652))=0),AND(NOT(E652="Unknown"),ISBLANK(J652)),AND(NOT(O652="Unknown"),ISBLANK(R652))),"Missing Information", _xlfn._xlws.FILTER(_xlfn._xlws.FILTER(Table15[],(Table15[System-Owned Portion]&amp;Table15[If Material Anything Other than "Lead" in Column E,
Was Material Ever Previously Lead?]&amp;Table15[Customer-Owned Portion])=(E652&amp;G652&amp;O652),""),{0,0,0,1})))</f>
        <v/>
      </c>
      <c r="X652"/>
    </row>
    <row r="653" spans="2:24" x14ac:dyDescent="0.35">
      <c r="B653" s="208"/>
      <c r="C653" s="33"/>
      <c r="D653" s="33"/>
      <c r="E653" s="47"/>
      <c r="F653" s="46"/>
      <c r="G653" s="95"/>
      <c r="H653" s="33"/>
      <c r="I653" s="33"/>
      <c r="J653" s="95"/>
      <c r="K653" s="33"/>
      <c r="L653" s="33"/>
      <c r="M653" s="232"/>
      <c r="N653" s="210"/>
      <c r="O653" s="47"/>
      <c r="P653" s="46"/>
      <c r="Q653" s="33"/>
      <c r="R653" s="95"/>
      <c r="S653" s="33"/>
      <c r="T653" s="33"/>
      <c r="U653" s="232"/>
      <c r="V653" s="213"/>
      <c r="W653" s="202" t="str" cm="1">
        <f t="array" ref="W653">IF(SUM(LEN(B653:V653))=0,"",IF(OR(OR(ISBLANK(F653),SUM(LEN(C653),LEN(D653))=0),AND(NOT(E653="Unknown"),ISBLANK(J653)),AND(NOT(O653="Unknown"),ISBLANK(R653))),"Missing Information", _xlfn._xlws.FILTER(_xlfn._xlws.FILTER(Table15[],(Table15[System-Owned Portion]&amp;Table15[If Material Anything Other than "Lead" in Column E,
Was Material Ever Previously Lead?]&amp;Table15[Customer-Owned Portion])=(E653&amp;G653&amp;O653),""),{0,0,0,1})))</f>
        <v/>
      </c>
      <c r="X653"/>
    </row>
    <row r="654" spans="2:24" x14ac:dyDescent="0.35">
      <c r="B654" s="208"/>
      <c r="C654" s="33"/>
      <c r="D654" s="33"/>
      <c r="E654" s="47"/>
      <c r="F654" s="46"/>
      <c r="G654" s="95"/>
      <c r="H654" s="33"/>
      <c r="I654" s="33"/>
      <c r="J654" s="95"/>
      <c r="K654" s="33"/>
      <c r="L654" s="33"/>
      <c r="M654" s="232"/>
      <c r="N654" s="210"/>
      <c r="O654" s="47"/>
      <c r="P654" s="46"/>
      <c r="Q654" s="33"/>
      <c r="R654" s="95"/>
      <c r="S654" s="33"/>
      <c r="T654" s="33"/>
      <c r="U654" s="232"/>
      <c r="V654" s="213"/>
      <c r="W654" s="202" t="str" cm="1">
        <f t="array" ref="W654">IF(SUM(LEN(B654:V654))=0,"",IF(OR(OR(ISBLANK(F654),SUM(LEN(C654),LEN(D654))=0),AND(NOT(E654="Unknown"),ISBLANK(J654)),AND(NOT(O654="Unknown"),ISBLANK(R654))),"Missing Information", _xlfn._xlws.FILTER(_xlfn._xlws.FILTER(Table15[],(Table15[System-Owned Portion]&amp;Table15[If Material Anything Other than "Lead" in Column E,
Was Material Ever Previously Lead?]&amp;Table15[Customer-Owned Portion])=(E654&amp;G654&amp;O654),""),{0,0,0,1})))</f>
        <v/>
      </c>
      <c r="X654"/>
    </row>
    <row r="655" spans="2:24" x14ac:dyDescent="0.35">
      <c r="B655" s="208"/>
      <c r="C655" s="33"/>
      <c r="D655" s="33"/>
      <c r="E655" s="47"/>
      <c r="F655" s="46"/>
      <c r="G655" s="95"/>
      <c r="H655" s="33"/>
      <c r="I655" s="33"/>
      <c r="J655" s="95"/>
      <c r="K655" s="33"/>
      <c r="L655" s="33"/>
      <c r="M655" s="232"/>
      <c r="N655" s="210"/>
      <c r="O655" s="47"/>
      <c r="P655" s="46"/>
      <c r="Q655" s="33"/>
      <c r="R655" s="95"/>
      <c r="S655" s="33"/>
      <c r="T655" s="33"/>
      <c r="U655" s="232"/>
      <c r="V655" s="213"/>
      <c r="W655" s="202" t="str" cm="1">
        <f t="array" ref="W655">IF(SUM(LEN(B655:V655))=0,"",IF(OR(OR(ISBLANK(F655),SUM(LEN(C655),LEN(D655))=0),AND(NOT(E655="Unknown"),ISBLANK(J655)),AND(NOT(O655="Unknown"),ISBLANK(R655))),"Missing Information", _xlfn._xlws.FILTER(_xlfn._xlws.FILTER(Table15[],(Table15[System-Owned Portion]&amp;Table15[If Material Anything Other than "Lead" in Column E,
Was Material Ever Previously Lead?]&amp;Table15[Customer-Owned Portion])=(E655&amp;G655&amp;O655),""),{0,0,0,1})))</f>
        <v/>
      </c>
      <c r="X655"/>
    </row>
    <row r="656" spans="2:24" x14ac:dyDescent="0.35">
      <c r="B656" s="208"/>
      <c r="C656" s="33"/>
      <c r="D656" s="33"/>
      <c r="E656" s="47"/>
      <c r="F656" s="46"/>
      <c r="G656" s="95"/>
      <c r="H656" s="33"/>
      <c r="I656" s="33"/>
      <c r="J656" s="95"/>
      <c r="K656" s="33"/>
      <c r="L656" s="33"/>
      <c r="M656" s="232"/>
      <c r="N656" s="210"/>
      <c r="O656" s="47"/>
      <c r="P656" s="46"/>
      <c r="Q656" s="33"/>
      <c r="R656" s="95"/>
      <c r="S656" s="33"/>
      <c r="T656" s="33"/>
      <c r="U656" s="232"/>
      <c r="V656" s="213"/>
      <c r="W656" s="202" t="str" cm="1">
        <f t="array" ref="W656">IF(SUM(LEN(B656:V656))=0,"",IF(OR(OR(ISBLANK(F656),SUM(LEN(C656),LEN(D656))=0),AND(NOT(E656="Unknown"),ISBLANK(J656)),AND(NOT(O656="Unknown"),ISBLANK(R656))),"Missing Information", _xlfn._xlws.FILTER(_xlfn._xlws.FILTER(Table15[],(Table15[System-Owned Portion]&amp;Table15[If Material Anything Other than "Lead" in Column E,
Was Material Ever Previously Lead?]&amp;Table15[Customer-Owned Portion])=(E656&amp;G656&amp;O656),""),{0,0,0,1})))</f>
        <v/>
      </c>
      <c r="X656"/>
    </row>
    <row r="657" spans="2:24" x14ac:dyDescent="0.35">
      <c r="B657" s="208"/>
      <c r="C657" s="33"/>
      <c r="D657" s="33"/>
      <c r="E657" s="47"/>
      <c r="F657" s="46"/>
      <c r="G657" s="95"/>
      <c r="H657" s="33"/>
      <c r="I657" s="33"/>
      <c r="J657" s="95"/>
      <c r="K657" s="33"/>
      <c r="L657" s="33"/>
      <c r="M657" s="232"/>
      <c r="N657" s="210"/>
      <c r="O657" s="47"/>
      <c r="P657" s="46"/>
      <c r="Q657" s="33"/>
      <c r="R657" s="95"/>
      <c r="S657" s="33"/>
      <c r="T657" s="33"/>
      <c r="U657" s="232"/>
      <c r="V657" s="213"/>
      <c r="W657" s="202" t="str" cm="1">
        <f t="array" ref="W657">IF(SUM(LEN(B657:V657))=0,"",IF(OR(OR(ISBLANK(F657),SUM(LEN(C657),LEN(D657))=0),AND(NOT(E657="Unknown"),ISBLANK(J657)),AND(NOT(O657="Unknown"),ISBLANK(R657))),"Missing Information", _xlfn._xlws.FILTER(_xlfn._xlws.FILTER(Table15[],(Table15[System-Owned Portion]&amp;Table15[If Material Anything Other than "Lead" in Column E,
Was Material Ever Previously Lead?]&amp;Table15[Customer-Owned Portion])=(E657&amp;G657&amp;O657),""),{0,0,0,1})))</f>
        <v/>
      </c>
      <c r="X657"/>
    </row>
    <row r="658" spans="2:24" x14ac:dyDescent="0.35">
      <c r="B658" s="208"/>
      <c r="C658" s="33"/>
      <c r="D658" s="33"/>
      <c r="E658" s="47"/>
      <c r="F658" s="46"/>
      <c r="G658" s="95"/>
      <c r="H658" s="33"/>
      <c r="I658" s="33"/>
      <c r="J658" s="95"/>
      <c r="K658" s="33"/>
      <c r="L658" s="33"/>
      <c r="M658" s="232"/>
      <c r="N658" s="210"/>
      <c r="O658" s="47"/>
      <c r="P658" s="46"/>
      <c r="Q658" s="33"/>
      <c r="R658" s="95"/>
      <c r="S658" s="33"/>
      <c r="T658" s="33"/>
      <c r="U658" s="232"/>
      <c r="V658" s="213"/>
      <c r="W658" s="202" t="str" cm="1">
        <f t="array" ref="W658">IF(SUM(LEN(B658:V658))=0,"",IF(OR(OR(ISBLANK(F658),SUM(LEN(C658),LEN(D658))=0),AND(NOT(E658="Unknown"),ISBLANK(J658)),AND(NOT(O658="Unknown"),ISBLANK(R658))),"Missing Information", _xlfn._xlws.FILTER(_xlfn._xlws.FILTER(Table15[],(Table15[System-Owned Portion]&amp;Table15[If Material Anything Other than "Lead" in Column E,
Was Material Ever Previously Lead?]&amp;Table15[Customer-Owned Portion])=(E658&amp;G658&amp;O658),""),{0,0,0,1})))</f>
        <v/>
      </c>
      <c r="X658"/>
    </row>
    <row r="659" spans="2:24" x14ac:dyDescent="0.35">
      <c r="B659" s="208"/>
      <c r="C659" s="33"/>
      <c r="D659" s="33"/>
      <c r="E659" s="47"/>
      <c r="F659" s="46"/>
      <c r="G659" s="95"/>
      <c r="H659" s="33"/>
      <c r="I659" s="33"/>
      <c r="J659" s="95"/>
      <c r="K659" s="33"/>
      <c r="L659" s="33"/>
      <c r="M659" s="232"/>
      <c r="N659" s="210"/>
      <c r="O659" s="47"/>
      <c r="P659" s="46"/>
      <c r="Q659" s="33"/>
      <c r="R659" s="95"/>
      <c r="S659" s="33"/>
      <c r="T659" s="33"/>
      <c r="U659" s="232"/>
      <c r="V659" s="213"/>
      <c r="W659" s="202" t="str" cm="1">
        <f t="array" ref="W659">IF(SUM(LEN(B659:V659))=0,"",IF(OR(OR(ISBLANK(F659),SUM(LEN(C659),LEN(D659))=0),AND(NOT(E659="Unknown"),ISBLANK(J659)),AND(NOT(O659="Unknown"),ISBLANK(R659))),"Missing Information", _xlfn._xlws.FILTER(_xlfn._xlws.FILTER(Table15[],(Table15[System-Owned Portion]&amp;Table15[If Material Anything Other than "Lead" in Column E,
Was Material Ever Previously Lead?]&amp;Table15[Customer-Owned Portion])=(E659&amp;G659&amp;O659),""),{0,0,0,1})))</f>
        <v/>
      </c>
      <c r="X659"/>
    </row>
    <row r="660" spans="2:24" x14ac:dyDescent="0.35">
      <c r="B660" s="208"/>
      <c r="C660" s="33"/>
      <c r="D660" s="33"/>
      <c r="E660" s="47"/>
      <c r="F660" s="46"/>
      <c r="G660" s="95"/>
      <c r="H660" s="33"/>
      <c r="I660" s="33"/>
      <c r="J660" s="95"/>
      <c r="K660" s="33"/>
      <c r="L660" s="33"/>
      <c r="M660" s="232"/>
      <c r="N660" s="210"/>
      <c r="O660" s="47"/>
      <c r="P660" s="46"/>
      <c r="Q660" s="33"/>
      <c r="R660" s="95"/>
      <c r="S660" s="33"/>
      <c r="T660" s="33"/>
      <c r="U660" s="232"/>
      <c r="V660" s="213"/>
      <c r="W660" s="202" t="str" cm="1">
        <f t="array" ref="W660">IF(SUM(LEN(B660:V660))=0,"",IF(OR(OR(ISBLANK(F660),SUM(LEN(C660),LEN(D660))=0),AND(NOT(E660="Unknown"),ISBLANK(J660)),AND(NOT(O660="Unknown"),ISBLANK(R660))),"Missing Information", _xlfn._xlws.FILTER(_xlfn._xlws.FILTER(Table15[],(Table15[System-Owned Portion]&amp;Table15[If Material Anything Other than "Lead" in Column E,
Was Material Ever Previously Lead?]&amp;Table15[Customer-Owned Portion])=(E660&amp;G660&amp;O660),""),{0,0,0,1})))</f>
        <v/>
      </c>
      <c r="X660"/>
    </row>
    <row r="661" spans="2:24" x14ac:dyDescent="0.35">
      <c r="B661" s="208"/>
      <c r="C661" s="33"/>
      <c r="D661" s="33"/>
      <c r="E661" s="47"/>
      <c r="F661" s="46"/>
      <c r="G661" s="95"/>
      <c r="H661" s="33"/>
      <c r="I661" s="33"/>
      <c r="J661" s="95"/>
      <c r="K661" s="33"/>
      <c r="L661" s="33"/>
      <c r="M661" s="232"/>
      <c r="N661" s="210"/>
      <c r="O661" s="47"/>
      <c r="P661" s="46"/>
      <c r="Q661" s="33"/>
      <c r="R661" s="95"/>
      <c r="S661" s="33"/>
      <c r="T661" s="33"/>
      <c r="U661" s="232"/>
      <c r="V661" s="213"/>
      <c r="W661" s="202" t="str" cm="1">
        <f t="array" ref="W661">IF(SUM(LEN(B661:V661))=0,"",IF(OR(OR(ISBLANK(F661),SUM(LEN(C661),LEN(D661))=0),AND(NOT(E661="Unknown"),ISBLANK(J661)),AND(NOT(O661="Unknown"),ISBLANK(R661))),"Missing Information", _xlfn._xlws.FILTER(_xlfn._xlws.FILTER(Table15[],(Table15[System-Owned Portion]&amp;Table15[If Material Anything Other than "Lead" in Column E,
Was Material Ever Previously Lead?]&amp;Table15[Customer-Owned Portion])=(E661&amp;G661&amp;O661),""),{0,0,0,1})))</f>
        <v/>
      </c>
      <c r="X661"/>
    </row>
    <row r="662" spans="2:24" x14ac:dyDescent="0.35">
      <c r="B662" s="208"/>
      <c r="C662" s="33"/>
      <c r="D662" s="33"/>
      <c r="E662" s="47"/>
      <c r="F662" s="46"/>
      <c r="G662" s="95"/>
      <c r="H662" s="33"/>
      <c r="I662" s="33"/>
      <c r="J662" s="95"/>
      <c r="K662" s="33"/>
      <c r="L662" s="33"/>
      <c r="M662" s="232"/>
      <c r="N662" s="210"/>
      <c r="O662" s="47"/>
      <c r="P662" s="46"/>
      <c r="Q662" s="33"/>
      <c r="R662" s="95"/>
      <c r="S662" s="33"/>
      <c r="T662" s="33"/>
      <c r="U662" s="232"/>
      <c r="V662" s="213"/>
      <c r="W662" s="202" t="str" cm="1">
        <f t="array" ref="W662">IF(SUM(LEN(B662:V662))=0,"",IF(OR(OR(ISBLANK(F662),SUM(LEN(C662),LEN(D662))=0),AND(NOT(E662="Unknown"),ISBLANK(J662)),AND(NOT(O662="Unknown"),ISBLANK(R662))),"Missing Information", _xlfn._xlws.FILTER(_xlfn._xlws.FILTER(Table15[],(Table15[System-Owned Portion]&amp;Table15[If Material Anything Other than "Lead" in Column E,
Was Material Ever Previously Lead?]&amp;Table15[Customer-Owned Portion])=(E662&amp;G662&amp;O662),""),{0,0,0,1})))</f>
        <v/>
      </c>
      <c r="X662"/>
    </row>
    <row r="663" spans="2:24" x14ac:dyDescent="0.35">
      <c r="B663" s="208"/>
      <c r="C663" s="33"/>
      <c r="D663" s="33"/>
      <c r="E663" s="47"/>
      <c r="F663" s="46"/>
      <c r="G663" s="95"/>
      <c r="H663" s="33"/>
      <c r="I663" s="33"/>
      <c r="J663" s="95"/>
      <c r="K663" s="33"/>
      <c r="L663" s="33"/>
      <c r="M663" s="232"/>
      <c r="N663" s="210"/>
      <c r="O663" s="47"/>
      <c r="P663" s="46"/>
      <c r="Q663" s="33"/>
      <c r="R663" s="95"/>
      <c r="S663" s="33"/>
      <c r="T663" s="33"/>
      <c r="U663" s="232"/>
      <c r="V663" s="213"/>
      <c r="W663" s="202" t="str" cm="1">
        <f t="array" ref="W663">IF(SUM(LEN(B663:V663))=0,"",IF(OR(OR(ISBLANK(F663),SUM(LEN(C663),LEN(D663))=0),AND(NOT(E663="Unknown"),ISBLANK(J663)),AND(NOT(O663="Unknown"),ISBLANK(R663))),"Missing Information", _xlfn._xlws.FILTER(_xlfn._xlws.FILTER(Table15[],(Table15[System-Owned Portion]&amp;Table15[If Material Anything Other than "Lead" in Column E,
Was Material Ever Previously Lead?]&amp;Table15[Customer-Owned Portion])=(E663&amp;G663&amp;O663),""),{0,0,0,1})))</f>
        <v/>
      </c>
      <c r="X663"/>
    </row>
    <row r="664" spans="2:24" x14ac:dyDescent="0.35">
      <c r="B664" s="208"/>
      <c r="C664" s="33"/>
      <c r="D664" s="33"/>
      <c r="E664" s="47"/>
      <c r="F664" s="46"/>
      <c r="G664" s="95"/>
      <c r="H664" s="33"/>
      <c r="I664" s="33"/>
      <c r="J664" s="95"/>
      <c r="K664" s="33"/>
      <c r="L664" s="33"/>
      <c r="M664" s="232"/>
      <c r="N664" s="210"/>
      <c r="O664" s="47"/>
      <c r="P664" s="46"/>
      <c r="Q664" s="33"/>
      <c r="R664" s="95"/>
      <c r="S664" s="33"/>
      <c r="T664" s="33"/>
      <c r="U664" s="232"/>
      <c r="V664" s="213"/>
      <c r="W664" s="202" t="str" cm="1">
        <f t="array" ref="W664">IF(SUM(LEN(B664:V664))=0,"",IF(OR(OR(ISBLANK(F664),SUM(LEN(C664),LEN(D664))=0),AND(NOT(E664="Unknown"),ISBLANK(J664)),AND(NOT(O664="Unknown"),ISBLANK(R664))),"Missing Information", _xlfn._xlws.FILTER(_xlfn._xlws.FILTER(Table15[],(Table15[System-Owned Portion]&amp;Table15[If Material Anything Other than "Lead" in Column E,
Was Material Ever Previously Lead?]&amp;Table15[Customer-Owned Portion])=(E664&amp;G664&amp;O664),""),{0,0,0,1})))</f>
        <v/>
      </c>
      <c r="X664"/>
    </row>
    <row r="665" spans="2:24" x14ac:dyDescent="0.35">
      <c r="B665" s="208"/>
      <c r="C665" s="33"/>
      <c r="D665" s="33"/>
      <c r="E665" s="47"/>
      <c r="F665" s="46"/>
      <c r="G665" s="95"/>
      <c r="H665" s="33"/>
      <c r="I665" s="33"/>
      <c r="J665" s="95"/>
      <c r="K665" s="33"/>
      <c r="L665" s="33"/>
      <c r="M665" s="232"/>
      <c r="N665" s="210"/>
      <c r="O665" s="47"/>
      <c r="P665" s="46"/>
      <c r="Q665" s="33"/>
      <c r="R665" s="95"/>
      <c r="S665" s="33"/>
      <c r="T665" s="33"/>
      <c r="U665" s="232"/>
      <c r="V665" s="213"/>
      <c r="W665" s="202" t="str" cm="1">
        <f t="array" ref="W665">IF(SUM(LEN(B665:V665))=0,"",IF(OR(OR(ISBLANK(F665),SUM(LEN(C665),LEN(D665))=0),AND(NOT(E665="Unknown"),ISBLANK(J665)),AND(NOT(O665="Unknown"),ISBLANK(R665))),"Missing Information", _xlfn._xlws.FILTER(_xlfn._xlws.FILTER(Table15[],(Table15[System-Owned Portion]&amp;Table15[If Material Anything Other than "Lead" in Column E,
Was Material Ever Previously Lead?]&amp;Table15[Customer-Owned Portion])=(E665&amp;G665&amp;O665),""),{0,0,0,1})))</f>
        <v/>
      </c>
      <c r="X665"/>
    </row>
    <row r="666" spans="2:24" x14ac:dyDescent="0.35">
      <c r="B666" s="208"/>
      <c r="C666" s="33"/>
      <c r="D666" s="33"/>
      <c r="E666" s="47"/>
      <c r="F666" s="46"/>
      <c r="G666" s="95"/>
      <c r="H666" s="33"/>
      <c r="I666" s="33"/>
      <c r="J666" s="95"/>
      <c r="K666" s="33"/>
      <c r="L666" s="33"/>
      <c r="M666" s="232"/>
      <c r="N666" s="210"/>
      <c r="O666" s="47"/>
      <c r="P666" s="46"/>
      <c r="Q666" s="33"/>
      <c r="R666" s="95"/>
      <c r="S666" s="33"/>
      <c r="T666" s="33"/>
      <c r="U666" s="232"/>
      <c r="V666" s="213"/>
      <c r="W666" s="202" t="str" cm="1">
        <f t="array" ref="W666">IF(SUM(LEN(B666:V666))=0,"",IF(OR(OR(ISBLANK(F666),SUM(LEN(C666),LEN(D666))=0),AND(NOT(E666="Unknown"),ISBLANK(J666)),AND(NOT(O666="Unknown"),ISBLANK(R666))),"Missing Information", _xlfn._xlws.FILTER(_xlfn._xlws.FILTER(Table15[],(Table15[System-Owned Portion]&amp;Table15[If Material Anything Other than "Lead" in Column E,
Was Material Ever Previously Lead?]&amp;Table15[Customer-Owned Portion])=(E666&amp;G666&amp;O666),""),{0,0,0,1})))</f>
        <v/>
      </c>
      <c r="X666"/>
    </row>
    <row r="667" spans="2:24" x14ac:dyDescent="0.35">
      <c r="B667" s="208"/>
      <c r="C667" s="33"/>
      <c r="D667" s="33"/>
      <c r="E667" s="47"/>
      <c r="F667" s="46"/>
      <c r="G667" s="95"/>
      <c r="H667" s="33"/>
      <c r="I667" s="33"/>
      <c r="J667" s="95"/>
      <c r="K667" s="33"/>
      <c r="L667" s="33"/>
      <c r="M667" s="232"/>
      <c r="N667" s="210"/>
      <c r="O667" s="47"/>
      <c r="P667" s="46"/>
      <c r="Q667" s="33"/>
      <c r="R667" s="95"/>
      <c r="S667" s="33"/>
      <c r="T667" s="33"/>
      <c r="U667" s="232"/>
      <c r="V667" s="213"/>
      <c r="W667" s="202" t="str" cm="1">
        <f t="array" ref="W667">IF(SUM(LEN(B667:V667))=0,"",IF(OR(OR(ISBLANK(F667),SUM(LEN(C667),LEN(D667))=0),AND(NOT(E667="Unknown"),ISBLANK(J667)),AND(NOT(O667="Unknown"),ISBLANK(R667))),"Missing Information", _xlfn._xlws.FILTER(_xlfn._xlws.FILTER(Table15[],(Table15[System-Owned Portion]&amp;Table15[If Material Anything Other than "Lead" in Column E,
Was Material Ever Previously Lead?]&amp;Table15[Customer-Owned Portion])=(E667&amp;G667&amp;O667),""),{0,0,0,1})))</f>
        <v/>
      </c>
      <c r="X667"/>
    </row>
    <row r="668" spans="2:24" x14ac:dyDescent="0.35">
      <c r="B668" s="208"/>
      <c r="C668" s="33"/>
      <c r="D668" s="33"/>
      <c r="E668" s="47"/>
      <c r="F668" s="46"/>
      <c r="G668" s="95"/>
      <c r="H668" s="33"/>
      <c r="I668" s="33"/>
      <c r="J668" s="95"/>
      <c r="K668" s="33"/>
      <c r="L668" s="33"/>
      <c r="M668" s="232"/>
      <c r="N668" s="210"/>
      <c r="O668" s="47"/>
      <c r="P668" s="46"/>
      <c r="Q668" s="33"/>
      <c r="R668" s="95"/>
      <c r="S668" s="33"/>
      <c r="T668" s="33"/>
      <c r="U668" s="232"/>
      <c r="V668" s="213"/>
      <c r="W668" s="202" t="str" cm="1">
        <f t="array" ref="W668">IF(SUM(LEN(B668:V668))=0,"",IF(OR(OR(ISBLANK(F668),SUM(LEN(C668),LEN(D668))=0),AND(NOT(E668="Unknown"),ISBLANK(J668)),AND(NOT(O668="Unknown"),ISBLANK(R668))),"Missing Information", _xlfn._xlws.FILTER(_xlfn._xlws.FILTER(Table15[],(Table15[System-Owned Portion]&amp;Table15[If Material Anything Other than "Lead" in Column E,
Was Material Ever Previously Lead?]&amp;Table15[Customer-Owned Portion])=(E668&amp;G668&amp;O668),""),{0,0,0,1})))</f>
        <v/>
      </c>
      <c r="X668"/>
    </row>
    <row r="669" spans="2:24" x14ac:dyDescent="0.35">
      <c r="B669" s="208"/>
      <c r="C669" s="33"/>
      <c r="D669" s="33"/>
      <c r="E669" s="47"/>
      <c r="F669" s="46"/>
      <c r="G669" s="95"/>
      <c r="H669" s="33"/>
      <c r="I669" s="33"/>
      <c r="J669" s="95"/>
      <c r="K669" s="33"/>
      <c r="L669" s="33"/>
      <c r="M669" s="232"/>
      <c r="N669" s="210"/>
      <c r="O669" s="47"/>
      <c r="P669" s="46"/>
      <c r="Q669" s="33"/>
      <c r="R669" s="95"/>
      <c r="S669" s="33"/>
      <c r="T669" s="33"/>
      <c r="U669" s="232"/>
      <c r="V669" s="213"/>
      <c r="W669" s="202" t="str" cm="1">
        <f t="array" ref="W669">IF(SUM(LEN(B669:V669))=0,"",IF(OR(OR(ISBLANK(F669),SUM(LEN(C669),LEN(D669))=0),AND(NOT(E669="Unknown"),ISBLANK(J669)),AND(NOT(O669="Unknown"),ISBLANK(R669))),"Missing Information", _xlfn._xlws.FILTER(_xlfn._xlws.FILTER(Table15[],(Table15[System-Owned Portion]&amp;Table15[If Material Anything Other than "Lead" in Column E,
Was Material Ever Previously Lead?]&amp;Table15[Customer-Owned Portion])=(E669&amp;G669&amp;O669),""),{0,0,0,1})))</f>
        <v/>
      </c>
      <c r="X669"/>
    </row>
    <row r="670" spans="2:24" x14ac:dyDescent="0.35">
      <c r="B670" s="208"/>
      <c r="C670" s="33"/>
      <c r="D670" s="33"/>
      <c r="E670" s="47"/>
      <c r="F670" s="46"/>
      <c r="G670" s="95"/>
      <c r="H670" s="33"/>
      <c r="I670" s="33"/>
      <c r="J670" s="95"/>
      <c r="K670" s="33"/>
      <c r="L670" s="33"/>
      <c r="M670" s="232"/>
      <c r="N670" s="210"/>
      <c r="O670" s="47"/>
      <c r="P670" s="46"/>
      <c r="Q670" s="33"/>
      <c r="R670" s="95"/>
      <c r="S670" s="33"/>
      <c r="T670" s="33"/>
      <c r="U670" s="232"/>
      <c r="V670" s="213"/>
      <c r="W670" s="202" t="str" cm="1">
        <f t="array" ref="W670">IF(SUM(LEN(B670:V670))=0,"",IF(OR(OR(ISBLANK(F670),SUM(LEN(C670),LEN(D670))=0),AND(NOT(E670="Unknown"),ISBLANK(J670)),AND(NOT(O670="Unknown"),ISBLANK(R670))),"Missing Information", _xlfn._xlws.FILTER(_xlfn._xlws.FILTER(Table15[],(Table15[System-Owned Portion]&amp;Table15[If Material Anything Other than "Lead" in Column E,
Was Material Ever Previously Lead?]&amp;Table15[Customer-Owned Portion])=(E670&amp;G670&amp;O670),""),{0,0,0,1})))</f>
        <v/>
      </c>
      <c r="X670"/>
    </row>
    <row r="671" spans="2:24" x14ac:dyDescent="0.35">
      <c r="B671" s="208"/>
      <c r="C671" s="33"/>
      <c r="D671" s="33"/>
      <c r="E671" s="47"/>
      <c r="F671" s="46"/>
      <c r="G671" s="95"/>
      <c r="H671" s="33"/>
      <c r="I671" s="33"/>
      <c r="J671" s="95"/>
      <c r="K671" s="33"/>
      <c r="L671" s="33"/>
      <c r="M671" s="232"/>
      <c r="N671" s="210"/>
      <c r="O671" s="47"/>
      <c r="P671" s="46"/>
      <c r="Q671" s="33"/>
      <c r="R671" s="95"/>
      <c r="S671" s="33"/>
      <c r="T671" s="33"/>
      <c r="U671" s="232"/>
      <c r="V671" s="213"/>
      <c r="W671" s="202" t="str" cm="1">
        <f t="array" ref="W671">IF(SUM(LEN(B671:V671))=0,"",IF(OR(OR(ISBLANK(F671),SUM(LEN(C671),LEN(D671))=0),AND(NOT(E671="Unknown"),ISBLANK(J671)),AND(NOT(O671="Unknown"),ISBLANK(R671))),"Missing Information", _xlfn._xlws.FILTER(_xlfn._xlws.FILTER(Table15[],(Table15[System-Owned Portion]&amp;Table15[If Material Anything Other than "Lead" in Column E,
Was Material Ever Previously Lead?]&amp;Table15[Customer-Owned Portion])=(E671&amp;G671&amp;O671),""),{0,0,0,1})))</f>
        <v/>
      </c>
      <c r="X671"/>
    </row>
    <row r="672" spans="2:24" x14ac:dyDescent="0.35">
      <c r="B672" s="208"/>
      <c r="C672" s="33"/>
      <c r="D672" s="33"/>
      <c r="E672" s="47"/>
      <c r="F672" s="46"/>
      <c r="G672" s="95"/>
      <c r="H672" s="33"/>
      <c r="I672" s="33"/>
      <c r="J672" s="95"/>
      <c r="K672" s="33"/>
      <c r="L672" s="33"/>
      <c r="M672" s="232"/>
      <c r="N672" s="210"/>
      <c r="O672" s="47"/>
      <c r="P672" s="46"/>
      <c r="Q672" s="33"/>
      <c r="R672" s="95"/>
      <c r="S672" s="33"/>
      <c r="T672" s="33"/>
      <c r="U672" s="232"/>
      <c r="V672" s="213"/>
      <c r="W672" s="202" t="str" cm="1">
        <f t="array" ref="W672">IF(SUM(LEN(B672:V672))=0,"",IF(OR(OR(ISBLANK(F672),SUM(LEN(C672),LEN(D672))=0),AND(NOT(E672="Unknown"),ISBLANK(J672)),AND(NOT(O672="Unknown"),ISBLANK(R672))),"Missing Information", _xlfn._xlws.FILTER(_xlfn._xlws.FILTER(Table15[],(Table15[System-Owned Portion]&amp;Table15[If Material Anything Other than "Lead" in Column E,
Was Material Ever Previously Lead?]&amp;Table15[Customer-Owned Portion])=(E672&amp;G672&amp;O672),""),{0,0,0,1})))</f>
        <v/>
      </c>
      <c r="X672"/>
    </row>
    <row r="673" spans="2:24" x14ac:dyDescent="0.35">
      <c r="B673" s="208"/>
      <c r="C673" s="33"/>
      <c r="D673" s="33"/>
      <c r="E673" s="47"/>
      <c r="F673" s="46"/>
      <c r="G673" s="95"/>
      <c r="H673" s="33"/>
      <c r="I673" s="33"/>
      <c r="J673" s="95"/>
      <c r="K673" s="33"/>
      <c r="L673" s="33"/>
      <c r="M673" s="232"/>
      <c r="N673" s="210"/>
      <c r="O673" s="47"/>
      <c r="P673" s="46"/>
      <c r="Q673" s="33"/>
      <c r="R673" s="95"/>
      <c r="S673" s="33"/>
      <c r="T673" s="33"/>
      <c r="U673" s="232"/>
      <c r="V673" s="213"/>
      <c r="W673" s="202" t="str" cm="1">
        <f t="array" ref="W673">IF(SUM(LEN(B673:V673))=0,"",IF(OR(OR(ISBLANK(F673),SUM(LEN(C673),LEN(D673))=0),AND(NOT(E673="Unknown"),ISBLANK(J673)),AND(NOT(O673="Unknown"),ISBLANK(R673))),"Missing Information", _xlfn._xlws.FILTER(_xlfn._xlws.FILTER(Table15[],(Table15[System-Owned Portion]&amp;Table15[If Material Anything Other than "Lead" in Column E,
Was Material Ever Previously Lead?]&amp;Table15[Customer-Owned Portion])=(E673&amp;G673&amp;O673),""),{0,0,0,1})))</f>
        <v/>
      </c>
      <c r="X673"/>
    </row>
    <row r="674" spans="2:24" x14ac:dyDescent="0.35">
      <c r="B674" s="208"/>
      <c r="C674" s="33"/>
      <c r="D674" s="33"/>
      <c r="E674" s="47"/>
      <c r="F674" s="46"/>
      <c r="G674" s="95"/>
      <c r="H674" s="33"/>
      <c r="I674" s="33"/>
      <c r="J674" s="95"/>
      <c r="K674" s="33"/>
      <c r="L674" s="33"/>
      <c r="M674" s="232"/>
      <c r="N674" s="210"/>
      <c r="O674" s="47"/>
      <c r="P674" s="46"/>
      <c r="Q674" s="33"/>
      <c r="R674" s="95"/>
      <c r="S674" s="33"/>
      <c r="T674" s="33"/>
      <c r="U674" s="232"/>
      <c r="V674" s="213"/>
      <c r="W674" s="202" t="str" cm="1">
        <f t="array" ref="W674">IF(SUM(LEN(B674:V674))=0,"",IF(OR(OR(ISBLANK(F674),SUM(LEN(C674),LEN(D674))=0),AND(NOT(E674="Unknown"),ISBLANK(J674)),AND(NOT(O674="Unknown"),ISBLANK(R674))),"Missing Information", _xlfn._xlws.FILTER(_xlfn._xlws.FILTER(Table15[],(Table15[System-Owned Portion]&amp;Table15[If Material Anything Other than "Lead" in Column E,
Was Material Ever Previously Lead?]&amp;Table15[Customer-Owned Portion])=(E674&amp;G674&amp;O674),""),{0,0,0,1})))</f>
        <v/>
      </c>
      <c r="X674"/>
    </row>
    <row r="675" spans="2:24" x14ac:dyDescent="0.35">
      <c r="B675" s="208"/>
      <c r="C675" s="33"/>
      <c r="D675" s="33"/>
      <c r="E675" s="47"/>
      <c r="F675" s="46"/>
      <c r="G675" s="95"/>
      <c r="H675" s="33"/>
      <c r="I675" s="33"/>
      <c r="J675" s="95"/>
      <c r="K675" s="33"/>
      <c r="L675" s="33"/>
      <c r="M675" s="232"/>
      <c r="N675" s="210"/>
      <c r="O675" s="47"/>
      <c r="P675" s="46"/>
      <c r="Q675" s="33"/>
      <c r="R675" s="95"/>
      <c r="S675" s="33"/>
      <c r="T675" s="33"/>
      <c r="U675" s="232"/>
      <c r="V675" s="213"/>
      <c r="W675" s="202" t="str" cm="1">
        <f t="array" ref="W675">IF(SUM(LEN(B675:V675))=0,"",IF(OR(OR(ISBLANK(F675),SUM(LEN(C675),LEN(D675))=0),AND(NOT(E675="Unknown"),ISBLANK(J675)),AND(NOT(O675="Unknown"),ISBLANK(R675))),"Missing Information", _xlfn._xlws.FILTER(_xlfn._xlws.FILTER(Table15[],(Table15[System-Owned Portion]&amp;Table15[If Material Anything Other than "Lead" in Column E,
Was Material Ever Previously Lead?]&amp;Table15[Customer-Owned Portion])=(E675&amp;G675&amp;O675),""),{0,0,0,1})))</f>
        <v/>
      </c>
      <c r="X675"/>
    </row>
    <row r="676" spans="2:24" x14ac:dyDescent="0.35">
      <c r="B676" s="208"/>
      <c r="C676" s="33"/>
      <c r="D676" s="33"/>
      <c r="E676" s="47"/>
      <c r="F676" s="46"/>
      <c r="G676" s="95"/>
      <c r="H676" s="33"/>
      <c r="I676" s="33"/>
      <c r="J676" s="95"/>
      <c r="K676" s="33"/>
      <c r="L676" s="33"/>
      <c r="M676" s="232"/>
      <c r="N676" s="210"/>
      <c r="O676" s="47"/>
      <c r="P676" s="46"/>
      <c r="Q676" s="33"/>
      <c r="R676" s="95"/>
      <c r="S676" s="33"/>
      <c r="T676" s="33"/>
      <c r="U676" s="232"/>
      <c r="V676" s="213"/>
      <c r="W676" s="202" t="str" cm="1">
        <f t="array" ref="W676">IF(SUM(LEN(B676:V676))=0,"",IF(OR(OR(ISBLANK(F676),SUM(LEN(C676),LEN(D676))=0),AND(NOT(E676="Unknown"),ISBLANK(J676)),AND(NOT(O676="Unknown"),ISBLANK(R676))),"Missing Information", _xlfn._xlws.FILTER(_xlfn._xlws.FILTER(Table15[],(Table15[System-Owned Portion]&amp;Table15[If Material Anything Other than "Lead" in Column E,
Was Material Ever Previously Lead?]&amp;Table15[Customer-Owned Portion])=(E676&amp;G676&amp;O676),""),{0,0,0,1})))</f>
        <v/>
      </c>
      <c r="X676"/>
    </row>
    <row r="677" spans="2:24" x14ac:dyDescent="0.35">
      <c r="B677" s="208"/>
      <c r="C677" s="33"/>
      <c r="D677" s="33"/>
      <c r="E677" s="47"/>
      <c r="F677" s="46"/>
      <c r="G677" s="95"/>
      <c r="H677" s="33"/>
      <c r="I677" s="33"/>
      <c r="J677" s="95"/>
      <c r="K677" s="33"/>
      <c r="L677" s="33"/>
      <c r="M677" s="232"/>
      <c r="N677" s="210"/>
      <c r="O677" s="47"/>
      <c r="P677" s="46"/>
      <c r="Q677" s="33"/>
      <c r="R677" s="95"/>
      <c r="S677" s="33"/>
      <c r="T677" s="33"/>
      <c r="U677" s="232"/>
      <c r="V677" s="213"/>
      <c r="W677" s="202" t="str" cm="1">
        <f t="array" ref="W677">IF(SUM(LEN(B677:V677))=0,"",IF(OR(OR(ISBLANK(F677),SUM(LEN(C677),LEN(D677))=0),AND(NOT(E677="Unknown"),ISBLANK(J677)),AND(NOT(O677="Unknown"),ISBLANK(R677))),"Missing Information", _xlfn._xlws.FILTER(_xlfn._xlws.FILTER(Table15[],(Table15[System-Owned Portion]&amp;Table15[If Material Anything Other than "Lead" in Column E,
Was Material Ever Previously Lead?]&amp;Table15[Customer-Owned Portion])=(E677&amp;G677&amp;O677),""),{0,0,0,1})))</f>
        <v/>
      </c>
      <c r="X677"/>
    </row>
    <row r="678" spans="2:24" x14ac:dyDescent="0.35">
      <c r="B678" s="208"/>
      <c r="C678" s="33"/>
      <c r="D678" s="33"/>
      <c r="E678" s="47"/>
      <c r="F678" s="46"/>
      <c r="G678" s="95"/>
      <c r="H678" s="33"/>
      <c r="I678" s="33"/>
      <c r="J678" s="95"/>
      <c r="K678" s="33"/>
      <c r="L678" s="33"/>
      <c r="M678" s="232"/>
      <c r="N678" s="210"/>
      <c r="O678" s="47"/>
      <c r="P678" s="46"/>
      <c r="Q678" s="33"/>
      <c r="R678" s="95"/>
      <c r="S678" s="33"/>
      <c r="T678" s="33"/>
      <c r="U678" s="232"/>
      <c r="V678" s="213"/>
      <c r="W678" s="202" t="str" cm="1">
        <f t="array" ref="W678">IF(SUM(LEN(B678:V678))=0,"",IF(OR(OR(ISBLANK(F678),SUM(LEN(C678),LEN(D678))=0),AND(NOT(E678="Unknown"),ISBLANK(J678)),AND(NOT(O678="Unknown"),ISBLANK(R678))),"Missing Information", _xlfn._xlws.FILTER(_xlfn._xlws.FILTER(Table15[],(Table15[System-Owned Portion]&amp;Table15[If Material Anything Other than "Lead" in Column E,
Was Material Ever Previously Lead?]&amp;Table15[Customer-Owned Portion])=(E678&amp;G678&amp;O678),""),{0,0,0,1})))</f>
        <v/>
      </c>
      <c r="X678"/>
    </row>
    <row r="679" spans="2:24" x14ac:dyDescent="0.35">
      <c r="B679" s="208"/>
      <c r="C679" s="33"/>
      <c r="D679" s="33"/>
      <c r="E679" s="47"/>
      <c r="F679" s="46"/>
      <c r="G679" s="95"/>
      <c r="H679" s="33"/>
      <c r="I679" s="33"/>
      <c r="J679" s="95"/>
      <c r="K679" s="33"/>
      <c r="L679" s="33"/>
      <c r="M679" s="232"/>
      <c r="N679" s="210"/>
      <c r="O679" s="47"/>
      <c r="P679" s="46"/>
      <c r="Q679" s="33"/>
      <c r="R679" s="95"/>
      <c r="S679" s="33"/>
      <c r="T679" s="33"/>
      <c r="U679" s="232"/>
      <c r="V679" s="213"/>
      <c r="W679" s="202" t="str" cm="1">
        <f t="array" ref="W679">IF(SUM(LEN(B679:V679))=0,"",IF(OR(OR(ISBLANK(F679),SUM(LEN(C679),LEN(D679))=0),AND(NOT(E679="Unknown"),ISBLANK(J679)),AND(NOT(O679="Unknown"),ISBLANK(R679))),"Missing Information", _xlfn._xlws.FILTER(_xlfn._xlws.FILTER(Table15[],(Table15[System-Owned Portion]&amp;Table15[If Material Anything Other than "Lead" in Column E,
Was Material Ever Previously Lead?]&amp;Table15[Customer-Owned Portion])=(E679&amp;G679&amp;O679),""),{0,0,0,1})))</f>
        <v/>
      </c>
      <c r="X679"/>
    </row>
    <row r="680" spans="2:24" x14ac:dyDescent="0.35">
      <c r="B680" s="208"/>
      <c r="C680" s="33"/>
      <c r="D680" s="33"/>
      <c r="E680" s="47"/>
      <c r="F680" s="46"/>
      <c r="G680" s="95"/>
      <c r="H680" s="33"/>
      <c r="I680" s="33"/>
      <c r="J680" s="95"/>
      <c r="K680" s="33"/>
      <c r="L680" s="33"/>
      <c r="M680" s="232"/>
      <c r="N680" s="210"/>
      <c r="O680" s="47"/>
      <c r="P680" s="46"/>
      <c r="Q680" s="33"/>
      <c r="R680" s="95"/>
      <c r="S680" s="33"/>
      <c r="T680" s="33"/>
      <c r="U680" s="232"/>
      <c r="V680" s="213"/>
      <c r="W680" s="202" t="str" cm="1">
        <f t="array" ref="W680">IF(SUM(LEN(B680:V680))=0,"",IF(OR(OR(ISBLANK(F680),SUM(LEN(C680),LEN(D680))=0),AND(NOT(E680="Unknown"),ISBLANK(J680)),AND(NOT(O680="Unknown"),ISBLANK(R680))),"Missing Information", _xlfn._xlws.FILTER(_xlfn._xlws.FILTER(Table15[],(Table15[System-Owned Portion]&amp;Table15[If Material Anything Other than "Lead" in Column E,
Was Material Ever Previously Lead?]&amp;Table15[Customer-Owned Portion])=(E680&amp;G680&amp;O680),""),{0,0,0,1})))</f>
        <v/>
      </c>
      <c r="X680"/>
    </row>
    <row r="681" spans="2:24" x14ac:dyDescent="0.35">
      <c r="B681" s="208"/>
      <c r="C681" s="33"/>
      <c r="D681" s="33"/>
      <c r="E681" s="47"/>
      <c r="F681" s="46"/>
      <c r="G681" s="95"/>
      <c r="H681" s="33"/>
      <c r="I681" s="33"/>
      <c r="J681" s="95"/>
      <c r="K681" s="33"/>
      <c r="L681" s="33"/>
      <c r="M681" s="232"/>
      <c r="N681" s="210"/>
      <c r="O681" s="47"/>
      <c r="P681" s="46"/>
      <c r="Q681" s="33"/>
      <c r="R681" s="95"/>
      <c r="S681" s="33"/>
      <c r="T681" s="33"/>
      <c r="U681" s="232"/>
      <c r="V681" s="213"/>
      <c r="W681" s="202" t="str" cm="1">
        <f t="array" ref="W681">IF(SUM(LEN(B681:V681))=0,"",IF(OR(OR(ISBLANK(F681),SUM(LEN(C681),LEN(D681))=0),AND(NOT(E681="Unknown"),ISBLANK(J681)),AND(NOT(O681="Unknown"),ISBLANK(R681))),"Missing Information", _xlfn._xlws.FILTER(_xlfn._xlws.FILTER(Table15[],(Table15[System-Owned Portion]&amp;Table15[If Material Anything Other than "Lead" in Column E,
Was Material Ever Previously Lead?]&amp;Table15[Customer-Owned Portion])=(E681&amp;G681&amp;O681),""),{0,0,0,1})))</f>
        <v/>
      </c>
      <c r="X681"/>
    </row>
    <row r="682" spans="2:24" x14ac:dyDescent="0.35">
      <c r="B682" s="208"/>
      <c r="C682" s="33"/>
      <c r="D682" s="33"/>
      <c r="E682" s="47"/>
      <c r="F682" s="46"/>
      <c r="G682" s="95"/>
      <c r="H682" s="33"/>
      <c r="I682" s="33"/>
      <c r="J682" s="95"/>
      <c r="K682" s="33"/>
      <c r="L682" s="33"/>
      <c r="M682" s="232"/>
      <c r="N682" s="210"/>
      <c r="O682" s="47"/>
      <c r="P682" s="46"/>
      <c r="Q682" s="33"/>
      <c r="R682" s="95"/>
      <c r="S682" s="33"/>
      <c r="T682" s="33"/>
      <c r="U682" s="232"/>
      <c r="V682" s="213"/>
      <c r="W682" s="202" t="str" cm="1">
        <f t="array" ref="W682">IF(SUM(LEN(B682:V682))=0,"",IF(OR(OR(ISBLANK(F682),SUM(LEN(C682),LEN(D682))=0),AND(NOT(E682="Unknown"),ISBLANK(J682)),AND(NOT(O682="Unknown"),ISBLANK(R682))),"Missing Information", _xlfn._xlws.FILTER(_xlfn._xlws.FILTER(Table15[],(Table15[System-Owned Portion]&amp;Table15[If Material Anything Other than "Lead" in Column E,
Was Material Ever Previously Lead?]&amp;Table15[Customer-Owned Portion])=(E682&amp;G682&amp;O682),""),{0,0,0,1})))</f>
        <v/>
      </c>
      <c r="X682"/>
    </row>
    <row r="683" spans="2:24" x14ac:dyDescent="0.35">
      <c r="B683" s="208"/>
      <c r="C683" s="33"/>
      <c r="D683" s="33"/>
      <c r="E683" s="47"/>
      <c r="F683" s="46"/>
      <c r="G683" s="95"/>
      <c r="H683" s="33"/>
      <c r="I683" s="33"/>
      <c r="J683" s="95"/>
      <c r="K683" s="33"/>
      <c r="L683" s="33"/>
      <c r="M683" s="232"/>
      <c r="N683" s="210"/>
      <c r="O683" s="47"/>
      <c r="P683" s="46"/>
      <c r="Q683" s="33"/>
      <c r="R683" s="95"/>
      <c r="S683" s="33"/>
      <c r="T683" s="33"/>
      <c r="U683" s="232"/>
      <c r="V683" s="213"/>
      <c r="W683" s="202" t="str" cm="1">
        <f t="array" ref="W683">IF(SUM(LEN(B683:V683))=0,"",IF(OR(OR(ISBLANK(F683),SUM(LEN(C683),LEN(D683))=0),AND(NOT(E683="Unknown"),ISBLANK(J683)),AND(NOT(O683="Unknown"),ISBLANK(R683))),"Missing Information", _xlfn._xlws.FILTER(_xlfn._xlws.FILTER(Table15[],(Table15[System-Owned Portion]&amp;Table15[If Material Anything Other than "Lead" in Column E,
Was Material Ever Previously Lead?]&amp;Table15[Customer-Owned Portion])=(E683&amp;G683&amp;O683),""),{0,0,0,1})))</f>
        <v/>
      </c>
      <c r="X683"/>
    </row>
    <row r="684" spans="2:24" x14ac:dyDescent="0.35">
      <c r="B684" s="208"/>
      <c r="C684" s="33"/>
      <c r="D684" s="33"/>
      <c r="E684" s="47"/>
      <c r="F684" s="46"/>
      <c r="G684" s="95"/>
      <c r="H684" s="33"/>
      <c r="I684" s="33"/>
      <c r="J684" s="95"/>
      <c r="K684" s="33"/>
      <c r="L684" s="33"/>
      <c r="M684" s="232"/>
      <c r="N684" s="210"/>
      <c r="O684" s="47"/>
      <c r="P684" s="46"/>
      <c r="Q684" s="33"/>
      <c r="R684" s="95"/>
      <c r="S684" s="33"/>
      <c r="T684" s="33"/>
      <c r="U684" s="232"/>
      <c r="V684" s="213"/>
      <c r="W684" s="202" t="str" cm="1">
        <f t="array" ref="W684">IF(SUM(LEN(B684:V684))=0,"",IF(OR(OR(ISBLANK(F684),SUM(LEN(C684),LEN(D684))=0),AND(NOT(E684="Unknown"),ISBLANK(J684)),AND(NOT(O684="Unknown"),ISBLANK(R684))),"Missing Information", _xlfn._xlws.FILTER(_xlfn._xlws.FILTER(Table15[],(Table15[System-Owned Portion]&amp;Table15[If Material Anything Other than "Lead" in Column E,
Was Material Ever Previously Lead?]&amp;Table15[Customer-Owned Portion])=(E684&amp;G684&amp;O684),""),{0,0,0,1})))</f>
        <v/>
      </c>
      <c r="X684"/>
    </row>
    <row r="685" spans="2:24" x14ac:dyDescent="0.35">
      <c r="B685" s="208"/>
      <c r="C685" s="33"/>
      <c r="D685" s="33"/>
      <c r="E685" s="47"/>
      <c r="F685" s="46"/>
      <c r="G685" s="95"/>
      <c r="H685" s="33"/>
      <c r="I685" s="33"/>
      <c r="J685" s="95"/>
      <c r="K685" s="33"/>
      <c r="L685" s="33"/>
      <c r="M685" s="232"/>
      <c r="N685" s="210"/>
      <c r="O685" s="47"/>
      <c r="P685" s="46"/>
      <c r="Q685" s="33"/>
      <c r="R685" s="95"/>
      <c r="S685" s="33"/>
      <c r="T685" s="33"/>
      <c r="U685" s="232"/>
      <c r="V685" s="213"/>
      <c r="W685" s="202" t="str" cm="1">
        <f t="array" ref="W685">IF(SUM(LEN(B685:V685))=0,"",IF(OR(OR(ISBLANK(F685),SUM(LEN(C685),LEN(D685))=0),AND(NOT(E685="Unknown"),ISBLANK(J685)),AND(NOT(O685="Unknown"),ISBLANK(R685))),"Missing Information", _xlfn._xlws.FILTER(_xlfn._xlws.FILTER(Table15[],(Table15[System-Owned Portion]&amp;Table15[If Material Anything Other than "Lead" in Column E,
Was Material Ever Previously Lead?]&amp;Table15[Customer-Owned Portion])=(E685&amp;G685&amp;O685),""),{0,0,0,1})))</f>
        <v/>
      </c>
      <c r="X685"/>
    </row>
    <row r="686" spans="2:24" x14ac:dyDescent="0.35">
      <c r="B686" s="208"/>
      <c r="C686" s="33"/>
      <c r="D686" s="33"/>
      <c r="E686" s="47"/>
      <c r="F686" s="46"/>
      <c r="G686" s="95"/>
      <c r="H686" s="33"/>
      <c r="I686" s="33"/>
      <c r="J686" s="95"/>
      <c r="K686" s="33"/>
      <c r="L686" s="33"/>
      <c r="M686" s="232"/>
      <c r="N686" s="210"/>
      <c r="O686" s="47"/>
      <c r="P686" s="46"/>
      <c r="Q686" s="33"/>
      <c r="R686" s="95"/>
      <c r="S686" s="33"/>
      <c r="T686" s="33"/>
      <c r="U686" s="232"/>
      <c r="V686" s="213"/>
      <c r="W686" s="202" t="str" cm="1">
        <f t="array" ref="W686">IF(SUM(LEN(B686:V686))=0,"",IF(OR(OR(ISBLANK(F686),SUM(LEN(C686),LEN(D686))=0),AND(NOT(E686="Unknown"),ISBLANK(J686)),AND(NOT(O686="Unknown"),ISBLANK(R686))),"Missing Information", _xlfn._xlws.FILTER(_xlfn._xlws.FILTER(Table15[],(Table15[System-Owned Portion]&amp;Table15[If Material Anything Other than "Lead" in Column E,
Was Material Ever Previously Lead?]&amp;Table15[Customer-Owned Portion])=(E686&amp;G686&amp;O686),""),{0,0,0,1})))</f>
        <v/>
      </c>
      <c r="X686"/>
    </row>
    <row r="687" spans="2:24" x14ac:dyDescent="0.35">
      <c r="B687" s="208"/>
      <c r="C687" s="33"/>
      <c r="D687" s="33"/>
      <c r="E687" s="47"/>
      <c r="F687" s="46"/>
      <c r="G687" s="95"/>
      <c r="H687" s="33"/>
      <c r="I687" s="33"/>
      <c r="J687" s="95"/>
      <c r="K687" s="33"/>
      <c r="L687" s="33"/>
      <c r="M687" s="232"/>
      <c r="N687" s="210"/>
      <c r="O687" s="47"/>
      <c r="P687" s="46"/>
      <c r="Q687" s="33"/>
      <c r="R687" s="95"/>
      <c r="S687" s="33"/>
      <c r="T687" s="33"/>
      <c r="U687" s="232"/>
      <c r="V687" s="213"/>
      <c r="W687" s="202" t="str" cm="1">
        <f t="array" ref="W687">IF(SUM(LEN(B687:V687))=0,"",IF(OR(OR(ISBLANK(F687),SUM(LEN(C687),LEN(D687))=0),AND(NOT(E687="Unknown"),ISBLANK(J687)),AND(NOT(O687="Unknown"),ISBLANK(R687))),"Missing Information", _xlfn._xlws.FILTER(_xlfn._xlws.FILTER(Table15[],(Table15[System-Owned Portion]&amp;Table15[If Material Anything Other than "Lead" in Column E,
Was Material Ever Previously Lead?]&amp;Table15[Customer-Owned Portion])=(E687&amp;G687&amp;O687),""),{0,0,0,1})))</f>
        <v/>
      </c>
      <c r="X687"/>
    </row>
    <row r="688" spans="2:24" x14ac:dyDescent="0.35">
      <c r="B688" s="208"/>
      <c r="C688" s="33"/>
      <c r="D688" s="33"/>
      <c r="E688" s="47"/>
      <c r="F688" s="46"/>
      <c r="G688" s="95"/>
      <c r="H688" s="33"/>
      <c r="I688" s="33"/>
      <c r="J688" s="95"/>
      <c r="K688" s="33"/>
      <c r="L688" s="33"/>
      <c r="M688" s="232"/>
      <c r="N688" s="210"/>
      <c r="O688" s="47"/>
      <c r="P688" s="46"/>
      <c r="Q688" s="33"/>
      <c r="R688" s="95"/>
      <c r="S688" s="33"/>
      <c r="T688" s="33"/>
      <c r="U688" s="232"/>
      <c r="V688" s="213"/>
      <c r="W688" s="202" t="str" cm="1">
        <f t="array" ref="W688">IF(SUM(LEN(B688:V688))=0,"",IF(OR(OR(ISBLANK(F688),SUM(LEN(C688),LEN(D688))=0),AND(NOT(E688="Unknown"),ISBLANK(J688)),AND(NOT(O688="Unknown"),ISBLANK(R688))),"Missing Information", _xlfn._xlws.FILTER(_xlfn._xlws.FILTER(Table15[],(Table15[System-Owned Portion]&amp;Table15[If Material Anything Other than "Lead" in Column E,
Was Material Ever Previously Lead?]&amp;Table15[Customer-Owned Portion])=(E688&amp;G688&amp;O688),""),{0,0,0,1})))</f>
        <v/>
      </c>
      <c r="X688"/>
    </row>
    <row r="689" spans="2:24" x14ac:dyDescent="0.35">
      <c r="B689" s="208"/>
      <c r="C689" s="33"/>
      <c r="D689" s="33"/>
      <c r="E689" s="47"/>
      <c r="F689" s="46"/>
      <c r="G689" s="95"/>
      <c r="H689" s="33"/>
      <c r="I689" s="33"/>
      <c r="J689" s="95"/>
      <c r="K689" s="33"/>
      <c r="L689" s="33"/>
      <c r="M689" s="232"/>
      <c r="N689" s="210"/>
      <c r="O689" s="47"/>
      <c r="P689" s="46"/>
      <c r="Q689" s="33"/>
      <c r="R689" s="95"/>
      <c r="S689" s="33"/>
      <c r="T689" s="33"/>
      <c r="U689" s="232"/>
      <c r="V689" s="213"/>
      <c r="W689" s="202" t="str" cm="1">
        <f t="array" ref="W689">IF(SUM(LEN(B689:V689))=0,"",IF(OR(OR(ISBLANK(F689),SUM(LEN(C689),LEN(D689))=0),AND(NOT(E689="Unknown"),ISBLANK(J689)),AND(NOT(O689="Unknown"),ISBLANK(R689))),"Missing Information", _xlfn._xlws.FILTER(_xlfn._xlws.FILTER(Table15[],(Table15[System-Owned Portion]&amp;Table15[If Material Anything Other than "Lead" in Column E,
Was Material Ever Previously Lead?]&amp;Table15[Customer-Owned Portion])=(E689&amp;G689&amp;O689),""),{0,0,0,1})))</f>
        <v/>
      </c>
      <c r="X689"/>
    </row>
    <row r="690" spans="2:24" x14ac:dyDescent="0.35">
      <c r="B690" s="208"/>
      <c r="C690" s="33"/>
      <c r="D690" s="33"/>
      <c r="E690" s="47"/>
      <c r="F690" s="46"/>
      <c r="G690" s="95"/>
      <c r="H690" s="33"/>
      <c r="I690" s="33"/>
      <c r="J690" s="95"/>
      <c r="K690" s="33"/>
      <c r="L690" s="33"/>
      <c r="M690" s="232"/>
      <c r="N690" s="210"/>
      <c r="O690" s="47"/>
      <c r="P690" s="46"/>
      <c r="Q690" s="33"/>
      <c r="R690" s="95"/>
      <c r="S690" s="33"/>
      <c r="T690" s="33"/>
      <c r="U690" s="232"/>
      <c r="V690" s="213"/>
      <c r="W690" s="202" t="str" cm="1">
        <f t="array" ref="W690">IF(SUM(LEN(B690:V690))=0,"",IF(OR(OR(ISBLANK(F690),SUM(LEN(C690),LEN(D690))=0),AND(NOT(E690="Unknown"),ISBLANK(J690)),AND(NOT(O690="Unknown"),ISBLANK(R690))),"Missing Information", _xlfn._xlws.FILTER(_xlfn._xlws.FILTER(Table15[],(Table15[System-Owned Portion]&amp;Table15[If Material Anything Other than "Lead" in Column E,
Was Material Ever Previously Lead?]&amp;Table15[Customer-Owned Portion])=(E690&amp;G690&amp;O690),""),{0,0,0,1})))</f>
        <v/>
      </c>
      <c r="X690"/>
    </row>
    <row r="691" spans="2:24" x14ac:dyDescent="0.35">
      <c r="B691" s="208"/>
      <c r="C691" s="33"/>
      <c r="D691" s="33"/>
      <c r="E691" s="47"/>
      <c r="F691" s="46"/>
      <c r="G691" s="95"/>
      <c r="H691" s="33"/>
      <c r="I691" s="33"/>
      <c r="J691" s="95"/>
      <c r="K691" s="33"/>
      <c r="L691" s="33"/>
      <c r="M691" s="232"/>
      <c r="N691" s="210"/>
      <c r="O691" s="47"/>
      <c r="P691" s="46"/>
      <c r="Q691" s="33"/>
      <c r="R691" s="95"/>
      <c r="S691" s="33"/>
      <c r="T691" s="33"/>
      <c r="U691" s="232"/>
      <c r="V691" s="213"/>
      <c r="W691" s="202" t="str" cm="1">
        <f t="array" ref="W691">IF(SUM(LEN(B691:V691))=0,"",IF(OR(OR(ISBLANK(F691),SUM(LEN(C691),LEN(D691))=0),AND(NOT(E691="Unknown"),ISBLANK(J691)),AND(NOT(O691="Unknown"),ISBLANK(R691))),"Missing Information", _xlfn._xlws.FILTER(_xlfn._xlws.FILTER(Table15[],(Table15[System-Owned Portion]&amp;Table15[If Material Anything Other than "Lead" in Column E,
Was Material Ever Previously Lead?]&amp;Table15[Customer-Owned Portion])=(E691&amp;G691&amp;O691),""),{0,0,0,1})))</f>
        <v/>
      </c>
      <c r="X691"/>
    </row>
    <row r="692" spans="2:24" x14ac:dyDescent="0.35">
      <c r="B692" s="208"/>
      <c r="C692" s="33"/>
      <c r="D692" s="33"/>
      <c r="E692" s="47"/>
      <c r="F692" s="46"/>
      <c r="G692" s="95"/>
      <c r="H692" s="33"/>
      <c r="I692" s="33"/>
      <c r="J692" s="95"/>
      <c r="K692" s="33"/>
      <c r="L692" s="33"/>
      <c r="M692" s="232"/>
      <c r="N692" s="210"/>
      <c r="O692" s="47"/>
      <c r="P692" s="46"/>
      <c r="Q692" s="33"/>
      <c r="R692" s="95"/>
      <c r="S692" s="33"/>
      <c r="T692" s="33"/>
      <c r="U692" s="232"/>
      <c r="V692" s="213"/>
      <c r="W692" s="202" t="str" cm="1">
        <f t="array" ref="W692">IF(SUM(LEN(B692:V692))=0,"",IF(OR(OR(ISBLANK(F692),SUM(LEN(C692),LEN(D692))=0),AND(NOT(E692="Unknown"),ISBLANK(J692)),AND(NOT(O692="Unknown"),ISBLANK(R692))),"Missing Information", _xlfn._xlws.FILTER(_xlfn._xlws.FILTER(Table15[],(Table15[System-Owned Portion]&amp;Table15[If Material Anything Other than "Lead" in Column E,
Was Material Ever Previously Lead?]&amp;Table15[Customer-Owned Portion])=(E692&amp;G692&amp;O692),""),{0,0,0,1})))</f>
        <v/>
      </c>
      <c r="X692"/>
    </row>
    <row r="693" spans="2:24" x14ac:dyDescent="0.35">
      <c r="B693" s="208"/>
      <c r="C693" s="33"/>
      <c r="D693" s="33"/>
      <c r="E693" s="47"/>
      <c r="F693" s="46"/>
      <c r="G693" s="95"/>
      <c r="H693" s="33"/>
      <c r="I693" s="33"/>
      <c r="J693" s="95"/>
      <c r="K693" s="33"/>
      <c r="L693" s="33"/>
      <c r="M693" s="232"/>
      <c r="N693" s="210"/>
      <c r="O693" s="47"/>
      <c r="P693" s="46"/>
      <c r="Q693" s="33"/>
      <c r="R693" s="95"/>
      <c r="S693" s="33"/>
      <c r="T693" s="33"/>
      <c r="U693" s="232"/>
      <c r="V693" s="213"/>
      <c r="W693" s="202" t="str" cm="1">
        <f t="array" ref="W693">IF(SUM(LEN(B693:V693))=0,"",IF(OR(OR(ISBLANK(F693),SUM(LEN(C693),LEN(D693))=0),AND(NOT(E693="Unknown"),ISBLANK(J693)),AND(NOT(O693="Unknown"),ISBLANK(R693))),"Missing Information", _xlfn._xlws.FILTER(_xlfn._xlws.FILTER(Table15[],(Table15[System-Owned Portion]&amp;Table15[If Material Anything Other than "Lead" in Column E,
Was Material Ever Previously Lead?]&amp;Table15[Customer-Owned Portion])=(E693&amp;G693&amp;O693),""),{0,0,0,1})))</f>
        <v/>
      </c>
      <c r="X693"/>
    </row>
    <row r="694" spans="2:24" x14ac:dyDescent="0.35">
      <c r="B694" s="208"/>
      <c r="C694" s="33"/>
      <c r="D694" s="33"/>
      <c r="E694" s="47"/>
      <c r="F694" s="46"/>
      <c r="G694" s="95"/>
      <c r="H694" s="33"/>
      <c r="I694" s="33"/>
      <c r="J694" s="95"/>
      <c r="K694" s="33"/>
      <c r="L694" s="33"/>
      <c r="M694" s="232"/>
      <c r="N694" s="210"/>
      <c r="O694" s="47"/>
      <c r="P694" s="46"/>
      <c r="Q694" s="33"/>
      <c r="R694" s="95"/>
      <c r="S694" s="33"/>
      <c r="T694" s="33"/>
      <c r="U694" s="232"/>
      <c r="V694" s="213"/>
      <c r="W694" s="202" t="str" cm="1">
        <f t="array" ref="W694">IF(SUM(LEN(B694:V694))=0,"",IF(OR(OR(ISBLANK(F694),SUM(LEN(C694),LEN(D694))=0),AND(NOT(E694="Unknown"),ISBLANK(J694)),AND(NOT(O694="Unknown"),ISBLANK(R694))),"Missing Information", _xlfn._xlws.FILTER(_xlfn._xlws.FILTER(Table15[],(Table15[System-Owned Portion]&amp;Table15[If Material Anything Other than "Lead" in Column E,
Was Material Ever Previously Lead?]&amp;Table15[Customer-Owned Portion])=(E694&amp;G694&amp;O694),""),{0,0,0,1})))</f>
        <v/>
      </c>
      <c r="X694"/>
    </row>
    <row r="695" spans="2:24" x14ac:dyDescent="0.35">
      <c r="B695" s="208"/>
      <c r="C695" s="33"/>
      <c r="D695" s="33"/>
      <c r="E695" s="47"/>
      <c r="F695" s="46"/>
      <c r="G695" s="95"/>
      <c r="H695" s="33"/>
      <c r="I695" s="33"/>
      <c r="J695" s="95"/>
      <c r="K695" s="33"/>
      <c r="L695" s="33"/>
      <c r="M695" s="232"/>
      <c r="N695" s="210"/>
      <c r="O695" s="47"/>
      <c r="P695" s="46"/>
      <c r="Q695" s="33"/>
      <c r="R695" s="95"/>
      <c r="S695" s="33"/>
      <c r="T695" s="33"/>
      <c r="U695" s="232"/>
      <c r="V695" s="213"/>
      <c r="W695" s="202" t="str" cm="1">
        <f t="array" ref="W695">IF(SUM(LEN(B695:V695))=0,"",IF(OR(OR(ISBLANK(F695),SUM(LEN(C695),LEN(D695))=0),AND(NOT(E695="Unknown"),ISBLANK(J695)),AND(NOT(O695="Unknown"),ISBLANK(R695))),"Missing Information", _xlfn._xlws.FILTER(_xlfn._xlws.FILTER(Table15[],(Table15[System-Owned Portion]&amp;Table15[If Material Anything Other than "Lead" in Column E,
Was Material Ever Previously Lead?]&amp;Table15[Customer-Owned Portion])=(E695&amp;G695&amp;O695),""),{0,0,0,1})))</f>
        <v/>
      </c>
      <c r="X695"/>
    </row>
    <row r="696" spans="2:24" x14ac:dyDescent="0.35">
      <c r="B696" s="208"/>
      <c r="C696" s="33"/>
      <c r="D696" s="33"/>
      <c r="E696" s="47"/>
      <c r="F696" s="46"/>
      <c r="G696" s="95"/>
      <c r="H696" s="33"/>
      <c r="I696" s="33"/>
      <c r="J696" s="95"/>
      <c r="K696" s="33"/>
      <c r="L696" s="33"/>
      <c r="M696" s="232"/>
      <c r="N696" s="210"/>
      <c r="O696" s="47"/>
      <c r="P696" s="46"/>
      <c r="Q696" s="33"/>
      <c r="R696" s="95"/>
      <c r="S696" s="33"/>
      <c r="T696" s="33"/>
      <c r="U696" s="232"/>
      <c r="V696" s="213"/>
      <c r="W696" s="202" t="str" cm="1">
        <f t="array" ref="W696">IF(SUM(LEN(B696:V696))=0,"",IF(OR(OR(ISBLANK(F696),SUM(LEN(C696),LEN(D696))=0),AND(NOT(E696="Unknown"),ISBLANK(J696)),AND(NOT(O696="Unknown"),ISBLANK(R696))),"Missing Information", _xlfn._xlws.FILTER(_xlfn._xlws.FILTER(Table15[],(Table15[System-Owned Portion]&amp;Table15[If Material Anything Other than "Lead" in Column E,
Was Material Ever Previously Lead?]&amp;Table15[Customer-Owned Portion])=(E696&amp;G696&amp;O696),""),{0,0,0,1})))</f>
        <v/>
      </c>
      <c r="X696"/>
    </row>
    <row r="697" spans="2:24" x14ac:dyDescent="0.35">
      <c r="B697" s="208"/>
      <c r="C697" s="33"/>
      <c r="D697" s="33"/>
      <c r="E697" s="47"/>
      <c r="F697" s="46"/>
      <c r="G697" s="95"/>
      <c r="H697" s="33"/>
      <c r="I697" s="33"/>
      <c r="J697" s="95"/>
      <c r="K697" s="33"/>
      <c r="L697" s="33"/>
      <c r="M697" s="232"/>
      <c r="N697" s="210"/>
      <c r="O697" s="47"/>
      <c r="P697" s="46"/>
      <c r="Q697" s="33"/>
      <c r="R697" s="95"/>
      <c r="S697" s="33"/>
      <c r="T697" s="33"/>
      <c r="U697" s="232"/>
      <c r="V697" s="213"/>
      <c r="W697" s="202" t="str" cm="1">
        <f t="array" ref="W697">IF(SUM(LEN(B697:V697))=0,"",IF(OR(OR(ISBLANK(F697),SUM(LEN(C697),LEN(D697))=0),AND(NOT(E697="Unknown"),ISBLANK(J697)),AND(NOT(O697="Unknown"),ISBLANK(R697))),"Missing Information", _xlfn._xlws.FILTER(_xlfn._xlws.FILTER(Table15[],(Table15[System-Owned Portion]&amp;Table15[If Material Anything Other than "Lead" in Column E,
Was Material Ever Previously Lead?]&amp;Table15[Customer-Owned Portion])=(E697&amp;G697&amp;O697),""),{0,0,0,1})))</f>
        <v/>
      </c>
      <c r="X697"/>
    </row>
    <row r="698" spans="2:24" x14ac:dyDescent="0.35">
      <c r="B698" s="208"/>
      <c r="C698" s="33"/>
      <c r="D698" s="33"/>
      <c r="E698" s="47"/>
      <c r="F698" s="46"/>
      <c r="G698" s="95"/>
      <c r="H698" s="33"/>
      <c r="I698" s="33"/>
      <c r="J698" s="95"/>
      <c r="K698" s="33"/>
      <c r="L698" s="33"/>
      <c r="M698" s="232"/>
      <c r="N698" s="210"/>
      <c r="O698" s="47"/>
      <c r="P698" s="46"/>
      <c r="Q698" s="33"/>
      <c r="R698" s="95"/>
      <c r="S698" s="33"/>
      <c r="T698" s="33"/>
      <c r="U698" s="232"/>
      <c r="V698" s="213"/>
      <c r="W698" s="202" t="str" cm="1">
        <f t="array" ref="W698">IF(SUM(LEN(B698:V698))=0,"",IF(OR(OR(ISBLANK(F698),SUM(LEN(C698),LEN(D698))=0),AND(NOT(E698="Unknown"),ISBLANK(J698)),AND(NOT(O698="Unknown"),ISBLANK(R698))),"Missing Information", _xlfn._xlws.FILTER(_xlfn._xlws.FILTER(Table15[],(Table15[System-Owned Portion]&amp;Table15[If Material Anything Other than "Lead" in Column E,
Was Material Ever Previously Lead?]&amp;Table15[Customer-Owned Portion])=(E698&amp;G698&amp;O698),""),{0,0,0,1})))</f>
        <v/>
      </c>
      <c r="X698"/>
    </row>
    <row r="699" spans="2:24" x14ac:dyDescent="0.35">
      <c r="B699" s="208"/>
      <c r="C699" s="33"/>
      <c r="D699" s="33"/>
      <c r="E699" s="47"/>
      <c r="F699" s="46"/>
      <c r="G699" s="95"/>
      <c r="H699" s="33"/>
      <c r="I699" s="33"/>
      <c r="J699" s="95"/>
      <c r="K699" s="33"/>
      <c r="L699" s="33"/>
      <c r="M699" s="232"/>
      <c r="N699" s="210"/>
      <c r="O699" s="47"/>
      <c r="P699" s="46"/>
      <c r="Q699" s="33"/>
      <c r="R699" s="95"/>
      <c r="S699" s="33"/>
      <c r="T699" s="33"/>
      <c r="U699" s="232"/>
      <c r="V699" s="213"/>
      <c r="W699" s="202" t="str" cm="1">
        <f t="array" ref="W699">IF(SUM(LEN(B699:V699))=0,"",IF(OR(OR(ISBLANK(F699),SUM(LEN(C699),LEN(D699))=0),AND(NOT(E699="Unknown"),ISBLANK(J699)),AND(NOT(O699="Unknown"),ISBLANK(R699))),"Missing Information", _xlfn._xlws.FILTER(_xlfn._xlws.FILTER(Table15[],(Table15[System-Owned Portion]&amp;Table15[If Material Anything Other than "Lead" in Column E,
Was Material Ever Previously Lead?]&amp;Table15[Customer-Owned Portion])=(E699&amp;G699&amp;O699),""),{0,0,0,1})))</f>
        <v/>
      </c>
      <c r="X699"/>
    </row>
    <row r="700" spans="2:24" x14ac:dyDescent="0.35">
      <c r="B700" s="208"/>
      <c r="C700" s="33"/>
      <c r="D700" s="33"/>
      <c r="E700" s="47"/>
      <c r="F700" s="46"/>
      <c r="G700" s="95"/>
      <c r="H700" s="33"/>
      <c r="I700" s="33"/>
      <c r="J700" s="95"/>
      <c r="K700" s="33"/>
      <c r="L700" s="33"/>
      <c r="M700" s="232"/>
      <c r="N700" s="210"/>
      <c r="O700" s="47"/>
      <c r="P700" s="46"/>
      <c r="Q700" s="33"/>
      <c r="R700" s="95"/>
      <c r="S700" s="33"/>
      <c r="T700" s="33"/>
      <c r="U700" s="232"/>
      <c r="V700" s="213"/>
      <c r="W700" s="202" t="str" cm="1">
        <f t="array" ref="W700">IF(SUM(LEN(B700:V700))=0,"",IF(OR(OR(ISBLANK(F700),SUM(LEN(C700),LEN(D700))=0),AND(NOT(E700="Unknown"),ISBLANK(J700)),AND(NOT(O700="Unknown"),ISBLANK(R700))),"Missing Information", _xlfn._xlws.FILTER(_xlfn._xlws.FILTER(Table15[],(Table15[System-Owned Portion]&amp;Table15[If Material Anything Other than "Lead" in Column E,
Was Material Ever Previously Lead?]&amp;Table15[Customer-Owned Portion])=(E700&amp;G700&amp;O700),""),{0,0,0,1})))</f>
        <v/>
      </c>
      <c r="X700"/>
    </row>
    <row r="701" spans="2:24" x14ac:dyDescent="0.35">
      <c r="B701" s="208"/>
      <c r="C701" s="33"/>
      <c r="D701" s="33"/>
      <c r="E701" s="47"/>
      <c r="F701" s="46"/>
      <c r="G701" s="95"/>
      <c r="H701" s="33"/>
      <c r="I701" s="33"/>
      <c r="J701" s="95"/>
      <c r="K701" s="33"/>
      <c r="L701" s="33"/>
      <c r="M701" s="232"/>
      <c r="N701" s="210"/>
      <c r="O701" s="47"/>
      <c r="P701" s="46"/>
      <c r="Q701" s="33"/>
      <c r="R701" s="95"/>
      <c r="S701" s="33"/>
      <c r="T701" s="33"/>
      <c r="U701" s="232"/>
      <c r="V701" s="213"/>
      <c r="W701" s="202" t="str" cm="1">
        <f t="array" ref="W701">IF(SUM(LEN(B701:V701))=0,"",IF(OR(OR(ISBLANK(F701),SUM(LEN(C701),LEN(D701))=0),AND(NOT(E701="Unknown"),ISBLANK(J701)),AND(NOT(O701="Unknown"),ISBLANK(R701))),"Missing Information", _xlfn._xlws.FILTER(_xlfn._xlws.FILTER(Table15[],(Table15[System-Owned Portion]&amp;Table15[If Material Anything Other than "Lead" in Column E,
Was Material Ever Previously Lead?]&amp;Table15[Customer-Owned Portion])=(E701&amp;G701&amp;O701),""),{0,0,0,1})))</f>
        <v/>
      </c>
      <c r="X701"/>
    </row>
    <row r="702" spans="2:24" x14ac:dyDescent="0.35">
      <c r="B702" s="208"/>
      <c r="C702" s="33"/>
      <c r="D702" s="33"/>
      <c r="E702" s="47"/>
      <c r="F702" s="46"/>
      <c r="G702" s="95"/>
      <c r="H702" s="33"/>
      <c r="I702" s="33"/>
      <c r="J702" s="95"/>
      <c r="K702" s="33"/>
      <c r="L702" s="33"/>
      <c r="M702" s="232"/>
      <c r="N702" s="210"/>
      <c r="O702" s="47"/>
      <c r="P702" s="46"/>
      <c r="Q702" s="33"/>
      <c r="R702" s="95"/>
      <c r="S702" s="33"/>
      <c r="T702" s="33"/>
      <c r="U702" s="232"/>
      <c r="V702" s="213"/>
      <c r="W702" s="202" t="str" cm="1">
        <f t="array" ref="W702">IF(SUM(LEN(B702:V702))=0,"",IF(OR(OR(ISBLANK(F702),SUM(LEN(C702),LEN(D702))=0),AND(NOT(E702="Unknown"),ISBLANK(J702)),AND(NOT(O702="Unknown"),ISBLANK(R702))),"Missing Information", _xlfn._xlws.FILTER(_xlfn._xlws.FILTER(Table15[],(Table15[System-Owned Portion]&amp;Table15[If Material Anything Other than "Lead" in Column E,
Was Material Ever Previously Lead?]&amp;Table15[Customer-Owned Portion])=(E702&amp;G702&amp;O702),""),{0,0,0,1})))</f>
        <v/>
      </c>
      <c r="X702"/>
    </row>
    <row r="703" spans="2:24" x14ac:dyDescent="0.35">
      <c r="B703" s="208"/>
      <c r="C703" s="33"/>
      <c r="D703" s="33"/>
      <c r="E703" s="47"/>
      <c r="F703" s="46"/>
      <c r="G703" s="95"/>
      <c r="H703" s="33"/>
      <c r="I703" s="33"/>
      <c r="J703" s="95"/>
      <c r="K703" s="33"/>
      <c r="L703" s="33"/>
      <c r="M703" s="232"/>
      <c r="N703" s="210"/>
      <c r="O703" s="47"/>
      <c r="P703" s="46"/>
      <c r="Q703" s="33"/>
      <c r="R703" s="95"/>
      <c r="S703" s="33"/>
      <c r="T703" s="33"/>
      <c r="U703" s="232"/>
      <c r="V703" s="213"/>
      <c r="W703" s="202" t="str" cm="1">
        <f t="array" ref="W703">IF(SUM(LEN(B703:V703))=0,"",IF(OR(OR(ISBLANK(F703),SUM(LEN(C703),LEN(D703))=0),AND(NOT(E703="Unknown"),ISBLANK(J703)),AND(NOT(O703="Unknown"),ISBLANK(R703))),"Missing Information", _xlfn._xlws.FILTER(_xlfn._xlws.FILTER(Table15[],(Table15[System-Owned Portion]&amp;Table15[If Material Anything Other than "Lead" in Column E,
Was Material Ever Previously Lead?]&amp;Table15[Customer-Owned Portion])=(E703&amp;G703&amp;O703),""),{0,0,0,1})))</f>
        <v/>
      </c>
      <c r="X703"/>
    </row>
    <row r="704" spans="2:24" x14ac:dyDescent="0.35">
      <c r="B704" s="208"/>
      <c r="C704" s="33"/>
      <c r="D704" s="33"/>
      <c r="E704" s="47"/>
      <c r="F704" s="46"/>
      <c r="G704" s="95"/>
      <c r="H704" s="33"/>
      <c r="I704" s="33"/>
      <c r="J704" s="95"/>
      <c r="K704" s="33"/>
      <c r="L704" s="33"/>
      <c r="M704" s="232"/>
      <c r="N704" s="210"/>
      <c r="O704" s="47"/>
      <c r="P704" s="46"/>
      <c r="Q704" s="33"/>
      <c r="R704" s="95"/>
      <c r="S704" s="33"/>
      <c r="T704" s="33"/>
      <c r="U704" s="232"/>
      <c r="V704" s="213"/>
      <c r="W704" s="202" t="str" cm="1">
        <f t="array" ref="W704">IF(SUM(LEN(B704:V704))=0,"",IF(OR(OR(ISBLANK(F704),SUM(LEN(C704),LEN(D704))=0),AND(NOT(E704="Unknown"),ISBLANK(J704)),AND(NOT(O704="Unknown"),ISBLANK(R704))),"Missing Information", _xlfn._xlws.FILTER(_xlfn._xlws.FILTER(Table15[],(Table15[System-Owned Portion]&amp;Table15[If Material Anything Other than "Lead" in Column E,
Was Material Ever Previously Lead?]&amp;Table15[Customer-Owned Portion])=(E704&amp;G704&amp;O704),""),{0,0,0,1})))</f>
        <v/>
      </c>
      <c r="X704"/>
    </row>
    <row r="705" spans="2:24" x14ac:dyDescent="0.35">
      <c r="B705" s="208"/>
      <c r="C705" s="33"/>
      <c r="D705" s="33"/>
      <c r="E705" s="47"/>
      <c r="F705" s="46"/>
      <c r="G705" s="95"/>
      <c r="H705" s="33"/>
      <c r="I705" s="33"/>
      <c r="J705" s="95"/>
      <c r="K705" s="33"/>
      <c r="L705" s="33"/>
      <c r="M705" s="232"/>
      <c r="N705" s="210"/>
      <c r="O705" s="47"/>
      <c r="P705" s="46"/>
      <c r="Q705" s="33"/>
      <c r="R705" s="95"/>
      <c r="S705" s="33"/>
      <c r="T705" s="33"/>
      <c r="U705" s="232"/>
      <c r="V705" s="213"/>
      <c r="W705" s="202" t="str" cm="1">
        <f t="array" ref="W705">IF(SUM(LEN(B705:V705))=0,"",IF(OR(OR(ISBLANK(F705),SUM(LEN(C705),LEN(D705))=0),AND(NOT(E705="Unknown"),ISBLANK(J705)),AND(NOT(O705="Unknown"),ISBLANK(R705))),"Missing Information", _xlfn._xlws.FILTER(_xlfn._xlws.FILTER(Table15[],(Table15[System-Owned Portion]&amp;Table15[If Material Anything Other than "Lead" in Column E,
Was Material Ever Previously Lead?]&amp;Table15[Customer-Owned Portion])=(E705&amp;G705&amp;O705),""),{0,0,0,1})))</f>
        <v/>
      </c>
      <c r="X705"/>
    </row>
    <row r="706" spans="2:24" x14ac:dyDescent="0.35">
      <c r="B706" s="208"/>
      <c r="C706" s="33"/>
      <c r="D706" s="33"/>
      <c r="E706" s="47"/>
      <c r="F706" s="46"/>
      <c r="G706" s="95"/>
      <c r="H706" s="33"/>
      <c r="I706" s="33"/>
      <c r="J706" s="95"/>
      <c r="K706" s="33"/>
      <c r="L706" s="33"/>
      <c r="M706" s="232"/>
      <c r="N706" s="210"/>
      <c r="O706" s="47"/>
      <c r="P706" s="46"/>
      <c r="Q706" s="33"/>
      <c r="R706" s="95"/>
      <c r="S706" s="33"/>
      <c r="T706" s="33"/>
      <c r="U706" s="232"/>
      <c r="V706" s="213"/>
      <c r="W706" s="202" t="str" cm="1">
        <f t="array" ref="W706">IF(SUM(LEN(B706:V706))=0,"",IF(OR(OR(ISBLANK(F706),SUM(LEN(C706),LEN(D706))=0),AND(NOT(E706="Unknown"),ISBLANK(J706)),AND(NOT(O706="Unknown"),ISBLANK(R706))),"Missing Information", _xlfn._xlws.FILTER(_xlfn._xlws.FILTER(Table15[],(Table15[System-Owned Portion]&amp;Table15[If Material Anything Other than "Lead" in Column E,
Was Material Ever Previously Lead?]&amp;Table15[Customer-Owned Portion])=(E706&amp;G706&amp;O706),""),{0,0,0,1})))</f>
        <v/>
      </c>
      <c r="X706"/>
    </row>
    <row r="707" spans="2:24" x14ac:dyDescent="0.35">
      <c r="B707" s="208"/>
      <c r="C707" s="33"/>
      <c r="D707" s="33"/>
      <c r="E707" s="47"/>
      <c r="F707" s="46"/>
      <c r="G707" s="95"/>
      <c r="H707" s="33"/>
      <c r="I707" s="33"/>
      <c r="J707" s="95"/>
      <c r="K707" s="33"/>
      <c r="L707" s="33"/>
      <c r="M707" s="232"/>
      <c r="N707" s="210"/>
      <c r="O707" s="47"/>
      <c r="P707" s="46"/>
      <c r="Q707" s="33"/>
      <c r="R707" s="95"/>
      <c r="S707" s="33"/>
      <c r="T707" s="33"/>
      <c r="U707" s="232"/>
      <c r="V707" s="213"/>
      <c r="W707" s="202" t="str" cm="1">
        <f t="array" ref="W707">IF(SUM(LEN(B707:V707))=0,"",IF(OR(OR(ISBLANK(F707),SUM(LEN(C707),LEN(D707))=0),AND(NOT(E707="Unknown"),ISBLANK(J707)),AND(NOT(O707="Unknown"),ISBLANK(R707))),"Missing Information", _xlfn._xlws.FILTER(_xlfn._xlws.FILTER(Table15[],(Table15[System-Owned Portion]&amp;Table15[If Material Anything Other than "Lead" in Column E,
Was Material Ever Previously Lead?]&amp;Table15[Customer-Owned Portion])=(E707&amp;G707&amp;O707),""),{0,0,0,1})))</f>
        <v/>
      </c>
      <c r="X707"/>
    </row>
    <row r="708" spans="2:24" x14ac:dyDescent="0.35">
      <c r="B708" s="208"/>
      <c r="C708" s="33"/>
      <c r="D708" s="33"/>
      <c r="E708" s="47"/>
      <c r="F708" s="46"/>
      <c r="G708" s="95"/>
      <c r="H708" s="33"/>
      <c r="I708" s="33"/>
      <c r="J708" s="95"/>
      <c r="K708" s="33"/>
      <c r="L708" s="33"/>
      <c r="M708" s="232"/>
      <c r="N708" s="210"/>
      <c r="O708" s="47"/>
      <c r="P708" s="46"/>
      <c r="Q708" s="33"/>
      <c r="R708" s="95"/>
      <c r="S708" s="33"/>
      <c r="T708" s="33"/>
      <c r="U708" s="232"/>
      <c r="V708" s="213"/>
      <c r="W708" s="202" t="str" cm="1">
        <f t="array" ref="W708">IF(SUM(LEN(B708:V708))=0,"",IF(OR(OR(ISBLANK(F708),SUM(LEN(C708),LEN(D708))=0),AND(NOT(E708="Unknown"),ISBLANK(J708)),AND(NOT(O708="Unknown"),ISBLANK(R708))),"Missing Information", _xlfn._xlws.FILTER(_xlfn._xlws.FILTER(Table15[],(Table15[System-Owned Portion]&amp;Table15[If Material Anything Other than "Lead" in Column E,
Was Material Ever Previously Lead?]&amp;Table15[Customer-Owned Portion])=(E708&amp;G708&amp;O708),""),{0,0,0,1})))</f>
        <v/>
      </c>
      <c r="X708"/>
    </row>
    <row r="709" spans="2:24" x14ac:dyDescent="0.35">
      <c r="B709" s="208"/>
      <c r="C709" s="33"/>
      <c r="D709" s="33"/>
      <c r="E709" s="47"/>
      <c r="F709" s="46"/>
      <c r="G709" s="95"/>
      <c r="H709" s="33"/>
      <c r="I709" s="33"/>
      <c r="J709" s="95"/>
      <c r="K709" s="33"/>
      <c r="L709" s="33"/>
      <c r="M709" s="232"/>
      <c r="N709" s="210"/>
      <c r="O709" s="47"/>
      <c r="P709" s="46"/>
      <c r="Q709" s="33"/>
      <c r="R709" s="95"/>
      <c r="S709" s="33"/>
      <c r="T709" s="33"/>
      <c r="U709" s="232"/>
      <c r="V709" s="213"/>
      <c r="W709" s="202" t="str" cm="1">
        <f t="array" ref="W709">IF(SUM(LEN(B709:V709))=0,"",IF(OR(OR(ISBLANK(F709),SUM(LEN(C709),LEN(D709))=0),AND(NOT(E709="Unknown"),ISBLANK(J709)),AND(NOT(O709="Unknown"),ISBLANK(R709))),"Missing Information", _xlfn._xlws.FILTER(_xlfn._xlws.FILTER(Table15[],(Table15[System-Owned Portion]&amp;Table15[If Material Anything Other than "Lead" in Column E,
Was Material Ever Previously Lead?]&amp;Table15[Customer-Owned Portion])=(E709&amp;G709&amp;O709),""),{0,0,0,1})))</f>
        <v/>
      </c>
      <c r="X709"/>
    </row>
    <row r="710" spans="2:24" x14ac:dyDescent="0.35">
      <c r="B710" s="208"/>
      <c r="C710" s="33"/>
      <c r="D710" s="33"/>
      <c r="E710" s="47"/>
      <c r="F710" s="46"/>
      <c r="G710" s="95"/>
      <c r="H710" s="33"/>
      <c r="I710" s="33"/>
      <c r="J710" s="95"/>
      <c r="K710" s="33"/>
      <c r="L710" s="33"/>
      <c r="M710" s="232"/>
      <c r="N710" s="210"/>
      <c r="O710" s="47"/>
      <c r="P710" s="46"/>
      <c r="Q710" s="33"/>
      <c r="R710" s="95"/>
      <c r="S710" s="33"/>
      <c r="T710" s="33"/>
      <c r="U710" s="232"/>
      <c r="V710" s="213"/>
      <c r="W710" s="202" t="str" cm="1">
        <f t="array" ref="W710">IF(SUM(LEN(B710:V710))=0,"",IF(OR(OR(ISBLANK(F710),SUM(LEN(C710),LEN(D710))=0),AND(NOT(E710="Unknown"),ISBLANK(J710)),AND(NOT(O710="Unknown"),ISBLANK(R710))),"Missing Information", _xlfn._xlws.FILTER(_xlfn._xlws.FILTER(Table15[],(Table15[System-Owned Portion]&amp;Table15[If Material Anything Other than "Lead" in Column E,
Was Material Ever Previously Lead?]&amp;Table15[Customer-Owned Portion])=(E710&amp;G710&amp;O710),""),{0,0,0,1})))</f>
        <v/>
      </c>
      <c r="X710"/>
    </row>
    <row r="711" spans="2:24" x14ac:dyDescent="0.35">
      <c r="B711" s="208"/>
      <c r="C711" s="33"/>
      <c r="D711" s="33"/>
      <c r="E711" s="47"/>
      <c r="F711" s="46"/>
      <c r="G711" s="95"/>
      <c r="H711" s="33"/>
      <c r="I711" s="33"/>
      <c r="J711" s="95"/>
      <c r="K711" s="33"/>
      <c r="L711" s="33"/>
      <c r="M711" s="232"/>
      <c r="N711" s="210"/>
      <c r="O711" s="47"/>
      <c r="P711" s="46"/>
      <c r="Q711" s="33"/>
      <c r="R711" s="95"/>
      <c r="S711" s="33"/>
      <c r="T711" s="33"/>
      <c r="U711" s="232"/>
      <c r="V711" s="213"/>
      <c r="W711" s="202" t="str" cm="1">
        <f t="array" ref="W711">IF(SUM(LEN(B711:V711))=0,"",IF(OR(OR(ISBLANK(F711),SUM(LEN(C711),LEN(D711))=0),AND(NOT(E711="Unknown"),ISBLANK(J711)),AND(NOT(O711="Unknown"),ISBLANK(R711))),"Missing Information", _xlfn._xlws.FILTER(_xlfn._xlws.FILTER(Table15[],(Table15[System-Owned Portion]&amp;Table15[If Material Anything Other than "Lead" in Column E,
Was Material Ever Previously Lead?]&amp;Table15[Customer-Owned Portion])=(E711&amp;G711&amp;O711),""),{0,0,0,1})))</f>
        <v/>
      </c>
      <c r="X711"/>
    </row>
    <row r="712" spans="2:24" x14ac:dyDescent="0.35">
      <c r="B712" s="208"/>
      <c r="C712" s="33"/>
      <c r="D712" s="33"/>
      <c r="E712" s="47"/>
      <c r="F712" s="46"/>
      <c r="G712" s="95"/>
      <c r="H712" s="33"/>
      <c r="I712" s="33"/>
      <c r="J712" s="95"/>
      <c r="K712" s="33"/>
      <c r="L712" s="33"/>
      <c r="M712" s="232"/>
      <c r="N712" s="210"/>
      <c r="O712" s="47"/>
      <c r="P712" s="46"/>
      <c r="Q712" s="33"/>
      <c r="R712" s="95"/>
      <c r="S712" s="33"/>
      <c r="T712" s="33"/>
      <c r="U712" s="232"/>
      <c r="V712" s="213"/>
      <c r="W712" s="202" t="str" cm="1">
        <f t="array" ref="W712">IF(SUM(LEN(B712:V712))=0,"",IF(OR(OR(ISBLANK(F712),SUM(LEN(C712),LEN(D712))=0),AND(NOT(E712="Unknown"),ISBLANK(J712)),AND(NOT(O712="Unknown"),ISBLANK(R712))),"Missing Information", _xlfn._xlws.FILTER(_xlfn._xlws.FILTER(Table15[],(Table15[System-Owned Portion]&amp;Table15[If Material Anything Other than "Lead" in Column E,
Was Material Ever Previously Lead?]&amp;Table15[Customer-Owned Portion])=(E712&amp;G712&amp;O712),""),{0,0,0,1})))</f>
        <v/>
      </c>
      <c r="X712"/>
    </row>
    <row r="713" spans="2:24" x14ac:dyDescent="0.35">
      <c r="B713" s="208"/>
      <c r="C713" s="33"/>
      <c r="D713" s="33"/>
      <c r="E713" s="47"/>
      <c r="F713" s="46"/>
      <c r="G713" s="95"/>
      <c r="H713" s="33"/>
      <c r="I713" s="33"/>
      <c r="J713" s="95"/>
      <c r="K713" s="33"/>
      <c r="L713" s="33"/>
      <c r="M713" s="232"/>
      <c r="N713" s="210"/>
      <c r="O713" s="47"/>
      <c r="P713" s="46"/>
      <c r="Q713" s="33"/>
      <c r="R713" s="95"/>
      <c r="S713" s="33"/>
      <c r="T713" s="33"/>
      <c r="U713" s="232"/>
      <c r="V713" s="213"/>
      <c r="W713" s="202" t="str" cm="1">
        <f t="array" ref="W713">IF(SUM(LEN(B713:V713))=0,"",IF(OR(OR(ISBLANK(F713),SUM(LEN(C713),LEN(D713))=0),AND(NOT(E713="Unknown"),ISBLANK(J713)),AND(NOT(O713="Unknown"),ISBLANK(R713))),"Missing Information", _xlfn._xlws.FILTER(_xlfn._xlws.FILTER(Table15[],(Table15[System-Owned Portion]&amp;Table15[If Material Anything Other than "Lead" in Column E,
Was Material Ever Previously Lead?]&amp;Table15[Customer-Owned Portion])=(E713&amp;G713&amp;O713),""),{0,0,0,1})))</f>
        <v/>
      </c>
      <c r="X713"/>
    </row>
    <row r="714" spans="2:24" x14ac:dyDescent="0.35">
      <c r="B714" s="208"/>
      <c r="C714" s="33"/>
      <c r="D714" s="33"/>
      <c r="E714" s="47"/>
      <c r="F714" s="46"/>
      <c r="G714" s="95"/>
      <c r="H714" s="33"/>
      <c r="I714" s="33"/>
      <c r="J714" s="95"/>
      <c r="K714" s="33"/>
      <c r="L714" s="33"/>
      <c r="M714" s="232"/>
      <c r="N714" s="210"/>
      <c r="O714" s="47"/>
      <c r="P714" s="46"/>
      <c r="Q714" s="33"/>
      <c r="R714" s="95"/>
      <c r="S714" s="33"/>
      <c r="T714" s="33"/>
      <c r="U714" s="232"/>
      <c r="V714" s="213"/>
      <c r="W714" s="202" t="str" cm="1">
        <f t="array" ref="W714">IF(SUM(LEN(B714:V714))=0,"",IF(OR(OR(ISBLANK(F714),SUM(LEN(C714),LEN(D714))=0),AND(NOT(E714="Unknown"),ISBLANK(J714)),AND(NOT(O714="Unknown"),ISBLANK(R714))),"Missing Information", _xlfn._xlws.FILTER(_xlfn._xlws.FILTER(Table15[],(Table15[System-Owned Portion]&amp;Table15[If Material Anything Other than "Lead" in Column E,
Was Material Ever Previously Lead?]&amp;Table15[Customer-Owned Portion])=(E714&amp;G714&amp;O714),""),{0,0,0,1})))</f>
        <v/>
      </c>
      <c r="X714"/>
    </row>
    <row r="715" spans="2:24" x14ac:dyDescent="0.35">
      <c r="B715" s="208"/>
      <c r="C715" s="33"/>
      <c r="D715" s="33"/>
      <c r="E715" s="47"/>
      <c r="F715" s="46"/>
      <c r="G715" s="95"/>
      <c r="H715" s="33"/>
      <c r="I715" s="33"/>
      <c r="J715" s="95"/>
      <c r="K715" s="33"/>
      <c r="L715" s="33"/>
      <c r="M715" s="232"/>
      <c r="N715" s="210"/>
      <c r="O715" s="47"/>
      <c r="P715" s="46"/>
      <c r="Q715" s="33"/>
      <c r="R715" s="95"/>
      <c r="S715" s="33"/>
      <c r="T715" s="33"/>
      <c r="U715" s="232"/>
      <c r="V715" s="213"/>
      <c r="W715" s="202" t="str" cm="1">
        <f t="array" ref="W715">IF(SUM(LEN(B715:V715))=0,"",IF(OR(OR(ISBLANK(F715),SUM(LEN(C715),LEN(D715))=0),AND(NOT(E715="Unknown"),ISBLANK(J715)),AND(NOT(O715="Unknown"),ISBLANK(R715))),"Missing Information", _xlfn._xlws.FILTER(_xlfn._xlws.FILTER(Table15[],(Table15[System-Owned Portion]&amp;Table15[If Material Anything Other than "Lead" in Column E,
Was Material Ever Previously Lead?]&amp;Table15[Customer-Owned Portion])=(E715&amp;G715&amp;O715),""),{0,0,0,1})))</f>
        <v/>
      </c>
      <c r="X715"/>
    </row>
    <row r="716" spans="2:24" x14ac:dyDescent="0.35">
      <c r="B716" s="208"/>
      <c r="C716" s="33"/>
      <c r="D716" s="33"/>
      <c r="E716" s="47"/>
      <c r="F716" s="46"/>
      <c r="G716" s="95"/>
      <c r="H716" s="33"/>
      <c r="I716" s="33"/>
      <c r="J716" s="95"/>
      <c r="K716" s="33"/>
      <c r="L716" s="33"/>
      <c r="M716" s="232"/>
      <c r="N716" s="210"/>
      <c r="O716" s="47"/>
      <c r="P716" s="46"/>
      <c r="Q716" s="33"/>
      <c r="R716" s="95"/>
      <c r="S716" s="33"/>
      <c r="T716" s="33"/>
      <c r="U716" s="232"/>
      <c r="V716" s="213"/>
      <c r="W716" s="202" t="str" cm="1">
        <f t="array" ref="W716">IF(SUM(LEN(B716:V716))=0,"",IF(OR(OR(ISBLANK(F716),SUM(LEN(C716),LEN(D716))=0),AND(NOT(E716="Unknown"),ISBLANK(J716)),AND(NOT(O716="Unknown"),ISBLANK(R716))),"Missing Information", _xlfn._xlws.FILTER(_xlfn._xlws.FILTER(Table15[],(Table15[System-Owned Portion]&amp;Table15[If Material Anything Other than "Lead" in Column E,
Was Material Ever Previously Lead?]&amp;Table15[Customer-Owned Portion])=(E716&amp;G716&amp;O716),""),{0,0,0,1})))</f>
        <v/>
      </c>
      <c r="X716"/>
    </row>
    <row r="717" spans="2:24" x14ac:dyDescent="0.35">
      <c r="B717" s="208"/>
      <c r="C717" s="33"/>
      <c r="D717" s="33"/>
      <c r="E717" s="47"/>
      <c r="F717" s="46"/>
      <c r="G717" s="95"/>
      <c r="H717" s="33"/>
      <c r="I717" s="33"/>
      <c r="J717" s="95"/>
      <c r="K717" s="33"/>
      <c r="L717" s="33"/>
      <c r="M717" s="232"/>
      <c r="N717" s="210"/>
      <c r="O717" s="47"/>
      <c r="P717" s="46"/>
      <c r="Q717" s="33"/>
      <c r="R717" s="95"/>
      <c r="S717" s="33"/>
      <c r="T717" s="33"/>
      <c r="U717" s="232"/>
      <c r="V717" s="213"/>
      <c r="W717" s="202" t="str" cm="1">
        <f t="array" ref="W717">IF(SUM(LEN(B717:V717))=0,"",IF(OR(OR(ISBLANK(F717),SUM(LEN(C717),LEN(D717))=0),AND(NOT(E717="Unknown"),ISBLANK(J717)),AND(NOT(O717="Unknown"),ISBLANK(R717))),"Missing Information", _xlfn._xlws.FILTER(_xlfn._xlws.FILTER(Table15[],(Table15[System-Owned Portion]&amp;Table15[If Material Anything Other than "Lead" in Column E,
Was Material Ever Previously Lead?]&amp;Table15[Customer-Owned Portion])=(E717&amp;G717&amp;O717),""),{0,0,0,1})))</f>
        <v/>
      </c>
      <c r="X717"/>
    </row>
    <row r="718" spans="2:24" x14ac:dyDescent="0.35">
      <c r="B718" s="208"/>
      <c r="C718" s="33"/>
      <c r="D718" s="33"/>
      <c r="E718" s="47"/>
      <c r="F718" s="46"/>
      <c r="G718" s="95"/>
      <c r="H718" s="33"/>
      <c r="I718" s="33"/>
      <c r="J718" s="95"/>
      <c r="K718" s="33"/>
      <c r="L718" s="33"/>
      <c r="M718" s="232"/>
      <c r="N718" s="210"/>
      <c r="O718" s="47"/>
      <c r="P718" s="46"/>
      <c r="Q718" s="33"/>
      <c r="R718" s="95"/>
      <c r="S718" s="33"/>
      <c r="T718" s="33"/>
      <c r="U718" s="232"/>
      <c r="V718" s="213"/>
      <c r="W718" s="202" t="str" cm="1">
        <f t="array" ref="W718">IF(SUM(LEN(B718:V718))=0,"",IF(OR(OR(ISBLANK(F718),SUM(LEN(C718),LEN(D718))=0),AND(NOT(E718="Unknown"),ISBLANK(J718)),AND(NOT(O718="Unknown"),ISBLANK(R718))),"Missing Information", _xlfn._xlws.FILTER(_xlfn._xlws.FILTER(Table15[],(Table15[System-Owned Portion]&amp;Table15[If Material Anything Other than "Lead" in Column E,
Was Material Ever Previously Lead?]&amp;Table15[Customer-Owned Portion])=(E718&amp;G718&amp;O718),""),{0,0,0,1})))</f>
        <v/>
      </c>
      <c r="X718"/>
    </row>
    <row r="719" spans="2:24" x14ac:dyDescent="0.35">
      <c r="B719" s="208"/>
      <c r="C719" s="33"/>
      <c r="D719" s="33"/>
      <c r="E719" s="47"/>
      <c r="F719" s="46"/>
      <c r="G719" s="95"/>
      <c r="H719" s="33"/>
      <c r="I719" s="33"/>
      <c r="J719" s="95"/>
      <c r="K719" s="33"/>
      <c r="L719" s="33"/>
      <c r="M719" s="232"/>
      <c r="N719" s="210"/>
      <c r="O719" s="47"/>
      <c r="P719" s="46"/>
      <c r="Q719" s="33"/>
      <c r="R719" s="95"/>
      <c r="S719" s="33"/>
      <c r="T719" s="33"/>
      <c r="U719" s="232"/>
      <c r="V719" s="213"/>
      <c r="W719" s="202" t="str" cm="1">
        <f t="array" ref="W719">IF(SUM(LEN(B719:V719))=0,"",IF(OR(OR(ISBLANK(F719),SUM(LEN(C719),LEN(D719))=0),AND(NOT(E719="Unknown"),ISBLANK(J719)),AND(NOT(O719="Unknown"),ISBLANK(R719))),"Missing Information", _xlfn._xlws.FILTER(_xlfn._xlws.FILTER(Table15[],(Table15[System-Owned Portion]&amp;Table15[If Material Anything Other than "Lead" in Column E,
Was Material Ever Previously Lead?]&amp;Table15[Customer-Owned Portion])=(E719&amp;G719&amp;O719),""),{0,0,0,1})))</f>
        <v/>
      </c>
      <c r="X719"/>
    </row>
    <row r="720" spans="2:24" x14ac:dyDescent="0.35">
      <c r="B720" s="208"/>
      <c r="C720" s="33"/>
      <c r="D720" s="33"/>
      <c r="E720" s="47"/>
      <c r="F720" s="46"/>
      <c r="G720" s="95"/>
      <c r="H720" s="33"/>
      <c r="I720" s="33"/>
      <c r="J720" s="95"/>
      <c r="K720" s="33"/>
      <c r="L720" s="33"/>
      <c r="M720" s="232"/>
      <c r="N720" s="210"/>
      <c r="O720" s="47"/>
      <c r="P720" s="46"/>
      <c r="Q720" s="33"/>
      <c r="R720" s="95"/>
      <c r="S720" s="33"/>
      <c r="T720" s="33"/>
      <c r="U720" s="232"/>
      <c r="V720" s="213"/>
      <c r="W720" s="202" t="str" cm="1">
        <f t="array" ref="W720">IF(SUM(LEN(B720:V720))=0,"",IF(OR(OR(ISBLANK(F720),SUM(LEN(C720),LEN(D720))=0),AND(NOT(E720="Unknown"),ISBLANK(J720)),AND(NOT(O720="Unknown"),ISBLANK(R720))),"Missing Information", _xlfn._xlws.FILTER(_xlfn._xlws.FILTER(Table15[],(Table15[System-Owned Portion]&amp;Table15[If Material Anything Other than "Lead" in Column E,
Was Material Ever Previously Lead?]&amp;Table15[Customer-Owned Portion])=(E720&amp;G720&amp;O720),""),{0,0,0,1})))</f>
        <v/>
      </c>
      <c r="X720"/>
    </row>
    <row r="721" spans="2:24" x14ac:dyDescent="0.35">
      <c r="B721" s="208"/>
      <c r="C721" s="33"/>
      <c r="D721" s="33"/>
      <c r="E721" s="47"/>
      <c r="F721" s="46"/>
      <c r="G721" s="95"/>
      <c r="H721" s="33"/>
      <c r="I721" s="33"/>
      <c r="J721" s="95"/>
      <c r="K721" s="33"/>
      <c r="L721" s="33"/>
      <c r="M721" s="232"/>
      <c r="N721" s="210"/>
      <c r="O721" s="47"/>
      <c r="P721" s="46"/>
      <c r="Q721" s="33"/>
      <c r="R721" s="95"/>
      <c r="S721" s="33"/>
      <c r="T721" s="33"/>
      <c r="U721" s="232"/>
      <c r="V721" s="213"/>
      <c r="W721" s="202" t="str" cm="1">
        <f t="array" ref="W721">IF(SUM(LEN(B721:V721))=0,"",IF(OR(OR(ISBLANK(F721),SUM(LEN(C721),LEN(D721))=0),AND(NOT(E721="Unknown"),ISBLANK(J721)),AND(NOT(O721="Unknown"),ISBLANK(R721))),"Missing Information", _xlfn._xlws.FILTER(_xlfn._xlws.FILTER(Table15[],(Table15[System-Owned Portion]&amp;Table15[If Material Anything Other than "Lead" in Column E,
Was Material Ever Previously Lead?]&amp;Table15[Customer-Owned Portion])=(E721&amp;G721&amp;O721),""),{0,0,0,1})))</f>
        <v/>
      </c>
      <c r="X721"/>
    </row>
    <row r="722" spans="2:24" x14ac:dyDescent="0.35">
      <c r="B722" s="208"/>
      <c r="C722" s="33"/>
      <c r="D722" s="33"/>
      <c r="E722" s="47"/>
      <c r="F722" s="46"/>
      <c r="G722" s="95"/>
      <c r="H722" s="33"/>
      <c r="I722" s="33"/>
      <c r="J722" s="95"/>
      <c r="K722" s="33"/>
      <c r="L722" s="33"/>
      <c r="M722" s="232"/>
      <c r="N722" s="210"/>
      <c r="O722" s="47"/>
      <c r="P722" s="46"/>
      <c r="Q722" s="33"/>
      <c r="R722" s="95"/>
      <c r="S722" s="33"/>
      <c r="T722" s="33"/>
      <c r="U722" s="232"/>
      <c r="V722" s="213"/>
      <c r="W722" s="202" t="str" cm="1">
        <f t="array" ref="W722">IF(SUM(LEN(B722:V722))=0,"",IF(OR(OR(ISBLANK(F722),SUM(LEN(C722),LEN(D722))=0),AND(NOT(E722="Unknown"),ISBLANK(J722)),AND(NOT(O722="Unknown"),ISBLANK(R722))),"Missing Information", _xlfn._xlws.FILTER(_xlfn._xlws.FILTER(Table15[],(Table15[System-Owned Portion]&amp;Table15[If Material Anything Other than "Lead" in Column E,
Was Material Ever Previously Lead?]&amp;Table15[Customer-Owned Portion])=(E722&amp;G722&amp;O722),""),{0,0,0,1})))</f>
        <v/>
      </c>
      <c r="X722"/>
    </row>
    <row r="723" spans="2:24" x14ac:dyDescent="0.35">
      <c r="B723" s="208"/>
      <c r="C723" s="33"/>
      <c r="D723" s="33"/>
      <c r="E723" s="47"/>
      <c r="F723" s="46"/>
      <c r="G723" s="95"/>
      <c r="H723" s="33"/>
      <c r="I723" s="33"/>
      <c r="J723" s="95"/>
      <c r="K723" s="33"/>
      <c r="L723" s="33"/>
      <c r="M723" s="232"/>
      <c r="N723" s="210"/>
      <c r="O723" s="47"/>
      <c r="P723" s="46"/>
      <c r="Q723" s="33"/>
      <c r="R723" s="95"/>
      <c r="S723" s="33"/>
      <c r="T723" s="33"/>
      <c r="U723" s="232"/>
      <c r="V723" s="213"/>
      <c r="W723" s="202" t="str" cm="1">
        <f t="array" ref="W723">IF(SUM(LEN(B723:V723))=0,"",IF(OR(OR(ISBLANK(F723),SUM(LEN(C723),LEN(D723))=0),AND(NOT(E723="Unknown"),ISBLANK(J723)),AND(NOT(O723="Unknown"),ISBLANK(R723))),"Missing Information", _xlfn._xlws.FILTER(_xlfn._xlws.FILTER(Table15[],(Table15[System-Owned Portion]&amp;Table15[If Material Anything Other than "Lead" in Column E,
Was Material Ever Previously Lead?]&amp;Table15[Customer-Owned Portion])=(E723&amp;G723&amp;O723),""),{0,0,0,1})))</f>
        <v/>
      </c>
      <c r="X723"/>
    </row>
    <row r="724" spans="2:24" x14ac:dyDescent="0.35">
      <c r="B724" s="208"/>
      <c r="C724" s="33"/>
      <c r="D724" s="33"/>
      <c r="E724" s="47"/>
      <c r="F724" s="46"/>
      <c r="G724" s="95"/>
      <c r="H724" s="33"/>
      <c r="I724" s="33"/>
      <c r="J724" s="95"/>
      <c r="K724" s="33"/>
      <c r="L724" s="33"/>
      <c r="M724" s="232"/>
      <c r="N724" s="210"/>
      <c r="O724" s="47"/>
      <c r="P724" s="46"/>
      <c r="Q724" s="33"/>
      <c r="R724" s="95"/>
      <c r="S724" s="33"/>
      <c r="T724" s="33"/>
      <c r="U724" s="232"/>
      <c r="V724" s="213"/>
      <c r="W724" s="202" t="str" cm="1">
        <f t="array" ref="W724">IF(SUM(LEN(B724:V724))=0,"",IF(OR(OR(ISBLANK(F724),SUM(LEN(C724),LEN(D724))=0),AND(NOT(E724="Unknown"),ISBLANK(J724)),AND(NOT(O724="Unknown"),ISBLANK(R724))),"Missing Information", _xlfn._xlws.FILTER(_xlfn._xlws.FILTER(Table15[],(Table15[System-Owned Portion]&amp;Table15[If Material Anything Other than "Lead" in Column E,
Was Material Ever Previously Lead?]&amp;Table15[Customer-Owned Portion])=(E724&amp;G724&amp;O724),""),{0,0,0,1})))</f>
        <v/>
      </c>
      <c r="X724"/>
    </row>
    <row r="725" spans="2:24" x14ac:dyDescent="0.35">
      <c r="B725" s="208"/>
      <c r="C725" s="33"/>
      <c r="D725" s="33"/>
      <c r="E725" s="47"/>
      <c r="F725" s="46"/>
      <c r="G725" s="95"/>
      <c r="H725" s="33"/>
      <c r="I725" s="33"/>
      <c r="J725" s="95"/>
      <c r="K725" s="33"/>
      <c r="L725" s="33"/>
      <c r="M725" s="232"/>
      <c r="N725" s="210"/>
      <c r="O725" s="47"/>
      <c r="P725" s="46"/>
      <c r="Q725" s="33"/>
      <c r="R725" s="95"/>
      <c r="S725" s="33"/>
      <c r="T725" s="33"/>
      <c r="U725" s="232"/>
      <c r="V725" s="213"/>
      <c r="W725" s="202" t="str" cm="1">
        <f t="array" ref="W725">IF(SUM(LEN(B725:V725))=0,"",IF(OR(OR(ISBLANK(F725),SUM(LEN(C725),LEN(D725))=0),AND(NOT(E725="Unknown"),ISBLANK(J725)),AND(NOT(O725="Unknown"),ISBLANK(R725))),"Missing Information", _xlfn._xlws.FILTER(_xlfn._xlws.FILTER(Table15[],(Table15[System-Owned Portion]&amp;Table15[If Material Anything Other than "Lead" in Column E,
Was Material Ever Previously Lead?]&amp;Table15[Customer-Owned Portion])=(E725&amp;G725&amp;O725),""),{0,0,0,1})))</f>
        <v/>
      </c>
      <c r="X725"/>
    </row>
    <row r="726" spans="2:24" x14ac:dyDescent="0.35">
      <c r="B726" s="208"/>
      <c r="C726" s="33"/>
      <c r="D726" s="33"/>
      <c r="E726" s="47"/>
      <c r="F726" s="46"/>
      <c r="G726" s="95"/>
      <c r="H726" s="33"/>
      <c r="I726" s="33"/>
      <c r="J726" s="95"/>
      <c r="K726" s="33"/>
      <c r="L726" s="33"/>
      <c r="M726" s="232"/>
      <c r="N726" s="210"/>
      <c r="O726" s="47"/>
      <c r="P726" s="46"/>
      <c r="Q726" s="33"/>
      <c r="R726" s="95"/>
      <c r="S726" s="33"/>
      <c r="T726" s="33"/>
      <c r="U726" s="232"/>
      <c r="V726" s="213"/>
      <c r="W726" s="202" t="str" cm="1">
        <f t="array" ref="W726">IF(SUM(LEN(B726:V726))=0,"",IF(OR(OR(ISBLANK(F726),SUM(LEN(C726),LEN(D726))=0),AND(NOT(E726="Unknown"),ISBLANK(J726)),AND(NOT(O726="Unknown"),ISBLANK(R726))),"Missing Information", _xlfn._xlws.FILTER(_xlfn._xlws.FILTER(Table15[],(Table15[System-Owned Portion]&amp;Table15[If Material Anything Other than "Lead" in Column E,
Was Material Ever Previously Lead?]&amp;Table15[Customer-Owned Portion])=(E726&amp;G726&amp;O726),""),{0,0,0,1})))</f>
        <v/>
      </c>
      <c r="X726"/>
    </row>
    <row r="727" spans="2:24" x14ac:dyDescent="0.35">
      <c r="B727" s="208"/>
      <c r="C727" s="33"/>
      <c r="D727" s="33"/>
      <c r="E727" s="47"/>
      <c r="F727" s="46"/>
      <c r="G727" s="95"/>
      <c r="H727" s="33"/>
      <c r="I727" s="33"/>
      <c r="J727" s="95"/>
      <c r="K727" s="33"/>
      <c r="L727" s="33"/>
      <c r="M727" s="232"/>
      <c r="N727" s="210"/>
      <c r="O727" s="47"/>
      <c r="P727" s="46"/>
      <c r="Q727" s="33"/>
      <c r="R727" s="95"/>
      <c r="S727" s="33"/>
      <c r="T727" s="33"/>
      <c r="U727" s="232"/>
      <c r="V727" s="213"/>
      <c r="W727" s="202" t="str" cm="1">
        <f t="array" ref="W727">IF(SUM(LEN(B727:V727))=0,"",IF(OR(OR(ISBLANK(F727),SUM(LEN(C727),LEN(D727))=0),AND(NOT(E727="Unknown"),ISBLANK(J727)),AND(NOT(O727="Unknown"),ISBLANK(R727))),"Missing Information", _xlfn._xlws.FILTER(_xlfn._xlws.FILTER(Table15[],(Table15[System-Owned Portion]&amp;Table15[If Material Anything Other than "Lead" in Column E,
Was Material Ever Previously Lead?]&amp;Table15[Customer-Owned Portion])=(E727&amp;G727&amp;O727),""),{0,0,0,1})))</f>
        <v/>
      </c>
      <c r="X727"/>
    </row>
    <row r="728" spans="2:24" x14ac:dyDescent="0.35">
      <c r="B728" s="208"/>
      <c r="C728" s="33"/>
      <c r="D728" s="33"/>
      <c r="E728" s="47"/>
      <c r="F728" s="46"/>
      <c r="G728" s="95"/>
      <c r="H728" s="33"/>
      <c r="I728" s="33"/>
      <c r="J728" s="95"/>
      <c r="K728" s="33"/>
      <c r="L728" s="33"/>
      <c r="M728" s="232"/>
      <c r="N728" s="210"/>
      <c r="O728" s="47"/>
      <c r="P728" s="46"/>
      <c r="Q728" s="33"/>
      <c r="R728" s="95"/>
      <c r="S728" s="33"/>
      <c r="T728" s="33"/>
      <c r="U728" s="232"/>
      <c r="V728" s="213"/>
      <c r="W728" s="202" t="str" cm="1">
        <f t="array" ref="W728">IF(SUM(LEN(B728:V728))=0,"",IF(OR(OR(ISBLANK(F728),SUM(LEN(C728),LEN(D728))=0),AND(NOT(E728="Unknown"),ISBLANK(J728)),AND(NOT(O728="Unknown"),ISBLANK(R728))),"Missing Information", _xlfn._xlws.FILTER(_xlfn._xlws.FILTER(Table15[],(Table15[System-Owned Portion]&amp;Table15[If Material Anything Other than "Lead" in Column E,
Was Material Ever Previously Lead?]&amp;Table15[Customer-Owned Portion])=(E728&amp;G728&amp;O728),""),{0,0,0,1})))</f>
        <v/>
      </c>
      <c r="X728"/>
    </row>
    <row r="729" spans="2:24" x14ac:dyDescent="0.35">
      <c r="B729" s="208"/>
      <c r="C729" s="33"/>
      <c r="D729" s="33"/>
      <c r="E729" s="47"/>
      <c r="F729" s="46"/>
      <c r="G729" s="95"/>
      <c r="H729" s="33"/>
      <c r="I729" s="33"/>
      <c r="J729" s="95"/>
      <c r="K729" s="33"/>
      <c r="L729" s="33"/>
      <c r="M729" s="232"/>
      <c r="N729" s="210"/>
      <c r="O729" s="47"/>
      <c r="P729" s="46"/>
      <c r="Q729" s="33"/>
      <c r="R729" s="95"/>
      <c r="S729" s="33"/>
      <c r="T729" s="33"/>
      <c r="U729" s="232"/>
      <c r="V729" s="213"/>
      <c r="W729" s="202" t="str" cm="1">
        <f t="array" ref="W729">IF(SUM(LEN(B729:V729))=0,"",IF(OR(OR(ISBLANK(F729),SUM(LEN(C729),LEN(D729))=0),AND(NOT(E729="Unknown"),ISBLANK(J729)),AND(NOT(O729="Unknown"),ISBLANK(R729))),"Missing Information", _xlfn._xlws.FILTER(_xlfn._xlws.FILTER(Table15[],(Table15[System-Owned Portion]&amp;Table15[If Material Anything Other than "Lead" in Column E,
Was Material Ever Previously Lead?]&amp;Table15[Customer-Owned Portion])=(E729&amp;G729&amp;O729),""),{0,0,0,1})))</f>
        <v/>
      </c>
      <c r="X729"/>
    </row>
    <row r="730" spans="2:24" x14ac:dyDescent="0.35">
      <c r="B730" s="208"/>
      <c r="C730" s="33"/>
      <c r="D730" s="33"/>
      <c r="E730" s="47"/>
      <c r="F730" s="46"/>
      <c r="G730" s="95"/>
      <c r="H730" s="33"/>
      <c r="I730" s="33"/>
      <c r="J730" s="95"/>
      <c r="K730" s="33"/>
      <c r="L730" s="33"/>
      <c r="M730" s="232"/>
      <c r="N730" s="210"/>
      <c r="O730" s="47"/>
      <c r="P730" s="46"/>
      <c r="Q730" s="33"/>
      <c r="R730" s="95"/>
      <c r="S730" s="33"/>
      <c r="T730" s="33"/>
      <c r="U730" s="232"/>
      <c r="V730" s="213"/>
      <c r="W730" s="202" t="str" cm="1">
        <f t="array" ref="W730">IF(SUM(LEN(B730:V730))=0,"",IF(OR(OR(ISBLANK(F730),SUM(LEN(C730),LEN(D730))=0),AND(NOT(E730="Unknown"),ISBLANK(J730)),AND(NOT(O730="Unknown"),ISBLANK(R730))),"Missing Information", _xlfn._xlws.FILTER(_xlfn._xlws.FILTER(Table15[],(Table15[System-Owned Portion]&amp;Table15[If Material Anything Other than "Lead" in Column E,
Was Material Ever Previously Lead?]&amp;Table15[Customer-Owned Portion])=(E730&amp;G730&amp;O730),""),{0,0,0,1})))</f>
        <v/>
      </c>
      <c r="X730"/>
    </row>
    <row r="731" spans="2:24" x14ac:dyDescent="0.35">
      <c r="B731" s="208"/>
      <c r="C731" s="33"/>
      <c r="D731" s="33"/>
      <c r="E731" s="47"/>
      <c r="F731" s="46"/>
      <c r="G731" s="95"/>
      <c r="H731" s="33"/>
      <c r="I731" s="33"/>
      <c r="J731" s="95"/>
      <c r="K731" s="33"/>
      <c r="L731" s="33"/>
      <c r="M731" s="232"/>
      <c r="N731" s="210"/>
      <c r="O731" s="47"/>
      <c r="P731" s="46"/>
      <c r="Q731" s="33"/>
      <c r="R731" s="95"/>
      <c r="S731" s="33"/>
      <c r="T731" s="33"/>
      <c r="U731" s="232"/>
      <c r="V731" s="213"/>
      <c r="W731" s="202" t="str" cm="1">
        <f t="array" ref="W731">IF(SUM(LEN(B731:V731))=0,"",IF(OR(OR(ISBLANK(F731),SUM(LEN(C731),LEN(D731))=0),AND(NOT(E731="Unknown"),ISBLANK(J731)),AND(NOT(O731="Unknown"),ISBLANK(R731))),"Missing Information", _xlfn._xlws.FILTER(_xlfn._xlws.FILTER(Table15[],(Table15[System-Owned Portion]&amp;Table15[If Material Anything Other than "Lead" in Column E,
Was Material Ever Previously Lead?]&amp;Table15[Customer-Owned Portion])=(E731&amp;G731&amp;O731),""),{0,0,0,1})))</f>
        <v/>
      </c>
      <c r="X731"/>
    </row>
    <row r="732" spans="2:24" x14ac:dyDescent="0.35">
      <c r="B732" s="208"/>
      <c r="C732" s="33"/>
      <c r="D732" s="33"/>
      <c r="E732" s="47"/>
      <c r="F732" s="46"/>
      <c r="G732" s="95"/>
      <c r="H732" s="33"/>
      <c r="I732" s="33"/>
      <c r="J732" s="95"/>
      <c r="K732" s="33"/>
      <c r="L732" s="33"/>
      <c r="M732" s="232"/>
      <c r="N732" s="210"/>
      <c r="O732" s="47"/>
      <c r="P732" s="46"/>
      <c r="Q732" s="33"/>
      <c r="R732" s="95"/>
      <c r="S732" s="33"/>
      <c r="T732" s="33"/>
      <c r="U732" s="232"/>
      <c r="V732" s="213"/>
      <c r="W732" s="202" t="str" cm="1">
        <f t="array" ref="W732">IF(SUM(LEN(B732:V732))=0,"",IF(OR(OR(ISBLANK(F732),SUM(LEN(C732),LEN(D732))=0),AND(NOT(E732="Unknown"),ISBLANK(J732)),AND(NOT(O732="Unknown"),ISBLANK(R732))),"Missing Information", _xlfn._xlws.FILTER(_xlfn._xlws.FILTER(Table15[],(Table15[System-Owned Portion]&amp;Table15[If Material Anything Other than "Lead" in Column E,
Was Material Ever Previously Lead?]&amp;Table15[Customer-Owned Portion])=(E732&amp;G732&amp;O732),""),{0,0,0,1})))</f>
        <v/>
      </c>
      <c r="X732"/>
    </row>
    <row r="733" spans="2:24" x14ac:dyDescent="0.35">
      <c r="B733" s="208"/>
      <c r="C733" s="33"/>
      <c r="D733" s="33"/>
      <c r="E733" s="47"/>
      <c r="F733" s="46"/>
      <c r="G733" s="95"/>
      <c r="H733" s="33"/>
      <c r="I733" s="33"/>
      <c r="J733" s="95"/>
      <c r="K733" s="33"/>
      <c r="L733" s="33"/>
      <c r="M733" s="232"/>
      <c r="N733" s="210"/>
      <c r="O733" s="47"/>
      <c r="P733" s="46"/>
      <c r="Q733" s="33"/>
      <c r="R733" s="95"/>
      <c r="S733" s="33"/>
      <c r="T733" s="33"/>
      <c r="U733" s="232"/>
      <c r="V733" s="213"/>
      <c r="W733" s="202" t="str" cm="1">
        <f t="array" ref="W733">IF(SUM(LEN(B733:V733))=0,"",IF(OR(OR(ISBLANK(F733),SUM(LEN(C733),LEN(D733))=0),AND(NOT(E733="Unknown"),ISBLANK(J733)),AND(NOT(O733="Unknown"),ISBLANK(R733))),"Missing Information", _xlfn._xlws.FILTER(_xlfn._xlws.FILTER(Table15[],(Table15[System-Owned Portion]&amp;Table15[If Material Anything Other than "Lead" in Column E,
Was Material Ever Previously Lead?]&amp;Table15[Customer-Owned Portion])=(E733&amp;G733&amp;O733),""),{0,0,0,1})))</f>
        <v/>
      </c>
      <c r="X733"/>
    </row>
    <row r="734" spans="2:24" x14ac:dyDescent="0.35">
      <c r="B734" s="208"/>
      <c r="C734" s="33"/>
      <c r="D734" s="33"/>
      <c r="E734" s="47"/>
      <c r="F734" s="46"/>
      <c r="G734" s="95"/>
      <c r="H734" s="33"/>
      <c r="I734" s="33"/>
      <c r="J734" s="95"/>
      <c r="K734" s="33"/>
      <c r="L734" s="33"/>
      <c r="M734" s="232"/>
      <c r="N734" s="210"/>
      <c r="O734" s="47"/>
      <c r="P734" s="46"/>
      <c r="Q734" s="33"/>
      <c r="R734" s="95"/>
      <c r="S734" s="33"/>
      <c r="T734" s="33"/>
      <c r="U734" s="232"/>
      <c r="V734" s="213"/>
      <c r="W734" s="202" t="str" cm="1">
        <f t="array" ref="W734">IF(SUM(LEN(B734:V734))=0,"",IF(OR(OR(ISBLANK(F734),SUM(LEN(C734),LEN(D734))=0),AND(NOT(E734="Unknown"),ISBLANK(J734)),AND(NOT(O734="Unknown"),ISBLANK(R734))),"Missing Information", _xlfn._xlws.FILTER(_xlfn._xlws.FILTER(Table15[],(Table15[System-Owned Portion]&amp;Table15[If Material Anything Other than "Lead" in Column E,
Was Material Ever Previously Lead?]&amp;Table15[Customer-Owned Portion])=(E734&amp;G734&amp;O734),""),{0,0,0,1})))</f>
        <v/>
      </c>
      <c r="X734"/>
    </row>
    <row r="735" spans="2:24" x14ac:dyDescent="0.35">
      <c r="B735" s="208"/>
      <c r="C735" s="33"/>
      <c r="D735" s="33"/>
      <c r="E735" s="47"/>
      <c r="F735" s="46"/>
      <c r="G735" s="95"/>
      <c r="H735" s="33"/>
      <c r="I735" s="33"/>
      <c r="J735" s="95"/>
      <c r="K735" s="33"/>
      <c r="L735" s="33"/>
      <c r="M735" s="232"/>
      <c r="N735" s="210"/>
      <c r="O735" s="47"/>
      <c r="P735" s="46"/>
      <c r="Q735" s="33"/>
      <c r="R735" s="95"/>
      <c r="S735" s="33"/>
      <c r="T735" s="33"/>
      <c r="U735" s="232"/>
      <c r="V735" s="213"/>
      <c r="W735" s="202" t="str" cm="1">
        <f t="array" ref="W735">IF(SUM(LEN(B735:V735))=0,"",IF(OR(OR(ISBLANK(F735),SUM(LEN(C735),LEN(D735))=0),AND(NOT(E735="Unknown"),ISBLANK(J735)),AND(NOT(O735="Unknown"),ISBLANK(R735))),"Missing Information", _xlfn._xlws.FILTER(_xlfn._xlws.FILTER(Table15[],(Table15[System-Owned Portion]&amp;Table15[If Material Anything Other than "Lead" in Column E,
Was Material Ever Previously Lead?]&amp;Table15[Customer-Owned Portion])=(E735&amp;G735&amp;O735),""),{0,0,0,1})))</f>
        <v/>
      </c>
      <c r="X735"/>
    </row>
    <row r="736" spans="2:24" x14ac:dyDescent="0.35">
      <c r="B736" s="208"/>
      <c r="C736" s="33"/>
      <c r="D736" s="33"/>
      <c r="E736" s="47"/>
      <c r="F736" s="46"/>
      <c r="G736" s="95"/>
      <c r="H736" s="33"/>
      <c r="I736" s="33"/>
      <c r="J736" s="95"/>
      <c r="K736" s="33"/>
      <c r="L736" s="33"/>
      <c r="M736" s="232"/>
      <c r="N736" s="210"/>
      <c r="O736" s="47"/>
      <c r="P736" s="46"/>
      <c r="Q736" s="33"/>
      <c r="R736" s="95"/>
      <c r="S736" s="33"/>
      <c r="T736" s="33"/>
      <c r="U736" s="232"/>
      <c r="V736" s="213"/>
      <c r="W736" s="202" t="str" cm="1">
        <f t="array" ref="W736">IF(SUM(LEN(B736:V736))=0,"",IF(OR(OR(ISBLANK(F736),SUM(LEN(C736),LEN(D736))=0),AND(NOT(E736="Unknown"),ISBLANK(J736)),AND(NOT(O736="Unknown"),ISBLANK(R736))),"Missing Information", _xlfn._xlws.FILTER(_xlfn._xlws.FILTER(Table15[],(Table15[System-Owned Portion]&amp;Table15[If Material Anything Other than "Lead" in Column E,
Was Material Ever Previously Lead?]&amp;Table15[Customer-Owned Portion])=(E736&amp;G736&amp;O736),""),{0,0,0,1})))</f>
        <v/>
      </c>
      <c r="X736"/>
    </row>
    <row r="737" spans="2:24" x14ac:dyDescent="0.35">
      <c r="B737" s="208"/>
      <c r="C737" s="33"/>
      <c r="D737" s="33"/>
      <c r="E737" s="47"/>
      <c r="F737" s="46"/>
      <c r="G737" s="95"/>
      <c r="H737" s="33"/>
      <c r="I737" s="33"/>
      <c r="J737" s="95"/>
      <c r="K737" s="33"/>
      <c r="L737" s="33"/>
      <c r="M737" s="232"/>
      <c r="N737" s="210"/>
      <c r="O737" s="47"/>
      <c r="P737" s="46"/>
      <c r="Q737" s="33"/>
      <c r="R737" s="95"/>
      <c r="S737" s="33"/>
      <c r="T737" s="33"/>
      <c r="U737" s="232"/>
      <c r="V737" s="213"/>
      <c r="W737" s="202" t="str" cm="1">
        <f t="array" ref="W737">IF(SUM(LEN(B737:V737))=0,"",IF(OR(OR(ISBLANK(F737),SUM(LEN(C737),LEN(D737))=0),AND(NOT(E737="Unknown"),ISBLANK(J737)),AND(NOT(O737="Unknown"),ISBLANK(R737))),"Missing Information", _xlfn._xlws.FILTER(_xlfn._xlws.FILTER(Table15[],(Table15[System-Owned Portion]&amp;Table15[If Material Anything Other than "Lead" in Column E,
Was Material Ever Previously Lead?]&amp;Table15[Customer-Owned Portion])=(E737&amp;G737&amp;O737),""),{0,0,0,1})))</f>
        <v/>
      </c>
      <c r="X737"/>
    </row>
    <row r="738" spans="2:24" x14ac:dyDescent="0.35">
      <c r="B738" s="208"/>
      <c r="C738" s="33"/>
      <c r="D738" s="33"/>
      <c r="E738" s="47"/>
      <c r="F738" s="46"/>
      <c r="G738" s="95"/>
      <c r="H738" s="33"/>
      <c r="I738" s="33"/>
      <c r="J738" s="95"/>
      <c r="K738" s="33"/>
      <c r="L738" s="33"/>
      <c r="M738" s="232"/>
      <c r="N738" s="210"/>
      <c r="O738" s="47"/>
      <c r="P738" s="46"/>
      <c r="Q738" s="33"/>
      <c r="R738" s="95"/>
      <c r="S738" s="33"/>
      <c r="T738" s="33"/>
      <c r="U738" s="232"/>
      <c r="V738" s="213"/>
      <c r="W738" s="202" t="str" cm="1">
        <f t="array" ref="W738">IF(SUM(LEN(B738:V738))=0,"",IF(OR(OR(ISBLANK(F738),SUM(LEN(C738),LEN(D738))=0),AND(NOT(E738="Unknown"),ISBLANK(J738)),AND(NOT(O738="Unknown"),ISBLANK(R738))),"Missing Information", _xlfn._xlws.FILTER(_xlfn._xlws.FILTER(Table15[],(Table15[System-Owned Portion]&amp;Table15[If Material Anything Other than "Lead" in Column E,
Was Material Ever Previously Lead?]&amp;Table15[Customer-Owned Portion])=(E738&amp;G738&amp;O738),""),{0,0,0,1})))</f>
        <v/>
      </c>
      <c r="X738"/>
    </row>
    <row r="739" spans="2:24" x14ac:dyDescent="0.35">
      <c r="B739" s="208"/>
      <c r="C739" s="33"/>
      <c r="D739" s="33"/>
      <c r="E739" s="47"/>
      <c r="F739" s="46"/>
      <c r="G739" s="95"/>
      <c r="H739" s="33"/>
      <c r="I739" s="33"/>
      <c r="J739" s="95"/>
      <c r="K739" s="33"/>
      <c r="L739" s="33"/>
      <c r="M739" s="232"/>
      <c r="N739" s="210"/>
      <c r="O739" s="47"/>
      <c r="P739" s="46"/>
      <c r="Q739" s="33"/>
      <c r="R739" s="95"/>
      <c r="S739" s="33"/>
      <c r="T739" s="33"/>
      <c r="U739" s="232"/>
      <c r="V739" s="213"/>
      <c r="W739" s="202" t="str" cm="1">
        <f t="array" ref="W739">IF(SUM(LEN(B739:V739))=0,"",IF(OR(OR(ISBLANK(F739),SUM(LEN(C739),LEN(D739))=0),AND(NOT(E739="Unknown"),ISBLANK(J739)),AND(NOT(O739="Unknown"),ISBLANK(R739))),"Missing Information", _xlfn._xlws.FILTER(_xlfn._xlws.FILTER(Table15[],(Table15[System-Owned Portion]&amp;Table15[If Material Anything Other than "Lead" in Column E,
Was Material Ever Previously Lead?]&amp;Table15[Customer-Owned Portion])=(E739&amp;G739&amp;O739),""),{0,0,0,1})))</f>
        <v/>
      </c>
      <c r="X739"/>
    </row>
    <row r="740" spans="2:24" x14ac:dyDescent="0.35">
      <c r="B740" s="208"/>
      <c r="C740" s="33"/>
      <c r="D740" s="33"/>
      <c r="E740" s="47"/>
      <c r="F740" s="46"/>
      <c r="G740" s="95"/>
      <c r="H740" s="33"/>
      <c r="I740" s="33"/>
      <c r="J740" s="95"/>
      <c r="K740" s="33"/>
      <c r="L740" s="33"/>
      <c r="M740" s="232"/>
      <c r="N740" s="210"/>
      <c r="O740" s="47"/>
      <c r="P740" s="46"/>
      <c r="Q740" s="33"/>
      <c r="R740" s="95"/>
      <c r="S740" s="33"/>
      <c r="T740" s="33"/>
      <c r="U740" s="232"/>
      <c r="V740" s="213"/>
      <c r="W740" s="202" t="str" cm="1">
        <f t="array" ref="W740">IF(SUM(LEN(B740:V740))=0,"",IF(OR(OR(ISBLANK(F740),SUM(LEN(C740),LEN(D740))=0),AND(NOT(E740="Unknown"),ISBLANK(J740)),AND(NOT(O740="Unknown"),ISBLANK(R740))),"Missing Information", _xlfn._xlws.FILTER(_xlfn._xlws.FILTER(Table15[],(Table15[System-Owned Portion]&amp;Table15[If Material Anything Other than "Lead" in Column E,
Was Material Ever Previously Lead?]&amp;Table15[Customer-Owned Portion])=(E740&amp;G740&amp;O740),""),{0,0,0,1})))</f>
        <v/>
      </c>
      <c r="X740"/>
    </row>
    <row r="741" spans="2:24" x14ac:dyDescent="0.35">
      <c r="B741" s="208"/>
      <c r="C741" s="33"/>
      <c r="D741" s="33"/>
      <c r="E741" s="47"/>
      <c r="F741" s="46"/>
      <c r="G741" s="95"/>
      <c r="H741" s="33"/>
      <c r="I741" s="33"/>
      <c r="J741" s="95"/>
      <c r="K741" s="33"/>
      <c r="L741" s="33"/>
      <c r="M741" s="232"/>
      <c r="N741" s="210"/>
      <c r="O741" s="47"/>
      <c r="P741" s="46"/>
      <c r="Q741" s="33"/>
      <c r="R741" s="95"/>
      <c r="S741" s="33"/>
      <c r="T741" s="33"/>
      <c r="U741" s="232"/>
      <c r="V741" s="213"/>
      <c r="W741" s="202" t="str" cm="1">
        <f t="array" ref="W741">IF(SUM(LEN(B741:V741))=0,"",IF(OR(OR(ISBLANK(F741),SUM(LEN(C741),LEN(D741))=0),AND(NOT(E741="Unknown"),ISBLANK(J741)),AND(NOT(O741="Unknown"),ISBLANK(R741))),"Missing Information", _xlfn._xlws.FILTER(_xlfn._xlws.FILTER(Table15[],(Table15[System-Owned Portion]&amp;Table15[If Material Anything Other than "Lead" in Column E,
Was Material Ever Previously Lead?]&amp;Table15[Customer-Owned Portion])=(E741&amp;G741&amp;O741),""),{0,0,0,1})))</f>
        <v/>
      </c>
      <c r="X741"/>
    </row>
    <row r="742" spans="2:24" x14ac:dyDescent="0.35">
      <c r="B742" s="208"/>
      <c r="C742" s="33"/>
      <c r="D742" s="33"/>
      <c r="E742" s="47"/>
      <c r="F742" s="46"/>
      <c r="G742" s="95"/>
      <c r="H742" s="33"/>
      <c r="I742" s="33"/>
      <c r="J742" s="95"/>
      <c r="K742" s="33"/>
      <c r="L742" s="33"/>
      <c r="M742" s="232"/>
      <c r="N742" s="210"/>
      <c r="O742" s="47"/>
      <c r="P742" s="46"/>
      <c r="Q742" s="33"/>
      <c r="R742" s="95"/>
      <c r="S742" s="33"/>
      <c r="T742" s="33"/>
      <c r="U742" s="232"/>
      <c r="V742" s="213"/>
      <c r="W742" s="202" t="str" cm="1">
        <f t="array" ref="W742">IF(SUM(LEN(B742:V742))=0,"",IF(OR(OR(ISBLANK(F742),SUM(LEN(C742),LEN(D742))=0),AND(NOT(E742="Unknown"),ISBLANK(J742)),AND(NOT(O742="Unknown"),ISBLANK(R742))),"Missing Information", _xlfn._xlws.FILTER(_xlfn._xlws.FILTER(Table15[],(Table15[System-Owned Portion]&amp;Table15[If Material Anything Other than "Lead" in Column E,
Was Material Ever Previously Lead?]&amp;Table15[Customer-Owned Portion])=(E742&amp;G742&amp;O742),""),{0,0,0,1})))</f>
        <v/>
      </c>
      <c r="X742"/>
    </row>
    <row r="743" spans="2:24" x14ac:dyDescent="0.35">
      <c r="B743" s="208"/>
      <c r="C743" s="33"/>
      <c r="D743" s="33"/>
      <c r="E743" s="47"/>
      <c r="F743" s="46"/>
      <c r="G743" s="95"/>
      <c r="H743" s="33"/>
      <c r="I743" s="33"/>
      <c r="J743" s="95"/>
      <c r="K743" s="33"/>
      <c r="L743" s="33"/>
      <c r="M743" s="232"/>
      <c r="N743" s="210"/>
      <c r="O743" s="47"/>
      <c r="P743" s="46"/>
      <c r="Q743" s="33"/>
      <c r="R743" s="95"/>
      <c r="S743" s="33"/>
      <c r="T743" s="33"/>
      <c r="U743" s="232"/>
      <c r="V743" s="213"/>
      <c r="W743" s="202" t="str" cm="1">
        <f t="array" ref="W743">IF(SUM(LEN(B743:V743))=0,"",IF(OR(OR(ISBLANK(F743),SUM(LEN(C743),LEN(D743))=0),AND(NOT(E743="Unknown"),ISBLANK(J743)),AND(NOT(O743="Unknown"),ISBLANK(R743))),"Missing Information", _xlfn._xlws.FILTER(_xlfn._xlws.FILTER(Table15[],(Table15[System-Owned Portion]&amp;Table15[If Material Anything Other than "Lead" in Column E,
Was Material Ever Previously Lead?]&amp;Table15[Customer-Owned Portion])=(E743&amp;G743&amp;O743),""),{0,0,0,1})))</f>
        <v/>
      </c>
      <c r="X743"/>
    </row>
    <row r="744" spans="2:24" x14ac:dyDescent="0.35">
      <c r="B744" s="208"/>
      <c r="C744" s="33"/>
      <c r="D744" s="33"/>
      <c r="E744" s="47"/>
      <c r="F744" s="46"/>
      <c r="G744" s="95"/>
      <c r="H744" s="33"/>
      <c r="I744" s="33"/>
      <c r="J744" s="95"/>
      <c r="K744" s="33"/>
      <c r="L744" s="33"/>
      <c r="M744" s="232"/>
      <c r="N744" s="210"/>
      <c r="O744" s="47"/>
      <c r="P744" s="46"/>
      <c r="Q744" s="33"/>
      <c r="R744" s="95"/>
      <c r="S744" s="33"/>
      <c r="T744" s="33"/>
      <c r="U744" s="232"/>
      <c r="V744" s="213"/>
      <c r="W744" s="202" t="str" cm="1">
        <f t="array" ref="W744">IF(SUM(LEN(B744:V744))=0,"",IF(OR(OR(ISBLANK(F744),SUM(LEN(C744),LEN(D744))=0),AND(NOT(E744="Unknown"),ISBLANK(J744)),AND(NOT(O744="Unknown"),ISBLANK(R744))),"Missing Information", _xlfn._xlws.FILTER(_xlfn._xlws.FILTER(Table15[],(Table15[System-Owned Portion]&amp;Table15[If Material Anything Other than "Lead" in Column E,
Was Material Ever Previously Lead?]&amp;Table15[Customer-Owned Portion])=(E744&amp;G744&amp;O744),""),{0,0,0,1})))</f>
        <v/>
      </c>
      <c r="X744"/>
    </row>
    <row r="745" spans="2:24" x14ac:dyDescent="0.35">
      <c r="B745" s="208"/>
      <c r="C745" s="33"/>
      <c r="D745" s="33"/>
      <c r="E745" s="47"/>
      <c r="F745" s="46"/>
      <c r="G745" s="95"/>
      <c r="H745" s="33"/>
      <c r="I745" s="33"/>
      <c r="J745" s="95"/>
      <c r="K745" s="33"/>
      <c r="L745" s="33"/>
      <c r="M745" s="232"/>
      <c r="N745" s="210"/>
      <c r="O745" s="47"/>
      <c r="P745" s="46"/>
      <c r="Q745" s="33"/>
      <c r="R745" s="95"/>
      <c r="S745" s="33"/>
      <c r="T745" s="33"/>
      <c r="U745" s="232"/>
      <c r="V745" s="213"/>
      <c r="W745" s="202" t="str" cm="1">
        <f t="array" ref="W745">IF(SUM(LEN(B745:V745))=0,"",IF(OR(OR(ISBLANK(F745),SUM(LEN(C745),LEN(D745))=0),AND(NOT(E745="Unknown"),ISBLANK(J745)),AND(NOT(O745="Unknown"),ISBLANK(R745))),"Missing Information", _xlfn._xlws.FILTER(_xlfn._xlws.FILTER(Table15[],(Table15[System-Owned Portion]&amp;Table15[If Material Anything Other than "Lead" in Column E,
Was Material Ever Previously Lead?]&amp;Table15[Customer-Owned Portion])=(E745&amp;G745&amp;O745),""),{0,0,0,1})))</f>
        <v/>
      </c>
      <c r="X745"/>
    </row>
    <row r="746" spans="2:24" x14ac:dyDescent="0.35">
      <c r="B746" s="208"/>
      <c r="C746" s="33"/>
      <c r="D746" s="33"/>
      <c r="E746" s="47"/>
      <c r="F746" s="46"/>
      <c r="G746" s="95"/>
      <c r="H746" s="33"/>
      <c r="I746" s="33"/>
      <c r="J746" s="95"/>
      <c r="K746" s="33"/>
      <c r="L746" s="33"/>
      <c r="M746" s="232"/>
      <c r="N746" s="210"/>
      <c r="O746" s="47"/>
      <c r="P746" s="46"/>
      <c r="Q746" s="33"/>
      <c r="R746" s="95"/>
      <c r="S746" s="33"/>
      <c r="T746" s="33"/>
      <c r="U746" s="232"/>
      <c r="V746" s="213"/>
      <c r="W746" s="202" t="str" cm="1">
        <f t="array" ref="W746">IF(SUM(LEN(B746:V746))=0,"",IF(OR(OR(ISBLANK(F746),SUM(LEN(C746),LEN(D746))=0),AND(NOT(E746="Unknown"),ISBLANK(J746)),AND(NOT(O746="Unknown"),ISBLANK(R746))),"Missing Information", _xlfn._xlws.FILTER(_xlfn._xlws.FILTER(Table15[],(Table15[System-Owned Portion]&amp;Table15[If Material Anything Other than "Lead" in Column E,
Was Material Ever Previously Lead?]&amp;Table15[Customer-Owned Portion])=(E746&amp;G746&amp;O746),""),{0,0,0,1})))</f>
        <v/>
      </c>
      <c r="X746"/>
    </row>
    <row r="747" spans="2:24" x14ac:dyDescent="0.35">
      <c r="B747" s="208"/>
      <c r="C747" s="33"/>
      <c r="D747" s="33"/>
      <c r="E747" s="47"/>
      <c r="F747" s="46"/>
      <c r="G747" s="95"/>
      <c r="H747" s="33"/>
      <c r="I747" s="33"/>
      <c r="J747" s="95"/>
      <c r="K747" s="33"/>
      <c r="L747" s="33"/>
      <c r="M747" s="232"/>
      <c r="N747" s="210"/>
      <c r="O747" s="47"/>
      <c r="P747" s="46"/>
      <c r="Q747" s="33"/>
      <c r="R747" s="95"/>
      <c r="S747" s="33"/>
      <c r="T747" s="33"/>
      <c r="U747" s="232"/>
      <c r="V747" s="213"/>
      <c r="W747" s="202" t="str" cm="1">
        <f t="array" ref="W747">IF(SUM(LEN(B747:V747))=0,"",IF(OR(OR(ISBLANK(F747),SUM(LEN(C747),LEN(D747))=0),AND(NOT(E747="Unknown"),ISBLANK(J747)),AND(NOT(O747="Unknown"),ISBLANK(R747))),"Missing Information", _xlfn._xlws.FILTER(_xlfn._xlws.FILTER(Table15[],(Table15[System-Owned Portion]&amp;Table15[If Material Anything Other than "Lead" in Column E,
Was Material Ever Previously Lead?]&amp;Table15[Customer-Owned Portion])=(E747&amp;G747&amp;O747),""),{0,0,0,1})))</f>
        <v/>
      </c>
      <c r="X747"/>
    </row>
    <row r="748" spans="2:24" x14ac:dyDescent="0.35">
      <c r="B748" s="208"/>
      <c r="C748" s="33"/>
      <c r="D748" s="33"/>
      <c r="E748" s="47"/>
      <c r="F748" s="46"/>
      <c r="G748" s="95"/>
      <c r="H748" s="33"/>
      <c r="I748" s="33"/>
      <c r="J748" s="95"/>
      <c r="K748" s="33"/>
      <c r="L748" s="33"/>
      <c r="M748" s="232"/>
      <c r="N748" s="210"/>
      <c r="O748" s="47"/>
      <c r="P748" s="46"/>
      <c r="Q748" s="33"/>
      <c r="R748" s="95"/>
      <c r="S748" s="33"/>
      <c r="T748" s="33"/>
      <c r="U748" s="232"/>
      <c r="V748" s="213"/>
      <c r="W748" s="202" t="str" cm="1">
        <f t="array" ref="W748">IF(SUM(LEN(B748:V748))=0,"",IF(OR(OR(ISBLANK(F748),SUM(LEN(C748),LEN(D748))=0),AND(NOT(E748="Unknown"),ISBLANK(J748)),AND(NOT(O748="Unknown"),ISBLANK(R748))),"Missing Information", _xlfn._xlws.FILTER(_xlfn._xlws.FILTER(Table15[],(Table15[System-Owned Portion]&amp;Table15[If Material Anything Other than "Lead" in Column E,
Was Material Ever Previously Lead?]&amp;Table15[Customer-Owned Portion])=(E748&amp;G748&amp;O748),""),{0,0,0,1})))</f>
        <v/>
      </c>
      <c r="X748"/>
    </row>
    <row r="749" spans="2:24" x14ac:dyDescent="0.35">
      <c r="B749" s="208"/>
      <c r="C749" s="33"/>
      <c r="D749" s="33"/>
      <c r="E749" s="47"/>
      <c r="F749" s="46"/>
      <c r="G749" s="95"/>
      <c r="H749" s="33"/>
      <c r="I749" s="33"/>
      <c r="J749" s="95"/>
      <c r="K749" s="33"/>
      <c r="L749" s="33"/>
      <c r="M749" s="232"/>
      <c r="N749" s="210"/>
      <c r="O749" s="47"/>
      <c r="P749" s="46"/>
      <c r="Q749" s="33"/>
      <c r="R749" s="95"/>
      <c r="S749" s="33"/>
      <c r="T749" s="33"/>
      <c r="U749" s="232"/>
      <c r="V749" s="213"/>
      <c r="W749" s="202" t="str" cm="1">
        <f t="array" ref="W749">IF(SUM(LEN(B749:V749))=0,"",IF(OR(OR(ISBLANK(F749),SUM(LEN(C749),LEN(D749))=0),AND(NOT(E749="Unknown"),ISBLANK(J749)),AND(NOT(O749="Unknown"),ISBLANK(R749))),"Missing Information", _xlfn._xlws.FILTER(_xlfn._xlws.FILTER(Table15[],(Table15[System-Owned Portion]&amp;Table15[If Material Anything Other than "Lead" in Column E,
Was Material Ever Previously Lead?]&amp;Table15[Customer-Owned Portion])=(E749&amp;G749&amp;O749),""),{0,0,0,1})))</f>
        <v/>
      </c>
      <c r="X749"/>
    </row>
    <row r="750" spans="2:24" x14ac:dyDescent="0.35">
      <c r="B750" s="208"/>
      <c r="C750" s="33"/>
      <c r="D750" s="33"/>
      <c r="E750" s="47"/>
      <c r="F750" s="46"/>
      <c r="G750" s="95"/>
      <c r="H750" s="33"/>
      <c r="I750" s="33"/>
      <c r="J750" s="95"/>
      <c r="K750" s="33"/>
      <c r="L750" s="33"/>
      <c r="M750" s="232"/>
      <c r="N750" s="210"/>
      <c r="O750" s="47"/>
      <c r="P750" s="46"/>
      <c r="Q750" s="33"/>
      <c r="R750" s="95"/>
      <c r="S750" s="33"/>
      <c r="T750" s="33"/>
      <c r="U750" s="232"/>
      <c r="V750" s="213"/>
      <c r="W750" s="202" t="str" cm="1">
        <f t="array" ref="W750">IF(SUM(LEN(B750:V750))=0,"",IF(OR(OR(ISBLANK(F750),SUM(LEN(C750),LEN(D750))=0),AND(NOT(E750="Unknown"),ISBLANK(J750)),AND(NOT(O750="Unknown"),ISBLANK(R750))),"Missing Information", _xlfn._xlws.FILTER(_xlfn._xlws.FILTER(Table15[],(Table15[System-Owned Portion]&amp;Table15[If Material Anything Other than "Lead" in Column E,
Was Material Ever Previously Lead?]&amp;Table15[Customer-Owned Portion])=(E750&amp;G750&amp;O750),""),{0,0,0,1})))</f>
        <v/>
      </c>
      <c r="X750"/>
    </row>
    <row r="751" spans="2:24" x14ac:dyDescent="0.35">
      <c r="B751" s="208"/>
      <c r="C751" s="33"/>
      <c r="D751" s="33"/>
      <c r="E751" s="47"/>
      <c r="F751" s="46"/>
      <c r="G751" s="95"/>
      <c r="H751" s="33"/>
      <c r="I751" s="33"/>
      <c r="J751" s="95"/>
      <c r="K751" s="33"/>
      <c r="L751" s="33"/>
      <c r="M751" s="232"/>
      <c r="N751" s="210"/>
      <c r="O751" s="47"/>
      <c r="P751" s="46"/>
      <c r="Q751" s="33"/>
      <c r="R751" s="95"/>
      <c r="S751" s="33"/>
      <c r="T751" s="33"/>
      <c r="U751" s="232"/>
      <c r="V751" s="213"/>
      <c r="W751" s="202" t="str" cm="1">
        <f t="array" ref="W751">IF(SUM(LEN(B751:V751))=0,"",IF(OR(OR(ISBLANK(F751),SUM(LEN(C751),LEN(D751))=0),AND(NOT(E751="Unknown"),ISBLANK(J751)),AND(NOT(O751="Unknown"),ISBLANK(R751))),"Missing Information", _xlfn._xlws.FILTER(_xlfn._xlws.FILTER(Table15[],(Table15[System-Owned Portion]&amp;Table15[If Material Anything Other than "Lead" in Column E,
Was Material Ever Previously Lead?]&amp;Table15[Customer-Owned Portion])=(E751&amp;G751&amp;O751),""),{0,0,0,1})))</f>
        <v/>
      </c>
      <c r="X751"/>
    </row>
    <row r="752" spans="2:24" x14ac:dyDescent="0.35">
      <c r="B752" s="208"/>
      <c r="C752" s="33"/>
      <c r="D752" s="33"/>
      <c r="E752" s="47"/>
      <c r="F752" s="46"/>
      <c r="G752" s="95"/>
      <c r="H752" s="33"/>
      <c r="I752" s="33"/>
      <c r="J752" s="95"/>
      <c r="K752" s="33"/>
      <c r="L752" s="33"/>
      <c r="M752" s="232"/>
      <c r="N752" s="210"/>
      <c r="O752" s="47"/>
      <c r="P752" s="46"/>
      <c r="Q752" s="33"/>
      <c r="R752" s="95"/>
      <c r="S752" s="33"/>
      <c r="T752" s="33"/>
      <c r="U752" s="232"/>
      <c r="V752" s="213"/>
      <c r="W752" s="202" t="str" cm="1">
        <f t="array" ref="W752">IF(SUM(LEN(B752:V752))=0,"",IF(OR(OR(ISBLANK(F752),SUM(LEN(C752),LEN(D752))=0),AND(NOT(E752="Unknown"),ISBLANK(J752)),AND(NOT(O752="Unknown"),ISBLANK(R752))),"Missing Information", _xlfn._xlws.FILTER(_xlfn._xlws.FILTER(Table15[],(Table15[System-Owned Portion]&amp;Table15[If Material Anything Other than "Lead" in Column E,
Was Material Ever Previously Lead?]&amp;Table15[Customer-Owned Portion])=(E752&amp;G752&amp;O752),""),{0,0,0,1})))</f>
        <v/>
      </c>
      <c r="X752"/>
    </row>
    <row r="753" spans="2:24" x14ac:dyDescent="0.35">
      <c r="B753" s="208"/>
      <c r="C753" s="33"/>
      <c r="D753" s="33"/>
      <c r="E753" s="47"/>
      <c r="F753" s="46"/>
      <c r="G753" s="95"/>
      <c r="H753" s="33"/>
      <c r="I753" s="33"/>
      <c r="J753" s="95"/>
      <c r="K753" s="33"/>
      <c r="L753" s="33"/>
      <c r="M753" s="232"/>
      <c r="N753" s="210"/>
      <c r="O753" s="47"/>
      <c r="P753" s="46"/>
      <c r="Q753" s="33"/>
      <c r="R753" s="95"/>
      <c r="S753" s="33"/>
      <c r="T753" s="33"/>
      <c r="U753" s="232"/>
      <c r="V753" s="213"/>
      <c r="W753" s="202" t="str" cm="1">
        <f t="array" ref="W753">IF(SUM(LEN(B753:V753))=0,"",IF(OR(OR(ISBLANK(F753),SUM(LEN(C753),LEN(D753))=0),AND(NOT(E753="Unknown"),ISBLANK(J753)),AND(NOT(O753="Unknown"),ISBLANK(R753))),"Missing Information", _xlfn._xlws.FILTER(_xlfn._xlws.FILTER(Table15[],(Table15[System-Owned Portion]&amp;Table15[If Material Anything Other than "Lead" in Column E,
Was Material Ever Previously Lead?]&amp;Table15[Customer-Owned Portion])=(E753&amp;G753&amp;O753),""),{0,0,0,1})))</f>
        <v/>
      </c>
      <c r="X753"/>
    </row>
    <row r="754" spans="2:24" x14ac:dyDescent="0.35">
      <c r="B754" s="208"/>
      <c r="C754" s="33"/>
      <c r="D754" s="33"/>
      <c r="E754" s="47"/>
      <c r="F754" s="46"/>
      <c r="G754" s="95"/>
      <c r="H754" s="33"/>
      <c r="I754" s="33"/>
      <c r="J754" s="95"/>
      <c r="K754" s="33"/>
      <c r="L754" s="33"/>
      <c r="M754" s="232"/>
      <c r="N754" s="210"/>
      <c r="O754" s="47"/>
      <c r="P754" s="46"/>
      <c r="Q754" s="33"/>
      <c r="R754" s="95"/>
      <c r="S754" s="33"/>
      <c r="T754" s="33"/>
      <c r="U754" s="232"/>
      <c r="V754" s="213"/>
      <c r="W754" s="202" t="str" cm="1">
        <f t="array" ref="W754">IF(SUM(LEN(B754:V754))=0,"",IF(OR(OR(ISBLANK(F754),SUM(LEN(C754),LEN(D754))=0),AND(NOT(E754="Unknown"),ISBLANK(J754)),AND(NOT(O754="Unknown"),ISBLANK(R754))),"Missing Information", _xlfn._xlws.FILTER(_xlfn._xlws.FILTER(Table15[],(Table15[System-Owned Portion]&amp;Table15[If Material Anything Other than "Lead" in Column E,
Was Material Ever Previously Lead?]&amp;Table15[Customer-Owned Portion])=(E754&amp;G754&amp;O754),""),{0,0,0,1})))</f>
        <v/>
      </c>
      <c r="X754"/>
    </row>
    <row r="755" spans="2:24" x14ac:dyDescent="0.35">
      <c r="B755" s="208"/>
      <c r="C755" s="33"/>
      <c r="D755" s="33"/>
      <c r="E755" s="47"/>
      <c r="F755" s="46"/>
      <c r="G755" s="95"/>
      <c r="H755" s="33"/>
      <c r="I755" s="33"/>
      <c r="J755" s="95"/>
      <c r="K755" s="33"/>
      <c r="L755" s="33"/>
      <c r="M755" s="232"/>
      <c r="N755" s="210"/>
      <c r="O755" s="47"/>
      <c r="P755" s="46"/>
      <c r="Q755" s="33"/>
      <c r="R755" s="95"/>
      <c r="S755" s="33"/>
      <c r="T755" s="33"/>
      <c r="U755" s="232"/>
      <c r="V755" s="213"/>
      <c r="W755" s="202" t="str" cm="1">
        <f t="array" ref="W755">IF(SUM(LEN(B755:V755))=0,"",IF(OR(OR(ISBLANK(F755),SUM(LEN(C755),LEN(D755))=0),AND(NOT(E755="Unknown"),ISBLANK(J755)),AND(NOT(O755="Unknown"),ISBLANK(R755))),"Missing Information", _xlfn._xlws.FILTER(_xlfn._xlws.FILTER(Table15[],(Table15[System-Owned Portion]&amp;Table15[If Material Anything Other than "Lead" in Column E,
Was Material Ever Previously Lead?]&amp;Table15[Customer-Owned Portion])=(E755&amp;G755&amp;O755),""),{0,0,0,1})))</f>
        <v/>
      </c>
      <c r="X755"/>
    </row>
    <row r="756" spans="2:24" x14ac:dyDescent="0.35">
      <c r="B756" s="208"/>
      <c r="C756" s="33"/>
      <c r="D756" s="33"/>
      <c r="E756" s="47"/>
      <c r="F756" s="46"/>
      <c r="G756" s="95"/>
      <c r="H756" s="33"/>
      <c r="I756" s="33"/>
      <c r="J756" s="95"/>
      <c r="K756" s="33"/>
      <c r="L756" s="33"/>
      <c r="M756" s="232"/>
      <c r="N756" s="210"/>
      <c r="O756" s="47"/>
      <c r="P756" s="46"/>
      <c r="Q756" s="33"/>
      <c r="R756" s="95"/>
      <c r="S756" s="33"/>
      <c r="T756" s="33"/>
      <c r="U756" s="232"/>
      <c r="V756" s="213"/>
      <c r="W756" s="202" t="str" cm="1">
        <f t="array" ref="W756">IF(SUM(LEN(B756:V756))=0,"",IF(OR(OR(ISBLANK(F756),SUM(LEN(C756),LEN(D756))=0),AND(NOT(E756="Unknown"),ISBLANK(J756)),AND(NOT(O756="Unknown"),ISBLANK(R756))),"Missing Information", _xlfn._xlws.FILTER(_xlfn._xlws.FILTER(Table15[],(Table15[System-Owned Portion]&amp;Table15[If Material Anything Other than "Lead" in Column E,
Was Material Ever Previously Lead?]&amp;Table15[Customer-Owned Portion])=(E756&amp;G756&amp;O756),""),{0,0,0,1})))</f>
        <v/>
      </c>
      <c r="X756"/>
    </row>
    <row r="757" spans="2:24" x14ac:dyDescent="0.35">
      <c r="B757" s="208"/>
      <c r="C757" s="33"/>
      <c r="D757" s="33"/>
      <c r="E757" s="47"/>
      <c r="F757" s="46"/>
      <c r="G757" s="95"/>
      <c r="H757" s="33"/>
      <c r="I757" s="33"/>
      <c r="J757" s="95"/>
      <c r="K757" s="33"/>
      <c r="L757" s="33"/>
      <c r="M757" s="232"/>
      <c r="N757" s="210"/>
      <c r="O757" s="47"/>
      <c r="P757" s="46"/>
      <c r="Q757" s="33"/>
      <c r="R757" s="95"/>
      <c r="S757" s="33"/>
      <c r="T757" s="33"/>
      <c r="U757" s="232"/>
      <c r="V757" s="213"/>
      <c r="W757" s="202" t="str" cm="1">
        <f t="array" ref="W757">IF(SUM(LEN(B757:V757))=0,"",IF(OR(OR(ISBLANK(F757),SUM(LEN(C757),LEN(D757))=0),AND(NOT(E757="Unknown"),ISBLANK(J757)),AND(NOT(O757="Unknown"),ISBLANK(R757))),"Missing Information", _xlfn._xlws.FILTER(_xlfn._xlws.FILTER(Table15[],(Table15[System-Owned Portion]&amp;Table15[If Material Anything Other than "Lead" in Column E,
Was Material Ever Previously Lead?]&amp;Table15[Customer-Owned Portion])=(E757&amp;G757&amp;O757),""),{0,0,0,1})))</f>
        <v/>
      </c>
      <c r="X757"/>
    </row>
    <row r="758" spans="2:24" x14ac:dyDescent="0.35">
      <c r="B758" s="208"/>
      <c r="C758" s="33"/>
      <c r="D758" s="33"/>
      <c r="E758" s="47"/>
      <c r="F758" s="46"/>
      <c r="G758" s="95"/>
      <c r="H758" s="33"/>
      <c r="I758" s="33"/>
      <c r="J758" s="95"/>
      <c r="K758" s="33"/>
      <c r="L758" s="33"/>
      <c r="M758" s="232"/>
      <c r="N758" s="210"/>
      <c r="O758" s="47"/>
      <c r="P758" s="46"/>
      <c r="Q758" s="33"/>
      <c r="R758" s="95"/>
      <c r="S758" s="33"/>
      <c r="T758" s="33"/>
      <c r="U758" s="232"/>
      <c r="V758" s="213"/>
      <c r="W758" s="202" t="str" cm="1">
        <f t="array" ref="W758">IF(SUM(LEN(B758:V758))=0,"",IF(OR(OR(ISBLANK(F758),SUM(LEN(C758),LEN(D758))=0),AND(NOT(E758="Unknown"),ISBLANK(J758)),AND(NOT(O758="Unknown"),ISBLANK(R758))),"Missing Information", _xlfn._xlws.FILTER(_xlfn._xlws.FILTER(Table15[],(Table15[System-Owned Portion]&amp;Table15[If Material Anything Other than "Lead" in Column E,
Was Material Ever Previously Lead?]&amp;Table15[Customer-Owned Portion])=(E758&amp;G758&amp;O758),""),{0,0,0,1})))</f>
        <v/>
      </c>
      <c r="X758"/>
    </row>
    <row r="759" spans="2:24" x14ac:dyDescent="0.35">
      <c r="B759" s="208"/>
      <c r="C759" s="33"/>
      <c r="D759" s="33"/>
      <c r="E759" s="47"/>
      <c r="F759" s="46"/>
      <c r="G759" s="95"/>
      <c r="H759" s="33"/>
      <c r="I759" s="33"/>
      <c r="J759" s="95"/>
      <c r="K759" s="33"/>
      <c r="L759" s="33"/>
      <c r="M759" s="232"/>
      <c r="N759" s="210"/>
      <c r="O759" s="47"/>
      <c r="P759" s="46"/>
      <c r="Q759" s="33"/>
      <c r="R759" s="95"/>
      <c r="S759" s="33"/>
      <c r="T759" s="33"/>
      <c r="U759" s="232"/>
      <c r="V759" s="213"/>
      <c r="W759" s="202" t="str" cm="1">
        <f t="array" ref="W759">IF(SUM(LEN(B759:V759))=0,"",IF(OR(OR(ISBLANK(F759),SUM(LEN(C759),LEN(D759))=0),AND(NOT(E759="Unknown"),ISBLANK(J759)),AND(NOT(O759="Unknown"),ISBLANK(R759))),"Missing Information", _xlfn._xlws.FILTER(_xlfn._xlws.FILTER(Table15[],(Table15[System-Owned Portion]&amp;Table15[If Material Anything Other than "Lead" in Column E,
Was Material Ever Previously Lead?]&amp;Table15[Customer-Owned Portion])=(E759&amp;G759&amp;O759),""),{0,0,0,1})))</f>
        <v/>
      </c>
      <c r="X759"/>
    </row>
    <row r="760" spans="2:24" x14ac:dyDescent="0.35">
      <c r="B760" s="208"/>
      <c r="C760" s="33"/>
      <c r="D760" s="33"/>
      <c r="E760" s="47"/>
      <c r="F760" s="46"/>
      <c r="G760" s="95"/>
      <c r="H760" s="33"/>
      <c r="I760" s="33"/>
      <c r="J760" s="95"/>
      <c r="K760" s="33"/>
      <c r="L760" s="33"/>
      <c r="M760" s="232"/>
      <c r="N760" s="210"/>
      <c r="O760" s="47"/>
      <c r="P760" s="46"/>
      <c r="Q760" s="33"/>
      <c r="R760" s="95"/>
      <c r="S760" s="33"/>
      <c r="T760" s="33"/>
      <c r="U760" s="232"/>
      <c r="V760" s="213"/>
      <c r="W760" s="202" t="str" cm="1">
        <f t="array" ref="W760">IF(SUM(LEN(B760:V760))=0,"",IF(OR(OR(ISBLANK(F760),SUM(LEN(C760),LEN(D760))=0),AND(NOT(E760="Unknown"),ISBLANK(J760)),AND(NOT(O760="Unknown"),ISBLANK(R760))),"Missing Information", _xlfn._xlws.FILTER(_xlfn._xlws.FILTER(Table15[],(Table15[System-Owned Portion]&amp;Table15[If Material Anything Other than "Lead" in Column E,
Was Material Ever Previously Lead?]&amp;Table15[Customer-Owned Portion])=(E760&amp;G760&amp;O760),""),{0,0,0,1})))</f>
        <v/>
      </c>
      <c r="X760"/>
    </row>
    <row r="761" spans="2:24" x14ac:dyDescent="0.35">
      <c r="B761" s="208"/>
      <c r="C761" s="33"/>
      <c r="D761" s="33"/>
      <c r="E761" s="47"/>
      <c r="F761" s="46"/>
      <c r="G761" s="95"/>
      <c r="H761" s="33"/>
      <c r="I761" s="33"/>
      <c r="J761" s="95"/>
      <c r="K761" s="33"/>
      <c r="L761" s="33"/>
      <c r="M761" s="232"/>
      <c r="N761" s="210"/>
      <c r="O761" s="47"/>
      <c r="P761" s="46"/>
      <c r="Q761" s="33"/>
      <c r="R761" s="95"/>
      <c r="S761" s="33"/>
      <c r="T761" s="33"/>
      <c r="U761" s="232"/>
      <c r="V761" s="213"/>
      <c r="W761" s="202" t="str" cm="1">
        <f t="array" ref="W761">IF(SUM(LEN(B761:V761))=0,"",IF(OR(OR(ISBLANK(F761),SUM(LEN(C761),LEN(D761))=0),AND(NOT(E761="Unknown"),ISBLANK(J761)),AND(NOT(O761="Unknown"),ISBLANK(R761))),"Missing Information", _xlfn._xlws.FILTER(_xlfn._xlws.FILTER(Table15[],(Table15[System-Owned Portion]&amp;Table15[If Material Anything Other than "Lead" in Column E,
Was Material Ever Previously Lead?]&amp;Table15[Customer-Owned Portion])=(E761&amp;G761&amp;O761),""),{0,0,0,1})))</f>
        <v/>
      </c>
      <c r="X761"/>
    </row>
    <row r="762" spans="2:24" x14ac:dyDescent="0.35">
      <c r="B762" s="208"/>
      <c r="C762" s="33"/>
      <c r="D762" s="33"/>
      <c r="E762" s="47"/>
      <c r="F762" s="46"/>
      <c r="G762" s="95"/>
      <c r="H762" s="33"/>
      <c r="I762" s="33"/>
      <c r="J762" s="95"/>
      <c r="K762" s="33"/>
      <c r="L762" s="33"/>
      <c r="M762" s="232"/>
      <c r="N762" s="210"/>
      <c r="O762" s="47"/>
      <c r="P762" s="46"/>
      <c r="Q762" s="33"/>
      <c r="R762" s="95"/>
      <c r="S762" s="33"/>
      <c r="T762" s="33"/>
      <c r="U762" s="232"/>
      <c r="V762" s="213"/>
      <c r="W762" s="202" t="str" cm="1">
        <f t="array" ref="W762">IF(SUM(LEN(B762:V762))=0,"",IF(OR(OR(ISBLANK(F762),SUM(LEN(C762),LEN(D762))=0),AND(NOT(E762="Unknown"),ISBLANK(J762)),AND(NOT(O762="Unknown"),ISBLANK(R762))),"Missing Information", _xlfn._xlws.FILTER(_xlfn._xlws.FILTER(Table15[],(Table15[System-Owned Portion]&amp;Table15[If Material Anything Other than "Lead" in Column E,
Was Material Ever Previously Lead?]&amp;Table15[Customer-Owned Portion])=(E762&amp;G762&amp;O762),""),{0,0,0,1})))</f>
        <v/>
      </c>
      <c r="X762"/>
    </row>
    <row r="763" spans="2:24" x14ac:dyDescent="0.35">
      <c r="B763" s="208"/>
      <c r="C763" s="33"/>
      <c r="D763" s="33"/>
      <c r="E763" s="47"/>
      <c r="F763" s="46"/>
      <c r="G763" s="95"/>
      <c r="H763" s="33"/>
      <c r="I763" s="33"/>
      <c r="J763" s="95"/>
      <c r="K763" s="33"/>
      <c r="L763" s="33"/>
      <c r="M763" s="232"/>
      <c r="N763" s="210"/>
      <c r="O763" s="47"/>
      <c r="P763" s="46"/>
      <c r="Q763" s="33"/>
      <c r="R763" s="95"/>
      <c r="S763" s="33"/>
      <c r="T763" s="33"/>
      <c r="U763" s="232"/>
      <c r="V763" s="213"/>
      <c r="W763" s="202" t="str" cm="1">
        <f t="array" ref="W763">IF(SUM(LEN(B763:V763))=0,"",IF(OR(OR(ISBLANK(F763),SUM(LEN(C763),LEN(D763))=0),AND(NOT(E763="Unknown"),ISBLANK(J763)),AND(NOT(O763="Unknown"),ISBLANK(R763))),"Missing Information", _xlfn._xlws.FILTER(_xlfn._xlws.FILTER(Table15[],(Table15[System-Owned Portion]&amp;Table15[If Material Anything Other than "Lead" in Column E,
Was Material Ever Previously Lead?]&amp;Table15[Customer-Owned Portion])=(E763&amp;G763&amp;O763),""),{0,0,0,1})))</f>
        <v/>
      </c>
      <c r="X763"/>
    </row>
    <row r="764" spans="2:24" x14ac:dyDescent="0.35">
      <c r="B764" s="208"/>
      <c r="C764" s="33"/>
      <c r="D764" s="33"/>
      <c r="E764" s="47"/>
      <c r="F764" s="46"/>
      <c r="G764" s="95"/>
      <c r="H764" s="33"/>
      <c r="I764" s="33"/>
      <c r="J764" s="95"/>
      <c r="K764" s="33"/>
      <c r="L764" s="33"/>
      <c r="M764" s="232"/>
      <c r="N764" s="210"/>
      <c r="O764" s="47"/>
      <c r="P764" s="46"/>
      <c r="Q764" s="33"/>
      <c r="R764" s="95"/>
      <c r="S764" s="33"/>
      <c r="T764" s="33"/>
      <c r="U764" s="232"/>
      <c r="V764" s="213"/>
      <c r="W764" s="202" t="str" cm="1">
        <f t="array" ref="W764">IF(SUM(LEN(B764:V764))=0,"",IF(OR(OR(ISBLANK(F764),SUM(LEN(C764),LEN(D764))=0),AND(NOT(E764="Unknown"),ISBLANK(J764)),AND(NOT(O764="Unknown"),ISBLANK(R764))),"Missing Information", _xlfn._xlws.FILTER(_xlfn._xlws.FILTER(Table15[],(Table15[System-Owned Portion]&amp;Table15[If Material Anything Other than "Lead" in Column E,
Was Material Ever Previously Lead?]&amp;Table15[Customer-Owned Portion])=(E764&amp;G764&amp;O764),""),{0,0,0,1})))</f>
        <v/>
      </c>
      <c r="X764"/>
    </row>
    <row r="765" spans="2:24" x14ac:dyDescent="0.35">
      <c r="B765" s="208"/>
      <c r="C765" s="33"/>
      <c r="D765" s="33"/>
      <c r="E765" s="47"/>
      <c r="F765" s="46"/>
      <c r="G765" s="95"/>
      <c r="H765" s="33"/>
      <c r="I765" s="33"/>
      <c r="J765" s="95"/>
      <c r="K765" s="33"/>
      <c r="L765" s="33"/>
      <c r="M765" s="232"/>
      <c r="N765" s="210"/>
      <c r="O765" s="47"/>
      <c r="P765" s="46"/>
      <c r="Q765" s="33"/>
      <c r="R765" s="95"/>
      <c r="S765" s="33"/>
      <c r="T765" s="33"/>
      <c r="U765" s="232"/>
      <c r="V765" s="213"/>
      <c r="W765" s="202" t="str" cm="1">
        <f t="array" ref="W765">IF(SUM(LEN(B765:V765))=0,"",IF(OR(OR(ISBLANK(F765),SUM(LEN(C765),LEN(D765))=0),AND(NOT(E765="Unknown"),ISBLANK(J765)),AND(NOT(O765="Unknown"),ISBLANK(R765))),"Missing Information", _xlfn._xlws.FILTER(_xlfn._xlws.FILTER(Table15[],(Table15[System-Owned Portion]&amp;Table15[If Material Anything Other than "Lead" in Column E,
Was Material Ever Previously Lead?]&amp;Table15[Customer-Owned Portion])=(E765&amp;G765&amp;O765),""),{0,0,0,1})))</f>
        <v/>
      </c>
      <c r="X765"/>
    </row>
    <row r="766" spans="2:24" x14ac:dyDescent="0.35">
      <c r="B766" s="208"/>
      <c r="C766" s="33"/>
      <c r="D766" s="33"/>
      <c r="E766" s="47"/>
      <c r="F766" s="46"/>
      <c r="G766" s="95"/>
      <c r="H766" s="33"/>
      <c r="I766" s="33"/>
      <c r="J766" s="95"/>
      <c r="K766" s="33"/>
      <c r="L766" s="33"/>
      <c r="M766" s="232"/>
      <c r="N766" s="210"/>
      <c r="O766" s="47"/>
      <c r="P766" s="46"/>
      <c r="Q766" s="33"/>
      <c r="R766" s="95"/>
      <c r="S766" s="33"/>
      <c r="T766" s="33"/>
      <c r="U766" s="232"/>
      <c r="V766" s="213"/>
      <c r="W766" s="202" t="str" cm="1">
        <f t="array" ref="W766">IF(SUM(LEN(B766:V766))=0,"",IF(OR(OR(ISBLANK(F766),SUM(LEN(C766),LEN(D766))=0),AND(NOT(E766="Unknown"),ISBLANK(J766)),AND(NOT(O766="Unknown"),ISBLANK(R766))),"Missing Information", _xlfn._xlws.FILTER(_xlfn._xlws.FILTER(Table15[],(Table15[System-Owned Portion]&amp;Table15[If Material Anything Other than "Lead" in Column E,
Was Material Ever Previously Lead?]&amp;Table15[Customer-Owned Portion])=(E766&amp;G766&amp;O766),""),{0,0,0,1})))</f>
        <v/>
      </c>
      <c r="X766"/>
    </row>
    <row r="767" spans="2:24" x14ac:dyDescent="0.35">
      <c r="B767" s="208"/>
      <c r="C767" s="33"/>
      <c r="D767" s="33"/>
      <c r="E767" s="47"/>
      <c r="F767" s="46"/>
      <c r="G767" s="95"/>
      <c r="H767" s="33"/>
      <c r="I767" s="33"/>
      <c r="J767" s="95"/>
      <c r="K767" s="33"/>
      <c r="L767" s="33"/>
      <c r="M767" s="232"/>
      <c r="N767" s="210"/>
      <c r="O767" s="47"/>
      <c r="P767" s="46"/>
      <c r="Q767" s="33"/>
      <c r="R767" s="95"/>
      <c r="S767" s="33"/>
      <c r="T767" s="33"/>
      <c r="U767" s="232"/>
      <c r="V767" s="213"/>
      <c r="W767" s="202" t="str" cm="1">
        <f t="array" ref="W767">IF(SUM(LEN(B767:V767))=0,"",IF(OR(OR(ISBLANK(F767),SUM(LEN(C767),LEN(D767))=0),AND(NOT(E767="Unknown"),ISBLANK(J767)),AND(NOT(O767="Unknown"),ISBLANK(R767))),"Missing Information", _xlfn._xlws.FILTER(_xlfn._xlws.FILTER(Table15[],(Table15[System-Owned Portion]&amp;Table15[If Material Anything Other than "Lead" in Column E,
Was Material Ever Previously Lead?]&amp;Table15[Customer-Owned Portion])=(E767&amp;G767&amp;O767),""),{0,0,0,1})))</f>
        <v/>
      </c>
      <c r="X767"/>
    </row>
    <row r="768" spans="2:24" x14ac:dyDescent="0.35">
      <c r="B768" s="208"/>
      <c r="C768" s="33"/>
      <c r="D768" s="33"/>
      <c r="E768" s="47"/>
      <c r="F768" s="46"/>
      <c r="G768" s="95"/>
      <c r="H768" s="33"/>
      <c r="I768" s="33"/>
      <c r="J768" s="95"/>
      <c r="K768" s="33"/>
      <c r="L768" s="33"/>
      <c r="M768" s="232"/>
      <c r="N768" s="210"/>
      <c r="O768" s="47"/>
      <c r="P768" s="46"/>
      <c r="Q768" s="33"/>
      <c r="R768" s="95"/>
      <c r="S768" s="33"/>
      <c r="T768" s="33"/>
      <c r="U768" s="232"/>
      <c r="V768" s="213"/>
      <c r="W768" s="202" t="str" cm="1">
        <f t="array" ref="W768">IF(SUM(LEN(B768:V768))=0,"",IF(OR(OR(ISBLANK(F768),SUM(LEN(C768),LEN(D768))=0),AND(NOT(E768="Unknown"),ISBLANK(J768)),AND(NOT(O768="Unknown"),ISBLANK(R768))),"Missing Information", _xlfn._xlws.FILTER(_xlfn._xlws.FILTER(Table15[],(Table15[System-Owned Portion]&amp;Table15[If Material Anything Other than "Lead" in Column E,
Was Material Ever Previously Lead?]&amp;Table15[Customer-Owned Portion])=(E768&amp;G768&amp;O768),""),{0,0,0,1})))</f>
        <v/>
      </c>
      <c r="X768"/>
    </row>
    <row r="769" spans="2:24" x14ac:dyDescent="0.35">
      <c r="B769" s="208"/>
      <c r="C769" s="33"/>
      <c r="D769" s="33"/>
      <c r="E769" s="47"/>
      <c r="F769" s="46"/>
      <c r="G769" s="95"/>
      <c r="H769" s="33"/>
      <c r="I769" s="33"/>
      <c r="J769" s="95"/>
      <c r="K769" s="33"/>
      <c r="L769" s="33"/>
      <c r="M769" s="232"/>
      <c r="N769" s="210"/>
      <c r="O769" s="47"/>
      <c r="P769" s="46"/>
      <c r="Q769" s="33"/>
      <c r="R769" s="95"/>
      <c r="S769" s="33"/>
      <c r="T769" s="33"/>
      <c r="U769" s="232"/>
      <c r="V769" s="213"/>
      <c r="W769" s="202" t="str" cm="1">
        <f t="array" ref="W769">IF(SUM(LEN(B769:V769))=0,"",IF(OR(OR(ISBLANK(F769),SUM(LEN(C769),LEN(D769))=0),AND(NOT(E769="Unknown"),ISBLANK(J769)),AND(NOT(O769="Unknown"),ISBLANK(R769))),"Missing Information", _xlfn._xlws.FILTER(_xlfn._xlws.FILTER(Table15[],(Table15[System-Owned Portion]&amp;Table15[If Material Anything Other than "Lead" in Column E,
Was Material Ever Previously Lead?]&amp;Table15[Customer-Owned Portion])=(E769&amp;G769&amp;O769),""),{0,0,0,1})))</f>
        <v/>
      </c>
      <c r="X769"/>
    </row>
    <row r="770" spans="2:24" x14ac:dyDescent="0.35">
      <c r="B770" s="208"/>
      <c r="C770" s="33"/>
      <c r="D770" s="33"/>
      <c r="E770" s="47"/>
      <c r="F770" s="46"/>
      <c r="G770" s="95"/>
      <c r="H770" s="33"/>
      <c r="I770" s="33"/>
      <c r="J770" s="95"/>
      <c r="K770" s="33"/>
      <c r="L770" s="33"/>
      <c r="M770" s="232"/>
      <c r="N770" s="210"/>
      <c r="O770" s="47"/>
      <c r="P770" s="46"/>
      <c r="Q770" s="33"/>
      <c r="R770" s="95"/>
      <c r="S770" s="33"/>
      <c r="T770" s="33"/>
      <c r="U770" s="232"/>
      <c r="V770" s="213"/>
      <c r="W770" s="202" t="str" cm="1">
        <f t="array" ref="W770">IF(SUM(LEN(B770:V770))=0,"",IF(OR(OR(ISBLANK(F770),SUM(LEN(C770),LEN(D770))=0),AND(NOT(E770="Unknown"),ISBLANK(J770)),AND(NOT(O770="Unknown"),ISBLANK(R770))),"Missing Information", _xlfn._xlws.FILTER(_xlfn._xlws.FILTER(Table15[],(Table15[System-Owned Portion]&amp;Table15[If Material Anything Other than "Lead" in Column E,
Was Material Ever Previously Lead?]&amp;Table15[Customer-Owned Portion])=(E770&amp;G770&amp;O770),""),{0,0,0,1})))</f>
        <v/>
      </c>
      <c r="X770"/>
    </row>
    <row r="771" spans="2:24" x14ac:dyDescent="0.35">
      <c r="B771" s="208"/>
      <c r="C771" s="33"/>
      <c r="D771" s="33"/>
      <c r="E771" s="47"/>
      <c r="F771" s="46"/>
      <c r="G771" s="95"/>
      <c r="H771" s="33"/>
      <c r="I771" s="33"/>
      <c r="J771" s="95"/>
      <c r="K771" s="33"/>
      <c r="L771" s="33"/>
      <c r="M771" s="232"/>
      <c r="N771" s="210"/>
      <c r="O771" s="47"/>
      <c r="P771" s="46"/>
      <c r="Q771" s="33"/>
      <c r="R771" s="95"/>
      <c r="S771" s="33"/>
      <c r="T771" s="33"/>
      <c r="U771" s="232"/>
      <c r="V771" s="213"/>
      <c r="W771" s="202" t="str" cm="1">
        <f t="array" ref="W771">IF(SUM(LEN(B771:V771))=0,"",IF(OR(OR(ISBLANK(F771),SUM(LEN(C771),LEN(D771))=0),AND(NOT(E771="Unknown"),ISBLANK(J771)),AND(NOT(O771="Unknown"),ISBLANK(R771))),"Missing Information", _xlfn._xlws.FILTER(_xlfn._xlws.FILTER(Table15[],(Table15[System-Owned Portion]&amp;Table15[If Material Anything Other than "Lead" in Column E,
Was Material Ever Previously Lead?]&amp;Table15[Customer-Owned Portion])=(E771&amp;G771&amp;O771),""),{0,0,0,1})))</f>
        <v/>
      </c>
      <c r="X771"/>
    </row>
    <row r="772" spans="2:24" x14ac:dyDescent="0.35">
      <c r="B772" s="208"/>
      <c r="C772" s="33"/>
      <c r="D772" s="33"/>
      <c r="E772" s="47"/>
      <c r="F772" s="46"/>
      <c r="G772" s="95"/>
      <c r="H772" s="33"/>
      <c r="I772" s="33"/>
      <c r="J772" s="95"/>
      <c r="K772" s="33"/>
      <c r="L772" s="33"/>
      <c r="M772" s="232"/>
      <c r="N772" s="210"/>
      <c r="O772" s="47"/>
      <c r="P772" s="46"/>
      <c r="Q772" s="33"/>
      <c r="R772" s="95"/>
      <c r="S772" s="33"/>
      <c r="T772" s="33"/>
      <c r="U772" s="232"/>
      <c r="V772" s="213"/>
      <c r="W772" s="202" t="str" cm="1">
        <f t="array" ref="W772">IF(SUM(LEN(B772:V772))=0,"",IF(OR(OR(ISBLANK(F772),SUM(LEN(C772),LEN(D772))=0),AND(NOT(E772="Unknown"),ISBLANK(J772)),AND(NOT(O772="Unknown"),ISBLANK(R772))),"Missing Information", _xlfn._xlws.FILTER(_xlfn._xlws.FILTER(Table15[],(Table15[System-Owned Portion]&amp;Table15[If Material Anything Other than "Lead" in Column E,
Was Material Ever Previously Lead?]&amp;Table15[Customer-Owned Portion])=(E772&amp;G772&amp;O772),""),{0,0,0,1})))</f>
        <v/>
      </c>
      <c r="X772"/>
    </row>
    <row r="773" spans="2:24" x14ac:dyDescent="0.35">
      <c r="B773" s="208"/>
      <c r="C773" s="33"/>
      <c r="D773" s="33"/>
      <c r="E773" s="47"/>
      <c r="F773" s="46"/>
      <c r="G773" s="95"/>
      <c r="H773" s="33"/>
      <c r="I773" s="33"/>
      <c r="J773" s="95"/>
      <c r="K773" s="33"/>
      <c r="L773" s="33"/>
      <c r="M773" s="232"/>
      <c r="N773" s="210"/>
      <c r="O773" s="47"/>
      <c r="P773" s="46"/>
      <c r="Q773" s="33"/>
      <c r="R773" s="95"/>
      <c r="S773" s="33"/>
      <c r="T773" s="33"/>
      <c r="U773" s="232"/>
      <c r="V773" s="213"/>
      <c r="W773" s="202" t="str" cm="1">
        <f t="array" ref="W773">IF(SUM(LEN(B773:V773))=0,"",IF(OR(OR(ISBLANK(F773),SUM(LEN(C773),LEN(D773))=0),AND(NOT(E773="Unknown"),ISBLANK(J773)),AND(NOT(O773="Unknown"),ISBLANK(R773))),"Missing Information", _xlfn._xlws.FILTER(_xlfn._xlws.FILTER(Table15[],(Table15[System-Owned Portion]&amp;Table15[If Material Anything Other than "Lead" in Column E,
Was Material Ever Previously Lead?]&amp;Table15[Customer-Owned Portion])=(E773&amp;G773&amp;O773),""),{0,0,0,1})))</f>
        <v/>
      </c>
      <c r="X773"/>
    </row>
    <row r="774" spans="2:24" x14ac:dyDescent="0.35">
      <c r="B774" s="208"/>
      <c r="C774" s="33"/>
      <c r="D774" s="33"/>
      <c r="E774" s="47"/>
      <c r="F774" s="46"/>
      <c r="G774" s="95"/>
      <c r="H774" s="33"/>
      <c r="I774" s="33"/>
      <c r="J774" s="95"/>
      <c r="K774" s="33"/>
      <c r="L774" s="33"/>
      <c r="M774" s="232"/>
      <c r="N774" s="210"/>
      <c r="O774" s="47"/>
      <c r="P774" s="46"/>
      <c r="Q774" s="33"/>
      <c r="R774" s="95"/>
      <c r="S774" s="33"/>
      <c r="T774" s="33"/>
      <c r="U774" s="232"/>
      <c r="V774" s="213"/>
      <c r="W774" s="202" t="str" cm="1">
        <f t="array" ref="W774">IF(SUM(LEN(B774:V774))=0,"",IF(OR(OR(ISBLANK(F774),SUM(LEN(C774),LEN(D774))=0),AND(NOT(E774="Unknown"),ISBLANK(J774)),AND(NOT(O774="Unknown"),ISBLANK(R774))),"Missing Information", _xlfn._xlws.FILTER(_xlfn._xlws.FILTER(Table15[],(Table15[System-Owned Portion]&amp;Table15[If Material Anything Other than "Lead" in Column E,
Was Material Ever Previously Lead?]&amp;Table15[Customer-Owned Portion])=(E774&amp;G774&amp;O774),""),{0,0,0,1})))</f>
        <v/>
      </c>
      <c r="X774"/>
    </row>
    <row r="775" spans="2:24" x14ac:dyDescent="0.35">
      <c r="B775" s="208"/>
      <c r="C775" s="33"/>
      <c r="D775" s="33"/>
      <c r="E775" s="47"/>
      <c r="F775" s="46"/>
      <c r="G775" s="95"/>
      <c r="H775" s="33"/>
      <c r="I775" s="33"/>
      <c r="J775" s="95"/>
      <c r="K775" s="33"/>
      <c r="L775" s="33"/>
      <c r="M775" s="232"/>
      <c r="N775" s="210"/>
      <c r="O775" s="47"/>
      <c r="P775" s="46"/>
      <c r="Q775" s="33"/>
      <c r="R775" s="95"/>
      <c r="S775" s="33"/>
      <c r="T775" s="33"/>
      <c r="U775" s="232"/>
      <c r="V775" s="213"/>
      <c r="W775" s="202" t="str" cm="1">
        <f t="array" ref="W775">IF(SUM(LEN(B775:V775))=0,"",IF(OR(OR(ISBLANK(F775),SUM(LEN(C775),LEN(D775))=0),AND(NOT(E775="Unknown"),ISBLANK(J775)),AND(NOT(O775="Unknown"),ISBLANK(R775))),"Missing Information", _xlfn._xlws.FILTER(_xlfn._xlws.FILTER(Table15[],(Table15[System-Owned Portion]&amp;Table15[If Material Anything Other than "Lead" in Column E,
Was Material Ever Previously Lead?]&amp;Table15[Customer-Owned Portion])=(E775&amp;G775&amp;O775),""),{0,0,0,1})))</f>
        <v/>
      </c>
      <c r="X775"/>
    </row>
    <row r="776" spans="2:24" x14ac:dyDescent="0.35">
      <c r="B776" s="208"/>
      <c r="C776" s="33"/>
      <c r="D776" s="33"/>
      <c r="E776" s="47"/>
      <c r="F776" s="46"/>
      <c r="G776" s="95"/>
      <c r="H776" s="33"/>
      <c r="I776" s="33"/>
      <c r="J776" s="95"/>
      <c r="K776" s="33"/>
      <c r="L776" s="33"/>
      <c r="M776" s="232"/>
      <c r="N776" s="210"/>
      <c r="O776" s="47"/>
      <c r="P776" s="46"/>
      <c r="Q776" s="33"/>
      <c r="R776" s="95"/>
      <c r="S776" s="33"/>
      <c r="T776" s="33"/>
      <c r="U776" s="232"/>
      <c r="V776" s="213"/>
      <c r="W776" s="202" t="str" cm="1">
        <f t="array" ref="W776">IF(SUM(LEN(B776:V776))=0,"",IF(OR(OR(ISBLANK(F776),SUM(LEN(C776),LEN(D776))=0),AND(NOT(E776="Unknown"),ISBLANK(J776)),AND(NOT(O776="Unknown"),ISBLANK(R776))),"Missing Information", _xlfn._xlws.FILTER(_xlfn._xlws.FILTER(Table15[],(Table15[System-Owned Portion]&amp;Table15[If Material Anything Other than "Lead" in Column E,
Was Material Ever Previously Lead?]&amp;Table15[Customer-Owned Portion])=(E776&amp;G776&amp;O776),""),{0,0,0,1})))</f>
        <v/>
      </c>
      <c r="X776"/>
    </row>
    <row r="777" spans="2:24" x14ac:dyDescent="0.35">
      <c r="B777" s="208"/>
      <c r="C777" s="33"/>
      <c r="D777" s="33"/>
      <c r="E777" s="47"/>
      <c r="F777" s="46"/>
      <c r="G777" s="95"/>
      <c r="H777" s="33"/>
      <c r="I777" s="33"/>
      <c r="J777" s="95"/>
      <c r="K777" s="33"/>
      <c r="L777" s="33"/>
      <c r="M777" s="232"/>
      <c r="N777" s="210"/>
      <c r="O777" s="47"/>
      <c r="P777" s="46"/>
      <c r="Q777" s="33"/>
      <c r="R777" s="95"/>
      <c r="S777" s="33"/>
      <c r="T777" s="33"/>
      <c r="U777" s="232"/>
      <c r="V777" s="213"/>
      <c r="W777" s="202" t="str" cm="1">
        <f t="array" ref="W777">IF(SUM(LEN(B777:V777))=0,"",IF(OR(OR(ISBLANK(F777),SUM(LEN(C777),LEN(D777))=0),AND(NOT(E777="Unknown"),ISBLANK(J777)),AND(NOT(O777="Unknown"),ISBLANK(R777))),"Missing Information", _xlfn._xlws.FILTER(_xlfn._xlws.FILTER(Table15[],(Table15[System-Owned Portion]&amp;Table15[If Material Anything Other than "Lead" in Column E,
Was Material Ever Previously Lead?]&amp;Table15[Customer-Owned Portion])=(E777&amp;G777&amp;O777),""),{0,0,0,1})))</f>
        <v/>
      </c>
      <c r="X777"/>
    </row>
    <row r="778" spans="2:24" x14ac:dyDescent="0.35">
      <c r="B778" s="208"/>
      <c r="C778" s="33"/>
      <c r="D778" s="33"/>
      <c r="E778" s="47"/>
      <c r="F778" s="46"/>
      <c r="G778" s="95"/>
      <c r="H778" s="33"/>
      <c r="I778" s="33"/>
      <c r="J778" s="95"/>
      <c r="K778" s="33"/>
      <c r="L778" s="33"/>
      <c r="M778" s="232"/>
      <c r="N778" s="210"/>
      <c r="O778" s="47"/>
      <c r="P778" s="46"/>
      <c r="Q778" s="33"/>
      <c r="R778" s="95"/>
      <c r="S778" s="33"/>
      <c r="T778" s="33"/>
      <c r="U778" s="232"/>
      <c r="V778" s="213"/>
      <c r="W778" s="202" t="str" cm="1">
        <f t="array" ref="W778">IF(SUM(LEN(B778:V778))=0,"",IF(OR(OR(ISBLANK(F778),SUM(LEN(C778),LEN(D778))=0),AND(NOT(E778="Unknown"),ISBLANK(J778)),AND(NOT(O778="Unknown"),ISBLANK(R778))),"Missing Information", _xlfn._xlws.FILTER(_xlfn._xlws.FILTER(Table15[],(Table15[System-Owned Portion]&amp;Table15[If Material Anything Other than "Lead" in Column E,
Was Material Ever Previously Lead?]&amp;Table15[Customer-Owned Portion])=(E778&amp;G778&amp;O778),""),{0,0,0,1})))</f>
        <v/>
      </c>
      <c r="X778"/>
    </row>
    <row r="779" spans="2:24" x14ac:dyDescent="0.35">
      <c r="B779" s="208"/>
      <c r="C779" s="33"/>
      <c r="D779" s="33"/>
      <c r="E779" s="47"/>
      <c r="F779" s="46"/>
      <c r="G779" s="95"/>
      <c r="H779" s="33"/>
      <c r="I779" s="33"/>
      <c r="J779" s="95"/>
      <c r="K779" s="33"/>
      <c r="L779" s="33"/>
      <c r="M779" s="232"/>
      <c r="N779" s="210"/>
      <c r="O779" s="47"/>
      <c r="P779" s="46"/>
      <c r="Q779" s="33"/>
      <c r="R779" s="95"/>
      <c r="S779" s="33"/>
      <c r="T779" s="33"/>
      <c r="U779" s="232"/>
      <c r="V779" s="213"/>
      <c r="W779" s="202" t="str" cm="1">
        <f t="array" ref="W779">IF(SUM(LEN(B779:V779))=0,"",IF(OR(OR(ISBLANK(F779),SUM(LEN(C779),LEN(D779))=0),AND(NOT(E779="Unknown"),ISBLANK(J779)),AND(NOT(O779="Unknown"),ISBLANK(R779))),"Missing Information", _xlfn._xlws.FILTER(_xlfn._xlws.FILTER(Table15[],(Table15[System-Owned Portion]&amp;Table15[If Material Anything Other than "Lead" in Column E,
Was Material Ever Previously Lead?]&amp;Table15[Customer-Owned Portion])=(E779&amp;G779&amp;O779),""),{0,0,0,1})))</f>
        <v/>
      </c>
      <c r="X779"/>
    </row>
    <row r="780" spans="2:24" x14ac:dyDescent="0.35">
      <c r="B780" s="208"/>
      <c r="C780" s="33"/>
      <c r="D780" s="33"/>
      <c r="E780" s="47"/>
      <c r="F780" s="46"/>
      <c r="G780" s="95"/>
      <c r="H780" s="33"/>
      <c r="I780" s="33"/>
      <c r="J780" s="95"/>
      <c r="K780" s="33"/>
      <c r="L780" s="33"/>
      <c r="M780" s="232"/>
      <c r="N780" s="210"/>
      <c r="O780" s="47"/>
      <c r="P780" s="46"/>
      <c r="Q780" s="33"/>
      <c r="R780" s="95"/>
      <c r="S780" s="33"/>
      <c r="T780" s="33"/>
      <c r="U780" s="232"/>
      <c r="V780" s="213"/>
      <c r="W780" s="202" t="str" cm="1">
        <f t="array" ref="W780">IF(SUM(LEN(B780:V780))=0,"",IF(OR(OR(ISBLANK(F780),SUM(LEN(C780),LEN(D780))=0),AND(NOT(E780="Unknown"),ISBLANK(J780)),AND(NOT(O780="Unknown"),ISBLANK(R780))),"Missing Information", _xlfn._xlws.FILTER(_xlfn._xlws.FILTER(Table15[],(Table15[System-Owned Portion]&amp;Table15[If Material Anything Other than "Lead" in Column E,
Was Material Ever Previously Lead?]&amp;Table15[Customer-Owned Portion])=(E780&amp;G780&amp;O780),""),{0,0,0,1})))</f>
        <v/>
      </c>
      <c r="X780"/>
    </row>
    <row r="781" spans="2:24" x14ac:dyDescent="0.35">
      <c r="B781" s="208"/>
      <c r="C781" s="33"/>
      <c r="D781" s="33"/>
      <c r="E781" s="47"/>
      <c r="F781" s="46"/>
      <c r="G781" s="95"/>
      <c r="H781" s="33"/>
      <c r="I781" s="33"/>
      <c r="J781" s="95"/>
      <c r="K781" s="33"/>
      <c r="L781" s="33"/>
      <c r="M781" s="232"/>
      <c r="N781" s="210"/>
      <c r="O781" s="47"/>
      <c r="P781" s="46"/>
      <c r="Q781" s="33"/>
      <c r="R781" s="95"/>
      <c r="S781" s="33"/>
      <c r="T781" s="33"/>
      <c r="U781" s="232"/>
      <c r="V781" s="213"/>
      <c r="W781" s="202" t="str" cm="1">
        <f t="array" ref="W781">IF(SUM(LEN(B781:V781))=0,"",IF(OR(OR(ISBLANK(F781),SUM(LEN(C781),LEN(D781))=0),AND(NOT(E781="Unknown"),ISBLANK(J781)),AND(NOT(O781="Unknown"),ISBLANK(R781))),"Missing Information", _xlfn._xlws.FILTER(_xlfn._xlws.FILTER(Table15[],(Table15[System-Owned Portion]&amp;Table15[If Material Anything Other than "Lead" in Column E,
Was Material Ever Previously Lead?]&amp;Table15[Customer-Owned Portion])=(E781&amp;G781&amp;O781),""),{0,0,0,1})))</f>
        <v/>
      </c>
      <c r="X781"/>
    </row>
    <row r="782" spans="2:24" x14ac:dyDescent="0.35">
      <c r="B782" s="208"/>
      <c r="C782" s="33"/>
      <c r="D782" s="33"/>
      <c r="E782" s="47"/>
      <c r="F782" s="46"/>
      <c r="G782" s="95"/>
      <c r="H782" s="33"/>
      <c r="I782" s="33"/>
      <c r="J782" s="95"/>
      <c r="K782" s="33"/>
      <c r="L782" s="33"/>
      <c r="M782" s="232"/>
      <c r="N782" s="210"/>
      <c r="O782" s="47"/>
      <c r="P782" s="46"/>
      <c r="Q782" s="33"/>
      <c r="R782" s="95"/>
      <c r="S782" s="33"/>
      <c r="T782" s="33"/>
      <c r="U782" s="232"/>
      <c r="V782" s="213"/>
      <c r="W782" s="202" t="str" cm="1">
        <f t="array" ref="W782">IF(SUM(LEN(B782:V782))=0,"",IF(OR(OR(ISBLANK(F782),SUM(LEN(C782),LEN(D782))=0),AND(NOT(E782="Unknown"),ISBLANK(J782)),AND(NOT(O782="Unknown"),ISBLANK(R782))),"Missing Information", _xlfn._xlws.FILTER(_xlfn._xlws.FILTER(Table15[],(Table15[System-Owned Portion]&amp;Table15[If Material Anything Other than "Lead" in Column E,
Was Material Ever Previously Lead?]&amp;Table15[Customer-Owned Portion])=(E782&amp;G782&amp;O782),""),{0,0,0,1})))</f>
        <v/>
      </c>
      <c r="X782"/>
    </row>
    <row r="783" spans="2:24" x14ac:dyDescent="0.35">
      <c r="B783" s="208"/>
      <c r="C783" s="33"/>
      <c r="D783" s="33"/>
      <c r="E783" s="47"/>
      <c r="F783" s="46"/>
      <c r="G783" s="95"/>
      <c r="H783" s="33"/>
      <c r="I783" s="33"/>
      <c r="J783" s="95"/>
      <c r="K783" s="33"/>
      <c r="L783" s="33"/>
      <c r="M783" s="232"/>
      <c r="N783" s="210"/>
      <c r="O783" s="47"/>
      <c r="P783" s="46"/>
      <c r="Q783" s="33"/>
      <c r="R783" s="95"/>
      <c r="S783" s="33"/>
      <c r="T783" s="33"/>
      <c r="U783" s="232"/>
      <c r="V783" s="213"/>
      <c r="W783" s="202" t="str" cm="1">
        <f t="array" ref="W783">IF(SUM(LEN(B783:V783))=0,"",IF(OR(OR(ISBLANK(F783),SUM(LEN(C783),LEN(D783))=0),AND(NOT(E783="Unknown"),ISBLANK(J783)),AND(NOT(O783="Unknown"),ISBLANK(R783))),"Missing Information", _xlfn._xlws.FILTER(_xlfn._xlws.FILTER(Table15[],(Table15[System-Owned Portion]&amp;Table15[If Material Anything Other than "Lead" in Column E,
Was Material Ever Previously Lead?]&amp;Table15[Customer-Owned Portion])=(E783&amp;G783&amp;O783),""),{0,0,0,1})))</f>
        <v/>
      </c>
      <c r="X783"/>
    </row>
    <row r="784" spans="2:24" x14ac:dyDescent="0.35">
      <c r="B784" s="208"/>
      <c r="C784" s="33"/>
      <c r="D784" s="33"/>
      <c r="E784" s="47"/>
      <c r="F784" s="46"/>
      <c r="G784" s="95"/>
      <c r="H784" s="33"/>
      <c r="I784" s="33"/>
      <c r="J784" s="95"/>
      <c r="K784" s="33"/>
      <c r="L784" s="33"/>
      <c r="M784" s="232"/>
      <c r="N784" s="210"/>
      <c r="O784" s="47"/>
      <c r="P784" s="46"/>
      <c r="Q784" s="33"/>
      <c r="R784" s="95"/>
      <c r="S784" s="33"/>
      <c r="T784" s="33"/>
      <c r="U784" s="232"/>
      <c r="V784" s="213"/>
      <c r="W784" s="202" t="str" cm="1">
        <f t="array" ref="W784">IF(SUM(LEN(B784:V784))=0,"",IF(OR(OR(ISBLANK(F784),SUM(LEN(C784),LEN(D784))=0),AND(NOT(E784="Unknown"),ISBLANK(J784)),AND(NOT(O784="Unknown"),ISBLANK(R784))),"Missing Information", _xlfn._xlws.FILTER(_xlfn._xlws.FILTER(Table15[],(Table15[System-Owned Portion]&amp;Table15[If Material Anything Other than "Lead" in Column E,
Was Material Ever Previously Lead?]&amp;Table15[Customer-Owned Portion])=(E784&amp;G784&amp;O784),""),{0,0,0,1})))</f>
        <v/>
      </c>
      <c r="X784"/>
    </row>
    <row r="785" spans="2:24" x14ac:dyDescent="0.35">
      <c r="B785" s="208"/>
      <c r="C785" s="33"/>
      <c r="D785" s="33"/>
      <c r="E785" s="47"/>
      <c r="F785" s="46"/>
      <c r="G785" s="95"/>
      <c r="H785" s="33"/>
      <c r="I785" s="33"/>
      <c r="J785" s="95"/>
      <c r="K785" s="33"/>
      <c r="L785" s="33"/>
      <c r="M785" s="232"/>
      <c r="N785" s="210"/>
      <c r="O785" s="47"/>
      <c r="P785" s="46"/>
      <c r="Q785" s="33"/>
      <c r="R785" s="95"/>
      <c r="S785" s="33"/>
      <c r="T785" s="33"/>
      <c r="U785" s="232"/>
      <c r="V785" s="213"/>
      <c r="W785" s="202" t="str" cm="1">
        <f t="array" ref="W785">IF(SUM(LEN(B785:V785))=0,"",IF(OR(OR(ISBLANK(F785),SUM(LEN(C785),LEN(D785))=0),AND(NOT(E785="Unknown"),ISBLANK(J785)),AND(NOT(O785="Unknown"),ISBLANK(R785))),"Missing Information", _xlfn._xlws.FILTER(_xlfn._xlws.FILTER(Table15[],(Table15[System-Owned Portion]&amp;Table15[If Material Anything Other than "Lead" in Column E,
Was Material Ever Previously Lead?]&amp;Table15[Customer-Owned Portion])=(E785&amp;G785&amp;O785),""),{0,0,0,1})))</f>
        <v/>
      </c>
      <c r="X785"/>
    </row>
    <row r="786" spans="2:24" x14ac:dyDescent="0.35">
      <c r="B786" s="208"/>
      <c r="C786" s="33"/>
      <c r="D786" s="33"/>
      <c r="E786" s="47"/>
      <c r="F786" s="46"/>
      <c r="G786" s="95"/>
      <c r="H786" s="33"/>
      <c r="I786" s="33"/>
      <c r="J786" s="95"/>
      <c r="K786" s="33"/>
      <c r="L786" s="33"/>
      <c r="M786" s="232"/>
      <c r="N786" s="210"/>
      <c r="O786" s="47"/>
      <c r="P786" s="46"/>
      <c r="Q786" s="33"/>
      <c r="R786" s="95"/>
      <c r="S786" s="33"/>
      <c r="T786" s="33"/>
      <c r="U786" s="232"/>
      <c r="V786" s="213"/>
      <c r="W786" s="202" t="str" cm="1">
        <f t="array" ref="W786">IF(SUM(LEN(B786:V786))=0,"",IF(OR(OR(ISBLANK(F786),SUM(LEN(C786),LEN(D786))=0),AND(NOT(E786="Unknown"),ISBLANK(J786)),AND(NOT(O786="Unknown"),ISBLANK(R786))),"Missing Information", _xlfn._xlws.FILTER(_xlfn._xlws.FILTER(Table15[],(Table15[System-Owned Portion]&amp;Table15[If Material Anything Other than "Lead" in Column E,
Was Material Ever Previously Lead?]&amp;Table15[Customer-Owned Portion])=(E786&amp;G786&amp;O786),""),{0,0,0,1})))</f>
        <v/>
      </c>
      <c r="X786"/>
    </row>
    <row r="787" spans="2:24" x14ac:dyDescent="0.35">
      <c r="B787" s="208"/>
      <c r="C787" s="33"/>
      <c r="D787" s="33"/>
      <c r="E787" s="47"/>
      <c r="F787" s="46"/>
      <c r="G787" s="95"/>
      <c r="H787" s="33"/>
      <c r="I787" s="33"/>
      <c r="J787" s="95"/>
      <c r="K787" s="33"/>
      <c r="L787" s="33"/>
      <c r="M787" s="232"/>
      <c r="N787" s="210"/>
      <c r="O787" s="47"/>
      <c r="P787" s="46"/>
      <c r="Q787" s="33"/>
      <c r="R787" s="95"/>
      <c r="S787" s="33"/>
      <c r="T787" s="33"/>
      <c r="U787" s="232"/>
      <c r="V787" s="213"/>
      <c r="W787" s="202" t="str" cm="1">
        <f t="array" ref="W787">IF(SUM(LEN(B787:V787))=0,"",IF(OR(OR(ISBLANK(F787),SUM(LEN(C787),LEN(D787))=0),AND(NOT(E787="Unknown"),ISBLANK(J787)),AND(NOT(O787="Unknown"),ISBLANK(R787))),"Missing Information", _xlfn._xlws.FILTER(_xlfn._xlws.FILTER(Table15[],(Table15[System-Owned Portion]&amp;Table15[If Material Anything Other than "Lead" in Column E,
Was Material Ever Previously Lead?]&amp;Table15[Customer-Owned Portion])=(E787&amp;G787&amp;O787),""),{0,0,0,1})))</f>
        <v/>
      </c>
      <c r="X787"/>
    </row>
    <row r="788" spans="2:24" x14ac:dyDescent="0.35">
      <c r="B788" s="208"/>
      <c r="C788" s="33"/>
      <c r="D788" s="33"/>
      <c r="E788" s="47"/>
      <c r="F788" s="46"/>
      <c r="G788" s="95"/>
      <c r="H788" s="33"/>
      <c r="I788" s="33"/>
      <c r="J788" s="95"/>
      <c r="K788" s="33"/>
      <c r="L788" s="33"/>
      <c r="M788" s="232"/>
      <c r="N788" s="210"/>
      <c r="O788" s="47"/>
      <c r="P788" s="46"/>
      <c r="Q788" s="33"/>
      <c r="R788" s="95"/>
      <c r="S788" s="33"/>
      <c r="T788" s="33"/>
      <c r="U788" s="232"/>
      <c r="V788" s="213"/>
      <c r="W788" s="202" t="str" cm="1">
        <f t="array" ref="W788">IF(SUM(LEN(B788:V788))=0,"",IF(OR(OR(ISBLANK(F788),SUM(LEN(C788),LEN(D788))=0),AND(NOT(E788="Unknown"),ISBLANK(J788)),AND(NOT(O788="Unknown"),ISBLANK(R788))),"Missing Information", _xlfn._xlws.FILTER(_xlfn._xlws.FILTER(Table15[],(Table15[System-Owned Portion]&amp;Table15[If Material Anything Other than "Lead" in Column E,
Was Material Ever Previously Lead?]&amp;Table15[Customer-Owned Portion])=(E788&amp;G788&amp;O788),""),{0,0,0,1})))</f>
        <v/>
      </c>
      <c r="X788"/>
    </row>
    <row r="789" spans="2:24" x14ac:dyDescent="0.35">
      <c r="B789" s="208"/>
      <c r="C789" s="33"/>
      <c r="D789" s="33"/>
      <c r="E789" s="47"/>
      <c r="F789" s="46"/>
      <c r="G789" s="95"/>
      <c r="H789" s="33"/>
      <c r="I789" s="33"/>
      <c r="J789" s="95"/>
      <c r="K789" s="33"/>
      <c r="L789" s="33"/>
      <c r="M789" s="232"/>
      <c r="N789" s="210"/>
      <c r="O789" s="47"/>
      <c r="P789" s="46"/>
      <c r="Q789" s="33"/>
      <c r="R789" s="95"/>
      <c r="S789" s="33"/>
      <c r="T789" s="33"/>
      <c r="U789" s="232"/>
      <c r="V789" s="213"/>
      <c r="W789" s="202" t="str" cm="1">
        <f t="array" ref="W789">IF(SUM(LEN(B789:V789))=0,"",IF(OR(OR(ISBLANK(F789),SUM(LEN(C789),LEN(D789))=0),AND(NOT(E789="Unknown"),ISBLANK(J789)),AND(NOT(O789="Unknown"),ISBLANK(R789))),"Missing Information", _xlfn._xlws.FILTER(_xlfn._xlws.FILTER(Table15[],(Table15[System-Owned Portion]&amp;Table15[If Material Anything Other than "Lead" in Column E,
Was Material Ever Previously Lead?]&amp;Table15[Customer-Owned Portion])=(E789&amp;G789&amp;O789),""),{0,0,0,1})))</f>
        <v/>
      </c>
      <c r="X789"/>
    </row>
    <row r="790" spans="2:24" x14ac:dyDescent="0.35">
      <c r="B790" s="208"/>
      <c r="C790" s="33"/>
      <c r="D790" s="33"/>
      <c r="E790" s="47"/>
      <c r="F790" s="46"/>
      <c r="G790" s="95"/>
      <c r="H790" s="33"/>
      <c r="I790" s="33"/>
      <c r="J790" s="95"/>
      <c r="K790" s="33"/>
      <c r="L790" s="33"/>
      <c r="M790" s="232"/>
      <c r="N790" s="210"/>
      <c r="O790" s="47"/>
      <c r="P790" s="46"/>
      <c r="Q790" s="33"/>
      <c r="R790" s="95"/>
      <c r="S790" s="33"/>
      <c r="T790" s="33"/>
      <c r="U790" s="232"/>
      <c r="V790" s="213"/>
      <c r="W790" s="202" t="str" cm="1">
        <f t="array" ref="W790">IF(SUM(LEN(B790:V790))=0,"",IF(OR(OR(ISBLANK(F790),SUM(LEN(C790),LEN(D790))=0),AND(NOT(E790="Unknown"),ISBLANK(J790)),AND(NOT(O790="Unknown"),ISBLANK(R790))),"Missing Information", _xlfn._xlws.FILTER(_xlfn._xlws.FILTER(Table15[],(Table15[System-Owned Portion]&amp;Table15[If Material Anything Other than "Lead" in Column E,
Was Material Ever Previously Lead?]&amp;Table15[Customer-Owned Portion])=(E790&amp;G790&amp;O790),""),{0,0,0,1})))</f>
        <v/>
      </c>
      <c r="X790"/>
    </row>
    <row r="791" spans="2:24" x14ac:dyDescent="0.35">
      <c r="B791" s="208"/>
      <c r="C791" s="33"/>
      <c r="D791" s="33"/>
      <c r="E791" s="47"/>
      <c r="F791" s="46"/>
      <c r="G791" s="95"/>
      <c r="H791" s="33"/>
      <c r="I791" s="33"/>
      <c r="J791" s="95"/>
      <c r="K791" s="33"/>
      <c r="L791" s="33"/>
      <c r="M791" s="232"/>
      <c r="N791" s="210"/>
      <c r="O791" s="47"/>
      <c r="P791" s="46"/>
      <c r="Q791" s="33"/>
      <c r="R791" s="95"/>
      <c r="S791" s="33"/>
      <c r="T791" s="33"/>
      <c r="U791" s="232"/>
      <c r="V791" s="213"/>
      <c r="W791" s="202" t="str" cm="1">
        <f t="array" ref="W791">IF(SUM(LEN(B791:V791))=0,"",IF(OR(OR(ISBLANK(F791),SUM(LEN(C791),LEN(D791))=0),AND(NOT(E791="Unknown"),ISBLANK(J791)),AND(NOT(O791="Unknown"),ISBLANK(R791))),"Missing Information", _xlfn._xlws.FILTER(_xlfn._xlws.FILTER(Table15[],(Table15[System-Owned Portion]&amp;Table15[If Material Anything Other than "Lead" in Column E,
Was Material Ever Previously Lead?]&amp;Table15[Customer-Owned Portion])=(E791&amp;G791&amp;O791),""),{0,0,0,1})))</f>
        <v/>
      </c>
      <c r="X791"/>
    </row>
    <row r="792" spans="2:24" x14ac:dyDescent="0.35">
      <c r="B792" s="208"/>
      <c r="C792" s="33"/>
      <c r="D792" s="33"/>
      <c r="E792" s="47"/>
      <c r="F792" s="46"/>
      <c r="G792" s="95"/>
      <c r="H792" s="33"/>
      <c r="I792" s="33"/>
      <c r="J792" s="95"/>
      <c r="K792" s="33"/>
      <c r="L792" s="33"/>
      <c r="M792" s="232"/>
      <c r="N792" s="210"/>
      <c r="O792" s="47"/>
      <c r="P792" s="46"/>
      <c r="Q792" s="33"/>
      <c r="R792" s="95"/>
      <c r="S792" s="33"/>
      <c r="T792" s="33"/>
      <c r="U792" s="232"/>
      <c r="V792" s="213"/>
      <c r="W792" s="202" t="str" cm="1">
        <f t="array" ref="W792">IF(SUM(LEN(B792:V792))=0,"",IF(OR(OR(ISBLANK(F792),SUM(LEN(C792),LEN(D792))=0),AND(NOT(E792="Unknown"),ISBLANK(J792)),AND(NOT(O792="Unknown"),ISBLANK(R792))),"Missing Information", _xlfn._xlws.FILTER(_xlfn._xlws.FILTER(Table15[],(Table15[System-Owned Portion]&amp;Table15[If Material Anything Other than "Lead" in Column E,
Was Material Ever Previously Lead?]&amp;Table15[Customer-Owned Portion])=(E792&amp;G792&amp;O792),""),{0,0,0,1})))</f>
        <v/>
      </c>
      <c r="X792"/>
    </row>
    <row r="793" spans="2:24" x14ac:dyDescent="0.35">
      <c r="B793" s="208"/>
      <c r="C793" s="33"/>
      <c r="D793" s="33"/>
      <c r="E793" s="47"/>
      <c r="F793" s="46"/>
      <c r="G793" s="95"/>
      <c r="H793" s="33"/>
      <c r="I793" s="33"/>
      <c r="J793" s="95"/>
      <c r="K793" s="33"/>
      <c r="L793" s="33"/>
      <c r="M793" s="232"/>
      <c r="N793" s="210"/>
      <c r="O793" s="47"/>
      <c r="P793" s="46"/>
      <c r="Q793" s="33"/>
      <c r="R793" s="95"/>
      <c r="S793" s="33"/>
      <c r="T793" s="33"/>
      <c r="U793" s="232"/>
      <c r="V793" s="213"/>
      <c r="W793" s="202" t="str" cm="1">
        <f t="array" ref="W793">IF(SUM(LEN(B793:V793))=0,"",IF(OR(OR(ISBLANK(F793),SUM(LEN(C793),LEN(D793))=0),AND(NOT(E793="Unknown"),ISBLANK(J793)),AND(NOT(O793="Unknown"),ISBLANK(R793))),"Missing Information", _xlfn._xlws.FILTER(_xlfn._xlws.FILTER(Table15[],(Table15[System-Owned Portion]&amp;Table15[If Material Anything Other than "Lead" in Column E,
Was Material Ever Previously Lead?]&amp;Table15[Customer-Owned Portion])=(E793&amp;G793&amp;O793),""),{0,0,0,1})))</f>
        <v/>
      </c>
      <c r="X793"/>
    </row>
    <row r="794" spans="2:24" x14ac:dyDescent="0.35">
      <c r="B794" s="208"/>
      <c r="C794" s="33"/>
      <c r="D794" s="33"/>
      <c r="E794" s="47"/>
      <c r="F794" s="46"/>
      <c r="G794" s="95"/>
      <c r="H794" s="33"/>
      <c r="I794" s="33"/>
      <c r="J794" s="95"/>
      <c r="K794" s="33"/>
      <c r="L794" s="33"/>
      <c r="M794" s="232"/>
      <c r="N794" s="210"/>
      <c r="O794" s="47"/>
      <c r="P794" s="46"/>
      <c r="Q794" s="33"/>
      <c r="R794" s="95"/>
      <c r="S794" s="33"/>
      <c r="T794" s="33"/>
      <c r="U794" s="232"/>
      <c r="V794" s="213"/>
      <c r="W794" s="202" t="str" cm="1">
        <f t="array" ref="W794">IF(SUM(LEN(B794:V794))=0,"",IF(OR(OR(ISBLANK(F794),SUM(LEN(C794),LEN(D794))=0),AND(NOT(E794="Unknown"),ISBLANK(J794)),AND(NOT(O794="Unknown"),ISBLANK(R794))),"Missing Information", _xlfn._xlws.FILTER(_xlfn._xlws.FILTER(Table15[],(Table15[System-Owned Portion]&amp;Table15[If Material Anything Other than "Lead" in Column E,
Was Material Ever Previously Lead?]&amp;Table15[Customer-Owned Portion])=(E794&amp;G794&amp;O794),""),{0,0,0,1})))</f>
        <v/>
      </c>
      <c r="X794"/>
    </row>
    <row r="795" spans="2:24" x14ac:dyDescent="0.35">
      <c r="B795" s="208"/>
      <c r="C795" s="33"/>
      <c r="D795" s="33"/>
      <c r="E795" s="47"/>
      <c r="F795" s="46"/>
      <c r="G795" s="95"/>
      <c r="H795" s="33"/>
      <c r="I795" s="33"/>
      <c r="J795" s="95"/>
      <c r="K795" s="33"/>
      <c r="L795" s="33"/>
      <c r="M795" s="232"/>
      <c r="N795" s="210"/>
      <c r="O795" s="47"/>
      <c r="P795" s="46"/>
      <c r="Q795" s="33"/>
      <c r="R795" s="95"/>
      <c r="S795" s="33"/>
      <c r="T795" s="33"/>
      <c r="U795" s="232"/>
      <c r="V795" s="213"/>
      <c r="W795" s="202" t="str" cm="1">
        <f t="array" ref="W795">IF(SUM(LEN(B795:V795))=0,"",IF(OR(OR(ISBLANK(F795),SUM(LEN(C795),LEN(D795))=0),AND(NOT(E795="Unknown"),ISBLANK(J795)),AND(NOT(O795="Unknown"),ISBLANK(R795))),"Missing Information", _xlfn._xlws.FILTER(_xlfn._xlws.FILTER(Table15[],(Table15[System-Owned Portion]&amp;Table15[If Material Anything Other than "Lead" in Column E,
Was Material Ever Previously Lead?]&amp;Table15[Customer-Owned Portion])=(E795&amp;G795&amp;O795),""),{0,0,0,1})))</f>
        <v/>
      </c>
      <c r="X795"/>
    </row>
    <row r="796" spans="2:24" x14ac:dyDescent="0.35">
      <c r="B796" s="208"/>
      <c r="C796" s="33"/>
      <c r="D796" s="33"/>
      <c r="E796" s="47"/>
      <c r="F796" s="46"/>
      <c r="G796" s="95"/>
      <c r="H796" s="33"/>
      <c r="I796" s="33"/>
      <c r="J796" s="95"/>
      <c r="K796" s="33"/>
      <c r="L796" s="33"/>
      <c r="M796" s="232"/>
      <c r="N796" s="210"/>
      <c r="O796" s="47"/>
      <c r="P796" s="46"/>
      <c r="Q796" s="33"/>
      <c r="R796" s="95"/>
      <c r="S796" s="33"/>
      <c r="T796" s="33"/>
      <c r="U796" s="232"/>
      <c r="V796" s="213"/>
      <c r="W796" s="202" t="str" cm="1">
        <f t="array" ref="W796">IF(SUM(LEN(B796:V796))=0,"",IF(OR(OR(ISBLANK(F796),SUM(LEN(C796),LEN(D796))=0),AND(NOT(E796="Unknown"),ISBLANK(J796)),AND(NOT(O796="Unknown"),ISBLANK(R796))),"Missing Information", _xlfn._xlws.FILTER(_xlfn._xlws.FILTER(Table15[],(Table15[System-Owned Portion]&amp;Table15[If Material Anything Other than "Lead" in Column E,
Was Material Ever Previously Lead?]&amp;Table15[Customer-Owned Portion])=(E796&amp;G796&amp;O796),""),{0,0,0,1})))</f>
        <v/>
      </c>
      <c r="X796"/>
    </row>
    <row r="797" spans="2:24" x14ac:dyDescent="0.35">
      <c r="B797" s="208"/>
      <c r="C797" s="33"/>
      <c r="D797" s="33"/>
      <c r="E797" s="47"/>
      <c r="F797" s="46"/>
      <c r="G797" s="95"/>
      <c r="H797" s="33"/>
      <c r="I797" s="33"/>
      <c r="J797" s="95"/>
      <c r="K797" s="33"/>
      <c r="L797" s="33"/>
      <c r="M797" s="232"/>
      <c r="N797" s="210"/>
      <c r="O797" s="47"/>
      <c r="P797" s="46"/>
      <c r="Q797" s="33"/>
      <c r="R797" s="95"/>
      <c r="S797" s="33"/>
      <c r="T797" s="33"/>
      <c r="U797" s="232"/>
      <c r="V797" s="213"/>
      <c r="W797" s="202" t="str" cm="1">
        <f t="array" ref="W797">IF(SUM(LEN(B797:V797))=0,"",IF(OR(OR(ISBLANK(F797),SUM(LEN(C797),LEN(D797))=0),AND(NOT(E797="Unknown"),ISBLANK(J797)),AND(NOT(O797="Unknown"),ISBLANK(R797))),"Missing Information", _xlfn._xlws.FILTER(_xlfn._xlws.FILTER(Table15[],(Table15[System-Owned Portion]&amp;Table15[If Material Anything Other than "Lead" in Column E,
Was Material Ever Previously Lead?]&amp;Table15[Customer-Owned Portion])=(E797&amp;G797&amp;O797),""),{0,0,0,1})))</f>
        <v/>
      </c>
      <c r="X797"/>
    </row>
    <row r="798" spans="2:24" x14ac:dyDescent="0.35">
      <c r="B798" s="208"/>
      <c r="C798" s="33"/>
      <c r="D798" s="33"/>
      <c r="E798" s="47"/>
      <c r="F798" s="46"/>
      <c r="G798" s="95"/>
      <c r="H798" s="33"/>
      <c r="I798" s="33"/>
      <c r="J798" s="95"/>
      <c r="K798" s="33"/>
      <c r="L798" s="33"/>
      <c r="M798" s="232"/>
      <c r="N798" s="210"/>
      <c r="O798" s="47"/>
      <c r="P798" s="46"/>
      <c r="Q798" s="33"/>
      <c r="R798" s="95"/>
      <c r="S798" s="33"/>
      <c r="T798" s="33"/>
      <c r="U798" s="232"/>
      <c r="V798" s="213"/>
      <c r="W798" s="202" t="str" cm="1">
        <f t="array" ref="W798">IF(SUM(LEN(B798:V798))=0,"",IF(OR(OR(ISBLANK(F798),SUM(LEN(C798),LEN(D798))=0),AND(NOT(E798="Unknown"),ISBLANK(J798)),AND(NOT(O798="Unknown"),ISBLANK(R798))),"Missing Information", _xlfn._xlws.FILTER(_xlfn._xlws.FILTER(Table15[],(Table15[System-Owned Portion]&amp;Table15[If Material Anything Other than "Lead" in Column E,
Was Material Ever Previously Lead?]&amp;Table15[Customer-Owned Portion])=(E798&amp;G798&amp;O798),""),{0,0,0,1})))</f>
        <v/>
      </c>
      <c r="X798"/>
    </row>
    <row r="799" spans="2:24" x14ac:dyDescent="0.35">
      <c r="B799" s="208"/>
      <c r="C799" s="33"/>
      <c r="D799" s="33"/>
      <c r="E799" s="47"/>
      <c r="F799" s="46"/>
      <c r="G799" s="95"/>
      <c r="H799" s="33"/>
      <c r="I799" s="33"/>
      <c r="J799" s="95"/>
      <c r="K799" s="33"/>
      <c r="L799" s="33"/>
      <c r="M799" s="232"/>
      <c r="N799" s="210"/>
      <c r="O799" s="47"/>
      <c r="P799" s="46"/>
      <c r="Q799" s="33"/>
      <c r="R799" s="95"/>
      <c r="S799" s="33"/>
      <c r="T799" s="33"/>
      <c r="U799" s="232"/>
      <c r="V799" s="213"/>
      <c r="W799" s="202" t="str" cm="1">
        <f t="array" ref="W799">IF(SUM(LEN(B799:V799))=0,"",IF(OR(OR(ISBLANK(F799),SUM(LEN(C799),LEN(D799))=0),AND(NOT(E799="Unknown"),ISBLANK(J799)),AND(NOT(O799="Unknown"),ISBLANK(R799))),"Missing Information", _xlfn._xlws.FILTER(_xlfn._xlws.FILTER(Table15[],(Table15[System-Owned Portion]&amp;Table15[If Material Anything Other than "Lead" in Column E,
Was Material Ever Previously Lead?]&amp;Table15[Customer-Owned Portion])=(E799&amp;G799&amp;O799),""),{0,0,0,1})))</f>
        <v/>
      </c>
      <c r="X799"/>
    </row>
    <row r="800" spans="2:24" x14ac:dyDescent="0.35">
      <c r="B800" s="208"/>
      <c r="C800" s="33"/>
      <c r="D800" s="33"/>
      <c r="E800" s="47"/>
      <c r="F800" s="46"/>
      <c r="G800" s="95"/>
      <c r="H800" s="33"/>
      <c r="I800" s="33"/>
      <c r="J800" s="95"/>
      <c r="K800" s="33"/>
      <c r="L800" s="33"/>
      <c r="M800" s="232"/>
      <c r="N800" s="210"/>
      <c r="O800" s="47"/>
      <c r="P800" s="46"/>
      <c r="Q800" s="33"/>
      <c r="R800" s="95"/>
      <c r="S800" s="33"/>
      <c r="T800" s="33"/>
      <c r="U800" s="232"/>
      <c r="V800" s="213"/>
      <c r="W800" s="202" t="str" cm="1">
        <f t="array" ref="W800">IF(SUM(LEN(B800:V800))=0,"",IF(OR(OR(ISBLANK(F800),SUM(LEN(C800),LEN(D800))=0),AND(NOT(E800="Unknown"),ISBLANK(J800)),AND(NOT(O800="Unknown"),ISBLANK(R800))),"Missing Information", _xlfn._xlws.FILTER(_xlfn._xlws.FILTER(Table15[],(Table15[System-Owned Portion]&amp;Table15[If Material Anything Other than "Lead" in Column E,
Was Material Ever Previously Lead?]&amp;Table15[Customer-Owned Portion])=(E800&amp;G800&amp;O800),""),{0,0,0,1})))</f>
        <v/>
      </c>
      <c r="X800"/>
    </row>
    <row r="801" spans="2:24" x14ac:dyDescent="0.35">
      <c r="B801" s="208"/>
      <c r="C801" s="33"/>
      <c r="D801" s="33"/>
      <c r="E801" s="47"/>
      <c r="F801" s="46"/>
      <c r="G801" s="95"/>
      <c r="H801" s="33"/>
      <c r="I801" s="33"/>
      <c r="J801" s="95"/>
      <c r="K801" s="33"/>
      <c r="L801" s="33"/>
      <c r="M801" s="232"/>
      <c r="N801" s="210"/>
      <c r="O801" s="47"/>
      <c r="P801" s="46"/>
      <c r="Q801" s="33"/>
      <c r="R801" s="95"/>
      <c r="S801" s="33"/>
      <c r="T801" s="33"/>
      <c r="U801" s="232"/>
      <c r="V801" s="213"/>
      <c r="W801" s="202" t="str" cm="1">
        <f t="array" ref="W801">IF(SUM(LEN(B801:V801))=0,"",IF(OR(OR(ISBLANK(F801),SUM(LEN(C801),LEN(D801))=0),AND(NOT(E801="Unknown"),ISBLANK(J801)),AND(NOT(O801="Unknown"),ISBLANK(R801))),"Missing Information", _xlfn._xlws.FILTER(_xlfn._xlws.FILTER(Table15[],(Table15[System-Owned Portion]&amp;Table15[If Material Anything Other than "Lead" in Column E,
Was Material Ever Previously Lead?]&amp;Table15[Customer-Owned Portion])=(E801&amp;G801&amp;O801),""),{0,0,0,1})))</f>
        <v/>
      </c>
      <c r="X801"/>
    </row>
    <row r="802" spans="2:24" x14ac:dyDescent="0.35">
      <c r="B802" s="208"/>
      <c r="C802" s="33"/>
      <c r="D802" s="33"/>
      <c r="E802" s="47"/>
      <c r="F802" s="46"/>
      <c r="G802" s="95"/>
      <c r="H802" s="33"/>
      <c r="I802" s="33"/>
      <c r="J802" s="95"/>
      <c r="K802" s="33"/>
      <c r="L802" s="33"/>
      <c r="M802" s="232"/>
      <c r="N802" s="210"/>
      <c r="O802" s="47"/>
      <c r="P802" s="46"/>
      <c r="Q802" s="33"/>
      <c r="R802" s="95"/>
      <c r="S802" s="33"/>
      <c r="T802" s="33"/>
      <c r="U802" s="232"/>
      <c r="V802" s="213"/>
      <c r="W802" s="202" t="str" cm="1">
        <f t="array" ref="W802">IF(SUM(LEN(B802:V802))=0,"",IF(OR(OR(ISBLANK(F802),SUM(LEN(C802),LEN(D802))=0),AND(NOT(E802="Unknown"),ISBLANK(J802)),AND(NOT(O802="Unknown"),ISBLANK(R802))),"Missing Information", _xlfn._xlws.FILTER(_xlfn._xlws.FILTER(Table15[],(Table15[System-Owned Portion]&amp;Table15[If Material Anything Other than "Lead" in Column E,
Was Material Ever Previously Lead?]&amp;Table15[Customer-Owned Portion])=(E802&amp;G802&amp;O802),""),{0,0,0,1})))</f>
        <v/>
      </c>
      <c r="X802"/>
    </row>
    <row r="803" spans="2:24" x14ac:dyDescent="0.35">
      <c r="B803" s="208"/>
      <c r="C803" s="33"/>
      <c r="D803" s="33"/>
      <c r="E803" s="47"/>
      <c r="F803" s="46"/>
      <c r="G803" s="95"/>
      <c r="H803" s="33"/>
      <c r="I803" s="33"/>
      <c r="J803" s="95"/>
      <c r="K803" s="33"/>
      <c r="L803" s="33"/>
      <c r="M803" s="232"/>
      <c r="N803" s="210"/>
      <c r="O803" s="47"/>
      <c r="P803" s="46"/>
      <c r="Q803" s="33"/>
      <c r="R803" s="95"/>
      <c r="S803" s="33"/>
      <c r="T803" s="33"/>
      <c r="U803" s="232"/>
      <c r="V803" s="213"/>
      <c r="W803" s="202" t="str" cm="1">
        <f t="array" ref="W803">IF(SUM(LEN(B803:V803))=0,"",IF(OR(OR(ISBLANK(F803),SUM(LEN(C803),LEN(D803))=0),AND(NOT(E803="Unknown"),ISBLANK(J803)),AND(NOT(O803="Unknown"),ISBLANK(R803))),"Missing Information", _xlfn._xlws.FILTER(_xlfn._xlws.FILTER(Table15[],(Table15[System-Owned Portion]&amp;Table15[If Material Anything Other than "Lead" in Column E,
Was Material Ever Previously Lead?]&amp;Table15[Customer-Owned Portion])=(E803&amp;G803&amp;O803),""),{0,0,0,1})))</f>
        <v/>
      </c>
      <c r="X803"/>
    </row>
    <row r="804" spans="2:24" x14ac:dyDescent="0.35">
      <c r="B804" s="208"/>
      <c r="C804" s="33"/>
      <c r="D804" s="33"/>
      <c r="E804" s="47"/>
      <c r="F804" s="46"/>
      <c r="G804" s="95"/>
      <c r="H804" s="33"/>
      <c r="I804" s="33"/>
      <c r="J804" s="95"/>
      <c r="K804" s="33"/>
      <c r="L804" s="33"/>
      <c r="M804" s="232"/>
      <c r="N804" s="210"/>
      <c r="O804" s="47"/>
      <c r="P804" s="46"/>
      <c r="Q804" s="33"/>
      <c r="R804" s="95"/>
      <c r="S804" s="33"/>
      <c r="T804" s="33"/>
      <c r="U804" s="232"/>
      <c r="V804" s="213"/>
      <c r="W804" s="202" t="str" cm="1">
        <f t="array" ref="W804">IF(SUM(LEN(B804:V804))=0,"",IF(OR(OR(ISBLANK(F804),SUM(LEN(C804),LEN(D804))=0),AND(NOT(E804="Unknown"),ISBLANK(J804)),AND(NOT(O804="Unknown"),ISBLANK(R804))),"Missing Information", _xlfn._xlws.FILTER(_xlfn._xlws.FILTER(Table15[],(Table15[System-Owned Portion]&amp;Table15[If Material Anything Other than "Lead" in Column E,
Was Material Ever Previously Lead?]&amp;Table15[Customer-Owned Portion])=(E804&amp;G804&amp;O804),""),{0,0,0,1})))</f>
        <v/>
      </c>
      <c r="X804"/>
    </row>
    <row r="805" spans="2:24" x14ac:dyDescent="0.35">
      <c r="B805" s="208"/>
      <c r="C805" s="33"/>
      <c r="D805" s="33"/>
      <c r="E805" s="47"/>
      <c r="F805" s="46"/>
      <c r="G805" s="95"/>
      <c r="H805" s="33"/>
      <c r="I805" s="33"/>
      <c r="J805" s="95"/>
      <c r="K805" s="33"/>
      <c r="L805" s="33"/>
      <c r="M805" s="232"/>
      <c r="N805" s="210"/>
      <c r="O805" s="47"/>
      <c r="P805" s="46"/>
      <c r="Q805" s="33"/>
      <c r="R805" s="95"/>
      <c r="S805" s="33"/>
      <c r="T805" s="33"/>
      <c r="U805" s="232"/>
      <c r="V805" s="213"/>
      <c r="W805" s="202" t="str" cm="1">
        <f t="array" ref="W805">IF(SUM(LEN(B805:V805))=0,"",IF(OR(OR(ISBLANK(F805),SUM(LEN(C805),LEN(D805))=0),AND(NOT(E805="Unknown"),ISBLANK(J805)),AND(NOT(O805="Unknown"),ISBLANK(R805))),"Missing Information", _xlfn._xlws.FILTER(_xlfn._xlws.FILTER(Table15[],(Table15[System-Owned Portion]&amp;Table15[If Material Anything Other than "Lead" in Column E,
Was Material Ever Previously Lead?]&amp;Table15[Customer-Owned Portion])=(E805&amp;G805&amp;O805),""),{0,0,0,1})))</f>
        <v/>
      </c>
      <c r="X805"/>
    </row>
    <row r="806" spans="2:24" x14ac:dyDescent="0.35">
      <c r="B806" s="208"/>
      <c r="C806" s="33"/>
      <c r="D806" s="33"/>
      <c r="E806" s="47"/>
      <c r="F806" s="46"/>
      <c r="G806" s="95"/>
      <c r="H806" s="33"/>
      <c r="I806" s="33"/>
      <c r="J806" s="95"/>
      <c r="K806" s="33"/>
      <c r="L806" s="33"/>
      <c r="M806" s="232"/>
      <c r="N806" s="210"/>
      <c r="O806" s="47"/>
      <c r="P806" s="46"/>
      <c r="Q806" s="33"/>
      <c r="R806" s="95"/>
      <c r="S806" s="33"/>
      <c r="T806" s="33"/>
      <c r="U806" s="232"/>
      <c r="V806" s="213"/>
      <c r="W806" s="202" t="str" cm="1">
        <f t="array" ref="W806">IF(SUM(LEN(B806:V806))=0,"",IF(OR(OR(ISBLANK(F806),SUM(LEN(C806),LEN(D806))=0),AND(NOT(E806="Unknown"),ISBLANK(J806)),AND(NOT(O806="Unknown"),ISBLANK(R806))),"Missing Information", _xlfn._xlws.FILTER(_xlfn._xlws.FILTER(Table15[],(Table15[System-Owned Portion]&amp;Table15[If Material Anything Other than "Lead" in Column E,
Was Material Ever Previously Lead?]&amp;Table15[Customer-Owned Portion])=(E806&amp;G806&amp;O806),""),{0,0,0,1})))</f>
        <v/>
      </c>
      <c r="X806"/>
    </row>
    <row r="807" spans="2:24" x14ac:dyDescent="0.35">
      <c r="B807" s="208"/>
      <c r="C807" s="33"/>
      <c r="D807" s="33"/>
      <c r="E807" s="47"/>
      <c r="F807" s="46"/>
      <c r="G807" s="95"/>
      <c r="H807" s="33"/>
      <c r="I807" s="33"/>
      <c r="J807" s="95"/>
      <c r="K807" s="33"/>
      <c r="L807" s="33"/>
      <c r="M807" s="232"/>
      <c r="N807" s="210"/>
      <c r="O807" s="47"/>
      <c r="P807" s="46"/>
      <c r="Q807" s="33"/>
      <c r="R807" s="95"/>
      <c r="S807" s="33"/>
      <c r="T807" s="33"/>
      <c r="U807" s="232"/>
      <c r="V807" s="213"/>
      <c r="W807" s="202" t="str" cm="1">
        <f t="array" ref="W807">IF(SUM(LEN(B807:V807))=0,"",IF(OR(OR(ISBLANK(F807),SUM(LEN(C807),LEN(D807))=0),AND(NOT(E807="Unknown"),ISBLANK(J807)),AND(NOT(O807="Unknown"),ISBLANK(R807))),"Missing Information", _xlfn._xlws.FILTER(_xlfn._xlws.FILTER(Table15[],(Table15[System-Owned Portion]&amp;Table15[If Material Anything Other than "Lead" in Column E,
Was Material Ever Previously Lead?]&amp;Table15[Customer-Owned Portion])=(E807&amp;G807&amp;O807),""),{0,0,0,1})))</f>
        <v/>
      </c>
      <c r="X807"/>
    </row>
    <row r="808" spans="2:24" x14ac:dyDescent="0.35">
      <c r="B808" s="208"/>
      <c r="C808" s="33"/>
      <c r="D808" s="33"/>
      <c r="E808" s="47"/>
      <c r="F808" s="46"/>
      <c r="G808" s="95"/>
      <c r="H808" s="33"/>
      <c r="I808" s="33"/>
      <c r="J808" s="95"/>
      <c r="K808" s="33"/>
      <c r="L808" s="33"/>
      <c r="M808" s="232"/>
      <c r="N808" s="210"/>
      <c r="O808" s="47"/>
      <c r="P808" s="46"/>
      <c r="Q808" s="33"/>
      <c r="R808" s="95"/>
      <c r="S808" s="33"/>
      <c r="T808" s="33"/>
      <c r="U808" s="232"/>
      <c r="V808" s="213"/>
      <c r="W808" s="202" t="str" cm="1">
        <f t="array" ref="W808">IF(SUM(LEN(B808:V808))=0,"",IF(OR(OR(ISBLANK(F808),SUM(LEN(C808),LEN(D808))=0),AND(NOT(E808="Unknown"),ISBLANK(J808)),AND(NOT(O808="Unknown"),ISBLANK(R808))),"Missing Information", _xlfn._xlws.FILTER(_xlfn._xlws.FILTER(Table15[],(Table15[System-Owned Portion]&amp;Table15[If Material Anything Other than "Lead" in Column E,
Was Material Ever Previously Lead?]&amp;Table15[Customer-Owned Portion])=(E808&amp;G808&amp;O808),""),{0,0,0,1})))</f>
        <v/>
      </c>
      <c r="X808"/>
    </row>
    <row r="809" spans="2:24" x14ac:dyDescent="0.35">
      <c r="B809" s="208"/>
      <c r="C809" s="33"/>
      <c r="D809" s="33"/>
      <c r="E809" s="47"/>
      <c r="F809" s="46"/>
      <c r="G809" s="95"/>
      <c r="H809" s="33"/>
      <c r="I809" s="33"/>
      <c r="J809" s="95"/>
      <c r="K809" s="33"/>
      <c r="L809" s="33"/>
      <c r="M809" s="232"/>
      <c r="N809" s="210"/>
      <c r="O809" s="47"/>
      <c r="P809" s="46"/>
      <c r="Q809" s="33"/>
      <c r="R809" s="95"/>
      <c r="S809" s="33"/>
      <c r="T809" s="33"/>
      <c r="U809" s="232"/>
      <c r="V809" s="213"/>
      <c r="W809" s="202" t="str" cm="1">
        <f t="array" ref="W809">IF(SUM(LEN(B809:V809))=0,"",IF(OR(OR(ISBLANK(F809),SUM(LEN(C809),LEN(D809))=0),AND(NOT(E809="Unknown"),ISBLANK(J809)),AND(NOT(O809="Unknown"),ISBLANK(R809))),"Missing Information", _xlfn._xlws.FILTER(_xlfn._xlws.FILTER(Table15[],(Table15[System-Owned Portion]&amp;Table15[If Material Anything Other than "Lead" in Column E,
Was Material Ever Previously Lead?]&amp;Table15[Customer-Owned Portion])=(E809&amp;G809&amp;O809),""),{0,0,0,1})))</f>
        <v/>
      </c>
      <c r="X809"/>
    </row>
    <row r="810" spans="2:24" x14ac:dyDescent="0.35">
      <c r="B810" s="208"/>
      <c r="C810" s="33"/>
      <c r="D810" s="33"/>
      <c r="E810" s="47"/>
      <c r="F810" s="46"/>
      <c r="G810" s="95"/>
      <c r="H810" s="33"/>
      <c r="I810" s="33"/>
      <c r="J810" s="95"/>
      <c r="K810" s="33"/>
      <c r="L810" s="33"/>
      <c r="M810" s="232"/>
      <c r="N810" s="210"/>
      <c r="O810" s="47"/>
      <c r="P810" s="46"/>
      <c r="Q810" s="33"/>
      <c r="R810" s="95"/>
      <c r="S810" s="33"/>
      <c r="T810" s="33"/>
      <c r="U810" s="232"/>
      <c r="V810" s="213"/>
      <c r="W810" s="202" t="str" cm="1">
        <f t="array" ref="W810">IF(SUM(LEN(B810:V810))=0,"",IF(OR(OR(ISBLANK(F810),SUM(LEN(C810),LEN(D810))=0),AND(NOT(E810="Unknown"),ISBLANK(J810)),AND(NOT(O810="Unknown"),ISBLANK(R810))),"Missing Information", _xlfn._xlws.FILTER(_xlfn._xlws.FILTER(Table15[],(Table15[System-Owned Portion]&amp;Table15[If Material Anything Other than "Lead" in Column E,
Was Material Ever Previously Lead?]&amp;Table15[Customer-Owned Portion])=(E810&amp;G810&amp;O810),""),{0,0,0,1})))</f>
        <v/>
      </c>
      <c r="X810"/>
    </row>
    <row r="811" spans="2:24" x14ac:dyDescent="0.35">
      <c r="B811" s="208"/>
      <c r="C811" s="33"/>
      <c r="D811" s="33"/>
      <c r="E811" s="47"/>
      <c r="F811" s="46"/>
      <c r="G811" s="95"/>
      <c r="H811" s="33"/>
      <c r="I811" s="33"/>
      <c r="J811" s="95"/>
      <c r="K811" s="33"/>
      <c r="L811" s="33"/>
      <c r="M811" s="232"/>
      <c r="N811" s="210"/>
      <c r="O811" s="47"/>
      <c r="P811" s="46"/>
      <c r="Q811" s="33"/>
      <c r="R811" s="95"/>
      <c r="S811" s="33"/>
      <c r="T811" s="33"/>
      <c r="U811" s="232"/>
      <c r="V811" s="213"/>
      <c r="W811" s="202" t="str" cm="1">
        <f t="array" ref="W811">IF(SUM(LEN(B811:V811))=0,"",IF(OR(OR(ISBLANK(F811),SUM(LEN(C811),LEN(D811))=0),AND(NOT(E811="Unknown"),ISBLANK(J811)),AND(NOT(O811="Unknown"),ISBLANK(R811))),"Missing Information", _xlfn._xlws.FILTER(_xlfn._xlws.FILTER(Table15[],(Table15[System-Owned Portion]&amp;Table15[If Material Anything Other than "Lead" in Column E,
Was Material Ever Previously Lead?]&amp;Table15[Customer-Owned Portion])=(E811&amp;G811&amp;O811),""),{0,0,0,1})))</f>
        <v/>
      </c>
      <c r="X811"/>
    </row>
    <row r="812" spans="2:24" x14ac:dyDescent="0.35">
      <c r="B812" s="208"/>
      <c r="C812" s="33"/>
      <c r="D812" s="33"/>
      <c r="E812" s="47"/>
      <c r="F812" s="46"/>
      <c r="G812" s="95"/>
      <c r="H812" s="33"/>
      <c r="I812" s="33"/>
      <c r="J812" s="95"/>
      <c r="K812" s="33"/>
      <c r="L812" s="33"/>
      <c r="M812" s="232"/>
      <c r="N812" s="210"/>
      <c r="O812" s="47"/>
      <c r="P812" s="46"/>
      <c r="Q812" s="33"/>
      <c r="R812" s="95"/>
      <c r="S812" s="33"/>
      <c r="T812" s="33"/>
      <c r="U812" s="232"/>
      <c r="V812" s="213"/>
      <c r="W812" s="202" t="str" cm="1">
        <f t="array" ref="W812">IF(SUM(LEN(B812:V812))=0,"",IF(OR(OR(ISBLANK(F812),SUM(LEN(C812),LEN(D812))=0),AND(NOT(E812="Unknown"),ISBLANK(J812)),AND(NOT(O812="Unknown"),ISBLANK(R812))),"Missing Information", _xlfn._xlws.FILTER(_xlfn._xlws.FILTER(Table15[],(Table15[System-Owned Portion]&amp;Table15[If Material Anything Other than "Lead" in Column E,
Was Material Ever Previously Lead?]&amp;Table15[Customer-Owned Portion])=(E812&amp;G812&amp;O812),""),{0,0,0,1})))</f>
        <v/>
      </c>
      <c r="X812"/>
    </row>
    <row r="813" spans="2:24" x14ac:dyDescent="0.35">
      <c r="B813" s="208"/>
      <c r="C813" s="33"/>
      <c r="D813" s="33"/>
      <c r="E813" s="47"/>
      <c r="F813" s="46"/>
      <c r="G813" s="95"/>
      <c r="H813" s="33"/>
      <c r="I813" s="33"/>
      <c r="J813" s="95"/>
      <c r="K813" s="33"/>
      <c r="L813" s="33"/>
      <c r="M813" s="232"/>
      <c r="N813" s="210"/>
      <c r="O813" s="47"/>
      <c r="P813" s="46"/>
      <c r="Q813" s="33"/>
      <c r="R813" s="95"/>
      <c r="S813" s="33"/>
      <c r="T813" s="33"/>
      <c r="U813" s="232"/>
      <c r="V813" s="213"/>
      <c r="W813" s="202" t="str" cm="1">
        <f t="array" ref="W813">IF(SUM(LEN(B813:V813))=0,"",IF(OR(OR(ISBLANK(F813),SUM(LEN(C813),LEN(D813))=0),AND(NOT(E813="Unknown"),ISBLANK(J813)),AND(NOT(O813="Unknown"),ISBLANK(R813))),"Missing Information", _xlfn._xlws.FILTER(_xlfn._xlws.FILTER(Table15[],(Table15[System-Owned Portion]&amp;Table15[If Material Anything Other than "Lead" in Column E,
Was Material Ever Previously Lead?]&amp;Table15[Customer-Owned Portion])=(E813&amp;G813&amp;O813),""),{0,0,0,1})))</f>
        <v/>
      </c>
      <c r="X813"/>
    </row>
    <row r="814" spans="2:24" x14ac:dyDescent="0.35">
      <c r="B814" s="208"/>
      <c r="C814" s="33"/>
      <c r="D814" s="33"/>
      <c r="E814" s="47"/>
      <c r="F814" s="46"/>
      <c r="G814" s="95"/>
      <c r="H814" s="33"/>
      <c r="I814" s="33"/>
      <c r="J814" s="95"/>
      <c r="K814" s="33"/>
      <c r="L814" s="33"/>
      <c r="M814" s="232"/>
      <c r="N814" s="210"/>
      <c r="O814" s="47"/>
      <c r="P814" s="46"/>
      <c r="Q814" s="33"/>
      <c r="R814" s="95"/>
      <c r="S814" s="33"/>
      <c r="T814" s="33"/>
      <c r="U814" s="232"/>
      <c r="V814" s="213"/>
      <c r="W814" s="202" t="str" cm="1">
        <f t="array" ref="W814">IF(SUM(LEN(B814:V814))=0,"",IF(OR(OR(ISBLANK(F814),SUM(LEN(C814),LEN(D814))=0),AND(NOT(E814="Unknown"),ISBLANK(J814)),AND(NOT(O814="Unknown"),ISBLANK(R814))),"Missing Information", _xlfn._xlws.FILTER(_xlfn._xlws.FILTER(Table15[],(Table15[System-Owned Portion]&amp;Table15[If Material Anything Other than "Lead" in Column E,
Was Material Ever Previously Lead?]&amp;Table15[Customer-Owned Portion])=(E814&amp;G814&amp;O814),""),{0,0,0,1})))</f>
        <v/>
      </c>
      <c r="X814"/>
    </row>
    <row r="815" spans="2:24" x14ac:dyDescent="0.35">
      <c r="B815" s="208"/>
      <c r="C815" s="33"/>
      <c r="D815" s="33"/>
      <c r="E815" s="47"/>
      <c r="F815" s="46"/>
      <c r="G815" s="95"/>
      <c r="H815" s="33"/>
      <c r="I815" s="33"/>
      <c r="J815" s="95"/>
      <c r="K815" s="33"/>
      <c r="L815" s="33"/>
      <c r="M815" s="232"/>
      <c r="N815" s="210"/>
      <c r="O815" s="47"/>
      <c r="P815" s="46"/>
      <c r="Q815" s="33"/>
      <c r="R815" s="95"/>
      <c r="S815" s="33"/>
      <c r="T815" s="33"/>
      <c r="U815" s="232"/>
      <c r="V815" s="213"/>
      <c r="W815" s="202" t="str" cm="1">
        <f t="array" ref="W815">IF(SUM(LEN(B815:V815))=0,"",IF(OR(OR(ISBLANK(F815),SUM(LEN(C815),LEN(D815))=0),AND(NOT(E815="Unknown"),ISBLANK(J815)),AND(NOT(O815="Unknown"),ISBLANK(R815))),"Missing Information", _xlfn._xlws.FILTER(_xlfn._xlws.FILTER(Table15[],(Table15[System-Owned Portion]&amp;Table15[If Material Anything Other than "Lead" in Column E,
Was Material Ever Previously Lead?]&amp;Table15[Customer-Owned Portion])=(E815&amp;G815&amp;O815),""),{0,0,0,1})))</f>
        <v/>
      </c>
      <c r="X815"/>
    </row>
    <row r="816" spans="2:24" x14ac:dyDescent="0.35">
      <c r="B816" s="208"/>
      <c r="C816" s="33"/>
      <c r="D816" s="33"/>
      <c r="E816" s="47"/>
      <c r="F816" s="46"/>
      <c r="G816" s="95"/>
      <c r="H816" s="33"/>
      <c r="I816" s="33"/>
      <c r="J816" s="95"/>
      <c r="K816" s="33"/>
      <c r="L816" s="33"/>
      <c r="M816" s="232"/>
      <c r="N816" s="210"/>
      <c r="O816" s="47"/>
      <c r="P816" s="46"/>
      <c r="Q816" s="33"/>
      <c r="R816" s="95"/>
      <c r="S816" s="33"/>
      <c r="T816" s="33"/>
      <c r="U816" s="232"/>
      <c r="V816" s="213"/>
      <c r="W816" s="202" t="str" cm="1">
        <f t="array" ref="W816">IF(SUM(LEN(B816:V816))=0,"",IF(OR(OR(ISBLANK(F816),SUM(LEN(C816),LEN(D816))=0),AND(NOT(E816="Unknown"),ISBLANK(J816)),AND(NOT(O816="Unknown"),ISBLANK(R816))),"Missing Information", _xlfn._xlws.FILTER(_xlfn._xlws.FILTER(Table15[],(Table15[System-Owned Portion]&amp;Table15[If Material Anything Other than "Lead" in Column E,
Was Material Ever Previously Lead?]&amp;Table15[Customer-Owned Portion])=(E816&amp;G816&amp;O816),""),{0,0,0,1})))</f>
        <v/>
      </c>
      <c r="X816"/>
    </row>
    <row r="817" spans="2:24" x14ac:dyDescent="0.35">
      <c r="B817" s="208"/>
      <c r="C817" s="33"/>
      <c r="D817" s="33"/>
      <c r="E817" s="47"/>
      <c r="F817" s="46"/>
      <c r="G817" s="95"/>
      <c r="H817" s="33"/>
      <c r="I817" s="33"/>
      <c r="J817" s="95"/>
      <c r="K817" s="33"/>
      <c r="L817" s="33"/>
      <c r="M817" s="232"/>
      <c r="N817" s="210"/>
      <c r="O817" s="47"/>
      <c r="P817" s="46"/>
      <c r="Q817" s="33"/>
      <c r="R817" s="95"/>
      <c r="S817" s="33"/>
      <c r="T817" s="33"/>
      <c r="U817" s="232"/>
      <c r="V817" s="213"/>
      <c r="W817" s="202" t="str" cm="1">
        <f t="array" ref="W817">IF(SUM(LEN(B817:V817))=0,"",IF(OR(OR(ISBLANK(F817),SUM(LEN(C817),LEN(D817))=0),AND(NOT(E817="Unknown"),ISBLANK(J817)),AND(NOT(O817="Unknown"),ISBLANK(R817))),"Missing Information", _xlfn._xlws.FILTER(_xlfn._xlws.FILTER(Table15[],(Table15[System-Owned Portion]&amp;Table15[If Material Anything Other than "Lead" in Column E,
Was Material Ever Previously Lead?]&amp;Table15[Customer-Owned Portion])=(E817&amp;G817&amp;O817),""),{0,0,0,1})))</f>
        <v/>
      </c>
      <c r="X817"/>
    </row>
    <row r="818" spans="2:24" x14ac:dyDescent="0.35">
      <c r="B818" s="208"/>
      <c r="C818" s="33"/>
      <c r="D818" s="33"/>
      <c r="E818" s="47"/>
      <c r="F818" s="46"/>
      <c r="G818" s="95"/>
      <c r="H818" s="33"/>
      <c r="I818" s="33"/>
      <c r="J818" s="95"/>
      <c r="K818" s="33"/>
      <c r="L818" s="33"/>
      <c r="M818" s="232"/>
      <c r="N818" s="210"/>
      <c r="O818" s="47"/>
      <c r="P818" s="46"/>
      <c r="Q818" s="33"/>
      <c r="R818" s="95"/>
      <c r="S818" s="33"/>
      <c r="T818" s="33"/>
      <c r="U818" s="232"/>
      <c r="V818" s="213"/>
      <c r="W818" s="202" t="str" cm="1">
        <f t="array" ref="W818">IF(SUM(LEN(B818:V818))=0,"",IF(OR(OR(ISBLANK(F818),SUM(LEN(C818),LEN(D818))=0),AND(NOT(E818="Unknown"),ISBLANK(J818)),AND(NOT(O818="Unknown"),ISBLANK(R818))),"Missing Information", _xlfn._xlws.FILTER(_xlfn._xlws.FILTER(Table15[],(Table15[System-Owned Portion]&amp;Table15[If Material Anything Other than "Lead" in Column E,
Was Material Ever Previously Lead?]&amp;Table15[Customer-Owned Portion])=(E818&amp;G818&amp;O818),""),{0,0,0,1})))</f>
        <v/>
      </c>
      <c r="X818"/>
    </row>
    <row r="819" spans="2:24" x14ac:dyDescent="0.35">
      <c r="B819" s="208"/>
      <c r="C819" s="33"/>
      <c r="D819" s="33"/>
      <c r="E819" s="47"/>
      <c r="F819" s="46"/>
      <c r="G819" s="95"/>
      <c r="H819" s="33"/>
      <c r="I819" s="33"/>
      <c r="J819" s="95"/>
      <c r="K819" s="33"/>
      <c r="L819" s="33"/>
      <c r="M819" s="232"/>
      <c r="N819" s="210"/>
      <c r="O819" s="47"/>
      <c r="P819" s="46"/>
      <c r="Q819" s="33"/>
      <c r="R819" s="95"/>
      <c r="S819" s="33"/>
      <c r="T819" s="33"/>
      <c r="U819" s="232"/>
      <c r="V819" s="213"/>
      <c r="W819" s="202" t="str" cm="1">
        <f t="array" ref="W819">IF(SUM(LEN(B819:V819))=0,"",IF(OR(OR(ISBLANK(F819),SUM(LEN(C819),LEN(D819))=0),AND(NOT(E819="Unknown"),ISBLANK(J819)),AND(NOT(O819="Unknown"),ISBLANK(R819))),"Missing Information", _xlfn._xlws.FILTER(_xlfn._xlws.FILTER(Table15[],(Table15[System-Owned Portion]&amp;Table15[If Material Anything Other than "Lead" in Column E,
Was Material Ever Previously Lead?]&amp;Table15[Customer-Owned Portion])=(E819&amp;G819&amp;O819),""),{0,0,0,1})))</f>
        <v/>
      </c>
      <c r="X819"/>
    </row>
    <row r="820" spans="2:24" x14ac:dyDescent="0.35">
      <c r="B820" s="208"/>
      <c r="C820" s="33"/>
      <c r="D820" s="33"/>
      <c r="E820" s="47"/>
      <c r="F820" s="46"/>
      <c r="G820" s="95"/>
      <c r="H820" s="33"/>
      <c r="I820" s="33"/>
      <c r="J820" s="95"/>
      <c r="K820" s="33"/>
      <c r="L820" s="33"/>
      <c r="M820" s="232"/>
      <c r="N820" s="210"/>
      <c r="O820" s="47"/>
      <c r="P820" s="46"/>
      <c r="Q820" s="33"/>
      <c r="R820" s="95"/>
      <c r="S820" s="33"/>
      <c r="T820" s="33"/>
      <c r="U820" s="232"/>
      <c r="V820" s="213"/>
      <c r="W820" s="202" t="str" cm="1">
        <f t="array" ref="W820">IF(SUM(LEN(B820:V820))=0,"",IF(OR(OR(ISBLANK(F820),SUM(LEN(C820),LEN(D820))=0),AND(NOT(E820="Unknown"),ISBLANK(J820)),AND(NOT(O820="Unknown"),ISBLANK(R820))),"Missing Information", _xlfn._xlws.FILTER(_xlfn._xlws.FILTER(Table15[],(Table15[System-Owned Portion]&amp;Table15[If Material Anything Other than "Lead" in Column E,
Was Material Ever Previously Lead?]&amp;Table15[Customer-Owned Portion])=(E820&amp;G820&amp;O820),""),{0,0,0,1})))</f>
        <v/>
      </c>
      <c r="X820"/>
    </row>
    <row r="821" spans="2:24" x14ac:dyDescent="0.35">
      <c r="B821" s="208"/>
      <c r="C821" s="33"/>
      <c r="D821" s="33"/>
      <c r="E821" s="47"/>
      <c r="F821" s="46"/>
      <c r="G821" s="95"/>
      <c r="H821" s="33"/>
      <c r="I821" s="33"/>
      <c r="J821" s="95"/>
      <c r="K821" s="33"/>
      <c r="L821" s="33"/>
      <c r="M821" s="232"/>
      <c r="N821" s="210"/>
      <c r="O821" s="47"/>
      <c r="P821" s="46"/>
      <c r="Q821" s="33"/>
      <c r="R821" s="95"/>
      <c r="S821" s="33"/>
      <c r="T821" s="33"/>
      <c r="U821" s="232"/>
      <c r="V821" s="213"/>
      <c r="W821" s="202" t="str" cm="1">
        <f t="array" ref="W821">IF(SUM(LEN(B821:V821))=0,"",IF(OR(OR(ISBLANK(F821),SUM(LEN(C821),LEN(D821))=0),AND(NOT(E821="Unknown"),ISBLANK(J821)),AND(NOT(O821="Unknown"),ISBLANK(R821))),"Missing Information", _xlfn._xlws.FILTER(_xlfn._xlws.FILTER(Table15[],(Table15[System-Owned Portion]&amp;Table15[If Material Anything Other than "Lead" in Column E,
Was Material Ever Previously Lead?]&amp;Table15[Customer-Owned Portion])=(E821&amp;G821&amp;O821),""),{0,0,0,1})))</f>
        <v/>
      </c>
      <c r="X821"/>
    </row>
    <row r="822" spans="2:24" x14ac:dyDescent="0.35">
      <c r="B822" s="208"/>
      <c r="C822" s="33"/>
      <c r="D822" s="33"/>
      <c r="E822" s="47"/>
      <c r="F822" s="46"/>
      <c r="G822" s="95"/>
      <c r="H822" s="33"/>
      <c r="I822" s="33"/>
      <c r="J822" s="95"/>
      <c r="K822" s="33"/>
      <c r="L822" s="33"/>
      <c r="M822" s="232"/>
      <c r="N822" s="210"/>
      <c r="O822" s="47"/>
      <c r="P822" s="46"/>
      <c r="Q822" s="33"/>
      <c r="R822" s="95"/>
      <c r="S822" s="33"/>
      <c r="T822" s="33"/>
      <c r="U822" s="232"/>
      <c r="V822" s="213"/>
      <c r="W822" s="202" t="str" cm="1">
        <f t="array" ref="W822">IF(SUM(LEN(B822:V822))=0,"",IF(OR(OR(ISBLANK(F822),SUM(LEN(C822),LEN(D822))=0),AND(NOT(E822="Unknown"),ISBLANK(J822)),AND(NOT(O822="Unknown"),ISBLANK(R822))),"Missing Information", _xlfn._xlws.FILTER(_xlfn._xlws.FILTER(Table15[],(Table15[System-Owned Portion]&amp;Table15[If Material Anything Other than "Lead" in Column E,
Was Material Ever Previously Lead?]&amp;Table15[Customer-Owned Portion])=(E822&amp;G822&amp;O822),""),{0,0,0,1})))</f>
        <v/>
      </c>
      <c r="X822"/>
    </row>
    <row r="823" spans="2:24" x14ac:dyDescent="0.35">
      <c r="B823" s="208"/>
      <c r="C823" s="33"/>
      <c r="D823" s="33"/>
      <c r="E823" s="47"/>
      <c r="F823" s="46"/>
      <c r="G823" s="95"/>
      <c r="H823" s="33"/>
      <c r="I823" s="33"/>
      <c r="J823" s="95"/>
      <c r="K823" s="33"/>
      <c r="L823" s="33"/>
      <c r="M823" s="232"/>
      <c r="N823" s="210"/>
      <c r="O823" s="47"/>
      <c r="P823" s="46"/>
      <c r="Q823" s="33"/>
      <c r="R823" s="95"/>
      <c r="S823" s="33"/>
      <c r="T823" s="33"/>
      <c r="U823" s="232"/>
      <c r="V823" s="213"/>
      <c r="W823" s="202" t="str" cm="1">
        <f t="array" ref="W823">IF(SUM(LEN(B823:V823))=0,"",IF(OR(OR(ISBLANK(F823),SUM(LEN(C823),LEN(D823))=0),AND(NOT(E823="Unknown"),ISBLANK(J823)),AND(NOT(O823="Unknown"),ISBLANK(R823))),"Missing Information", _xlfn._xlws.FILTER(_xlfn._xlws.FILTER(Table15[],(Table15[System-Owned Portion]&amp;Table15[If Material Anything Other than "Lead" in Column E,
Was Material Ever Previously Lead?]&amp;Table15[Customer-Owned Portion])=(E823&amp;G823&amp;O823),""),{0,0,0,1})))</f>
        <v/>
      </c>
      <c r="X823"/>
    </row>
    <row r="824" spans="2:24" x14ac:dyDescent="0.35">
      <c r="B824" s="208"/>
      <c r="C824" s="33"/>
      <c r="D824" s="33"/>
      <c r="E824" s="47"/>
      <c r="F824" s="46"/>
      <c r="G824" s="95"/>
      <c r="H824" s="33"/>
      <c r="I824" s="33"/>
      <c r="J824" s="95"/>
      <c r="K824" s="33"/>
      <c r="L824" s="33"/>
      <c r="M824" s="232"/>
      <c r="N824" s="210"/>
      <c r="O824" s="47"/>
      <c r="P824" s="46"/>
      <c r="Q824" s="33"/>
      <c r="R824" s="95"/>
      <c r="S824" s="33"/>
      <c r="T824" s="33"/>
      <c r="U824" s="232"/>
      <c r="V824" s="213"/>
      <c r="W824" s="202" t="str" cm="1">
        <f t="array" ref="W824">IF(SUM(LEN(B824:V824))=0,"",IF(OR(OR(ISBLANK(F824),SUM(LEN(C824),LEN(D824))=0),AND(NOT(E824="Unknown"),ISBLANK(J824)),AND(NOT(O824="Unknown"),ISBLANK(R824))),"Missing Information", _xlfn._xlws.FILTER(_xlfn._xlws.FILTER(Table15[],(Table15[System-Owned Portion]&amp;Table15[If Material Anything Other than "Lead" in Column E,
Was Material Ever Previously Lead?]&amp;Table15[Customer-Owned Portion])=(E824&amp;G824&amp;O824),""),{0,0,0,1})))</f>
        <v/>
      </c>
      <c r="X824"/>
    </row>
    <row r="825" spans="2:24" x14ac:dyDescent="0.35">
      <c r="B825" s="208"/>
      <c r="C825" s="33"/>
      <c r="D825" s="33"/>
      <c r="E825" s="47"/>
      <c r="F825" s="46"/>
      <c r="G825" s="95"/>
      <c r="H825" s="33"/>
      <c r="I825" s="33"/>
      <c r="J825" s="95"/>
      <c r="K825" s="33"/>
      <c r="L825" s="33"/>
      <c r="M825" s="232"/>
      <c r="N825" s="210"/>
      <c r="O825" s="47"/>
      <c r="P825" s="46"/>
      <c r="Q825" s="33"/>
      <c r="R825" s="95"/>
      <c r="S825" s="33"/>
      <c r="T825" s="33"/>
      <c r="U825" s="232"/>
      <c r="V825" s="213"/>
      <c r="W825" s="202" t="str" cm="1">
        <f t="array" ref="W825">IF(SUM(LEN(B825:V825))=0,"",IF(OR(OR(ISBLANK(F825),SUM(LEN(C825),LEN(D825))=0),AND(NOT(E825="Unknown"),ISBLANK(J825)),AND(NOT(O825="Unknown"),ISBLANK(R825))),"Missing Information", _xlfn._xlws.FILTER(_xlfn._xlws.FILTER(Table15[],(Table15[System-Owned Portion]&amp;Table15[If Material Anything Other than "Lead" in Column E,
Was Material Ever Previously Lead?]&amp;Table15[Customer-Owned Portion])=(E825&amp;G825&amp;O825),""),{0,0,0,1})))</f>
        <v/>
      </c>
      <c r="X825"/>
    </row>
    <row r="826" spans="2:24" x14ac:dyDescent="0.35">
      <c r="B826" s="208"/>
      <c r="C826" s="33"/>
      <c r="D826" s="33"/>
      <c r="E826" s="47"/>
      <c r="F826" s="46"/>
      <c r="G826" s="95"/>
      <c r="H826" s="33"/>
      <c r="I826" s="33"/>
      <c r="J826" s="95"/>
      <c r="K826" s="33"/>
      <c r="L826" s="33"/>
      <c r="M826" s="232"/>
      <c r="N826" s="210"/>
      <c r="O826" s="47"/>
      <c r="P826" s="46"/>
      <c r="Q826" s="33"/>
      <c r="R826" s="95"/>
      <c r="S826" s="33"/>
      <c r="T826" s="33"/>
      <c r="U826" s="232"/>
      <c r="V826" s="213"/>
      <c r="W826" s="202" t="str" cm="1">
        <f t="array" ref="W826">IF(SUM(LEN(B826:V826))=0,"",IF(OR(OR(ISBLANK(F826),SUM(LEN(C826),LEN(D826))=0),AND(NOT(E826="Unknown"),ISBLANK(J826)),AND(NOT(O826="Unknown"),ISBLANK(R826))),"Missing Information", _xlfn._xlws.FILTER(_xlfn._xlws.FILTER(Table15[],(Table15[System-Owned Portion]&amp;Table15[If Material Anything Other than "Lead" in Column E,
Was Material Ever Previously Lead?]&amp;Table15[Customer-Owned Portion])=(E826&amp;G826&amp;O826),""),{0,0,0,1})))</f>
        <v/>
      </c>
      <c r="X826"/>
    </row>
    <row r="827" spans="2:24" x14ac:dyDescent="0.35">
      <c r="B827" s="208"/>
      <c r="C827" s="33"/>
      <c r="D827" s="33"/>
      <c r="E827" s="47"/>
      <c r="F827" s="46"/>
      <c r="G827" s="95"/>
      <c r="H827" s="33"/>
      <c r="I827" s="33"/>
      <c r="J827" s="95"/>
      <c r="K827" s="33"/>
      <c r="L827" s="33"/>
      <c r="M827" s="232"/>
      <c r="N827" s="210"/>
      <c r="O827" s="47"/>
      <c r="P827" s="46"/>
      <c r="Q827" s="33"/>
      <c r="R827" s="95"/>
      <c r="S827" s="33"/>
      <c r="T827" s="33"/>
      <c r="U827" s="232"/>
      <c r="V827" s="213"/>
      <c r="W827" s="202" t="str" cm="1">
        <f t="array" ref="W827">IF(SUM(LEN(B827:V827))=0,"",IF(OR(OR(ISBLANK(F827),SUM(LEN(C827),LEN(D827))=0),AND(NOT(E827="Unknown"),ISBLANK(J827)),AND(NOT(O827="Unknown"),ISBLANK(R827))),"Missing Information", _xlfn._xlws.FILTER(_xlfn._xlws.FILTER(Table15[],(Table15[System-Owned Portion]&amp;Table15[If Material Anything Other than "Lead" in Column E,
Was Material Ever Previously Lead?]&amp;Table15[Customer-Owned Portion])=(E827&amp;G827&amp;O827),""),{0,0,0,1})))</f>
        <v/>
      </c>
      <c r="X827"/>
    </row>
    <row r="828" spans="2:24" x14ac:dyDescent="0.35">
      <c r="B828" s="208"/>
      <c r="C828" s="33"/>
      <c r="D828" s="33"/>
      <c r="E828" s="47"/>
      <c r="F828" s="46"/>
      <c r="G828" s="95"/>
      <c r="H828" s="33"/>
      <c r="I828" s="33"/>
      <c r="J828" s="95"/>
      <c r="K828" s="33"/>
      <c r="L828" s="33"/>
      <c r="M828" s="232"/>
      <c r="N828" s="210"/>
      <c r="O828" s="47"/>
      <c r="P828" s="46"/>
      <c r="Q828" s="33"/>
      <c r="R828" s="95"/>
      <c r="S828" s="33"/>
      <c r="T828" s="33"/>
      <c r="U828" s="232"/>
      <c r="V828" s="213"/>
      <c r="W828" s="202" t="str" cm="1">
        <f t="array" ref="W828">IF(SUM(LEN(B828:V828))=0,"",IF(OR(OR(ISBLANK(F828),SUM(LEN(C828),LEN(D828))=0),AND(NOT(E828="Unknown"),ISBLANK(J828)),AND(NOT(O828="Unknown"),ISBLANK(R828))),"Missing Information", _xlfn._xlws.FILTER(_xlfn._xlws.FILTER(Table15[],(Table15[System-Owned Portion]&amp;Table15[If Material Anything Other than "Lead" in Column E,
Was Material Ever Previously Lead?]&amp;Table15[Customer-Owned Portion])=(E828&amp;G828&amp;O828),""),{0,0,0,1})))</f>
        <v/>
      </c>
      <c r="X828"/>
    </row>
    <row r="829" spans="2:24" x14ac:dyDescent="0.35">
      <c r="B829" s="208"/>
      <c r="C829" s="33"/>
      <c r="D829" s="33"/>
      <c r="E829" s="47"/>
      <c r="F829" s="46"/>
      <c r="G829" s="95"/>
      <c r="H829" s="33"/>
      <c r="I829" s="33"/>
      <c r="J829" s="95"/>
      <c r="K829" s="33"/>
      <c r="L829" s="33"/>
      <c r="M829" s="232"/>
      <c r="N829" s="210"/>
      <c r="O829" s="47"/>
      <c r="P829" s="46"/>
      <c r="Q829" s="33"/>
      <c r="R829" s="95"/>
      <c r="S829" s="33"/>
      <c r="T829" s="33"/>
      <c r="U829" s="232"/>
      <c r="V829" s="213"/>
      <c r="W829" s="202" t="str" cm="1">
        <f t="array" ref="W829">IF(SUM(LEN(B829:V829))=0,"",IF(OR(OR(ISBLANK(F829),SUM(LEN(C829),LEN(D829))=0),AND(NOT(E829="Unknown"),ISBLANK(J829)),AND(NOT(O829="Unknown"),ISBLANK(R829))),"Missing Information", _xlfn._xlws.FILTER(_xlfn._xlws.FILTER(Table15[],(Table15[System-Owned Portion]&amp;Table15[If Material Anything Other than "Lead" in Column E,
Was Material Ever Previously Lead?]&amp;Table15[Customer-Owned Portion])=(E829&amp;G829&amp;O829),""),{0,0,0,1})))</f>
        <v/>
      </c>
      <c r="X829"/>
    </row>
    <row r="830" spans="2:24" x14ac:dyDescent="0.35">
      <c r="B830" s="208"/>
      <c r="C830" s="33"/>
      <c r="D830" s="33"/>
      <c r="E830" s="47"/>
      <c r="F830" s="46"/>
      <c r="G830" s="95"/>
      <c r="H830" s="33"/>
      <c r="I830" s="33"/>
      <c r="J830" s="95"/>
      <c r="K830" s="33"/>
      <c r="L830" s="33"/>
      <c r="M830" s="232"/>
      <c r="N830" s="210"/>
      <c r="O830" s="47"/>
      <c r="P830" s="46"/>
      <c r="Q830" s="33"/>
      <c r="R830" s="95"/>
      <c r="S830" s="33"/>
      <c r="T830" s="33"/>
      <c r="U830" s="232"/>
      <c r="V830" s="213"/>
      <c r="W830" s="202" t="str" cm="1">
        <f t="array" ref="W830">IF(SUM(LEN(B830:V830))=0,"",IF(OR(OR(ISBLANK(F830),SUM(LEN(C830),LEN(D830))=0),AND(NOT(E830="Unknown"),ISBLANK(J830)),AND(NOT(O830="Unknown"),ISBLANK(R830))),"Missing Information", _xlfn._xlws.FILTER(_xlfn._xlws.FILTER(Table15[],(Table15[System-Owned Portion]&amp;Table15[If Material Anything Other than "Lead" in Column E,
Was Material Ever Previously Lead?]&amp;Table15[Customer-Owned Portion])=(E830&amp;G830&amp;O830),""),{0,0,0,1})))</f>
        <v/>
      </c>
      <c r="X830"/>
    </row>
    <row r="831" spans="2:24" x14ac:dyDescent="0.35">
      <c r="B831" s="208"/>
      <c r="C831" s="33"/>
      <c r="D831" s="33"/>
      <c r="E831" s="47"/>
      <c r="F831" s="46"/>
      <c r="G831" s="95"/>
      <c r="H831" s="33"/>
      <c r="I831" s="33"/>
      <c r="J831" s="95"/>
      <c r="K831" s="33"/>
      <c r="L831" s="33"/>
      <c r="M831" s="232"/>
      <c r="N831" s="210"/>
      <c r="O831" s="47"/>
      <c r="P831" s="46"/>
      <c r="Q831" s="33"/>
      <c r="R831" s="95"/>
      <c r="S831" s="33"/>
      <c r="T831" s="33"/>
      <c r="U831" s="232"/>
      <c r="V831" s="213"/>
      <c r="W831" s="202" t="str" cm="1">
        <f t="array" ref="W831">IF(SUM(LEN(B831:V831))=0,"",IF(OR(OR(ISBLANK(F831),SUM(LEN(C831),LEN(D831))=0),AND(NOT(E831="Unknown"),ISBLANK(J831)),AND(NOT(O831="Unknown"),ISBLANK(R831))),"Missing Information", _xlfn._xlws.FILTER(_xlfn._xlws.FILTER(Table15[],(Table15[System-Owned Portion]&amp;Table15[If Material Anything Other than "Lead" in Column E,
Was Material Ever Previously Lead?]&amp;Table15[Customer-Owned Portion])=(E831&amp;G831&amp;O831),""),{0,0,0,1})))</f>
        <v/>
      </c>
      <c r="X831"/>
    </row>
    <row r="832" spans="2:24" x14ac:dyDescent="0.35">
      <c r="B832" s="208"/>
      <c r="C832" s="33"/>
      <c r="D832" s="33"/>
      <c r="E832" s="47"/>
      <c r="F832" s="46"/>
      <c r="G832" s="95"/>
      <c r="H832" s="33"/>
      <c r="I832" s="33"/>
      <c r="J832" s="95"/>
      <c r="K832" s="33"/>
      <c r="L832" s="33"/>
      <c r="M832" s="232"/>
      <c r="N832" s="210"/>
      <c r="O832" s="47"/>
      <c r="P832" s="46"/>
      <c r="Q832" s="33"/>
      <c r="R832" s="95"/>
      <c r="S832" s="33"/>
      <c r="T832" s="33"/>
      <c r="U832" s="232"/>
      <c r="V832" s="213"/>
      <c r="W832" s="202" t="str" cm="1">
        <f t="array" ref="W832">IF(SUM(LEN(B832:V832))=0,"",IF(OR(OR(ISBLANK(F832),SUM(LEN(C832),LEN(D832))=0),AND(NOT(E832="Unknown"),ISBLANK(J832)),AND(NOT(O832="Unknown"),ISBLANK(R832))),"Missing Information", _xlfn._xlws.FILTER(_xlfn._xlws.FILTER(Table15[],(Table15[System-Owned Portion]&amp;Table15[If Material Anything Other than "Lead" in Column E,
Was Material Ever Previously Lead?]&amp;Table15[Customer-Owned Portion])=(E832&amp;G832&amp;O832),""),{0,0,0,1})))</f>
        <v/>
      </c>
      <c r="X832"/>
    </row>
    <row r="833" spans="2:24" x14ac:dyDescent="0.35">
      <c r="B833" s="208"/>
      <c r="C833" s="33"/>
      <c r="D833" s="33"/>
      <c r="E833" s="47"/>
      <c r="F833" s="46"/>
      <c r="G833" s="95"/>
      <c r="H833" s="33"/>
      <c r="I833" s="33"/>
      <c r="J833" s="95"/>
      <c r="K833" s="33"/>
      <c r="L833" s="33"/>
      <c r="M833" s="232"/>
      <c r="N833" s="210"/>
      <c r="O833" s="47"/>
      <c r="P833" s="46"/>
      <c r="Q833" s="33"/>
      <c r="R833" s="95"/>
      <c r="S833" s="33"/>
      <c r="T833" s="33"/>
      <c r="U833" s="232"/>
      <c r="V833" s="213"/>
      <c r="W833" s="202" t="str" cm="1">
        <f t="array" ref="W833">IF(SUM(LEN(B833:V833))=0,"",IF(OR(OR(ISBLANK(F833),SUM(LEN(C833),LEN(D833))=0),AND(NOT(E833="Unknown"),ISBLANK(J833)),AND(NOT(O833="Unknown"),ISBLANK(R833))),"Missing Information", _xlfn._xlws.FILTER(_xlfn._xlws.FILTER(Table15[],(Table15[System-Owned Portion]&amp;Table15[If Material Anything Other than "Lead" in Column E,
Was Material Ever Previously Lead?]&amp;Table15[Customer-Owned Portion])=(E833&amp;G833&amp;O833),""),{0,0,0,1})))</f>
        <v/>
      </c>
      <c r="X833"/>
    </row>
    <row r="834" spans="2:24" x14ac:dyDescent="0.35">
      <c r="B834" s="208"/>
      <c r="C834" s="33"/>
      <c r="D834" s="33"/>
      <c r="E834" s="47"/>
      <c r="F834" s="46"/>
      <c r="G834" s="95"/>
      <c r="H834" s="33"/>
      <c r="I834" s="33"/>
      <c r="J834" s="95"/>
      <c r="K834" s="33"/>
      <c r="L834" s="33"/>
      <c r="M834" s="232"/>
      <c r="N834" s="210"/>
      <c r="O834" s="47"/>
      <c r="P834" s="46"/>
      <c r="Q834" s="33"/>
      <c r="R834" s="95"/>
      <c r="S834" s="33"/>
      <c r="T834" s="33"/>
      <c r="U834" s="232"/>
      <c r="V834" s="213"/>
      <c r="W834" s="202" t="str" cm="1">
        <f t="array" ref="W834">IF(SUM(LEN(B834:V834))=0,"",IF(OR(OR(ISBLANK(F834),SUM(LEN(C834),LEN(D834))=0),AND(NOT(E834="Unknown"),ISBLANK(J834)),AND(NOT(O834="Unknown"),ISBLANK(R834))),"Missing Information", _xlfn._xlws.FILTER(_xlfn._xlws.FILTER(Table15[],(Table15[System-Owned Portion]&amp;Table15[If Material Anything Other than "Lead" in Column E,
Was Material Ever Previously Lead?]&amp;Table15[Customer-Owned Portion])=(E834&amp;G834&amp;O834),""),{0,0,0,1})))</f>
        <v/>
      </c>
      <c r="X834"/>
    </row>
    <row r="835" spans="2:24" x14ac:dyDescent="0.35">
      <c r="B835" s="208"/>
      <c r="C835" s="33"/>
      <c r="D835" s="33"/>
      <c r="E835" s="47"/>
      <c r="F835" s="46"/>
      <c r="G835" s="95"/>
      <c r="H835" s="33"/>
      <c r="I835" s="33"/>
      <c r="J835" s="95"/>
      <c r="K835" s="33"/>
      <c r="L835" s="33"/>
      <c r="M835" s="232"/>
      <c r="N835" s="210"/>
      <c r="O835" s="47"/>
      <c r="P835" s="46"/>
      <c r="Q835" s="33"/>
      <c r="R835" s="95"/>
      <c r="S835" s="33"/>
      <c r="T835" s="33"/>
      <c r="U835" s="232"/>
      <c r="V835" s="213"/>
      <c r="W835" s="202" t="str" cm="1">
        <f t="array" ref="W835">IF(SUM(LEN(B835:V835))=0,"",IF(OR(OR(ISBLANK(F835),SUM(LEN(C835),LEN(D835))=0),AND(NOT(E835="Unknown"),ISBLANK(J835)),AND(NOT(O835="Unknown"),ISBLANK(R835))),"Missing Information", _xlfn._xlws.FILTER(_xlfn._xlws.FILTER(Table15[],(Table15[System-Owned Portion]&amp;Table15[If Material Anything Other than "Lead" in Column E,
Was Material Ever Previously Lead?]&amp;Table15[Customer-Owned Portion])=(E835&amp;G835&amp;O835),""),{0,0,0,1})))</f>
        <v/>
      </c>
      <c r="X835"/>
    </row>
    <row r="836" spans="2:24" x14ac:dyDescent="0.35">
      <c r="B836" s="208"/>
      <c r="C836" s="33"/>
      <c r="D836" s="33"/>
      <c r="E836" s="47"/>
      <c r="F836" s="46"/>
      <c r="G836" s="95"/>
      <c r="H836" s="33"/>
      <c r="I836" s="33"/>
      <c r="J836" s="95"/>
      <c r="K836" s="33"/>
      <c r="L836" s="33"/>
      <c r="M836" s="232"/>
      <c r="N836" s="210"/>
      <c r="O836" s="47"/>
      <c r="P836" s="46"/>
      <c r="Q836" s="33"/>
      <c r="R836" s="95"/>
      <c r="S836" s="33"/>
      <c r="T836" s="33"/>
      <c r="U836" s="232"/>
      <c r="V836" s="213"/>
      <c r="W836" s="202" t="str" cm="1">
        <f t="array" ref="W836">IF(SUM(LEN(B836:V836))=0,"",IF(OR(OR(ISBLANK(F836),SUM(LEN(C836),LEN(D836))=0),AND(NOT(E836="Unknown"),ISBLANK(J836)),AND(NOT(O836="Unknown"),ISBLANK(R836))),"Missing Information", _xlfn._xlws.FILTER(_xlfn._xlws.FILTER(Table15[],(Table15[System-Owned Portion]&amp;Table15[If Material Anything Other than "Lead" in Column E,
Was Material Ever Previously Lead?]&amp;Table15[Customer-Owned Portion])=(E836&amp;G836&amp;O836),""),{0,0,0,1})))</f>
        <v/>
      </c>
      <c r="X836"/>
    </row>
    <row r="837" spans="2:24" x14ac:dyDescent="0.35">
      <c r="B837" s="208"/>
      <c r="C837" s="33"/>
      <c r="D837" s="33"/>
      <c r="E837" s="47"/>
      <c r="F837" s="46"/>
      <c r="G837" s="95"/>
      <c r="H837" s="33"/>
      <c r="I837" s="33"/>
      <c r="J837" s="95"/>
      <c r="K837" s="33"/>
      <c r="L837" s="33"/>
      <c r="M837" s="232"/>
      <c r="N837" s="210"/>
      <c r="O837" s="47"/>
      <c r="P837" s="46"/>
      <c r="Q837" s="33"/>
      <c r="R837" s="95"/>
      <c r="S837" s="33"/>
      <c r="T837" s="33"/>
      <c r="U837" s="232"/>
      <c r="V837" s="213"/>
      <c r="W837" s="202" t="str" cm="1">
        <f t="array" ref="W837">IF(SUM(LEN(B837:V837))=0,"",IF(OR(OR(ISBLANK(F837),SUM(LEN(C837),LEN(D837))=0),AND(NOT(E837="Unknown"),ISBLANK(J837)),AND(NOT(O837="Unknown"),ISBLANK(R837))),"Missing Information", _xlfn._xlws.FILTER(_xlfn._xlws.FILTER(Table15[],(Table15[System-Owned Portion]&amp;Table15[If Material Anything Other than "Lead" in Column E,
Was Material Ever Previously Lead?]&amp;Table15[Customer-Owned Portion])=(E837&amp;G837&amp;O837),""),{0,0,0,1})))</f>
        <v/>
      </c>
      <c r="X837"/>
    </row>
    <row r="838" spans="2:24" x14ac:dyDescent="0.35">
      <c r="B838" s="208"/>
      <c r="C838" s="33"/>
      <c r="D838" s="33"/>
      <c r="E838" s="47"/>
      <c r="F838" s="46"/>
      <c r="G838" s="95"/>
      <c r="H838" s="33"/>
      <c r="I838" s="33"/>
      <c r="J838" s="95"/>
      <c r="K838" s="33"/>
      <c r="L838" s="33"/>
      <c r="M838" s="232"/>
      <c r="N838" s="210"/>
      <c r="O838" s="47"/>
      <c r="P838" s="46"/>
      <c r="Q838" s="33"/>
      <c r="R838" s="95"/>
      <c r="S838" s="33"/>
      <c r="T838" s="33"/>
      <c r="U838" s="232"/>
      <c r="V838" s="213"/>
      <c r="W838" s="202" t="str" cm="1">
        <f t="array" ref="W838">IF(SUM(LEN(B838:V838))=0,"",IF(OR(OR(ISBLANK(F838),SUM(LEN(C838),LEN(D838))=0),AND(NOT(E838="Unknown"),ISBLANK(J838)),AND(NOT(O838="Unknown"),ISBLANK(R838))),"Missing Information", _xlfn._xlws.FILTER(_xlfn._xlws.FILTER(Table15[],(Table15[System-Owned Portion]&amp;Table15[If Material Anything Other than "Lead" in Column E,
Was Material Ever Previously Lead?]&amp;Table15[Customer-Owned Portion])=(E838&amp;G838&amp;O838),""),{0,0,0,1})))</f>
        <v/>
      </c>
      <c r="X838"/>
    </row>
    <row r="839" spans="2:24" x14ac:dyDescent="0.35">
      <c r="B839" s="208"/>
      <c r="C839" s="33"/>
      <c r="D839" s="33"/>
      <c r="E839" s="47"/>
      <c r="F839" s="46"/>
      <c r="G839" s="95"/>
      <c r="H839" s="33"/>
      <c r="I839" s="33"/>
      <c r="J839" s="95"/>
      <c r="K839" s="33"/>
      <c r="L839" s="33"/>
      <c r="M839" s="232"/>
      <c r="N839" s="210"/>
      <c r="O839" s="47"/>
      <c r="P839" s="46"/>
      <c r="Q839" s="33"/>
      <c r="R839" s="95"/>
      <c r="S839" s="33"/>
      <c r="T839" s="33"/>
      <c r="U839" s="232"/>
      <c r="V839" s="213"/>
      <c r="W839" s="202" t="str" cm="1">
        <f t="array" ref="W839">IF(SUM(LEN(B839:V839))=0,"",IF(OR(OR(ISBLANK(F839),SUM(LEN(C839),LEN(D839))=0),AND(NOT(E839="Unknown"),ISBLANK(J839)),AND(NOT(O839="Unknown"),ISBLANK(R839))),"Missing Information", _xlfn._xlws.FILTER(_xlfn._xlws.FILTER(Table15[],(Table15[System-Owned Portion]&amp;Table15[If Material Anything Other than "Lead" in Column E,
Was Material Ever Previously Lead?]&amp;Table15[Customer-Owned Portion])=(E839&amp;G839&amp;O839),""),{0,0,0,1})))</f>
        <v/>
      </c>
      <c r="X839"/>
    </row>
    <row r="840" spans="2:24" x14ac:dyDescent="0.35">
      <c r="B840" s="208"/>
      <c r="C840" s="33"/>
      <c r="D840" s="33"/>
      <c r="E840" s="47"/>
      <c r="F840" s="46"/>
      <c r="G840" s="95"/>
      <c r="H840" s="33"/>
      <c r="I840" s="33"/>
      <c r="J840" s="95"/>
      <c r="K840" s="33"/>
      <c r="L840" s="33"/>
      <c r="M840" s="232"/>
      <c r="N840" s="210"/>
      <c r="O840" s="47"/>
      <c r="P840" s="46"/>
      <c r="Q840" s="33"/>
      <c r="R840" s="95"/>
      <c r="S840" s="33"/>
      <c r="T840" s="33"/>
      <c r="U840" s="232"/>
      <c r="V840" s="213"/>
      <c r="W840" s="202" t="str" cm="1">
        <f t="array" ref="W840">IF(SUM(LEN(B840:V840))=0,"",IF(OR(OR(ISBLANK(F840),SUM(LEN(C840),LEN(D840))=0),AND(NOT(E840="Unknown"),ISBLANK(J840)),AND(NOT(O840="Unknown"),ISBLANK(R840))),"Missing Information", _xlfn._xlws.FILTER(_xlfn._xlws.FILTER(Table15[],(Table15[System-Owned Portion]&amp;Table15[If Material Anything Other than "Lead" in Column E,
Was Material Ever Previously Lead?]&amp;Table15[Customer-Owned Portion])=(E840&amp;G840&amp;O840),""),{0,0,0,1})))</f>
        <v/>
      </c>
      <c r="X840"/>
    </row>
    <row r="841" spans="2:24" x14ac:dyDescent="0.35">
      <c r="B841" s="208"/>
      <c r="C841" s="33"/>
      <c r="D841" s="33"/>
      <c r="E841" s="47"/>
      <c r="F841" s="46"/>
      <c r="G841" s="95"/>
      <c r="H841" s="33"/>
      <c r="I841" s="33"/>
      <c r="J841" s="95"/>
      <c r="K841" s="33"/>
      <c r="L841" s="33"/>
      <c r="M841" s="232"/>
      <c r="N841" s="210"/>
      <c r="O841" s="47"/>
      <c r="P841" s="46"/>
      <c r="Q841" s="33"/>
      <c r="R841" s="95"/>
      <c r="S841" s="33"/>
      <c r="T841" s="33"/>
      <c r="U841" s="232"/>
      <c r="V841" s="213"/>
      <c r="W841" s="202" t="str" cm="1">
        <f t="array" ref="W841">IF(SUM(LEN(B841:V841))=0,"",IF(OR(OR(ISBLANK(F841),SUM(LEN(C841),LEN(D841))=0),AND(NOT(E841="Unknown"),ISBLANK(J841)),AND(NOT(O841="Unknown"),ISBLANK(R841))),"Missing Information", _xlfn._xlws.FILTER(_xlfn._xlws.FILTER(Table15[],(Table15[System-Owned Portion]&amp;Table15[If Material Anything Other than "Lead" in Column E,
Was Material Ever Previously Lead?]&amp;Table15[Customer-Owned Portion])=(E841&amp;G841&amp;O841),""),{0,0,0,1})))</f>
        <v/>
      </c>
      <c r="X841"/>
    </row>
    <row r="842" spans="2:24" x14ac:dyDescent="0.35">
      <c r="B842" s="208"/>
      <c r="C842" s="33"/>
      <c r="D842" s="33"/>
      <c r="E842" s="47"/>
      <c r="F842" s="46"/>
      <c r="G842" s="95"/>
      <c r="H842" s="33"/>
      <c r="I842" s="33"/>
      <c r="J842" s="95"/>
      <c r="K842" s="33"/>
      <c r="L842" s="33"/>
      <c r="M842" s="232"/>
      <c r="N842" s="210"/>
      <c r="O842" s="47"/>
      <c r="P842" s="46"/>
      <c r="Q842" s="33"/>
      <c r="R842" s="95"/>
      <c r="S842" s="33"/>
      <c r="T842" s="33"/>
      <c r="U842" s="232"/>
      <c r="V842" s="213"/>
      <c r="W842" s="202" t="str" cm="1">
        <f t="array" ref="W842">IF(SUM(LEN(B842:V842))=0,"",IF(OR(OR(ISBLANK(F842),SUM(LEN(C842),LEN(D842))=0),AND(NOT(E842="Unknown"),ISBLANK(J842)),AND(NOT(O842="Unknown"),ISBLANK(R842))),"Missing Information", _xlfn._xlws.FILTER(_xlfn._xlws.FILTER(Table15[],(Table15[System-Owned Portion]&amp;Table15[If Material Anything Other than "Lead" in Column E,
Was Material Ever Previously Lead?]&amp;Table15[Customer-Owned Portion])=(E842&amp;G842&amp;O842),""),{0,0,0,1})))</f>
        <v/>
      </c>
      <c r="X842"/>
    </row>
    <row r="843" spans="2:24" x14ac:dyDescent="0.35">
      <c r="B843" s="208"/>
      <c r="C843" s="33"/>
      <c r="D843" s="33"/>
      <c r="E843" s="47"/>
      <c r="F843" s="46"/>
      <c r="G843" s="95"/>
      <c r="H843" s="33"/>
      <c r="I843" s="33"/>
      <c r="J843" s="95"/>
      <c r="K843" s="33"/>
      <c r="L843" s="33"/>
      <c r="M843" s="232"/>
      <c r="N843" s="210"/>
      <c r="O843" s="47"/>
      <c r="P843" s="46"/>
      <c r="Q843" s="33"/>
      <c r="R843" s="95"/>
      <c r="S843" s="33"/>
      <c r="T843" s="33"/>
      <c r="U843" s="232"/>
      <c r="V843" s="213"/>
      <c r="W843" s="202" t="str" cm="1">
        <f t="array" ref="W843">IF(SUM(LEN(B843:V843))=0,"",IF(OR(OR(ISBLANK(F843),SUM(LEN(C843),LEN(D843))=0),AND(NOT(E843="Unknown"),ISBLANK(J843)),AND(NOT(O843="Unknown"),ISBLANK(R843))),"Missing Information", _xlfn._xlws.FILTER(_xlfn._xlws.FILTER(Table15[],(Table15[System-Owned Portion]&amp;Table15[If Material Anything Other than "Lead" in Column E,
Was Material Ever Previously Lead?]&amp;Table15[Customer-Owned Portion])=(E843&amp;G843&amp;O843),""),{0,0,0,1})))</f>
        <v/>
      </c>
      <c r="X843"/>
    </row>
    <row r="844" spans="2:24" x14ac:dyDescent="0.35">
      <c r="B844" s="208"/>
      <c r="C844" s="33"/>
      <c r="D844" s="33"/>
      <c r="E844" s="47"/>
      <c r="F844" s="46"/>
      <c r="G844" s="95"/>
      <c r="H844" s="33"/>
      <c r="I844" s="33"/>
      <c r="J844" s="95"/>
      <c r="K844" s="33"/>
      <c r="L844" s="33"/>
      <c r="M844" s="232"/>
      <c r="N844" s="210"/>
      <c r="O844" s="47"/>
      <c r="P844" s="46"/>
      <c r="Q844" s="33"/>
      <c r="R844" s="95"/>
      <c r="S844" s="33"/>
      <c r="T844" s="33"/>
      <c r="U844" s="232"/>
      <c r="V844" s="213"/>
      <c r="W844" s="202" t="str" cm="1">
        <f t="array" ref="W844">IF(SUM(LEN(B844:V844))=0,"",IF(OR(OR(ISBLANK(F844),SUM(LEN(C844),LEN(D844))=0),AND(NOT(E844="Unknown"),ISBLANK(J844)),AND(NOT(O844="Unknown"),ISBLANK(R844))),"Missing Information", _xlfn._xlws.FILTER(_xlfn._xlws.FILTER(Table15[],(Table15[System-Owned Portion]&amp;Table15[If Material Anything Other than "Lead" in Column E,
Was Material Ever Previously Lead?]&amp;Table15[Customer-Owned Portion])=(E844&amp;G844&amp;O844),""),{0,0,0,1})))</f>
        <v/>
      </c>
      <c r="X844"/>
    </row>
    <row r="845" spans="2:24" x14ac:dyDescent="0.35">
      <c r="B845" s="208"/>
      <c r="C845" s="33"/>
      <c r="D845" s="33"/>
      <c r="E845" s="47"/>
      <c r="F845" s="46"/>
      <c r="G845" s="95"/>
      <c r="H845" s="33"/>
      <c r="I845" s="33"/>
      <c r="J845" s="95"/>
      <c r="K845" s="33"/>
      <c r="L845" s="33"/>
      <c r="M845" s="232"/>
      <c r="N845" s="210"/>
      <c r="O845" s="47"/>
      <c r="P845" s="46"/>
      <c r="Q845" s="33"/>
      <c r="R845" s="95"/>
      <c r="S845" s="33"/>
      <c r="T845" s="33"/>
      <c r="U845" s="232"/>
      <c r="V845" s="213"/>
      <c r="W845" s="202" t="str" cm="1">
        <f t="array" ref="W845">IF(SUM(LEN(B845:V845))=0,"",IF(OR(OR(ISBLANK(F845),SUM(LEN(C845),LEN(D845))=0),AND(NOT(E845="Unknown"),ISBLANK(J845)),AND(NOT(O845="Unknown"),ISBLANK(R845))),"Missing Information", _xlfn._xlws.FILTER(_xlfn._xlws.FILTER(Table15[],(Table15[System-Owned Portion]&amp;Table15[If Material Anything Other than "Lead" in Column E,
Was Material Ever Previously Lead?]&amp;Table15[Customer-Owned Portion])=(E845&amp;G845&amp;O845),""),{0,0,0,1})))</f>
        <v/>
      </c>
      <c r="X845"/>
    </row>
    <row r="846" spans="2:24" x14ac:dyDescent="0.35">
      <c r="B846" s="208"/>
      <c r="C846" s="33"/>
      <c r="D846" s="33"/>
      <c r="E846" s="47"/>
      <c r="F846" s="46"/>
      <c r="G846" s="95"/>
      <c r="H846" s="33"/>
      <c r="I846" s="33"/>
      <c r="J846" s="95"/>
      <c r="K846" s="33"/>
      <c r="L846" s="33"/>
      <c r="M846" s="232"/>
      <c r="N846" s="210"/>
      <c r="O846" s="47"/>
      <c r="P846" s="46"/>
      <c r="Q846" s="33"/>
      <c r="R846" s="95"/>
      <c r="S846" s="33"/>
      <c r="T846" s="33"/>
      <c r="U846" s="232"/>
      <c r="V846" s="213"/>
      <c r="W846" s="202" t="str" cm="1">
        <f t="array" ref="W846">IF(SUM(LEN(B846:V846))=0,"",IF(OR(OR(ISBLANK(F846),SUM(LEN(C846),LEN(D846))=0),AND(NOT(E846="Unknown"),ISBLANK(J846)),AND(NOT(O846="Unknown"),ISBLANK(R846))),"Missing Information", _xlfn._xlws.FILTER(_xlfn._xlws.FILTER(Table15[],(Table15[System-Owned Portion]&amp;Table15[If Material Anything Other than "Lead" in Column E,
Was Material Ever Previously Lead?]&amp;Table15[Customer-Owned Portion])=(E846&amp;G846&amp;O846),""),{0,0,0,1})))</f>
        <v/>
      </c>
      <c r="X846"/>
    </row>
    <row r="847" spans="2:24" x14ac:dyDescent="0.35">
      <c r="B847" s="208"/>
      <c r="C847" s="33"/>
      <c r="D847" s="33"/>
      <c r="E847" s="47"/>
      <c r="F847" s="46"/>
      <c r="G847" s="95"/>
      <c r="H847" s="33"/>
      <c r="I847" s="33"/>
      <c r="J847" s="95"/>
      <c r="K847" s="33"/>
      <c r="L847" s="33"/>
      <c r="M847" s="232"/>
      <c r="N847" s="210"/>
      <c r="O847" s="47"/>
      <c r="P847" s="46"/>
      <c r="Q847" s="33"/>
      <c r="R847" s="95"/>
      <c r="S847" s="33"/>
      <c r="T847" s="33"/>
      <c r="U847" s="232"/>
      <c r="V847" s="213"/>
      <c r="W847" s="202" t="str" cm="1">
        <f t="array" ref="W847">IF(SUM(LEN(B847:V847))=0,"",IF(OR(OR(ISBLANK(F847),SUM(LEN(C847),LEN(D847))=0),AND(NOT(E847="Unknown"),ISBLANK(J847)),AND(NOT(O847="Unknown"),ISBLANK(R847))),"Missing Information", _xlfn._xlws.FILTER(_xlfn._xlws.FILTER(Table15[],(Table15[System-Owned Portion]&amp;Table15[If Material Anything Other than "Lead" in Column E,
Was Material Ever Previously Lead?]&amp;Table15[Customer-Owned Portion])=(E847&amp;G847&amp;O847),""),{0,0,0,1})))</f>
        <v/>
      </c>
      <c r="X847"/>
    </row>
    <row r="848" spans="2:24" x14ac:dyDescent="0.35">
      <c r="B848" s="208"/>
      <c r="C848" s="33"/>
      <c r="D848" s="33"/>
      <c r="E848" s="47"/>
      <c r="F848" s="46"/>
      <c r="G848" s="95"/>
      <c r="H848" s="33"/>
      <c r="I848" s="33"/>
      <c r="J848" s="95"/>
      <c r="K848" s="33"/>
      <c r="L848" s="33"/>
      <c r="M848" s="232"/>
      <c r="N848" s="210"/>
      <c r="O848" s="47"/>
      <c r="P848" s="46"/>
      <c r="Q848" s="33"/>
      <c r="R848" s="95"/>
      <c r="S848" s="33"/>
      <c r="T848" s="33"/>
      <c r="U848" s="232"/>
      <c r="V848" s="213"/>
      <c r="W848" s="202" t="str" cm="1">
        <f t="array" ref="W848">IF(SUM(LEN(B848:V848))=0,"",IF(OR(OR(ISBLANK(F848),SUM(LEN(C848),LEN(D848))=0),AND(NOT(E848="Unknown"),ISBLANK(J848)),AND(NOT(O848="Unknown"),ISBLANK(R848))),"Missing Information", _xlfn._xlws.FILTER(_xlfn._xlws.FILTER(Table15[],(Table15[System-Owned Portion]&amp;Table15[If Material Anything Other than "Lead" in Column E,
Was Material Ever Previously Lead?]&amp;Table15[Customer-Owned Portion])=(E848&amp;G848&amp;O848),""),{0,0,0,1})))</f>
        <v/>
      </c>
      <c r="X848"/>
    </row>
    <row r="849" spans="2:24" x14ac:dyDescent="0.35">
      <c r="B849" s="208"/>
      <c r="C849" s="33"/>
      <c r="D849" s="33"/>
      <c r="E849" s="47"/>
      <c r="F849" s="46"/>
      <c r="G849" s="95"/>
      <c r="H849" s="33"/>
      <c r="I849" s="33"/>
      <c r="J849" s="95"/>
      <c r="K849" s="33"/>
      <c r="L849" s="33"/>
      <c r="M849" s="232"/>
      <c r="N849" s="210"/>
      <c r="O849" s="47"/>
      <c r="P849" s="46"/>
      <c r="Q849" s="33"/>
      <c r="R849" s="95"/>
      <c r="S849" s="33"/>
      <c r="T849" s="33"/>
      <c r="U849" s="232"/>
      <c r="V849" s="213"/>
      <c r="W849" s="202" t="str" cm="1">
        <f t="array" ref="W849">IF(SUM(LEN(B849:V849))=0,"",IF(OR(OR(ISBLANK(F849),SUM(LEN(C849),LEN(D849))=0),AND(NOT(E849="Unknown"),ISBLANK(J849)),AND(NOT(O849="Unknown"),ISBLANK(R849))),"Missing Information", _xlfn._xlws.FILTER(_xlfn._xlws.FILTER(Table15[],(Table15[System-Owned Portion]&amp;Table15[If Material Anything Other than "Lead" in Column E,
Was Material Ever Previously Lead?]&amp;Table15[Customer-Owned Portion])=(E849&amp;G849&amp;O849),""),{0,0,0,1})))</f>
        <v/>
      </c>
      <c r="X849"/>
    </row>
    <row r="850" spans="2:24" x14ac:dyDescent="0.35">
      <c r="B850" s="208"/>
      <c r="C850" s="33"/>
      <c r="D850" s="33"/>
      <c r="E850" s="47"/>
      <c r="F850" s="46"/>
      <c r="G850" s="95"/>
      <c r="H850" s="33"/>
      <c r="I850" s="33"/>
      <c r="J850" s="95"/>
      <c r="K850" s="33"/>
      <c r="L850" s="33"/>
      <c r="M850" s="232"/>
      <c r="N850" s="210"/>
      <c r="O850" s="47"/>
      <c r="P850" s="46"/>
      <c r="Q850" s="33"/>
      <c r="R850" s="95"/>
      <c r="S850" s="33"/>
      <c r="T850" s="33"/>
      <c r="U850" s="232"/>
      <c r="V850" s="213"/>
      <c r="W850" s="202" t="str" cm="1">
        <f t="array" ref="W850">IF(SUM(LEN(B850:V850))=0,"",IF(OR(OR(ISBLANK(F850),SUM(LEN(C850),LEN(D850))=0),AND(NOT(E850="Unknown"),ISBLANK(J850)),AND(NOT(O850="Unknown"),ISBLANK(R850))),"Missing Information", _xlfn._xlws.FILTER(_xlfn._xlws.FILTER(Table15[],(Table15[System-Owned Portion]&amp;Table15[If Material Anything Other than "Lead" in Column E,
Was Material Ever Previously Lead?]&amp;Table15[Customer-Owned Portion])=(E850&amp;G850&amp;O850),""),{0,0,0,1})))</f>
        <v/>
      </c>
      <c r="X850"/>
    </row>
    <row r="851" spans="2:24" x14ac:dyDescent="0.35">
      <c r="B851" s="208"/>
      <c r="C851" s="33"/>
      <c r="D851" s="33"/>
      <c r="E851" s="47"/>
      <c r="F851" s="46"/>
      <c r="G851" s="95"/>
      <c r="H851" s="33"/>
      <c r="I851" s="33"/>
      <c r="J851" s="95"/>
      <c r="K851" s="33"/>
      <c r="L851" s="33"/>
      <c r="M851" s="232"/>
      <c r="N851" s="210"/>
      <c r="O851" s="47"/>
      <c r="P851" s="46"/>
      <c r="Q851" s="33"/>
      <c r="R851" s="95"/>
      <c r="S851" s="33"/>
      <c r="T851" s="33"/>
      <c r="U851" s="232"/>
      <c r="V851" s="213"/>
      <c r="W851" s="202" t="str" cm="1">
        <f t="array" ref="W851">IF(SUM(LEN(B851:V851))=0,"",IF(OR(OR(ISBLANK(F851),SUM(LEN(C851),LEN(D851))=0),AND(NOT(E851="Unknown"),ISBLANK(J851)),AND(NOT(O851="Unknown"),ISBLANK(R851))),"Missing Information", _xlfn._xlws.FILTER(_xlfn._xlws.FILTER(Table15[],(Table15[System-Owned Portion]&amp;Table15[If Material Anything Other than "Lead" in Column E,
Was Material Ever Previously Lead?]&amp;Table15[Customer-Owned Portion])=(E851&amp;G851&amp;O851),""),{0,0,0,1})))</f>
        <v/>
      </c>
      <c r="X851"/>
    </row>
    <row r="852" spans="2:24" x14ac:dyDescent="0.35">
      <c r="B852" s="208"/>
      <c r="C852" s="33"/>
      <c r="D852" s="33"/>
      <c r="E852" s="47"/>
      <c r="F852" s="46"/>
      <c r="G852" s="95"/>
      <c r="H852" s="33"/>
      <c r="I852" s="33"/>
      <c r="J852" s="95"/>
      <c r="K852" s="33"/>
      <c r="L852" s="33"/>
      <c r="M852" s="232"/>
      <c r="N852" s="210"/>
      <c r="O852" s="47"/>
      <c r="P852" s="46"/>
      <c r="Q852" s="33"/>
      <c r="R852" s="95"/>
      <c r="S852" s="33"/>
      <c r="T852" s="33"/>
      <c r="U852" s="232"/>
      <c r="V852" s="213"/>
      <c r="W852" s="202" t="str" cm="1">
        <f t="array" ref="W852">IF(SUM(LEN(B852:V852))=0,"",IF(OR(OR(ISBLANK(F852),SUM(LEN(C852),LEN(D852))=0),AND(NOT(E852="Unknown"),ISBLANK(J852)),AND(NOT(O852="Unknown"),ISBLANK(R852))),"Missing Information", _xlfn._xlws.FILTER(_xlfn._xlws.FILTER(Table15[],(Table15[System-Owned Portion]&amp;Table15[If Material Anything Other than "Lead" in Column E,
Was Material Ever Previously Lead?]&amp;Table15[Customer-Owned Portion])=(E852&amp;G852&amp;O852),""),{0,0,0,1})))</f>
        <v/>
      </c>
      <c r="X852"/>
    </row>
    <row r="853" spans="2:24" x14ac:dyDescent="0.35">
      <c r="B853" s="208"/>
      <c r="C853" s="33"/>
      <c r="D853" s="33"/>
      <c r="E853" s="47"/>
      <c r="F853" s="46"/>
      <c r="G853" s="95"/>
      <c r="H853" s="33"/>
      <c r="I853" s="33"/>
      <c r="J853" s="95"/>
      <c r="K853" s="33"/>
      <c r="L853" s="33"/>
      <c r="M853" s="232"/>
      <c r="N853" s="210"/>
      <c r="O853" s="47"/>
      <c r="P853" s="46"/>
      <c r="Q853" s="33"/>
      <c r="R853" s="95"/>
      <c r="S853" s="33"/>
      <c r="T853" s="33"/>
      <c r="U853" s="232"/>
      <c r="V853" s="213"/>
      <c r="W853" s="202" t="str" cm="1">
        <f t="array" ref="W853">IF(SUM(LEN(B853:V853))=0,"",IF(OR(OR(ISBLANK(F853),SUM(LEN(C853),LEN(D853))=0),AND(NOT(E853="Unknown"),ISBLANK(J853)),AND(NOT(O853="Unknown"),ISBLANK(R853))),"Missing Information", _xlfn._xlws.FILTER(_xlfn._xlws.FILTER(Table15[],(Table15[System-Owned Portion]&amp;Table15[If Material Anything Other than "Lead" in Column E,
Was Material Ever Previously Lead?]&amp;Table15[Customer-Owned Portion])=(E853&amp;G853&amp;O853),""),{0,0,0,1})))</f>
        <v/>
      </c>
      <c r="X853"/>
    </row>
    <row r="854" spans="2:24" x14ac:dyDescent="0.35">
      <c r="B854" s="208"/>
      <c r="C854" s="33"/>
      <c r="D854" s="33"/>
      <c r="E854" s="47"/>
      <c r="F854" s="46"/>
      <c r="G854" s="95"/>
      <c r="H854" s="33"/>
      <c r="I854" s="33"/>
      <c r="J854" s="95"/>
      <c r="K854" s="33"/>
      <c r="L854" s="33"/>
      <c r="M854" s="232"/>
      <c r="N854" s="210"/>
      <c r="O854" s="47"/>
      <c r="P854" s="46"/>
      <c r="Q854" s="33"/>
      <c r="R854" s="95"/>
      <c r="S854" s="33"/>
      <c r="T854" s="33"/>
      <c r="U854" s="232"/>
      <c r="V854" s="213"/>
      <c r="W854" s="202" t="str" cm="1">
        <f t="array" ref="W854">IF(SUM(LEN(B854:V854))=0,"",IF(OR(OR(ISBLANK(F854),SUM(LEN(C854),LEN(D854))=0),AND(NOT(E854="Unknown"),ISBLANK(J854)),AND(NOT(O854="Unknown"),ISBLANK(R854))),"Missing Information", _xlfn._xlws.FILTER(_xlfn._xlws.FILTER(Table15[],(Table15[System-Owned Portion]&amp;Table15[If Material Anything Other than "Lead" in Column E,
Was Material Ever Previously Lead?]&amp;Table15[Customer-Owned Portion])=(E854&amp;G854&amp;O854),""),{0,0,0,1})))</f>
        <v/>
      </c>
      <c r="X854"/>
    </row>
    <row r="855" spans="2:24" x14ac:dyDescent="0.35">
      <c r="B855" s="208"/>
      <c r="C855" s="33"/>
      <c r="D855" s="33"/>
      <c r="E855" s="47"/>
      <c r="F855" s="46"/>
      <c r="G855" s="95"/>
      <c r="H855" s="33"/>
      <c r="I855" s="33"/>
      <c r="J855" s="95"/>
      <c r="K855" s="33"/>
      <c r="L855" s="33"/>
      <c r="M855" s="232"/>
      <c r="N855" s="210"/>
      <c r="O855" s="47"/>
      <c r="P855" s="46"/>
      <c r="Q855" s="33"/>
      <c r="R855" s="95"/>
      <c r="S855" s="33"/>
      <c r="T855" s="33"/>
      <c r="U855" s="232"/>
      <c r="V855" s="213"/>
      <c r="W855" s="202" t="str" cm="1">
        <f t="array" ref="W855">IF(SUM(LEN(B855:V855))=0,"",IF(OR(OR(ISBLANK(F855),SUM(LEN(C855),LEN(D855))=0),AND(NOT(E855="Unknown"),ISBLANK(J855)),AND(NOT(O855="Unknown"),ISBLANK(R855))),"Missing Information", _xlfn._xlws.FILTER(_xlfn._xlws.FILTER(Table15[],(Table15[System-Owned Portion]&amp;Table15[If Material Anything Other than "Lead" in Column E,
Was Material Ever Previously Lead?]&amp;Table15[Customer-Owned Portion])=(E855&amp;G855&amp;O855),""),{0,0,0,1})))</f>
        <v/>
      </c>
      <c r="X855"/>
    </row>
    <row r="856" spans="2:24" x14ac:dyDescent="0.35">
      <c r="B856" s="208"/>
      <c r="C856" s="33"/>
      <c r="D856" s="33"/>
      <c r="E856" s="47"/>
      <c r="F856" s="46"/>
      <c r="G856" s="95"/>
      <c r="H856" s="33"/>
      <c r="I856" s="33"/>
      <c r="J856" s="95"/>
      <c r="K856" s="33"/>
      <c r="L856" s="33"/>
      <c r="M856" s="232"/>
      <c r="N856" s="210"/>
      <c r="O856" s="47"/>
      <c r="P856" s="46"/>
      <c r="Q856" s="33"/>
      <c r="R856" s="95"/>
      <c r="S856" s="33"/>
      <c r="T856" s="33"/>
      <c r="U856" s="232"/>
      <c r="V856" s="213"/>
      <c r="W856" s="202" t="str" cm="1">
        <f t="array" ref="W856">IF(SUM(LEN(B856:V856))=0,"",IF(OR(OR(ISBLANK(F856),SUM(LEN(C856),LEN(D856))=0),AND(NOT(E856="Unknown"),ISBLANK(J856)),AND(NOT(O856="Unknown"),ISBLANK(R856))),"Missing Information", _xlfn._xlws.FILTER(_xlfn._xlws.FILTER(Table15[],(Table15[System-Owned Portion]&amp;Table15[If Material Anything Other than "Lead" in Column E,
Was Material Ever Previously Lead?]&amp;Table15[Customer-Owned Portion])=(E856&amp;G856&amp;O856),""),{0,0,0,1})))</f>
        <v/>
      </c>
      <c r="X856"/>
    </row>
    <row r="857" spans="2:24" x14ac:dyDescent="0.35">
      <c r="B857" s="208"/>
      <c r="C857" s="33"/>
      <c r="D857" s="33"/>
      <c r="E857" s="47"/>
      <c r="F857" s="46"/>
      <c r="G857" s="95"/>
      <c r="H857" s="33"/>
      <c r="I857" s="33"/>
      <c r="J857" s="95"/>
      <c r="K857" s="33"/>
      <c r="L857" s="33"/>
      <c r="M857" s="232"/>
      <c r="N857" s="210"/>
      <c r="O857" s="47"/>
      <c r="P857" s="46"/>
      <c r="Q857" s="33"/>
      <c r="R857" s="95"/>
      <c r="S857" s="33"/>
      <c r="T857" s="33"/>
      <c r="U857" s="232"/>
      <c r="V857" s="213"/>
      <c r="W857" s="202" t="str" cm="1">
        <f t="array" ref="W857">IF(SUM(LEN(B857:V857))=0,"",IF(OR(OR(ISBLANK(F857),SUM(LEN(C857),LEN(D857))=0),AND(NOT(E857="Unknown"),ISBLANK(J857)),AND(NOT(O857="Unknown"),ISBLANK(R857))),"Missing Information", _xlfn._xlws.FILTER(_xlfn._xlws.FILTER(Table15[],(Table15[System-Owned Portion]&amp;Table15[If Material Anything Other than "Lead" in Column E,
Was Material Ever Previously Lead?]&amp;Table15[Customer-Owned Portion])=(E857&amp;G857&amp;O857),""),{0,0,0,1})))</f>
        <v/>
      </c>
      <c r="X857"/>
    </row>
    <row r="858" spans="2:24" x14ac:dyDescent="0.35">
      <c r="B858" s="208"/>
      <c r="C858" s="33"/>
      <c r="D858" s="33"/>
      <c r="E858" s="47"/>
      <c r="F858" s="46"/>
      <c r="G858" s="95"/>
      <c r="H858" s="33"/>
      <c r="I858" s="33"/>
      <c r="J858" s="95"/>
      <c r="K858" s="33"/>
      <c r="L858" s="33"/>
      <c r="M858" s="232"/>
      <c r="N858" s="210"/>
      <c r="O858" s="47"/>
      <c r="P858" s="46"/>
      <c r="Q858" s="33"/>
      <c r="R858" s="95"/>
      <c r="S858" s="33"/>
      <c r="T858" s="33"/>
      <c r="U858" s="232"/>
      <c r="V858" s="213"/>
      <c r="W858" s="202" t="str" cm="1">
        <f t="array" ref="W858">IF(SUM(LEN(B858:V858))=0,"",IF(OR(OR(ISBLANK(F858),SUM(LEN(C858),LEN(D858))=0),AND(NOT(E858="Unknown"),ISBLANK(J858)),AND(NOT(O858="Unknown"),ISBLANK(R858))),"Missing Information", _xlfn._xlws.FILTER(_xlfn._xlws.FILTER(Table15[],(Table15[System-Owned Portion]&amp;Table15[If Material Anything Other than "Lead" in Column E,
Was Material Ever Previously Lead?]&amp;Table15[Customer-Owned Portion])=(E858&amp;G858&amp;O858),""),{0,0,0,1})))</f>
        <v/>
      </c>
      <c r="X858"/>
    </row>
    <row r="859" spans="2:24" x14ac:dyDescent="0.35">
      <c r="B859" s="208"/>
      <c r="C859" s="33"/>
      <c r="D859" s="33"/>
      <c r="E859" s="47"/>
      <c r="F859" s="46"/>
      <c r="G859" s="95"/>
      <c r="H859" s="33"/>
      <c r="I859" s="33"/>
      <c r="J859" s="95"/>
      <c r="K859" s="33"/>
      <c r="L859" s="33"/>
      <c r="M859" s="232"/>
      <c r="N859" s="210"/>
      <c r="O859" s="47"/>
      <c r="P859" s="46"/>
      <c r="Q859" s="33"/>
      <c r="R859" s="95"/>
      <c r="S859" s="33"/>
      <c r="T859" s="33"/>
      <c r="U859" s="232"/>
      <c r="V859" s="213"/>
      <c r="W859" s="202" t="str" cm="1">
        <f t="array" ref="W859">IF(SUM(LEN(B859:V859))=0,"",IF(OR(OR(ISBLANK(F859),SUM(LEN(C859),LEN(D859))=0),AND(NOT(E859="Unknown"),ISBLANK(J859)),AND(NOT(O859="Unknown"),ISBLANK(R859))),"Missing Information", _xlfn._xlws.FILTER(_xlfn._xlws.FILTER(Table15[],(Table15[System-Owned Portion]&amp;Table15[If Material Anything Other than "Lead" in Column E,
Was Material Ever Previously Lead?]&amp;Table15[Customer-Owned Portion])=(E859&amp;G859&amp;O859),""),{0,0,0,1})))</f>
        <v/>
      </c>
      <c r="X859"/>
    </row>
    <row r="860" spans="2:24" x14ac:dyDescent="0.35">
      <c r="B860" s="208"/>
      <c r="C860" s="33"/>
      <c r="D860" s="33"/>
      <c r="E860" s="47"/>
      <c r="F860" s="46"/>
      <c r="G860" s="95"/>
      <c r="H860" s="33"/>
      <c r="I860" s="33"/>
      <c r="J860" s="95"/>
      <c r="K860" s="33"/>
      <c r="L860" s="33"/>
      <c r="M860" s="232"/>
      <c r="N860" s="210"/>
      <c r="O860" s="47"/>
      <c r="P860" s="46"/>
      <c r="Q860" s="33"/>
      <c r="R860" s="95"/>
      <c r="S860" s="33"/>
      <c r="T860" s="33"/>
      <c r="U860" s="232"/>
      <c r="V860" s="213"/>
      <c r="W860" s="202" t="str" cm="1">
        <f t="array" ref="W860">IF(SUM(LEN(B860:V860))=0,"",IF(OR(OR(ISBLANK(F860),SUM(LEN(C860),LEN(D860))=0),AND(NOT(E860="Unknown"),ISBLANK(J860)),AND(NOT(O860="Unknown"),ISBLANK(R860))),"Missing Information", _xlfn._xlws.FILTER(_xlfn._xlws.FILTER(Table15[],(Table15[System-Owned Portion]&amp;Table15[If Material Anything Other than "Lead" in Column E,
Was Material Ever Previously Lead?]&amp;Table15[Customer-Owned Portion])=(E860&amp;G860&amp;O860),""),{0,0,0,1})))</f>
        <v/>
      </c>
      <c r="X860"/>
    </row>
    <row r="861" spans="2:24" x14ac:dyDescent="0.35">
      <c r="B861" s="208"/>
      <c r="C861" s="33"/>
      <c r="D861" s="33"/>
      <c r="E861" s="47"/>
      <c r="F861" s="46"/>
      <c r="G861" s="95"/>
      <c r="H861" s="33"/>
      <c r="I861" s="33"/>
      <c r="J861" s="95"/>
      <c r="K861" s="33"/>
      <c r="L861" s="33"/>
      <c r="M861" s="232"/>
      <c r="N861" s="210"/>
      <c r="O861" s="47"/>
      <c r="P861" s="46"/>
      <c r="Q861" s="33"/>
      <c r="R861" s="95"/>
      <c r="S861" s="33"/>
      <c r="T861" s="33"/>
      <c r="U861" s="232"/>
      <c r="V861" s="213"/>
      <c r="W861" s="202" t="str" cm="1">
        <f t="array" ref="W861">IF(SUM(LEN(B861:V861))=0,"",IF(OR(OR(ISBLANK(F861),SUM(LEN(C861),LEN(D861))=0),AND(NOT(E861="Unknown"),ISBLANK(J861)),AND(NOT(O861="Unknown"),ISBLANK(R861))),"Missing Information", _xlfn._xlws.FILTER(_xlfn._xlws.FILTER(Table15[],(Table15[System-Owned Portion]&amp;Table15[If Material Anything Other than "Lead" in Column E,
Was Material Ever Previously Lead?]&amp;Table15[Customer-Owned Portion])=(E861&amp;G861&amp;O861),""),{0,0,0,1})))</f>
        <v/>
      </c>
      <c r="X861"/>
    </row>
    <row r="862" spans="2:24" x14ac:dyDescent="0.35">
      <c r="B862" s="208"/>
      <c r="C862" s="33"/>
      <c r="D862" s="33"/>
      <c r="E862" s="47"/>
      <c r="F862" s="46"/>
      <c r="G862" s="95"/>
      <c r="H862" s="33"/>
      <c r="I862" s="33"/>
      <c r="J862" s="95"/>
      <c r="K862" s="33"/>
      <c r="L862" s="33"/>
      <c r="M862" s="232"/>
      <c r="N862" s="210"/>
      <c r="O862" s="47"/>
      <c r="P862" s="46"/>
      <c r="Q862" s="33"/>
      <c r="R862" s="95"/>
      <c r="S862" s="33"/>
      <c r="T862" s="33"/>
      <c r="U862" s="232"/>
      <c r="V862" s="213"/>
      <c r="W862" s="202" t="str" cm="1">
        <f t="array" ref="W862">IF(SUM(LEN(B862:V862))=0,"",IF(OR(OR(ISBLANK(F862),SUM(LEN(C862),LEN(D862))=0),AND(NOT(E862="Unknown"),ISBLANK(J862)),AND(NOT(O862="Unknown"),ISBLANK(R862))),"Missing Information", _xlfn._xlws.FILTER(_xlfn._xlws.FILTER(Table15[],(Table15[System-Owned Portion]&amp;Table15[If Material Anything Other than "Lead" in Column E,
Was Material Ever Previously Lead?]&amp;Table15[Customer-Owned Portion])=(E862&amp;G862&amp;O862),""),{0,0,0,1})))</f>
        <v/>
      </c>
      <c r="X862"/>
    </row>
    <row r="863" spans="2:24" x14ac:dyDescent="0.35">
      <c r="B863" s="208"/>
      <c r="C863" s="33"/>
      <c r="D863" s="33"/>
      <c r="E863" s="47"/>
      <c r="F863" s="46"/>
      <c r="G863" s="95"/>
      <c r="H863" s="33"/>
      <c r="I863" s="33"/>
      <c r="J863" s="95"/>
      <c r="K863" s="33"/>
      <c r="L863" s="33"/>
      <c r="M863" s="232"/>
      <c r="N863" s="210"/>
      <c r="O863" s="47"/>
      <c r="P863" s="46"/>
      <c r="Q863" s="33"/>
      <c r="R863" s="95"/>
      <c r="S863" s="33"/>
      <c r="T863" s="33"/>
      <c r="U863" s="232"/>
      <c r="V863" s="213"/>
      <c r="W863" s="202" t="str" cm="1">
        <f t="array" ref="W863">IF(SUM(LEN(B863:V863))=0,"",IF(OR(OR(ISBLANK(F863),SUM(LEN(C863),LEN(D863))=0),AND(NOT(E863="Unknown"),ISBLANK(J863)),AND(NOT(O863="Unknown"),ISBLANK(R863))),"Missing Information", _xlfn._xlws.FILTER(_xlfn._xlws.FILTER(Table15[],(Table15[System-Owned Portion]&amp;Table15[If Material Anything Other than "Lead" in Column E,
Was Material Ever Previously Lead?]&amp;Table15[Customer-Owned Portion])=(E863&amp;G863&amp;O863),""),{0,0,0,1})))</f>
        <v/>
      </c>
      <c r="X863"/>
    </row>
    <row r="864" spans="2:24" x14ac:dyDescent="0.35">
      <c r="B864" s="208"/>
      <c r="C864" s="33"/>
      <c r="D864" s="33"/>
      <c r="E864" s="47"/>
      <c r="F864" s="46"/>
      <c r="G864" s="95"/>
      <c r="H864" s="33"/>
      <c r="I864" s="33"/>
      <c r="J864" s="95"/>
      <c r="K864" s="33"/>
      <c r="L864" s="33"/>
      <c r="M864" s="232"/>
      <c r="N864" s="210"/>
      <c r="O864" s="47"/>
      <c r="P864" s="46"/>
      <c r="Q864" s="33"/>
      <c r="R864" s="95"/>
      <c r="S864" s="33"/>
      <c r="T864" s="33"/>
      <c r="U864" s="232"/>
      <c r="V864" s="213"/>
      <c r="W864" s="202" t="str" cm="1">
        <f t="array" ref="W864">IF(SUM(LEN(B864:V864))=0,"",IF(OR(OR(ISBLANK(F864),SUM(LEN(C864),LEN(D864))=0),AND(NOT(E864="Unknown"),ISBLANK(J864)),AND(NOT(O864="Unknown"),ISBLANK(R864))),"Missing Information", _xlfn._xlws.FILTER(_xlfn._xlws.FILTER(Table15[],(Table15[System-Owned Portion]&amp;Table15[If Material Anything Other than "Lead" in Column E,
Was Material Ever Previously Lead?]&amp;Table15[Customer-Owned Portion])=(E864&amp;G864&amp;O864),""),{0,0,0,1})))</f>
        <v/>
      </c>
      <c r="X864"/>
    </row>
    <row r="865" spans="2:24" x14ac:dyDescent="0.35">
      <c r="B865" s="208"/>
      <c r="C865" s="33"/>
      <c r="D865" s="33"/>
      <c r="E865" s="47"/>
      <c r="F865" s="46"/>
      <c r="G865" s="95"/>
      <c r="H865" s="33"/>
      <c r="I865" s="33"/>
      <c r="J865" s="95"/>
      <c r="K865" s="33"/>
      <c r="L865" s="33"/>
      <c r="M865" s="232"/>
      <c r="N865" s="210"/>
      <c r="O865" s="47"/>
      <c r="P865" s="46"/>
      <c r="Q865" s="33"/>
      <c r="R865" s="95"/>
      <c r="S865" s="33"/>
      <c r="T865" s="33"/>
      <c r="U865" s="232"/>
      <c r="V865" s="213"/>
      <c r="W865" s="202" t="str" cm="1">
        <f t="array" ref="W865">IF(SUM(LEN(B865:V865))=0,"",IF(OR(OR(ISBLANK(F865),SUM(LEN(C865),LEN(D865))=0),AND(NOT(E865="Unknown"),ISBLANK(J865)),AND(NOT(O865="Unknown"),ISBLANK(R865))),"Missing Information", _xlfn._xlws.FILTER(_xlfn._xlws.FILTER(Table15[],(Table15[System-Owned Portion]&amp;Table15[If Material Anything Other than "Lead" in Column E,
Was Material Ever Previously Lead?]&amp;Table15[Customer-Owned Portion])=(E865&amp;G865&amp;O865),""),{0,0,0,1})))</f>
        <v/>
      </c>
      <c r="X865"/>
    </row>
    <row r="866" spans="2:24" x14ac:dyDescent="0.35">
      <c r="B866" s="208"/>
      <c r="C866" s="33"/>
      <c r="D866" s="33"/>
      <c r="E866" s="47"/>
      <c r="F866" s="46"/>
      <c r="G866" s="95"/>
      <c r="H866" s="33"/>
      <c r="I866" s="33"/>
      <c r="J866" s="95"/>
      <c r="K866" s="33"/>
      <c r="L866" s="33"/>
      <c r="M866" s="232"/>
      <c r="N866" s="210"/>
      <c r="O866" s="47"/>
      <c r="P866" s="46"/>
      <c r="Q866" s="33"/>
      <c r="R866" s="95"/>
      <c r="S866" s="33"/>
      <c r="T866" s="33"/>
      <c r="U866" s="232"/>
      <c r="V866" s="213"/>
      <c r="W866" s="202" t="str" cm="1">
        <f t="array" ref="W866">IF(SUM(LEN(B866:V866))=0,"",IF(OR(OR(ISBLANK(F866),SUM(LEN(C866),LEN(D866))=0),AND(NOT(E866="Unknown"),ISBLANK(J866)),AND(NOT(O866="Unknown"),ISBLANK(R866))),"Missing Information", _xlfn._xlws.FILTER(_xlfn._xlws.FILTER(Table15[],(Table15[System-Owned Portion]&amp;Table15[If Material Anything Other than "Lead" in Column E,
Was Material Ever Previously Lead?]&amp;Table15[Customer-Owned Portion])=(E866&amp;G866&amp;O866),""),{0,0,0,1})))</f>
        <v/>
      </c>
      <c r="X866"/>
    </row>
    <row r="867" spans="2:24" x14ac:dyDescent="0.35">
      <c r="B867" s="208"/>
      <c r="C867" s="33"/>
      <c r="D867" s="33"/>
      <c r="E867" s="47"/>
      <c r="F867" s="46"/>
      <c r="G867" s="95"/>
      <c r="H867" s="33"/>
      <c r="I867" s="33"/>
      <c r="J867" s="95"/>
      <c r="K867" s="33"/>
      <c r="L867" s="33"/>
      <c r="M867" s="232"/>
      <c r="N867" s="210"/>
      <c r="O867" s="47"/>
      <c r="P867" s="46"/>
      <c r="Q867" s="33"/>
      <c r="R867" s="95"/>
      <c r="S867" s="33"/>
      <c r="T867" s="33"/>
      <c r="U867" s="232"/>
      <c r="V867" s="213"/>
      <c r="W867" s="202" t="str" cm="1">
        <f t="array" ref="W867">IF(SUM(LEN(B867:V867))=0,"",IF(OR(OR(ISBLANK(F867),SUM(LEN(C867),LEN(D867))=0),AND(NOT(E867="Unknown"),ISBLANK(J867)),AND(NOT(O867="Unknown"),ISBLANK(R867))),"Missing Information", _xlfn._xlws.FILTER(_xlfn._xlws.FILTER(Table15[],(Table15[System-Owned Portion]&amp;Table15[If Material Anything Other than "Lead" in Column E,
Was Material Ever Previously Lead?]&amp;Table15[Customer-Owned Portion])=(E867&amp;G867&amp;O867),""),{0,0,0,1})))</f>
        <v/>
      </c>
      <c r="X867"/>
    </row>
    <row r="868" spans="2:24" x14ac:dyDescent="0.35">
      <c r="B868" s="208"/>
      <c r="C868" s="33"/>
      <c r="D868" s="33"/>
      <c r="E868" s="47"/>
      <c r="F868" s="46"/>
      <c r="G868" s="95"/>
      <c r="H868" s="33"/>
      <c r="I868" s="33"/>
      <c r="J868" s="95"/>
      <c r="K868" s="33"/>
      <c r="L868" s="33"/>
      <c r="M868" s="232"/>
      <c r="N868" s="210"/>
      <c r="O868" s="47"/>
      <c r="P868" s="46"/>
      <c r="Q868" s="33"/>
      <c r="R868" s="95"/>
      <c r="S868" s="33"/>
      <c r="T868" s="33"/>
      <c r="U868" s="232"/>
      <c r="V868" s="213"/>
      <c r="W868" s="202" t="str" cm="1">
        <f t="array" ref="W868">IF(SUM(LEN(B868:V868))=0,"",IF(OR(OR(ISBLANK(F868),SUM(LEN(C868),LEN(D868))=0),AND(NOT(E868="Unknown"),ISBLANK(J868)),AND(NOT(O868="Unknown"),ISBLANK(R868))),"Missing Information", _xlfn._xlws.FILTER(_xlfn._xlws.FILTER(Table15[],(Table15[System-Owned Portion]&amp;Table15[If Material Anything Other than "Lead" in Column E,
Was Material Ever Previously Lead?]&amp;Table15[Customer-Owned Portion])=(E868&amp;G868&amp;O868),""),{0,0,0,1})))</f>
        <v/>
      </c>
      <c r="X868"/>
    </row>
    <row r="869" spans="2:24" x14ac:dyDescent="0.35">
      <c r="B869" s="208"/>
      <c r="C869" s="33"/>
      <c r="D869" s="33"/>
      <c r="E869" s="47"/>
      <c r="F869" s="46"/>
      <c r="G869" s="95"/>
      <c r="H869" s="33"/>
      <c r="I869" s="33"/>
      <c r="J869" s="95"/>
      <c r="K869" s="33"/>
      <c r="L869" s="33"/>
      <c r="M869" s="232"/>
      <c r="N869" s="210"/>
      <c r="O869" s="47"/>
      <c r="P869" s="46"/>
      <c r="Q869" s="33"/>
      <c r="R869" s="95"/>
      <c r="S869" s="33"/>
      <c r="T869" s="33"/>
      <c r="U869" s="232"/>
      <c r="V869" s="213"/>
      <c r="W869" s="202" t="str" cm="1">
        <f t="array" ref="W869">IF(SUM(LEN(B869:V869))=0,"",IF(OR(OR(ISBLANK(F869),SUM(LEN(C869),LEN(D869))=0),AND(NOT(E869="Unknown"),ISBLANK(J869)),AND(NOT(O869="Unknown"),ISBLANK(R869))),"Missing Information", _xlfn._xlws.FILTER(_xlfn._xlws.FILTER(Table15[],(Table15[System-Owned Portion]&amp;Table15[If Material Anything Other than "Lead" in Column E,
Was Material Ever Previously Lead?]&amp;Table15[Customer-Owned Portion])=(E869&amp;G869&amp;O869),""),{0,0,0,1})))</f>
        <v/>
      </c>
      <c r="X869"/>
    </row>
    <row r="870" spans="2:24" x14ac:dyDescent="0.35">
      <c r="B870" s="208"/>
      <c r="C870" s="33"/>
      <c r="D870" s="33"/>
      <c r="E870" s="47"/>
      <c r="F870" s="46"/>
      <c r="G870" s="95"/>
      <c r="H870" s="33"/>
      <c r="I870" s="33"/>
      <c r="J870" s="95"/>
      <c r="K870" s="33"/>
      <c r="L870" s="33"/>
      <c r="M870" s="232"/>
      <c r="N870" s="210"/>
      <c r="O870" s="47"/>
      <c r="P870" s="46"/>
      <c r="Q870" s="33"/>
      <c r="R870" s="95"/>
      <c r="S870" s="33"/>
      <c r="T870" s="33"/>
      <c r="U870" s="232"/>
      <c r="V870" s="213"/>
      <c r="W870" s="202" t="str" cm="1">
        <f t="array" ref="W870">IF(SUM(LEN(B870:V870))=0,"",IF(OR(OR(ISBLANK(F870),SUM(LEN(C870),LEN(D870))=0),AND(NOT(E870="Unknown"),ISBLANK(J870)),AND(NOT(O870="Unknown"),ISBLANK(R870))),"Missing Information", _xlfn._xlws.FILTER(_xlfn._xlws.FILTER(Table15[],(Table15[System-Owned Portion]&amp;Table15[If Material Anything Other than "Lead" in Column E,
Was Material Ever Previously Lead?]&amp;Table15[Customer-Owned Portion])=(E870&amp;G870&amp;O870),""),{0,0,0,1})))</f>
        <v/>
      </c>
      <c r="X870"/>
    </row>
    <row r="871" spans="2:24" x14ac:dyDescent="0.35">
      <c r="B871" s="208"/>
      <c r="C871" s="33"/>
      <c r="D871" s="33"/>
      <c r="E871" s="47"/>
      <c r="F871" s="46"/>
      <c r="G871" s="95"/>
      <c r="H871" s="33"/>
      <c r="I871" s="33"/>
      <c r="J871" s="95"/>
      <c r="K871" s="33"/>
      <c r="L871" s="33"/>
      <c r="M871" s="232"/>
      <c r="N871" s="210"/>
      <c r="O871" s="47"/>
      <c r="P871" s="46"/>
      <c r="Q871" s="33"/>
      <c r="R871" s="95"/>
      <c r="S871" s="33"/>
      <c r="T871" s="33"/>
      <c r="U871" s="232"/>
      <c r="V871" s="213"/>
      <c r="W871" s="202" t="str" cm="1">
        <f t="array" ref="W871">IF(SUM(LEN(B871:V871))=0,"",IF(OR(OR(ISBLANK(F871),SUM(LEN(C871),LEN(D871))=0),AND(NOT(E871="Unknown"),ISBLANK(J871)),AND(NOT(O871="Unknown"),ISBLANK(R871))),"Missing Information", _xlfn._xlws.FILTER(_xlfn._xlws.FILTER(Table15[],(Table15[System-Owned Portion]&amp;Table15[If Material Anything Other than "Lead" in Column E,
Was Material Ever Previously Lead?]&amp;Table15[Customer-Owned Portion])=(E871&amp;G871&amp;O871),""),{0,0,0,1})))</f>
        <v/>
      </c>
      <c r="X871"/>
    </row>
    <row r="872" spans="2:24" x14ac:dyDescent="0.35">
      <c r="B872" s="208"/>
      <c r="C872" s="33"/>
      <c r="D872" s="33"/>
      <c r="E872" s="47"/>
      <c r="F872" s="46"/>
      <c r="G872" s="95"/>
      <c r="H872" s="33"/>
      <c r="I872" s="33"/>
      <c r="J872" s="95"/>
      <c r="K872" s="33"/>
      <c r="L872" s="33"/>
      <c r="M872" s="232"/>
      <c r="N872" s="210"/>
      <c r="O872" s="47"/>
      <c r="P872" s="46"/>
      <c r="Q872" s="33"/>
      <c r="R872" s="95"/>
      <c r="S872" s="33"/>
      <c r="T872" s="33"/>
      <c r="U872" s="232"/>
      <c r="V872" s="213"/>
      <c r="W872" s="202" t="str" cm="1">
        <f t="array" ref="W872">IF(SUM(LEN(B872:V872))=0,"",IF(OR(OR(ISBLANK(F872),SUM(LEN(C872),LEN(D872))=0),AND(NOT(E872="Unknown"),ISBLANK(J872)),AND(NOT(O872="Unknown"),ISBLANK(R872))),"Missing Information", _xlfn._xlws.FILTER(_xlfn._xlws.FILTER(Table15[],(Table15[System-Owned Portion]&amp;Table15[If Material Anything Other than "Lead" in Column E,
Was Material Ever Previously Lead?]&amp;Table15[Customer-Owned Portion])=(E872&amp;G872&amp;O872),""),{0,0,0,1})))</f>
        <v/>
      </c>
      <c r="X872"/>
    </row>
    <row r="873" spans="2:24" x14ac:dyDescent="0.35">
      <c r="B873" s="208"/>
      <c r="C873" s="33"/>
      <c r="D873" s="33"/>
      <c r="E873" s="47"/>
      <c r="F873" s="46"/>
      <c r="G873" s="95"/>
      <c r="H873" s="33"/>
      <c r="I873" s="33"/>
      <c r="J873" s="95"/>
      <c r="K873" s="33"/>
      <c r="L873" s="33"/>
      <c r="M873" s="232"/>
      <c r="N873" s="210"/>
      <c r="O873" s="47"/>
      <c r="P873" s="46"/>
      <c r="Q873" s="33"/>
      <c r="R873" s="95"/>
      <c r="S873" s="33"/>
      <c r="T873" s="33"/>
      <c r="U873" s="232"/>
      <c r="V873" s="213"/>
      <c r="W873" s="202" t="str" cm="1">
        <f t="array" ref="W873">IF(SUM(LEN(B873:V873))=0,"",IF(OR(OR(ISBLANK(F873),SUM(LEN(C873),LEN(D873))=0),AND(NOT(E873="Unknown"),ISBLANK(J873)),AND(NOT(O873="Unknown"),ISBLANK(R873))),"Missing Information", _xlfn._xlws.FILTER(_xlfn._xlws.FILTER(Table15[],(Table15[System-Owned Portion]&amp;Table15[If Material Anything Other than "Lead" in Column E,
Was Material Ever Previously Lead?]&amp;Table15[Customer-Owned Portion])=(E873&amp;G873&amp;O873),""),{0,0,0,1})))</f>
        <v/>
      </c>
      <c r="X873"/>
    </row>
    <row r="874" spans="2:24" x14ac:dyDescent="0.35">
      <c r="B874" s="208"/>
      <c r="C874" s="33"/>
      <c r="D874" s="33"/>
      <c r="E874" s="47"/>
      <c r="F874" s="46"/>
      <c r="G874" s="95"/>
      <c r="H874" s="33"/>
      <c r="I874" s="33"/>
      <c r="J874" s="95"/>
      <c r="K874" s="33"/>
      <c r="L874" s="33"/>
      <c r="M874" s="232"/>
      <c r="N874" s="210"/>
      <c r="O874" s="47"/>
      <c r="P874" s="46"/>
      <c r="Q874" s="33"/>
      <c r="R874" s="95"/>
      <c r="S874" s="33"/>
      <c r="T874" s="33"/>
      <c r="U874" s="232"/>
      <c r="V874" s="213"/>
      <c r="W874" s="202" t="str" cm="1">
        <f t="array" ref="W874">IF(SUM(LEN(B874:V874))=0,"",IF(OR(OR(ISBLANK(F874),SUM(LEN(C874),LEN(D874))=0),AND(NOT(E874="Unknown"),ISBLANK(J874)),AND(NOT(O874="Unknown"),ISBLANK(R874))),"Missing Information", _xlfn._xlws.FILTER(_xlfn._xlws.FILTER(Table15[],(Table15[System-Owned Portion]&amp;Table15[If Material Anything Other than "Lead" in Column E,
Was Material Ever Previously Lead?]&amp;Table15[Customer-Owned Portion])=(E874&amp;G874&amp;O874),""),{0,0,0,1})))</f>
        <v/>
      </c>
      <c r="X874"/>
    </row>
    <row r="875" spans="2:24" x14ac:dyDescent="0.35">
      <c r="B875" s="208"/>
      <c r="C875" s="33"/>
      <c r="D875" s="33"/>
      <c r="E875" s="47"/>
      <c r="F875" s="46"/>
      <c r="G875" s="95"/>
      <c r="H875" s="33"/>
      <c r="I875" s="33"/>
      <c r="J875" s="95"/>
      <c r="K875" s="33"/>
      <c r="L875" s="33"/>
      <c r="M875" s="232"/>
      <c r="N875" s="210"/>
      <c r="O875" s="47"/>
      <c r="P875" s="46"/>
      <c r="Q875" s="33"/>
      <c r="R875" s="95"/>
      <c r="S875" s="33"/>
      <c r="T875" s="33"/>
      <c r="U875" s="232"/>
      <c r="V875" s="213"/>
      <c r="W875" s="202" t="str" cm="1">
        <f t="array" ref="W875">IF(SUM(LEN(B875:V875))=0,"",IF(OR(OR(ISBLANK(F875),SUM(LEN(C875),LEN(D875))=0),AND(NOT(E875="Unknown"),ISBLANK(J875)),AND(NOT(O875="Unknown"),ISBLANK(R875))),"Missing Information", _xlfn._xlws.FILTER(_xlfn._xlws.FILTER(Table15[],(Table15[System-Owned Portion]&amp;Table15[If Material Anything Other than "Lead" in Column E,
Was Material Ever Previously Lead?]&amp;Table15[Customer-Owned Portion])=(E875&amp;G875&amp;O875),""),{0,0,0,1})))</f>
        <v/>
      </c>
      <c r="X875"/>
    </row>
    <row r="876" spans="2:24" x14ac:dyDescent="0.35">
      <c r="B876" s="208"/>
      <c r="C876" s="33"/>
      <c r="D876" s="33"/>
      <c r="E876" s="47"/>
      <c r="F876" s="46"/>
      <c r="G876" s="95"/>
      <c r="H876" s="33"/>
      <c r="I876" s="33"/>
      <c r="J876" s="95"/>
      <c r="K876" s="33"/>
      <c r="L876" s="33"/>
      <c r="M876" s="232"/>
      <c r="N876" s="210"/>
      <c r="O876" s="47"/>
      <c r="P876" s="46"/>
      <c r="Q876" s="33"/>
      <c r="R876" s="95"/>
      <c r="S876" s="33"/>
      <c r="T876" s="33"/>
      <c r="U876" s="232"/>
      <c r="V876" s="213"/>
      <c r="W876" s="202" t="str" cm="1">
        <f t="array" ref="W876">IF(SUM(LEN(B876:V876))=0,"",IF(OR(OR(ISBLANK(F876),SUM(LEN(C876),LEN(D876))=0),AND(NOT(E876="Unknown"),ISBLANK(J876)),AND(NOT(O876="Unknown"),ISBLANK(R876))),"Missing Information", _xlfn._xlws.FILTER(_xlfn._xlws.FILTER(Table15[],(Table15[System-Owned Portion]&amp;Table15[If Material Anything Other than "Lead" in Column E,
Was Material Ever Previously Lead?]&amp;Table15[Customer-Owned Portion])=(E876&amp;G876&amp;O876),""),{0,0,0,1})))</f>
        <v/>
      </c>
      <c r="X876"/>
    </row>
    <row r="877" spans="2:24" x14ac:dyDescent="0.35">
      <c r="B877" s="208"/>
      <c r="C877" s="33"/>
      <c r="D877" s="33"/>
      <c r="E877" s="47"/>
      <c r="F877" s="46"/>
      <c r="G877" s="95"/>
      <c r="H877" s="33"/>
      <c r="I877" s="33"/>
      <c r="J877" s="95"/>
      <c r="K877" s="33"/>
      <c r="L877" s="33"/>
      <c r="M877" s="232"/>
      <c r="N877" s="210"/>
      <c r="O877" s="47"/>
      <c r="P877" s="46"/>
      <c r="Q877" s="33"/>
      <c r="R877" s="95"/>
      <c r="S877" s="33"/>
      <c r="T877" s="33"/>
      <c r="U877" s="232"/>
      <c r="V877" s="213"/>
      <c r="W877" s="202" t="str" cm="1">
        <f t="array" ref="W877">IF(SUM(LEN(B877:V877))=0,"",IF(OR(OR(ISBLANK(F877),SUM(LEN(C877),LEN(D877))=0),AND(NOT(E877="Unknown"),ISBLANK(J877)),AND(NOT(O877="Unknown"),ISBLANK(R877))),"Missing Information", _xlfn._xlws.FILTER(_xlfn._xlws.FILTER(Table15[],(Table15[System-Owned Portion]&amp;Table15[If Material Anything Other than "Lead" in Column E,
Was Material Ever Previously Lead?]&amp;Table15[Customer-Owned Portion])=(E877&amp;G877&amp;O877),""),{0,0,0,1})))</f>
        <v/>
      </c>
      <c r="X877"/>
    </row>
    <row r="878" spans="2:24" x14ac:dyDescent="0.35">
      <c r="B878" s="208"/>
      <c r="C878" s="33"/>
      <c r="D878" s="33"/>
      <c r="E878" s="47"/>
      <c r="F878" s="46"/>
      <c r="G878" s="95"/>
      <c r="H878" s="33"/>
      <c r="I878" s="33"/>
      <c r="J878" s="95"/>
      <c r="K878" s="33"/>
      <c r="L878" s="33"/>
      <c r="M878" s="232"/>
      <c r="N878" s="210"/>
      <c r="O878" s="47"/>
      <c r="P878" s="46"/>
      <c r="Q878" s="33"/>
      <c r="R878" s="95"/>
      <c r="S878" s="33"/>
      <c r="T878" s="33"/>
      <c r="U878" s="232"/>
      <c r="V878" s="213"/>
      <c r="W878" s="202" t="str" cm="1">
        <f t="array" ref="W878">IF(SUM(LEN(B878:V878))=0,"",IF(OR(OR(ISBLANK(F878),SUM(LEN(C878),LEN(D878))=0),AND(NOT(E878="Unknown"),ISBLANK(J878)),AND(NOT(O878="Unknown"),ISBLANK(R878))),"Missing Information", _xlfn._xlws.FILTER(_xlfn._xlws.FILTER(Table15[],(Table15[System-Owned Portion]&amp;Table15[If Material Anything Other than "Lead" in Column E,
Was Material Ever Previously Lead?]&amp;Table15[Customer-Owned Portion])=(E878&amp;G878&amp;O878),""),{0,0,0,1})))</f>
        <v/>
      </c>
      <c r="X878"/>
    </row>
    <row r="879" spans="2:24" x14ac:dyDescent="0.35">
      <c r="B879" s="208"/>
      <c r="C879" s="33"/>
      <c r="D879" s="33"/>
      <c r="E879" s="47"/>
      <c r="F879" s="46"/>
      <c r="G879" s="95"/>
      <c r="H879" s="33"/>
      <c r="I879" s="33"/>
      <c r="J879" s="95"/>
      <c r="K879" s="33"/>
      <c r="L879" s="33"/>
      <c r="M879" s="232"/>
      <c r="N879" s="210"/>
      <c r="O879" s="47"/>
      <c r="P879" s="46"/>
      <c r="Q879" s="33"/>
      <c r="R879" s="95"/>
      <c r="S879" s="33"/>
      <c r="T879" s="33"/>
      <c r="U879" s="232"/>
      <c r="V879" s="213"/>
      <c r="W879" s="202" t="str" cm="1">
        <f t="array" ref="W879">IF(SUM(LEN(B879:V879))=0,"",IF(OR(OR(ISBLANK(F879),SUM(LEN(C879),LEN(D879))=0),AND(NOT(E879="Unknown"),ISBLANK(J879)),AND(NOT(O879="Unknown"),ISBLANK(R879))),"Missing Information", _xlfn._xlws.FILTER(_xlfn._xlws.FILTER(Table15[],(Table15[System-Owned Portion]&amp;Table15[If Material Anything Other than "Lead" in Column E,
Was Material Ever Previously Lead?]&amp;Table15[Customer-Owned Portion])=(E879&amp;G879&amp;O879),""),{0,0,0,1})))</f>
        <v/>
      </c>
      <c r="X879"/>
    </row>
    <row r="880" spans="2:24" x14ac:dyDescent="0.35">
      <c r="B880" s="208"/>
      <c r="C880" s="33"/>
      <c r="D880" s="33"/>
      <c r="E880" s="47"/>
      <c r="F880" s="46"/>
      <c r="G880" s="95"/>
      <c r="H880" s="33"/>
      <c r="I880" s="33"/>
      <c r="J880" s="95"/>
      <c r="K880" s="33"/>
      <c r="L880" s="33"/>
      <c r="M880" s="232"/>
      <c r="N880" s="210"/>
      <c r="O880" s="47"/>
      <c r="P880" s="46"/>
      <c r="Q880" s="33"/>
      <c r="R880" s="95"/>
      <c r="S880" s="33"/>
      <c r="T880" s="33"/>
      <c r="U880" s="232"/>
      <c r="V880" s="213"/>
      <c r="W880" s="202" t="str" cm="1">
        <f t="array" ref="W880">IF(SUM(LEN(B880:V880))=0,"",IF(OR(OR(ISBLANK(F880),SUM(LEN(C880),LEN(D880))=0),AND(NOT(E880="Unknown"),ISBLANK(J880)),AND(NOT(O880="Unknown"),ISBLANK(R880))),"Missing Information", _xlfn._xlws.FILTER(_xlfn._xlws.FILTER(Table15[],(Table15[System-Owned Portion]&amp;Table15[If Material Anything Other than "Lead" in Column E,
Was Material Ever Previously Lead?]&amp;Table15[Customer-Owned Portion])=(E880&amp;G880&amp;O880),""),{0,0,0,1})))</f>
        <v/>
      </c>
      <c r="X880"/>
    </row>
    <row r="881" spans="2:24" x14ac:dyDescent="0.35">
      <c r="B881" s="208"/>
      <c r="C881" s="33"/>
      <c r="D881" s="33"/>
      <c r="E881" s="47"/>
      <c r="F881" s="46"/>
      <c r="G881" s="95"/>
      <c r="H881" s="33"/>
      <c r="I881" s="33"/>
      <c r="J881" s="95"/>
      <c r="K881" s="33"/>
      <c r="L881" s="33"/>
      <c r="M881" s="232"/>
      <c r="N881" s="210"/>
      <c r="O881" s="47"/>
      <c r="P881" s="46"/>
      <c r="Q881" s="33"/>
      <c r="R881" s="95"/>
      <c r="S881" s="33"/>
      <c r="T881" s="33"/>
      <c r="U881" s="232"/>
      <c r="V881" s="213"/>
      <c r="W881" s="202" t="str" cm="1">
        <f t="array" ref="W881">IF(SUM(LEN(B881:V881))=0,"",IF(OR(OR(ISBLANK(F881),SUM(LEN(C881),LEN(D881))=0),AND(NOT(E881="Unknown"),ISBLANK(J881)),AND(NOT(O881="Unknown"),ISBLANK(R881))),"Missing Information", _xlfn._xlws.FILTER(_xlfn._xlws.FILTER(Table15[],(Table15[System-Owned Portion]&amp;Table15[If Material Anything Other than "Lead" in Column E,
Was Material Ever Previously Lead?]&amp;Table15[Customer-Owned Portion])=(E881&amp;G881&amp;O881),""),{0,0,0,1})))</f>
        <v/>
      </c>
      <c r="X881"/>
    </row>
    <row r="882" spans="2:24" x14ac:dyDescent="0.35">
      <c r="B882" s="208"/>
      <c r="C882" s="33"/>
      <c r="D882" s="33"/>
      <c r="E882" s="47"/>
      <c r="F882" s="46"/>
      <c r="G882" s="95"/>
      <c r="H882" s="33"/>
      <c r="I882" s="33"/>
      <c r="J882" s="95"/>
      <c r="K882" s="33"/>
      <c r="L882" s="33"/>
      <c r="M882" s="232"/>
      <c r="N882" s="210"/>
      <c r="O882" s="47"/>
      <c r="P882" s="46"/>
      <c r="Q882" s="33"/>
      <c r="R882" s="95"/>
      <c r="S882" s="33"/>
      <c r="T882" s="33"/>
      <c r="U882" s="232"/>
      <c r="V882" s="213"/>
      <c r="W882" s="202" t="str" cm="1">
        <f t="array" ref="W882">IF(SUM(LEN(B882:V882))=0,"",IF(OR(OR(ISBLANK(F882),SUM(LEN(C882),LEN(D882))=0),AND(NOT(E882="Unknown"),ISBLANK(J882)),AND(NOT(O882="Unknown"),ISBLANK(R882))),"Missing Information", _xlfn._xlws.FILTER(_xlfn._xlws.FILTER(Table15[],(Table15[System-Owned Portion]&amp;Table15[If Material Anything Other than "Lead" in Column E,
Was Material Ever Previously Lead?]&amp;Table15[Customer-Owned Portion])=(E882&amp;G882&amp;O882),""),{0,0,0,1})))</f>
        <v/>
      </c>
      <c r="X882"/>
    </row>
    <row r="883" spans="2:24" x14ac:dyDescent="0.35">
      <c r="B883" s="208"/>
      <c r="C883" s="33"/>
      <c r="D883" s="33"/>
      <c r="E883" s="47"/>
      <c r="F883" s="46"/>
      <c r="G883" s="95"/>
      <c r="H883" s="33"/>
      <c r="I883" s="33"/>
      <c r="J883" s="95"/>
      <c r="K883" s="33"/>
      <c r="L883" s="33"/>
      <c r="M883" s="232"/>
      <c r="N883" s="210"/>
      <c r="O883" s="47"/>
      <c r="P883" s="46"/>
      <c r="Q883" s="33"/>
      <c r="R883" s="95"/>
      <c r="S883" s="33"/>
      <c r="T883" s="33"/>
      <c r="U883" s="232"/>
      <c r="V883" s="213"/>
      <c r="W883" s="202" t="str" cm="1">
        <f t="array" ref="W883">IF(SUM(LEN(B883:V883))=0,"",IF(OR(OR(ISBLANK(F883),SUM(LEN(C883),LEN(D883))=0),AND(NOT(E883="Unknown"),ISBLANK(J883)),AND(NOT(O883="Unknown"),ISBLANK(R883))),"Missing Information", _xlfn._xlws.FILTER(_xlfn._xlws.FILTER(Table15[],(Table15[System-Owned Portion]&amp;Table15[If Material Anything Other than "Lead" in Column E,
Was Material Ever Previously Lead?]&amp;Table15[Customer-Owned Portion])=(E883&amp;G883&amp;O883),""),{0,0,0,1})))</f>
        <v/>
      </c>
      <c r="X883"/>
    </row>
    <row r="884" spans="2:24" x14ac:dyDescent="0.35">
      <c r="B884" s="208"/>
      <c r="C884" s="33"/>
      <c r="D884" s="33"/>
      <c r="E884" s="47"/>
      <c r="F884" s="46"/>
      <c r="G884" s="95"/>
      <c r="H884" s="33"/>
      <c r="I884" s="33"/>
      <c r="J884" s="95"/>
      <c r="K884" s="33"/>
      <c r="L884" s="33"/>
      <c r="M884" s="232"/>
      <c r="N884" s="210"/>
      <c r="O884" s="47"/>
      <c r="P884" s="46"/>
      <c r="Q884" s="33"/>
      <c r="R884" s="95"/>
      <c r="S884" s="33"/>
      <c r="T884" s="33"/>
      <c r="U884" s="232"/>
      <c r="V884" s="213"/>
      <c r="W884" s="202" t="str" cm="1">
        <f t="array" ref="W884">IF(SUM(LEN(B884:V884))=0,"",IF(OR(OR(ISBLANK(F884),SUM(LEN(C884),LEN(D884))=0),AND(NOT(E884="Unknown"),ISBLANK(J884)),AND(NOT(O884="Unknown"),ISBLANK(R884))),"Missing Information", _xlfn._xlws.FILTER(_xlfn._xlws.FILTER(Table15[],(Table15[System-Owned Portion]&amp;Table15[If Material Anything Other than "Lead" in Column E,
Was Material Ever Previously Lead?]&amp;Table15[Customer-Owned Portion])=(E884&amp;G884&amp;O884),""),{0,0,0,1})))</f>
        <v/>
      </c>
      <c r="X884"/>
    </row>
    <row r="885" spans="2:24" x14ac:dyDescent="0.35">
      <c r="B885" s="208"/>
      <c r="C885" s="33"/>
      <c r="D885" s="33"/>
      <c r="E885" s="47"/>
      <c r="F885" s="46"/>
      <c r="G885" s="95"/>
      <c r="H885" s="33"/>
      <c r="I885" s="33"/>
      <c r="J885" s="95"/>
      <c r="K885" s="33"/>
      <c r="L885" s="33"/>
      <c r="M885" s="232"/>
      <c r="N885" s="210"/>
      <c r="O885" s="47"/>
      <c r="P885" s="46"/>
      <c r="Q885" s="33"/>
      <c r="R885" s="95"/>
      <c r="S885" s="33"/>
      <c r="T885" s="33"/>
      <c r="U885" s="232"/>
      <c r="V885" s="213"/>
      <c r="W885" s="202" t="str" cm="1">
        <f t="array" ref="W885">IF(SUM(LEN(B885:V885))=0,"",IF(OR(OR(ISBLANK(F885),SUM(LEN(C885),LEN(D885))=0),AND(NOT(E885="Unknown"),ISBLANK(J885)),AND(NOT(O885="Unknown"),ISBLANK(R885))),"Missing Information", _xlfn._xlws.FILTER(_xlfn._xlws.FILTER(Table15[],(Table15[System-Owned Portion]&amp;Table15[If Material Anything Other than "Lead" in Column E,
Was Material Ever Previously Lead?]&amp;Table15[Customer-Owned Portion])=(E885&amp;G885&amp;O885),""),{0,0,0,1})))</f>
        <v/>
      </c>
      <c r="X885"/>
    </row>
    <row r="886" spans="2:24" x14ac:dyDescent="0.35">
      <c r="B886" s="208"/>
      <c r="C886" s="33"/>
      <c r="D886" s="33"/>
      <c r="E886" s="47"/>
      <c r="F886" s="46"/>
      <c r="G886" s="95"/>
      <c r="H886" s="33"/>
      <c r="I886" s="33"/>
      <c r="J886" s="95"/>
      <c r="K886" s="33"/>
      <c r="L886" s="33"/>
      <c r="M886" s="232"/>
      <c r="N886" s="210"/>
      <c r="O886" s="47"/>
      <c r="P886" s="46"/>
      <c r="Q886" s="33"/>
      <c r="R886" s="95"/>
      <c r="S886" s="33"/>
      <c r="T886" s="33"/>
      <c r="U886" s="232"/>
      <c r="V886" s="213"/>
      <c r="W886" s="202" t="str" cm="1">
        <f t="array" ref="W886">IF(SUM(LEN(B886:V886))=0,"",IF(OR(OR(ISBLANK(F886),SUM(LEN(C886),LEN(D886))=0),AND(NOT(E886="Unknown"),ISBLANK(J886)),AND(NOT(O886="Unknown"),ISBLANK(R886))),"Missing Information", _xlfn._xlws.FILTER(_xlfn._xlws.FILTER(Table15[],(Table15[System-Owned Portion]&amp;Table15[If Material Anything Other than "Lead" in Column E,
Was Material Ever Previously Lead?]&amp;Table15[Customer-Owned Portion])=(E886&amp;G886&amp;O886),""),{0,0,0,1})))</f>
        <v/>
      </c>
      <c r="X886"/>
    </row>
    <row r="887" spans="2:24" x14ac:dyDescent="0.35">
      <c r="B887" s="208"/>
      <c r="C887" s="33"/>
      <c r="D887" s="33"/>
      <c r="E887" s="47"/>
      <c r="F887" s="46"/>
      <c r="G887" s="95"/>
      <c r="H887" s="33"/>
      <c r="I887" s="33"/>
      <c r="J887" s="95"/>
      <c r="K887" s="33"/>
      <c r="L887" s="33"/>
      <c r="M887" s="232"/>
      <c r="N887" s="210"/>
      <c r="O887" s="47"/>
      <c r="P887" s="46"/>
      <c r="Q887" s="33"/>
      <c r="R887" s="95"/>
      <c r="S887" s="33"/>
      <c r="T887" s="33"/>
      <c r="U887" s="232"/>
      <c r="V887" s="213"/>
      <c r="W887" s="202" t="str" cm="1">
        <f t="array" ref="W887">IF(SUM(LEN(B887:V887))=0,"",IF(OR(OR(ISBLANK(F887),SUM(LEN(C887),LEN(D887))=0),AND(NOT(E887="Unknown"),ISBLANK(J887)),AND(NOT(O887="Unknown"),ISBLANK(R887))),"Missing Information", _xlfn._xlws.FILTER(_xlfn._xlws.FILTER(Table15[],(Table15[System-Owned Portion]&amp;Table15[If Material Anything Other than "Lead" in Column E,
Was Material Ever Previously Lead?]&amp;Table15[Customer-Owned Portion])=(E887&amp;G887&amp;O887),""),{0,0,0,1})))</f>
        <v/>
      </c>
      <c r="X887"/>
    </row>
    <row r="888" spans="2:24" x14ac:dyDescent="0.35">
      <c r="B888" s="208"/>
      <c r="C888" s="33"/>
      <c r="D888" s="33"/>
      <c r="E888" s="47"/>
      <c r="F888" s="46"/>
      <c r="G888" s="95"/>
      <c r="H888" s="33"/>
      <c r="I888" s="33"/>
      <c r="J888" s="95"/>
      <c r="K888" s="33"/>
      <c r="L888" s="33"/>
      <c r="M888" s="232"/>
      <c r="N888" s="210"/>
      <c r="O888" s="47"/>
      <c r="P888" s="46"/>
      <c r="Q888" s="33"/>
      <c r="R888" s="95"/>
      <c r="S888" s="33"/>
      <c r="T888" s="33"/>
      <c r="U888" s="232"/>
      <c r="V888" s="213"/>
      <c r="W888" s="202" t="str" cm="1">
        <f t="array" ref="W888">IF(SUM(LEN(B888:V888))=0,"",IF(OR(OR(ISBLANK(F888),SUM(LEN(C888),LEN(D888))=0),AND(NOT(E888="Unknown"),ISBLANK(J888)),AND(NOT(O888="Unknown"),ISBLANK(R888))),"Missing Information", _xlfn._xlws.FILTER(_xlfn._xlws.FILTER(Table15[],(Table15[System-Owned Portion]&amp;Table15[If Material Anything Other than "Lead" in Column E,
Was Material Ever Previously Lead?]&amp;Table15[Customer-Owned Portion])=(E888&amp;G888&amp;O888),""),{0,0,0,1})))</f>
        <v/>
      </c>
      <c r="X888"/>
    </row>
    <row r="889" spans="2:24" x14ac:dyDescent="0.35">
      <c r="B889" s="208"/>
      <c r="C889" s="33"/>
      <c r="D889" s="33"/>
      <c r="E889" s="47"/>
      <c r="F889" s="46"/>
      <c r="G889" s="95"/>
      <c r="H889" s="33"/>
      <c r="I889" s="33"/>
      <c r="J889" s="95"/>
      <c r="K889" s="33"/>
      <c r="L889" s="33"/>
      <c r="M889" s="232"/>
      <c r="N889" s="210"/>
      <c r="O889" s="47"/>
      <c r="P889" s="46"/>
      <c r="Q889" s="33"/>
      <c r="R889" s="95"/>
      <c r="S889" s="33"/>
      <c r="T889" s="33"/>
      <c r="U889" s="232"/>
      <c r="V889" s="213"/>
      <c r="W889" s="202" t="str" cm="1">
        <f t="array" ref="W889">IF(SUM(LEN(B889:V889))=0,"",IF(OR(OR(ISBLANK(F889),SUM(LEN(C889),LEN(D889))=0),AND(NOT(E889="Unknown"),ISBLANK(J889)),AND(NOT(O889="Unknown"),ISBLANK(R889))),"Missing Information", _xlfn._xlws.FILTER(_xlfn._xlws.FILTER(Table15[],(Table15[System-Owned Portion]&amp;Table15[If Material Anything Other than "Lead" in Column E,
Was Material Ever Previously Lead?]&amp;Table15[Customer-Owned Portion])=(E889&amp;G889&amp;O889),""),{0,0,0,1})))</f>
        <v/>
      </c>
      <c r="X889"/>
    </row>
    <row r="890" spans="2:24" x14ac:dyDescent="0.35">
      <c r="B890" s="208"/>
      <c r="C890" s="33"/>
      <c r="D890" s="33"/>
      <c r="E890" s="47"/>
      <c r="F890" s="46"/>
      <c r="G890" s="95"/>
      <c r="H890" s="33"/>
      <c r="I890" s="33"/>
      <c r="J890" s="95"/>
      <c r="K890" s="33"/>
      <c r="L890" s="33"/>
      <c r="M890" s="232"/>
      <c r="N890" s="210"/>
      <c r="O890" s="47"/>
      <c r="P890" s="46"/>
      <c r="Q890" s="33"/>
      <c r="R890" s="95"/>
      <c r="S890" s="33"/>
      <c r="T890" s="33"/>
      <c r="U890" s="232"/>
      <c r="V890" s="213"/>
      <c r="W890" s="202" t="str" cm="1">
        <f t="array" ref="W890">IF(SUM(LEN(B890:V890))=0,"",IF(OR(OR(ISBLANK(F890),SUM(LEN(C890),LEN(D890))=0),AND(NOT(E890="Unknown"),ISBLANK(J890)),AND(NOT(O890="Unknown"),ISBLANK(R890))),"Missing Information", _xlfn._xlws.FILTER(_xlfn._xlws.FILTER(Table15[],(Table15[System-Owned Portion]&amp;Table15[If Material Anything Other than "Lead" in Column E,
Was Material Ever Previously Lead?]&amp;Table15[Customer-Owned Portion])=(E890&amp;G890&amp;O890),""),{0,0,0,1})))</f>
        <v/>
      </c>
      <c r="X890"/>
    </row>
    <row r="891" spans="2:24" x14ac:dyDescent="0.35">
      <c r="B891" s="208"/>
      <c r="C891" s="33"/>
      <c r="D891" s="33"/>
      <c r="E891" s="47"/>
      <c r="F891" s="46"/>
      <c r="G891" s="95"/>
      <c r="H891" s="33"/>
      <c r="I891" s="33"/>
      <c r="J891" s="95"/>
      <c r="K891" s="33"/>
      <c r="L891" s="33"/>
      <c r="M891" s="232"/>
      <c r="N891" s="210"/>
      <c r="O891" s="47"/>
      <c r="P891" s="46"/>
      <c r="Q891" s="33"/>
      <c r="R891" s="95"/>
      <c r="S891" s="33"/>
      <c r="T891" s="33"/>
      <c r="U891" s="232"/>
      <c r="V891" s="213"/>
      <c r="W891" s="202" t="str" cm="1">
        <f t="array" ref="W891">IF(SUM(LEN(B891:V891))=0,"",IF(OR(OR(ISBLANK(F891),SUM(LEN(C891),LEN(D891))=0),AND(NOT(E891="Unknown"),ISBLANK(J891)),AND(NOT(O891="Unknown"),ISBLANK(R891))),"Missing Information", _xlfn._xlws.FILTER(_xlfn._xlws.FILTER(Table15[],(Table15[System-Owned Portion]&amp;Table15[If Material Anything Other than "Lead" in Column E,
Was Material Ever Previously Lead?]&amp;Table15[Customer-Owned Portion])=(E891&amp;G891&amp;O891),""),{0,0,0,1})))</f>
        <v/>
      </c>
      <c r="X891"/>
    </row>
    <row r="892" spans="2:24" x14ac:dyDescent="0.35">
      <c r="B892" s="208"/>
      <c r="C892" s="33"/>
      <c r="D892" s="33"/>
      <c r="E892" s="47"/>
      <c r="F892" s="46"/>
      <c r="G892" s="95"/>
      <c r="H892" s="33"/>
      <c r="I892" s="33"/>
      <c r="J892" s="95"/>
      <c r="K892" s="33"/>
      <c r="L892" s="33"/>
      <c r="M892" s="232"/>
      <c r="N892" s="210"/>
      <c r="O892" s="47"/>
      <c r="P892" s="46"/>
      <c r="Q892" s="33"/>
      <c r="R892" s="95"/>
      <c r="S892" s="33"/>
      <c r="T892" s="33"/>
      <c r="U892" s="232"/>
      <c r="V892" s="213"/>
      <c r="W892" s="202" t="str" cm="1">
        <f t="array" ref="W892">IF(SUM(LEN(B892:V892))=0,"",IF(OR(OR(ISBLANK(F892),SUM(LEN(C892),LEN(D892))=0),AND(NOT(E892="Unknown"),ISBLANK(J892)),AND(NOT(O892="Unknown"),ISBLANK(R892))),"Missing Information", _xlfn._xlws.FILTER(_xlfn._xlws.FILTER(Table15[],(Table15[System-Owned Portion]&amp;Table15[If Material Anything Other than "Lead" in Column E,
Was Material Ever Previously Lead?]&amp;Table15[Customer-Owned Portion])=(E892&amp;G892&amp;O892),""),{0,0,0,1})))</f>
        <v/>
      </c>
      <c r="X892"/>
    </row>
    <row r="893" spans="2:24" x14ac:dyDescent="0.35">
      <c r="B893" s="208"/>
      <c r="C893" s="33"/>
      <c r="D893" s="33"/>
      <c r="E893" s="47"/>
      <c r="F893" s="46"/>
      <c r="G893" s="95"/>
      <c r="H893" s="33"/>
      <c r="I893" s="33"/>
      <c r="J893" s="95"/>
      <c r="K893" s="33"/>
      <c r="L893" s="33"/>
      <c r="M893" s="232"/>
      <c r="N893" s="210"/>
      <c r="O893" s="47"/>
      <c r="P893" s="46"/>
      <c r="Q893" s="33"/>
      <c r="R893" s="95"/>
      <c r="S893" s="33"/>
      <c r="T893" s="33"/>
      <c r="U893" s="232"/>
      <c r="V893" s="213"/>
      <c r="W893" s="202" t="str" cm="1">
        <f t="array" ref="W893">IF(SUM(LEN(B893:V893))=0,"",IF(OR(OR(ISBLANK(F893),SUM(LEN(C893),LEN(D893))=0),AND(NOT(E893="Unknown"),ISBLANK(J893)),AND(NOT(O893="Unknown"),ISBLANK(R893))),"Missing Information", _xlfn._xlws.FILTER(_xlfn._xlws.FILTER(Table15[],(Table15[System-Owned Portion]&amp;Table15[If Material Anything Other than "Lead" in Column E,
Was Material Ever Previously Lead?]&amp;Table15[Customer-Owned Portion])=(E893&amp;G893&amp;O893),""),{0,0,0,1})))</f>
        <v/>
      </c>
      <c r="X893"/>
    </row>
    <row r="894" spans="2:24" x14ac:dyDescent="0.35">
      <c r="B894" s="208"/>
      <c r="C894" s="33"/>
      <c r="D894" s="33"/>
      <c r="E894" s="47"/>
      <c r="F894" s="46"/>
      <c r="G894" s="95"/>
      <c r="H894" s="33"/>
      <c r="I894" s="33"/>
      <c r="J894" s="95"/>
      <c r="K894" s="33"/>
      <c r="L894" s="33"/>
      <c r="M894" s="232"/>
      <c r="N894" s="210"/>
      <c r="O894" s="47"/>
      <c r="P894" s="46"/>
      <c r="Q894" s="33"/>
      <c r="R894" s="95"/>
      <c r="S894" s="33"/>
      <c r="T894" s="33"/>
      <c r="U894" s="232"/>
      <c r="V894" s="213"/>
      <c r="W894" s="202" t="str" cm="1">
        <f t="array" ref="W894">IF(SUM(LEN(B894:V894))=0,"",IF(OR(OR(ISBLANK(F894),SUM(LEN(C894),LEN(D894))=0),AND(NOT(E894="Unknown"),ISBLANK(J894)),AND(NOT(O894="Unknown"),ISBLANK(R894))),"Missing Information", _xlfn._xlws.FILTER(_xlfn._xlws.FILTER(Table15[],(Table15[System-Owned Portion]&amp;Table15[If Material Anything Other than "Lead" in Column E,
Was Material Ever Previously Lead?]&amp;Table15[Customer-Owned Portion])=(E894&amp;G894&amp;O894),""),{0,0,0,1})))</f>
        <v/>
      </c>
      <c r="X894"/>
    </row>
    <row r="895" spans="2:24" x14ac:dyDescent="0.35">
      <c r="B895" s="208"/>
      <c r="C895" s="33"/>
      <c r="D895" s="33"/>
      <c r="E895" s="47"/>
      <c r="F895" s="46"/>
      <c r="G895" s="95"/>
      <c r="H895" s="33"/>
      <c r="I895" s="33"/>
      <c r="J895" s="95"/>
      <c r="K895" s="33"/>
      <c r="L895" s="33"/>
      <c r="M895" s="232"/>
      <c r="N895" s="210"/>
      <c r="O895" s="47"/>
      <c r="P895" s="46"/>
      <c r="Q895" s="33"/>
      <c r="R895" s="95"/>
      <c r="S895" s="33"/>
      <c r="T895" s="33"/>
      <c r="U895" s="232"/>
      <c r="V895" s="213"/>
      <c r="W895" s="202" t="str" cm="1">
        <f t="array" ref="W895">IF(SUM(LEN(B895:V895))=0,"",IF(OR(OR(ISBLANK(F895),SUM(LEN(C895),LEN(D895))=0),AND(NOT(E895="Unknown"),ISBLANK(J895)),AND(NOT(O895="Unknown"),ISBLANK(R895))),"Missing Information", _xlfn._xlws.FILTER(_xlfn._xlws.FILTER(Table15[],(Table15[System-Owned Portion]&amp;Table15[If Material Anything Other than "Lead" in Column E,
Was Material Ever Previously Lead?]&amp;Table15[Customer-Owned Portion])=(E895&amp;G895&amp;O895),""),{0,0,0,1})))</f>
        <v/>
      </c>
      <c r="X895"/>
    </row>
    <row r="896" spans="2:24" x14ac:dyDescent="0.35">
      <c r="B896" s="208"/>
      <c r="C896" s="33"/>
      <c r="D896" s="33"/>
      <c r="E896" s="47"/>
      <c r="F896" s="46"/>
      <c r="G896" s="95"/>
      <c r="H896" s="33"/>
      <c r="I896" s="33"/>
      <c r="J896" s="95"/>
      <c r="K896" s="33"/>
      <c r="L896" s="33"/>
      <c r="M896" s="232"/>
      <c r="N896" s="210"/>
      <c r="O896" s="47"/>
      <c r="P896" s="46"/>
      <c r="Q896" s="33"/>
      <c r="R896" s="95"/>
      <c r="S896" s="33"/>
      <c r="T896" s="33"/>
      <c r="U896" s="232"/>
      <c r="V896" s="213"/>
      <c r="W896" s="202" t="str" cm="1">
        <f t="array" ref="W896">IF(SUM(LEN(B896:V896))=0,"",IF(OR(OR(ISBLANK(F896),SUM(LEN(C896),LEN(D896))=0),AND(NOT(E896="Unknown"),ISBLANK(J896)),AND(NOT(O896="Unknown"),ISBLANK(R896))),"Missing Information", _xlfn._xlws.FILTER(_xlfn._xlws.FILTER(Table15[],(Table15[System-Owned Portion]&amp;Table15[If Material Anything Other than "Lead" in Column E,
Was Material Ever Previously Lead?]&amp;Table15[Customer-Owned Portion])=(E896&amp;G896&amp;O896),""),{0,0,0,1})))</f>
        <v/>
      </c>
      <c r="X896"/>
    </row>
    <row r="897" spans="2:24" x14ac:dyDescent="0.35">
      <c r="B897" s="208"/>
      <c r="C897" s="33"/>
      <c r="D897" s="33"/>
      <c r="E897" s="47"/>
      <c r="F897" s="46"/>
      <c r="G897" s="95"/>
      <c r="H897" s="33"/>
      <c r="I897" s="33"/>
      <c r="J897" s="95"/>
      <c r="K897" s="33"/>
      <c r="L897" s="33"/>
      <c r="M897" s="232"/>
      <c r="N897" s="210"/>
      <c r="O897" s="47"/>
      <c r="P897" s="46"/>
      <c r="Q897" s="33"/>
      <c r="R897" s="95"/>
      <c r="S897" s="33"/>
      <c r="T897" s="33"/>
      <c r="U897" s="232"/>
      <c r="V897" s="213"/>
      <c r="W897" s="202" t="str" cm="1">
        <f t="array" ref="W897">IF(SUM(LEN(B897:V897))=0,"",IF(OR(OR(ISBLANK(F897),SUM(LEN(C897),LEN(D897))=0),AND(NOT(E897="Unknown"),ISBLANK(J897)),AND(NOT(O897="Unknown"),ISBLANK(R897))),"Missing Information", _xlfn._xlws.FILTER(_xlfn._xlws.FILTER(Table15[],(Table15[System-Owned Portion]&amp;Table15[If Material Anything Other than "Lead" in Column E,
Was Material Ever Previously Lead?]&amp;Table15[Customer-Owned Portion])=(E897&amp;G897&amp;O897),""),{0,0,0,1})))</f>
        <v/>
      </c>
      <c r="X897"/>
    </row>
    <row r="898" spans="2:24" x14ac:dyDescent="0.35">
      <c r="B898" s="208"/>
      <c r="C898" s="33"/>
      <c r="D898" s="33"/>
      <c r="E898" s="47"/>
      <c r="F898" s="46"/>
      <c r="G898" s="95"/>
      <c r="H898" s="33"/>
      <c r="I898" s="33"/>
      <c r="J898" s="95"/>
      <c r="K898" s="33"/>
      <c r="L898" s="33"/>
      <c r="M898" s="232"/>
      <c r="N898" s="210"/>
      <c r="O898" s="47"/>
      <c r="P898" s="46"/>
      <c r="Q898" s="33"/>
      <c r="R898" s="95"/>
      <c r="S898" s="33"/>
      <c r="T898" s="33"/>
      <c r="U898" s="232"/>
      <c r="V898" s="213"/>
      <c r="W898" s="202" t="str" cm="1">
        <f t="array" ref="W898">IF(SUM(LEN(B898:V898))=0,"",IF(OR(OR(ISBLANK(F898),SUM(LEN(C898),LEN(D898))=0),AND(NOT(E898="Unknown"),ISBLANK(J898)),AND(NOT(O898="Unknown"),ISBLANK(R898))),"Missing Information", _xlfn._xlws.FILTER(_xlfn._xlws.FILTER(Table15[],(Table15[System-Owned Portion]&amp;Table15[If Material Anything Other than "Lead" in Column E,
Was Material Ever Previously Lead?]&amp;Table15[Customer-Owned Portion])=(E898&amp;G898&amp;O898),""),{0,0,0,1})))</f>
        <v/>
      </c>
      <c r="X898"/>
    </row>
    <row r="899" spans="2:24" x14ac:dyDescent="0.35">
      <c r="B899" s="208"/>
      <c r="C899" s="33"/>
      <c r="D899" s="33"/>
      <c r="E899" s="47"/>
      <c r="F899" s="46"/>
      <c r="G899" s="95"/>
      <c r="H899" s="33"/>
      <c r="I899" s="33"/>
      <c r="J899" s="95"/>
      <c r="K899" s="33"/>
      <c r="L899" s="33"/>
      <c r="M899" s="232"/>
      <c r="N899" s="210"/>
      <c r="O899" s="47"/>
      <c r="P899" s="46"/>
      <c r="Q899" s="33"/>
      <c r="R899" s="95"/>
      <c r="S899" s="33"/>
      <c r="T899" s="33"/>
      <c r="U899" s="232"/>
      <c r="V899" s="213"/>
      <c r="W899" s="202" t="str" cm="1">
        <f t="array" ref="W899">IF(SUM(LEN(B899:V899))=0,"",IF(OR(OR(ISBLANK(F899),SUM(LEN(C899),LEN(D899))=0),AND(NOT(E899="Unknown"),ISBLANK(J899)),AND(NOT(O899="Unknown"),ISBLANK(R899))),"Missing Information", _xlfn._xlws.FILTER(_xlfn._xlws.FILTER(Table15[],(Table15[System-Owned Portion]&amp;Table15[If Material Anything Other than "Lead" in Column E,
Was Material Ever Previously Lead?]&amp;Table15[Customer-Owned Portion])=(E899&amp;G899&amp;O899),""),{0,0,0,1})))</f>
        <v/>
      </c>
      <c r="X899"/>
    </row>
    <row r="900" spans="2:24" x14ac:dyDescent="0.35">
      <c r="B900" s="208"/>
      <c r="C900" s="33"/>
      <c r="D900" s="33"/>
      <c r="E900" s="47"/>
      <c r="F900" s="46"/>
      <c r="G900" s="95"/>
      <c r="H900" s="33"/>
      <c r="I900" s="33"/>
      <c r="J900" s="95"/>
      <c r="K900" s="33"/>
      <c r="L900" s="33"/>
      <c r="M900" s="232"/>
      <c r="N900" s="210"/>
      <c r="O900" s="47"/>
      <c r="P900" s="46"/>
      <c r="Q900" s="33"/>
      <c r="R900" s="95"/>
      <c r="S900" s="33"/>
      <c r="T900" s="33"/>
      <c r="U900" s="232"/>
      <c r="V900" s="213"/>
      <c r="W900" s="202" t="str" cm="1">
        <f t="array" ref="W900">IF(SUM(LEN(B900:V900))=0,"",IF(OR(OR(ISBLANK(F900),SUM(LEN(C900),LEN(D900))=0),AND(NOT(E900="Unknown"),ISBLANK(J900)),AND(NOT(O900="Unknown"),ISBLANK(R900))),"Missing Information", _xlfn._xlws.FILTER(_xlfn._xlws.FILTER(Table15[],(Table15[System-Owned Portion]&amp;Table15[If Material Anything Other than "Lead" in Column E,
Was Material Ever Previously Lead?]&amp;Table15[Customer-Owned Portion])=(E900&amp;G900&amp;O900),""),{0,0,0,1})))</f>
        <v/>
      </c>
      <c r="X900"/>
    </row>
    <row r="901" spans="2:24" x14ac:dyDescent="0.35">
      <c r="B901" s="208"/>
      <c r="C901" s="33"/>
      <c r="D901" s="33"/>
      <c r="E901" s="47"/>
      <c r="F901" s="46"/>
      <c r="G901" s="95"/>
      <c r="H901" s="33"/>
      <c r="I901" s="33"/>
      <c r="J901" s="95"/>
      <c r="K901" s="33"/>
      <c r="L901" s="33"/>
      <c r="M901" s="232"/>
      <c r="N901" s="210"/>
      <c r="O901" s="47"/>
      <c r="P901" s="46"/>
      <c r="Q901" s="33"/>
      <c r="R901" s="95"/>
      <c r="S901" s="33"/>
      <c r="T901" s="33"/>
      <c r="U901" s="232"/>
      <c r="V901" s="213"/>
      <c r="W901" s="202" t="str" cm="1">
        <f t="array" ref="W901">IF(SUM(LEN(B901:V901))=0,"",IF(OR(OR(ISBLANK(F901),SUM(LEN(C901),LEN(D901))=0),AND(NOT(E901="Unknown"),ISBLANK(J901)),AND(NOT(O901="Unknown"),ISBLANK(R901))),"Missing Information", _xlfn._xlws.FILTER(_xlfn._xlws.FILTER(Table15[],(Table15[System-Owned Portion]&amp;Table15[If Material Anything Other than "Lead" in Column E,
Was Material Ever Previously Lead?]&amp;Table15[Customer-Owned Portion])=(E901&amp;G901&amp;O901),""),{0,0,0,1})))</f>
        <v/>
      </c>
      <c r="X901"/>
    </row>
    <row r="902" spans="2:24" x14ac:dyDescent="0.35">
      <c r="B902" s="208"/>
      <c r="C902" s="33"/>
      <c r="D902" s="33"/>
      <c r="E902" s="47"/>
      <c r="F902" s="46"/>
      <c r="G902" s="95"/>
      <c r="H902" s="33"/>
      <c r="I902" s="33"/>
      <c r="J902" s="95"/>
      <c r="K902" s="33"/>
      <c r="L902" s="33"/>
      <c r="M902" s="232"/>
      <c r="N902" s="210"/>
      <c r="O902" s="47"/>
      <c r="P902" s="46"/>
      <c r="Q902" s="33"/>
      <c r="R902" s="95"/>
      <c r="S902" s="33"/>
      <c r="T902" s="33"/>
      <c r="U902" s="232"/>
      <c r="V902" s="213"/>
      <c r="W902" s="202" t="str" cm="1">
        <f t="array" ref="W902">IF(SUM(LEN(B902:V902))=0,"",IF(OR(OR(ISBLANK(F902),SUM(LEN(C902),LEN(D902))=0),AND(NOT(E902="Unknown"),ISBLANK(J902)),AND(NOT(O902="Unknown"),ISBLANK(R902))),"Missing Information", _xlfn._xlws.FILTER(_xlfn._xlws.FILTER(Table15[],(Table15[System-Owned Portion]&amp;Table15[If Material Anything Other than "Lead" in Column E,
Was Material Ever Previously Lead?]&amp;Table15[Customer-Owned Portion])=(E902&amp;G902&amp;O902),""),{0,0,0,1})))</f>
        <v/>
      </c>
      <c r="X902"/>
    </row>
    <row r="903" spans="2:24" x14ac:dyDescent="0.35">
      <c r="B903" s="208"/>
      <c r="C903" s="33"/>
      <c r="D903" s="33"/>
      <c r="E903" s="47"/>
      <c r="F903" s="46"/>
      <c r="G903" s="95"/>
      <c r="H903" s="33"/>
      <c r="I903" s="33"/>
      <c r="J903" s="95"/>
      <c r="K903" s="33"/>
      <c r="L903" s="33"/>
      <c r="M903" s="232"/>
      <c r="N903" s="210"/>
      <c r="O903" s="47"/>
      <c r="P903" s="46"/>
      <c r="Q903" s="33"/>
      <c r="R903" s="95"/>
      <c r="S903" s="33"/>
      <c r="T903" s="33"/>
      <c r="U903" s="232"/>
      <c r="V903" s="213"/>
      <c r="W903" s="202" t="str" cm="1">
        <f t="array" ref="W903">IF(SUM(LEN(B903:V903))=0,"",IF(OR(OR(ISBLANK(F903),SUM(LEN(C903),LEN(D903))=0),AND(NOT(E903="Unknown"),ISBLANK(J903)),AND(NOT(O903="Unknown"),ISBLANK(R903))),"Missing Information", _xlfn._xlws.FILTER(_xlfn._xlws.FILTER(Table15[],(Table15[System-Owned Portion]&amp;Table15[If Material Anything Other than "Lead" in Column E,
Was Material Ever Previously Lead?]&amp;Table15[Customer-Owned Portion])=(E903&amp;G903&amp;O903),""),{0,0,0,1})))</f>
        <v/>
      </c>
      <c r="X903"/>
    </row>
    <row r="904" spans="2:24" x14ac:dyDescent="0.35">
      <c r="B904" s="208"/>
      <c r="C904" s="33"/>
      <c r="D904" s="33"/>
      <c r="E904" s="47"/>
      <c r="F904" s="46"/>
      <c r="G904" s="95"/>
      <c r="H904" s="33"/>
      <c r="I904" s="33"/>
      <c r="J904" s="95"/>
      <c r="K904" s="33"/>
      <c r="L904" s="33"/>
      <c r="M904" s="232"/>
      <c r="N904" s="210"/>
      <c r="O904" s="47"/>
      <c r="P904" s="46"/>
      <c r="Q904" s="33"/>
      <c r="R904" s="95"/>
      <c r="S904" s="33"/>
      <c r="T904" s="33"/>
      <c r="U904" s="232"/>
      <c r="V904" s="213"/>
      <c r="W904" s="202" t="str" cm="1">
        <f t="array" ref="W904">IF(SUM(LEN(B904:V904))=0,"",IF(OR(OR(ISBLANK(F904),SUM(LEN(C904),LEN(D904))=0),AND(NOT(E904="Unknown"),ISBLANK(J904)),AND(NOT(O904="Unknown"),ISBLANK(R904))),"Missing Information", _xlfn._xlws.FILTER(_xlfn._xlws.FILTER(Table15[],(Table15[System-Owned Portion]&amp;Table15[If Material Anything Other than "Lead" in Column E,
Was Material Ever Previously Lead?]&amp;Table15[Customer-Owned Portion])=(E904&amp;G904&amp;O904),""),{0,0,0,1})))</f>
        <v/>
      </c>
      <c r="X904"/>
    </row>
    <row r="905" spans="2:24" x14ac:dyDescent="0.35">
      <c r="B905" s="208"/>
      <c r="C905" s="33"/>
      <c r="D905" s="33"/>
      <c r="E905" s="47"/>
      <c r="F905" s="46"/>
      <c r="G905" s="95"/>
      <c r="H905" s="33"/>
      <c r="I905" s="33"/>
      <c r="J905" s="95"/>
      <c r="K905" s="33"/>
      <c r="L905" s="33"/>
      <c r="M905" s="232"/>
      <c r="N905" s="210"/>
      <c r="O905" s="47"/>
      <c r="P905" s="46"/>
      <c r="Q905" s="33"/>
      <c r="R905" s="95"/>
      <c r="S905" s="33"/>
      <c r="T905" s="33"/>
      <c r="U905" s="232"/>
      <c r="V905" s="213"/>
      <c r="W905" s="202" t="str" cm="1">
        <f t="array" ref="W905">IF(SUM(LEN(B905:V905))=0,"",IF(OR(OR(ISBLANK(F905),SUM(LEN(C905),LEN(D905))=0),AND(NOT(E905="Unknown"),ISBLANK(J905)),AND(NOT(O905="Unknown"),ISBLANK(R905))),"Missing Information", _xlfn._xlws.FILTER(_xlfn._xlws.FILTER(Table15[],(Table15[System-Owned Portion]&amp;Table15[If Material Anything Other than "Lead" in Column E,
Was Material Ever Previously Lead?]&amp;Table15[Customer-Owned Portion])=(E905&amp;G905&amp;O905),""),{0,0,0,1})))</f>
        <v/>
      </c>
      <c r="X905"/>
    </row>
    <row r="906" spans="2:24" x14ac:dyDescent="0.35">
      <c r="B906" s="208"/>
      <c r="C906" s="33"/>
      <c r="D906" s="33"/>
      <c r="E906" s="47"/>
      <c r="F906" s="46"/>
      <c r="G906" s="95"/>
      <c r="H906" s="33"/>
      <c r="I906" s="33"/>
      <c r="J906" s="95"/>
      <c r="K906" s="33"/>
      <c r="L906" s="33"/>
      <c r="M906" s="232"/>
      <c r="N906" s="210"/>
      <c r="O906" s="47"/>
      <c r="P906" s="46"/>
      <c r="Q906" s="33"/>
      <c r="R906" s="95"/>
      <c r="S906" s="33"/>
      <c r="T906" s="33"/>
      <c r="U906" s="232"/>
      <c r="V906" s="213"/>
      <c r="W906" s="202" t="str" cm="1">
        <f t="array" ref="W906">IF(SUM(LEN(B906:V906))=0,"",IF(OR(OR(ISBLANK(F906),SUM(LEN(C906),LEN(D906))=0),AND(NOT(E906="Unknown"),ISBLANK(J906)),AND(NOT(O906="Unknown"),ISBLANK(R906))),"Missing Information", _xlfn._xlws.FILTER(_xlfn._xlws.FILTER(Table15[],(Table15[System-Owned Portion]&amp;Table15[If Material Anything Other than "Lead" in Column E,
Was Material Ever Previously Lead?]&amp;Table15[Customer-Owned Portion])=(E906&amp;G906&amp;O906),""),{0,0,0,1})))</f>
        <v/>
      </c>
      <c r="X906"/>
    </row>
    <row r="907" spans="2:24" x14ac:dyDescent="0.35">
      <c r="B907" s="208"/>
      <c r="C907" s="33"/>
      <c r="D907" s="33"/>
      <c r="E907" s="47"/>
      <c r="F907" s="46"/>
      <c r="G907" s="95"/>
      <c r="H907" s="33"/>
      <c r="I907" s="33"/>
      <c r="J907" s="95"/>
      <c r="K907" s="33"/>
      <c r="L907" s="33"/>
      <c r="M907" s="232"/>
      <c r="N907" s="210"/>
      <c r="O907" s="47"/>
      <c r="P907" s="46"/>
      <c r="Q907" s="33"/>
      <c r="R907" s="95"/>
      <c r="S907" s="33"/>
      <c r="T907" s="33"/>
      <c r="U907" s="232"/>
      <c r="V907" s="213"/>
      <c r="W907" s="202" t="str" cm="1">
        <f t="array" ref="W907">IF(SUM(LEN(B907:V907))=0,"",IF(OR(OR(ISBLANK(F907),SUM(LEN(C907),LEN(D907))=0),AND(NOT(E907="Unknown"),ISBLANK(J907)),AND(NOT(O907="Unknown"),ISBLANK(R907))),"Missing Information", _xlfn._xlws.FILTER(_xlfn._xlws.FILTER(Table15[],(Table15[System-Owned Portion]&amp;Table15[If Material Anything Other than "Lead" in Column E,
Was Material Ever Previously Lead?]&amp;Table15[Customer-Owned Portion])=(E907&amp;G907&amp;O907),""),{0,0,0,1})))</f>
        <v/>
      </c>
      <c r="X907"/>
    </row>
    <row r="908" spans="2:24" x14ac:dyDescent="0.35">
      <c r="B908" s="208"/>
      <c r="C908" s="33"/>
      <c r="D908" s="33"/>
      <c r="E908" s="47"/>
      <c r="F908" s="46"/>
      <c r="G908" s="95"/>
      <c r="H908" s="33"/>
      <c r="I908" s="33"/>
      <c r="J908" s="95"/>
      <c r="K908" s="33"/>
      <c r="L908" s="33"/>
      <c r="M908" s="232"/>
      <c r="N908" s="210"/>
      <c r="O908" s="47"/>
      <c r="P908" s="46"/>
      <c r="Q908" s="33"/>
      <c r="R908" s="95"/>
      <c r="S908" s="33"/>
      <c r="T908" s="33"/>
      <c r="U908" s="232"/>
      <c r="V908" s="213"/>
      <c r="W908" s="202" t="str" cm="1">
        <f t="array" ref="W908">IF(SUM(LEN(B908:V908))=0,"",IF(OR(OR(ISBLANK(F908),SUM(LEN(C908),LEN(D908))=0),AND(NOT(E908="Unknown"),ISBLANK(J908)),AND(NOT(O908="Unknown"),ISBLANK(R908))),"Missing Information", _xlfn._xlws.FILTER(_xlfn._xlws.FILTER(Table15[],(Table15[System-Owned Portion]&amp;Table15[If Material Anything Other than "Lead" in Column E,
Was Material Ever Previously Lead?]&amp;Table15[Customer-Owned Portion])=(E908&amp;G908&amp;O908),""),{0,0,0,1})))</f>
        <v/>
      </c>
      <c r="X908"/>
    </row>
    <row r="909" spans="2:24" x14ac:dyDescent="0.35">
      <c r="B909" s="208"/>
      <c r="C909" s="33"/>
      <c r="D909" s="33"/>
      <c r="E909" s="47"/>
      <c r="F909" s="46"/>
      <c r="G909" s="95"/>
      <c r="H909" s="33"/>
      <c r="I909" s="33"/>
      <c r="J909" s="95"/>
      <c r="K909" s="33"/>
      <c r="L909" s="33"/>
      <c r="M909" s="232"/>
      <c r="N909" s="210"/>
      <c r="O909" s="47"/>
      <c r="P909" s="46"/>
      <c r="Q909" s="33"/>
      <c r="R909" s="95"/>
      <c r="S909" s="33"/>
      <c r="T909" s="33"/>
      <c r="U909" s="232"/>
      <c r="V909" s="213"/>
      <c r="W909" s="202" t="str" cm="1">
        <f t="array" ref="W909">IF(SUM(LEN(B909:V909))=0,"",IF(OR(OR(ISBLANK(F909),SUM(LEN(C909),LEN(D909))=0),AND(NOT(E909="Unknown"),ISBLANK(J909)),AND(NOT(O909="Unknown"),ISBLANK(R909))),"Missing Information", _xlfn._xlws.FILTER(_xlfn._xlws.FILTER(Table15[],(Table15[System-Owned Portion]&amp;Table15[If Material Anything Other than "Lead" in Column E,
Was Material Ever Previously Lead?]&amp;Table15[Customer-Owned Portion])=(E909&amp;G909&amp;O909),""),{0,0,0,1})))</f>
        <v/>
      </c>
      <c r="X909"/>
    </row>
    <row r="910" spans="2:24" x14ac:dyDescent="0.35">
      <c r="B910" s="208"/>
      <c r="C910" s="33"/>
      <c r="D910" s="33"/>
      <c r="E910" s="47"/>
      <c r="F910" s="46"/>
      <c r="G910" s="95"/>
      <c r="H910" s="33"/>
      <c r="I910" s="33"/>
      <c r="J910" s="95"/>
      <c r="K910" s="33"/>
      <c r="L910" s="33"/>
      <c r="M910" s="232"/>
      <c r="N910" s="210"/>
      <c r="O910" s="47"/>
      <c r="P910" s="46"/>
      <c r="Q910" s="33"/>
      <c r="R910" s="95"/>
      <c r="S910" s="33"/>
      <c r="T910" s="33"/>
      <c r="U910" s="232"/>
      <c r="V910" s="213"/>
      <c r="W910" s="202" t="str" cm="1">
        <f t="array" ref="W910">IF(SUM(LEN(B910:V910))=0,"",IF(OR(OR(ISBLANK(F910),SUM(LEN(C910),LEN(D910))=0),AND(NOT(E910="Unknown"),ISBLANK(J910)),AND(NOT(O910="Unknown"),ISBLANK(R910))),"Missing Information", _xlfn._xlws.FILTER(_xlfn._xlws.FILTER(Table15[],(Table15[System-Owned Portion]&amp;Table15[If Material Anything Other than "Lead" in Column E,
Was Material Ever Previously Lead?]&amp;Table15[Customer-Owned Portion])=(E910&amp;G910&amp;O910),""),{0,0,0,1})))</f>
        <v/>
      </c>
      <c r="X910"/>
    </row>
    <row r="911" spans="2:24" x14ac:dyDescent="0.35">
      <c r="B911" s="208"/>
      <c r="C911" s="33"/>
      <c r="D911" s="33"/>
      <c r="E911" s="47"/>
      <c r="F911" s="46"/>
      <c r="G911" s="95"/>
      <c r="H911" s="33"/>
      <c r="I911" s="33"/>
      <c r="J911" s="95"/>
      <c r="K911" s="33"/>
      <c r="L911" s="33"/>
      <c r="M911" s="232"/>
      <c r="N911" s="210"/>
      <c r="O911" s="47"/>
      <c r="P911" s="46"/>
      <c r="Q911" s="33"/>
      <c r="R911" s="95"/>
      <c r="S911" s="33"/>
      <c r="T911" s="33"/>
      <c r="U911" s="232"/>
      <c r="V911" s="213"/>
      <c r="W911" s="202" t="str" cm="1">
        <f t="array" ref="W911">IF(SUM(LEN(B911:V911))=0,"",IF(OR(OR(ISBLANK(F911),SUM(LEN(C911),LEN(D911))=0),AND(NOT(E911="Unknown"),ISBLANK(J911)),AND(NOT(O911="Unknown"),ISBLANK(R911))),"Missing Information", _xlfn._xlws.FILTER(_xlfn._xlws.FILTER(Table15[],(Table15[System-Owned Portion]&amp;Table15[If Material Anything Other than "Lead" in Column E,
Was Material Ever Previously Lead?]&amp;Table15[Customer-Owned Portion])=(E911&amp;G911&amp;O911),""),{0,0,0,1})))</f>
        <v/>
      </c>
      <c r="X911"/>
    </row>
    <row r="912" spans="2:24" x14ac:dyDescent="0.35">
      <c r="B912" s="208"/>
      <c r="C912" s="33"/>
      <c r="D912" s="33"/>
      <c r="E912" s="47"/>
      <c r="F912" s="46"/>
      <c r="G912" s="95"/>
      <c r="H912" s="33"/>
      <c r="I912" s="33"/>
      <c r="J912" s="95"/>
      <c r="K912" s="33"/>
      <c r="L912" s="33"/>
      <c r="M912" s="232"/>
      <c r="N912" s="210"/>
      <c r="O912" s="47"/>
      <c r="P912" s="46"/>
      <c r="Q912" s="33"/>
      <c r="R912" s="95"/>
      <c r="S912" s="33"/>
      <c r="T912" s="33"/>
      <c r="U912" s="232"/>
      <c r="V912" s="213"/>
      <c r="W912" s="202" t="str" cm="1">
        <f t="array" ref="W912">IF(SUM(LEN(B912:V912))=0,"",IF(OR(OR(ISBLANK(F912),SUM(LEN(C912),LEN(D912))=0),AND(NOT(E912="Unknown"),ISBLANK(J912)),AND(NOT(O912="Unknown"),ISBLANK(R912))),"Missing Information", _xlfn._xlws.FILTER(_xlfn._xlws.FILTER(Table15[],(Table15[System-Owned Portion]&amp;Table15[If Material Anything Other than "Lead" in Column E,
Was Material Ever Previously Lead?]&amp;Table15[Customer-Owned Portion])=(E912&amp;G912&amp;O912),""),{0,0,0,1})))</f>
        <v/>
      </c>
      <c r="X912"/>
    </row>
    <row r="913" spans="2:24" x14ac:dyDescent="0.35">
      <c r="B913" s="208"/>
      <c r="C913" s="33"/>
      <c r="D913" s="33"/>
      <c r="E913" s="47"/>
      <c r="F913" s="46"/>
      <c r="G913" s="95"/>
      <c r="H913" s="33"/>
      <c r="I913" s="33"/>
      <c r="J913" s="95"/>
      <c r="K913" s="33"/>
      <c r="L913" s="33"/>
      <c r="M913" s="232"/>
      <c r="N913" s="210"/>
      <c r="O913" s="47"/>
      <c r="P913" s="46"/>
      <c r="Q913" s="33"/>
      <c r="R913" s="95"/>
      <c r="S913" s="33"/>
      <c r="T913" s="33"/>
      <c r="U913" s="232"/>
      <c r="V913" s="213"/>
      <c r="W913" s="202" t="str" cm="1">
        <f t="array" ref="W913">IF(SUM(LEN(B913:V913))=0,"",IF(OR(OR(ISBLANK(F913),SUM(LEN(C913),LEN(D913))=0),AND(NOT(E913="Unknown"),ISBLANK(J913)),AND(NOT(O913="Unknown"),ISBLANK(R913))),"Missing Information", _xlfn._xlws.FILTER(_xlfn._xlws.FILTER(Table15[],(Table15[System-Owned Portion]&amp;Table15[If Material Anything Other than "Lead" in Column E,
Was Material Ever Previously Lead?]&amp;Table15[Customer-Owned Portion])=(E913&amp;G913&amp;O913),""),{0,0,0,1})))</f>
        <v/>
      </c>
      <c r="X913"/>
    </row>
    <row r="914" spans="2:24" x14ac:dyDescent="0.35">
      <c r="B914" s="208"/>
      <c r="C914" s="33"/>
      <c r="D914" s="33"/>
      <c r="E914" s="47"/>
      <c r="F914" s="46"/>
      <c r="G914" s="95"/>
      <c r="H914" s="33"/>
      <c r="I914" s="33"/>
      <c r="J914" s="95"/>
      <c r="K914" s="33"/>
      <c r="L914" s="33"/>
      <c r="M914" s="232"/>
      <c r="N914" s="210"/>
      <c r="O914" s="47"/>
      <c r="P914" s="46"/>
      <c r="Q914" s="33"/>
      <c r="R914" s="95"/>
      <c r="S914" s="33"/>
      <c r="T914" s="33"/>
      <c r="U914" s="232"/>
      <c r="V914" s="213"/>
      <c r="W914" s="202" t="str" cm="1">
        <f t="array" ref="W914">IF(SUM(LEN(B914:V914))=0,"",IF(OR(OR(ISBLANK(F914),SUM(LEN(C914),LEN(D914))=0),AND(NOT(E914="Unknown"),ISBLANK(J914)),AND(NOT(O914="Unknown"),ISBLANK(R914))),"Missing Information", _xlfn._xlws.FILTER(_xlfn._xlws.FILTER(Table15[],(Table15[System-Owned Portion]&amp;Table15[If Material Anything Other than "Lead" in Column E,
Was Material Ever Previously Lead?]&amp;Table15[Customer-Owned Portion])=(E914&amp;G914&amp;O914),""),{0,0,0,1})))</f>
        <v/>
      </c>
      <c r="X914"/>
    </row>
    <row r="915" spans="2:24" x14ac:dyDescent="0.35">
      <c r="B915" s="208"/>
      <c r="C915" s="33"/>
      <c r="D915" s="33"/>
      <c r="E915" s="47"/>
      <c r="F915" s="46"/>
      <c r="G915" s="95"/>
      <c r="H915" s="33"/>
      <c r="I915" s="33"/>
      <c r="J915" s="95"/>
      <c r="K915" s="33"/>
      <c r="L915" s="33"/>
      <c r="M915" s="232"/>
      <c r="N915" s="210"/>
      <c r="O915" s="47"/>
      <c r="P915" s="46"/>
      <c r="Q915" s="33"/>
      <c r="R915" s="95"/>
      <c r="S915" s="33"/>
      <c r="T915" s="33"/>
      <c r="U915" s="232"/>
      <c r="V915" s="213"/>
      <c r="W915" s="202" t="str" cm="1">
        <f t="array" ref="W915">IF(SUM(LEN(B915:V915))=0,"",IF(OR(OR(ISBLANK(F915),SUM(LEN(C915),LEN(D915))=0),AND(NOT(E915="Unknown"),ISBLANK(J915)),AND(NOT(O915="Unknown"),ISBLANK(R915))),"Missing Information", _xlfn._xlws.FILTER(_xlfn._xlws.FILTER(Table15[],(Table15[System-Owned Portion]&amp;Table15[If Material Anything Other than "Lead" in Column E,
Was Material Ever Previously Lead?]&amp;Table15[Customer-Owned Portion])=(E915&amp;G915&amp;O915),""),{0,0,0,1})))</f>
        <v/>
      </c>
      <c r="X915"/>
    </row>
    <row r="916" spans="2:24" x14ac:dyDescent="0.35">
      <c r="B916" s="208"/>
      <c r="C916" s="33"/>
      <c r="D916" s="33"/>
      <c r="E916" s="47"/>
      <c r="F916" s="46"/>
      <c r="G916" s="95"/>
      <c r="H916" s="33"/>
      <c r="I916" s="33"/>
      <c r="J916" s="95"/>
      <c r="K916" s="33"/>
      <c r="L916" s="33"/>
      <c r="M916" s="232"/>
      <c r="N916" s="210"/>
      <c r="O916" s="47"/>
      <c r="P916" s="46"/>
      <c r="Q916" s="33"/>
      <c r="R916" s="95"/>
      <c r="S916" s="33"/>
      <c r="T916" s="33"/>
      <c r="U916" s="232"/>
      <c r="V916" s="213"/>
      <c r="W916" s="202" t="str" cm="1">
        <f t="array" ref="W916">IF(SUM(LEN(B916:V916))=0,"",IF(OR(OR(ISBLANK(F916),SUM(LEN(C916),LEN(D916))=0),AND(NOT(E916="Unknown"),ISBLANK(J916)),AND(NOT(O916="Unknown"),ISBLANK(R916))),"Missing Information", _xlfn._xlws.FILTER(_xlfn._xlws.FILTER(Table15[],(Table15[System-Owned Portion]&amp;Table15[If Material Anything Other than "Lead" in Column E,
Was Material Ever Previously Lead?]&amp;Table15[Customer-Owned Portion])=(E916&amp;G916&amp;O916),""),{0,0,0,1})))</f>
        <v/>
      </c>
      <c r="X916"/>
    </row>
    <row r="917" spans="2:24" x14ac:dyDescent="0.35">
      <c r="B917" s="208"/>
      <c r="C917" s="33"/>
      <c r="D917" s="33"/>
      <c r="E917" s="47"/>
      <c r="F917" s="46"/>
      <c r="G917" s="95"/>
      <c r="H917" s="33"/>
      <c r="I917" s="33"/>
      <c r="J917" s="95"/>
      <c r="K917" s="33"/>
      <c r="L917" s="33"/>
      <c r="M917" s="232"/>
      <c r="N917" s="210"/>
      <c r="O917" s="47"/>
      <c r="P917" s="46"/>
      <c r="Q917" s="33"/>
      <c r="R917" s="95"/>
      <c r="S917" s="33"/>
      <c r="T917" s="33"/>
      <c r="U917" s="232"/>
      <c r="V917" s="213"/>
      <c r="W917" s="202" t="str" cm="1">
        <f t="array" ref="W917">IF(SUM(LEN(B917:V917))=0,"",IF(OR(OR(ISBLANK(F917),SUM(LEN(C917),LEN(D917))=0),AND(NOT(E917="Unknown"),ISBLANK(J917)),AND(NOT(O917="Unknown"),ISBLANK(R917))),"Missing Information", _xlfn._xlws.FILTER(_xlfn._xlws.FILTER(Table15[],(Table15[System-Owned Portion]&amp;Table15[If Material Anything Other than "Lead" in Column E,
Was Material Ever Previously Lead?]&amp;Table15[Customer-Owned Portion])=(E917&amp;G917&amp;O917),""),{0,0,0,1})))</f>
        <v/>
      </c>
      <c r="X917"/>
    </row>
    <row r="918" spans="2:24" x14ac:dyDescent="0.35">
      <c r="B918" s="208"/>
      <c r="C918" s="33"/>
      <c r="D918" s="33"/>
      <c r="E918" s="47"/>
      <c r="F918" s="46"/>
      <c r="G918" s="95"/>
      <c r="H918" s="33"/>
      <c r="I918" s="33"/>
      <c r="J918" s="95"/>
      <c r="K918" s="33"/>
      <c r="L918" s="33"/>
      <c r="M918" s="232"/>
      <c r="N918" s="210"/>
      <c r="O918" s="47"/>
      <c r="P918" s="46"/>
      <c r="Q918" s="33"/>
      <c r="R918" s="95"/>
      <c r="S918" s="33"/>
      <c r="T918" s="33"/>
      <c r="U918" s="232"/>
      <c r="V918" s="213"/>
      <c r="W918" s="202" t="str" cm="1">
        <f t="array" ref="W918">IF(SUM(LEN(B918:V918))=0,"",IF(OR(OR(ISBLANK(F918),SUM(LEN(C918),LEN(D918))=0),AND(NOT(E918="Unknown"),ISBLANK(J918)),AND(NOT(O918="Unknown"),ISBLANK(R918))),"Missing Information", _xlfn._xlws.FILTER(_xlfn._xlws.FILTER(Table15[],(Table15[System-Owned Portion]&amp;Table15[If Material Anything Other than "Lead" in Column E,
Was Material Ever Previously Lead?]&amp;Table15[Customer-Owned Portion])=(E918&amp;G918&amp;O918),""),{0,0,0,1})))</f>
        <v/>
      </c>
      <c r="X918"/>
    </row>
    <row r="919" spans="2:24" x14ac:dyDescent="0.35">
      <c r="B919" s="208"/>
      <c r="C919" s="33"/>
      <c r="D919" s="33"/>
      <c r="E919" s="47"/>
      <c r="F919" s="46"/>
      <c r="G919" s="95"/>
      <c r="H919" s="33"/>
      <c r="I919" s="33"/>
      <c r="J919" s="95"/>
      <c r="K919" s="33"/>
      <c r="L919" s="33"/>
      <c r="M919" s="232"/>
      <c r="N919" s="210"/>
      <c r="O919" s="47"/>
      <c r="P919" s="46"/>
      <c r="Q919" s="33"/>
      <c r="R919" s="95"/>
      <c r="S919" s="33"/>
      <c r="T919" s="33"/>
      <c r="U919" s="232"/>
      <c r="V919" s="213"/>
      <c r="W919" s="202" t="str" cm="1">
        <f t="array" ref="W919">IF(SUM(LEN(B919:V919))=0,"",IF(OR(OR(ISBLANK(F919),SUM(LEN(C919),LEN(D919))=0),AND(NOT(E919="Unknown"),ISBLANK(J919)),AND(NOT(O919="Unknown"),ISBLANK(R919))),"Missing Information", _xlfn._xlws.FILTER(_xlfn._xlws.FILTER(Table15[],(Table15[System-Owned Portion]&amp;Table15[If Material Anything Other than "Lead" in Column E,
Was Material Ever Previously Lead?]&amp;Table15[Customer-Owned Portion])=(E919&amp;G919&amp;O919),""),{0,0,0,1})))</f>
        <v/>
      </c>
      <c r="X919"/>
    </row>
    <row r="920" spans="2:24" x14ac:dyDescent="0.35">
      <c r="B920" s="208"/>
      <c r="C920" s="33"/>
      <c r="D920" s="33"/>
      <c r="E920" s="47"/>
      <c r="F920" s="46"/>
      <c r="G920" s="95"/>
      <c r="H920" s="33"/>
      <c r="I920" s="33"/>
      <c r="J920" s="95"/>
      <c r="K920" s="33"/>
      <c r="L920" s="33"/>
      <c r="M920" s="232"/>
      <c r="N920" s="210"/>
      <c r="O920" s="47"/>
      <c r="P920" s="46"/>
      <c r="Q920" s="33"/>
      <c r="R920" s="95"/>
      <c r="S920" s="33"/>
      <c r="T920" s="33"/>
      <c r="U920" s="232"/>
      <c r="V920" s="213"/>
      <c r="W920" s="202" t="str" cm="1">
        <f t="array" ref="W920">IF(SUM(LEN(B920:V920))=0,"",IF(OR(OR(ISBLANK(F920),SUM(LEN(C920),LEN(D920))=0),AND(NOT(E920="Unknown"),ISBLANK(J920)),AND(NOT(O920="Unknown"),ISBLANK(R920))),"Missing Information", _xlfn._xlws.FILTER(_xlfn._xlws.FILTER(Table15[],(Table15[System-Owned Portion]&amp;Table15[If Material Anything Other than "Lead" in Column E,
Was Material Ever Previously Lead?]&amp;Table15[Customer-Owned Portion])=(E920&amp;G920&amp;O920),""),{0,0,0,1})))</f>
        <v/>
      </c>
      <c r="X920"/>
    </row>
    <row r="921" spans="2:24" x14ac:dyDescent="0.35">
      <c r="B921" s="208"/>
      <c r="C921" s="33"/>
      <c r="D921" s="33"/>
      <c r="E921" s="47"/>
      <c r="F921" s="46"/>
      <c r="G921" s="95"/>
      <c r="H921" s="33"/>
      <c r="I921" s="33"/>
      <c r="J921" s="95"/>
      <c r="K921" s="33"/>
      <c r="L921" s="33"/>
      <c r="M921" s="232"/>
      <c r="N921" s="210"/>
      <c r="O921" s="47"/>
      <c r="P921" s="46"/>
      <c r="Q921" s="33"/>
      <c r="R921" s="95"/>
      <c r="S921" s="33"/>
      <c r="T921" s="33"/>
      <c r="U921" s="232"/>
      <c r="V921" s="213"/>
      <c r="W921" s="202" t="str" cm="1">
        <f t="array" ref="W921">IF(SUM(LEN(B921:V921))=0,"",IF(OR(OR(ISBLANK(F921),SUM(LEN(C921),LEN(D921))=0),AND(NOT(E921="Unknown"),ISBLANK(J921)),AND(NOT(O921="Unknown"),ISBLANK(R921))),"Missing Information", _xlfn._xlws.FILTER(_xlfn._xlws.FILTER(Table15[],(Table15[System-Owned Portion]&amp;Table15[If Material Anything Other than "Lead" in Column E,
Was Material Ever Previously Lead?]&amp;Table15[Customer-Owned Portion])=(E921&amp;G921&amp;O921),""),{0,0,0,1})))</f>
        <v/>
      </c>
      <c r="X921"/>
    </row>
    <row r="922" spans="2:24" x14ac:dyDescent="0.35">
      <c r="B922" s="208"/>
      <c r="C922" s="33"/>
      <c r="D922" s="33"/>
      <c r="E922" s="47"/>
      <c r="F922" s="46"/>
      <c r="G922" s="95"/>
      <c r="H922" s="33"/>
      <c r="I922" s="33"/>
      <c r="J922" s="95"/>
      <c r="K922" s="33"/>
      <c r="L922" s="33"/>
      <c r="M922" s="232"/>
      <c r="N922" s="210"/>
      <c r="O922" s="47"/>
      <c r="P922" s="46"/>
      <c r="Q922" s="33"/>
      <c r="R922" s="95"/>
      <c r="S922" s="33"/>
      <c r="T922" s="33"/>
      <c r="U922" s="232"/>
      <c r="V922" s="213"/>
      <c r="W922" s="202" t="str" cm="1">
        <f t="array" ref="W922">IF(SUM(LEN(B922:V922))=0,"",IF(OR(OR(ISBLANK(F922),SUM(LEN(C922),LEN(D922))=0),AND(NOT(E922="Unknown"),ISBLANK(J922)),AND(NOT(O922="Unknown"),ISBLANK(R922))),"Missing Information", _xlfn._xlws.FILTER(_xlfn._xlws.FILTER(Table15[],(Table15[System-Owned Portion]&amp;Table15[If Material Anything Other than "Lead" in Column E,
Was Material Ever Previously Lead?]&amp;Table15[Customer-Owned Portion])=(E922&amp;G922&amp;O922),""),{0,0,0,1})))</f>
        <v/>
      </c>
      <c r="X922"/>
    </row>
    <row r="923" spans="2:24" x14ac:dyDescent="0.35">
      <c r="B923" s="208"/>
      <c r="C923" s="33"/>
      <c r="D923" s="33"/>
      <c r="E923" s="47"/>
      <c r="F923" s="46"/>
      <c r="G923" s="95"/>
      <c r="H923" s="33"/>
      <c r="I923" s="33"/>
      <c r="J923" s="95"/>
      <c r="K923" s="33"/>
      <c r="L923" s="33"/>
      <c r="M923" s="232"/>
      <c r="N923" s="210"/>
      <c r="O923" s="47"/>
      <c r="P923" s="46"/>
      <c r="Q923" s="33"/>
      <c r="R923" s="95"/>
      <c r="S923" s="33"/>
      <c r="T923" s="33"/>
      <c r="U923" s="232"/>
      <c r="V923" s="213"/>
      <c r="W923" s="202" t="str" cm="1">
        <f t="array" ref="W923">IF(SUM(LEN(B923:V923))=0,"",IF(OR(OR(ISBLANK(F923),SUM(LEN(C923),LEN(D923))=0),AND(NOT(E923="Unknown"),ISBLANK(J923)),AND(NOT(O923="Unknown"),ISBLANK(R923))),"Missing Information", _xlfn._xlws.FILTER(_xlfn._xlws.FILTER(Table15[],(Table15[System-Owned Portion]&amp;Table15[If Material Anything Other than "Lead" in Column E,
Was Material Ever Previously Lead?]&amp;Table15[Customer-Owned Portion])=(E923&amp;G923&amp;O923),""),{0,0,0,1})))</f>
        <v/>
      </c>
      <c r="X923"/>
    </row>
    <row r="924" spans="2:24" x14ac:dyDescent="0.35">
      <c r="B924" s="208"/>
      <c r="C924" s="33"/>
      <c r="D924" s="33"/>
      <c r="E924" s="47"/>
      <c r="F924" s="46"/>
      <c r="G924" s="95"/>
      <c r="H924" s="33"/>
      <c r="I924" s="33"/>
      <c r="J924" s="95"/>
      <c r="K924" s="33"/>
      <c r="L924" s="33"/>
      <c r="M924" s="232"/>
      <c r="N924" s="210"/>
      <c r="O924" s="47"/>
      <c r="P924" s="46"/>
      <c r="Q924" s="33"/>
      <c r="R924" s="95"/>
      <c r="S924" s="33"/>
      <c r="T924" s="33"/>
      <c r="U924" s="232"/>
      <c r="V924" s="213"/>
      <c r="W924" s="202" t="str" cm="1">
        <f t="array" ref="W924">IF(SUM(LEN(B924:V924))=0,"",IF(OR(OR(ISBLANK(F924),SUM(LEN(C924),LEN(D924))=0),AND(NOT(E924="Unknown"),ISBLANK(J924)),AND(NOT(O924="Unknown"),ISBLANK(R924))),"Missing Information", _xlfn._xlws.FILTER(_xlfn._xlws.FILTER(Table15[],(Table15[System-Owned Portion]&amp;Table15[If Material Anything Other than "Lead" in Column E,
Was Material Ever Previously Lead?]&amp;Table15[Customer-Owned Portion])=(E924&amp;G924&amp;O924),""),{0,0,0,1})))</f>
        <v/>
      </c>
      <c r="X924"/>
    </row>
    <row r="925" spans="2:24" x14ac:dyDescent="0.35">
      <c r="B925" s="208"/>
      <c r="C925" s="33"/>
      <c r="D925" s="33"/>
      <c r="E925" s="47"/>
      <c r="F925" s="46"/>
      <c r="G925" s="95"/>
      <c r="H925" s="33"/>
      <c r="I925" s="33"/>
      <c r="J925" s="95"/>
      <c r="K925" s="33"/>
      <c r="L925" s="33"/>
      <c r="M925" s="232"/>
      <c r="N925" s="210"/>
      <c r="O925" s="47"/>
      <c r="P925" s="46"/>
      <c r="Q925" s="33"/>
      <c r="R925" s="95"/>
      <c r="S925" s="33"/>
      <c r="T925" s="33"/>
      <c r="U925" s="232"/>
      <c r="V925" s="213"/>
      <c r="W925" s="202" t="str" cm="1">
        <f t="array" ref="W925">IF(SUM(LEN(B925:V925))=0,"",IF(OR(OR(ISBLANK(F925),SUM(LEN(C925),LEN(D925))=0),AND(NOT(E925="Unknown"),ISBLANK(J925)),AND(NOT(O925="Unknown"),ISBLANK(R925))),"Missing Information", _xlfn._xlws.FILTER(_xlfn._xlws.FILTER(Table15[],(Table15[System-Owned Portion]&amp;Table15[If Material Anything Other than "Lead" in Column E,
Was Material Ever Previously Lead?]&amp;Table15[Customer-Owned Portion])=(E925&amp;G925&amp;O925),""),{0,0,0,1})))</f>
        <v/>
      </c>
      <c r="X925"/>
    </row>
    <row r="926" spans="2:24" x14ac:dyDescent="0.35">
      <c r="B926" s="208"/>
      <c r="C926" s="33"/>
      <c r="D926" s="33"/>
      <c r="E926" s="47"/>
      <c r="F926" s="46"/>
      <c r="G926" s="95"/>
      <c r="H926" s="33"/>
      <c r="I926" s="33"/>
      <c r="J926" s="95"/>
      <c r="K926" s="33"/>
      <c r="L926" s="33"/>
      <c r="M926" s="232"/>
      <c r="N926" s="210"/>
      <c r="O926" s="47"/>
      <c r="P926" s="46"/>
      <c r="Q926" s="33"/>
      <c r="R926" s="95"/>
      <c r="S926" s="33"/>
      <c r="T926" s="33"/>
      <c r="U926" s="232"/>
      <c r="V926" s="213"/>
      <c r="W926" s="202" t="str" cm="1">
        <f t="array" ref="W926">IF(SUM(LEN(B926:V926))=0,"",IF(OR(OR(ISBLANK(F926),SUM(LEN(C926),LEN(D926))=0),AND(NOT(E926="Unknown"),ISBLANK(J926)),AND(NOT(O926="Unknown"),ISBLANK(R926))),"Missing Information", _xlfn._xlws.FILTER(_xlfn._xlws.FILTER(Table15[],(Table15[System-Owned Portion]&amp;Table15[If Material Anything Other than "Lead" in Column E,
Was Material Ever Previously Lead?]&amp;Table15[Customer-Owned Portion])=(E926&amp;G926&amp;O926),""),{0,0,0,1})))</f>
        <v/>
      </c>
      <c r="X926"/>
    </row>
    <row r="927" spans="2:24" x14ac:dyDescent="0.35">
      <c r="B927" s="208"/>
      <c r="C927" s="33"/>
      <c r="D927" s="33"/>
      <c r="E927" s="47"/>
      <c r="F927" s="46"/>
      <c r="G927" s="95"/>
      <c r="H927" s="33"/>
      <c r="I927" s="33"/>
      <c r="J927" s="95"/>
      <c r="K927" s="33"/>
      <c r="L927" s="33"/>
      <c r="M927" s="232"/>
      <c r="N927" s="210"/>
      <c r="O927" s="47"/>
      <c r="P927" s="46"/>
      <c r="Q927" s="33"/>
      <c r="R927" s="95"/>
      <c r="S927" s="33"/>
      <c r="T927" s="33"/>
      <c r="U927" s="232"/>
      <c r="V927" s="213"/>
      <c r="W927" s="202" t="str" cm="1">
        <f t="array" ref="W927">IF(SUM(LEN(B927:V927))=0,"",IF(OR(OR(ISBLANK(F927),SUM(LEN(C927),LEN(D927))=0),AND(NOT(E927="Unknown"),ISBLANK(J927)),AND(NOT(O927="Unknown"),ISBLANK(R927))),"Missing Information", _xlfn._xlws.FILTER(_xlfn._xlws.FILTER(Table15[],(Table15[System-Owned Portion]&amp;Table15[If Material Anything Other than "Lead" in Column E,
Was Material Ever Previously Lead?]&amp;Table15[Customer-Owned Portion])=(E927&amp;G927&amp;O927),""),{0,0,0,1})))</f>
        <v/>
      </c>
      <c r="X927"/>
    </row>
    <row r="928" spans="2:24" x14ac:dyDescent="0.35">
      <c r="B928" s="208"/>
      <c r="C928" s="33"/>
      <c r="D928" s="33"/>
      <c r="E928" s="47"/>
      <c r="F928" s="46"/>
      <c r="G928" s="95"/>
      <c r="H928" s="33"/>
      <c r="I928" s="33"/>
      <c r="J928" s="95"/>
      <c r="K928" s="33"/>
      <c r="L928" s="33"/>
      <c r="M928" s="232"/>
      <c r="N928" s="210"/>
      <c r="O928" s="47"/>
      <c r="P928" s="46"/>
      <c r="Q928" s="33"/>
      <c r="R928" s="95"/>
      <c r="S928" s="33"/>
      <c r="T928" s="33"/>
      <c r="U928" s="232"/>
      <c r="V928" s="213"/>
      <c r="W928" s="202" t="str" cm="1">
        <f t="array" ref="W928">IF(SUM(LEN(B928:V928))=0,"",IF(OR(OR(ISBLANK(F928),SUM(LEN(C928),LEN(D928))=0),AND(NOT(E928="Unknown"),ISBLANK(J928)),AND(NOT(O928="Unknown"),ISBLANK(R928))),"Missing Information", _xlfn._xlws.FILTER(_xlfn._xlws.FILTER(Table15[],(Table15[System-Owned Portion]&amp;Table15[If Material Anything Other than "Lead" in Column E,
Was Material Ever Previously Lead?]&amp;Table15[Customer-Owned Portion])=(E928&amp;G928&amp;O928),""),{0,0,0,1})))</f>
        <v/>
      </c>
      <c r="X928"/>
    </row>
    <row r="929" spans="2:24" x14ac:dyDescent="0.35">
      <c r="B929" s="208"/>
      <c r="C929" s="33"/>
      <c r="D929" s="33"/>
      <c r="E929" s="47"/>
      <c r="F929" s="46"/>
      <c r="G929" s="95"/>
      <c r="H929" s="33"/>
      <c r="I929" s="33"/>
      <c r="J929" s="95"/>
      <c r="K929" s="33"/>
      <c r="L929" s="33"/>
      <c r="M929" s="232"/>
      <c r="N929" s="210"/>
      <c r="O929" s="47"/>
      <c r="P929" s="46"/>
      <c r="Q929" s="33"/>
      <c r="R929" s="95"/>
      <c r="S929" s="33"/>
      <c r="T929" s="33"/>
      <c r="U929" s="232"/>
      <c r="V929" s="213"/>
      <c r="W929" s="202" t="str" cm="1">
        <f t="array" ref="W929">IF(SUM(LEN(B929:V929))=0,"",IF(OR(OR(ISBLANK(F929),SUM(LEN(C929),LEN(D929))=0),AND(NOT(E929="Unknown"),ISBLANK(J929)),AND(NOT(O929="Unknown"),ISBLANK(R929))),"Missing Information", _xlfn._xlws.FILTER(_xlfn._xlws.FILTER(Table15[],(Table15[System-Owned Portion]&amp;Table15[If Material Anything Other than "Lead" in Column E,
Was Material Ever Previously Lead?]&amp;Table15[Customer-Owned Portion])=(E929&amp;G929&amp;O929),""),{0,0,0,1})))</f>
        <v/>
      </c>
      <c r="X929"/>
    </row>
    <row r="930" spans="2:24" x14ac:dyDescent="0.35">
      <c r="B930" s="208"/>
      <c r="C930" s="33"/>
      <c r="D930" s="33"/>
      <c r="E930" s="47"/>
      <c r="F930" s="46"/>
      <c r="G930" s="95"/>
      <c r="H930" s="33"/>
      <c r="I930" s="33"/>
      <c r="J930" s="95"/>
      <c r="K930" s="33"/>
      <c r="L930" s="33"/>
      <c r="M930" s="232"/>
      <c r="N930" s="210"/>
      <c r="O930" s="47"/>
      <c r="P930" s="46"/>
      <c r="Q930" s="33"/>
      <c r="R930" s="95"/>
      <c r="S930" s="33"/>
      <c r="T930" s="33"/>
      <c r="U930" s="232"/>
      <c r="V930" s="213"/>
      <c r="W930" s="202" t="str" cm="1">
        <f t="array" ref="W930">IF(SUM(LEN(B930:V930))=0,"",IF(OR(OR(ISBLANK(F930),SUM(LEN(C930),LEN(D930))=0),AND(NOT(E930="Unknown"),ISBLANK(J930)),AND(NOT(O930="Unknown"),ISBLANK(R930))),"Missing Information", _xlfn._xlws.FILTER(_xlfn._xlws.FILTER(Table15[],(Table15[System-Owned Portion]&amp;Table15[If Material Anything Other than "Lead" in Column E,
Was Material Ever Previously Lead?]&amp;Table15[Customer-Owned Portion])=(E930&amp;G930&amp;O930),""),{0,0,0,1})))</f>
        <v/>
      </c>
      <c r="X930"/>
    </row>
    <row r="931" spans="2:24" x14ac:dyDescent="0.35">
      <c r="B931" s="208"/>
      <c r="C931" s="33"/>
      <c r="D931" s="33"/>
      <c r="E931" s="47"/>
      <c r="F931" s="46"/>
      <c r="G931" s="95"/>
      <c r="H931" s="33"/>
      <c r="I931" s="33"/>
      <c r="J931" s="95"/>
      <c r="K931" s="33"/>
      <c r="L931" s="33"/>
      <c r="M931" s="232"/>
      <c r="N931" s="210"/>
      <c r="O931" s="47"/>
      <c r="P931" s="46"/>
      <c r="Q931" s="33"/>
      <c r="R931" s="95"/>
      <c r="S931" s="33"/>
      <c r="T931" s="33"/>
      <c r="U931" s="232"/>
      <c r="V931" s="213"/>
      <c r="W931" s="202" t="str" cm="1">
        <f t="array" ref="W931">IF(SUM(LEN(B931:V931))=0,"",IF(OR(OR(ISBLANK(F931),SUM(LEN(C931),LEN(D931))=0),AND(NOT(E931="Unknown"),ISBLANK(J931)),AND(NOT(O931="Unknown"),ISBLANK(R931))),"Missing Information", _xlfn._xlws.FILTER(_xlfn._xlws.FILTER(Table15[],(Table15[System-Owned Portion]&amp;Table15[If Material Anything Other than "Lead" in Column E,
Was Material Ever Previously Lead?]&amp;Table15[Customer-Owned Portion])=(E931&amp;G931&amp;O931),""),{0,0,0,1})))</f>
        <v/>
      </c>
      <c r="X931"/>
    </row>
    <row r="932" spans="2:24" x14ac:dyDescent="0.35">
      <c r="B932" s="208"/>
      <c r="C932" s="33"/>
      <c r="D932" s="33"/>
      <c r="E932" s="47"/>
      <c r="F932" s="46"/>
      <c r="G932" s="95"/>
      <c r="H932" s="33"/>
      <c r="I932" s="33"/>
      <c r="J932" s="95"/>
      <c r="K932" s="33"/>
      <c r="L932" s="33"/>
      <c r="M932" s="232"/>
      <c r="N932" s="210"/>
      <c r="O932" s="47"/>
      <c r="P932" s="46"/>
      <c r="Q932" s="33"/>
      <c r="R932" s="95"/>
      <c r="S932" s="33"/>
      <c r="T932" s="33"/>
      <c r="U932" s="232"/>
      <c r="V932" s="213"/>
      <c r="W932" s="202" t="str" cm="1">
        <f t="array" ref="W932">IF(SUM(LEN(B932:V932))=0,"",IF(OR(OR(ISBLANK(F932),SUM(LEN(C932),LEN(D932))=0),AND(NOT(E932="Unknown"),ISBLANK(J932)),AND(NOT(O932="Unknown"),ISBLANK(R932))),"Missing Information", _xlfn._xlws.FILTER(_xlfn._xlws.FILTER(Table15[],(Table15[System-Owned Portion]&amp;Table15[If Material Anything Other than "Lead" in Column E,
Was Material Ever Previously Lead?]&amp;Table15[Customer-Owned Portion])=(E932&amp;G932&amp;O932),""),{0,0,0,1})))</f>
        <v/>
      </c>
      <c r="X932"/>
    </row>
    <row r="933" spans="2:24" x14ac:dyDescent="0.35">
      <c r="B933" s="208"/>
      <c r="C933" s="33"/>
      <c r="D933" s="33"/>
      <c r="E933" s="47"/>
      <c r="F933" s="46"/>
      <c r="G933" s="95"/>
      <c r="H933" s="33"/>
      <c r="I933" s="33"/>
      <c r="J933" s="95"/>
      <c r="K933" s="33"/>
      <c r="L933" s="33"/>
      <c r="M933" s="232"/>
      <c r="N933" s="210"/>
      <c r="O933" s="47"/>
      <c r="P933" s="46"/>
      <c r="Q933" s="33"/>
      <c r="R933" s="95"/>
      <c r="S933" s="33"/>
      <c r="T933" s="33"/>
      <c r="U933" s="232"/>
      <c r="V933" s="213"/>
      <c r="W933" s="202" t="str" cm="1">
        <f t="array" ref="W933">IF(SUM(LEN(B933:V933))=0,"",IF(OR(OR(ISBLANK(F933),SUM(LEN(C933),LEN(D933))=0),AND(NOT(E933="Unknown"),ISBLANK(J933)),AND(NOT(O933="Unknown"),ISBLANK(R933))),"Missing Information", _xlfn._xlws.FILTER(_xlfn._xlws.FILTER(Table15[],(Table15[System-Owned Portion]&amp;Table15[If Material Anything Other than "Lead" in Column E,
Was Material Ever Previously Lead?]&amp;Table15[Customer-Owned Portion])=(E933&amp;G933&amp;O933),""),{0,0,0,1})))</f>
        <v/>
      </c>
      <c r="X933"/>
    </row>
    <row r="934" spans="2:24" x14ac:dyDescent="0.35">
      <c r="B934" s="208"/>
      <c r="C934" s="33"/>
      <c r="D934" s="33"/>
      <c r="E934" s="47"/>
      <c r="F934" s="46"/>
      <c r="G934" s="95"/>
      <c r="H934" s="33"/>
      <c r="I934" s="33"/>
      <c r="J934" s="95"/>
      <c r="K934" s="33"/>
      <c r="L934" s="33"/>
      <c r="M934" s="232"/>
      <c r="N934" s="210"/>
      <c r="O934" s="47"/>
      <c r="P934" s="46"/>
      <c r="Q934" s="33"/>
      <c r="R934" s="95"/>
      <c r="S934" s="33"/>
      <c r="T934" s="33"/>
      <c r="U934" s="232"/>
      <c r="V934" s="213"/>
      <c r="W934" s="202" t="str" cm="1">
        <f t="array" ref="W934">IF(SUM(LEN(B934:V934))=0,"",IF(OR(OR(ISBLANK(F934),SUM(LEN(C934),LEN(D934))=0),AND(NOT(E934="Unknown"),ISBLANK(J934)),AND(NOT(O934="Unknown"),ISBLANK(R934))),"Missing Information", _xlfn._xlws.FILTER(_xlfn._xlws.FILTER(Table15[],(Table15[System-Owned Portion]&amp;Table15[If Material Anything Other than "Lead" in Column E,
Was Material Ever Previously Lead?]&amp;Table15[Customer-Owned Portion])=(E934&amp;G934&amp;O934),""),{0,0,0,1})))</f>
        <v/>
      </c>
      <c r="X934"/>
    </row>
    <row r="935" spans="2:24" x14ac:dyDescent="0.35">
      <c r="B935" s="208"/>
      <c r="C935" s="33"/>
      <c r="D935" s="33"/>
      <c r="E935" s="47"/>
      <c r="F935" s="46"/>
      <c r="G935" s="95"/>
      <c r="H935" s="33"/>
      <c r="I935" s="33"/>
      <c r="J935" s="95"/>
      <c r="K935" s="33"/>
      <c r="L935" s="33"/>
      <c r="M935" s="232"/>
      <c r="N935" s="210"/>
      <c r="O935" s="47"/>
      <c r="P935" s="46"/>
      <c r="Q935" s="33"/>
      <c r="R935" s="95"/>
      <c r="S935" s="33"/>
      <c r="T935" s="33"/>
      <c r="U935" s="232"/>
      <c r="V935" s="213"/>
      <c r="W935" s="202" t="str" cm="1">
        <f t="array" ref="W935">IF(SUM(LEN(B935:V935))=0,"",IF(OR(OR(ISBLANK(F935),SUM(LEN(C935),LEN(D935))=0),AND(NOT(E935="Unknown"),ISBLANK(J935)),AND(NOT(O935="Unknown"),ISBLANK(R935))),"Missing Information", _xlfn._xlws.FILTER(_xlfn._xlws.FILTER(Table15[],(Table15[System-Owned Portion]&amp;Table15[If Material Anything Other than "Lead" in Column E,
Was Material Ever Previously Lead?]&amp;Table15[Customer-Owned Portion])=(E935&amp;G935&amp;O935),""),{0,0,0,1})))</f>
        <v/>
      </c>
      <c r="X935"/>
    </row>
    <row r="936" spans="2:24" x14ac:dyDescent="0.35">
      <c r="B936" s="208"/>
      <c r="C936" s="33"/>
      <c r="D936" s="33"/>
      <c r="E936" s="47"/>
      <c r="F936" s="46"/>
      <c r="G936" s="95"/>
      <c r="H936" s="33"/>
      <c r="I936" s="33"/>
      <c r="J936" s="95"/>
      <c r="K936" s="33"/>
      <c r="L936" s="33"/>
      <c r="M936" s="232"/>
      <c r="N936" s="210"/>
      <c r="O936" s="47"/>
      <c r="P936" s="46"/>
      <c r="Q936" s="33"/>
      <c r="R936" s="95"/>
      <c r="S936" s="33"/>
      <c r="T936" s="33"/>
      <c r="U936" s="232"/>
      <c r="V936" s="213"/>
      <c r="W936" s="202" t="str" cm="1">
        <f t="array" ref="W936">IF(SUM(LEN(B936:V936))=0,"",IF(OR(OR(ISBLANK(F936),SUM(LEN(C936),LEN(D936))=0),AND(NOT(E936="Unknown"),ISBLANK(J936)),AND(NOT(O936="Unknown"),ISBLANK(R936))),"Missing Information", _xlfn._xlws.FILTER(_xlfn._xlws.FILTER(Table15[],(Table15[System-Owned Portion]&amp;Table15[If Material Anything Other than "Lead" in Column E,
Was Material Ever Previously Lead?]&amp;Table15[Customer-Owned Portion])=(E936&amp;G936&amp;O936),""),{0,0,0,1})))</f>
        <v/>
      </c>
      <c r="X936"/>
    </row>
    <row r="937" spans="2:24" x14ac:dyDescent="0.35">
      <c r="B937" s="208"/>
      <c r="C937" s="33"/>
      <c r="D937" s="33"/>
      <c r="E937" s="47"/>
      <c r="F937" s="46"/>
      <c r="G937" s="95"/>
      <c r="H937" s="33"/>
      <c r="I937" s="33"/>
      <c r="J937" s="95"/>
      <c r="K937" s="33"/>
      <c r="L937" s="33"/>
      <c r="M937" s="232"/>
      <c r="N937" s="210"/>
      <c r="O937" s="47"/>
      <c r="P937" s="46"/>
      <c r="Q937" s="33"/>
      <c r="R937" s="95"/>
      <c r="S937" s="33"/>
      <c r="T937" s="33"/>
      <c r="U937" s="232"/>
      <c r="V937" s="213"/>
      <c r="W937" s="202" t="str" cm="1">
        <f t="array" ref="W937">IF(SUM(LEN(B937:V937))=0,"",IF(OR(OR(ISBLANK(F937),SUM(LEN(C937),LEN(D937))=0),AND(NOT(E937="Unknown"),ISBLANK(J937)),AND(NOT(O937="Unknown"),ISBLANK(R937))),"Missing Information", _xlfn._xlws.FILTER(_xlfn._xlws.FILTER(Table15[],(Table15[System-Owned Portion]&amp;Table15[If Material Anything Other than "Lead" in Column E,
Was Material Ever Previously Lead?]&amp;Table15[Customer-Owned Portion])=(E937&amp;G937&amp;O937),""),{0,0,0,1})))</f>
        <v/>
      </c>
      <c r="X937"/>
    </row>
    <row r="938" spans="2:24" x14ac:dyDescent="0.35">
      <c r="B938" s="208"/>
      <c r="C938" s="33"/>
      <c r="D938" s="33"/>
      <c r="E938" s="47"/>
      <c r="F938" s="46"/>
      <c r="G938" s="95"/>
      <c r="H938" s="33"/>
      <c r="I938" s="33"/>
      <c r="J938" s="95"/>
      <c r="K938" s="33"/>
      <c r="L938" s="33"/>
      <c r="M938" s="232"/>
      <c r="N938" s="210"/>
      <c r="O938" s="47"/>
      <c r="P938" s="46"/>
      <c r="Q938" s="33"/>
      <c r="R938" s="95"/>
      <c r="S938" s="33"/>
      <c r="T938" s="33"/>
      <c r="U938" s="232"/>
      <c r="V938" s="213"/>
      <c r="W938" s="202" t="str" cm="1">
        <f t="array" ref="W938">IF(SUM(LEN(B938:V938))=0,"",IF(OR(OR(ISBLANK(F938),SUM(LEN(C938),LEN(D938))=0),AND(NOT(E938="Unknown"),ISBLANK(J938)),AND(NOT(O938="Unknown"),ISBLANK(R938))),"Missing Information", _xlfn._xlws.FILTER(_xlfn._xlws.FILTER(Table15[],(Table15[System-Owned Portion]&amp;Table15[If Material Anything Other than "Lead" in Column E,
Was Material Ever Previously Lead?]&amp;Table15[Customer-Owned Portion])=(E938&amp;G938&amp;O938),""),{0,0,0,1})))</f>
        <v/>
      </c>
      <c r="X938"/>
    </row>
    <row r="939" spans="2:24" x14ac:dyDescent="0.35">
      <c r="B939" s="208"/>
      <c r="C939" s="33"/>
      <c r="D939" s="33"/>
      <c r="E939" s="47"/>
      <c r="F939" s="46"/>
      <c r="G939" s="95"/>
      <c r="H939" s="33"/>
      <c r="I939" s="33"/>
      <c r="J939" s="95"/>
      <c r="K939" s="33"/>
      <c r="L939" s="33"/>
      <c r="M939" s="232"/>
      <c r="N939" s="210"/>
      <c r="O939" s="47"/>
      <c r="P939" s="46"/>
      <c r="Q939" s="33"/>
      <c r="R939" s="95"/>
      <c r="S939" s="33"/>
      <c r="T939" s="33"/>
      <c r="U939" s="232"/>
      <c r="V939" s="213"/>
      <c r="W939" s="202" t="str" cm="1">
        <f t="array" ref="W939">IF(SUM(LEN(B939:V939))=0,"",IF(OR(OR(ISBLANK(F939),SUM(LEN(C939),LEN(D939))=0),AND(NOT(E939="Unknown"),ISBLANK(J939)),AND(NOT(O939="Unknown"),ISBLANK(R939))),"Missing Information", _xlfn._xlws.FILTER(_xlfn._xlws.FILTER(Table15[],(Table15[System-Owned Portion]&amp;Table15[If Material Anything Other than "Lead" in Column E,
Was Material Ever Previously Lead?]&amp;Table15[Customer-Owned Portion])=(E939&amp;G939&amp;O939),""),{0,0,0,1})))</f>
        <v/>
      </c>
      <c r="X939"/>
    </row>
    <row r="940" spans="2:24" x14ac:dyDescent="0.35">
      <c r="B940" s="208"/>
      <c r="C940" s="33"/>
      <c r="D940" s="33"/>
      <c r="E940" s="47"/>
      <c r="F940" s="46"/>
      <c r="G940" s="95"/>
      <c r="H940" s="33"/>
      <c r="I940" s="33"/>
      <c r="J940" s="95"/>
      <c r="K940" s="33"/>
      <c r="L940" s="33"/>
      <c r="M940" s="232"/>
      <c r="N940" s="210"/>
      <c r="O940" s="47"/>
      <c r="P940" s="46"/>
      <c r="Q940" s="33"/>
      <c r="R940" s="95"/>
      <c r="S940" s="33"/>
      <c r="T940" s="33"/>
      <c r="U940" s="232"/>
      <c r="V940" s="213"/>
      <c r="W940" s="202" t="str" cm="1">
        <f t="array" ref="W940">IF(SUM(LEN(B940:V940))=0,"",IF(OR(OR(ISBLANK(F940),SUM(LEN(C940),LEN(D940))=0),AND(NOT(E940="Unknown"),ISBLANK(J940)),AND(NOT(O940="Unknown"),ISBLANK(R940))),"Missing Information", _xlfn._xlws.FILTER(_xlfn._xlws.FILTER(Table15[],(Table15[System-Owned Portion]&amp;Table15[If Material Anything Other than "Lead" in Column E,
Was Material Ever Previously Lead?]&amp;Table15[Customer-Owned Portion])=(E940&amp;G940&amp;O940),""),{0,0,0,1})))</f>
        <v/>
      </c>
      <c r="X940"/>
    </row>
    <row r="941" spans="2:24" x14ac:dyDescent="0.35">
      <c r="B941" s="208"/>
      <c r="C941" s="33"/>
      <c r="D941" s="33"/>
      <c r="E941" s="47"/>
      <c r="F941" s="46"/>
      <c r="G941" s="95"/>
      <c r="H941" s="33"/>
      <c r="I941" s="33"/>
      <c r="J941" s="95"/>
      <c r="K941" s="33"/>
      <c r="L941" s="33"/>
      <c r="M941" s="232"/>
      <c r="N941" s="210"/>
      <c r="O941" s="47"/>
      <c r="P941" s="46"/>
      <c r="Q941" s="33"/>
      <c r="R941" s="95"/>
      <c r="S941" s="33"/>
      <c r="T941" s="33"/>
      <c r="U941" s="232"/>
      <c r="V941" s="213"/>
      <c r="W941" s="202" t="str" cm="1">
        <f t="array" ref="W941">IF(SUM(LEN(B941:V941))=0,"",IF(OR(OR(ISBLANK(F941),SUM(LEN(C941),LEN(D941))=0),AND(NOT(E941="Unknown"),ISBLANK(J941)),AND(NOT(O941="Unknown"),ISBLANK(R941))),"Missing Information", _xlfn._xlws.FILTER(_xlfn._xlws.FILTER(Table15[],(Table15[System-Owned Portion]&amp;Table15[If Material Anything Other than "Lead" in Column E,
Was Material Ever Previously Lead?]&amp;Table15[Customer-Owned Portion])=(E941&amp;G941&amp;O941),""),{0,0,0,1})))</f>
        <v/>
      </c>
      <c r="X941"/>
    </row>
    <row r="942" spans="2:24" x14ac:dyDescent="0.35">
      <c r="B942" s="208"/>
      <c r="C942" s="33"/>
      <c r="D942" s="33"/>
      <c r="E942" s="47"/>
      <c r="F942" s="46"/>
      <c r="G942" s="95"/>
      <c r="H942" s="33"/>
      <c r="I942" s="33"/>
      <c r="J942" s="95"/>
      <c r="K942" s="33"/>
      <c r="L942" s="33"/>
      <c r="M942" s="232"/>
      <c r="N942" s="210"/>
      <c r="O942" s="47"/>
      <c r="P942" s="46"/>
      <c r="Q942" s="33"/>
      <c r="R942" s="95"/>
      <c r="S942" s="33"/>
      <c r="T942" s="33"/>
      <c r="U942" s="232"/>
      <c r="V942" s="213"/>
      <c r="W942" s="202" t="str" cm="1">
        <f t="array" ref="W942">IF(SUM(LEN(B942:V942))=0,"",IF(OR(OR(ISBLANK(F942),SUM(LEN(C942),LEN(D942))=0),AND(NOT(E942="Unknown"),ISBLANK(J942)),AND(NOT(O942="Unknown"),ISBLANK(R942))),"Missing Information", _xlfn._xlws.FILTER(_xlfn._xlws.FILTER(Table15[],(Table15[System-Owned Portion]&amp;Table15[If Material Anything Other than "Lead" in Column E,
Was Material Ever Previously Lead?]&amp;Table15[Customer-Owned Portion])=(E942&amp;G942&amp;O942),""),{0,0,0,1})))</f>
        <v/>
      </c>
      <c r="X942"/>
    </row>
    <row r="943" spans="2:24" x14ac:dyDescent="0.35">
      <c r="B943" s="208"/>
      <c r="C943" s="33"/>
      <c r="D943" s="33"/>
      <c r="E943" s="47"/>
      <c r="F943" s="46"/>
      <c r="G943" s="95"/>
      <c r="H943" s="33"/>
      <c r="I943" s="33"/>
      <c r="J943" s="95"/>
      <c r="K943" s="33"/>
      <c r="L943" s="33"/>
      <c r="M943" s="232"/>
      <c r="N943" s="210"/>
      <c r="O943" s="47"/>
      <c r="P943" s="46"/>
      <c r="Q943" s="33"/>
      <c r="R943" s="95"/>
      <c r="S943" s="33"/>
      <c r="T943" s="33"/>
      <c r="U943" s="232"/>
      <c r="V943" s="213"/>
      <c r="W943" s="202" t="str" cm="1">
        <f t="array" ref="W943">IF(SUM(LEN(B943:V943))=0,"",IF(OR(OR(ISBLANK(F943),SUM(LEN(C943),LEN(D943))=0),AND(NOT(E943="Unknown"),ISBLANK(J943)),AND(NOT(O943="Unknown"),ISBLANK(R943))),"Missing Information", _xlfn._xlws.FILTER(_xlfn._xlws.FILTER(Table15[],(Table15[System-Owned Portion]&amp;Table15[If Material Anything Other than "Lead" in Column E,
Was Material Ever Previously Lead?]&amp;Table15[Customer-Owned Portion])=(E943&amp;G943&amp;O943),""),{0,0,0,1})))</f>
        <v/>
      </c>
      <c r="X943"/>
    </row>
    <row r="944" spans="2:24" x14ac:dyDescent="0.35">
      <c r="B944" s="208"/>
      <c r="C944" s="33"/>
      <c r="D944" s="33"/>
      <c r="E944" s="47"/>
      <c r="F944" s="46"/>
      <c r="G944" s="95"/>
      <c r="H944" s="33"/>
      <c r="I944" s="33"/>
      <c r="J944" s="95"/>
      <c r="K944" s="33"/>
      <c r="L944" s="33"/>
      <c r="M944" s="232"/>
      <c r="N944" s="210"/>
      <c r="O944" s="47"/>
      <c r="P944" s="46"/>
      <c r="Q944" s="33"/>
      <c r="R944" s="95"/>
      <c r="S944" s="33"/>
      <c r="T944" s="33"/>
      <c r="U944" s="232"/>
      <c r="V944" s="213"/>
      <c r="W944" s="202" t="str" cm="1">
        <f t="array" ref="W944">IF(SUM(LEN(B944:V944))=0,"",IF(OR(OR(ISBLANK(F944),SUM(LEN(C944),LEN(D944))=0),AND(NOT(E944="Unknown"),ISBLANK(J944)),AND(NOT(O944="Unknown"),ISBLANK(R944))),"Missing Information", _xlfn._xlws.FILTER(_xlfn._xlws.FILTER(Table15[],(Table15[System-Owned Portion]&amp;Table15[If Material Anything Other than "Lead" in Column E,
Was Material Ever Previously Lead?]&amp;Table15[Customer-Owned Portion])=(E944&amp;G944&amp;O944),""),{0,0,0,1})))</f>
        <v/>
      </c>
      <c r="X944"/>
    </row>
    <row r="945" spans="2:24" x14ac:dyDescent="0.35">
      <c r="B945" s="208"/>
      <c r="C945" s="33"/>
      <c r="D945" s="33"/>
      <c r="E945" s="47"/>
      <c r="F945" s="46"/>
      <c r="G945" s="95"/>
      <c r="H945" s="33"/>
      <c r="I945" s="33"/>
      <c r="J945" s="95"/>
      <c r="K945" s="33"/>
      <c r="L945" s="33"/>
      <c r="M945" s="232"/>
      <c r="N945" s="210"/>
      <c r="O945" s="47"/>
      <c r="P945" s="46"/>
      <c r="Q945" s="33"/>
      <c r="R945" s="95"/>
      <c r="S945" s="33"/>
      <c r="T945" s="33"/>
      <c r="U945" s="232"/>
      <c r="V945" s="213"/>
      <c r="W945" s="202" t="str" cm="1">
        <f t="array" ref="W945">IF(SUM(LEN(B945:V945))=0,"",IF(OR(OR(ISBLANK(F945),SUM(LEN(C945),LEN(D945))=0),AND(NOT(E945="Unknown"),ISBLANK(J945)),AND(NOT(O945="Unknown"),ISBLANK(R945))),"Missing Information", _xlfn._xlws.FILTER(_xlfn._xlws.FILTER(Table15[],(Table15[System-Owned Portion]&amp;Table15[If Material Anything Other than "Lead" in Column E,
Was Material Ever Previously Lead?]&amp;Table15[Customer-Owned Portion])=(E945&amp;G945&amp;O945),""),{0,0,0,1})))</f>
        <v/>
      </c>
      <c r="X945"/>
    </row>
    <row r="946" spans="2:24" x14ac:dyDescent="0.35">
      <c r="B946" s="208"/>
      <c r="C946" s="33"/>
      <c r="D946" s="33"/>
      <c r="E946" s="47"/>
      <c r="F946" s="46"/>
      <c r="G946" s="95"/>
      <c r="H946" s="33"/>
      <c r="I946" s="33"/>
      <c r="J946" s="95"/>
      <c r="K946" s="33"/>
      <c r="L946" s="33"/>
      <c r="M946" s="232"/>
      <c r="N946" s="210"/>
      <c r="O946" s="47"/>
      <c r="P946" s="46"/>
      <c r="Q946" s="33"/>
      <c r="R946" s="95"/>
      <c r="S946" s="33"/>
      <c r="T946" s="33"/>
      <c r="U946" s="232"/>
      <c r="V946" s="213"/>
      <c r="W946" s="202" t="str" cm="1">
        <f t="array" ref="W946">IF(SUM(LEN(B946:V946))=0,"",IF(OR(OR(ISBLANK(F946),SUM(LEN(C946),LEN(D946))=0),AND(NOT(E946="Unknown"),ISBLANK(J946)),AND(NOT(O946="Unknown"),ISBLANK(R946))),"Missing Information", _xlfn._xlws.FILTER(_xlfn._xlws.FILTER(Table15[],(Table15[System-Owned Portion]&amp;Table15[If Material Anything Other than "Lead" in Column E,
Was Material Ever Previously Lead?]&amp;Table15[Customer-Owned Portion])=(E946&amp;G946&amp;O946),""),{0,0,0,1})))</f>
        <v/>
      </c>
      <c r="X946"/>
    </row>
    <row r="947" spans="2:24" x14ac:dyDescent="0.35">
      <c r="B947" s="208"/>
      <c r="C947" s="33"/>
      <c r="D947" s="33"/>
      <c r="E947" s="47"/>
      <c r="F947" s="46"/>
      <c r="G947" s="95"/>
      <c r="H947" s="33"/>
      <c r="I947" s="33"/>
      <c r="J947" s="95"/>
      <c r="K947" s="33"/>
      <c r="L947" s="33"/>
      <c r="M947" s="232"/>
      <c r="N947" s="210"/>
      <c r="O947" s="47"/>
      <c r="P947" s="46"/>
      <c r="Q947" s="33"/>
      <c r="R947" s="95"/>
      <c r="S947" s="33"/>
      <c r="T947" s="33"/>
      <c r="U947" s="232"/>
      <c r="V947" s="213"/>
      <c r="W947" s="202" t="str" cm="1">
        <f t="array" ref="W947">IF(SUM(LEN(B947:V947))=0,"",IF(OR(OR(ISBLANK(F947),SUM(LEN(C947),LEN(D947))=0),AND(NOT(E947="Unknown"),ISBLANK(J947)),AND(NOT(O947="Unknown"),ISBLANK(R947))),"Missing Information", _xlfn._xlws.FILTER(_xlfn._xlws.FILTER(Table15[],(Table15[System-Owned Portion]&amp;Table15[If Material Anything Other than "Lead" in Column E,
Was Material Ever Previously Lead?]&amp;Table15[Customer-Owned Portion])=(E947&amp;G947&amp;O947),""),{0,0,0,1})))</f>
        <v/>
      </c>
      <c r="X947"/>
    </row>
    <row r="948" spans="2:24" x14ac:dyDescent="0.35">
      <c r="B948" s="208"/>
      <c r="C948" s="33"/>
      <c r="D948" s="33"/>
      <c r="E948" s="47"/>
      <c r="F948" s="46"/>
      <c r="G948" s="95"/>
      <c r="H948" s="33"/>
      <c r="I948" s="33"/>
      <c r="J948" s="95"/>
      <c r="K948" s="33"/>
      <c r="L948" s="33"/>
      <c r="M948" s="232"/>
      <c r="N948" s="210"/>
      <c r="O948" s="47"/>
      <c r="P948" s="46"/>
      <c r="Q948" s="33"/>
      <c r="R948" s="95"/>
      <c r="S948" s="33"/>
      <c r="T948" s="33"/>
      <c r="U948" s="232"/>
      <c r="V948" s="213"/>
      <c r="W948" s="202" t="str" cm="1">
        <f t="array" ref="W948">IF(SUM(LEN(B948:V948))=0,"",IF(OR(OR(ISBLANK(F948),SUM(LEN(C948),LEN(D948))=0),AND(NOT(E948="Unknown"),ISBLANK(J948)),AND(NOT(O948="Unknown"),ISBLANK(R948))),"Missing Information", _xlfn._xlws.FILTER(_xlfn._xlws.FILTER(Table15[],(Table15[System-Owned Portion]&amp;Table15[If Material Anything Other than "Lead" in Column E,
Was Material Ever Previously Lead?]&amp;Table15[Customer-Owned Portion])=(E948&amp;G948&amp;O948),""),{0,0,0,1})))</f>
        <v/>
      </c>
      <c r="X948"/>
    </row>
    <row r="949" spans="2:24" x14ac:dyDescent="0.35">
      <c r="B949" s="208"/>
      <c r="C949" s="33"/>
      <c r="D949" s="33"/>
      <c r="E949" s="47"/>
      <c r="F949" s="46"/>
      <c r="G949" s="95"/>
      <c r="H949" s="33"/>
      <c r="I949" s="33"/>
      <c r="J949" s="95"/>
      <c r="K949" s="33"/>
      <c r="L949" s="33"/>
      <c r="M949" s="232"/>
      <c r="N949" s="210"/>
      <c r="O949" s="47"/>
      <c r="P949" s="46"/>
      <c r="Q949" s="33"/>
      <c r="R949" s="95"/>
      <c r="S949" s="33"/>
      <c r="T949" s="33"/>
      <c r="U949" s="232"/>
      <c r="V949" s="213"/>
      <c r="W949" s="202" t="str" cm="1">
        <f t="array" ref="W949">IF(SUM(LEN(B949:V949))=0,"",IF(OR(OR(ISBLANK(F949),SUM(LEN(C949),LEN(D949))=0),AND(NOT(E949="Unknown"),ISBLANK(J949)),AND(NOT(O949="Unknown"),ISBLANK(R949))),"Missing Information", _xlfn._xlws.FILTER(_xlfn._xlws.FILTER(Table15[],(Table15[System-Owned Portion]&amp;Table15[If Material Anything Other than "Lead" in Column E,
Was Material Ever Previously Lead?]&amp;Table15[Customer-Owned Portion])=(E949&amp;G949&amp;O949),""),{0,0,0,1})))</f>
        <v/>
      </c>
      <c r="X949"/>
    </row>
    <row r="950" spans="2:24" x14ac:dyDescent="0.35">
      <c r="B950" s="208"/>
      <c r="C950" s="33"/>
      <c r="D950" s="33"/>
      <c r="E950" s="47"/>
      <c r="F950" s="46"/>
      <c r="G950" s="95"/>
      <c r="H950" s="33"/>
      <c r="I950" s="33"/>
      <c r="J950" s="95"/>
      <c r="K950" s="33"/>
      <c r="L950" s="33"/>
      <c r="M950" s="232"/>
      <c r="N950" s="210"/>
      <c r="O950" s="47"/>
      <c r="P950" s="46"/>
      <c r="Q950" s="33"/>
      <c r="R950" s="95"/>
      <c r="S950" s="33"/>
      <c r="T950" s="33"/>
      <c r="U950" s="232"/>
      <c r="V950" s="213"/>
      <c r="W950" s="202" t="str" cm="1">
        <f t="array" ref="W950">IF(SUM(LEN(B950:V950))=0,"",IF(OR(OR(ISBLANK(F950),SUM(LEN(C950),LEN(D950))=0),AND(NOT(E950="Unknown"),ISBLANK(J950)),AND(NOT(O950="Unknown"),ISBLANK(R950))),"Missing Information", _xlfn._xlws.FILTER(_xlfn._xlws.FILTER(Table15[],(Table15[System-Owned Portion]&amp;Table15[If Material Anything Other than "Lead" in Column E,
Was Material Ever Previously Lead?]&amp;Table15[Customer-Owned Portion])=(E950&amp;G950&amp;O950),""),{0,0,0,1})))</f>
        <v/>
      </c>
      <c r="X950"/>
    </row>
    <row r="951" spans="2:24" x14ac:dyDescent="0.35">
      <c r="B951" s="208"/>
      <c r="C951" s="33"/>
      <c r="D951" s="33"/>
      <c r="E951" s="47"/>
      <c r="F951" s="46"/>
      <c r="G951" s="95"/>
      <c r="H951" s="33"/>
      <c r="I951" s="33"/>
      <c r="J951" s="95"/>
      <c r="K951" s="33"/>
      <c r="L951" s="33"/>
      <c r="M951" s="232"/>
      <c r="N951" s="210"/>
      <c r="O951" s="47"/>
      <c r="P951" s="46"/>
      <c r="Q951" s="33"/>
      <c r="R951" s="95"/>
      <c r="S951" s="33"/>
      <c r="T951" s="33"/>
      <c r="U951" s="232"/>
      <c r="V951" s="213"/>
      <c r="W951" s="202" t="str" cm="1">
        <f t="array" ref="W951">IF(SUM(LEN(B951:V951))=0,"",IF(OR(OR(ISBLANK(F951),SUM(LEN(C951),LEN(D951))=0),AND(NOT(E951="Unknown"),ISBLANK(J951)),AND(NOT(O951="Unknown"),ISBLANK(R951))),"Missing Information", _xlfn._xlws.FILTER(_xlfn._xlws.FILTER(Table15[],(Table15[System-Owned Portion]&amp;Table15[If Material Anything Other than "Lead" in Column E,
Was Material Ever Previously Lead?]&amp;Table15[Customer-Owned Portion])=(E951&amp;G951&amp;O951),""),{0,0,0,1})))</f>
        <v/>
      </c>
      <c r="X951"/>
    </row>
    <row r="952" spans="2:24" x14ac:dyDescent="0.35">
      <c r="B952" s="208"/>
      <c r="C952" s="33"/>
      <c r="D952" s="33"/>
      <c r="E952" s="47"/>
      <c r="F952" s="46"/>
      <c r="G952" s="95"/>
      <c r="H952" s="33"/>
      <c r="I952" s="33"/>
      <c r="J952" s="95"/>
      <c r="K952" s="33"/>
      <c r="L952" s="33"/>
      <c r="M952" s="232"/>
      <c r="N952" s="210"/>
      <c r="O952" s="47"/>
      <c r="P952" s="46"/>
      <c r="Q952" s="33"/>
      <c r="R952" s="95"/>
      <c r="S952" s="33"/>
      <c r="T952" s="33"/>
      <c r="U952" s="232"/>
      <c r="V952" s="213"/>
      <c r="W952" s="202" t="str" cm="1">
        <f t="array" ref="W952">IF(SUM(LEN(B952:V952))=0,"",IF(OR(OR(ISBLANK(F952),SUM(LEN(C952),LEN(D952))=0),AND(NOT(E952="Unknown"),ISBLANK(J952)),AND(NOT(O952="Unknown"),ISBLANK(R952))),"Missing Information", _xlfn._xlws.FILTER(_xlfn._xlws.FILTER(Table15[],(Table15[System-Owned Portion]&amp;Table15[If Material Anything Other than "Lead" in Column E,
Was Material Ever Previously Lead?]&amp;Table15[Customer-Owned Portion])=(E952&amp;G952&amp;O952),""),{0,0,0,1})))</f>
        <v/>
      </c>
      <c r="X952"/>
    </row>
    <row r="953" spans="2:24" x14ac:dyDescent="0.35">
      <c r="B953" s="208"/>
      <c r="C953" s="33"/>
      <c r="D953" s="33"/>
      <c r="E953" s="47"/>
      <c r="F953" s="46"/>
      <c r="G953" s="95"/>
      <c r="H953" s="33"/>
      <c r="I953" s="33"/>
      <c r="J953" s="95"/>
      <c r="K953" s="33"/>
      <c r="L953" s="33"/>
      <c r="M953" s="232"/>
      <c r="N953" s="210"/>
      <c r="O953" s="47"/>
      <c r="P953" s="46"/>
      <c r="Q953" s="33"/>
      <c r="R953" s="95"/>
      <c r="S953" s="33"/>
      <c r="T953" s="33"/>
      <c r="U953" s="232"/>
      <c r="V953" s="213"/>
      <c r="W953" s="202" t="str" cm="1">
        <f t="array" ref="W953">IF(SUM(LEN(B953:V953))=0,"",IF(OR(OR(ISBLANK(F953),SUM(LEN(C953),LEN(D953))=0),AND(NOT(E953="Unknown"),ISBLANK(J953)),AND(NOT(O953="Unknown"),ISBLANK(R953))),"Missing Information", _xlfn._xlws.FILTER(_xlfn._xlws.FILTER(Table15[],(Table15[System-Owned Portion]&amp;Table15[If Material Anything Other than "Lead" in Column E,
Was Material Ever Previously Lead?]&amp;Table15[Customer-Owned Portion])=(E953&amp;G953&amp;O953),""),{0,0,0,1})))</f>
        <v/>
      </c>
      <c r="X953"/>
    </row>
    <row r="954" spans="2:24" x14ac:dyDescent="0.35">
      <c r="B954" s="208"/>
      <c r="C954" s="33"/>
      <c r="D954" s="33"/>
      <c r="E954" s="47"/>
      <c r="F954" s="46"/>
      <c r="G954" s="95"/>
      <c r="H954" s="33"/>
      <c r="I954" s="33"/>
      <c r="J954" s="95"/>
      <c r="K954" s="33"/>
      <c r="L954" s="33"/>
      <c r="M954" s="232"/>
      <c r="N954" s="210"/>
      <c r="O954" s="47"/>
      <c r="P954" s="46"/>
      <c r="Q954" s="33"/>
      <c r="R954" s="95"/>
      <c r="S954" s="33"/>
      <c r="T954" s="33"/>
      <c r="U954" s="232"/>
      <c r="V954" s="213"/>
      <c r="W954" s="202" t="str" cm="1">
        <f t="array" ref="W954">IF(SUM(LEN(B954:V954))=0,"",IF(OR(OR(ISBLANK(F954),SUM(LEN(C954),LEN(D954))=0),AND(NOT(E954="Unknown"),ISBLANK(J954)),AND(NOT(O954="Unknown"),ISBLANK(R954))),"Missing Information", _xlfn._xlws.FILTER(_xlfn._xlws.FILTER(Table15[],(Table15[System-Owned Portion]&amp;Table15[If Material Anything Other than "Lead" in Column E,
Was Material Ever Previously Lead?]&amp;Table15[Customer-Owned Portion])=(E954&amp;G954&amp;O954),""),{0,0,0,1})))</f>
        <v/>
      </c>
      <c r="X954"/>
    </row>
    <row r="955" spans="2:24" x14ac:dyDescent="0.35">
      <c r="B955" s="208"/>
      <c r="C955" s="33"/>
      <c r="D955" s="33"/>
      <c r="E955" s="47"/>
      <c r="F955" s="46"/>
      <c r="G955" s="95"/>
      <c r="H955" s="33"/>
      <c r="I955" s="33"/>
      <c r="J955" s="95"/>
      <c r="K955" s="33"/>
      <c r="L955" s="33"/>
      <c r="M955" s="232"/>
      <c r="N955" s="210"/>
      <c r="O955" s="47"/>
      <c r="P955" s="46"/>
      <c r="Q955" s="33"/>
      <c r="R955" s="95"/>
      <c r="S955" s="33"/>
      <c r="T955" s="33"/>
      <c r="U955" s="232"/>
      <c r="V955" s="213"/>
      <c r="W955" s="202" t="str" cm="1">
        <f t="array" ref="W955">IF(SUM(LEN(B955:V955))=0,"",IF(OR(OR(ISBLANK(F955),SUM(LEN(C955),LEN(D955))=0),AND(NOT(E955="Unknown"),ISBLANK(J955)),AND(NOT(O955="Unknown"),ISBLANK(R955))),"Missing Information", _xlfn._xlws.FILTER(_xlfn._xlws.FILTER(Table15[],(Table15[System-Owned Portion]&amp;Table15[If Material Anything Other than "Lead" in Column E,
Was Material Ever Previously Lead?]&amp;Table15[Customer-Owned Portion])=(E955&amp;G955&amp;O955),""),{0,0,0,1})))</f>
        <v/>
      </c>
      <c r="X955"/>
    </row>
    <row r="956" spans="2:24" x14ac:dyDescent="0.35">
      <c r="B956" s="208"/>
      <c r="C956" s="33"/>
      <c r="D956" s="33"/>
      <c r="E956" s="47"/>
      <c r="F956" s="46"/>
      <c r="G956" s="95"/>
      <c r="H956" s="33"/>
      <c r="I956" s="33"/>
      <c r="J956" s="95"/>
      <c r="K956" s="33"/>
      <c r="L956" s="33"/>
      <c r="M956" s="232"/>
      <c r="N956" s="210"/>
      <c r="O956" s="47"/>
      <c r="P956" s="46"/>
      <c r="Q956" s="33"/>
      <c r="R956" s="95"/>
      <c r="S956" s="33"/>
      <c r="T956" s="33"/>
      <c r="U956" s="232"/>
      <c r="V956" s="213"/>
      <c r="W956" s="202" t="str" cm="1">
        <f t="array" ref="W956">IF(SUM(LEN(B956:V956))=0,"",IF(OR(OR(ISBLANK(F956),SUM(LEN(C956),LEN(D956))=0),AND(NOT(E956="Unknown"),ISBLANK(J956)),AND(NOT(O956="Unknown"),ISBLANK(R956))),"Missing Information", _xlfn._xlws.FILTER(_xlfn._xlws.FILTER(Table15[],(Table15[System-Owned Portion]&amp;Table15[If Material Anything Other than "Lead" in Column E,
Was Material Ever Previously Lead?]&amp;Table15[Customer-Owned Portion])=(E956&amp;G956&amp;O956),""),{0,0,0,1})))</f>
        <v/>
      </c>
      <c r="X956"/>
    </row>
    <row r="957" spans="2:24" x14ac:dyDescent="0.35">
      <c r="B957" s="208"/>
      <c r="C957" s="33"/>
      <c r="D957" s="33"/>
      <c r="E957" s="47"/>
      <c r="F957" s="46"/>
      <c r="G957" s="95"/>
      <c r="H957" s="33"/>
      <c r="I957" s="33"/>
      <c r="J957" s="95"/>
      <c r="K957" s="33"/>
      <c r="L957" s="33"/>
      <c r="M957" s="232"/>
      <c r="N957" s="210"/>
      <c r="O957" s="47"/>
      <c r="P957" s="46"/>
      <c r="Q957" s="33"/>
      <c r="R957" s="95"/>
      <c r="S957" s="33"/>
      <c r="T957" s="33"/>
      <c r="U957" s="232"/>
      <c r="V957" s="213"/>
      <c r="W957" s="202" t="str" cm="1">
        <f t="array" ref="W957">IF(SUM(LEN(B957:V957))=0,"",IF(OR(OR(ISBLANK(F957),SUM(LEN(C957),LEN(D957))=0),AND(NOT(E957="Unknown"),ISBLANK(J957)),AND(NOT(O957="Unknown"),ISBLANK(R957))),"Missing Information", _xlfn._xlws.FILTER(_xlfn._xlws.FILTER(Table15[],(Table15[System-Owned Portion]&amp;Table15[If Material Anything Other than "Lead" in Column E,
Was Material Ever Previously Lead?]&amp;Table15[Customer-Owned Portion])=(E957&amp;G957&amp;O957),""),{0,0,0,1})))</f>
        <v/>
      </c>
      <c r="X957"/>
    </row>
    <row r="958" spans="2:24" x14ac:dyDescent="0.35">
      <c r="B958" s="208"/>
      <c r="C958" s="33"/>
      <c r="D958" s="33"/>
      <c r="E958" s="47"/>
      <c r="F958" s="46"/>
      <c r="G958" s="95"/>
      <c r="H958" s="33"/>
      <c r="I958" s="33"/>
      <c r="J958" s="95"/>
      <c r="K958" s="33"/>
      <c r="L958" s="33"/>
      <c r="M958" s="232"/>
      <c r="N958" s="210"/>
      <c r="O958" s="47"/>
      <c r="P958" s="46"/>
      <c r="Q958" s="33"/>
      <c r="R958" s="95"/>
      <c r="S958" s="33"/>
      <c r="T958" s="33"/>
      <c r="U958" s="232"/>
      <c r="V958" s="213"/>
      <c r="W958" s="202" t="str" cm="1">
        <f t="array" ref="W958">IF(SUM(LEN(B958:V958))=0,"",IF(OR(OR(ISBLANK(F958),SUM(LEN(C958),LEN(D958))=0),AND(NOT(E958="Unknown"),ISBLANK(J958)),AND(NOT(O958="Unknown"),ISBLANK(R958))),"Missing Information", _xlfn._xlws.FILTER(_xlfn._xlws.FILTER(Table15[],(Table15[System-Owned Portion]&amp;Table15[If Material Anything Other than "Lead" in Column E,
Was Material Ever Previously Lead?]&amp;Table15[Customer-Owned Portion])=(E958&amp;G958&amp;O958),""),{0,0,0,1})))</f>
        <v/>
      </c>
      <c r="X958"/>
    </row>
    <row r="959" spans="2:24" x14ac:dyDescent="0.35">
      <c r="B959" s="208"/>
      <c r="C959" s="33"/>
      <c r="D959" s="33"/>
      <c r="E959" s="47"/>
      <c r="F959" s="46"/>
      <c r="G959" s="95"/>
      <c r="H959" s="33"/>
      <c r="I959" s="33"/>
      <c r="J959" s="95"/>
      <c r="K959" s="33"/>
      <c r="L959" s="33"/>
      <c r="M959" s="232"/>
      <c r="N959" s="210"/>
      <c r="O959" s="47"/>
      <c r="P959" s="46"/>
      <c r="Q959" s="33"/>
      <c r="R959" s="95"/>
      <c r="S959" s="33"/>
      <c r="T959" s="33"/>
      <c r="U959" s="232"/>
      <c r="V959" s="213"/>
      <c r="W959" s="202" t="str" cm="1">
        <f t="array" ref="W959">IF(SUM(LEN(B959:V959))=0,"",IF(OR(OR(ISBLANK(F959),SUM(LEN(C959),LEN(D959))=0),AND(NOT(E959="Unknown"),ISBLANK(J959)),AND(NOT(O959="Unknown"),ISBLANK(R959))),"Missing Information", _xlfn._xlws.FILTER(_xlfn._xlws.FILTER(Table15[],(Table15[System-Owned Portion]&amp;Table15[If Material Anything Other than "Lead" in Column E,
Was Material Ever Previously Lead?]&amp;Table15[Customer-Owned Portion])=(E959&amp;G959&amp;O959),""),{0,0,0,1})))</f>
        <v/>
      </c>
      <c r="X959"/>
    </row>
    <row r="960" spans="2:24" x14ac:dyDescent="0.35">
      <c r="B960" s="208"/>
      <c r="C960" s="33"/>
      <c r="D960" s="33"/>
      <c r="E960" s="47"/>
      <c r="F960" s="46"/>
      <c r="G960" s="95"/>
      <c r="H960" s="33"/>
      <c r="I960" s="33"/>
      <c r="J960" s="95"/>
      <c r="K960" s="33"/>
      <c r="L960" s="33"/>
      <c r="M960" s="232"/>
      <c r="N960" s="210"/>
      <c r="O960" s="47"/>
      <c r="P960" s="46"/>
      <c r="Q960" s="33"/>
      <c r="R960" s="95"/>
      <c r="S960" s="33"/>
      <c r="T960" s="33"/>
      <c r="U960" s="232"/>
      <c r="V960" s="213"/>
      <c r="W960" s="202" t="str" cm="1">
        <f t="array" ref="W960">IF(SUM(LEN(B960:V960))=0,"",IF(OR(OR(ISBLANK(F960),SUM(LEN(C960),LEN(D960))=0),AND(NOT(E960="Unknown"),ISBLANK(J960)),AND(NOT(O960="Unknown"),ISBLANK(R960))),"Missing Information", _xlfn._xlws.FILTER(_xlfn._xlws.FILTER(Table15[],(Table15[System-Owned Portion]&amp;Table15[If Material Anything Other than "Lead" in Column E,
Was Material Ever Previously Lead?]&amp;Table15[Customer-Owned Portion])=(E960&amp;G960&amp;O960),""),{0,0,0,1})))</f>
        <v/>
      </c>
      <c r="X960"/>
    </row>
    <row r="961" spans="2:24" x14ac:dyDescent="0.35">
      <c r="B961" s="208"/>
      <c r="C961" s="33"/>
      <c r="D961" s="33"/>
      <c r="E961" s="47"/>
      <c r="F961" s="46"/>
      <c r="G961" s="95"/>
      <c r="H961" s="33"/>
      <c r="I961" s="33"/>
      <c r="J961" s="95"/>
      <c r="K961" s="33"/>
      <c r="L961" s="33"/>
      <c r="M961" s="232"/>
      <c r="N961" s="210"/>
      <c r="O961" s="47"/>
      <c r="P961" s="46"/>
      <c r="Q961" s="33"/>
      <c r="R961" s="95"/>
      <c r="S961" s="33"/>
      <c r="T961" s="33"/>
      <c r="U961" s="232"/>
      <c r="V961" s="213"/>
      <c r="W961" s="202" t="str" cm="1">
        <f t="array" ref="W961">IF(SUM(LEN(B961:V961))=0,"",IF(OR(OR(ISBLANK(F961),SUM(LEN(C961),LEN(D961))=0),AND(NOT(E961="Unknown"),ISBLANK(J961)),AND(NOT(O961="Unknown"),ISBLANK(R961))),"Missing Information", _xlfn._xlws.FILTER(_xlfn._xlws.FILTER(Table15[],(Table15[System-Owned Portion]&amp;Table15[If Material Anything Other than "Lead" in Column E,
Was Material Ever Previously Lead?]&amp;Table15[Customer-Owned Portion])=(E961&amp;G961&amp;O961),""),{0,0,0,1})))</f>
        <v/>
      </c>
      <c r="X961"/>
    </row>
    <row r="962" spans="2:24" x14ac:dyDescent="0.35">
      <c r="B962" s="208"/>
      <c r="C962" s="33"/>
      <c r="D962" s="33"/>
      <c r="E962" s="47"/>
      <c r="F962" s="46"/>
      <c r="G962" s="95"/>
      <c r="H962" s="33"/>
      <c r="I962" s="33"/>
      <c r="J962" s="95"/>
      <c r="K962" s="33"/>
      <c r="L962" s="33"/>
      <c r="M962" s="232"/>
      <c r="N962" s="210"/>
      <c r="O962" s="47"/>
      <c r="P962" s="46"/>
      <c r="Q962" s="33"/>
      <c r="R962" s="95"/>
      <c r="S962" s="33"/>
      <c r="T962" s="33"/>
      <c r="U962" s="232"/>
      <c r="V962" s="213"/>
      <c r="W962" s="202" t="str" cm="1">
        <f t="array" ref="W962">IF(SUM(LEN(B962:V962))=0,"",IF(OR(OR(ISBLANK(F962),SUM(LEN(C962),LEN(D962))=0),AND(NOT(E962="Unknown"),ISBLANK(J962)),AND(NOT(O962="Unknown"),ISBLANK(R962))),"Missing Information", _xlfn._xlws.FILTER(_xlfn._xlws.FILTER(Table15[],(Table15[System-Owned Portion]&amp;Table15[If Material Anything Other than "Lead" in Column E,
Was Material Ever Previously Lead?]&amp;Table15[Customer-Owned Portion])=(E962&amp;G962&amp;O962),""),{0,0,0,1})))</f>
        <v/>
      </c>
      <c r="X962"/>
    </row>
    <row r="963" spans="2:24" x14ac:dyDescent="0.35">
      <c r="B963" s="208"/>
      <c r="C963" s="33"/>
      <c r="D963" s="33"/>
      <c r="E963" s="47"/>
      <c r="F963" s="46"/>
      <c r="G963" s="95"/>
      <c r="H963" s="33"/>
      <c r="I963" s="33"/>
      <c r="J963" s="95"/>
      <c r="K963" s="33"/>
      <c r="L963" s="33"/>
      <c r="M963" s="232"/>
      <c r="N963" s="210"/>
      <c r="O963" s="47"/>
      <c r="P963" s="46"/>
      <c r="Q963" s="33"/>
      <c r="R963" s="95"/>
      <c r="S963" s="33"/>
      <c r="T963" s="33"/>
      <c r="U963" s="232"/>
      <c r="V963" s="213"/>
      <c r="W963" s="202" t="str" cm="1">
        <f t="array" ref="W963">IF(SUM(LEN(B963:V963))=0,"",IF(OR(OR(ISBLANK(F963),SUM(LEN(C963),LEN(D963))=0),AND(NOT(E963="Unknown"),ISBLANK(J963)),AND(NOT(O963="Unknown"),ISBLANK(R963))),"Missing Information", _xlfn._xlws.FILTER(_xlfn._xlws.FILTER(Table15[],(Table15[System-Owned Portion]&amp;Table15[If Material Anything Other than "Lead" in Column E,
Was Material Ever Previously Lead?]&amp;Table15[Customer-Owned Portion])=(E963&amp;G963&amp;O963),""),{0,0,0,1})))</f>
        <v/>
      </c>
      <c r="X963"/>
    </row>
    <row r="964" spans="2:24" x14ac:dyDescent="0.35">
      <c r="B964" s="208"/>
      <c r="C964" s="33"/>
      <c r="D964" s="33"/>
      <c r="E964" s="47"/>
      <c r="F964" s="46"/>
      <c r="G964" s="95"/>
      <c r="H964" s="33"/>
      <c r="I964" s="33"/>
      <c r="J964" s="95"/>
      <c r="K964" s="33"/>
      <c r="L964" s="33"/>
      <c r="M964" s="232"/>
      <c r="N964" s="210"/>
      <c r="O964" s="47"/>
      <c r="P964" s="46"/>
      <c r="Q964" s="33"/>
      <c r="R964" s="95"/>
      <c r="S964" s="33"/>
      <c r="T964" s="33"/>
      <c r="U964" s="232"/>
      <c r="V964" s="213"/>
      <c r="W964" s="202" t="str" cm="1">
        <f t="array" ref="W964">IF(SUM(LEN(B964:V964))=0,"",IF(OR(OR(ISBLANK(F964),SUM(LEN(C964),LEN(D964))=0),AND(NOT(E964="Unknown"),ISBLANK(J964)),AND(NOT(O964="Unknown"),ISBLANK(R964))),"Missing Information", _xlfn._xlws.FILTER(_xlfn._xlws.FILTER(Table15[],(Table15[System-Owned Portion]&amp;Table15[If Material Anything Other than "Lead" in Column E,
Was Material Ever Previously Lead?]&amp;Table15[Customer-Owned Portion])=(E964&amp;G964&amp;O964),""),{0,0,0,1})))</f>
        <v/>
      </c>
      <c r="X964"/>
    </row>
    <row r="965" spans="2:24" x14ac:dyDescent="0.35">
      <c r="B965" s="208"/>
      <c r="C965" s="33"/>
      <c r="D965" s="33"/>
      <c r="E965" s="47"/>
      <c r="F965" s="46"/>
      <c r="G965" s="95"/>
      <c r="H965" s="33"/>
      <c r="I965" s="33"/>
      <c r="J965" s="95"/>
      <c r="K965" s="33"/>
      <c r="L965" s="33"/>
      <c r="M965" s="232"/>
      <c r="N965" s="210"/>
      <c r="O965" s="47"/>
      <c r="P965" s="46"/>
      <c r="Q965" s="33"/>
      <c r="R965" s="95"/>
      <c r="S965" s="33"/>
      <c r="T965" s="33"/>
      <c r="U965" s="232"/>
      <c r="V965" s="213"/>
      <c r="W965" s="202" t="str" cm="1">
        <f t="array" ref="W965">IF(SUM(LEN(B965:V965))=0,"",IF(OR(OR(ISBLANK(F965),SUM(LEN(C965),LEN(D965))=0),AND(NOT(E965="Unknown"),ISBLANK(J965)),AND(NOT(O965="Unknown"),ISBLANK(R965))),"Missing Information", _xlfn._xlws.FILTER(_xlfn._xlws.FILTER(Table15[],(Table15[System-Owned Portion]&amp;Table15[If Material Anything Other than "Lead" in Column E,
Was Material Ever Previously Lead?]&amp;Table15[Customer-Owned Portion])=(E965&amp;G965&amp;O965),""),{0,0,0,1})))</f>
        <v/>
      </c>
      <c r="X965"/>
    </row>
    <row r="966" spans="2:24" x14ac:dyDescent="0.35">
      <c r="B966" s="208"/>
      <c r="C966" s="33"/>
      <c r="D966" s="33"/>
      <c r="E966" s="47"/>
      <c r="F966" s="46"/>
      <c r="G966" s="95"/>
      <c r="H966" s="33"/>
      <c r="I966" s="33"/>
      <c r="J966" s="95"/>
      <c r="K966" s="33"/>
      <c r="L966" s="33"/>
      <c r="M966" s="232"/>
      <c r="N966" s="210"/>
      <c r="O966" s="47"/>
      <c r="P966" s="46"/>
      <c r="Q966" s="33"/>
      <c r="R966" s="95"/>
      <c r="S966" s="33"/>
      <c r="T966" s="33"/>
      <c r="U966" s="232"/>
      <c r="V966" s="213"/>
      <c r="W966" s="202" t="str" cm="1">
        <f t="array" ref="W966">IF(SUM(LEN(B966:V966))=0,"",IF(OR(OR(ISBLANK(F966),SUM(LEN(C966),LEN(D966))=0),AND(NOT(E966="Unknown"),ISBLANK(J966)),AND(NOT(O966="Unknown"),ISBLANK(R966))),"Missing Information", _xlfn._xlws.FILTER(_xlfn._xlws.FILTER(Table15[],(Table15[System-Owned Portion]&amp;Table15[If Material Anything Other than "Lead" in Column E,
Was Material Ever Previously Lead?]&amp;Table15[Customer-Owned Portion])=(E966&amp;G966&amp;O966),""),{0,0,0,1})))</f>
        <v/>
      </c>
      <c r="X966"/>
    </row>
    <row r="967" spans="2:24" x14ac:dyDescent="0.35">
      <c r="B967" s="208"/>
      <c r="C967" s="33"/>
      <c r="D967" s="33"/>
      <c r="E967" s="47"/>
      <c r="F967" s="46"/>
      <c r="G967" s="95"/>
      <c r="H967" s="33"/>
      <c r="I967" s="33"/>
      <c r="J967" s="95"/>
      <c r="K967" s="33"/>
      <c r="L967" s="33"/>
      <c r="M967" s="232"/>
      <c r="N967" s="210"/>
      <c r="O967" s="47"/>
      <c r="P967" s="46"/>
      <c r="Q967" s="33"/>
      <c r="R967" s="95"/>
      <c r="S967" s="33"/>
      <c r="T967" s="33"/>
      <c r="U967" s="232"/>
      <c r="V967" s="213"/>
      <c r="W967" s="202" t="str" cm="1">
        <f t="array" ref="W967">IF(SUM(LEN(B967:V967))=0,"",IF(OR(OR(ISBLANK(F967),SUM(LEN(C967),LEN(D967))=0),AND(NOT(E967="Unknown"),ISBLANK(J967)),AND(NOT(O967="Unknown"),ISBLANK(R967))),"Missing Information", _xlfn._xlws.FILTER(_xlfn._xlws.FILTER(Table15[],(Table15[System-Owned Portion]&amp;Table15[If Material Anything Other than "Lead" in Column E,
Was Material Ever Previously Lead?]&amp;Table15[Customer-Owned Portion])=(E967&amp;G967&amp;O967),""),{0,0,0,1})))</f>
        <v/>
      </c>
      <c r="X967"/>
    </row>
    <row r="968" spans="2:24" x14ac:dyDescent="0.35">
      <c r="B968" s="208"/>
      <c r="C968" s="33"/>
      <c r="D968" s="33"/>
      <c r="E968" s="47"/>
      <c r="F968" s="46"/>
      <c r="G968" s="95"/>
      <c r="H968" s="33"/>
      <c r="I968" s="33"/>
      <c r="J968" s="95"/>
      <c r="K968" s="33"/>
      <c r="L968" s="33"/>
      <c r="M968" s="232"/>
      <c r="N968" s="210"/>
      <c r="O968" s="47"/>
      <c r="P968" s="46"/>
      <c r="Q968" s="33"/>
      <c r="R968" s="95"/>
      <c r="S968" s="33"/>
      <c r="T968" s="33"/>
      <c r="U968" s="232"/>
      <c r="V968" s="213"/>
      <c r="W968" s="202" t="str" cm="1">
        <f t="array" ref="W968">IF(SUM(LEN(B968:V968))=0,"",IF(OR(OR(ISBLANK(F968),SUM(LEN(C968),LEN(D968))=0),AND(NOT(E968="Unknown"),ISBLANK(J968)),AND(NOT(O968="Unknown"),ISBLANK(R968))),"Missing Information", _xlfn._xlws.FILTER(_xlfn._xlws.FILTER(Table15[],(Table15[System-Owned Portion]&amp;Table15[If Material Anything Other than "Lead" in Column E,
Was Material Ever Previously Lead?]&amp;Table15[Customer-Owned Portion])=(E968&amp;G968&amp;O968),""),{0,0,0,1})))</f>
        <v/>
      </c>
      <c r="X968"/>
    </row>
    <row r="969" spans="2:24" x14ac:dyDescent="0.35">
      <c r="B969" s="208"/>
      <c r="C969" s="33"/>
      <c r="D969" s="33"/>
      <c r="E969" s="47"/>
      <c r="F969" s="46"/>
      <c r="G969" s="95"/>
      <c r="H969" s="33"/>
      <c r="I969" s="33"/>
      <c r="J969" s="95"/>
      <c r="K969" s="33"/>
      <c r="L969" s="33"/>
      <c r="M969" s="232"/>
      <c r="N969" s="210"/>
      <c r="O969" s="47"/>
      <c r="P969" s="46"/>
      <c r="Q969" s="33"/>
      <c r="R969" s="95"/>
      <c r="S969" s="33"/>
      <c r="T969" s="33"/>
      <c r="U969" s="232"/>
      <c r="V969" s="213"/>
      <c r="W969" s="202" t="str" cm="1">
        <f t="array" ref="W969">IF(SUM(LEN(B969:V969))=0,"",IF(OR(OR(ISBLANK(F969),SUM(LEN(C969),LEN(D969))=0),AND(NOT(E969="Unknown"),ISBLANK(J969)),AND(NOT(O969="Unknown"),ISBLANK(R969))),"Missing Information", _xlfn._xlws.FILTER(_xlfn._xlws.FILTER(Table15[],(Table15[System-Owned Portion]&amp;Table15[If Material Anything Other than "Lead" in Column E,
Was Material Ever Previously Lead?]&amp;Table15[Customer-Owned Portion])=(E969&amp;G969&amp;O969),""),{0,0,0,1})))</f>
        <v/>
      </c>
      <c r="X969"/>
    </row>
    <row r="970" spans="2:24" x14ac:dyDescent="0.35">
      <c r="B970" s="208"/>
      <c r="C970" s="33"/>
      <c r="D970" s="33"/>
      <c r="E970" s="47"/>
      <c r="F970" s="46"/>
      <c r="G970" s="95"/>
      <c r="H970" s="33"/>
      <c r="I970" s="33"/>
      <c r="J970" s="95"/>
      <c r="K970" s="33"/>
      <c r="L970" s="33"/>
      <c r="M970" s="232"/>
      <c r="N970" s="210"/>
      <c r="O970" s="47"/>
      <c r="P970" s="46"/>
      <c r="Q970" s="33"/>
      <c r="R970" s="95"/>
      <c r="S970" s="33"/>
      <c r="T970" s="33"/>
      <c r="U970" s="232"/>
      <c r="V970" s="213"/>
      <c r="W970" s="202" t="str" cm="1">
        <f t="array" ref="W970">IF(SUM(LEN(B970:V970))=0,"",IF(OR(OR(ISBLANK(F970),SUM(LEN(C970),LEN(D970))=0),AND(NOT(E970="Unknown"),ISBLANK(J970)),AND(NOT(O970="Unknown"),ISBLANK(R970))),"Missing Information", _xlfn._xlws.FILTER(_xlfn._xlws.FILTER(Table15[],(Table15[System-Owned Portion]&amp;Table15[If Material Anything Other than "Lead" in Column E,
Was Material Ever Previously Lead?]&amp;Table15[Customer-Owned Portion])=(E970&amp;G970&amp;O970),""),{0,0,0,1})))</f>
        <v/>
      </c>
      <c r="X970"/>
    </row>
    <row r="971" spans="2:24" x14ac:dyDescent="0.35">
      <c r="B971" s="208"/>
      <c r="C971" s="33"/>
      <c r="D971" s="33"/>
      <c r="E971" s="47"/>
      <c r="F971" s="46"/>
      <c r="G971" s="95"/>
      <c r="H971" s="33"/>
      <c r="I971" s="33"/>
      <c r="J971" s="95"/>
      <c r="K971" s="33"/>
      <c r="L971" s="33"/>
      <c r="M971" s="232"/>
      <c r="N971" s="210"/>
      <c r="O971" s="47"/>
      <c r="P971" s="46"/>
      <c r="Q971" s="33"/>
      <c r="R971" s="95"/>
      <c r="S971" s="33"/>
      <c r="T971" s="33"/>
      <c r="U971" s="232"/>
      <c r="V971" s="213"/>
      <c r="W971" s="202" t="str" cm="1">
        <f t="array" ref="W971">IF(SUM(LEN(B971:V971))=0,"",IF(OR(OR(ISBLANK(F971),SUM(LEN(C971),LEN(D971))=0),AND(NOT(E971="Unknown"),ISBLANK(J971)),AND(NOT(O971="Unknown"),ISBLANK(R971))),"Missing Information", _xlfn._xlws.FILTER(_xlfn._xlws.FILTER(Table15[],(Table15[System-Owned Portion]&amp;Table15[If Material Anything Other than "Lead" in Column E,
Was Material Ever Previously Lead?]&amp;Table15[Customer-Owned Portion])=(E971&amp;G971&amp;O971),""),{0,0,0,1})))</f>
        <v/>
      </c>
      <c r="X971"/>
    </row>
    <row r="972" spans="2:24" x14ac:dyDescent="0.35">
      <c r="B972" s="208"/>
      <c r="C972" s="33"/>
      <c r="D972" s="33"/>
      <c r="E972" s="47"/>
      <c r="F972" s="46"/>
      <c r="G972" s="95"/>
      <c r="H972" s="33"/>
      <c r="I972" s="33"/>
      <c r="J972" s="95"/>
      <c r="K972" s="33"/>
      <c r="L972" s="33"/>
      <c r="M972" s="232"/>
      <c r="N972" s="210"/>
      <c r="O972" s="47"/>
      <c r="P972" s="46"/>
      <c r="Q972" s="33"/>
      <c r="R972" s="95"/>
      <c r="S972" s="33"/>
      <c r="T972" s="33"/>
      <c r="U972" s="232"/>
      <c r="V972" s="213"/>
      <c r="W972" s="202" t="str" cm="1">
        <f t="array" ref="W972">IF(SUM(LEN(B972:V972))=0,"",IF(OR(OR(ISBLANK(F972),SUM(LEN(C972),LEN(D972))=0),AND(NOT(E972="Unknown"),ISBLANK(J972)),AND(NOT(O972="Unknown"),ISBLANK(R972))),"Missing Information", _xlfn._xlws.FILTER(_xlfn._xlws.FILTER(Table15[],(Table15[System-Owned Portion]&amp;Table15[If Material Anything Other than "Lead" in Column E,
Was Material Ever Previously Lead?]&amp;Table15[Customer-Owned Portion])=(E972&amp;G972&amp;O972),""),{0,0,0,1})))</f>
        <v/>
      </c>
      <c r="X972"/>
    </row>
    <row r="973" spans="2:24" x14ac:dyDescent="0.35">
      <c r="B973" s="208"/>
      <c r="C973" s="33"/>
      <c r="D973" s="33"/>
      <c r="E973" s="47"/>
      <c r="F973" s="46"/>
      <c r="G973" s="95"/>
      <c r="H973" s="33"/>
      <c r="I973" s="33"/>
      <c r="J973" s="95"/>
      <c r="K973" s="33"/>
      <c r="L973" s="33"/>
      <c r="M973" s="232"/>
      <c r="N973" s="210"/>
      <c r="O973" s="47"/>
      <c r="P973" s="46"/>
      <c r="Q973" s="33"/>
      <c r="R973" s="95"/>
      <c r="S973" s="33"/>
      <c r="T973" s="33"/>
      <c r="U973" s="232"/>
      <c r="V973" s="213"/>
      <c r="W973" s="202" t="str" cm="1">
        <f t="array" ref="W973">IF(SUM(LEN(B973:V973))=0,"",IF(OR(OR(ISBLANK(F973),SUM(LEN(C973),LEN(D973))=0),AND(NOT(E973="Unknown"),ISBLANK(J973)),AND(NOT(O973="Unknown"),ISBLANK(R973))),"Missing Information", _xlfn._xlws.FILTER(_xlfn._xlws.FILTER(Table15[],(Table15[System-Owned Portion]&amp;Table15[If Material Anything Other than "Lead" in Column E,
Was Material Ever Previously Lead?]&amp;Table15[Customer-Owned Portion])=(E973&amp;G973&amp;O973),""),{0,0,0,1})))</f>
        <v/>
      </c>
      <c r="X973"/>
    </row>
    <row r="974" spans="2:24" x14ac:dyDescent="0.35">
      <c r="B974" s="208"/>
      <c r="C974" s="33"/>
      <c r="D974" s="33"/>
      <c r="E974" s="47"/>
      <c r="F974" s="46"/>
      <c r="G974" s="95"/>
      <c r="H974" s="33"/>
      <c r="I974" s="33"/>
      <c r="J974" s="95"/>
      <c r="K974" s="33"/>
      <c r="L974" s="33"/>
      <c r="M974" s="232"/>
      <c r="N974" s="210"/>
      <c r="O974" s="47"/>
      <c r="P974" s="46"/>
      <c r="Q974" s="33"/>
      <c r="R974" s="95"/>
      <c r="S974" s="33"/>
      <c r="T974" s="33"/>
      <c r="U974" s="232"/>
      <c r="V974" s="213"/>
      <c r="W974" s="202" t="str" cm="1">
        <f t="array" ref="W974">IF(SUM(LEN(B974:V974))=0,"",IF(OR(OR(ISBLANK(F974),SUM(LEN(C974),LEN(D974))=0),AND(NOT(E974="Unknown"),ISBLANK(J974)),AND(NOT(O974="Unknown"),ISBLANK(R974))),"Missing Information", _xlfn._xlws.FILTER(_xlfn._xlws.FILTER(Table15[],(Table15[System-Owned Portion]&amp;Table15[If Material Anything Other than "Lead" in Column E,
Was Material Ever Previously Lead?]&amp;Table15[Customer-Owned Portion])=(E974&amp;G974&amp;O974),""),{0,0,0,1})))</f>
        <v/>
      </c>
      <c r="X974"/>
    </row>
    <row r="975" spans="2:24" x14ac:dyDescent="0.35">
      <c r="B975" s="208"/>
      <c r="C975" s="33"/>
      <c r="D975" s="33"/>
      <c r="E975" s="47"/>
      <c r="F975" s="46"/>
      <c r="G975" s="95"/>
      <c r="H975" s="33"/>
      <c r="I975" s="33"/>
      <c r="J975" s="95"/>
      <c r="K975" s="33"/>
      <c r="L975" s="33"/>
      <c r="M975" s="232"/>
      <c r="N975" s="210"/>
      <c r="O975" s="47"/>
      <c r="P975" s="46"/>
      <c r="Q975" s="33"/>
      <c r="R975" s="95"/>
      <c r="S975" s="33"/>
      <c r="T975" s="33"/>
      <c r="U975" s="232"/>
      <c r="V975" s="213"/>
      <c r="W975" s="202" t="str" cm="1">
        <f t="array" ref="W975">IF(SUM(LEN(B975:V975))=0,"",IF(OR(OR(ISBLANK(F975),SUM(LEN(C975),LEN(D975))=0),AND(NOT(E975="Unknown"),ISBLANK(J975)),AND(NOT(O975="Unknown"),ISBLANK(R975))),"Missing Information", _xlfn._xlws.FILTER(_xlfn._xlws.FILTER(Table15[],(Table15[System-Owned Portion]&amp;Table15[If Material Anything Other than "Lead" in Column E,
Was Material Ever Previously Lead?]&amp;Table15[Customer-Owned Portion])=(E975&amp;G975&amp;O975),""),{0,0,0,1})))</f>
        <v/>
      </c>
      <c r="X975"/>
    </row>
    <row r="976" spans="2:24" x14ac:dyDescent="0.35">
      <c r="B976" s="208"/>
      <c r="C976" s="33"/>
      <c r="D976" s="33"/>
      <c r="E976" s="47"/>
      <c r="F976" s="46"/>
      <c r="G976" s="95"/>
      <c r="H976" s="33"/>
      <c r="I976" s="33"/>
      <c r="J976" s="95"/>
      <c r="K976" s="33"/>
      <c r="L976" s="33"/>
      <c r="M976" s="232"/>
      <c r="N976" s="210"/>
      <c r="O976" s="47"/>
      <c r="P976" s="46"/>
      <c r="Q976" s="33"/>
      <c r="R976" s="95"/>
      <c r="S976" s="33"/>
      <c r="T976" s="33"/>
      <c r="U976" s="232"/>
      <c r="V976" s="213"/>
      <c r="W976" s="202" t="str" cm="1">
        <f t="array" ref="W976">IF(SUM(LEN(B976:V976))=0,"",IF(OR(OR(ISBLANK(F976),SUM(LEN(C976),LEN(D976))=0),AND(NOT(E976="Unknown"),ISBLANK(J976)),AND(NOT(O976="Unknown"),ISBLANK(R976))),"Missing Information", _xlfn._xlws.FILTER(_xlfn._xlws.FILTER(Table15[],(Table15[System-Owned Portion]&amp;Table15[If Material Anything Other than "Lead" in Column E,
Was Material Ever Previously Lead?]&amp;Table15[Customer-Owned Portion])=(E976&amp;G976&amp;O976),""),{0,0,0,1})))</f>
        <v/>
      </c>
      <c r="X976"/>
    </row>
    <row r="977" spans="2:24" x14ac:dyDescent="0.35">
      <c r="B977" s="208"/>
      <c r="C977" s="33"/>
      <c r="D977" s="33"/>
      <c r="E977" s="47"/>
      <c r="F977" s="46"/>
      <c r="G977" s="95"/>
      <c r="H977" s="33"/>
      <c r="I977" s="33"/>
      <c r="J977" s="95"/>
      <c r="K977" s="33"/>
      <c r="L977" s="33"/>
      <c r="M977" s="232"/>
      <c r="N977" s="210"/>
      <c r="O977" s="47"/>
      <c r="P977" s="46"/>
      <c r="Q977" s="33"/>
      <c r="R977" s="95"/>
      <c r="S977" s="33"/>
      <c r="T977" s="33"/>
      <c r="U977" s="232"/>
      <c r="V977" s="213"/>
      <c r="W977" s="202" t="str" cm="1">
        <f t="array" ref="W977">IF(SUM(LEN(B977:V977))=0,"",IF(OR(OR(ISBLANK(F977),SUM(LEN(C977),LEN(D977))=0),AND(NOT(E977="Unknown"),ISBLANK(J977)),AND(NOT(O977="Unknown"),ISBLANK(R977))),"Missing Information", _xlfn._xlws.FILTER(_xlfn._xlws.FILTER(Table15[],(Table15[System-Owned Portion]&amp;Table15[If Material Anything Other than "Lead" in Column E,
Was Material Ever Previously Lead?]&amp;Table15[Customer-Owned Portion])=(E977&amp;G977&amp;O977),""),{0,0,0,1})))</f>
        <v/>
      </c>
      <c r="X977"/>
    </row>
    <row r="978" spans="2:24" x14ac:dyDescent="0.35">
      <c r="B978" s="208"/>
      <c r="C978" s="33"/>
      <c r="D978" s="33"/>
      <c r="E978" s="47"/>
      <c r="F978" s="46"/>
      <c r="G978" s="95"/>
      <c r="H978" s="33"/>
      <c r="I978" s="33"/>
      <c r="J978" s="95"/>
      <c r="K978" s="33"/>
      <c r="L978" s="33"/>
      <c r="M978" s="232"/>
      <c r="N978" s="210"/>
      <c r="O978" s="47"/>
      <c r="P978" s="46"/>
      <c r="Q978" s="33"/>
      <c r="R978" s="95"/>
      <c r="S978" s="33"/>
      <c r="T978" s="33"/>
      <c r="U978" s="232"/>
      <c r="V978" s="213"/>
      <c r="W978" s="202" t="str" cm="1">
        <f t="array" ref="W978">IF(SUM(LEN(B978:V978))=0,"",IF(OR(OR(ISBLANK(F978),SUM(LEN(C978),LEN(D978))=0),AND(NOT(E978="Unknown"),ISBLANK(J978)),AND(NOT(O978="Unknown"),ISBLANK(R978))),"Missing Information", _xlfn._xlws.FILTER(_xlfn._xlws.FILTER(Table15[],(Table15[System-Owned Portion]&amp;Table15[If Material Anything Other than "Lead" in Column E,
Was Material Ever Previously Lead?]&amp;Table15[Customer-Owned Portion])=(E978&amp;G978&amp;O978),""),{0,0,0,1})))</f>
        <v/>
      </c>
      <c r="X978"/>
    </row>
    <row r="979" spans="2:24" x14ac:dyDescent="0.35">
      <c r="B979" s="208"/>
      <c r="C979" s="33"/>
      <c r="D979" s="33"/>
      <c r="E979" s="47"/>
      <c r="F979" s="46"/>
      <c r="G979" s="95"/>
      <c r="H979" s="33"/>
      <c r="I979" s="33"/>
      <c r="J979" s="95"/>
      <c r="K979" s="33"/>
      <c r="L979" s="33"/>
      <c r="M979" s="232"/>
      <c r="N979" s="210"/>
      <c r="O979" s="47"/>
      <c r="P979" s="46"/>
      <c r="Q979" s="33"/>
      <c r="R979" s="95"/>
      <c r="S979" s="33"/>
      <c r="T979" s="33"/>
      <c r="U979" s="232"/>
      <c r="V979" s="213"/>
      <c r="W979" s="202" t="str" cm="1">
        <f t="array" ref="W979">IF(SUM(LEN(B979:V979))=0,"",IF(OR(OR(ISBLANK(F979),SUM(LEN(C979),LEN(D979))=0),AND(NOT(E979="Unknown"),ISBLANK(J979)),AND(NOT(O979="Unknown"),ISBLANK(R979))),"Missing Information", _xlfn._xlws.FILTER(_xlfn._xlws.FILTER(Table15[],(Table15[System-Owned Portion]&amp;Table15[If Material Anything Other than "Lead" in Column E,
Was Material Ever Previously Lead?]&amp;Table15[Customer-Owned Portion])=(E979&amp;G979&amp;O979),""),{0,0,0,1})))</f>
        <v/>
      </c>
      <c r="X979"/>
    </row>
    <row r="980" spans="2:24" x14ac:dyDescent="0.35">
      <c r="B980" s="208"/>
      <c r="C980" s="33"/>
      <c r="D980" s="33"/>
      <c r="E980" s="47"/>
      <c r="F980" s="46"/>
      <c r="G980" s="95"/>
      <c r="H980" s="33"/>
      <c r="I980" s="33"/>
      <c r="J980" s="95"/>
      <c r="K980" s="33"/>
      <c r="L980" s="33"/>
      <c r="M980" s="232"/>
      <c r="N980" s="210"/>
      <c r="O980" s="47"/>
      <c r="P980" s="46"/>
      <c r="Q980" s="33"/>
      <c r="R980" s="95"/>
      <c r="S980" s="33"/>
      <c r="T980" s="33"/>
      <c r="U980" s="232"/>
      <c r="V980" s="213"/>
      <c r="W980" s="202" t="str" cm="1">
        <f t="array" ref="W980">IF(SUM(LEN(B980:V980))=0,"",IF(OR(OR(ISBLANK(F980),SUM(LEN(C980),LEN(D980))=0),AND(NOT(E980="Unknown"),ISBLANK(J980)),AND(NOT(O980="Unknown"),ISBLANK(R980))),"Missing Information", _xlfn._xlws.FILTER(_xlfn._xlws.FILTER(Table15[],(Table15[System-Owned Portion]&amp;Table15[If Material Anything Other than "Lead" in Column E,
Was Material Ever Previously Lead?]&amp;Table15[Customer-Owned Portion])=(E980&amp;G980&amp;O980),""),{0,0,0,1})))</f>
        <v/>
      </c>
      <c r="X980"/>
    </row>
    <row r="981" spans="2:24" x14ac:dyDescent="0.35">
      <c r="B981" s="208"/>
      <c r="C981" s="33"/>
      <c r="D981" s="33"/>
      <c r="E981" s="47"/>
      <c r="F981" s="46"/>
      <c r="G981" s="95"/>
      <c r="H981" s="33"/>
      <c r="I981" s="33"/>
      <c r="J981" s="95"/>
      <c r="K981" s="33"/>
      <c r="L981" s="33"/>
      <c r="M981" s="232"/>
      <c r="N981" s="210"/>
      <c r="O981" s="47"/>
      <c r="P981" s="46"/>
      <c r="Q981" s="33"/>
      <c r="R981" s="95"/>
      <c r="S981" s="33"/>
      <c r="T981" s="33"/>
      <c r="U981" s="232"/>
      <c r="V981" s="213"/>
      <c r="W981" s="202" t="str" cm="1">
        <f t="array" ref="W981">IF(SUM(LEN(B981:V981))=0,"",IF(OR(OR(ISBLANK(F981),SUM(LEN(C981),LEN(D981))=0),AND(NOT(E981="Unknown"),ISBLANK(J981)),AND(NOT(O981="Unknown"),ISBLANK(R981))),"Missing Information", _xlfn._xlws.FILTER(_xlfn._xlws.FILTER(Table15[],(Table15[System-Owned Portion]&amp;Table15[If Material Anything Other than "Lead" in Column E,
Was Material Ever Previously Lead?]&amp;Table15[Customer-Owned Portion])=(E981&amp;G981&amp;O981),""),{0,0,0,1})))</f>
        <v/>
      </c>
      <c r="X981"/>
    </row>
    <row r="982" spans="2:24" x14ac:dyDescent="0.35">
      <c r="B982" s="208"/>
      <c r="C982" s="33"/>
      <c r="D982" s="33"/>
      <c r="E982" s="47"/>
      <c r="F982" s="46"/>
      <c r="G982" s="95"/>
      <c r="H982" s="33"/>
      <c r="I982" s="33"/>
      <c r="J982" s="95"/>
      <c r="K982" s="33"/>
      <c r="L982" s="33"/>
      <c r="M982" s="232"/>
      <c r="N982" s="210"/>
      <c r="O982" s="47"/>
      <c r="P982" s="46"/>
      <c r="Q982" s="33"/>
      <c r="R982" s="95"/>
      <c r="S982" s="33"/>
      <c r="T982" s="33"/>
      <c r="U982" s="232"/>
      <c r="V982" s="213"/>
      <c r="W982" s="202" t="str" cm="1">
        <f t="array" ref="W982">IF(SUM(LEN(B982:V982))=0,"",IF(OR(OR(ISBLANK(F982),SUM(LEN(C982),LEN(D982))=0),AND(NOT(E982="Unknown"),ISBLANK(J982)),AND(NOT(O982="Unknown"),ISBLANK(R982))),"Missing Information", _xlfn._xlws.FILTER(_xlfn._xlws.FILTER(Table15[],(Table15[System-Owned Portion]&amp;Table15[If Material Anything Other than "Lead" in Column E,
Was Material Ever Previously Lead?]&amp;Table15[Customer-Owned Portion])=(E982&amp;G982&amp;O982),""),{0,0,0,1})))</f>
        <v/>
      </c>
      <c r="X982"/>
    </row>
    <row r="983" spans="2:24" x14ac:dyDescent="0.35">
      <c r="B983" s="208"/>
      <c r="C983" s="33"/>
      <c r="D983" s="33"/>
      <c r="E983" s="47"/>
      <c r="F983" s="46"/>
      <c r="G983" s="95"/>
      <c r="H983" s="33"/>
      <c r="I983" s="33"/>
      <c r="J983" s="95"/>
      <c r="K983" s="33"/>
      <c r="L983" s="33"/>
      <c r="M983" s="232"/>
      <c r="N983" s="210"/>
      <c r="O983" s="47"/>
      <c r="P983" s="46"/>
      <c r="Q983" s="33"/>
      <c r="R983" s="95"/>
      <c r="S983" s="33"/>
      <c r="T983" s="33"/>
      <c r="U983" s="232"/>
      <c r="V983" s="213"/>
      <c r="W983" s="202" t="str" cm="1">
        <f t="array" ref="W983">IF(SUM(LEN(B983:V983))=0,"",IF(OR(OR(ISBLANK(F983),SUM(LEN(C983),LEN(D983))=0),AND(NOT(E983="Unknown"),ISBLANK(J983)),AND(NOT(O983="Unknown"),ISBLANK(R983))),"Missing Information", _xlfn._xlws.FILTER(_xlfn._xlws.FILTER(Table15[],(Table15[System-Owned Portion]&amp;Table15[If Material Anything Other than "Lead" in Column E,
Was Material Ever Previously Lead?]&amp;Table15[Customer-Owned Portion])=(E983&amp;G983&amp;O983),""),{0,0,0,1})))</f>
        <v/>
      </c>
      <c r="X983"/>
    </row>
    <row r="984" spans="2:24" x14ac:dyDescent="0.35">
      <c r="B984" s="208"/>
      <c r="C984" s="33"/>
      <c r="D984" s="33"/>
      <c r="E984" s="47"/>
      <c r="F984" s="46"/>
      <c r="G984" s="95"/>
      <c r="H984" s="33"/>
      <c r="I984" s="33"/>
      <c r="J984" s="95"/>
      <c r="K984" s="33"/>
      <c r="L984" s="33"/>
      <c r="M984" s="232"/>
      <c r="N984" s="210"/>
      <c r="O984" s="47"/>
      <c r="P984" s="46"/>
      <c r="Q984" s="33"/>
      <c r="R984" s="95"/>
      <c r="S984" s="33"/>
      <c r="T984" s="33"/>
      <c r="U984" s="232"/>
      <c r="V984" s="213"/>
      <c r="W984" s="202" t="str" cm="1">
        <f t="array" ref="W984">IF(SUM(LEN(B984:V984))=0,"",IF(OR(OR(ISBLANK(F984),SUM(LEN(C984),LEN(D984))=0),AND(NOT(E984="Unknown"),ISBLANK(J984)),AND(NOT(O984="Unknown"),ISBLANK(R984))),"Missing Information", _xlfn._xlws.FILTER(_xlfn._xlws.FILTER(Table15[],(Table15[System-Owned Portion]&amp;Table15[If Material Anything Other than "Lead" in Column E,
Was Material Ever Previously Lead?]&amp;Table15[Customer-Owned Portion])=(E984&amp;G984&amp;O984),""),{0,0,0,1})))</f>
        <v/>
      </c>
      <c r="X984"/>
    </row>
    <row r="985" spans="2:24" x14ac:dyDescent="0.35">
      <c r="B985" s="208"/>
      <c r="C985" s="33"/>
      <c r="D985" s="33"/>
      <c r="E985" s="47"/>
      <c r="F985" s="46"/>
      <c r="G985" s="95"/>
      <c r="H985" s="33"/>
      <c r="I985" s="33"/>
      <c r="J985" s="95"/>
      <c r="K985" s="33"/>
      <c r="L985" s="33"/>
      <c r="M985" s="232"/>
      <c r="N985" s="210"/>
      <c r="O985" s="47"/>
      <c r="P985" s="46"/>
      <c r="Q985" s="33"/>
      <c r="R985" s="95"/>
      <c r="S985" s="33"/>
      <c r="T985" s="33"/>
      <c r="U985" s="232"/>
      <c r="V985" s="213"/>
      <c r="W985" s="202" t="str" cm="1">
        <f t="array" ref="W985">IF(SUM(LEN(B985:V985))=0,"",IF(OR(OR(ISBLANK(F985),SUM(LEN(C985),LEN(D985))=0),AND(NOT(E985="Unknown"),ISBLANK(J985)),AND(NOT(O985="Unknown"),ISBLANK(R985))),"Missing Information", _xlfn._xlws.FILTER(_xlfn._xlws.FILTER(Table15[],(Table15[System-Owned Portion]&amp;Table15[If Material Anything Other than "Lead" in Column E,
Was Material Ever Previously Lead?]&amp;Table15[Customer-Owned Portion])=(E985&amp;G985&amp;O985),""),{0,0,0,1})))</f>
        <v/>
      </c>
      <c r="X985"/>
    </row>
    <row r="986" spans="2:24" x14ac:dyDescent="0.35">
      <c r="B986" s="208"/>
      <c r="C986" s="33"/>
      <c r="D986" s="33"/>
      <c r="E986" s="47"/>
      <c r="F986" s="46"/>
      <c r="G986" s="95"/>
      <c r="H986" s="33"/>
      <c r="I986" s="33"/>
      <c r="J986" s="95"/>
      <c r="K986" s="33"/>
      <c r="L986" s="33"/>
      <c r="M986" s="232"/>
      <c r="N986" s="210"/>
      <c r="O986" s="47"/>
      <c r="P986" s="46"/>
      <c r="Q986" s="33"/>
      <c r="R986" s="95"/>
      <c r="S986" s="33"/>
      <c r="T986" s="33"/>
      <c r="U986" s="232"/>
      <c r="V986" s="213"/>
      <c r="W986" s="202" t="str" cm="1">
        <f t="array" ref="W986">IF(SUM(LEN(B986:V986))=0,"",IF(OR(OR(ISBLANK(F986),SUM(LEN(C986),LEN(D986))=0),AND(NOT(E986="Unknown"),ISBLANK(J986)),AND(NOT(O986="Unknown"),ISBLANK(R986))),"Missing Information", _xlfn._xlws.FILTER(_xlfn._xlws.FILTER(Table15[],(Table15[System-Owned Portion]&amp;Table15[If Material Anything Other than "Lead" in Column E,
Was Material Ever Previously Lead?]&amp;Table15[Customer-Owned Portion])=(E986&amp;G986&amp;O986),""),{0,0,0,1})))</f>
        <v/>
      </c>
      <c r="X986"/>
    </row>
    <row r="987" spans="2:24" x14ac:dyDescent="0.35">
      <c r="B987" s="208"/>
      <c r="C987" s="33"/>
      <c r="D987" s="33"/>
      <c r="E987" s="47"/>
      <c r="F987" s="46"/>
      <c r="G987" s="95"/>
      <c r="H987" s="33"/>
      <c r="I987" s="33"/>
      <c r="J987" s="95"/>
      <c r="K987" s="33"/>
      <c r="L987" s="33"/>
      <c r="M987" s="232"/>
      <c r="N987" s="210"/>
      <c r="O987" s="47"/>
      <c r="P987" s="46"/>
      <c r="Q987" s="33"/>
      <c r="R987" s="95"/>
      <c r="S987" s="33"/>
      <c r="T987" s="33"/>
      <c r="U987" s="232"/>
      <c r="V987" s="213"/>
      <c r="W987" s="202" t="str" cm="1">
        <f t="array" ref="W987">IF(SUM(LEN(B987:V987))=0,"",IF(OR(OR(ISBLANK(F987),SUM(LEN(C987),LEN(D987))=0),AND(NOT(E987="Unknown"),ISBLANK(J987)),AND(NOT(O987="Unknown"),ISBLANK(R987))),"Missing Information", _xlfn._xlws.FILTER(_xlfn._xlws.FILTER(Table15[],(Table15[System-Owned Portion]&amp;Table15[If Material Anything Other than "Lead" in Column E,
Was Material Ever Previously Lead?]&amp;Table15[Customer-Owned Portion])=(E987&amp;G987&amp;O987),""),{0,0,0,1})))</f>
        <v/>
      </c>
      <c r="X987"/>
    </row>
    <row r="988" spans="2:24" x14ac:dyDescent="0.35">
      <c r="B988" s="208"/>
      <c r="C988" s="33"/>
      <c r="D988" s="33"/>
      <c r="E988" s="47"/>
      <c r="F988" s="46"/>
      <c r="G988" s="95"/>
      <c r="H988" s="33"/>
      <c r="I988" s="33"/>
      <c r="J988" s="95"/>
      <c r="K988" s="33"/>
      <c r="L988" s="33"/>
      <c r="M988" s="232"/>
      <c r="N988" s="210"/>
      <c r="O988" s="47"/>
      <c r="P988" s="46"/>
      <c r="Q988" s="33"/>
      <c r="R988" s="95"/>
      <c r="S988" s="33"/>
      <c r="T988" s="33"/>
      <c r="U988" s="232"/>
      <c r="V988" s="213"/>
      <c r="W988" s="202" t="str" cm="1">
        <f t="array" ref="W988">IF(SUM(LEN(B988:V988))=0,"",IF(OR(OR(ISBLANK(F988),SUM(LEN(C988),LEN(D988))=0),AND(NOT(E988="Unknown"),ISBLANK(J988)),AND(NOT(O988="Unknown"),ISBLANK(R988))),"Missing Information", _xlfn._xlws.FILTER(_xlfn._xlws.FILTER(Table15[],(Table15[System-Owned Portion]&amp;Table15[If Material Anything Other than "Lead" in Column E,
Was Material Ever Previously Lead?]&amp;Table15[Customer-Owned Portion])=(E988&amp;G988&amp;O988),""),{0,0,0,1})))</f>
        <v/>
      </c>
      <c r="X988"/>
    </row>
    <row r="989" spans="2:24" x14ac:dyDescent="0.35">
      <c r="B989" s="208"/>
      <c r="C989" s="33"/>
      <c r="D989" s="33"/>
      <c r="E989" s="47"/>
      <c r="F989" s="46"/>
      <c r="G989" s="95"/>
      <c r="H989" s="33"/>
      <c r="I989" s="33"/>
      <c r="J989" s="95"/>
      <c r="K989" s="33"/>
      <c r="L989" s="33"/>
      <c r="M989" s="232"/>
      <c r="N989" s="210"/>
      <c r="O989" s="47"/>
      <c r="P989" s="46"/>
      <c r="Q989" s="33"/>
      <c r="R989" s="95"/>
      <c r="S989" s="33"/>
      <c r="T989" s="33"/>
      <c r="U989" s="232"/>
      <c r="V989" s="213"/>
      <c r="W989" s="202" t="str" cm="1">
        <f t="array" ref="W989">IF(SUM(LEN(B989:V989))=0,"",IF(OR(OR(ISBLANK(F989),SUM(LEN(C989),LEN(D989))=0),AND(NOT(E989="Unknown"),ISBLANK(J989)),AND(NOT(O989="Unknown"),ISBLANK(R989))),"Missing Information", _xlfn._xlws.FILTER(_xlfn._xlws.FILTER(Table15[],(Table15[System-Owned Portion]&amp;Table15[If Material Anything Other than "Lead" in Column E,
Was Material Ever Previously Lead?]&amp;Table15[Customer-Owned Portion])=(E989&amp;G989&amp;O989),""),{0,0,0,1})))</f>
        <v/>
      </c>
      <c r="X989"/>
    </row>
    <row r="990" spans="2:24" x14ac:dyDescent="0.35">
      <c r="B990" s="208"/>
      <c r="C990" s="33"/>
      <c r="D990" s="33"/>
      <c r="E990" s="47"/>
      <c r="F990" s="46"/>
      <c r="G990" s="95"/>
      <c r="H990" s="33"/>
      <c r="I990" s="33"/>
      <c r="J990" s="95"/>
      <c r="K990" s="33"/>
      <c r="L990" s="33"/>
      <c r="M990" s="232"/>
      <c r="N990" s="210"/>
      <c r="O990" s="47"/>
      <c r="P990" s="46"/>
      <c r="Q990" s="33"/>
      <c r="R990" s="95"/>
      <c r="S990" s="33"/>
      <c r="T990" s="33"/>
      <c r="U990" s="232"/>
      <c r="V990" s="213"/>
      <c r="W990" s="202" t="str" cm="1">
        <f t="array" ref="W990">IF(SUM(LEN(B990:V990))=0,"",IF(OR(OR(ISBLANK(F990),SUM(LEN(C990),LEN(D990))=0),AND(NOT(E990="Unknown"),ISBLANK(J990)),AND(NOT(O990="Unknown"),ISBLANK(R990))),"Missing Information", _xlfn._xlws.FILTER(_xlfn._xlws.FILTER(Table15[],(Table15[System-Owned Portion]&amp;Table15[If Material Anything Other than "Lead" in Column E,
Was Material Ever Previously Lead?]&amp;Table15[Customer-Owned Portion])=(E990&amp;G990&amp;O990),""),{0,0,0,1})))</f>
        <v/>
      </c>
      <c r="X990"/>
    </row>
    <row r="991" spans="2:24" x14ac:dyDescent="0.35">
      <c r="B991" s="208"/>
      <c r="C991" s="33"/>
      <c r="D991" s="33"/>
      <c r="E991" s="47"/>
      <c r="F991" s="46"/>
      <c r="G991" s="95"/>
      <c r="H991" s="33"/>
      <c r="I991" s="33"/>
      <c r="J991" s="95"/>
      <c r="K991" s="33"/>
      <c r="L991" s="33"/>
      <c r="M991" s="232"/>
      <c r="N991" s="210"/>
      <c r="O991" s="47"/>
      <c r="P991" s="46"/>
      <c r="Q991" s="33"/>
      <c r="R991" s="95"/>
      <c r="S991" s="33"/>
      <c r="T991" s="33"/>
      <c r="U991" s="232"/>
      <c r="V991" s="213"/>
      <c r="W991" s="202" t="str" cm="1">
        <f t="array" ref="W991">IF(SUM(LEN(B991:V991))=0,"",IF(OR(OR(ISBLANK(F991),SUM(LEN(C991),LEN(D991))=0),AND(NOT(E991="Unknown"),ISBLANK(J991)),AND(NOT(O991="Unknown"),ISBLANK(R991))),"Missing Information", _xlfn._xlws.FILTER(_xlfn._xlws.FILTER(Table15[],(Table15[System-Owned Portion]&amp;Table15[If Material Anything Other than "Lead" in Column E,
Was Material Ever Previously Lead?]&amp;Table15[Customer-Owned Portion])=(E991&amp;G991&amp;O991),""),{0,0,0,1})))</f>
        <v/>
      </c>
      <c r="X991"/>
    </row>
    <row r="992" spans="2:24" x14ac:dyDescent="0.35">
      <c r="B992" s="208"/>
      <c r="C992" s="33"/>
      <c r="D992" s="33"/>
      <c r="E992" s="47"/>
      <c r="F992" s="46"/>
      <c r="G992" s="95"/>
      <c r="H992" s="33"/>
      <c r="I992" s="33"/>
      <c r="J992" s="95"/>
      <c r="K992" s="33"/>
      <c r="L992" s="33"/>
      <c r="M992" s="232"/>
      <c r="N992" s="210"/>
      <c r="O992" s="47"/>
      <c r="P992" s="46"/>
      <c r="Q992" s="33"/>
      <c r="R992" s="95"/>
      <c r="S992" s="33"/>
      <c r="T992" s="33"/>
      <c r="U992" s="232"/>
      <c r="V992" s="213"/>
      <c r="W992" s="202" t="str" cm="1">
        <f t="array" ref="W992">IF(SUM(LEN(B992:V992))=0,"",IF(OR(OR(ISBLANK(F992),SUM(LEN(C992),LEN(D992))=0),AND(NOT(E992="Unknown"),ISBLANK(J992)),AND(NOT(O992="Unknown"),ISBLANK(R992))),"Missing Information", _xlfn._xlws.FILTER(_xlfn._xlws.FILTER(Table15[],(Table15[System-Owned Portion]&amp;Table15[If Material Anything Other than "Lead" in Column E,
Was Material Ever Previously Lead?]&amp;Table15[Customer-Owned Portion])=(E992&amp;G992&amp;O992),""),{0,0,0,1})))</f>
        <v/>
      </c>
      <c r="X992"/>
    </row>
    <row r="993" spans="2:24" x14ac:dyDescent="0.35">
      <c r="B993" s="208"/>
      <c r="C993" s="33"/>
      <c r="D993" s="33"/>
      <c r="E993" s="47"/>
      <c r="F993" s="46"/>
      <c r="G993" s="95"/>
      <c r="H993" s="33"/>
      <c r="I993" s="33"/>
      <c r="J993" s="95"/>
      <c r="K993" s="33"/>
      <c r="L993" s="33"/>
      <c r="M993" s="232"/>
      <c r="N993" s="210"/>
      <c r="O993" s="47"/>
      <c r="P993" s="46"/>
      <c r="Q993" s="33"/>
      <c r="R993" s="95"/>
      <c r="S993" s="33"/>
      <c r="T993" s="33"/>
      <c r="U993" s="232"/>
      <c r="V993" s="213"/>
      <c r="W993" s="202" t="str" cm="1">
        <f t="array" ref="W993">IF(SUM(LEN(B993:V993))=0,"",IF(OR(OR(ISBLANK(F993),SUM(LEN(C993),LEN(D993))=0),AND(NOT(E993="Unknown"),ISBLANK(J993)),AND(NOT(O993="Unknown"),ISBLANK(R993))),"Missing Information", _xlfn._xlws.FILTER(_xlfn._xlws.FILTER(Table15[],(Table15[System-Owned Portion]&amp;Table15[If Material Anything Other than "Lead" in Column E,
Was Material Ever Previously Lead?]&amp;Table15[Customer-Owned Portion])=(E993&amp;G993&amp;O993),""),{0,0,0,1})))</f>
        <v/>
      </c>
      <c r="X993"/>
    </row>
    <row r="994" spans="2:24" x14ac:dyDescent="0.35">
      <c r="B994" s="208"/>
      <c r="C994" s="33"/>
      <c r="D994" s="33"/>
      <c r="E994" s="47"/>
      <c r="F994" s="46"/>
      <c r="G994" s="95"/>
      <c r="H994" s="33"/>
      <c r="I994" s="33"/>
      <c r="J994" s="95"/>
      <c r="K994" s="33"/>
      <c r="L994" s="33"/>
      <c r="M994" s="232"/>
      <c r="N994" s="210"/>
      <c r="O994" s="47"/>
      <c r="P994" s="46"/>
      <c r="Q994" s="33"/>
      <c r="R994" s="95"/>
      <c r="S994" s="33"/>
      <c r="T994" s="33"/>
      <c r="U994" s="232"/>
      <c r="V994" s="213"/>
      <c r="W994" s="202" t="str" cm="1">
        <f t="array" ref="W994">IF(SUM(LEN(B994:V994))=0,"",IF(OR(OR(ISBLANK(F994),SUM(LEN(C994),LEN(D994))=0),AND(NOT(E994="Unknown"),ISBLANK(J994)),AND(NOT(O994="Unknown"),ISBLANK(R994))),"Missing Information", _xlfn._xlws.FILTER(_xlfn._xlws.FILTER(Table15[],(Table15[System-Owned Portion]&amp;Table15[If Material Anything Other than "Lead" in Column E,
Was Material Ever Previously Lead?]&amp;Table15[Customer-Owned Portion])=(E994&amp;G994&amp;O994),""),{0,0,0,1})))</f>
        <v/>
      </c>
      <c r="X994"/>
    </row>
    <row r="995" spans="2:24" x14ac:dyDescent="0.35">
      <c r="B995" s="208"/>
      <c r="C995" s="33"/>
      <c r="D995" s="33"/>
      <c r="E995" s="47"/>
      <c r="F995" s="46"/>
      <c r="G995" s="95"/>
      <c r="H995" s="33"/>
      <c r="I995" s="33"/>
      <c r="J995" s="95"/>
      <c r="K995" s="33"/>
      <c r="L995" s="33"/>
      <c r="M995" s="232"/>
      <c r="N995" s="210"/>
      <c r="O995" s="47"/>
      <c r="P995" s="46"/>
      <c r="Q995" s="33"/>
      <c r="R995" s="95"/>
      <c r="S995" s="33"/>
      <c r="T995" s="33"/>
      <c r="U995" s="232"/>
      <c r="V995" s="213"/>
      <c r="W995" s="202" t="str" cm="1">
        <f t="array" ref="W995">IF(SUM(LEN(B995:V995))=0,"",IF(OR(OR(ISBLANK(F995),SUM(LEN(C995),LEN(D995))=0),AND(NOT(E995="Unknown"),ISBLANK(J995)),AND(NOT(O995="Unknown"),ISBLANK(R995))),"Missing Information", _xlfn._xlws.FILTER(_xlfn._xlws.FILTER(Table15[],(Table15[System-Owned Portion]&amp;Table15[If Material Anything Other than "Lead" in Column E,
Was Material Ever Previously Lead?]&amp;Table15[Customer-Owned Portion])=(E995&amp;G995&amp;O995),""),{0,0,0,1})))</f>
        <v/>
      </c>
      <c r="X995"/>
    </row>
    <row r="996" spans="2:24" x14ac:dyDescent="0.35">
      <c r="B996" s="208"/>
      <c r="C996" s="33"/>
      <c r="D996" s="33"/>
      <c r="E996" s="47"/>
      <c r="F996" s="46"/>
      <c r="G996" s="95"/>
      <c r="H996" s="33"/>
      <c r="I996" s="33"/>
      <c r="J996" s="95"/>
      <c r="K996" s="33"/>
      <c r="L996" s="33"/>
      <c r="M996" s="232"/>
      <c r="N996" s="210"/>
      <c r="O996" s="47"/>
      <c r="P996" s="46"/>
      <c r="Q996" s="33"/>
      <c r="R996" s="95"/>
      <c r="S996" s="33"/>
      <c r="T996" s="33"/>
      <c r="U996" s="232"/>
      <c r="V996" s="213"/>
      <c r="W996" s="202" t="str" cm="1">
        <f t="array" ref="W996">IF(SUM(LEN(B996:V996))=0,"",IF(OR(OR(ISBLANK(F996),SUM(LEN(C996),LEN(D996))=0),AND(NOT(E996="Unknown"),ISBLANK(J996)),AND(NOT(O996="Unknown"),ISBLANK(R996))),"Missing Information", _xlfn._xlws.FILTER(_xlfn._xlws.FILTER(Table15[],(Table15[System-Owned Portion]&amp;Table15[If Material Anything Other than "Lead" in Column E,
Was Material Ever Previously Lead?]&amp;Table15[Customer-Owned Portion])=(E996&amp;G996&amp;O996),""),{0,0,0,1})))</f>
        <v/>
      </c>
      <c r="X996"/>
    </row>
    <row r="997" spans="2:24" x14ac:dyDescent="0.35">
      <c r="B997" s="208"/>
      <c r="C997" s="33"/>
      <c r="D997" s="33"/>
      <c r="E997" s="47"/>
      <c r="F997" s="46"/>
      <c r="G997" s="95"/>
      <c r="H997" s="33"/>
      <c r="I997" s="33"/>
      <c r="J997" s="95"/>
      <c r="K997" s="33"/>
      <c r="L997" s="33"/>
      <c r="M997" s="232"/>
      <c r="N997" s="210"/>
      <c r="O997" s="47"/>
      <c r="P997" s="46"/>
      <c r="Q997" s="33"/>
      <c r="R997" s="95"/>
      <c r="S997" s="33"/>
      <c r="T997" s="33"/>
      <c r="U997" s="232"/>
      <c r="V997" s="213"/>
      <c r="W997" s="202" t="str" cm="1">
        <f t="array" ref="W997">IF(SUM(LEN(B997:V997))=0,"",IF(OR(OR(ISBLANK(F997),SUM(LEN(C997),LEN(D997))=0),AND(NOT(E997="Unknown"),ISBLANK(J997)),AND(NOT(O997="Unknown"),ISBLANK(R997))),"Missing Information", _xlfn._xlws.FILTER(_xlfn._xlws.FILTER(Table15[],(Table15[System-Owned Portion]&amp;Table15[If Material Anything Other than "Lead" in Column E,
Was Material Ever Previously Lead?]&amp;Table15[Customer-Owned Portion])=(E997&amp;G997&amp;O997),""),{0,0,0,1})))</f>
        <v/>
      </c>
      <c r="X997"/>
    </row>
    <row r="998" spans="2:24" x14ac:dyDescent="0.35">
      <c r="B998" s="208"/>
      <c r="C998" s="33"/>
      <c r="D998" s="33"/>
      <c r="E998" s="47"/>
      <c r="F998" s="46"/>
      <c r="G998" s="95"/>
      <c r="H998" s="33"/>
      <c r="I998" s="33"/>
      <c r="J998" s="95"/>
      <c r="K998" s="33"/>
      <c r="L998" s="33"/>
      <c r="M998" s="232"/>
      <c r="N998" s="210"/>
      <c r="O998" s="47"/>
      <c r="P998" s="46"/>
      <c r="Q998" s="33"/>
      <c r="R998" s="95"/>
      <c r="S998" s="33"/>
      <c r="T998" s="33"/>
      <c r="U998" s="232"/>
      <c r="V998" s="213"/>
      <c r="W998" s="202" t="str" cm="1">
        <f t="array" ref="W998">IF(SUM(LEN(B998:V998))=0,"",IF(OR(OR(ISBLANK(F998),SUM(LEN(C998),LEN(D998))=0),AND(NOT(E998="Unknown"),ISBLANK(J998)),AND(NOT(O998="Unknown"),ISBLANK(R998))),"Missing Information", _xlfn._xlws.FILTER(_xlfn._xlws.FILTER(Table15[],(Table15[System-Owned Portion]&amp;Table15[If Material Anything Other than "Lead" in Column E,
Was Material Ever Previously Lead?]&amp;Table15[Customer-Owned Portion])=(E998&amp;G998&amp;O998),""),{0,0,0,1})))</f>
        <v/>
      </c>
      <c r="X998"/>
    </row>
    <row r="999" spans="2:24" x14ac:dyDescent="0.35">
      <c r="B999" s="208"/>
      <c r="C999" s="33"/>
      <c r="D999" s="33"/>
      <c r="E999" s="47"/>
      <c r="F999" s="46"/>
      <c r="G999" s="95"/>
      <c r="H999" s="33"/>
      <c r="I999" s="33"/>
      <c r="J999" s="95"/>
      <c r="K999" s="33"/>
      <c r="L999" s="33"/>
      <c r="M999" s="232"/>
      <c r="N999" s="210"/>
      <c r="O999" s="47"/>
      <c r="P999" s="46"/>
      <c r="Q999" s="33"/>
      <c r="R999" s="95"/>
      <c r="S999" s="33"/>
      <c r="T999" s="33"/>
      <c r="U999" s="232"/>
      <c r="V999" s="213"/>
      <c r="W999" s="202" t="str" cm="1">
        <f t="array" ref="W999">IF(SUM(LEN(B999:V999))=0,"",IF(OR(OR(ISBLANK(F999),SUM(LEN(C999),LEN(D999))=0),AND(NOT(E999="Unknown"),ISBLANK(J999)),AND(NOT(O999="Unknown"),ISBLANK(R999))),"Missing Information", _xlfn._xlws.FILTER(_xlfn._xlws.FILTER(Table15[],(Table15[System-Owned Portion]&amp;Table15[If Material Anything Other than "Lead" in Column E,
Was Material Ever Previously Lead?]&amp;Table15[Customer-Owned Portion])=(E999&amp;G999&amp;O999),""),{0,0,0,1})))</f>
        <v/>
      </c>
      <c r="X999"/>
    </row>
    <row r="1000" spans="2:24" x14ac:dyDescent="0.35">
      <c r="B1000" s="208"/>
      <c r="C1000" s="33"/>
      <c r="D1000" s="33"/>
      <c r="E1000" s="47"/>
      <c r="F1000" s="46"/>
      <c r="G1000" s="95"/>
      <c r="H1000" s="33"/>
      <c r="I1000" s="33"/>
      <c r="J1000" s="95"/>
      <c r="K1000" s="33"/>
      <c r="L1000" s="33"/>
      <c r="M1000" s="232"/>
      <c r="N1000" s="210"/>
      <c r="O1000" s="47"/>
      <c r="P1000" s="46"/>
      <c r="Q1000" s="33"/>
      <c r="R1000" s="95"/>
      <c r="S1000" s="33"/>
      <c r="T1000" s="33"/>
      <c r="U1000" s="232"/>
      <c r="V1000" s="213"/>
      <c r="W1000" s="202" t="str" cm="1">
        <f t="array" ref="W1000">IF(SUM(LEN(B1000:V1000))=0,"",IF(OR(OR(ISBLANK(F1000),SUM(LEN(C1000),LEN(D1000))=0),AND(NOT(E1000="Unknown"),ISBLANK(J1000)),AND(NOT(O1000="Unknown"),ISBLANK(R1000))),"Missing Information", _xlfn._xlws.FILTER(_xlfn._xlws.FILTER(Table15[],(Table15[System-Owned Portion]&amp;Table15[If Material Anything Other than "Lead" in Column E,
Was Material Ever Previously Lead?]&amp;Table15[Customer-Owned Portion])=(E1000&amp;G1000&amp;O1000),""),{0,0,0,1})))</f>
        <v/>
      </c>
      <c r="X1000"/>
    </row>
    <row r="1001" spans="2:24" x14ac:dyDescent="0.35">
      <c r="B1001" s="208"/>
      <c r="C1001" s="33"/>
      <c r="D1001" s="33"/>
      <c r="E1001" s="47"/>
      <c r="F1001" s="46"/>
      <c r="G1001" s="95"/>
      <c r="H1001" s="33"/>
      <c r="I1001" s="33"/>
      <c r="J1001" s="95"/>
      <c r="K1001" s="33"/>
      <c r="L1001" s="33"/>
      <c r="M1001" s="232"/>
      <c r="N1001" s="210"/>
      <c r="O1001" s="47"/>
      <c r="P1001" s="46"/>
      <c r="Q1001" s="33"/>
      <c r="R1001" s="95"/>
      <c r="S1001" s="33"/>
      <c r="T1001" s="33"/>
      <c r="U1001" s="232"/>
      <c r="V1001" s="213"/>
      <c r="W1001" s="202" t="str" cm="1">
        <f t="array" ref="W1001">IF(SUM(LEN(B1001:V1001))=0,"",IF(OR(OR(ISBLANK(F1001),SUM(LEN(C1001),LEN(D1001))=0),AND(NOT(E1001="Unknown"),ISBLANK(J1001)),AND(NOT(O1001="Unknown"),ISBLANK(R1001))),"Missing Information", _xlfn._xlws.FILTER(_xlfn._xlws.FILTER(Table15[],(Table15[System-Owned Portion]&amp;Table15[If Material Anything Other than "Lead" in Column E,
Was Material Ever Previously Lead?]&amp;Table15[Customer-Owned Portion])=(E1001&amp;G1001&amp;O1001),""),{0,0,0,1})))</f>
        <v/>
      </c>
      <c r="X1001"/>
    </row>
    <row r="1002" spans="2:24" x14ac:dyDescent="0.35">
      <c r="B1002" s="208"/>
      <c r="C1002" s="33"/>
      <c r="D1002" s="33"/>
      <c r="E1002" s="47"/>
      <c r="F1002" s="46"/>
      <c r="G1002" s="95"/>
      <c r="H1002" s="33"/>
      <c r="I1002" s="33"/>
      <c r="J1002" s="95"/>
      <c r="K1002" s="33"/>
      <c r="L1002" s="33"/>
      <c r="M1002" s="232"/>
      <c r="N1002" s="210"/>
      <c r="O1002" s="47"/>
      <c r="P1002" s="46"/>
      <c r="Q1002" s="33"/>
      <c r="R1002" s="95"/>
      <c r="S1002" s="33"/>
      <c r="T1002" s="33"/>
      <c r="U1002" s="232"/>
      <c r="V1002" s="213"/>
      <c r="W1002" s="202" t="str" cm="1">
        <f t="array" ref="W1002">IF(SUM(LEN(B1002:V1002))=0,"",IF(OR(OR(ISBLANK(F1002),SUM(LEN(C1002),LEN(D1002))=0),AND(NOT(E1002="Unknown"),ISBLANK(J1002)),AND(NOT(O1002="Unknown"),ISBLANK(R1002))),"Missing Information", _xlfn._xlws.FILTER(_xlfn._xlws.FILTER(Table15[],(Table15[System-Owned Portion]&amp;Table15[If Material Anything Other than "Lead" in Column E,
Was Material Ever Previously Lead?]&amp;Table15[Customer-Owned Portion])=(E1002&amp;G1002&amp;O1002),""),{0,0,0,1})))</f>
        <v/>
      </c>
      <c r="X1002"/>
    </row>
    <row r="1003" spans="2:24" x14ac:dyDescent="0.35">
      <c r="B1003" s="208"/>
      <c r="C1003" s="33"/>
      <c r="D1003" s="33"/>
      <c r="E1003" s="47"/>
      <c r="F1003" s="46"/>
      <c r="G1003" s="95"/>
      <c r="H1003" s="33"/>
      <c r="I1003" s="33"/>
      <c r="J1003" s="95"/>
      <c r="K1003" s="33"/>
      <c r="L1003" s="33"/>
      <c r="M1003" s="232"/>
      <c r="N1003" s="210"/>
      <c r="O1003" s="47"/>
      <c r="P1003" s="46"/>
      <c r="Q1003" s="33"/>
      <c r="R1003" s="95"/>
      <c r="S1003" s="33"/>
      <c r="T1003" s="33"/>
      <c r="U1003" s="232"/>
      <c r="V1003" s="213"/>
      <c r="W1003" s="202" t="str" cm="1">
        <f t="array" ref="W1003">IF(SUM(LEN(B1003:V1003))=0,"",IF(OR(OR(ISBLANK(F1003),SUM(LEN(C1003),LEN(D1003))=0),AND(NOT(E1003="Unknown"),ISBLANK(J1003)),AND(NOT(O1003="Unknown"),ISBLANK(R1003))),"Missing Information", _xlfn._xlws.FILTER(_xlfn._xlws.FILTER(Table15[],(Table15[System-Owned Portion]&amp;Table15[If Material Anything Other than "Lead" in Column E,
Was Material Ever Previously Lead?]&amp;Table15[Customer-Owned Portion])=(E1003&amp;G1003&amp;O1003),""),{0,0,0,1})))</f>
        <v/>
      </c>
      <c r="X1003"/>
    </row>
    <row r="1004" spans="2:24" x14ac:dyDescent="0.35">
      <c r="B1004" s="208"/>
      <c r="C1004" s="33"/>
      <c r="D1004" s="33"/>
      <c r="E1004" s="47"/>
      <c r="F1004" s="46"/>
      <c r="G1004" s="95"/>
      <c r="H1004" s="33"/>
      <c r="I1004" s="33"/>
      <c r="J1004" s="95"/>
      <c r="K1004" s="33"/>
      <c r="L1004" s="33"/>
      <c r="M1004" s="232"/>
      <c r="N1004" s="210"/>
      <c r="O1004" s="47"/>
      <c r="P1004" s="46"/>
      <c r="Q1004" s="33"/>
      <c r="R1004" s="95"/>
      <c r="S1004" s="33"/>
      <c r="T1004" s="33"/>
      <c r="U1004" s="232"/>
      <c r="V1004" s="213"/>
      <c r="W1004" s="202" t="str" cm="1">
        <f t="array" ref="W1004">IF(SUM(LEN(B1004:V1004))=0,"",IF(OR(OR(ISBLANK(F1004),SUM(LEN(C1004),LEN(D1004))=0),AND(NOT(E1004="Unknown"),ISBLANK(J1004)),AND(NOT(O1004="Unknown"),ISBLANK(R1004))),"Missing Information", _xlfn._xlws.FILTER(_xlfn._xlws.FILTER(Table15[],(Table15[System-Owned Portion]&amp;Table15[If Material Anything Other than "Lead" in Column E,
Was Material Ever Previously Lead?]&amp;Table15[Customer-Owned Portion])=(E1004&amp;G1004&amp;O1004),""),{0,0,0,1})))</f>
        <v/>
      </c>
      <c r="X1004"/>
    </row>
    <row r="1005" spans="2:24" x14ac:dyDescent="0.35">
      <c r="B1005" s="208"/>
      <c r="C1005" s="33"/>
      <c r="D1005" s="33"/>
      <c r="E1005" s="47"/>
      <c r="F1005" s="46"/>
      <c r="G1005" s="95"/>
      <c r="H1005" s="33"/>
      <c r="I1005" s="33"/>
      <c r="J1005" s="95"/>
      <c r="K1005" s="33"/>
      <c r="L1005" s="33"/>
      <c r="M1005" s="232"/>
      <c r="N1005" s="210"/>
      <c r="O1005" s="47"/>
      <c r="P1005" s="46"/>
      <c r="Q1005" s="33"/>
      <c r="R1005" s="95"/>
      <c r="S1005" s="33"/>
      <c r="T1005" s="33"/>
      <c r="U1005" s="232"/>
      <c r="V1005" s="213"/>
      <c r="W1005" s="202" t="str" cm="1">
        <f t="array" ref="W1005">IF(SUM(LEN(B1005:V1005))=0,"",IF(OR(OR(ISBLANK(F1005),SUM(LEN(C1005),LEN(D1005))=0),AND(NOT(E1005="Unknown"),ISBLANK(J1005)),AND(NOT(O1005="Unknown"),ISBLANK(R1005))),"Missing Information", _xlfn._xlws.FILTER(_xlfn._xlws.FILTER(Table15[],(Table15[System-Owned Portion]&amp;Table15[If Material Anything Other than "Lead" in Column E,
Was Material Ever Previously Lead?]&amp;Table15[Customer-Owned Portion])=(E1005&amp;G1005&amp;O1005),""),{0,0,0,1})))</f>
        <v/>
      </c>
      <c r="X1005"/>
    </row>
    <row r="1006" spans="2:24" x14ac:dyDescent="0.35">
      <c r="B1006" s="208"/>
      <c r="C1006" s="33"/>
      <c r="D1006" s="33"/>
      <c r="E1006" s="47"/>
      <c r="F1006" s="46"/>
      <c r="G1006" s="95"/>
      <c r="H1006" s="33"/>
      <c r="I1006" s="33"/>
      <c r="J1006" s="95"/>
      <c r="K1006" s="33"/>
      <c r="L1006" s="33"/>
      <c r="M1006" s="232"/>
      <c r="N1006" s="210"/>
      <c r="O1006" s="47"/>
      <c r="P1006" s="46"/>
      <c r="Q1006" s="33"/>
      <c r="R1006" s="95"/>
      <c r="S1006" s="33"/>
      <c r="T1006" s="33"/>
      <c r="U1006" s="232"/>
      <c r="V1006" s="213"/>
      <c r="W1006" s="202" t="str" cm="1">
        <f t="array" ref="W1006">IF(SUM(LEN(B1006:V1006))=0,"",IF(OR(OR(ISBLANK(F1006),SUM(LEN(C1006),LEN(D1006))=0),AND(NOT(E1006="Unknown"),ISBLANK(J1006)),AND(NOT(O1006="Unknown"),ISBLANK(R1006))),"Missing Information", _xlfn._xlws.FILTER(_xlfn._xlws.FILTER(Table15[],(Table15[System-Owned Portion]&amp;Table15[If Material Anything Other than "Lead" in Column E,
Was Material Ever Previously Lead?]&amp;Table15[Customer-Owned Portion])=(E1006&amp;G1006&amp;O1006),""),{0,0,0,1})))</f>
        <v/>
      </c>
      <c r="X1006"/>
    </row>
    <row r="1007" spans="2:24" x14ac:dyDescent="0.35">
      <c r="B1007" s="208"/>
      <c r="C1007" s="33"/>
      <c r="D1007" s="33"/>
      <c r="E1007" s="47"/>
      <c r="F1007" s="46"/>
      <c r="G1007" s="95"/>
      <c r="H1007" s="33"/>
      <c r="I1007" s="33"/>
      <c r="J1007" s="95"/>
      <c r="K1007" s="33"/>
      <c r="L1007" s="33"/>
      <c r="M1007" s="232"/>
      <c r="N1007" s="210"/>
      <c r="O1007" s="47"/>
      <c r="P1007" s="46"/>
      <c r="Q1007" s="33"/>
      <c r="R1007" s="95"/>
      <c r="S1007" s="33"/>
      <c r="T1007" s="33"/>
      <c r="U1007" s="232"/>
      <c r="V1007" s="213"/>
      <c r="W1007" s="202" t="str" cm="1">
        <f t="array" ref="W1007">IF(SUM(LEN(B1007:V1007))=0,"",IF(OR(OR(ISBLANK(F1007),SUM(LEN(C1007),LEN(D1007))=0),AND(NOT(E1007="Unknown"),ISBLANK(J1007)),AND(NOT(O1007="Unknown"),ISBLANK(R1007))),"Missing Information", _xlfn._xlws.FILTER(_xlfn._xlws.FILTER(Table15[],(Table15[System-Owned Portion]&amp;Table15[If Material Anything Other than "Lead" in Column E,
Was Material Ever Previously Lead?]&amp;Table15[Customer-Owned Portion])=(E1007&amp;G1007&amp;O1007),""),{0,0,0,1})))</f>
        <v/>
      </c>
      <c r="X1007"/>
    </row>
    <row r="1008" spans="2:24" x14ac:dyDescent="0.35">
      <c r="B1008" s="208"/>
      <c r="C1008" s="33"/>
      <c r="D1008" s="33"/>
      <c r="E1008" s="47"/>
      <c r="F1008" s="46"/>
      <c r="G1008" s="95"/>
      <c r="H1008" s="33"/>
      <c r="I1008" s="33"/>
      <c r="J1008" s="95"/>
      <c r="K1008" s="33"/>
      <c r="L1008" s="33"/>
      <c r="M1008" s="232"/>
      <c r="N1008" s="210"/>
      <c r="O1008" s="47"/>
      <c r="P1008" s="46"/>
      <c r="Q1008" s="33"/>
      <c r="R1008" s="95"/>
      <c r="S1008" s="33"/>
      <c r="T1008" s="33"/>
      <c r="U1008" s="232"/>
      <c r="V1008" s="213"/>
      <c r="W1008" s="202" t="str" cm="1">
        <f t="array" ref="W1008">IF(SUM(LEN(B1008:V1008))=0,"",IF(OR(OR(ISBLANK(F1008),SUM(LEN(C1008),LEN(D1008))=0),AND(NOT(E1008="Unknown"),ISBLANK(J1008)),AND(NOT(O1008="Unknown"),ISBLANK(R1008))),"Missing Information", _xlfn._xlws.FILTER(_xlfn._xlws.FILTER(Table15[],(Table15[System-Owned Portion]&amp;Table15[If Material Anything Other than "Lead" in Column E,
Was Material Ever Previously Lead?]&amp;Table15[Customer-Owned Portion])=(E1008&amp;G1008&amp;O1008),""),{0,0,0,1})))</f>
        <v/>
      </c>
      <c r="X1008"/>
    </row>
    <row r="1009" spans="2:24" x14ac:dyDescent="0.35">
      <c r="B1009" s="208"/>
      <c r="C1009" s="33"/>
      <c r="D1009" s="33"/>
      <c r="E1009" s="47"/>
      <c r="F1009" s="46"/>
      <c r="G1009" s="95"/>
      <c r="H1009" s="33"/>
      <c r="I1009" s="33"/>
      <c r="J1009" s="95"/>
      <c r="K1009" s="33"/>
      <c r="L1009" s="33"/>
      <c r="M1009" s="232"/>
      <c r="N1009" s="210"/>
      <c r="O1009" s="47"/>
      <c r="P1009" s="46"/>
      <c r="Q1009" s="33"/>
      <c r="R1009" s="95"/>
      <c r="S1009" s="33"/>
      <c r="T1009" s="33"/>
      <c r="U1009" s="232"/>
      <c r="V1009" s="213"/>
      <c r="W1009" s="202" t="str" cm="1">
        <f t="array" ref="W1009">IF(SUM(LEN(B1009:V1009))=0,"",IF(OR(OR(ISBLANK(F1009),SUM(LEN(C1009),LEN(D1009))=0),AND(NOT(E1009="Unknown"),ISBLANK(J1009)),AND(NOT(O1009="Unknown"),ISBLANK(R1009))),"Missing Information", _xlfn._xlws.FILTER(_xlfn._xlws.FILTER(Table15[],(Table15[System-Owned Portion]&amp;Table15[If Material Anything Other than "Lead" in Column E,
Was Material Ever Previously Lead?]&amp;Table15[Customer-Owned Portion])=(E1009&amp;G1009&amp;O1009),""),{0,0,0,1})))</f>
        <v/>
      </c>
      <c r="X1009"/>
    </row>
    <row r="1010" spans="2:24" x14ac:dyDescent="0.35">
      <c r="B1010" s="208"/>
      <c r="C1010" s="33"/>
      <c r="D1010" s="33"/>
      <c r="E1010" s="47"/>
      <c r="F1010" s="46"/>
      <c r="G1010" s="95"/>
      <c r="H1010" s="33"/>
      <c r="I1010" s="33"/>
      <c r="J1010" s="95"/>
      <c r="K1010" s="33"/>
      <c r="L1010" s="33"/>
      <c r="M1010" s="232"/>
      <c r="N1010" s="210"/>
      <c r="O1010" s="47"/>
      <c r="P1010" s="46"/>
      <c r="Q1010" s="33"/>
      <c r="R1010" s="95"/>
      <c r="S1010" s="33"/>
      <c r="T1010" s="33"/>
      <c r="U1010" s="232"/>
      <c r="V1010" s="213"/>
      <c r="W1010" s="202" t="str" cm="1">
        <f t="array" ref="W1010">IF(SUM(LEN(B1010:V1010))=0,"",IF(OR(OR(ISBLANK(F1010),SUM(LEN(C1010),LEN(D1010))=0),AND(NOT(E1010="Unknown"),ISBLANK(J1010)),AND(NOT(O1010="Unknown"),ISBLANK(R1010))),"Missing Information", _xlfn._xlws.FILTER(_xlfn._xlws.FILTER(Table15[],(Table15[System-Owned Portion]&amp;Table15[If Material Anything Other than "Lead" in Column E,
Was Material Ever Previously Lead?]&amp;Table15[Customer-Owned Portion])=(E1010&amp;G1010&amp;O1010),""),{0,0,0,1})))</f>
        <v/>
      </c>
      <c r="X1010"/>
    </row>
    <row r="1011" spans="2:24" x14ac:dyDescent="0.35">
      <c r="B1011" s="208"/>
      <c r="C1011" s="33"/>
      <c r="D1011" s="33"/>
      <c r="E1011" s="47"/>
      <c r="F1011" s="46"/>
      <c r="G1011" s="95"/>
      <c r="H1011" s="33"/>
      <c r="I1011" s="33"/>
      <c r="J1011" s="95"/>
      <c r="K1011" s="33"/>
      <c r="L1011" s="33"/>
      <c r="M1011" s="232"/>
      <c r="N1011" s="210"/>
      <c r="O1011" s="47"/>
      <c r="P1011" s="46"/>
      <c r="Q1011" s="33"/>
      <c r="R1011" s="95"/>
      <c r="S1011" s="33"/>
      <c r="T1011" s="33"/>
      <c r="U1011" s="232"/>
      <c r="V1011" s="213"/>
      <c r="W1011" s="202" t="str" cm="1">
        <f t="array" ref="W1011">IF(SUM(LEN(B1011:V1011))=0,"",IF(OR(OR(ISBLANK(F1011),SUM(LEN(C1011),LEN(D1011))=0),AND(NOT(E1011="Unknown"),ISBLANK(J1011)),AND(NOT(O1011="Unknown"),ISBLANK(R1011))),"Missing Information", _xlfn._xlws.FILTER(_xlfn._xlws.FILTER(Table15[],(Table15[System-Owned Portion]&amp;Table15[If Material Anything Other than "Lead" in Column E,
Was Material Ever Previously Lead?]&amp;Table15[Customer-Owned Portion])=(E1011&amp;G1011&amp;O1011),""),{0,0,0,1})))</f>
        <v/>
      </c>
      <c r="X1011"/>
    </row>
    <row r="1012" spans="2:24" x14ac:dyDescent="0.35">
      <c r="B1012" s="208"/>
      <c r="C1012" s="33"/>
      <c r="D1012" s="33"/>
      <c r="E1012" s="47"/>
      <c r="F1012" s="46"/>
      <c r="G1012" s="95"/>
      <c r="H1012" s="33"/>
      <c r="I1012" s="33"/>
      <c r="J1012" s="95"/>
      <c r="K1012" s="33"/>
      <c r="L1012" s="33"/>
      <c r="M1012" s="232"/>
      <c r="N1012" s="210"/>
      <c r="O1012" s="47"/>
      <c r="P1012" s="46"/>
      <c r="Q1012" s="33"/>
      <c r="R1012" s="95"/>
      <c r="S1012" s="33"/>
      <c r="T1012" s="33"/>
      <c r="U1012" s="232"/>
      <c r="V1012" s="213"/>
      <c r="W1012" s="202" t="str" cm="1">
        <f t="array" ref="W1012">IF(SUM(LEN(B1012:V1012))=0,"",IF(OR(OR(ISBLANK(F1012),SUM(LEN(C1012),LEN(D1012))=0),AND(NOT(E1012="Unknown"),ISBLANK(J1012)),AND(NOT(O1012="Unknown"),ISBLANK(R1012))),"Missing Information", _xlfn._xlws.FILTER(_xlfn._xlws.FILTER(Table15[],(Table15[System-Owned Portion]&amp;Table15[If Material Anything Other than "Lead" in Column E,
Was Material Ever Previously Lead?]&amp;Table15[Customer-Owned Portion])=(E1012&amp;G1012&amp;O1012),""),{0,0,0,1})))</f>
        <v/>
      </c>
      <c r="X1012"/>
    </row>
    <row r="1013" spans="2:24" x14ac:dyDescent="0.35">
      <c r="B1013" s="208"/>
      <c r="C1013" s="33"/>
      <c r="D1013" s="33"/>
      <c r="E1013" s="47"/>
      <c r="F1013" s="46"/>
      <c r="G1013" s="95"/>
      <c r="H1013" s="33"/>
      <c r="I1013" s="33"/>
      <c r="J1013" s="95"/>
      <c r="K1013" s="33"/>
      <c r="L1013" s="33"/>
      <c r="M1013" s="232"/>
      <c r="N1013" s="210"/>
      <c r="O1013" s="47"/>
      <c r="P1013" s="46"/>
      <c r="Q1013" s="33"/>
      <c r="R1013" s="95"/>
      <c r="S1013" s="33"/>
      <c r="T1013" s="33"/>
      <c r="U1013" s="232"/>
      <c r="V1013" s="213"/>
      <c r="W1013" s="202" t="str" cm="1">
        <f t="array" ref="W1013">IF(SUM(LEN(B1013:V1013))=0,"",IF(OR(OR(ISBLANK(F1013),SUM(LEN(C1013),LEN(D1013))=0),AND(NOT(E1013="Unknown"),ISBLANK(J1013)),AND(NOT(O1013="Unknown"),ISBLANK(R1013))),"Missing Information", _xlfn._xlws.FILTER(_xlfn._xlws.FILTER(Table15[],(Table15[System-Owned Portion]&amp;Table15[If Material Anything Other than "Lead" in Column E,
Was Material Ever Previously Lead?]&amp;Table15[Customer-Owned Portion])=(E1013&amp;G1013&amp;O1013),""),{0,0,0,1})))</f>
        <v/>
      </c>
      <c r="X1013"/>
    </row>
    <row r="1014" spans="2:24" x14ac:dyDescent="0.35">
      <c r="B1014" s="208"/>
      <c r="C1014" s="33"/>
      <c r="D1014" s="33"/>
      <c r="E1014" s="47"/>
      <c r="F1014" s="46"/>
      <c r="G1014" s="95"/>
      <c r="H1014" s="33"/>
      <c r="I1014" s="33"/>
      <c r="J1014" s="95"/>
      <c r="K1014" s="33"/>
      <c r="L1014" s="33"/>
      <c r="M1014" s="232"/>
      <c r="N1014" s="210"/>
      <c r="O1014" s="47"/>
      <c r="P1014" s="46"/>
      <c r="Q1014" s="33"/>
      <c r="R1014" s="95"/>
      <c r="S1014" s="33"/>
      <c r="T1014" s="33"/>
      <c r="U1014" s="232"/>
      <c r="V1014" s="213"/>
      <c r="W1014" s="202" t="str" cm="1">
        <f t="array" ref="W1014">IF(SUM(LEN(B1014:V1014))=0,"",IF(OR(OR(ISBLANK(F1014),SUM(LEN(C1014),LEN(D1014))=0),AND(NOT(E1014="Unknown"),ISBLANK(J1014)),AND(NOT(O1014="Unknown"),ISBLANK(R1014))),"Missing Information", _xlfn._xlws.FILTER(_xlfn._xlws.FILTER(Table15[],(Table15[System-Owned Portion]&amp;Table15[If Material Anything Other than "Lead" in Column E,
Was Material Ever Previously Lead?]&amp;Table15[Customer-Owned Portion])=(E1014&amp;G1014&amp;O1014),""),{0,0,0,1})))</f>
        <v/>
      </c>
      <c r="X1014"/>
    </row>
    <row r="1015" spans="2:24" x14ac:dyDescent="0.35">
      <c r="B1015" s="208"/>
      <c r="C1015" s="33"/>
      <c r="D1015" s="33"/>
      <c r="E1015" s="47"/>
      <c r="F1015" s="46"/>
      <c r="G1015" s="95"/>
      <c r="H1015" s="33"/>
      <c r="I1015" s="33"/>
      <c r="J1015" s="95"/>
      <c r="K1015" s="33"/>
      <c r="L1015" s="33"/>
      <c r="M1015" s="232"/>
      <c r="N1015" s="210"/>
      <c r="O1015" s="47"/>
      <c r="P1015" s="46"/>
      <c r="Q1015" s="33"/>
      <c r="R1015" s="95"/>
      <c r="S1015" s="33"/>
      <c r="T1015" s="33"/>
      <c r="U1015" s="232"/>
      <c r="V1015" s="213"/>
      <c r="W1015" s="202" t="str" cm="1">
        <f t="array" ref="W1015">IF(SUM(LEN(B1015:V1015))=0,"",IF(OR(OR(ISBLANK(F1015),SUM(LEN(C1015),LEN(D1015))=0),AND(NOT(E1015="Unknown"),ISBLANK(J1015)),AND(NOT(O1015="Unknown"),ISBLANK(R1015))),"Missing Information", _xlfn._xlws.FILTER(_xlfn._xlws.FILTER(Table15[],(Table15[System-Owned Portion]&amp;Table15[If Material Anything Other than "Lead" in Column E,
Was Material Ever Previously Lead?]&amp;Table15[Customer-Owned Portion])=(E1015&amp;G1015&amp;O1015),""),{0,0,0,1})))</f>
        <v/>
      </c>
      <c r="X1015"/>
    </row>
    <row r="1016" spans="2:24" x14ac:dyDescent="0.35">
      <c r="B1016" s="208"/>
      <c r="C1016" s="33"/>
      <c r="D1016" s="33"/>
      <c r="E1016" s="47"/>
      <c r="F1016" s="46"/>
      <c r="G1016" s="95"/>
      <c r="H1016" s="33"/>
      <c r="I1016" s="33"/>
      <c r="J1016" s="95"/>
      <c r="K1016" s="33"/>
      <c r="L1016" s="33"/>
      <c r="M1016" s="232"/>
      <c r="N1016" s="210"/>
      <c r="O1016" s="47"/>
      <c r="P1016" s="46"/>
      <c r="Q1016" s="33"/>
      <c r="R1016" s="95"/>
      <c r="S1016" s="33"/>
      <c r="T1016" s="33"/>
      <c r="U1016" s="232"/>
      <c r="V1016" s="213"/>
      <c r="W1016" s="202" t="str" cm="1">
        <f t="array" ref="W1016">IF(SUM(LEN(B1016:V1016))=0,"",IF(OR(OR(ISBLANK(F1016),SUM(LEN(C1016),LEN(D1016))=0),AND(NOT(E1016="Unknown"),ISBLANK(J1016)),AND(NOT(O1016="Unknown"),ISBLANK(R1016))),"Missing Information", _xlfn._xlws.FILTER(_xlfn._xlws.FILTER(Table15[],(Table15[System-Owned Portion]&amp;Table15[If Material Anything Other than "Lead" in Column E,
Was Material Ever Previously Lead?]&amp;Table15[Customer-Owned Portion])=(E1016&amp;G1016&amp;O1016),""),{0,0,0,1})))</f>
        <v/>
      </c>
      <c r="X1016"/>
    </row>
    <row r="1017" spans="2:24" x14ac:dyDescent="0.35">
      <c r="B1017" s="208"/>
      <c r="C1017" s="33"/>
      <c r="D1017" s="33"/>
      <c r="E1017" s="47"/>
      <c r="F1017" s="46"/>
      <c r="G1017" s="95"/>
      <c r="H1017" s="33"/>
      <c r="I1017" s="33"/>
      <c r="J1017" s="95"/>
      <c r="K1017" s="33"/>
      <c r="L1017" s="33"/>
      <c r="M1017" s="232"/>
      <c r="N1017" s="210"/>
      <c r="O1017" s="47"/>
      <c r="P1017" s="46"/>
      <c r="Q1017" s="33"/>
      <c r="R1017" s="95"/>
      <c r="S1017" s="33"/>
      <c r="T1017" s="33"/>
      <c r="U1017" s="232"/>
      <c r="V1017" s="213"/>
      <c r="W1017" s="202" t="str" cm="1">
        <f t="array" ref="W1017">IF(SUM(LEN(B1017:V1017))=0,"",IF(OR(OR(ISBLANK(F1017),SUM(LEN(C1017),LEN(D1017))=0),AND(NOT(E1017="Unknown"),ISBLANK(J1017)),AND(NOT(O1017="Unknown"),ISBLANK(R1017))),"Missing Information", _xlfn._xlws.FILTER(_xlfn._xlws.FILTER(Table15[],(Table15[System-Owned Portion]&amp;Table15[If Material Anything Other than "Lead" in Column E,
Was Material Ever Previously Lead?]&amp;Table15[Customer-Owned Portion])=(E1017&amp;G1017&amp;O1017),""),{0,0,0,1})))</f>
        <v/>
      </c>
      <c r="X1017"/>
    </row>
    <row r="1018" spans="2:24" x14ac:dyDescent="0.35">
      <c r="B1018" s="208"/>
      <c r="C1018" s="33"/>
      <c r="D1018" s="33"/>
      <c r="E1018" s="47"/>
      <c r="F1018" s="46"/>
      <c r="G1018" s="95"/>
      <c r="H1018" s="33"/>
      <c r="I1018" s="33"/>
      <c r="J1018" s="95"/>
      <c r="K1018" s="33"/>
      <c r="L1018" s="33"/>
      <c r="M1018" s="232"/>
      <c r="N1018" s="210"/>
      <c r="O1018" s="47"/>
      <c r="P1018" s="46"/>
      <c r="Q1018" s="33"/>
      <c r="R1018" s="95"/>
      <c r="S1018" s="33"/>
      <c r="T1018" s="33"/>
      <c r="U1018" s="232"/>
      <c r="V1018" s="213"/>
      <c r="W1018" s="202" t="str" cm="1">
        <f t="array" ref="W1018">IF(SUM(LEN(B1018:V1018))=0,"",IF(OR(OR(ISBLANK(F1018),SUM(LEN(C1018),LEN(D1018))=0),AND(NOT(E1018="Unknown"),ISBLANK(J1018)),AND(NOT(O1018="Unknown"),ISBLANK(R1018))),"Missing Information", _xlfn._xlws.FILTER(_xlfn._xlws.FILTER(Table15[],(Table15[System-Owned Portion]&amp;Table15[If Material Anything Other than "Lead" in Column E,
Was Material Ever Previously Lead?]&amp;Table15[Customer-Owned Portion])=(E1018&amp;G1018&amp;O1018),""),{0,0,0,1})))</f>
        <v/>
      </c>
      <c r="X1018"/>
    </row>
    <row r="1019" spans="2:24" x14ac:dyDescent="0.35">
      <c r="B1019" s="208"/>
      <c r="C1019" s="33"/>
      <c r="D1019" s="33"/>
      <c r="E1019" s="47"/>
      <c r="F1019" s="46"/>
      <c r="G1019" s="95"/>
      <c r="H1019" s="33"/>
      <c r="I1019" s="33"/>
      <c r="J1019" s="95"/>
      <c r="K1019" s="33"/>
      <c r="L1019" s="33"/>
      <c r="M1019" s="232"/>
      <c r="N1019" s="210"/>
      <c r="O1019" s="47"/>
      <c r="P1019" s="46"/>
      <c r="Q1019" s="33"/>
      <c r="R1019" s="95"/>
      <c r="S1019" s="33"/>
      <c r="T1019" s="33"/>
      <c r="U1019" s="232"/>
      <c r="V1019" s="213"/>
      <c r="W1019" s="202" t="str" cm="1">
        <f t="array" ref="W1019">IF(SUM(LEN(B1019:V1019))=0,"",IF(OR(OR(ISBLANK(F1019),SUM(LEN(C1019),LEN(D1019))=0),AND(NOT(E1019="Unknown"),ISBLANK(J1019)),AND(NOT(O1019="Unknown"),ISBLANK(R1019))),"Missing Information", _xlfn._xlws.FILTER(_xlfn._xlws.FILTER(Table15[],(Table15[System-Owned Portion]&amp;Table15[If Material Anything Other than "Lead" in Column E,
Was Material Ever Previously Lead?]&amp;Table15[Customer-Owned Portion])=(E1019&amp;G1019&amp;O1019),""),{0,0,0,1})))</f>
        <v/>
      </c>
      <c r="X1019"/>
    </row>
    <row r="1020" spans="2:24" x14ac:dyDescent="0.35">
      <c r="B1020" s="208"/>
      <c r="C1020" s="33"/>
      <c r="D1020" s="33"/>
      <c r="E1020" s="47"/>
      <c r="F1020" s="46"/>
      <c r="G1020" s="95"/>
      <c r="H1020" s="33"/>
      <c r="I1020" s="33"/>
      <c r="J1020" s="95"/>
      <c r="K1020" s="33"/>
      <c r="L1020" s="33"/>
      <c r="M1020" s="232"/>
      <c r="N1020" s="210"/>
      <c r="O1020" s="47"/>
      <c r="P1020" s="46"/>
      <c r="Q1020" s="33"/>
      <c r="R1020" s="95"/>
      <c r="S1020" s="33"/>
      <c r="T1020" s="33"/>
      <c r="U1020" s="232"/>
      <c r="V1020" s="213"/>
      <c r="W1020" s="202" t="str" cm="1">
        <f t="array" ref="W1020">IF(SUM(LEN(B1020:V1020))=0,"",IF(OR(OR(ISBLANK(F1020),SUM(LEN(C1020),LEN(D1020))=0),AND(NOT(E1020="Unknown"),ISBLANK(J1020)),AND(NOT(O1020="Unknown"),ISBLANK(R1020))),"Missing Information", _xlfn._xlws.FILTER(_xlfn._xlws.FILTER(Table15[],(Table15[System-Owned Portion]&amp;Table15[If Material Anything Other than "Lead" in Column E,
Was Material Ever Previously Lead?]&amp;Table15[Customer-Owned Portion])=(E1020&amp;G1020&amp;O1020),""),{0,0,0,1})))</f>
        <v/>
      </c>
      <c r="X1020"/>
    </row>
    <row r="1021" spans="2:24" x14ac:dyDescent="0.35">
      <c r="B1021" s="208"/>
      <c r="C1021" s="33"/>
      <c r="D1021" s="33"/>
      <c r="E1021" s="47"/>
      <c r="F1021" s="46"/>
      <c r="G1021" s="95"/>
      <c r="H1021" s="33"/>
      <c r="I1021" s="33"/>
      <c r="J1021" s="95"/>
      <c r="K1021" s="33"/>
      <c r="L1021" s="33"/>
      <c r="M1021" s="232"/>
      <c r="N1021" s="210"/>
      <c r="O1021" s="47"/>
      <c r="P1021" s="46"/>
      <c r="Q1021" s="33"/>
      <c r="R1021" s="95"/>
      <c r="S1021" s="33"/>
      <c r="T1021" s="33"/>
      <c r="U1021" s="232"/>
      <c r="V1021" s="213"/>
      <c r="W1021" s="202" t="str" cm="1">
        <f t="array" ref="W1021">IF(SUM(LEN(B1021:V1021))=0,"",IF(OR(OR(ISBLANK(F1021),SUM(LEN(C1021),LEN(D1021))=0),AND(NOT(E1021="Unknown"),ISBLANK(J1021)),AND(NOT(O1021="Unknown"),ISBLANK(R1021))),"Missing Information", _xlfn._xlws.FILTER(_xlfn._xlws.FILTER(Table15[],(Table15[System-Owned Portion]&amp;Table15[If Material Anything Other than "Lead" in Column E,
Was Material Ever Previously Lead?]&amp;Table15[Customer-Owned Portion])=(E1021&amp;G1021&amp;O1021),""),{0,0,0,1})))</f>
        <v/>
      </c>
      <c r="X1021"/>
    </row>
    <row r="1022" spans="2:24" x14ac:dyDescent="0.35">
      <c r="B1022" s="208"/>
      <c r="C1022" s="33"/>
      <c r="D1022" s="33"/>
      <c r="E1022" s="47"/>
      <c r="F1022" s="46"/>
      <c r="G1022" s="95"/>
      <c r="H1022" s="33"/>
      <c r="I1022" s="33"/>
      <c r="J1022" s="95"/>
      <c r="K1022" s="33"/>
      <c r="L1022" s="33"/>
      <c r="M1022" s="232"/>
      <c r="N1022" s="210"/>
      <c r="O1022" s="47"/>
      <c r="P1022" s="46"/>
      <c r="Q1022" s="33"/>
      <c r="R1022" s="95"/>
      <c r="S1022" s="33"/>
      <c r="T1022" s="33"/>
      <c r="U1022" s="232"/>
      <c r="V1022" s="213"/>
      <c r="W1022" s="202" t="str" cm="1">
        <f t="array" ref="W1022">IF(SUM(LEN(B1022:V1022))=0,"",IF(OR(OR(ISBLANK(F1022),SUM(LEN(C1022),LEN(D1022))=0),AND(NOT(E1022="Unknown"),ISBLANK(J1022)),AND(NOT(O1022="Unknown"),ISBLANK(R1022))),"Missing Information", _xlfn._xlws.FILTER(_xlfn._xlws.FILTER(Table15[],(Table15[System-Owned Portion]&amp;Table15[If Material Anything Other than "Lead" in Column E,
Was Material Ever Previously Lead?]&amp;Table15[Customer-Owned Portion])=(E1022&amp;G1022&amp;O1022),""),{0,0,0,1})))</f>
        <v/>
      </c>
      <c r="X1022"/>
    </row>
    <row r="1023" spans="2:24" x14ac:dyDescent="0.35">
      <c r="B1023" s="208"/>
      <c r="C1023" s="33"/>
      <c r="D1023" s="33"/>
      <c r="E1023" s="47"/>
      <c r="F1023" s="46"/>
      <c r="G1023" s="95"/>
      <c r="H1023" s="33"/>
      <c r="I1023" s="33"/>
      <c r="J1023" s="95"/>
      <c r="K1023" s="33"/>
      <c r="L1023" s="33"/>
      <c r="M1023" s="232"/>
      <c r="N1023" s="210"/>
      <c r="O1023" s="47"/>
      <c r="P1023" s="46"/>
      <c r="Q1023" s="33"/>
      <c r="R1023" s="95"/>
      <c r="S1023" s="33"/>
      <c r="T1023" s="33"/>
      <c r="U1023" s="232"/>
      <c r="V1023" s="213"/>
      <c r="W1023" s="202" t="str" cm="1">
        <f t="array" ref="W1023">IF(SUM(LEN(B1023:V1023))=0,"",IF(OR(OR(ISBLANK(F1023),SUM(LEN(C1023),LEN(D1023))=0),AND(NOT(E1023="Unknown"),ISBLANK(J1023)),AND(NOT(O1023="Unknown"),ISBLANK(R1023))),"Missing Information", _xlfn._xlws.FILTER(_xlfn._xlws.FILTER(Table15[],(Table15[System-Owned Portion]&amp;Table15[If Material Anything Other than "Lead" in Column E,
Was Material Ever Previously Lead?]&amp;Table15[Customer-Owned Portion])=(E1023&amp;G1023&amp;O1023),""),{0,0,0,1})))</f>
        <v/>
      </c>
      <c r="X1023"/>
    </row>
    <row r="1024" spans="2:24" x14ac:dyDescent="0.35">
      <c r="B1024" s="208"/>
      <c r="C1024" s="33"/>
      <c r="D1024" s="33"/>
      <c r="E1024" s="47"/>
      <c r="F1024" s="46"/>
      <c r="G1024" s="95"/>
      <c r="H1024" s="33"/>
      <c r="I1024" s="33"/>
      <c r="J1024" s="95"/>
      <c r="K1024" s="33"/>
      <c r="L1024" s="33"/>
      <c r="M1024" s="232"/>
      <c r="N1024" s="210"/>
      <c r="O1024" s="47"/>
      <c r="P1024" s="46"/>
      <c r="Q1024" s="33"/>
      <c r="R1024" s="95"/>
      <c r="S1024" s="33"/>
      <c r="T1024" s="33"/>
      <c r="U1024" s="232"/>
      <c r="V1024" s="213"/>
      <c r="W1024" s="202" t="str" cm="1">
        <f t="array" ref="W1024">IF(SUM(LEN(B1024:V1024))=0,"",IF(OR(OR(ISBLANK(F1024),SUM(LEN(C1024),LEN(D1024))=0),AND(NOT(E1024="Unknown"),ISBLANK(J1024)),AND(NOT(O1024="Unknown"),ISBLANK(R1024))),"Missing Information", _xlfn._xlws.FILTER(_xlfn._xlws.FILTER(Table15[],(Table15[System-Owned Portion]&amp;Table15[If Material Anything Other than "Lead" in Column E,
Was Material Ever Previously Lead?]&amp;Table15[Customer-Owned Portion])=(E1024&amp;G1024&amp;O1024),""),{0,0,0,1})))</f>
        <v/>
      </c>
      <c r="X1024"/>
    </row>
    <row r="1025" spans="2:24" x14ac:dyDescent="0.35">
      <c r="B1025" s="208"/>
      <c r="C1025" s="33"/>
      <c r="D1025" s="33"/>
      <c r="E1025" s="47"/>
      <c r="F1025" s="46"/>
      <c r="G1025" s="95"/>
      <c r="H1025" s="33"/>
      <c r="I1025" s="33"/>
      <c r="J1025" s="95"/>
      <c r="K1025" s="33"/>
      <c r="L1025" s="33"/>
      <c r="M1025" s="232"/>
      <c r="N1025" s="210"/>
      <c r="O1025" s="47"/>
      <c r="P1025" s="46"/>
      <c r="Q1025" s="33"/>
      <c r="R1025" s="95"/>
      <c r="S1025" s="33"/>
      <c r="T1025" s="33"/>
      <c r="U1025" s="232"/>
      <c r="V1025" s="213"/>
      <c r="W1025" s="202" t="str" cm="1">
        <f t="array" ref="W1025">IF(SUM(LEN(B1025:V1025))=0,"",IF(OR(OR(ISBLANK(F1025),SUM(LEN(C1025),LEN(D1025))=0),AND(NOT(E1025="Unknown"),ISBLANK(J1025)),AND(NOT(O1025="Unknown"),ISBLANK(R1025))),"Missing Information", _xlfn._xlws.FILTER(_xlfn._xlws.FILTER(Table15[],(Table15[System-Owned Portion]&amp;Table15[If Material Anything Other than "Lead" in Column E,
Was Material Ever Previously Lead?]&amp;Table15[Customer-Owned Portion])=(E1025&amp;G1025&amp;O1025),""),{0,0,0,1})))</f>
        <v/>
      </c>
      <c r="X1025"/>
    </row>
    <row r="1026" spans="2:24" x14ac:dyDescent="0.35">
      <c r="B1026" s="208"/>
      <c r="C1026" s="33"/>
      <c r="D1026" s="33"/>
      <c r="E1026" s="47"/>
      <c r="F1026" s="46"/>
      <c r="G1026" s="95"/>
      <c r="H1026" s="33"/>
      <c r="I1026" s="33"/>
      <c r="J1026" s="95"/>
      <c r="K1026" s="33"/>
      <c r="L1026" s="33"/>
      <c r="M1026" s="232"/>
      <c r="N1026" s="210"/>
      <c r="O1026" s="47"/>
      <c r="P1026" s="46"/>
      <c r="Q1026" s="33"/>
      <c r="R1026" s="95"/>
      <c r="S1026" s="33"/>
      <c r="T1026" s="33"/>
      <c r="U1026" s="232"/>
      <c r="V1026" s="213"/>
      <c r="W1026" s="202" t="str" cm="1">
        <f t="array" ref="W1026">IF(SUM(LEN(B1026:V1026))=0,"",IF(OR(OR(ISBLANK(F1026),SUM(LEN(C1026),LEN(D1026))=0),AND(NOT(E1026="Unknown"),ISBLANK(J1026)),AND(NOT(O1026="Unknown"),ISBLANK(R1026))),"Missing Information", _xlfn._xlws.FILTER(_xlfn._xlws.FILTER(Table15[],(Table15[System-Owned Portion]&amp;Table15[If Material Anything Other than "Lead" in Column E,
Was Material Ever Previously Lead?]&amp;Table15[Customer-Owned Portion])=(E1026&amp;G1026&amp;O1026),""),{0,0,0,1})))</f>
        <v/>
      </c>
      <c r="X1026"/>
    </row>
    <row r="1027" spans="2:24" x14ac:dyDescent="0.35">
      <c r="B1027" s="208"/>
      <c r="C1027" s="33"/>
      <c r="D1027" s="33"/>
      <c r="E1027" s="47"/>
      <c r="F1027" s="46"/>
      <c r="G1027" s="95"/>
      <c r="H1027" s="33"/>
      <c r="I1027" s="33"/>
      <c r="J1027" s="95"/>
      <c r="K1027" s="33"/>
      <c r="L1027" s="33"/>
      <c r="M1027" s="232"/>
      <c r="N1027" s="210"/>
      <c r="O1027" s="47"/>
      <c r="P1027" s="46"/>
      <c r="Q1027" s="33"/>
      <c r="R1027" s="95"/>
      <c r="S1027" s="33"/>
      <c r="T1027" s="33"/>
      <c r="U1027" s="232"/>
      <c r="V1027" s="213"/>
      <c r="W1027" s="202" t="str" cm="1">
        <f t="array" ref="W1027">IF(SUM(LEN(B1027:V1027))=0,"",IF(OR(OR(ISBLANK(F1027),SUM(LEN(C1027),LEN(D1027))=0),AND(NOT(E1027="Unknown"),ISBLANK(J1027)),AND(NOT(O1027="Unknown"),ISBLANK(R1027))),"Missing Information", _xlfn._xlws.FILTER(_xlfn._xlws.FILTER(Table15[],(Table15[System-Owned Portion]&amp;Table15[If Material Anything Other than "Lead" in Column E,
Was Material Ever Previously Lead?]&amp;Table15[Customer-Owned Portion])=(E1027&amp;G1027&amp;O1027),""),{0,0,0,1})))</f>
        <v/>
      </c>
      <c r="X1027"/>
    </row>
    <row r="1028" spans="2:24" x14ac:dyDescent="0.35">
      <c r="B1028" s="208"/>
      <c r="C1028" s="33"/>
      <c r="D1028" s="33"/>
      <c r="E1028" s="47"/>
      <c r="F1028" s="46"/>
      <c r="G1028" s="95"/>
      <c r="H1028" s="33"/>
      <c r="I1028" s="33"/>
      <c r="J1028" s="95"/>
      <c r="K1028" s="33"/>
      <c r="L1028" s="33"/>
      <c r="M1028" s="232"/>
      <c r="N1028" s="210"/>
      <c r="O1028" s="47"/>
      <c r="P1028" s="46"/>
      <c r="Q1028" s="33"/>
      <c r="R1028" s="95"/>
      <c r="S1028" s="33"/>
      <c r="T1028" s="33"/>
      <c r="U1028" s="232"/>
      <c r="V1028" s="213"/>
      <c r="W1028" s="202" t="str" cm="1">
        <f t="array" ref="W1028">IF(SUM(LEN(B1028:V1028))=0,"",IF(OR(OR(ISBLANK(F1028),SUM(LEN(C1028),LEN(D1028))=0),AND(NOT(E1028="Unknown"),ISBLANK(J1028)),AND(NOT(O1028="Unknown"),ISBLANK(R1028))),"Missing Information", _xlfn._xlws.FILTER(_xlfn._xlws.FILTER(Table15[],(Table15[System-Owned Portion]&amp;Table15[If Material Anything Other than "Lead" in Column E,
Was Material Ever Previously Lead?]&amp;Table15[Customer-Owned Portion])=(E1028&amp;G1028&amp;O1028),""),{0,0,0,1})))</f>
        <v/>
      </c>
      <c r="X1028"/>
    </row>
    <row r="1029" spans="2:24" x14ac:dyDescent="0.35">
      <c r="B1029" s="208"/>
      <c r="C1029" s="33"/>
      <c r="D1029" s="33"/>
      <c r="E1029" s="47"/>
      <c r="F1029" s="46"/>
      <c r="G1029" s="95"/>
      <c r="H1029" s="33"/>
      <c r="I1029" s="33"/>
      <c r="J1029" s="95"/>
      <c r="K1029" s="33"/>
      <c r="L1029" s="33"/>
      <c r="M1029" s="232"/>
      <c r="N1029" s="210"/>
      <c r="O1029" s="47"/>
      <c r="P1029" s="46"/>
      <c r="Q1029" s="33"/>
      <c r="R1029" s="95"/>
      <c r="S1029" s="33"/>
      <c r="T1029" s="33"/>
      <c r="U1029" s="232"/>
      <c r="V1029" s="213"/>
      <c r="W1029" s="202" t="str" cm="1">
        <f t="array" ref="W1029">IF(SUM(LEN(B1029:V1029))=0,"",IF(OR(OR(ISBLANK(F1029),SUM(LEN(C1029),LEN(D1029))=0),AND(NOT(E1029="Unknown"),ISBLANK(J1029)),AND(NOT(O1029="Unknown"),ISBLANK(R1029))),"Missing Information", _xlfn._xlws.FILTER(_xlfn._xlws.FILTER(Table15[],(Table15[System-Owned Portion]&amp;Table15[If Material Anything Other than "Lead" in Column E,
Was Material Ever Previously Lead?]&amp;Table15[Customer-Owned Portion])=(E1029&amp;G1029&amp;O1029),""),{0,0,0,1})))</f>
        <v/>
      </c>
      <c r="X1029"/>
    </row>
    <row r="1030" spans="2:24" x14ac:dyDescent="0.35">
      <c r="B1030" s="208"/>
      <c r="C1030" s="33"/>
      <c r="D1030" s="33"/>
      <c r="E1030" s="47"/>
      <c r="F1030" s="46"/>
      <c r="G1030" s="95"/>
      <c r="H1030" s="33"/>
      <c r="I1030" s="33"/>
      <c r="J1030" s="95"/>
      <c r="K1030" s="33"/>
      <c r="L1030" s="33"/>
      <c r="M1030" s="232"/>
      <c r="N1030" s="210"/>
      <c r="O1030" s="47"/>
      <c r="P1030" s="46"/>
      <c r="Q1030" s="33"/>
      <c r="R1030" s="95"/>
      <c r="S1030" s="33"/>
      <c r="T1030" s="33"/>
      <c r="U1030" s="232"/>
      <c r="V1030" s="213"/>
      <c r="W1030" s="202" t="str" cm="1">
        <f t="array" ref="W1030">IF(SUM(LEN(B1030:V1030))=0,"",IF(OR(OR(ISBLANK(F1030),SUM(LEN(C1030),LEN(D1030))=0),AND(NOT(E1030="Unknown"),ISBLANK(J1030)),AND(NOT(O1030="Unknown"),ISBLANK(R1030))),"Missing Information", _xlfn._xlws.FILTER(_xlfn._xlws.FILTER(Table15[],(Table15[System-Owned Portion]&amp;Table15[If Material Anything Other than "Lead" in Column E,
Was Material Ever Previously Lead?]&amp;Table15[Customer-Owned Portion])=(E1030&amp;G1030&amp;O1030),""),{0,0,0,1})))</f>
        <v/>
      </c>
      <c r="X1030"/>
    </row>
    <row r="1031" spans="2:24" x14ac:dyDescent="0.35">
      <c r="B1031" s="208"/>
      <c r="C1031" s="33"/>
      <c r="D1031" s="33"/>
      <c r="E1031" s="47"/>
      <c r="F1031" s="46"/>
      <c r="G1031" s="95"/>
      <c r="H1031" s="33"/>
      <c r="I1031" s="33"/>
      <c r="J1031" s="95"/>
      <c r="K1031" s="33"/>
      <c r="L1031" s="33"/>
      <c r="M1031" s="232"/>
      <c r="N1031" s="210"/>
      <c r="O1031" s="47"/>
      <c r="P1031" s="46"/>
      <c r="Q1031" s="33"/>
      <c r="R1031" s="95"/>
      <c r="S1031" s="33"/>
      <c r="T1031" s="33"/>
      <c r="U1031" s="232"/>
      <c r="V1031" s="213"/>
      <c r="W1031" s="202" t="str" cm="1">
        <f t="array" ref="W1031">IF(SUM(LEN(B1031:V1031))=0,"",IF(OR(OR(ISBLANK(F1031),SUM(LEN(C1031),LEN(D1031))=0),AND(NOT(E1031="Unknown"),ISBLANK(J1031)),AND(NOT(O1031="Unknown"),ISBLANK(R1031))),"Missing Information", _xlfn._xlws.FILTER(_xlfn._xlws.FILTER(Table15[],(Table15[System-Owned Portion]&amp;Table15[If Material Anything Other than "Lead" in Column E,
Was Material Ever Previously Lead?]&amp;Table15[Customer-Owned Portion])=(E1031&amp;G1031&amp;O1031),""),{0,0,0,1})))</f>
        <v/>
      </c>
      <c r="X1031"/>
    </row>
    <row r="1032" spans="2:24" x14ac:dyDescent="0.35">
      <c r="B1032" s="208"/>
      <c r="C1032" s="33"/>
      <c r="D1032" s="33"/>
      <c r="E1032" s="47"/>
      <c r="F1032" s="46"/>
      <c r="G1032" s="95"/>
      <c r="H1032" s="33"/>
      <c r="I1032" s="33"/>
      <c r="J1032" s="95"/>
      <c r="K1032" s="33"/>
      <c r="L1032" s="33"/>
      <c r="M1032" s="232"/>
      <c r="N1032" s="210"/>
      <c r="O1032" s="47"/>
      <c r="P1032" s="46"/>
      <c r="Q1032" s="33"/>
      <c r="R1032" s="95"/>
      <c r="S1032" s="33"/>
      <c r="T1032" s="33"/>
      <c r="U1032" s="232"/>
      <c r="V1032" s="213"/>
      <c r="W1032" s="202" t="str" cm="1">
        <f t="array" ref="W1032">IF(SUM(LEN(B1032:V1032))=0,"",IF(OR(OR(ISBLANK(F1032),SUM(LEN(C1032),LEN(D1032))=0),AND(NOT(E1032="Unknown"),ISBLANK(J1032)),AND(NOT(O1032="Unknown"),ISBLANK(R1032))),"Missing Information", _xlfn._xlws.FILTER(_xlfn._xlws.FILTER(Table15[],(Table15[System-Owned Portion]&amp;Table15[If Material Anything Other than "Lead" in Column E,
Was Material Ever Previously Lead?]&amp;Table15[Customer-Owned Portion])=(E1032&amp;G1032&amp;O1032),""),{0,0,0,1})))</f>
        <v/>
      </c>
      <c r="X1032"/>
    </row>
    <row r="1033" spans="2:24" x14ac:dyDescent="0.35">
      <c r="B1033" s="208"/>
      <c r="C1033" s="33"/>
      <c r="D1033" s="33"/>
      <c r="E1033" s="47"/>
      <c r="F1033" s="46"/>
      <c r="G1033" s="95"/>
      <c r="H1033" s="33"/>
      <c r="I1033" s="33"/>
      <c r="J1033" s="95"/>
      <c r="K1033" s="33"/>
      <c r="L1033" s="33"/>
      <c r="M1033" s="232"/>
      <c r="N1033" s="210"/>
      <c r="O1033" s="47"/>
      <c r="P1033" s="46"/>
      <c r="Q1033" s="33"/>
      <c r="R1033" s="95"/>
      <c r="S1033" s="33"/>
      <c r="T1033" s="33"/>
      <c r="U1033" s="232"/>
      <c r="V1033" s="213"/>
      <c r="W1033" s="202" t="str" cm="1">
        <f t="array" ref="W1033">IF(SUM(LEN(B1033:V1033))=0,"",IF(OR(OR(ISBLANK(F1033),SUM(LEN(C1033),LEN(D1033))=0),AND(NOT(E1033="Unknown"),ISBLANK(J1033)),AND(NOT(O1033="Unknown"),ISBLANK(R1033))),"Missing Information", _xlfn._xlws.FILTER(_xlfn._xlws.FILTER(Table15[],(Table15[System-Owned Portion]&amp;Table15[If Material Anything Other than "Lead" in Column E,
Was Material Ever Previously Lead?]&amp;Table15[Customer-Owned Portion])=(E1033&amp;G1033&amp;O1033),""),{0,0,0,1})))</f>
        <v/>
      </c>
      <c r="X1033"/>
    </row>
    <row r="1034" spans="2:24" x14ac:dyDescent="0.35">
      <c r="B1034" s="208"/>
      <c r="C1034" s="33"/>
      <c r="D1034" s="33"/>
      <c r="E1034" s="47"/>
      <c r="F1034" s="46"/>
      <c r="G1034" s="95"/>
      <c r="H1034" s="33"/>
      <c r="I1034" s="33"/>
      <c r="J1034" s="95"/>
      <c r="K1034" s="33"/>
      <c r="L1034" s="33"/>
      <c r="M1034" s="232"/>
      <c r="N1034" s="210"/>
      <c r="O1034" s="47"/>
      <c r="P1034" s="46"/>
      <c r="Q1034" s="33"/>
      <c r="R1034" s="95"/>
      <c r="S1034" s="33"/>
      <c r="T1034" s="33"/>
      <c r="U1034" s="232"/>
      <c r="V1034" s="213"/>
      <c r="W1034" s="202" t="str" cm="1">
        <f t="array" ref="W1034">IF(SUM(LEN(B1034:V1034))=0,"",IF(OR(OR(ISBLANK(F1034),SUM(LEN(C1034),LEN(D1034))=0),AND(NOT(E1034="Unknown"),ISBLANK(J1034)),AND(NOT(O1034="Unknown"),ISBLANK(R1034))),"Missing Information", _xlfn._xlws.FILTER(_xlfn._xlws.FILTER(Table15[],(Table15[System-Owned Portion]&amp;Table15[If Material Anything Other than "Lead" in Column E,
Was Material Ever Previously Lead?]&amp;Table15[Customer-Owned Portion])=(E1034&amp;G1034&amp;O1034),""),{0,0,0,1})))</f>
        <v/>
      </c>
      <c r="X1034"/>
    </row>
    <row r="1035" spans="2:24" x14ac:dyDescent="0.35">
      <c r="B1035" s="208"/>
      <c r="C1035" s="33"/>
      <c r="D1035" s="33"/>
      <c r="E1035" s="47"/>
      <c r="F1035" s="46"/>
      <c r="G1035" s="95"/>
      <c r="H1035" s="33"/>
      <c r="I1035" s="33"/>
      <c r="J1035" s="95"/>
      <c r="K1035" s="33"/>
      <c r="L1035" s="33"/>
      <c r="M1035" s="232"/>
      <c r="N1035" s="210"/>
      <c r="O1035" s="47"/>
      <c r="P1035" s="46"/>
      <c r="Q1035" s="33"/>
      <c r="R1035" s="95"/>
      <c r="S1035" s="33"/>
      <c r="T1035" s="33"/>
      <c r="U1035" s="232"/>
      <c r="V1035" s="213"/>
      <c r="W1035" s="202" t="str" cm="1">
        <f t="array" ref="W1035">IF(SUM(LEN(B1035:V1035))=0,"",IF(OR(OR(ISBLANK(F1035),SUM(LEN(C1035),LEN(D1035))=0),AND(NOT(E1035="Unknown"),ISBLANK(J1035)),AND(NOT(O1035="Unknown"),ISBLANK(R1035))),"Missing Information", _xlfn._xlws.FILTER(_xlfn._xlws.FILTER(Table15[],(Table15[System-Owned Portion]&amp;Table15[If Material Anything Other than "Lead" in Column E,
Was Material Ever Previously Lead?]&amp;Table15[Customer-Owned Portion])=(E1035&amp;G1035&amp;O1035),""),{0,0,0,1})))</f>
        <v/>
      </c>
      <c r="X1035"/>
    </row>
    <row r="1036" spans="2:24" x14ac:dyDescent="0.35">
      <c r="B1036" s="208"/>
      <c r="C1036" s="33"/>
      <c r="D1036" s="33"/>
      <c r="E1036" s="47"/>
      <c r="F1036" s="46"/>
      <c r="G1036" s="95"/>
      <c r="H1036" s="33"/>
      <c r="I1036" s="33"/>
      <c r="J1036" s="95"/>
      <c r="K1036" s="33"/>
      <c r="L1036" s="33"/>
      <c r="M1036" s="232"/>
      <c r="N1036" s="210"/>
      <c r="O1036" s="47"/>
      <c r="P1036" s="46"/>
      <c r="Q1036" s="33"/>
      <c r="R1036" s="95"/>
      <c r="S1036" s="33"/>
      <c r="T1036" s="33"/>
      <c r="U1036" s="232"/>
      <c r="V1036" s="213"/>
      <c r="W1036" s="202" t="str" cm="1">
        <f t="array" ref="W1036">IF(SUM(LEN(B1036:V1036))=0,"",IF(OR(OR(ISBLANK(F1036),SUM(LEN(C1036),LEN(D1036))=0),AND(NOT(E1036="Unknown"),ISBLANK(J1036)),AND(NOT(O1036="Unknown"),ISBLANK(R1036))),"Missing Information", _xlfn._xlws.FILTER(_xlfn._xlws.FILTER(Table15[],(Table15[System-Owned Portion]&amp;Table15[If Material Anything Other than "Lead" in Column E,
Was Material Ever Previously Lead?]&amp;Table15[Customer-Owned Portion])=(E1036&amp;G1036&amp;O1036),""),{0,0,0,1})))</f>
        <v/>
      </c>
      <c r="X1036"/>
    </row>
    <row r="1037" spans="2:24" x14ac:dyDescent="0.35">
      <c r="B1037" s="208"/>
      <c r="C1037" s="33"/>
      <c r="D1037" s="33"/>
      <c r="E1037" s="47"/>
      <c r="F1037" s="46"/>
      <c r="G1037" s="95"/>
      <c r="H1037" s="33"/>
      <c r="I1037" s="33"/>
      <c r="J1037" s="95"/>
      <c r="K1037" s="33"/>
      <c r="L1037" s="33"/>
      <c r="M1037" s="232"/>
      <c r="N1037" s="210"/>
      <c r="O1037" s="47"/>
      <c r="P1037" s="46"/>
      <c r="Q1037" s="33"/>
      <c r="R1037" s="95"/>
      <c r="S1037" s="33"/>
      <c r="T1037" s="33"/>
      <c r="U1037" s="232"/>
      <c r="V1037" s="213"/>
      <c r="W1037" s="202" t="str" cm="1">
        <f t="array" ref="W1037">IF(SUM(LEN(B1037:V1037))=0,"",IF(OR(OR(ISBLANK(F1037),SUM(LEN(C1037),LEN(D1037))=0),AND(NOT(E1037="Unknown"),ISBLANK(J1037)),AND(NOT(O1037="Unknown"),ISBLANK(R1037))),"Missing Information", _xlfn._xlws.FILTER(_xlfn._xlws.FILTER(Table15[],(Table15[System-Owned Portion]&amp;Table15[If Material Anything Other than "Lead" in Column E,
Was Material Ever Previously Lead?]&amp;Table15[Customer-Owned Portion])=(E1037&amp;G1037&amp;O1037),""),{0,0,0,1})))</f>
        <v/>
      </c>
      <c r="X1037"/>
    </row>
    <row r="1038" spans="2:24" x14ac:dyDescent="0.35">
      <c r="B1038" s="208"/>
      <c r="C1038" s="33"/>
      <c r="D1038" s="33"/>
      <c r="E1038" s="47"/>
      <c r="F1038" s="46"/>
      <c r="G1038" s="95"/>
      <c r="H1038" s="33"/>
      <c r="I1038" s="33"/>
      <c r="J1038" s="95"/>
      <c r="K1038" s="33"/>
      <c r="L1038" s="33"/>
      <c r="M1038" s="232"/>
      <c r="N1038" s="210"/>
      <c r="O1038" s="47"/>
      <c r="P1038" s="46"/>
      <c r="Q1038" s="33"/>
      <c r="R1038" s="95"/>
      <c r="S1038" s="33"/>
      <c r="T1038" s="33"/>
      <c r="U1038" s="232"/>
      <c r="V1038" s="213"/>
      <c r="W1038" s="202" t="str" cm="1">
        <f t="array" ref="W1038">IF(SUM(LEN(B1038:V1038))=0,"",IF(OR(OR(ISBLANK(F1038),SUM(LEN(C1038),LEN(D1038))=0),AND(NOT(E1038="Unknown"),ISBLANK(J1038)),AND(NOT(O1038="Unknown"),ISBLANK(R1038))),"Missing Information", _xlfn._xlws.FILTER(_xlfn._xlws.FILTER(Table15[],(Table15[System-Owned Portion]&amp;Table15[If Material Anything Other than "Lead" in Column E,
Was Material Ever Previously Lead?]&amp;Table15[Customer-Owned Portion])=(E1038&amp;G1038&amp;O1038),""),{0,0,0,1})))</f>
        <v/>
      </c>
      <c r="X1038"/>
    </row>
    <row r="1039" spans="2:24" x14ac:dyDescent="0.35">
      <c r="B1039" s="208"/>
      <c r="C1039" s="33"/>
      <c r="D1039" s="33"/>
      <c r="E1039" s="47"/>
      <c r="F1039" s="46"/>
      <c r="G1039" s="95"/>
      <c r="H1039" s="33"/>
      <c r="I1039" s="33"/>
      <c r="J1039" s="95"/>
      <c r="K1039" s="33"/>
      <c r="L1039" s="33"/>
      <c r="M1039" s="232"/>
      <c r="N1039" s="210"/>
      <c r="O1039" s="47"/>
      <c r="P1039" s="46"/>
      <c r="Q1039" s="33"/>
      <c r="R1039" s="95"/>
      <c r="S1039" s="33"/>
      <c r="T1039" s="33"/>
      <c r="U1039" s="232"/>
      <c r="V1039" s="213"/>
      <c r="W1039" s="202" t="str" cm="1">
        <f t="array" ref="W1039">IF(SUM(LEN(B1039:V1039))=0,"",IF(OR(OR(ISBLANK(F1039),SUM(LEN(C1039),LEN(D1039))=0),AND(NOT(E1039="Unknown"),ISBLANK(J1039)),AND(NOT(O1039="Unknown"),ISBLANK(R1039))),"Missing Information", _xlfn._xlws.FILTER(_xlfn._xlws.FILTER(Table15[],(Table15[System-Owned Portion]&amp;Table15[If Material Anything Other than "Lead" in Column E,
Was Material Ever Previously Lead?]&amp;Table15[Customer-Owned Portion])=(E1039&amp;G1039&amp;O1039),""),{0,0,0,1})))</f>
        <v/>
      </c>
      <c r="X1039"/>
    </row>
    <row r="1040" spans="2:24" x14ac:dyDescent="0.35">
      <c r="B1040" s="208"/>
      <c r="C1040" s="33"/>
      <c r="D1040" s="33"/>
      <c r="E1040" s="47"/>
      <c r="F1040" s="46"/>
      <c r="G1040" s="95"/>
      <c r="H1040" s="33"/>
      <c r="I1040" s="33"/>
      <c r="J1040" s="95"/>
      <c r="K1040" s="33"/>
      <c r="L1040" s="33"/>
      <c r="M1040" s="232"/>
      <c r="N1040" s="210"/>
      <c r="O1040" s="47"/>
      <c r="P1040" s="46"/>
      <c r="Q1040" s="33"/>
      <c r="R1040" s="95"/>
      <c r="S1040" s="33"/>
      <c r="T1040" s="33"/>
      <c r="U1040" s="232"/>
      <c r="V1040" s="213"/>
      <c r="W1040" s="202" t="str" cm="1">
        <f t="array" ref="W1040">IF(SUM(LEN(B1040:V1040))=0,"",IF(OR(OR(ISBLANK(F1040),SUM(LEN(C1040),LEN(D1040))=0),AND(NOT(E1040="Unknown"),ISBLANK(J1040)),AND(NOT(O1040="Unknown"),ISBLANK(R1040))),"Missing Information", _xlfn._xlws.FILTER(_xlfn._xlws.FILTER(Table15[],(Table15[System-Owned Portion]&amp;Table15[If Material Anything Other than "Lead" in Column E,
Was Material Ever Previously Lead?]&amp;Table15[Customer-Owned Portion])=(E1040&amp;G1040&amp;O1040),""),{0,0,0,1})))</f>
        <v/>
      </c>
      <c r="X1040"/>
    </row>
    <row r="1041" spans="2:24" x14ac:dyDescent="0.35">
      <c r="B1041" s="208"/>
      <c r="C1041" s="33"/>
      <c r="D1041" s="33"/>
      <c r="E1041" s="47"/>
      <c r="F1041" s="46"/>
      <c r="G1041" s="95"/>
      <c r="H1041" s="33"/>
      <c r="I1041" s="33"/>
      <c r="J1041" s="95"/>
      <c r="K1041" s="33"/>
      <c r="L1041" s="33"/>
      <c r="M1041" s="232"/>
      <c r="N1041" s="210"/>
      <c r="O1041" s="47"/>
      <c r="P1041" s="46"/>
      <c r="Q1041" s="33"/>
      <c r="R1041" s="95"/>
      <c r="S1041" s="33"/>
      <c r="T1041" s="33"/>
      <c r="U1041" s="232"/>
      <c r="V1041" s="213"/>
      <c r="W1041" s="202" t="str" cm="1">
        <f t="array" ref="W1041">IF(SUM(LEN(B1041:V1041))=0,"",IF(OR(OR(ISBLANK(F1041),SUM(LEN(C1041),LEN(D1041))=0),AND(NOT(E1041="Unknown"),ISBLANK(J1041)),AND(NOT(O1041="Unknown"),ISBLANK(R1041))),"Missing Information", _xlfn._xlws.FILTER(_xlfn._xlws.FILTER(Table15[],(Table15[System-Owned Portion]&amp;Table15[If Material Anything Other than "Lead" in Column E,
Was Material Ever Previously Lead?]&amp;Table15[Customer-Owned Portion])=(E1041&amp;G1041&amp;O1041),""),{0,0,0,1})))</f>
        <v/>
      </c>
      <c r="X1041"/>
    </row>
    <row r="1042" spans="2:24" x14ac:dyDescent="0.35">
      <c r="B1042" s="208"/>
      <c r="C1042" s="33"/>
      <c r="D1042" s="33"/>
      <c r="E1042" s="47"/>
      <c r="F1042" s="46"/>
      <c r="G1042" s="95"/>
      <c r="H1042" s="33"/>
      <c r="I1042" s="33"/>
      <c r="J1042" s="95"/>
      <c r="K1042" s="33"/>
      <c r="L1042" s="33"/>
      <c r="M1042" s="232"/>
      <c r="N1042" s="210"/>
      <c r="O1042" s="47"/>
      <c r="P1042" s="46"/>
      <c r="Q1042" s="33"/>
      <c r="R1042" s="95"/>
      <c r="S1042" s="33"/>
      <c r="T1042" s="33"/>
      <c r="U1042" s="232"/>
      <c r="V1042" s="213"/>
      <c r="W1042" s="202" t="str" cm="1">
        <f t="array" ref="W1042">IF(SUM(LEN(B1042:V1042))=0,"",IF(OR(OR(ISBLANK(F1042),SUM(LEN(C1042),LEN(D1042))=0),AND(NOT(E1042="Unknown"),ISBLANK(J1042)),AND(NOT(O1042="Unknown"),ISBLANK(R1042))),"Missing Information", _xlfn._xlws.FILTER(_xlfn._xlws.FILTER(Table15[],(Table15[System-Owned Portion]&amp;Table15[If Material Anything Other than "Lead" in Column E,
Was Material Ever Previously Lead?]&amp;Table15[Customer-Owned Portion])=(E1042&amp;G1042&amp;O1042),""),{0,0,0,1})))</f>
        <v/>
      </c>
      <c r="X1042"/>
    </row>
    <row r="1043" spans="2:24" x14ac:dyDescent="0.35">
      <c r="B1043" s="208"/>
      <c r="C1043" s="33"/>
      <c r="D1043" s="33"/>
      <c r="E1043" s="47"/>
      <c r="F1043" s="46"/>
      <c r="G1043" s="95"/>
      <c r="H1043" s="33"/>
      <c r="I1043" s="33"/>
      <c r="J1043" s="95"/>
      <c r="K1043" s="33"/>
      <c r="L1043" s="33"/>
      <c r="M1043" s="232"/>
      <c r="N1043" s="210"/>
      <c r="O1043" s="47"/>
      <c r="P1043" s="46"/>
      <c r="Q1043" s="33"/>
      <c r="R1043" s="95"/>
      <c r="S1043" s="33"/>
      <c r="T1043" s="33"/>
      <c r="U1043" s="232"/>
      <c r="V1043" s="213"/>
      <c r="W1043" s="202" t="str" cm="1">
        <f t="array" ref="W1043">IF(SUM(LEN(B1043:V1043))=0,"",IF(OR(OR(ISBLANK(F1043),SUM(LEN(C1043),LEN(D1043))=0),AND(NOT(E1043="Unknown"),ISBLANK(J1043)),AND(NOT(O1043="Unknown"),ISBLANK(R1043))),"Missing Information", _xlfn._xlws.FILTER(_xlfn._xlws.FILTER(Table15[],(Table15[System-Owned Portion]&amp;Table15[If Material Anything Other than "Lead" in Column E,
Was Material Ever Previously Lead?]&amp;Table15[Customer-Owned Portion])=(E1043&amp;G1043&amp;O1043),""),{0,0,0,1})))</f>
        <v/>
      </c>
      <c r="X1043"/>
    </row>
    <row r="1044" spans="2:24" x14ac:dyDescent="0.35">
      <c r="B1044" s="208"/>
      <c r="C1044" s="33"/>
      <c r="D1044" s="33"/>
      <c r="E1044" s="47"/>
      <c r="F1044" s="46"/>
      <c r="G1044" s="95"/>
      <c r="H1044" s="33"/>
      <c r="I1044" s="33"/>
      <c r="J1044" s="95"/>
      <c r="K1044" s="33"/>
      <c r="L1044" s="33"/>
      <c r="M1044" s="232"/>
      <c r="N1044" s="210"/>
      <c r="O1044" s="47"/>
      <c r="P1044" s="46"/>
      <c r="Q1044" s="33"/>
      <c r="R1044" s="95"/>
      <c r="S1044" s="33"/>
      <c r="T1044" s="33"/>
      <c r="U1044" s="232"/>
      <c r="V1044" s="213"/>
      <c r="W1044" s="202" t="str" cm="1">
        <f t="array" ref="W1044">IF(SUM(LEN(B1044:V1044))=0,"",IF(OR(OR(ISBLANK(F1044),SUM(LEN(C1044),LEN(D1044))=0),AND(NOT(E1044="Unknown"),ISBLANK(J1044)),AND(NOT(O1044="Unknown"),ISBLANK(R1044))),"Missing Information", _xlfn._xlws.FILTER(_xlfn._xlws.FILTER(Table15[],(Table15[System-Owned Portion]&amp;Table15[If Material Anything Other than "Lead" in Column E,
Was Material Ever Previously Lead?]&amp;Table15[Customer-Owned Portion])=(E1044&amp;G1044&amp;O1044),""),{0,0,0,1})))</f>
        <v/>
      </c>
      <c r="X1044"/>
    </row>
    <row r="1045" spans="2:24" x14ac:dyDescent="0.35">
      <c r="B1045" s="208"/>
      <c r="C1045" s="33"/>
      <c r="D1045" s="33"/>
      <c r="E1045" s="47"/>
      <c r="F1045" s="46"/>
      <c r="G1045" s="95"/>
      <c r="H1045" s="33"/>
      <c r="I1045" s="33"/>
      <c r="J1045" s="95"/>
      <c r="K1045" s="33"/>
      <c r="L1045" s="33"/>
      <c r="M1045" s="232"/>
      <c r="N1045" s="210"/>
      <c r="O1045" s="47"/>
      <c r="P1045" s="46"/>
      <c r="Q1045" s="33"/>
      <c r="R1045" s="95"/>
      <c r="S1045" s="33"/>
      <c r="T1045" s="33"/>
      <c r="U1045" s="232"/>
      <c r="V1045" s="213"/>
      <c r="W1045" s="202" t="str" cm="1">
        <f t="array" ref="W1045">IF(SUM(LEN(B1045:V1045))=0,"",IF(OR(OR(ISBLANK(F1045),SUM(LEN(C1045),LEN(D1045))=0),AND(NOT(E1045="Unknown"),ISBLANK(J1045)),AND(NOT(O1045="Unknown"),ISBLANK(R1045))),"Missing Information", _xlfn._xlws.FILTER(_xlfn._xlws.FILTER(Table15[],(Table15[System-Owned Portion]&amp;Table15[If Material Anything Other than "Lead" in Column E,
Was Material Ever Previously Lead?]&amp;Table15[Customer-Owned Portion])=(E1045&amp;G1045&amp;O1045),""),{0,0,0,1})))</f>
        <v/>
      </c>
      <c r="X1045"/>
    </row>
    <row r="1046" spans="2:24" x14ac:dyDescent="0.35">
      <c r="B1046" s="208"/>
      <c r="C1046" s="33"/>
      <c r="D1046" s="33"/>
      <c r="E1046" s="47"/>
      <c r="F1046" s="46"/>
      <c r="G1046" s="95"/>
      <c r="H1046" s="33"/>
      <c r="I1046" s="33"/>
      <c r="J1046" s="95"/>
      <c r="K1046" s="33"/>
      <c r="L1046" s="33"/>
      <c r="M1046" s="232"/>
      <c r="N1046" s="210"/>
      <c r="O1046" s="47"/>
      <c r="P1046" s="46"/>
      <c r="Q1046" s="33"/>
      <c r="R1046" s="95"/>
      <c r="S1046" s="33"/>
      <c r="T1046" s="33"/>
      <c r="U1046" s="232"/>
      <c r="V1046" s="213"/>
      <c r="W1046" s="202" t="str" cm="1">
        <f t="array" ref="W1046">IF(SUM(LEN(B1046:V1046))=0,"",IF(OR(OR(ISBLANK(F1046),SUM(LEN(C1046),LEN(D1046))=0),AND(NOT(E1046="Unknown"),ISBLANK(J1046)),AND(NOT(O1046="Unknown"),ISBLANK(R1046))),"Missing Information", _xlfn._xlws.FILTER(_xlfn._xlws.FILTER(Table15[],(Table15[System-Owned Portion]&amp;Table15[If Material Anything Other than "Lead" in Column E,
Was Material Ever Previously Lead?]&amp;Table15[Customer-Owned Portion])=(E1046&amp;G1046&amp;O1046),""),{0,0,0,1})))</f>
        <v/>
      </c>
      <c r="X1046"/>
    </row>
    <row r="1047" spans="2:24" x14ac:dyDescent="0.35">
      <c r="B1047" s="208"/>
      <c r="C1047" s="33"/>
      <c r="D1047" s="33"/>
      <c r="E1047" s="47"/>
      <c r="F1047" s="46"/>
      <c r="G1047" s="95"/>
      <c r="H1047" s="33"/>
      <c r="I1047" s="33"/>
      <c r="J1047" s="95"/>
      <c r="K1047" s="33"/>
      <c r="L1047" s="33"/>
      <c r="M1047" s="232"/>
      <c r="N1047" s="210"/>
      <c r="O1047" s="47"/>
      <c r="P1047" s="46"/>
      <c r="Q1047" s="33"/>
      <c r="R1047" s="95"/>
      <c r="S1047" s="33"/>
      <c r="T1047" s="33"/>
      <c r="U1047" s="232"/>
      <c r="V1047" s="213"/>
      <c r="W1047" s="202" t="str" cm="1">
        <f t="array" ref="W1047">IF(SUM(LEN(B1047:V1047))=0,"",IF(OR(OR(ISBLANK(F1047),SUM(LEN(C1047),LEN(D1047))=0),AND(NOT(E1047="Unknown"),ISBLANK(J1047)),AND(NOT(O1047="Unknown"),ISBLANK(R1047))),"Missing Information", _xlfn._xlws.FILTER(_xlfn._xlws.FILTER(Table15[],(Table15[System-Owned Portion]&amp;Table15[If Material Anything Other than "Lead" in Column E,
Was Material Ever Previously Lead?]&amp;Table15[Customer-Owned Portion])=(E1047&amp;G1047&amp;O1047),""),{0,0,0,1})))</f>
        <v/>
      </c>
      <c r="X1047"/>
    </row>
    <row r="1048" spans="2:24" x14ac:dyDescent="0.35">
      <c r="B1048" s="208"/>
      <c r="C1048" s="33"/>
      <c r="D1048" s="33"/>
      <c r="E1048" s="47"/>
      <c r="F1048" s="46"/>
      <c r="G1048" s="95"/>
      <c r="H1048" s="33"/>
      <c r="I1048" s="33"/>
      <c r="J1048" s="95"/>
      <c r="K1048" s="33"/>
      <c r="L1048" s="33"/>
      <c r="M1048" s="232"/>
      <c r="N1048" s="210"/>
      <c r="O1048" s="47"/>
      <c r="P1048" s="46"/>
      <c r="Q1048" s="33"/>
      <c r="R1048" s="95"/>
      <c r="S1048" s="33"/>
      <c r="T1048" s="33"/>
      <c r="U1048" s="232"/>
      <c r="V1048" s="213"/>
      <c r="W1048" s="202" t="str" cm="1">
        <f t="array" ref="W1048">IF(SUM(LEN(B1048:V1048))=0,"",IF(OR(OR(ISBLANK(F1048),SUM(LEN(C1048),LEN(D1048))=0),AND(NOT(E1048="Unknown"),ISBLANK(J1048)),AND(NOT(O1048="Unknown"),ISBLANK(R1048))),"Missing Information", _xlfn._xlws.FILTER(_xlfn._xlws.FILTER(Table15[],(Table15[System-Owned Portion]&amp;Table15[If Material Anything Other than "Lead" in Column E,
Was Material Ever Previously Lead?]&amp;Table15[Customer-Owned Portion])=(E1048&amp;G1048&amp;O1048),""),{0,0,0,1})))</f>
        <v/>
      </c>
      <c r="X1048"/>
    </row>
    <row r="1049" spans="2:24" x14ac:dyDescent="0.35">
      <c r="B1049" s="208"/>
      <c r="C1049" s="33"/>
      <c r="D1049" s="33"/>
      <c r="E1049" s="47"/>
      <c r="F1049" s="46"/>
      <c r="G1049" s="95"/>
      <c r="H1049" s="33"/>
      <c r="I1049" s="33"/>
      <c r="J1049" s="95"/>
      <c r="K1049" s="33"/>
      <c r="L1049" s="33"/>
      <c r="M1049" s="232"/>
      <c r="N1049" s="210"/>
      <c r="O1049" s="47"/>
      <c r="P1049" s="46"/>
      <c r="Q1049" s="33"/>
      <c r="R1049" s="95"/>
      <c r="S1049" s="33"/>
      <c r="T1049" s="33"/>
      <c r="U1049" s="232"/>
      <c r="V1049" s="213"/>
      <c r="W1049" s="202" t="str" cm="1">
        <f t="array" ref="W1049">IF(SUM(LEN(B1049:V1049))=0,"",IF(OR(OR(ISBLANK(F1049),SUM(LEN(C1049),LEN(D1049))=0),AND(NOT(E1049="Unknown"),ISBLANK(J1049)),AND(NOT(O1049="Unknown"),ISBLANK(R1049))),"Missing Information", _xlfn._xlws.FILTER(_xlfn._xlws.FILTER(Table15[],(Table15[System-Owned Portion]&amp;Table15[If Material Anything Other than "Lead" in Column E,
Was Material Ever Previously Lead?]&amp;Table15[Customer-Owned Portion])=(E1049&amp;G1049&amp;O1049),""),{0,0,0,1})))</f>
        <v/>
      </c>
      <c r="X1049"/>
    </row>
    <row r="1050" spans="2:24" x14ac:dyDescent="0.35">
      <c r="B1050" s="208"/>
      <c r="C1050" s="33"/>
      <c r="D1050" s="33"/>
      <c r="E1050" s="47"/>
      <c r="F1050" s="46"/>
      <c r="G1050" s="95"/>
      <c r="H1050" s="33"/>
      <c r="I1050" s="33"/>
      <c r="J1050" s="95"/>
      <c r="K1050" s="33"/>
      <c r="L1050" s="33"/>
      <c r="M1050" s="232"/>
      <c r="N1050" s="210"/>
      <c r="O1050" s="47"/>
      <c r="P1050" s="46"/>
      <c r="Q1050" s="33"/>
      <c r="R1050" s="95"/>
      <c r="S1050" s="33"/>
      <c r="T1050" s="33"/>
      <c r="U1050" s="232"/>
      <c r="V1050" s="213"/>
      <c r="W1050" s="202" t="str" cm="1">
        <f t="array" ref="W1050">IF(SUM(LEN(B1050:V1050))=0,"",IF(OR(OR(ISBLANK(F1050),SUM(LEN(C1050),LEN(D1050))=0),AND(NOT(E1050="Unknown"),ISBLANK(J1050)),AND(NOT(O1050="Unknown"),ISBLANK(R1050))),"Missing Information", _xlfn._xlws.FILTER(_xlfn._xlws.FILTER(Table15[],(Table15[System-Owned Portion]&amp;Table15[If Material Anything Other than "Lead" in Column E,
Was Material Ever Previously Lead?]&amp;Table15[Customer-Owned Portion])=(E1050&amp;G1050&amp;O1050),""),{0,0,0,1})))</f>
        <v/>
      </c>
      <c r="X1050"/>
    </row>
    <row r="1051" spans="2:24" x14ac:dyDescent="0.35">
      <c r="B1051" s="208"/>
      <c r="C1051" s="33"/>
      <c r="D1051" s="33"/>
      <c r="E1051" s="47"/>
      <c r="F1051" s="46"/>
      <c r="G1051" s="95"/>
      <c r="H1051" s="33"/>
      <c r="I1051" s="33"/>
      <c r="J1051" s="95"/>
      <c r="K1051" s="33"/>
      <c r="L1051" s="33"/>
      <c r="M1051" s="232"/>
      <c r="N1051" s="210"/>
      <c r="O1051" s="47"/>
      <c r="P1051" s="46"/>
      <c r="Q1051" s="33"/>
      <c r="R1051" s="95"/>
      <c r="S1051" s="33"/>
      <c r="T1051" s="33"/>
      <c r="U1051" s="232"/>
      <c r="V1051" s="213"/>
      <c r="W1051" s="202" t="str" cm="1">
        <f t="array" ref="W1051">IF(SUM(LEN(B1051:V1051))=0,"",IF(OR(OR(ISBLANK(F1051),SUM(LEN(C1051),LEN(D1051))=0),AND(NOT(E1051="Unknown"),ISBLANK(J1051)),AND(NOT(O1051="Unknown"),ISBLANK(R1051))),"Missing Information", _xlfn._xlws.FILTER(_xlfn._xlws.FILTER(Table15[],(Table15[System-Owned Portion]&amp;Table15[If Material Anything Other than "Lead" in Column E,
Was Material Ever Previously Lead?]&amp;Table15[Customer-Owned Portion])=(E1051&amp;G1051&amp;O1051),""),{0,0,0,1})))</f>
        <v/>
      </c>
      <c r="X1051"/>
    </row>
    <row r="1052" spans="2:24" x14ac:dyDescent="0.35">
      <c r="B1052" s="208"/>
      <c r="C1052" s="33"/>
      <c r="D1052" s="33"/>
      <c r="E1052" s="47"/>
      <c r="F1052" s="46"/>
      <c r="G1052" s="95"/>
      <c r="H1052" s="33"/>
      <c r="I1052" s="33"/>
      <c r="J1052" s="95"/>
      <c r="K1052" s="33"/>
      <c r="L1052" s="33"/>
      <c r="M1052" s="232"/>
      <c r="N1052" s="210"/>
      <c r="O1052" s="47"/>
      <c r="P1052" s="46"/>
      <c r="Q1052" s="33"/>
      <c r="R1052" s="95"/>
      <c r="S1052" s="33"/>
      <c r="T1052" s="33"/>
      <c r="U1052" s="232"/>
      <c r="V1052" s="213"/>
      <c r="W1052" s="202" t="str" cm="1">
        <f t="array" ref="W1052">IF(SUM(LEN(B1052:V1052))=0,"",IF(OR(OR(ISBLANK(F1052),SUM(LEN(C1052),LEN(D1052))=0),AND(NOT(E1052="Unknown"),ISBLANK(J1052)),AND(NOT(O1052="Unknown"),ISBLANK(R1052))),"Missing Information", _xlfn._xlws.FILTER(_xlfn._xlws.FILTER(Table15[],(Table15[System-Owned Portion]&amp;Table15[If Material Anything Other than "Lead" in Column E,
Was Material Ever Previously Lead?]&amp;Table15[Customer-Owned Portion])=(E1052&amp;G1052&amp;O1052),""),{0,0,0,1})))</f>
        <v/>
      </c>
      <c r="X1052"/>
    </row>
    <row r="1053" spans="2:24" x14ac:dyDescent="0.35">
      <c r="B1053" s="208"/>
      <c r="C1053" s="33"/>
      <c r="D1053" s="33"/>
      <c r="E1053" s="47"/>
      <c r="F1053" s="46"/>
      <c r="G1053" s="95"/>
      <c r="H1053" s="33"/>
      <c r="I1053" s="33"/>
      <c r="J1053" s="95"/>
      <c r="K1053" s="33"/>
      <c r="L1053" s="33"/>
      <c r="M1053" s="232"/>
      <c r="N1053" s="210"/>
      <c r="O1053" s="47"/>
      <c r="P1053" s="46"/>
      <c r="Q1053" s="33"/>
      <c r="R1053" s="95"/>
      <c r="S1053" s="33"/>
      <c r="T1053" s="33"/>
      <c r="U1053" s="232"/>
      <c r="V1053" s="213"/>
      <c r="W1053" s="202" t="str" cm="1">
        <f t="array" ref="W1053">IF(SUM(LEN(B1053:V1053))=0,"",IF(OR(OR(ISBLANK(F1053),SUM(LEN(C1053),LEN(D1053))=0),AND(NOT(E1053="Unknown"),ISBLANK(J1053)),AND(NOT(O1053="Unknown"),ISBLANK(R1053))),"Missing Information", _xlfn._xlws.FILTER(_xlfn._xlws.FILTER(Table15[],(Table15[System-Owned Portion]&amp;Table15[If Material Anything Other than "Lead" in Column E,
Was Material Ever Previously Lead?]&amp;Table15[Customer-Owned Portion])=(E1053&amp;G1053&amp;O1053),""),{0,0,0,1})))</f>
        <v/>
      </c>
      <c r="X1053"/>
    </row>
    <row r="1054" spans="2:24" x14ac:dyDescent="0.35">
      <c r="B1054" s="208"/>
      <c r="C1054" s="33"/>
      <c r="D1054" s="33"/>
      <c r="E1054" s="47"/>
      <c r="F1054" s="46"/>
      <c r="G1054" s="95"/>
      <c r="H1054" s="33"/>
      <c r="I1054" s="33"/>
      <c r="J1054" s="95"/>
      <c r="K1054" s="33"/>
      <c r="L1054" s="33"/>
      <c r="M1054" s="232"/>
      <c r="N1054" s="210"/>
      <c r="O1054" s="47"/>
      <c r="P1054" s="46"/>
      <c r="Q1054" s="33"/>
      <c r="R1054" s="95"/>
      <c r="S1054" s="33"/>
      <c r="T1054" s="33"/>
      <c r="U1054" s="232"/>
      <c r="V1054" s="213"/>
      <c r="W1054" s="202" t="str" cm="1">
        <f t="array" ref="W1054">IF(SUM(LEN(B1054:V1054))=0,"",IF(OR(OR(ISBLANK(F1054),SUM(LEN(C1054),LEN(D1054))=0),AND(NOT(E1054="Unknown"),ISBLANK(J1054)),AND(NOT(O1054="Unknown"),ISBLANK(R1054))),"Missing Information", _xlfn._xlws.FILTER(_xlfn._xlws.FILTER(Table15[],(Table15[System-Owned Portion]&amp;Table15[If Material Anything Other than "Lead" in Column E,
Was Material Ever Previously Lead?]&amp;Table15[Customer-Owned Portion])=(E1054&amp;G1054&amp;O1054),""),{0,0,0,1})))</f>
        <v/>
      </c>
      <c r="X1054"/>
    </row>
    <row r="1055" spans="2:24" x14ac:dyDescent="0.35">
      <c r="B1055" s="208"/>
      <c r="C1055" s="33"/>
      <c r="D1055" s="33"/>
      <c r="E1055" s="47"/>
      <c r="F1055" s="46"/>
      <c r="G1055" s="95"/>
      <c r="H1055" s="33"/>
      <c r="I1055" s="33"/>
      <c r="J1055" s="95"/>
      <c r="K1055" s="33"/>
      <c r="L1055" s="33"/>
      <c r="M1055" s="232"/>
      <c r="N1055" s="210"/>
      <c r="O1055" s="47"/>
      <c r="P1055" s="46"/>
      <c r="Q1055" s="33"/>
      <c r="R1055" s="95"/>
      <c r="S1055" s="33"/>
      <c r="T1055" s="33"/>
      <c r="U1055" s="232"/>
      <c r="V1055" s="213"/>
      <c r="W1055" s="202" t="str" cm="1">
        <f t="array" ref="W1055">IF(SUM(LEN(B1055:V1055))=0,"",IF(OR(OR(ISBLANK(F1055),SUM(LEN(C1055),LEN(D1055))=0),AND(NOT(E1055="Unknown"),ISBLANK(J1055)),AND(NOT(O1055="Unknown"),ISBLANK(R1055))),"Missing Information", _xlfn._xlws.FILTER(_xlfn._xlws.FILTER(Table15[],(Table15[System-Owned Portion]&amp;Table15[If Material Anything Other than "Lead" in Column E,
Was Material Ever Previously Lead?]&amp;Table15[Customer-Owned Portion])=(E1055&amp;G1055&amp;O1055),""),{0,0,0,1})))</f>
        <v/>
      </c>
      <c r="X1055"/>
    </row>
    <row r="1056" spans="2:24" x14ac:dyDescent="0.35">
      <c r="B1056" s="208"/>
      <c r="C1056" s="33"/>
      <c r="D1056" s="33"/>
      <c r="E1056" s="47"/>
      <c r="F1056" s="46"/>
      <c r="G1056" s="95"/>
      <c r="H1056" s="33"/>
      <c r="I1056" s="33"/>
      <c r="J1056" s="95"/>
      <c r="K1056" s="33"/>
      <c r="L1056" s="33"/>
      <c r="M1056" s="232"/>
      <c r="N1056" s="210"/>
      <c r="O1056" s="47"/>
      <c r="P1056" s="46"/>
      <c r="Q1056" s="33"/>
      <c r="R1056" s="95"/>
      <c r="S1056" s="33"/>
      <c r="T1056" s="33"/>
      <c r="U1056" s="232"/>
      <c r="V1056" s="213"/>
      <c r="W1056" s="202" t="str" cm="1">
        <f t="array" ref="W1056">IF(SUM(LEN(B1056:V1056))=0,"",IF(OR(OR(ISBLANK(F1056),SUM(LEN(C1056),LEN(D1056))=0),AND(NOT(E1056="Unknown"),ISBLANK(J1056)),AND(NOT(O1056="Unknown"),ISBLANK(R1056))),"Missing Information", _xlfn._xlws.FILTER(_xlfn._xlws.FILTER(Table15[],(Table15[System-Owned Portion]&amp;Table15[If Material Anything Other than "Lead" in Column E,
Was Material Ever Previously Lead?]&amp;Table15[Customer-Owned Portion])=(E1056&amp;G1056&amp;O1056),""),{0,0,0,1})))</f>
        <v/>
      </c>
      <c r="X1056"/>
    </row>
    <row r="1057" spans="2:24" x14ac:dyDescent="0.35">
      <c r="B1057" s="208"/>
      <c r="C1057" s="33"/>
      <c r="D1057" s="33"/>
      <c r="E1057" s="47"/>
      <c r="F1057" s="46"/>
      <c r="G1057" s="95"/>
      <c r="H1057" s="33"/>
      <c r="I1057" s="33"/>
      <c r="J1057" s="95"/>
      <c r="K1057" s="33"/>
      <c r="L1057" s="33"/>
      <c r="M1057" s="232"/>
      <c r="N1057" s="210"/>
      <c r="O1057" s="47"/>
      <c r="P1057" s="46"/>
      <c r="Q1057" s="33"/>
      <c r="R1057" s="95"/>
      <c r="S1057" s="33"/>
      <c r="T1057" s="33"/>
      <c r="U1057" s="232"/>
      <c r="V1057" s="213"/>
      <c r="W1057" s="202" t="str" cm="1">
        <f t="array" ref="W1057">IF(SUM(LEN(B1057:V1057))=0,"",IF(OR(OR(ISBLANK(F1057),SUM(LEN(C1057),LEN(D1057))=0),AND(NOT(E1057="Unknown"),ISBLANK(J1057)),AND(NOT(O1057="Unknown"),ISBLANK(R1057))),"Missing Information", _xlfn._xlws.FILTER(_xlfn._xlws.FILTER(Table15[],(Table15[System-Owned Portion]&amp;Table15[If Material Anything Other than "Lead" in Column E,
Was Material Ever Previously Lead?]&amp;Table15[Customer-Owned Portion])=(E1057&amp;G1057&amp;O1057),""),{0,0,0,1})))</f>
        <v/>
      </c>
      <c r="X1057"/>
    </row>
    <row r="1058" spans="2:24" x14ac:dyDescent="0.35">
      <c r="B1058" s="208"/>
      <c r="C1058" s="33"/>
      <c r="D1058" s="33"/>
      <c r="E1058" s="47"/>
      <c r="F1058" s="46"/>
      <c r="G1058" s="95"/>
      <c r="H1058" s="33"/>
      <c r="I1058" s="33"/>
      <c r="J1058" s="95"/>
      <c r="K1058" s="33"/>
      <c r="L1058" s="33"/>
      <c r="M1058" s="232"/>
      <c r="N1058" s="210"/>
      <c r="O1058" s="47"/>
      <c r="P1058" s="46"/>
      <c r="Q1058" s="33"/>
      <c r="R1058" s="95"/>
      <c r="S1058" s="33"/>
      <c r="T1058" s="33"/>
      <c r="U1058" s="232"/>
      <c r="V1058" s="213"/>
      <c r="W1058" s="202" t="str" cm="1">
        <f t="array" ref="W1058">IF(SUM(LEN(B1058:V1058))=0,"",IF(OR(OR(ISBLANK(F1058),SUM(LEN(C1058),LEN(D1058))=0),AND(NOT(E1058="Unknown"),ISBLANK(J1058)),AND(NOT(O1058="Unknown"),ISBLANK(R1058))),"Missing Information", _xlfn._xlws.FILTER(_xlfn._xlws.FILTER(Table15[],(Table15[System-Owned Portion]&amp;Table15[If Material Anything Other than "Lead" in Column E,
Was Material Ever Previously Lead?]&amp;Table15[Customer-Owned Portion])=(E1058&amp;G1058&amp;O1058),""),{0,0,0,1})))</f>
        <v/>
      </c>
      <c r="X1058"/>
    </row>
    <row r="1059" spans="2:24" x14ac:dyDescent="0.35">
      <c r="B1059" s="208"/>
      <c r="C1059" s="33"/>
      <c r="D1059" s="33"/>
      <c r="E1059" s="47"/>
      <c r="F1059" s="46"/>
      <c r="G1059" s="95"/>
      <c r="H1059" s="33"/>
      <c r="I1059" s="33"/>
      <c r="J1059" s="95"/>
      <c r="K1059" s="33"/>
      <c r="L1059" s="33"/>
      <c r="M1059" s="232"/>
      <c r="N1059" s="210"/>
      <c r="O1059" s="47"/>
      <c r="P1059" s="46"/>
      <c r="Q1059" s="33"/>
      <c r="R1059" s="95"/>
      <c r="S1059" s="33"/>
      <c r="T1059" s="33"/>
      <c r="U1059" s="232"/>
      <c r="V1059" s="213"/>
      <c r="W1059" s="202" t="str" cm="1">
        <f t="array" ref="W1059">IF(SUM(LEN(B1059:V1059))=0,"",IF(OR(OR(ISBLANK(F1059),SUM(LEN(C1059),LEN(D1059))=0),AND(NOT(E1059="Unknown"),ISBLANK(J1059)),AND(NOT(O1059="Unknown"),ISBLANK(R1059))),"Missing Information", _xlfn._xlws.FILTER(_xlfn._xlws.FILTER(Table15[],(Table15[System-Owned Portion]&amp;Table15[If Material Anything Other than "Lead" in Column E,
Was Material Ever Previously Lead?]&amp;Table15[Customer-Owned Portion])=(E1059&amp;G1059&amp;O1059),""),{0,0,0,1})))</f>
        <v/>
      </c>
      <c r="X1059"/>
    </row>
    <row r="1060" spans="2:24" x14ac:dyDescent="0.35">
      <c r="B1060" s="208"/>
      <c r="C1060" s="33"/>
      <c r="D1060" s="33"/>
      <c r="E1060" s="47"/>
      <c r="F1060" s="46"/>
      <c r="G1060" s="95"/>
      <c r="H1060" s="33"/>
      <c r="I1060" s="33"/>
      <c r="J1060" s="95"/>
      <c r="K1060" s="33"/>
      <c r="L1060" s="33"/>
      <c r="M1060" s="232"/>
      <c r="N1060" s="210"/>
      <c r="O1060" s="47"/>
      <c r="P1060" s="46"/>
      <c r="Q1060" s="33"/>
      <c r="R1060" s="95"/>
      <c r="S1060" s="33"/>
      <c r="T1060" s="33"/>
      <c r="U1060" s="232"/>
      <c r="V1060" s="213"/>
      <c r="W1060" s="202" t="str" cm="1">
        <f t="array" ref="W1060">IF(SUM(LEN(B1060:V1060))=0,"",IF(OR(OR(ISBLANK(F1060),SUM(LEN(C1060),LEN(D1060))=0),AND(NOT(E1060="Unknown"),ISBLANK(J1060)),AND(NOT(O1060="Unknown"),ISBLANK(R1060))),"Missing Information", _xlfn._xlws.FILTER(_xlfn._xlws.FILTER(Table15[],(Table15[System-Owned Portion]&amp;Table15[If Material Anything Other than "Lead" in Column E,
Was Material Ever Previously Lead?]&amp;Table15[Customer-Owned Portion])=(E1060&amp;G1060&amp;O1060),""),{0,0,0,1})))</f>
        <v/>
      </c>
      <c r="X1060"/>
    </row>
    <row r="1061" spans="2:24" x14ac:dyDescent="0.35">
      <c r="B1061" s="208"/>
      <c r="C1061" s="33"/>
      <c r="D1061" s="33"/>
      <c r="E1061" s="47"/>
      <c r="F1061" s="46"/>
      <c r="G1061" s="95"/>
      <c r="H1061" s="33"/>
      <c r="I1061" s="33"/>
      <c r="J1061" s="95"/>
      <c r="K1061" s="33"/>
      <c r="L1061" s="33"/>
      <c r="M1061" s="232"/>
      <c r="N1061" s="210"/>
      <c r="O1061" s="47"/>
      <c r="P1061" s="46"/>
      <c r="Q1061" s="33"/>
      <c r="R1061" s="95"/>
      <c r="S1061" s="33"/>
      <c r="T1061" s="33"/>
      <c r="U1061" s="232"/>
      <c r="V1061" s="213"/>
      <c r="W1061" s="202" t="str" cm="1">
        <f t="array" ref="W1061">IF(SUM(LEN(B1061:V1061))=0,"",IF(OR(OR(ISBLANK(F1061),SUM(LEN(C1061),LEN(D1061))=0),AND(NOT(E1061="Unknown"),ISBLANK(J1061)),AND(NOT(O1061="Unknown"),ISBLANK(R1061))),"Missing Information", _xlfn._xlws.FILTER(_xlfn._xlws.FILTER(Table15[],(Table15[System-Owned Portion]&amp;Table15[If Material Anything Other than "Lead" in Column E,
Was Material Ever Previously Lead?]&amp;Table15[Customer-Owned Portion])=(E1061&amp;G1061&amp;O1061),""),{0,0,0,1})))</f>
        <v/>
      </c>
      <c r="X1061"/>
    </row>
    <row r="1062" spans="2:24" x14ac:dyDescent="0.35">
      <c r="B1062" s="208"/>
      <c r="C1062" s="33"/>
      <c r="D1062" s="33"/>
      <c r="E1062" s="47"/>
      <c r="F1062" s="46"/>
      <c r="G1062" s="95"/>
      <c r="H1062" s="33"/>
      <c r="I1062" s="33"/>
      <c r="J1062" s="95"/>
      <c r="K1062" s="33"/>
      <c r="L1062" s="33"/>
      <c r="M1062" s="232"/>
      <c r="N1062" s="210"/>
      <c r="O1062" s="47"/>
      <c r="P1062" s="46"/>
      <c r="Q1062" s="33"/>
      <c r="R1062" s="95"/>
      <c r="S1062" s="33"/>
      <c r="T1062" s="33"/>
      <c r="U1062" s="232"/>
      <c r="V1062" s="213"/>
      <c r="W1062" s="202" t="str" cm="1">
        <f t="array" ref="W1062">IF(SUM(LEN(B1062:V1062))=0,"",IF(OR(OR(ISBLANK(F1062),SUM(LEN(C1062),LEN(D1062))=0),AND(NOT(E1062="Unknown"),ISBLANK(J1062)),AND(NOT(O1062="Unknown"),ISBLANK(R1062))),"Missing Information", _xlfn._xlws.FILTER(_xlfn._xlws.FILTER(Table15[],(Table15[System-Owned Portion]&amp;Table15[If Material Anything Other than "Lead" in Column E,
Was Material Ever Previously Lead?]&amp;Table15[Customer-Owned Portion])=(E1062&amp;G1062&amp;O1062),""),{0,0,0,1})))</f>
        <v/>
      </c>
      <c r="X1062"/>
    </row>
    <row r="1063" spans="2:24" x14ac:dyDescent="0.35">
      <c r="B1063" s="208"/>
      <c r="C1063" s="33"/>
      <c r="D1063" s="33"/>
      <c r="E1063" s="47"/>
      <c r="F1063" s="46"/>
      <c r="G1063" s="95"/>
      <c r="H1063" s="33"/>
      <c r="I1063" s="33"/>
      <c r="J1063" s="95"/>
      <c r="K1063" s="33"/>
      <c r="L1063" s="33"/>
      <c r="M1063" s="232"/>
      <c r="N1063" s="210"/>
      <c r="O1063" s="47"/>
      <c r="P1063" s="46"/>
      <c r="Q1063" s="33"/>
      <c r="R1063" s="95"/>
      <c r="S1063" s="33"/>
      <c r="T1063" s="33"/>
      <c r="U1063" s="232"/>
      <c r="V1063" s="213"/>
      <c r="W1063" s="202" t="str" cm="1">
        <f t="array" ref="W1063">IF(SUM(LEN(B1063:V1063))=0,"",IF(OR(OR(ISBLANK(F1063),SUM(LEN(C1063),LEN(D1063))=0),AND(NOT(E1063="Unknown"),ISBLANK(J1063)),AND(NOT(O1063="Unknown"),ISBLANK(R1063))),"Missing Information", _xlfn._xlws.FILTER(_xlfn._xlws.FILTER(Table15[],(Table15[System-Owned Portion]&amp;Table15[If Material Anything Other than "Lead" in Column E,
Was Material Ever Previously Lead?]&amp;Table15[Customer-Owned Portion])=(E1063&amp;G1063&amp;O1063),""),{0,0,0,1})))</f>
        <v/>
      </c>
      <c r="X1063"/>
    </row>
    <row r="1064" spans="2:24" x14ac:dyDescent="0.35">
      <c r="B1064" s="208"/>
      <c r="C1064" s="33"/>
      <c r="D1064" s="33"/>
      <c r="E1064" s="47"/>
      <c r="F1064" s="46"/>
      <c r="G1064" s="95"/>
      <c r="H1064" s="33"/>
      <c r="I1064" s="33"/>
      <c r="J1064" s="95"/>
      <c r="K1064" s="33"/>
      <c r="L1064" s="33"/>
      <c r="M1064" s="232"/>
      <c r="N1064" s="210"/>
      <c r="O1064" s="47"/>
      <c r="P1064" s="46"/>
      <c r="Q1064" s="33"/>
      <c r="R1064" s="95"/>
      <c r="S1064" s="33"/>
      <c r="T1064" s="33"/>
      <c r="U1064" s="232"/>
      <c r="V1064" s="213"/>
      <c r="W1064" s="202" t="str" cm="1">
        <f t="array" ref="W1064">IF(SUM(LEN(B1064:V1064))=0,"",IF(OR(OR(ISBLANK(F1064),SUM(LEN(C1064),LEN(D1064))=0),AND(NOT(E1064="Unknown"),ISBLANK(J1064)),AND(NOT(O1064="Unknown"),ISBLANK(R1064))),"Missing Information", _xlfn._xlws.FILTER(_xlfn._xlws.FILTER(Table15[],(Table15[System-Owned Portion]&amp;Table15[If Material Anything Other than "Lead" in Column E,
Was Material Ever Previously Lead?]&amp;Table15[Customer-Owned Portion])=(E1064&amp;G1064&amp;O1064),""),{0,0,0,1})))</f>
        <v/>
      </c>
      <c r="X1064"/>
    </row>
    <row r="1065" spans="2:24" x14ac:dyDescent="0.35">
      <c r="B1065" s="208"/>
      <c r="C1065" s="33"/>
      <c r="D1065" s="33"/>
      <c r="E1065" s="47"/>
      <c r="F1065" s="46"/>
      <c r="G1065" s="95"/>
      <c r="H1065" s="33"/>
      <c r="I1065" s="33"/>
      <c r="J1065" s="95"/>
      <c r="K1065" s="33"/>
      <c r="L1065" s="33"/>
      <c r="M1065" s="232"/>
      <c r="N1065" s="210"/>
      <c r="O1065" s="47"/>
      <c r="P1065" s="46"/>
      <c r="Q1065" s="33"/>
      <c r="R1065" s="95"/>
      <c r="S1065" s="33"/>
      <c r="T1065" s="33"/>
      <c r="U1065" s="232"/>
      <c r="V1065" s="213"/>
      <c r="W1065" s="202" t="str" cm="1">
        <f t="array" ref="W1065">IF(SUM(LEN(B1065:V1065))=0,"",IF(OR(OR(ISBLANK(F1065),SUM(LEN(C1065),LEN(D1065))=0),AND(NOT(E1065="Unknown"),ISBLANK(J1065)),AND(NOT(O1065="Unknown"),ISBLANK(R1065))),"Missing Information", _xlfn._xlws.FILTER(_xlfn._xlws.FILTER(Table15[],(Table15[System-Owned Portion]&amp;Table15[If Material Anything Other than "Lead" in Column E,
Was Material Ever Previously Lead?]&amp;Table15[Customer-Owned Portion])=(E1065&amp;G1065&amp;O1065),""),{0,0,0,1})))</f>
        <v/>
      </c>
      <c r="X1065"/>
    </row>
    <row r="1066" spans="2:24" x14ac:dyDescent="0.35">
      <c r="B1066" s="208"/>
      <c r="C1066" s="33"/>
      <c r="D1066" s="33"/>
      <c r="E1066" s="47"/>
      <c r="F1066" s="46"/>
      <c r="G1066" s="95"/>
      <c r="H1066" s="33"/>
      <c r="I1066" s="33"/>
      <c r="J1066" s="95"/>
      <c r="K1066" s="33"/>
      <c r="L1066" s="33"/>
      <c r="M1066" s="232"/>
      <c r="N1066" s="210"/>
      <c r="O1066" s="47"/>
      <c r="P1066" s="46"/>
      <c r="Q1066" s="33"/>
      <c r="R1066" s="95"/>
      <c r="S1066" s="33"/>
      <c r="T1066" s="33"/>
      <c r="U1066" s="232"/>
      <c r="V1066" s="213"/>
      <c r="W1066" s="202" t="str" cm="1">
        <f t="array" ref="W1066">IF(SUM(LEN(B1066:V1066))=0,"",IF(OR(OR(ISBLANK(F1066),SUM(LEN(C1066),LEN(D1066))=0),AND(NOT(E1066="Unknown"),ISBLANK(J1066)),AND(NOT(O1066="Unknown"),ISBLANK(R1066))),"Missing Information", _xlfn._xlws.FILTER(_xlfn._xlws.FILTER(Table15[],(Table15[System-Owned Portion]&amp;Table15[If Material Anything Other than "Lead" in Column E,
Was Material Ever Previously Lead?]&amp;Table15[Customer-Owned Portion])=(E1066&amp;G1066&amp;O1066),""),{0,0,0,1})))</f>
        <v/>
      </c>
      <c r="X1066"/>
    </row>
    <row r="1067" spans="2:24" x14ac:dyDescent="0.35">
      <c r="B1067" s="208"/>
      <c r="C1067" s="33"/>
      <c r="D1067" s="33"/>
      <c r="E1067" s="47"/>
      <c r="F1067" s="46"/>
      <c r="G1067" s="95"/>
      <c r="H1067" s="33"/>
      <c r="I1067" s="33"/>
      <c r="J1067" s="95"/>
      <c r="K1067" s="33"/>
      <c r="L1067" s="33"/>
      <c r="M1067" s="232"/>
      <c r="N1067" s="210"/>
      <c r="O1067" s="47"/>
      <c r="P1067" s="46"/>
      <c r="Q1067" s="33"/>
      <c r="R1067" s="95"/>
      <c r="S1067" s="33"/>
      <c r="T1067" s="33"/>
      <c r="U1067" s="232"/>
      <c r="V1067" s="213"/>
      <c r="W1067" s="202" t="str" cm="1">
        <f t="array" ref="W1067">IF(SUM(LEN(B1067:V1067))=0,"",IF(OR(OR(ISBLANK(F1067),SUM(LEN(C1067),LEN(D1067))=0),AND(NOT(E1067="Unknown"),ISBLANK(J1067)),AND(NOT(O1067="Unknown"),ISBLANK(R1067))),"Missing Information", _xlfn._xlws.FILTER(_xlfn._xlws.FILTER(Table15[],(Table15[System-Owned Portion]&amp;Table15[If Material Anything Other than "Lead" in Column E,
Was Material Ever Previously Lead?]&amp;Table15[Customer-Owned Portion])=(E1067&amp;G1067&amp;O1067),""),{0,0,0,1})))</f>
        <v/>
      </c>
      <c r="X1067"/>
    </row>
    <row r="1068" spans="2:24" x14ac:dyDescent="0.35">
      <c r="B1068" s="208"/>
      <c r="C1068" s="33"/>
      <c r="D1068" s="33"/>
      <c r="E1068" s="47"/>
      <c r="F1068" s="46"/>
      <c r="G1068" s="95"/>
      <c r="H1068" s="33"/>
      <c r="I1068" s="33"/>
      <c r="J1068" s="95"/>
      <c r="K1068" s="33"/>
      <c r="L1068" s="33"/>
      <c r="M1068" s="232"/>
      <c r="N1068" s="210"/>
      <c r="O1068" s="47"/>
      <c r="P1068" s="46"/>
      <c r="Q1068" s="33"/>
      <c r="R1068" s="95"/>
      <c r="S1068" s="33"/>
      <c r="T1068" s="33"/>
      <c r="U1068" s="232"/>
      <c r="V1068" s="213"/>
      <c r="W1068" s="202" t="str" cm="1">
        <f t="array" ref="W1068">IF(SUM(LEN(B1068:V1068))=0,"",IF(OR(OR(ISBLANK(F1068),SUM(LEN(C1068),LEN(D1068))=0),AND(NOT(E1068="Unknown"),ISBLANK(J1068)),AND(NOT(O1068="Unknown"),ISBLANK(R1068))),"Missing Information", _xlfn._xlws.FILTER(_xlfn._xlws.FILTER(Table15[],(Table15[System-Owned Portion]&amp;Table15[If Material Anything Other than "Lead" in Column E,
Was Material Ever Previously Lead?]&amp;Table15[Customer-Owned Portion])=(E1068&amp;G1068&amp;O1068),""),{0,0,0,1})))</f>
        <v/>
      </c>
      <c r="X1068"/>
    </row>
    <row r="1069" spans="2:24" x14ac:dyDescent="0.35">
      <c r="B1069" s="208"/>
      <c r="C1069" s="33"/>
      <c r="D1069" s="33"/>
      <c r="E1069" s="47"/>
      <c r="F1069" s="46"/>
      <c r="G1069" s="95"/>
      <c r="H1069" s="33"/>
      <c r="I1069" s="33"/>
      <c r="J1069" s="95"/>
      <c r="K1069" s="33"/>
      <c r="L1069" s="33"/>
      <c r="M1069" s="232"/>
      <c r="N1069" s="210"/>
      <c r="O1069" s="47"/>
      <c r="P1069" s="46"/>
      <c r="Q1069" s="33"/>
      <c r="R1069" s="95"/>
      <c r="S1069" s="33"/>
      <c r="T1069" s="33"/>
      <c r="U1069" s="232"/>
      <c r="V1069" s="213"/>
      <c r="W1069" s="202" t="str" cm="1">
        <f t="array" ref="W1069">IF(SUM(LEN(B1069:V1069))=0,"",IF(OR(OR(ISBLANK(F1069),SUM(LEN(C1069),LEN(D1069))=0),AND(NOT(E1069="Unknown"),ISBLANK(J1069)),AND(NOT(O1069="Unknown"),ISBLANK(R1069))),"Missing Information", _xlfn._xlws.FILTER(_xlfn._xlws.FILTER(Table15[],(Table15[System-Owned Portion]&amp;Table15[If Material Anything Other than "Lead" in Column E,
Was Material Ever Previously Lead?]&amp;Table15[Customer-Owned Portion])=(E1069&amp;G1069&amp;O1069),""),{0,0,0,1})))</f>
        <v/>
      </c>
      <c r="X1069"/>
    </row>
    <row r="1070" spans="2:24" x14ac:dyDescent="0.35">
      <c r="B1070" s="208"/>
      <c r="C1070" s="33"/>
      <c r="D1070" s="33"/>
      <c r="E1070" s="47"/>
      <c r="F1070" s="46"/>
      <c r="G1070" s="95"/>
      <c r="H1070" s="33"/>
      <c r="I1070" s="33"/>
      <c r="J1070" s="95"/>
      <c r="K1070" s="33"/>
      <c r="L1070" s="33"/>
      <c r="M1070" s="232"/>
      <c r="N1070" s="210"/>
      <c r="O1070" s="47"/>
      <c r="P1070" s="46"/>
      <c r="Q1070" s="33"/>
      <c r="R1070" s="95"/>
      <c r="S1070" s="33"/>
      <c r="T1070" s="33"/>
      <c r="U1070" s="232"/>
      <c r="V1070" s="213"/>
      <c r="W1070" s="202" t="str" cm="1">
        <f t="array" ref="W1070">IF(SUM(LEN(B1070:V1070))=0,"",IF(OR(OR(ISBLANK(F1070),SUM(LEN(C1070),LEN(D1070))=0),AND(NOT(E1070="Unknown"),ISBLANK(J1070)),AND(NOT(O1070="Unknown"),ISBLANK(R1070))),"Missing Information", _xlfn._xlws.FILTER(_xlfn._xlws.FILTER(Table15[],(Table15[System-Owned Portion]&amp;Table15[If Material Anything Other than "Lead" in Column E,
Was Material Ever Previously Lead?]&amp;Table15[Customer-Owned Portion])=(E1070&amp;G1070&amp;O1070),""),{0,0,0,1})))</f>
        <v/>
      </c>
      <c r="X1070"/>
    </row>
    <row r="1071" spans="2:24" x14ac:dyDescent="0.35">
      <c r="B1071" s="208"/>
      <c r="C1071" s="33"/>
      <c r="D1071" s="33"/>
      <c r="E1071" s="47"/>
      <c r="F1071" s="46"/>
      <c r="G1071" s="95"/>
      <c r="H1071" s="33"/>
      <c r="I1071" s="33"/>
      <c r="J1071" s="95"/>
      <c r="K1071" s="33"/>
      <c r="L1071" s="33"/>
      <c r="M1071" s="232"/>
      <c r="N1071" s="210"/>
      <c r="O1071" s="47"/>
      <c r="P1071" s="46"/>
      <c r="Q1071" s="33"/>
      <c r="R1071" s="95"/>
      <c r="S1071" s="33"/>
      <c r="T1071" s="33"/>
      <c r="U1071" s="232"/>
      <c r="V1071" s="213"/>
      <c r="W1071" s="202" t="str" cm="1">
        <f t="array" ref="W1071">IF(SUM(LEN(B1071:V1071))=0,"",IF(OR(OR(ISBLANK(F1071),SUM(LEN(C1071),LEN(D1071))=0),AND(NOT(E1071="Unknown"),ISBLANK(J1071)),AND(NOT(O1071="Unknown"),ISBLANK(R1071))),"Missing Information", _xlfn._xlws.FILTER(_xlfn._xlws.FILTER(Table15[],(Table15[System-Owned Portion]&amp;Table15[If Material Anything Other than "Lead" in Column E,
Was Material Ever Previously Lead?]&amp;Table15[Customer-Owned Portion])=(E1071&amp;G1071&amp;O1071),""),{0,0,0,1})))</f>
        <v/>
      </c>
      <c r="X1071"/>
    </row>
    <row r="1072" spans="2:24" x14ac:dyDescent="0.35">
      <c r="B1072" s="208"/>
      <c r="C1072" s="33"/>
      <c r="D1072" s="33"/>
      <c r="E1072" s="47"/>
      <c r="F1072" s="46"/>
      <c r="G1072" s="95"/>
      <c r="H1072" s="33"/>
      <c r="I1072" s="33"/>
      <c r="J1072" s="95"/>
      <c r="K1072" s="33"/>
      <c r="L1072" s="33"/>
      <c r="M1072" s="232"/>
      <c r="N1072" s="210"/>
      <c r="O1072" s="47"/>
      <c r="P1072" s="46"/>
      <c r="Q1072" s="33"/>
      <c r="R1072" s="95"/>
      <c r="S1072" s="33"/>
      <c r="T1072" s="33"/>
      <c r="U1072" s="232"/>
      <c r="V1072" s="213"/>
      <c r="W1072" s="202" t="str" cm="1">
        <f t="array" ref="W1072">IF(SUM(LEN(B1072:V1072))=0,"",IF(OR(OR(ISBLANK(F1072),SUM(LEN(C1072),LEN(D1072))=0),AND(NOT(E1072="Unknown"),ISBLANK(J1072)),AND(NOT(O1072="Unknown"),ISBLANK(R1072))),"Missing Information", _xlfn._xlws.FILTER(_xlfn._xlws.FILTER(Table15[],(Table15[System-Owned Portion]&amp;Table15[If Material Anything Other than "Lead" in Column E,
Was Material Ever Previously Lead?]&amp;Table15[Customer-Owned Portion])=(E1072&amp;G1072&amp;O1072),""),{0,0,0,1})))</f>
        <v/>
      </c>
      <c r="X1072"/>
    </row>
    <row r="1073" spans="2:24" x14ac:dyDescent="0.35">
      <c r="B1073" s="208"/>
      <c r="C1073" s="33"/>
      <c r="D1073" s="33"/>
      <c r="E1073" s="47"/>
      <c r="F1073" s="46"/>
      <c r="G1073" s="95"/>
      <c r="H1073" s="33"/>
      <c r="I1073" s="33"/>
      <c r="J1073" s="95"/>
      <c r="K1073" s="33"/>
      <c r="L1073" s="33"/>
      <c r="M1073" s="232"/>
      <c r="N1073" s="210"/>
      <c r="O1073" s="47"/>
      <c r="P1073" s="46"/>
      <c r="Q1073" s="33"/>
      <c r="R1073" s="95"/>
      <c r="S1073" s="33"/>
      <c r="T1073" s="33"/>
      <c r="U1073" s="232"/>
      <c r="V1073" s="213"/>
      <c r="W1073" s="202" t="str" cm="1">
        <f t="array" ref="W1073">IF(SUM(LEN(B1073:V1073))=0,"",IF(OR(OR(ISBLANK(F1073),SUM(LEN(C1073),LEN(D1073))=0),AND(NOT(E1073="Unknown"),ISBLANK(J1073)),AND(NOT(O1073="Unknown"),ISBLANK(R1073))),"Missing Information", _xlfn._xlws.FILTER(_xlfn._xlws.FILTER(Table15[],(Table15[System-Owned Portion]&amp;Table15[If Material Anything Other than "Lead" in Column E,
Was Material Ever Previously Lead?]&amp;Table15[Customer-Owned Portion])=(E1073&amp;G1073&amp;O1073),""),{0,0,0,1})))</f>
        <v/>
      </c>
      <c r="X1073"/>
    </row>
    <row r="1074" spans="2:24" x14ac:dyDescent="0.35">
      <c r="B1074" s="208"/>
      <c r="C1074" s="33"/>
      <c r="D1074" s="33"/>
      <c r="E1074" s="47"/>
      <c r="F1074" s="46"/>
      <c r="G1074" s="95"/>
      <c r="H1074" s="33"/>
      <c r="I1074" s="33"/>
      <c r="J1074" s="95"/>
      <c r="K1074" s="33"/>
      <c r="L1074" s="33"/>
      <c r="M1074" s="232"/>
      <c r="N1074" s="210"/>
      <c r="O1074" s="47"/>
      <c r="P1074" s="46"/>
      <c r="Q1074" s="33"/>
      <c r="R1074" s="95"/>
      <c r="S1074" s="33"/>
      <c r="T1074" s="33"/>
      <c r="U1074" s="232"/>
      <c r="V1074" s="213"/>
      <c r="W1074" s="202" t="str" cm="1">
        <f t="array" ref="W1074">IF(SUM(LEN(B1074:V1074))=0,"",IF(OR(OR(ISBLANK(F1074),SUM(LEN(C1074),LEN(D1074))=0),AND(NOT(E1074="Unknown"),ISBLANK(J1074)),AND(NOT(O1074="Unknown"),ISBLANK(R1074))),"Missing Information", _xlfn._xlws.FILTER(_xlfn._xlws.FILTER(Table15[],(Table15[System-Owned Portion]&amp;Table15[If Material Anything Other than "Lead" in Column E,
Was Material Ever Previously Lead?]&amp;Table15[Customer-Owned Portion])=(E1074&amp;G1074&amp;O1074),""),{0,0,0,1})))</f>
        <v/>
      </c>
      <c r="X1074"/>
    </row>
    <row r="1075" spans="2:24" x14ac:dyDescent="0.35">
      <c r="B1075" s="208"/>
      <c r="C1075" s="33"/>
      <c r="D1075" s="33"/>
      <c r="E1075" s="47"/>
      <c r="F1075" s="46"/>
      <c r="G1075" s="95"/>
      <c r="H1075" s="33"/>
      <c r="I1075" s="33"/>
      <c r="J1075" s="95"/>
      <c r="K1075" s="33"/>
      <c r="L1075" s="33"/>
      <c r="M1075" s="232"/>
      <c r="N1075" s="210"/>
      <c r="O1075" s="47"/>
      <c r="P1075" s="46"/>
      <c r="Q1075" s="33"/>
      <c r="R1075" s="95"/>
      <c r="S1075" s="33"/>
      <c r="T1075" s="33"/>
      <c r="U1075" s="232"/>
      <c r="V1075" s="213"/>
      <c r="W1075" s="202" t="str" cm="1">
        <f t="array" ref="W1075">IF(SUM(LEN(B1075:V1075))=0,"",IF(OR(OR(ISBLANK(F1075),SUM(LEN(C1075),LEN(D1075))=0),AND(NOT(E1075="Unknown"),ISBLANK(J1075)),AND(NOT(O1075="Unknown"),ISBLANK(R1075))),"Missing Information", _xlfn._xlws.FILTER(_xlfn._xlws.FILTER(Table15[],(Table15[System-Owned Portion]&amp;Table15[If Material Anything Other than "Lead" in Column E,
Was Material Ever Previously Lead?]&amp;Table15[Customer-Owned Portion])=(E1075&amp;G1075&amp;O1075),""),{0,0,0,1})))</f>
        <v/>
      </c>
      <c r="X1075"/>
    </row>
    <row r="1076" spans="2:24" x14ac:dyDescent="0.35">
      <c r="B1076" s="208"/>
      <c r="C1076" s="33"/>
      <c r="D1076" s="33"/>
      <c r="E1076" s="47"/>
      <c r="F1076" s="46"/>
      <c r="G1076" s="95"/>
      <c r="H1076" s="33"/>
      <c r="I1076" s="33"/>
      <c r="J1076" s="95"/>
      <c r="K1076" s="33"/>
      <c r="L1076" s="33"/>
      <c r="M1076" s="232"/>
      <c r="N1076" s="210"/>
      <c r="O1076" s="47"/>
      <c r="P1076" s="46"/>
      <c r="Q1076" s="33"/>
      <c r="R1076" s="95"/>
      <c r="S1076" s="33"/>
      <c r="T1076" s="33"/>
      <c r="U1076" s="232"/>
      <c r="V1076" s="213"/>
      <c r="W1076" s="202" t="str" cm="1">
        <f t="array" ref="W1076">IF(SUM(LEN(B1076:V1076))=0,"",IF(OR(OR(ISBLANK(F1076),SUM(LEN(C1076),LEN(D1076))=0),AND(NOT(E1076="Unknown"),ISBLANK(J1076)),AND(NOT(O1076="Unknown"),ISBLANK(R1076))),"Missing Information", _xlfn._xlws.FILTER(_xlfn._xlws.FILTER(Table15[],(Table15[System-Owned Portion]&amp;Table15[If Material Anything Other than "Lead" in Column E,
Was Material Ever Previously Lead?]&amp;Table15[Customer-Owned Portion])=(E1076&amp;G1076&amp;O1076),""),{0,0,0,1})))</f>
        <v/>
      </c>
      <c r="X1076"/>
    </row>
    <row r="1077" spans="2:24" x14ac:dyDescent="0.35">
      <c r="B1077" s="208"/>
      <c r="C1077" s="33"/>
      <c r="D1077" s="33"/>
      <c r="E1077" s="47"/>
      <c r="F1077" s="46"/>
      <c r="G1077" s="95"/>
      <c r="H1077" s="33"/>
      <c r="I1077" s="33"/>
      <c r="J1077" s="95"/>
      <c r="K1077" s="33"/>
      <c r="L1077" s="33"/>
      <c r="M1077" s="232"/>
      <c r="N1077" s="210"/>
      <c r="O1077" s="47"/>
      <c r="P1077" s="46"/>
      <c r="Q1077" s="33"/>
      <c r="R1077" s="95"/>
      <c r="S1077" s="33"/>
      <c r="T1077" s="33"/>
      <c r="U1077" s="232"/>
      <c r="V1077" s="213"/>
      <c r="W1077" s="202" t="str" cm="1">
        <f t="array" ref="W1077">IF(SUM(LEN(B1077:V1077))=0,"",IF(OR(OR(ISBLANK(F1077),SUM(LEN(C1077),LEN(D1077))=0),AND(NOT(E1077="Unknown"),ISBLANK(J1077)),AND(NOT(O1077="Unknown"),ISBLANK(R1077))),"Missing Information", _xlfn._xlws.FILTER(_xlfn._xlws.FILTER(Table15[],(Table15[System-Owned Portion]&amp;Table15[If Material Anything Other than "Lead" in Column E,
Was Material Ever Previously Lead?]&amp;Table15[Customer-Owned Portion])=(E1077&amp;G1077&amp;O1077),""),{0,0,0,1})))</f>
        <v/>
      </c>
      <c r="X1077"/>
    </row>
    <row r="1078" spans="2:24" x14ac:dyDescent="0.35">
      <c r="B1078" s="208"/>
      <c r="C1078" s="33"/>
      <c r="D1078" s="33"/>
      <c r="E1078" s="47"/>
      <c r="F1078" s="46"/>
      <c r="G1078" s="95"/>
      <c r="H1078" s="33"/>
      <c r="I1078" s="33"/>
      <c r="J1078" s="95"/>
      <c r="K1078" s="33"/>
      <c r="L1078" s="33"/>
      <c r="M1078" s="232"/>
      <c r="N1078" s="210"/>
      <c r="O1078" s="47"/>
      <c r="P1078" s="46"/>
      <c r="Q1078" s="33"/>
      <c r="R1078" s="95"/>
      <c r="S1078" s="33"/>
      <c r="T1078" s="33"/>
      <c r="U1078" s="232"/>
      <c r="V1078" s="213"/>
      <c r="W1078" s="202" t="str" cm="1">
        <f t="array" ref="W1078">IF(SUM(LEN(B1078:V1078))=0,"",IF(OR(OR(ISBLANK(F1078),SUM(LEN(C1078),LEN(D1078))=0),AND(NOT(E1078="Unknown"),ISBLANK(J1078)),AND(NOT(O1078="Unknown"),ISBLANK(R1078))),"Missing Information", _xlfn._xlws.FILTER(_xlfn._xlws.FILTER(Table15[],(Table15[System-Owned Portion]&amp;Table15[If Material Anything Other than "Lead" in Column E,
Was Material Ever Previously Lead?]&amp;Table15[Customer-Owned Portion])=(E1078&amp;G1078&amp;O1078),""),{0,0,0,1})))</f>
        <v/>
      </c>
      <c r="X1078"/>
    </row>
    <row r="1079" spans="2:24" x14ac:dyDescent="0.35">
      <c r="B1079" s="208"/>
      <c r="C1079" s="33"/>
      <c r="D1079" s="33"/>
      <c r="E1079" s="47"/>
      <c r="F1079" s="46"/>
      <c r="G1079" s="95"/>
      <c r="H1079" s="33"/>
      <c r="I1079" s="33"/>
      <c r="J1079" s="95"/>
      <c r="K1079" s="33"/>
      <c r="L1079" s="33"/>
      <c r="M1079" s="232"/>
      <c r="N1079" s="210"/>
      <c r="O1079" s="47"/>
      <c r="P1079" s="46"/>
      <c r="Q1079" s="33"/>
      <c r="R1079" s="95"/>
      <c r="S1079" s="33"/>
      <c r="T1079" s="33"/>
      <c r="U1079" s="232"/>
      <c r="V1079" s="213"/>
      <c r="W1079" s="202" t="str" cm="1">
        <f t="array" ref="W1079">IF(SUM(LEN(B1079:V1079))=0,"",IF(OR(OR(ISBLANK(F1079),SUM(LEN(C1079),LEN(D1079))=0),AND(NOT(E1079="Unknown"),ISBLANK(J1079)),AND(NOT(O1079="Unknown"),ISBLANK(R1079))),"Missing Information", _xlfn._xlws.FILTER(_xlfn._xlws.FILTER(Table15[],(Table15[System-Owned Portion]&amp;Table15[If Material Anything Other than "Lead" in Column E,
Was Material Ever Previously Lead?]&amp;Table15[Customer-Owned Portion])=(E1079&amp;G1079&amp;O1079),""),{0,0,0,1})))</f>
        <v/>
      </c>
      <c r="X1079"/>
    </row>
    <row r="1080" spans="2:24" x14ac:dyDescent="0.35">
      <c r="B1080" s="208"/>
      <c r="C1080" s="33"/>
      <c r="D1080" s="33"/>
      <c r="E1080" s="47"/>
      <c r="F1080" s="46"/>
      <c r="G1080" s="95"/>
      <c r="H1080" s="33"/>
      <c r="I1080" s="33"/>
      <c r="J1080" s="95"/>
      <c r="K1080" s="33"/>
      <c r="L1080" s="33"/>
      <c r="M1080" s="232"/>
      <c r="N1080" s="210"/>
      <c r="O1080" s="47"/>
      <c r="P1080" s="46"/>
      <c r="Q1080" s="33"/>
      <c r="R1080" s="95"/>
      <c r="S1080" s="33"/>
      <c r="T1080" s="33"/>
      <c r="U1080" s="232"/>
      <c r="V1080" s="213"/>
      <c r="W1080" s="202" t="str" cm="1">
        <f t="array" ref="W1080">IF(SUM(LEN(B1080:V1080))=0,"",IF(OR(OR(ISBLANK(F1080),SUM(LEN(C1080),LEN(D1080))=0),AND(NOT(E1080="Unknown"),ISBLANK(J1080)),AND(NOT(O1080="Unknown"),ISBLANK(R1080))),"Missing Information", _xlfn._xlws.FILTER(_xlfn._xlws.FILTER(Table15[],(Table15[System-Owned Portion]&amp;Table15[If Material Anything Other than "Lead" in Column E,
Was Material Ever Previously Lead?]&amp;Table15[Customer-Owned Portion])=(E1080&amp;G1080&amp;O1080),""),{0,0,0,1})))</f>
        <v/>
      </c>
      <c r="X1080"/>
    </row>
    <row r="1081" spans="2:24" x14ac:dyDescent="0.35">
      <c r="B1081" s="208"/>
      <c r="C1081" s="33"/>
      <c r="D1081" s="33"/>
      <c r="E1081" s="47"/>
      <c r="F1081" s="46"/>
      <c r="G1081" s="95"/>
      <c r="H1081" s="33"/>
      <c r="I1081" s="33"/>
      <c r="J1081" s="95"/>
      <c r="K1081" s="33"/>
      <c r="L1081" s="33"/>
      <c r="M1081" s="232"/>
      <c r="N1081" s="210"/>
      <c r="O1081" s="47"/>
      <c r="P1081" s="46"/>
      <c r="Q1081" s="33"/>
      <c r="R1081" s="95"/>
      <c r="S1081" s="33"/>
      <c r="T1081" s="33"/>
      <c r="U1081" s="232"/>
      <c r="V1081" s="213"/>
      <c r="W1081" s="202" t="str" cm="1">
        <f t="array" ref="W1081">IF(SUM(LEN(B1081:V1081))=0,"",IF(OR(OR(ISBLANK(F1081),SUM(LEN(C1081),LEN(D1081))=0),AND(NOT(E1081="Unknown"),ISBLANK(J1081)),AND(NOT(O1081="Unknown"),ISBLANK(R1081))),"Missing Information", _xlfn._xlws.FILTER(_xlfn._xlws.FILTER(Table15[],(Table15[System-Owned Portion]&amp;Table15[If Material Anything Other than "Lead" in Column E,
Was Material Ever Previously Lead?]&amp;Table15[Customer-Owned Portion])=(E1081&amp;G1081&amp;O1081),""),{0,0,0,1})))</f>
        <v/>
      </c>
      <c r="X1081"/>
    </row>
    <row r="1082" spans="2:24" x14ac:dyDescent="0.35">
      <c r="B1082" s="208"/>
      <c r="C1082" s="33"/>
      <c r="D1082" s="33"/>
      <c r="E1082" s="47"/>
      <c r="F1082" s="46"/>
      <c r="G1082" s="95"/>
      <c r="H1082" s="33"/>
      <c r="I1082" s="33"/>
      <c r="J1082" s="95"/>
      <c r="K1082" s="33"/>
      <c r="L1082" s="33"/>
      <c r="M1082" s="232"/>
      <c r="N1082" s="210"/>
      <c r="O1082" s="47"/>
      <c r="P1082" s="46"/>
      <c r="Q1082" s="33"/>
      <c r="R1082" s="95"/>
      <c r="S1082" s="33"/>
      <c r="T1082" s="33"/>
      <c r="U1082" s="232"/>
      <c r="V1082" s="213"/>
      <c r="W1082" s="202" t="str" cm="1">
        <f t="array" ref="W1082">IF(SUM(LEN(B1082:V1082))=0,"",IF(OR(OR(ISBLANK(F1082),SUM(LEN(C1082),LEN(D1082))=0),AND(NOT(E1082="Unknown"),ISBLANK(J1082)),AND(NOT(O1082="Unknown"),ISBLANK(R1082))),"Missing Information", _xlfn._xlws.FILTER(_xlfn._xlws.FILTER(Table15[],(Table15[System-Owned Portion]&amp;Table15[If Material Anything Other than "Lead" in Column E,
Was Material Ever Previously Lead?]&amp;Table15[Customer-Owned Portion])=(E1082&amp;G1082&amp;O1082),""),{0,0,0,1})))</f>
        <v/>
      </c>
      <c r="X1082"/>
    </row>
    <row r="1083" spans="2:24" x14ac:dyDescent="0.35">
      <c r="B1083" s="208"/>
      <c r="C1083" s="33"/>
      <c r="D1083" s="33"/>
      <c r="E1083" s="47"/>
      <c r="F1083" s="46"/>
      <c r="G1083" s="95"/>
      <c r="H1083" s="33"/>
      <c r="I1083" s="33"/>
      <c r="J1083" s="95"/>
      <c r="K1083" s="33"/>
      <c r="L1083" s="33"/>
      <c r="M1083" s="232"/>
      <c r="N1083" s="210"/>
      <c r="O1083" s="47"/>
      <c r="P1083" s="46"/>
      <c r="Q1083" s="33"/>
      <c r="R1083" s="95"/>
      <c r="S1083" s="33"/>
      <c r="T1083" s="33"/>
      <c r="U1083" s="232"/>
      <c r="V1083" s="213"/>
      <c r="W1083" s="202" t="str" cm="1">
        <f t="array" ref="W1083">IF(SUM(LEN(B1083:V1083))=0,"",IF(OR(OR(ISBLANK(F1083),SUM(LEN(C1083),LEN(D1083))=0),AND(NOT(E1083="Unknown"),ISBLANK(J1083)),AND(NOT(O1083="Unknown"),ISBLANK(R1083))),"Missing Information", _xlfn._xlws.FILTER(_xlfn._xlws.FILTER(Table15[],(Table15[System-Owned Portion]&amp;Table15[If Material Anything Other than "Lead" in Column E,
Was Material Ever Previously Lead?]&amp;Table15[Customer-Owned Portion])=(E1083&amp;G1083&amp;O1083),""),{0,0,0,1})))</f>
        <v/>
      </c>
      <c r="X1083"/>
    </row>
    <row r="1084" spans="2:24" x14ac:dyDescent="0.35">
      <c r="B1084" s="208"/>
      <c r="C1084" s="33"/>
      <c r="D1084" s="33"/>
      <c r="E1084" s="47"/>
      <c r="F1084" s="46"/>
      <c r="G1084" s="95"/>
      <c r="H1084" s="33"/>
      <c r="I1084" s="33"/>
      <c r="J1084" s="95"/>
      <c r="K1084" s="33"/>
      <c r="L1084" s="33"/>
      <c r="M1084" s="232"/>
      <c r="N1084" s="210"/>
      <c r="O1084" s="47"/>
      <c r="P1084" s="46"/>
      <c r="Q1084" s="33"/>
      <c r="R1084" s="95"/>
      <c r="S1084" s="33"/>
      <c r="T1084" s="33"/>
      <c r="U1084" s="232"/>
      <c r="V1084" s="213"/>
      <c r="W1084" s="202" t="str" cm="1">
        <f t="array" ref="W1084">IF(SUM(LEN(B1084:V1084))=0,"",IF(OR(OR(ISBLANK(F1084),SUM(LEN(C1084),LEN(D1084))=0),AND(NOT(E1084="Unknown"),ISBLANK(J1084)),AND(NOT(O1084="Unknown"),ISBLANK(R1084))),"Missing Information", _xlfn._xlws.FILTER(_xlfn._xlws.FILTER(Table15[],(Table15[System-Owned Portion]&amp;Table15[If Material Anything Other than "Lead" in Column E,
Was Material Ever Previously Lead?]&amp;Table15[Customer-Owned Portion])=(E1084&amp;G1084&amp;O1084),""),{0,0,0,1})))</f>
        <v/>
      </c>
      <c r="X1084"/>
    </row>
    <row r="1085" spans="2:24" x14ac:dyDescent="0.35">
      <c r="B1085" s="208"/>
      <c r="C1085" s="33"/>
      <c r="D1085" s="33"/>
      <c r="E1085" s="47"/>
      <c r="F1085" s="46"/>
      <c r="G1085" s="95"/>
      <c r="H1085" s="33"/>
      <c r="I1085" s="33"/>
      <c r="J1085" s="95"/>
      <c r="K1085" s="33"/>
      <c r="L1085" s="33"/>
      <c r="M1085" s="232"/>
      <c r="N1085" s="210"/>
      <c r="O1085" s="47"/>
      <c r="P1085" s="46"/>
      <c r="Q1085" s="33"/>
      <c r="R1085" s="95"/>
      <c r="S1085" s="33"/>
      <c r="T1085" s="33"/>
      <c r="U1085" s="232"/>
      <c r="V1085" s="213"/>
      <c r="W1085" s="202" t="str" cm="1">
        <f t="array" ref="W1085">IF(SUM(LEN(B1085:V1085))=0,"",IF(OR(OR(ISBLANK(F1085),SUM(LEN(C1085),LEN(D1085))=0),AND(NOT(E1085="Unknown"),ISBLANK(J1085)),AND(NOT(O1085="Unknown"),ISBLANK(R1085))),"Missing Information", _xlfn._xlws.FILTER(_xlfn._xlws.FILTER(Table15[],(Table15[System-Owned Portion]&amp;Table15[If Material Anything Other than "Lead" in Column E,
Was Material Ever Previously Lead?]&amp;Table15[Customer-Owned Portion])=(E1085&amp;G1085&amp;O1085),""),{0,0,0,1})))</f>
        <v/>
      </c>
      <c r="X1085"/>
    </row>
    <row r="1086" spans="2:24" x14ac:dyDescent="0.35">
      <c r="B1086" s="208"/>
      <c r="C1086" s="33"/>
      <c r="D1086" s="33"/>
      <c r="E1086" s="47"/>
      <c r="F1086" s="46"/>
      <c r="G1086" s="95"/>
      <c r="H1086" s="33"/>
      <c r="I1086" s="33"/>
      <c r="J1086" s="95"/>
      <c r="K1086" s="33"/>
      <c r="L1086" s="33"/>
      <c r="M1086" s="232"/>
      <c r="N1086" s="210"/>
      <c r="O1086" s="47"/>
      <c r="P1086" s="46"/>
      <c r="Q1086" s="33"/>
      <c r="R1086" s="95"/>
      <c r="S1086" s="33"/>
      <c r="T1086" s="33"/>
      <c r="U1086" s="232"/>
      <c r="V1086" s="213"/>
      <c r="W1086" s="202" t="str" cm="1">
        <f t="array" ref="W1086">IF(SUM(LEN(B1086:V1086))=0,"",IF(OR(OR(ISBLANK(F1086),SUM(LEN(C1086),LEN(D1086))=0),AND(NOT(E1086="Unknown"),ISBLANK(J1086)),AND(NOT(O1086="Unknown"),ISBLANK(R1086))),"Missing Information", _xlfn._xlws.FILTER(_xlfn._xlws.FILTER(Table15[],(Table15[System-Owned Portion]&amp;Table15[If Material Anything Other than "Lead" in Column E,
Was Material Ever Previously Lead?]&amp;Table15[Customer-Owned Portion])=(E1086&amp;G1086&amp;O1086),""),{0,0,0,1})))</f>
        <v/>
      </c>
      <c r="X1086"/>
    </row>
    <row r="1087" spans="2:24" x14ac:dyDescent="0.35">
      <c r="B1087" s="208"/>
      <c r="C1087" s="33"/>
      <c r="D1087" s="33"/>
      <c r="E1087" s="47"/>
      <c r="F1087" s="46"/>
      <c r="G1087" s="95"/>
      <c r="H1087" s="33"/>
      <c r="I1087" s="33"/>
      <c r="J1087" s="95"/>
      <c r="K1087" s="33"/>
      <c r="L1087" s="33"/>
      <c r="M1087" s="232"/>
      <c r="N1087" s="210"/>
      <c r="O1087" s="47"/>
      <c r="P1087" s="46"/>
      <c r="Q1087" s="33"/>
      <c r="R1087" s="95"/>
      <c r="S1087" s="33"/>
      <c r="T1087" s="33"/>
      <c r="U1087" s="232"/>
      <c r="V1087" s="213"/>
      <c r="W1087" s="202" t="str" cm="1">
        <f t="array" ref="W1087">IF(SUM(LEN(B1087:V1087))=0,"",IF(OR(OR(ISBLANK(F1087),SUM(LEN(C1087),LEN(D1087))=0),AND(NOT(E1087="Unknown"),ISBLANK(J1087)),AND(NOT(O1087="Unknown"),ISBLANK(R1087))),"Missing Information", _xlfn._xlws.FILTER(_xlfn._xlws.FILTER(Table15[],(Table15[System-Owned Portion]&amp;Table15[If Material Anything Other than "Lead" in Column E,
Was Material Ever Previously Lead?]&amp;Table15[Customer-Owned Portion])=(E1087&amp;G1087&amp;O1087),""),{0,0,0,1})))</f>
        <v/>
      </c>
      <c r="X1087"/>
    </row>
    <row r="1088" spans="2:24" x14ac:dyDescent="0.35">
      <c r="B1088" s="208"/>
      <c r="C1088" s="33"/>
      <c r="D1088" s="33"/>
      <c r="E1088" s="47"/>
      <c r="F1088" s="46"/>
      <c r="G1088" s="95"/>
      <c r="H1088" s="33"/>
      <c r="I1088" s="33"/>
      <c r="J1088" s="95"/>
      <c r="K1088" s="33"/>
      <c r="L1088" s="33"/>
      <c r="M1088" s="232"/>
      <c r="N1088" s="210"/>
      <c r="O1088" s="47"/>
      <c r="P1088" s="46"/>
      <c r="Q1088" s="33"/>
      <c r="R1088" s="95"/>
      <c r="S1088" s="33"/>
      <c r="T1088" s="33"/>
      <c r="U1088" s="232"/>
      <c r="V1088" s="213"/>
      <c r="W1088" s="202" t="str" cm="1">
        <f t="array" ref="W1088">IF(SUM(LEN(B1088:V1088))=0,"",IF(OR(OR(ISBLANK(F1088),SUM(LEN(C1088),LEN(D1088))=0),AND(NOT(E1088="Unknown"),ISBLANK(J1088)),AND(NOT(O1088="Unknown"),ISBLANK(R1088))),"Missing Information", _xlfn._xlws.FILTER(_xlfn._xlws.FILTER(Table15[],(Table15[System-Owned Portion]&amp;Table15[If Material Anything Other than "Lead" in Column E,
Was Material Ever Previously Lead?]&amp;Table15[Customer-Owned Portion])=(E1088&amp;G1088&amp;O1088),""),{0,0,0,1})))</f>
        <v/>
      </c>
      <c r="X1088"/>
    </row>
    <row r="1089" spans="2:24" x14ac:dyDescent="0.35">
      <c r="B1089" s="208"/>
      <c r="C1089" s="33"/>
      <c r="D1089" s="33"/>
      <c r="E1089" s="47"/>
      <c r="F1089" s="46"/>
      <c r="G1089" s="95"/>
      <c r="H1089" s="33"/>
      <c r="I1089" s="33"/>
      <c r="J1089" s="95"/>
      <c r="K1089" s="33"/>
      <c r="L1089" s="33"/>
      <c r="M1089" s="232"/>
      <c r="N1089" s="210"/>
      <c r="O1089" s="47"/>
      <c r="P1089" s="46"/>
      <c r="Q1089" s="33"/>
      <c r="R1089" s="95"/>
      <c r="S1089" s="33"/>
      <c r="T1089" s="33"/>
      <c r="U1089" s="232"/>
      <c r="V1089" s="213"/>
      <c r="W1089" s="202" t="str" cm="1">
        <f t="array" ref="W1089">IF(SUM(LEN(B1089:V1089))=0,"",IF(OR(OR(ISBLANK(F1089),SUM(LEN(C1089),LEN(D1089))=0),AND(NOT(E1089="Unknown"),ISBLANK(J1089)),AND(NOT(O1089="Unknown"),ISBLANK(R1089))),"Missing Information", _xlfn._xlws.FILTER(_xlfn._xlws.FILTER(Table15[],(Table15[System-Owned Portion]&amp;Table15[If Material Anything Other than "Lead" in Column E,
Was Material Ever Previously Lead?]&amp;Table15[Customer-Owned Portion])=(E1089&amp;G1089&amp;O1089),""),{0,0,0,1})))</f>
        <v/>
      </c>
      <c r="X1089"/>
    </row>
    <row r="1090" spans="2:24" x14ac:dyDescent="0.35">
      <c r="B1090" s="208"/>
      <c r="C1090" s="33"/>
      <c r="D1090" s="33"/>
      <c r="E1090" s="47"/>
      <c r="F1090" s="46"/>
      <c r="G1090" s="95"/>
      <c r="H1090" s="33"/>
      <c r="I1090" s="33"/>
      <c r="J1090" s="95"/>
      <c r="K1090" s="33"/>
      <c r="L1090" s="33"/>
      <c r="M1090" s="232"/>
      <c r="N1090" s="210"/>
      <c r="O1090" s="47"/>
      <c r="P1090" s="46"/>
      <c r="Q1090" s="33"/>
      <c r="R1090" s="95"/>
      <c r="S1090" s="33"/>
      <c r="T1090" s="33"/>
      <c r="U1090" s="232"/>
      <c r="V1090" s="213"/>
      <c r="W1090" s="202" t="str" cm="1">
        <f t="array" ref="W1090">IF(SUM(LEN(B1090:V1090))=0,"",IF(OR(OR(ISBLANK(F1090),SUM(LEN(C1090),LEN(D1090))=0),AND(NOT(E1090="Unknown"),ISBLANK(J1090)),AND(NOT(O1090="Unknown"),ISBLANK(R1090))),"Missing Information", _xlfn._xlws.FILTER(_xlfn._xlws.FILTER(Table15[],(Table15[System-Owned Portion]&amp;Table15[If Material Anything Other than "Lead" in Column E,
Was Material Ever Previously Lead?]&amp;Table15[Customer-Owned Portion])=(E1090&amp;G1090&amp;O1090),""),{0,0,0,1})))</f>
        <v/>
      </c>
      <c r="X1090"/>
    </row>
    <row r="1091" spans="2:24" x14ac:dyDescent="0.35">
      <c r="B1091" s="208"/>
      <c r="C1091" s="33"/>
      <c r="D1091" s="33"/>
      <c r="E1091" s="47"/>
      <c r="F1091" s="46"/>
      <c r="G1091" s="95"/>
      <c r="H1091" s="33"/>
      <c r="I1091" s="33"/>
      <c r="J1091" s="95"/>
      <c r="K1091" s="33"/>
      <c r="L1091" s="33"/>
      <c r="M1091" s="232"/>
      <c r="N1091" s="210"/>
      <c r="O1091" s="47"/>
      <c r="P1091" s="46"/>
      <c r="Q1091" s="33"/>
      <c r="R1091" s="95"/>
      <c r="S1091" s="33"/>
      <c r="T1091" s="33"/>
      <c r="U1091" s="232"/>
      <c r="V1091" s="213"/>
      <c r="W1091" s="202" t="str" cm="1">
        <f t="array" ref="W1091">IF(SUM(LEN(B1091:V1091))=0,"",IF(OR(OR(ISBLANK(F1091),SUM(LEN(C1091),LEN(D1091))=0),AND(NOT(E1091="Unknown"),ISBLANK(J1091)),AND(NOT(O1091="Unknown"),ISBLANK(R1091))),"Missing Information", _xlfn._xlws.FILTER(_xlfn._xlws.FILTER(Table15[],(Table15[System-Owned Portion]&amp;Table15[If Material Anything Other than "Lead" in Column E,
Was Material Ever Previously Lead?]&amp;Table15[Customer-Owned Portion])=(E1091&amp;G1091&amp;O1091),""),{0,0,0,1})))</f>
        <v/>
      </c>
      <c r="X1091"/>
    </row>
    <row r="1092" spans="2:24" x14ac:dyDescent="0.35">
      <c r="B1092" s="208"/>
      <c r="C1092" s="33"/>
      <c r="D1092" s="33"/>
      <c r="E1092" s="47"/>
      <c r="F1092" s="46"/>
      <c r="G1092" s="95"/>
      <c r="H1092" s="33"/>
      <c r="I1092" s="33"/>
      <c r="J1092" s="95"/>
      <c r="K1092" s="33"/>
      <c r="L1092" s="33"/>
      <c r="M1092" s="232"/>
      <c r="N1092" s="210"/>
      <c r="O1092" s="47"/>
      <c r="P1092" s="46"/>
      <c r="Q1092" s="33"/>
      <c r="R1092" s="95"/>
      <c r="S1092" s="33"/>
      <c r="T1092" s="33"/>
      <c r="U1092" s="232"/>
      <c r="V1092" s="213"/>
      <c r="W1092" s="202" t="str" cm="1">
        <f t="array" ref="W1092">IF(SUM(LEN(B1092:V1092))=0,"",IF(OR(OR(ISBLANK(F1092),SUM(LEN(C1092),LEN(D1092))=0),AND(NOT(E1092="Unknown"),ISBLANK(J1092)),AND(NOT(O1092="Unknown"),ISBLANK(R1092))),"Missing Information", _xlfn._xlws.FILTER(_xlfn._xlws.FILTER(Table15[],(Table15[System-Owned Portion]&amp;Table15[If Material Anything Other than "Lead" in Column E,
Was Material Ever Previously Lead?]&amp;Table15[Customer-Owned Portion])=(E1092&amp;G1092&amp;O1092),""),{0,0,0,1})))</f>
        <v/>
      </c>
      <c r="X1092"/>
    </row>
    <row r="1093" spans="2:24" x14ac:dyDescent="0.35">
      <c r="B1093" s="208"/>
      <c r="C1093" s="33"/>
      <c r="D1093" s="33"/>
      <c r="E1093" s="47"/>
      <c r="F1093" s="46"/>
      <c r="G1093" s="95"/>
      <c r="H1093" s="33"/>
      <c r="I1093" s="33"/>
      <c r="J1093" s="95"/>
      <c r="K1093" s="33"/>
      <c r="L1093" s="33"/>
      <c r="M1093" s="232"/>
      <c r="N1093" s="210"/>
      <c r="O1093" s="47"/>
      <c r="P1093" s="46"/>
      <c r="Q1093" s="33"/>
      <c r="R1093" s="95"/>
      <c r="S1093" s="33"/>
      <c r="T1093" s="33"/>
      <c r="U1093" s="232"/>
      <c r="V1093" s="213"/>
      <c r="W1093" s="202" t="str" cm="1">
        <f t="array" ref="W1093">IF(SUM(LEN(B1093:V1093))=0,"",IF(OR(OR(ISBLANK(F1093),SUM(LEN(C1093),LEN(D1093))=0),AND(NOT(E1093="Unknown"),ISBLANK(J1093)),AND(NOT(O1093="Unknown"),ISBLANK(R1093))),"Missing Information", _xlfn._xlws.FILTER(_xlfn._xlws.FILTER(Table15[],(Table15[System-Owned Portion]&amp;Table15[If Material Anything Other than "Lead" in Column E,
Was Material Ever Previously Lead?]&amp;Table15[Customer-Owned Portion])=(E1093&amp;G1093&amp;O1093),""),{0,0,0,1})))</f>
        <v/>
      </c>
      <c r="X1093"/>
    </row>
    <row r="1094" spans="2:24" x14ac:dyDescent="0.35">
      <c r="B1094" s="208"/>
      <c r="C1094" s="33"/>
      <c r="D1094" s="33"/>
      <c r="E1094" s="47"/>
      <c r="F1094" s="46"/>
      <c r="G1094" s="95"/>
      <c r="H1094" s="33"/>
      <c r="I1094" s="33"/>
      <c r="J1094" s="95"/>
      <c r="K1094" s="33"/>
      <c r="L1094" s="33"/>
      <c r="M1094" s="232"/>
      <c r="N1094" s="210"/>
      <c r="O1094" s="47"/>
      <c r="P1094" s="46"/>
      <c r="Q1094" s="33"/>
      <c r="R1094" s="95"/>
      <c r="S1094" s="33"/>
      <c r="T1094" s="33"/>
      <c r="U1094" s="232"/>
      <c r="V1094" s="213"/>
      <c r="W1094" s="202" t="str" cm="1">
        <f t="array" ref="W1094">IF(SUM(LEN(B1094:V1094))=0,"",IF(OR(OR(ISBLANK(F1094),SUM(LEN(C1094),LEN(D1094))=0),AND(NOT(E1094="Unknown"),ISBLANK(J1094)),AND(NOT(O1094="Unknown"),ISBLANK(R1094))),"Missing Information", _xlfn._xlws.FILTER(_xlfn._xlws.FILTER(Table15[],(Table15[System-Owned Portion]&amp;Table15[If Material Anything Other than "Lead" in Column E,
Was Material Ever Previously Lead?]&amp;Table15[Customer-Owned Portion])=(E1094&amp;G1094&amp;O1094),""),{0,0,0,1})))</f>
        <v/>
      </c>
      <c r="X1094"/>
    </row>
    <row r="1095" spans="2:24" x14ac:dyDescent="0.35">
      <c r="B1095" s="208"/>
      <c r="C1095" s="33"/>
      <c r="D1095" s="33"/>
      <c r="E1095" s="47"/>
      <c r="F1095" s="46"/>
      <c r="G1095" s="95"/>
      <c r="H1095" s="33"/>
      <c r="I1095" s="33"/>
      <c r="J1095" s="95"/>
      <c r="K1095" s="33"/>
      <c r="L1095" s="33"/>
      <c r="M1095" s="232"/>
      <c r="N1095" s="210"/>
      <c r="O1095" s="47"/>
      <c r="P1095" s="46"/>
      <c r="Q1095" s="33"/>
      <c r="R1095" s="95"/>
      <c r="S1095" s="33"/>
      <c r="T1095" s="33"/>
      <c r="U1095" s="232"/>
      <c r="V1095" s="213"/>
      <c r="W1095" s="202" t="str" cm="1">
        <f t="array" ref="W1095">IF(SUM(LEN(B1095:V1095))=0,"",IF(OR(OR(ISBLANK(F1095),SUM(LEN(C1095),LEN(D1095))=0),AND(NOT(E1095="Unknown"),ISBLANK(J1095)),AND(NOT(O1095="Unknown"),ISBLANK(R1095))),"Missing Information", _xlfn._xlws.FILTER(_xlfn._xlws.FILTER(Table15[],(Table15[System-Owned Portion]&amp;Table15[If Material Anything Other than "Lead" in Column E,
Was Material Ever Previously Lead?]&amp;Table15[Customer-Owned Portion])=(E1095&amp;G1095&amp;O1095),""),{0,0,0,1})))</f>
        <v/>
      </c>
      <c r="X1095"/>
    </row>
    <row r="1096" spans="2:24" x14ac:dyDescent="0.35">
      <c r="B1096" s="208"/>
      <c r="C1096" s="33"/>
      <c r="D1096" s="33"/>
      <c r="E1096" s="47"/>
      <c r="F1096" s="46"/>
      <c r="G1096" s="95"/>
      <c r="H1096" s="33"/>
      <c r="I1096" s="33"/>
      <c r="J1096" s="95"/>
      <c r="K1096" s="33"/>
      <c r="L1096" s="33"/>
      <c r="M1096" s="232"/>
      <c r="N1096" s="210"/>
      <c r="O1096" s="47"/>
      <c r="P1096" s="46"/>
      <c r="Q1096" s="33"/>
      <c r="R1096" s="95"/>
      <c r="S1096" s="33"/>
      <c r="T1096" s="33"/>
      <c r="U1096" s="232"/>
      <c r="V1096" s="213"/>
      <c r="W1096" s="202" t="str" cm="1">
        <f t="array" ref="W1096">IF(SUM(LEN(B1096:V1096))=0,"",IF(OR(OR(ISBLANK(F1096),SUM(LEN(C1096),LEN(D1096))=0),AND(NOT(E1096="Unknown"),ISBLANK(J1096)),AND(NOT(O1096="Unknown"),ISBLANK(R1096))),"Missing Information", _xlfn._xlws.FILTER(_xlfn._xlws.FILTER(Table15[],(Table15[System-Owned Portion]&amp;Table15[If Material Anything Other than "Lead" in Column E,
Was Material Ever Previously Lead?]&amp;Table15[Customer-Owned Portion])=(E1096&amp;G1096&amp;O1096),""),{0,0,0,1})))</f>
        <v/>
      </c>
      <c r="X1096"/>
    </row>
    <row r="1097" spans="2:24" x14ac:dyDescent="0.35">
      <c r="B1097" s="208"/>
      <c r="C1097" s="33"/>
      <c r="D1097" s="33"/>
      <c r="E1097" s="47"/>
      <c r="F1097" s="46"/>
      <c r="G1097" s="95"/>
      <c r="H1097" s="33"/>
      <c r="I1097" s="33"/>
      <c r="J1097" s="95"/>
      <c r="K1097" s="33"/>
      <c r="L1097" s="33"/>
      <c r="M1097" s="232"/>
      <c r="N1097" s="210"/>
      <c r="O1097" s="47"/>
      <c r="P1097" s="46"/>
      <c r="Q1097" s="33"/>
      <c r="R1097" s="95"/>
      <c r="S1097" s="33"/>
      <c r="T1097" s="33"/>
      <c r="U1097" s="232"/>
      <c r="V1097" s="213"/>
      <c r="W1097" s="202" t="str" cm="1">
        <f t="array" ref="W1097">IF(SUM(LEN(B1097:V1097))=0,"",IF(OR(OR(ISBLANK(F1097),SUM(LEN(C1097),LEN(D1097))=0),AND(NOT(E1097="Unknown"),ISBLANK(J1097)),AND(NOT(O1097="Unknown"),ISBLANK(R1097))),"Missing Information", _xlfn._xlws.FILTER(_xlfn._xlws.FILTER(Table15[],(Table15[System-Owned Portion]&amp;Table15[If Material Anything Other than "Lead" in Column E,
Was Material Ever Previously Lead?]&amp;Table15[Customer-Owned Portion])=(E1097&amp;G1097&amp;O1097),""),{0,0,0,1})))</f>
        <v/>
      </c>
      <c r="X1097"/>
    </row>
    <row r="1098" spans="2:24" x14ac:dyDescent="0.35">
      <c r="B1098" s="208"/>
      <c r="C1098" s="33"/>
      <c r="D1098" s="33"/>
      <c r="E1098" s="47"/>
      <c r="F1098" s="46"/>
      <c r="G1098" s="95"/>
      <c r="H1098" s="33"/>
      <c r="I1098" s="33"/>
      <c r="J1098" s="95"/>
      <c r="K1098" s="33"/>
      <c r="L1098" s="33"/>
      <c r="M1098" s="232"/>
      <c r="N1098" s="210"/>
      <c r="O1098" s="47"/>
      <c r="P1098" s="46"/>
      <c r="Q1098" s="33"/>
      <c r="R1098" s="95"/>
      <c r="S1098" s="33"/>
      <c r="T1098" s="33"/>
      <c r="U1098" s="232"/>
      <c r="V1098" s="213"/>
      <c r="W1098" s="202" t="str" cm="1">
        <f t="array" ref="W1098">IF(SUM(LEN(B1098:V1098))=0,"",IF(OR(OR(ISBLANK(F1098),SUM(LEN(C1098),LEN(D1098))=0),AND(NOT(E1098="Unknown"),ISBLANK(J1098)),AND(NOT(O1098="Unknown"),ISBLANK(R1098))),"Missing Information", _xlfn._xlws.FILTER(_xlfn._xlws.FILTER(Table15[],(Table15[System-Owned Portion]&amp;Table15[If Material Anything Other than "Lead" in Column E,
Was Material Ever Previously Lead?]&amp;Table15[Customer-Owned Portion])=(E1098&amp;G1098&amp;O1098),""),{0,0,0,1})))</f>
        <v/>
      </c>
      <c r="X1098"/>
    </row>
    <row r="1099" spans="2:24" x14ac:dyDescent="0.35">
      <c r="B1099" s="208"/>
      <c r="C1099" s="33"/>
      <c r="D1099" s="33"/>
      <c r="E1099" s="47"/>
      <c r="F1099" s="46"/>
      <c r="G1099" s="95"/>
      <c r="H1099" s="33"/>
      <c r="I1099" s="33"/>
      <c r="J1099" s="95"/>
      <c r="K1099" s="33"/>
      <c r="L1099" s="33"/>
      <c r="M1099" s="232"/>
      <c r="N1099" s="210"/>
      <c r="O1099" s="47"/>
      <c r="P1099" s="46"/>
      <c r="Q1099" s="33"/>
      <c r="R1099" s="95"/>
      <c r="S1099" s="33"/>
      <c r="T1099" s="33"/>
      <c r="U1099" s="232"/>
      <c r="V1099" s="213"/>
      <c r="W1099" s="202" t="str" cm="1">
        <f t="array" ref="W1099">IF(SUM(LEN(B1099:V1099))=0,"",IF(OR(OR(ISBLANK(F1099),SUM(LEN(C1099),LEN(D1099))=0),AND(NOT(E1099="Unknown"),ISBLANK(J1099)),AND(NOT(O1099="Unknown"),ISBLANK(R1099))),"Missing Information", _xlfn._xlws.FILTER(_xlfn._xlws.FILTER(Table15[],(Table15[System-Owned Portion]&amp;Table15[If Material Anything Other than "Lead" in Column E,
Was Material Ever Previously Lead?]&amp;Table15[Customer-Owned Portion])=(E1099&amp;G1099&amp;O1099),""),{0,0,0,1})))</f>
        <v/>
      </c>
      <c r="X1099"/>
    </row>
    <row r="1100" spans="2:24" x14ac:dyDescent="0.35">
      <c r="B1100" s="208"/>
      <c r="C1100" s="33"/>
      <c r="D1100" s="33"/>
      <c r="E1100" s="47"/>
      <c r="F1100" s="46"/>
      <c r="G1100" s="95"/>
      <c r="H1100" s="33"/>
      <c r="I1100" s="33"/>
      <c r="J1100" s="95"/>
      <c r="K1100" s="33"/>
      <c r="L1100" s="33"/>
      <c r="M1100" s="232"/>
      <c r="N1100" s="210"/>
      <c r="O1100" s="47"/>
      <c r="P1100" s="46"/>
      <c r="Q1100" s="33"/>
      <c r="R1100" s="95"/>
      <c r="S1100" s="33"/>
      <c r="T1100" s="33"/>
      <c r="U1100" s="232"/>
      <c r="V1100" s="213"/>
      <c r="W1100" s="202" t="str" cm="1">
        <f t="array" ref="W1100">IF(SUM(LEN(B1100:V1100))=0,"",IF(OR(OR(ISBLANK(F1100),SUM(LEN(C1100),LEN(D1100))=0),AND(NOT(E1100="Unknown"),ISBLANK(J1100)),AND(NOT(O1100="Unknown"),ISBLANK(R1100))),"Missing Information", _xlfn._xlws.FILTER(_xlfn._xlws.FILTER(Table15[],(Table15[System-Owned Portion]&amp;Table15[If Material Anything Other than "Lead" in Column E,
Was Material Ever Previously Lead?]&amp;Table15[Customer-Owned Portion])=(E1100&amp;G1100&amp;O1100),""),{0,0,0,1})))</f>
        <v/>
      </c>
      <c r="X1100"/>
    </row>
    <row r="1101" spans="2:24" x14ac:dyDescent="0.35">
      <c r="B1101" s="208"/>
      <c r="C1101" s="33"/>
      <c r="D1101" s="33"/>
      <c r="E1101" s="47"/>
      <c r="F1101" s="46"/>
      <c r="G1101" s="95"/>
      <c r="H1101" s="33"/>
      <c r="I1101" s="33"/>
      <c r="J1101" s="95"/>
      <c r="K1101" s="33"/>
      <c r="L1101" s="33"/>
      <c r="M1101" s="232"/>
      <c r="N1101" s="210"/>
      <c r="O1101" s="47"/>
      <c r="P1101" s="46"/>
      <c r="Q1101" s="33"/>
      <c r="R1101" s="95"/>
      <c r="S1101" s="33"/>
      <c r="T1101" s="33"/>
      <c r="U1101" s="232"/>
      <c r="V1101" s="213"/>
      <c r="W1101" s="202" t="str" cm="1">
        <f t="array" ref="W1101">IF(SUM(LEN(B1101:V1101))=0,"",IF(OR(OR(ISBLANK(F1101),SUM(LEN(C1101),LEN(D1101))=0),AND(NOT(E1101="Unknown"),ISBLANK(J1101)),AND(NOT(O1101="Unknown"),ISBLANK(R1101))),"Missing Information", _xlfn._xlws.FILTER(_xlfn._xlws.FILTER(Table15[],(Table15[System-Owned Portion]&amp;Table15[If Material Anything Other than "Lead" in Column E,
Was Material Ever Previously Lead?]&amp;Table15[Customer-Owned Portion])=(E1101&amp;G1101&amp;O1101),""),{0,0,0,1})))</f>
        <v/>
      </c>
      <c r="X1101"/>
    </row>
    <row r="1102" spans="2:24" x14ac:dyDescent="0.35">
      <c r="B1102" s="208"/>
      <c r="C1102" s="33"/>
      <c r="D1102" s="33"/>
      <c r="E1102" s="47"/>
      <c r="F1102" s="46"/>
      <c r="G1102" s="95"/>
      <c r="H1102" s="33"/>
      <c r="I1102" s="33"/>
      <c r="J1102" s="95"/>
      <c r="K1102" s="33"/>
      <c r="L1102" s="33"/>
      <c r="M1102" s="232"/>
      <c r="N1102" s="210"/>
      <c r="O1102" s="47"/>
      <c r="P1102" s="46"/>
      <c r="Q1102" s="33"/>
      <c r="R1102" s="95"/>
      <c r="S1102" s="33"/>
      <c r="T1102" s="33"/>
      <c r="U1102" s="232"/>
      <c r="V1102" s="213"/>
      <c r="W1102" s="202" t="str" cm="1">
        <f t="array" ref="W1102">IF(SUM(LEN(B1102:V1102))=0,"",IF(OR(OR(ISBLANK(F1102),SUM(LEN(C1102),LEN(D1102))=0),AND(NOT(E1102="Unknown"),ISBLANK(J1102)),AND(NOT(O1102="Unknown"),ISBLANK(R1102))),"Missing Information", _xlfn._xlws.FILTER(_xlfn._xlws.FILTER(Table15[],(Table15[System-Owned Portion]&amp;Table15[If Material Anything Other than "Lead" in Column E,
Was Material Ever Previously Lead?]&amp;Table15[Customer-Owned Portion])=(E1102&amp;G1102&amp;O1102),""),{0,0,0,1})))</f>
        <v/>
      </c>
      <c r="X1102"/>
    </row>
    <row r="1103" spans="2:24" x14ac:dyDescent="0.35">
      <c r="B1103" s="208"/>
      <c r="C1103" s="33"/>
      <c r="D1103" s="33"/>
      <c r="E1103" s="47"/>
      <c r="F1103" s="46"/>
      <c r="G1103" s="95"/>
      <c r="H1103" s="33"/>
      <c r="I1103" s="33"/>
      <c r="J1103" s="95"/>
      <c r="K1103" s="33"/>
      <c r="L1103" s="33"/>
      <c r="M1103" s="232"/>
      <c r="N1103" s="210"/>
      <c r="O1103" s="47"/>
      <c r="P1103" s="46"/>
      <c r="Q1103" s="33"/>
      <c r="R1103" s="95"/>
      <c r="S1103" s="33"/>
      <c r="T1103" s="33"/>
      <c r="U1103" s="232"/>
      <c r="V1103" s="213"/>
      <c r="W1103" s="202" t="str" cm="1">
        <f t="array" ref="W1103">IF(SUM(LEN(B1103:V1103))=0,"",IF(OR(OR(ISBLANK(F1103),SUM(LEN(C1103),LEN(D1103))=0),AND(NOT(E1103="Unknown"),ISBLANK(J1103)),AND(NOT(O1103="Unknown"),ISBLANK(R1103))),"Missing Information", _xlfn._xlws.FILTER(_xlfn._xlws.FILTER(Table15[],(Table15[System-Owned Portion]&amp;Table15[If Material Anything Other than "Lead" in Column E,
Was Material Ever Previously Lead?]&amp;Table15[Customer-Owned Portion])=(E1103&amp;G1103&amp;O1103),""),{0,0,0,1})))</f>
        <v/>
      </c>
      <c r="X1103"/>
    </row>
    <row r="1104" spans="2:24" x14ac:dyDescent="0.35">
      <c r="B1104" s="208"/>
      <c r="C1104" s="33"/>
      <c r="D1104" s="33"/>
      <c r="E1104" s="47"/>
      <c r="F1104" s="46"/>
      <c r="G1104" s="95"/>
      <c r="H1104" s="33"/>
      <c r="I1104" s="33"/>
      <c r="J1104" s="95"/>
      <c r="K1104" s="33"/>
      <c r="L1104" s="33"/>
      <c r="M1104" s="232"/>
      <c r="N1104" s="210"/>
      <c r="O1104" s="47"/>
      <c r="P1104" s="46"/>
      <c r="Q1104" s="33"/>
      <c r="R1104" s="95"/>
      <c r="S1104" s="33"/>
      <c r="T1104" s="33"/>
      <c r="U1104" s="232"/>
      <c r="V1104" s="213"/>
      <c r="W1104" s="202" t="str" cm="1">
        <f t="array" ref="W1104">IF(SUM(LEN(B1104:V1104))=0,"",IF(OR(OR(ISBLANK(F1104),SUM(LEN(C1104),LEN(D1104))=0),AND(NOT(E1104="Unknown"),ISBLANK(J1104)),AND(NOT(O1104="Unknown"),ISBLANK(R1104))),"Missing Information", _xlfn._xlws.FILTER(_xlfn._xlws.FILTER(Table15[],(Table15[System-Owned Portion]&amp;Table15[If Material Anything Other than "Lead" in Column E,
Was Material Ever Previously Lead?]&amp;Table15[Customer-Owned Portion])=(E1104&amp;G1104&amp;O1104),""),{0,0,0,1})))</f>
        <v/>
      </c>
      <c r="X1104"/>
    </row>
    <row r="1105" spans="2:24" x14ac:dyDescent="0.35">
      <c r="B1105" s="208"/>
      <c r="C1105" s="33"/>
      <c r="D1105" s="33"/>
      <c r="E1105" s="47"/>
      <c r="F1105" s="46"/>
      <c r="G1105" s="95"/>
      <c r="H1105" s="33"/>
      <c r="I1105" s="33"/>
      <c r="J1105" s="95"/>
      <c r="K1105" s="33"/>
      <c r="L1105" s="33"/>
      <c r="M1105" s="232"/>
      <c r="N1105" s="210"/>
      <c r="O1105" s="47"/>
      <c r="P1105" s="46"/>
      <c r="Q1105" s="33"/>
      <c r="R1105" s="95"/>
      <c r="S1105" s="33"/>
      <c r="T1105" s="33"/>
      <c r="U1105" s="232"/>
      <c r="V1105" s="213"/>
      <c r="W1105" s="202" t="str" cm="1">
        <f t="array" ref="W1105">IF(SUM(LEN(B1105:V1105))=0,"",IF(OR(OR(ISBLANK(F1105),SUM(LEN(C1105),LEN(D1105))=0),AND(NOT(E1105="Unknown"),ISBLANK(J1105)),AND(NOT(O1105="Unknown"),ISBLANK(R1105))),"Missing Information", _xlfn._xlws.FILTER(_xlfn._xlws.FILTER(Table15[],(Table15[System-Owned Portion]&amp;Table15[If Material Anything Other than "Lead" in Column E,
Was Material Ever Previously Lead?]&amp;Table15[Customer-Owned Portion])=(E1105&amp;G1105&amp;O1105),""),{0,0,0,1})))</f>
        <v/>
      </c>
      <c r="X1105"/>
    </row>
    <row r="1106" spans="2:24" x14ac:dyDescent="0.35">
      <c r="B1106" s="208"/>
      <c r="C1106" s="33"/>
      <c r="D1106" s="33"/>
      <c r="E1106" s="47"/>
      <c r="F1106" s="46"/>
      <c r="G1106" s="95"/>
      <c r="H1106" s="33"/>
      <c r="I1106" s="33"/>
      <c r="J1106" s="95"/>
      <c r="K1106" s="33"/>
      <c r="L1106" s="33"/>
      <c r="M1106" s="232"/>
      <c r="N1106" s="210"/>
      <c r="O1106" s="47"/>
      <c r="P1106" s="46"/>
      <c r="Q1106" s="33"/>
      <c r="R1106" s="95"/>
      <c r="S1106" s="33"/>
      <c r="T1106" s="33"/>
      <c r="U1106" s="232"/>
      <c r="V1106" s="213"/>
      <c r="W1106" s="202" t="str" cm="1">
        <f t="array" ref="W1106">IF(SUM(LEN(B1106:V1106))=0,"",IF(OR(OR(ISBLANK(F1106),SUM(LEN(C1106),LEN(D1106))=0),AND(NOT(E1106="Unknown"),ISBLANK(J1106)),AND(NOT(O1106="Unknown"),ISBLANK(R1106))),"Missing Information", _xlfn._xlws.FILTER(_xlfn._xlws.FILTER(Table15[],(Table15[System-Owned Portion]&amp;Table15[If Material Anything Other than "Lead" in Column E,
Was Material Ever Previously Lead?]&amp;Table15[Customer-Owned Portion])=(E1106&amp;G1106&amp;O1106),""),{0,0,0,1})))</f>
        <v/>
      </c>
      <c r="X1106"/>
    </row>
    <row r="1107" spans="2:24" x14ac:dyDescent="0.35">
      <c r="B1107" s="208"/>
      <c r="C1107" s="33"/>
      <c r="D1107" s="33"/>
      <c r="E1107" s="47"/>
      <c r="F1107" s="46"/>
      <c r="G1107" s="95"/>
      <c r="H1107" s="33"/>
      <c r="I1107" s="33"/>
      <c r="J1107" s="95"/>
      <c r="K1107" s="33"/>
      <c r="L1107" s="33"/>
      <c r="M1107" s="232"/>
      <c r="N1107" s="210"/>
      <c r="O1107" s="47"/>
      <c r="P1107" s="46"/>
      <c r="Q1107" s="33"/>
      <c r="R1107" s="95"/>
      <c r="S1107" s="33"/>
      <c r="T1107" s="33"/>
      <c r="U1107" s="232"/>
      <c r="V1107" s="213"/>
      <c r="W1107" s="202" t="str" cm="1">
        <f t="array" ref="W1107">IF(SUM(LEN(B1107:V1107))=0,"",IF(OR(OR(ISBLANK(F1107),SUM(LEN(C1107),LEN(D1107))=0),AND(NOT(E1107="Unknown"),ISBLANK(J1107)),AND(NOT(O1107="Unknown"),ISBLANK(R1107))),"Missing Information", _xlfn._xlws.FILTER(_xlfn._xlws.FILTER(Table15[],(Table15[System-Owned Portion]&amp;Table15[If Material Anything Other than "Lead" in Column E,
Was Material Ever Previously Lead?]&amp;Table15[Customer-Owned Portion])=(E1107&amp;G1107&amp;O1107),""),{0,0,0,1})))</f>
        <v/>
      </c>
      <c r="X1107"/>
    </row>
    <row r="1108" spans="2:24" x14ac:dyDescent="0.35">
      <c r="B1108" s="208"/>
      <c r="C1108" s="33"/>
      <c r="D1108" s="33"/>
      <c r="E1108" s="47"/>
      <c r="F1108" s="46"/>
      <c r="G1108" s="95"/>
      <c r="H1108" s="33"/>
      <c r="I1108" s="33"/>
      <c r="J1108" s="95"/>
      <c r="K1108" s="33"/>
      <c r="L1108" s="33"/>
      <c r="M1108" s="232"/>
      <c r="N1108" s="210"/>
      <c r="O1108" s="47"/>
      <c r="P1108" s="46"/>
      <c r="Q1108" s="33"/>
      <c r="R1108" s="95"/>
      <c r="S1108" s="33"/>
      <c r="T1108" s="33"/>
      <c r="U1108" s="232"/>
      <c r="V1108" s="213"/>
      <c r="W1108" s="202" t="str" cm="1">
        <f t="array" ref="W1108">IF(SUM(LEN(B1108:V1108))=0,"",IF(OR(OR(ISBLANK(F1108),SUM(LEN(C1108),LEN(D1108))=0),AND(NOT(E1108="Unknown"),ISBLANK(J1108)),AND(NOT(O1108="Unknown"),ISBLANK(R1108))),"Missing Information", _xlfn._xlws.FILTER(_xlfn._xlws.FILTER(Table15[],(Table15[System-Owned Portion]&amp;Table15[If Material Anything Other than "Lead" in Column E,
Was Material Ever Previously Lead?]&amp;Table15[Customer-Owned Portion])=(E1108&amp;G1108&amp;O1108),""),{0,0,0,1})))</f>
        <v/>
      </c>
      <c r="X1108"/>
    </row>
    <row r="1109" spans="2:24" x14ac:dyDescent="0.35">
      <c r="B1109" s="208"/>
      <c r="C1109" s="33"/>
      <c r="D1109" s="33"/>
      <c r="E1109" s="47"/>
      <c r="F1109" s="46"/>
      <c r="G1109" s="95"/>
      <c r="H1109" s="33"/>
      <c r="I1109" s="33"/>
      <c r="J1109" s="95"/>
      <c r="K1109" s="33"/>
      <c r="L1109" s="33"/>
      <c r="M1109" s="232"/>
      <c r="N1109" s="210"/>
      <c r="O1109" s="47"/>
      <c r="P1109" s="46"/>
      <c r="Q1109" s="33"/>
      <c r="R1109" s="95"/>
      <c r="S1109" s="33"/>
      <c r="T1109" s="33"/>
      <c r="U1109" s="232"/>
      <c r="V1109" s="213"/>
      <c r="W1109" s="202" t="str" cm="1">
        <f t="array" ref="W1109">IF(SUM(LEN(B1109:V1109))=0,"",IF(OR(OR(ISBLANK(F1109),SUM(LEN(C1109),LEN(D1109))=0),AND(NOT(E1109="Unknown"),ISBLANK(J1109)),AND(NOT(O1109="Unknown"),ISBLANK(R1109))),"Missing Information", _xlfn._xlws.FILTER(_xlfn._xlws.FILTER(Table15[],(Table15[System-Owned Portion]&amp;Table15[If Material Anything Other than "Lead" in Column E,
Was Material Ever Previously Lead?]&amp;Table15[Customer-Owned Portion])=(E1109&amp;G1109&amp;O1109),""),{0,0,0,1})))</f>
        <v/>
      </c>
      <c r="X1109"/>
    </row>
    <row r="1110" spans="2:24" x14ac:dyDescent="0.35">
      <c r="B1110" s="208"/>
      <c r="C1110" s="33"/>
      <c r="D1110" s="33"/>
      <c r="E1110" s="47"/>
      <c r="F1110" s="46"/>
      <c r="G1110" s="95"/>
      <c r="H1110" s="33"/>
      <c r="I1110" s="33"/>
      <c r="J1110" s="95"/>
      <c r="K1110" s="33"/>
      <c r="L1110" s="33"/>
      <c r="M1110" s="232"/>
      <c r="N1110" s="210"/>
      <c r="O1110" s="47"/>
      <c r="P1110" s="46"/>
      <c r="Q1110" s="33"/>
      <c r="R1110" s="95"/>
      <c r="S1110" s="33"/>
      <c r="T1110" s="33"/>
      <c r="U1110" s="232"/>
      <c r="V1110" s="213"/>
      <c r="W1110" s="202" t="str" cm="1">
        <f t="array" ref="W1110">IF(SUM(LEN(B1110:V1110))=0,"",IF(OR(OR(ISBLANK(F1110),SUM(LEN(C1110),LEN(D1110))=0),AND(NOT(E1110="Unknown"),ISBLANK(J1110)),AND(NOT(O1110="Unknown"),ISBLANK(R1110))),"Missing Information", _xlfn._xlws.FILTER(_xlfn._xlws.FILTER(Table15[],(Table15[System-Owned Portion]&amp;Table15[If Material Anything Other than "Lead" in Column E,
Was Material Ever Previously Lead?]&amp;Table15[Customer-Owned Portion])=(E1110&amp;G1110&amp;O1110),""),{0,0,0,1})))</f>
        <v/>
      </c>
      <c r="X1110"/>
    </row>
    <row r="1111" spans="2:24" x14ac:dyDescent="0.35">
      <c r="B1111" s="208"/>
      <c r="C1111" s="33"/>
      <c r="D1111" s="33"/>
      <c r="E1111" s="47"/>
      <c r="F1111" s="46"/>
      <c r="G1111" s="95"/>
      <c r="H1111" s="33"/>
      <c r="I1111" s="33"/>
      <c r="J1111" s="95"/>
      <c r="K1111" s="33"/>
      <c r="L1111" s="33"/>
      <c r="M1111" s="232"/>
      <c r="N1111" s="210"/>
      <c r="O1111" s="47"/>
      <c r="P1111" s="46"/>
      <c r="Q1111" s="33"/>
      <c r="R1111" s="95"/>
      <c r="S1111" s="33"/>
      <c r="T1111" s="33"/>
      <c r="U1111" s="232"/>
      <c r="V1111" s="213"/>
      <c r="W1111" s="202" t="str" cm="1">
        <f t="array" ref="W1111">IF(SUM(LEN(B1111:V1111))=0,"",IF(OR(OR(ISBLANK(F1111),SUM(LEN(C1111),LEN(D1111))=0),AND(NOT(E1111="Unknown"),ISBLANK(J1111)),AND(NOT(O1111="Unknown"),ISBLANK(R1111))),"Missing Information", _xlfn._xlws.FILTER(_xlfn._xlws.FILTER(Table15[],(Table15[System-Owned Portion]&amp;Table15[If Material Anything Other than "Lead" in Column E,
Was Material Ever Previously Lead?]&amp;Table15[Customer-Owned Portion])=(E1111&amp;G1111&amp;O1111),""),{0,0,0,1})))</f>
        <v/>
      </c>
      <c r="X1111"/>
    </row>
    <row r="1112" spans="2:24" x14ac:dyDescent="0.35">
      <c r="B1112" s="208"/>
      <c r="C1112" s="33"/>
      <c r="D1112" s="33"/>
      <c r="E1112" s="47"/>
      <c r="F1112" s="46"/>
      <c r="G1112" s="95"/>
      <c r="H1112" s="33"/>
      <c r="I1112" s="33"/>
      <c r="J1112" s="95"/>
      <c r="K1112" s="33"/>
      <c r="L1112" s="33"/>
      <c r="M1112" s="232"/>
      <c r="N1112" s="210"/>
      <c r="O1112" s="47"/>
      <c r="P1112" s="46"/>
      <c r="Q1112" s="33"/>
      <c r="R1112" s="95"/>
      <c r="S1112" s="33"/>
      <c r="T1112" s="33"/>
      <c r="U1112" s="232"/>
      <c r="V1112" s="213"/>
      <c r="W1112" s="202" t="str" cm="1">
        <f t="array" ref="W1112">IF(SUM(LEN(B1112:V1112))=0,"",IF(OR(OR(ISBLANK(F1112),SUM(LEN(C1112),LEN(D1112))=0),AND(NOT(E1112="Unknown"),ISBLANK(J1112)),AND(NOT(O1112="Unknown"),ISBLANK(R1112))),"Missing Information", _xlfn._xlws.FILTER(_xlfn._xlws.FILTER(Table15[],(Table15[System-Owned Portion]&amp;Table15[If Material Anything Other than "Lead" in Column E,
Was Material Ever Previously Lead?]&amp;Table15[Customer-Owned Portion])=(E1112&amp;G1112&amp;O1112),""),{0,0,0,1})))</f>
        <v/>
      </c>
      <c r="X1112"/>
    </row>
    <row r="1113" spans="2:24" x14ac:dyDescent="0.35">
      <c r="B1113" s="208"/>
      <c r="C1113" s="33"/>
      <c r="D1113" s="33"/>
      <c r="E1113" s="47"/>
      <c r="F1113" s="46"/>
      <c r="G1113" s="95"/>
      <c r="H1113" s="33"/>
      <c r="I1113" s="33"/>
      <c r="J1113" s="95"/>
      <c r="K1113" s="33"/>
      <c r="L1113" s="33"/>
      <c r="M1113" s="232"/>
      <c r="N1113" s="210"/>
      <c r="O1113" s="47"/>
      <c r="P1113" s="46"/>
      <c r="Q1113" s="33"/>
      <c r="R1113" s="95"/>
      <c r="S1113" s="33"/>
      <c r="T1113" s="33"/>
      <c r="U1113" s="232"/>
      <c r="V1113" s="213"/>
      <c r="W1113" s="202" t="str" cm="1">
        <f t="array" ref="W1113">IF(SUM(LEN(B1113:V1113))=0,"",IF(OR(OR(ISBLANK(F1113),SUM(LEN(C1113),LEN(D1113))=0),AND(NOT(E1113="Unknown"),ISBLANK(J1113)),AND(NOT(O1113="Unknown"),ISBLANK(R1113))),"Missing Information", _xlfn._xlws.FILTER(_xlfn._xlws.FILTER(Table15[],(Table15[System-Owned Portion]&amp;Table15[If Material Anything Other than "Lead" in Column E,
Was Material Ever Previously Lead?]&amp;Table15[Customer-Owned Portion])=(E1113&amp;G1113&amp;O1113),""),{0,0,0,1})))</f>
        <v/>
      </c>
      <c r="X1113"/>
    </row>
    <row r="1114" spans="2:24" x14ac:dyDescent="0.35">
      <c r="B1114" s="208"/>
      <c r="C1114" s="33"/>
      <c r="D1114" s="33"/>
      <c r="E1114" s="47"/>
      <c r="F1114" s="46"/>
      <c r="G1114" s="95"/>
      <c r="H1114" s="33"/>
      <c r="I1114" s="33"/>
      <c r="J1114" s="95"/>
      <c r="K1114" s="33"/>
      <c r="L1114" s="33"/>
      <c r="M1114" s="232"/>
      <c r="N1114" s="210"/>
      <c r="O1114" s="47"/>
      <c r="P1114" s="46"/>
      <c r="Q1114" s="33"/>
      <c r="R1114" s="95"/>
      <c r="S1114" s="33"/>
      <c r="T1114" s="33"/>
      <c r="U1114" s="232"/>
      <c r="V1114" s="213"/>
      <c r="W1114" s="202" t="str" cm="1">
        <f t="array" ref="W1114">IF(SUM(LEN(B1114:V1114))=0,"",IF(OR(OR(ISBLANK(F1114),SUM(LEN(C1114),LEN(D1114))=0),AND(NOT(E1114="Unknown"),ISBLANK(J1114)),AND(NOT(O1114="Unknown"),ISBLANK(R1114))),"Missing Information", _xlfn._xlws.FILTER(_xlfn._xlws.FILTER(Table15[],(Table15[System-Owned Portion]&amp;Table15[If Material Anything Other than "Lead" in Column E,
Was Material Ever Previously Lead?]&amp;Table15[Customer-Owned Portion])=(E1114&amp;G1114&amp;O1114),""),{0,0,0,1})))</f>
        <v/>
      </c>
      <c r="X1114"/>
    </row>
    <row r="1115" spans="2:24" x14ac:dyDescent="0.35">
      <c r="B1115" s="208"/>
      <c r="C1115" s="33"/>
      <c r="D1115" s="33"/>
      <c r="E1115" s="47"/>
      <c r="F1115" s="46"/>
      <c r="G1115" s="95"/>
      <c r="H1115" s="33"/>
      <c r="I1115" s="33"/>
      <c r="J1115" s="95"/>
      <c r="K1115" s="33"/>
      <c r="L1115" s="33"/>
      <c r="M1115" s="232"/>
      <c r="N1115" s="210"/>
      <c r="O1115" s="47"/>
      <c r="P1115" s="46"/>
      <c r="Q1115" s="33"/>
      <c r="R1115" s="95"/>
      <c r="S1115" s="33"/>
      <c r="T1115" s="33"/>
      <c r="U1115" s="232"/>
      <c r="V1115" s="213"/>
      <c r="W1115" s="202" t="str" cm="1">
        <f t="array" ref="W1115">IF(SUM(LEN(B1115:V1115))=0,"",IF(OR(OR(ISBLANK(F1115),SUM(LEN(C1115),LEN(D1115))=0),AND(NOT(E1115="Unknown"),ISBLANK(J1115)),AND(NOT(O1115="Unknown"),ISBLANK(R1115))),"Missing Information", _xlfn._xlws.FILTER(_xlfn._xlws.FILTER(Table15[],(Table15[System-Owned Portion]&amp;Table15[If Material Anything Other than "Lead" in Column E,
Was Material Ever Previously Lead?]&amp;Table15[Customer-Owned Portion])=(E1115&amp;G1115&amp;O1115),""),{0,0,0,1})))</f>
        <v/>
      </c>
      <c r="X1115"/>
    </row>
    <row r="1116" spans="2:24" x14ac:dyDescent="0.35">
      <c r="B1116" s="208"/>
      <c r="C1116" s="33"/>
      <c r="D1116" s="33"/>
      <c r="E1116" s="47"/>
      <c r="F1116" s="46"/>
      <c r="G1116" s="95"/>
      <c r="H1116" s="33"/>
      <c r="I1116" s="33"/>
      <c r="J1116" s="95"/>
      <c r="K1116" s="33"/>
      <c r="L1116" s="33"/>
      <c r="M1116" s="232"/>
      <c r="N1116" s="210"/>
      <c r="O1116" s="47"/>
      <c r="P1116" s="46"/>
      <c r="Q1116" s="33"/>
      <c r="R1116" s="95"/>
      <c r="S1116" s="33"/>
      <c r="T1116" s="33"/>
      <c r="U1116" s="232"/>
      <c r="V1116" s="213"/>
      <c r="W1116" s="202" t="str" cm="1">
        <f t="array" ref="W1116">IF(SUM(LEN(B1116:V1116))=0,"",IF(OR(OR(ISBLANK(F1116),SUM(LEN(C1116),LEN(D1116))=0),AND(NOT(E1116="Unknown"),ISBLANK(J1116)),AND(NOT(O1116="Unknown"),ISBLANK(R1116))),"Missing Information", _xlfn._xlws.FILTER(_xlfn._xlws.FILTER(Table15[],(Table15[System-Owned Portion]&amp;Table15[If Material Anything Other than "Lead" in Column E,
Was Material Ever Previously Lead?]&amp;Table15[Customer-Owned Portion])=(E1116&amp;G1116&amp;O1116),""),{0,0,0,1})))</f>
        <v/>
      </c>
      <c r="X1116"/>
    </row>
    <row r="1117" spans="2:24" x14ac:dyDescent="0.35">
      <c r="B1117" s="208"/>
      <c r="C1117" s="33"/>
      <c r="D1117" s="33"/>
      <c r="E1117" s="47"/>
      <c r="F1117" s="46"/>
      <c r="G1117" s="95"/>
      <c r="H1117" s="33"/>
      <c r="I1117" s="33"/>
      <c r="J1117" s="95"/>
      <c r="K1117" s="33"/>
      <c r="L1117" s="33"/>
      <c r="M1117" s="232"/>
      <c r="N1117" s="210"/>
      <c r="O1117" s="47"/>
      <c r="P1117" s="46"/>
      <c r="Q1117" s="33"/>
      <c r="R1117" s="95"/>
      <c r="S1117" s="33"/>
      <c r="T1117" s="33"/>
      <c r="U1117" s="232"/>
      <c r="V1117" s="213"/>
      <c r="W1117" s="202" t="str" cm="1">
        <f t="array" ref="W1117">IF(SUM(LEN(B1117:V1117))=0,"",IF(OR(OR(ISBLANK(F1117),SUM(LEN(C1117),LEN(D1117))=0),AND(NOT(E1117="Unknown"),ISBLANK(J1117)),AND(NOT(O1117="Unknown"),ISBLANK(R1117))),"Missing Information", _xlfn._xlws.FILTER(_xlfn._xlws.FILTER(Table15[],(Table15[System-Owned Portion]&amp;Table15[If Material Anything Other than "Lead" in Column E,
Was Material Ever Previously Lead?]&amp;Table15[Customer-Owned Portion])=(E1117&amp;G1117&amp;O1117),""),{0,0,0,1})))</f>
        <v/>
      </c>
      <c r="X1117"/>
    </row>
    <row r="1118" spans="2:24" x14ac:dyDescent="0.35">
      <c r="B1118" s="208"/>
      <c r="C1118" s="33"/>
      <c r="D1118" s="33"/>
      <c r="E1118" s="47"/>
      <c r="F1118" s="46"/>
      <c r="G1118" s="95"/>
      <c r="H1118" s="33"/>
      <c r="I1118" s="33"/>
      <c r="J1118" s="95"/>
      <c r="K1118" s="33"/>
      <c r="L1118" s="33"/>
      <c r="M1118" s="232"/>
      <c r="N1118" s="210"/>
      <c r="O1118" s="47"/>
      <c r="P1118" s="46"/>
      <c r="Q1118" s="33"/>
      <c r="R1118" s="95"/>
      <c r="S1118" s="33"/>
      <c r="T1118" s="33"/>
      <c r="U1118" s="232"/>
      <c r="V1118" s="213"/>
      <c r="W1118" s="202" t="str" cm="1">
        <f t="array" ref="W1118">IF(SUM(LEN(B1118:V1118))=0,"",IF(OR(OR(ISBLANK(F1118),SUM(LEN(C1118),LEN(D1118))=0),AND(NOT(E1118="Unknown"),ISBLANK(J1118)),AND(NOT(O1118="Unknown"),ISBLANK(R1118))),"Missing Information", _xlfn._xlws.FILTER(_xlfn._xlws.FILTER(Table15[],(Table15[System-Owned Portion]&amp;Table15[If Material Anything Other than "Lead" in Column E,
Was Material Ever Previously Lead?]&amp;Table15[Customer-Owned Portion])=(E1118&amp;G1118&amp;O1118),""),{0,0,0,1})))</f>
        <v/>
      </c>
      <c r="X1118"/>
    </row>
    <row r="1119" spans="2:24" x14ac:dyDescent="0.35">
      <c r="B1119" s="208"/>
      <c r="C1119" s="33"/>
      <c r="D1119" s="33"/>
      <c r="E1119" s="47"/>
      <c r="F1119" s="46"/>
      <c r="G1119" s="95"/>
      <c r="H1119" s="33"/>
      <c r="I1119" s="33"/>
      <c r="J1119" s="95"/>
      <c r="K1119" s="33"/>
      <c r="L1119" s="33"/>
      <c r="M1119" s="232"/>
      <c r="N1119" s="210"/>
      <c r="O1119" s="47"/>
      <c r="P1119" s="46"/>
      <c r="Q1119" s="33"/>
      <c r="R1119" s="95"/>
      <c r="S1119" s="33"/>
      <c r="T1119" s="33"/>
      <c r="U1119" s="232"/>
      <c r="V1119" s="213"/>
      <c r="W1119" s="202" t="str" cm="1">
        <f t="array" ref="W1119">IF(SUM(LEN(B1119:V1119))=0,"",IF(OR(OR(ISBLANK(F1119),SUM(LEN(C1119),LEN(D1119))=0),AND(NOT(E1119="Unknown"),ISBLANK(J1119)),AND(NOT(O1119="Unknown"),ISBLANK(R1119))),"Missing Information", _xlfn._xlws.FILTER(_xlfn._xlws.FILTER(Table15[],(Table15[System-Owned Portion]&amp;Table15[If Material Anything Other than "Lead" in Column E,
Was Material Ever Previously Lead?]&amp;Table15[Customer-Owned Portion])=(E1119&amp;G1119&amp;O1119),""),{0,0,0,1})))</f>
        <v/>
      </c>
      <c r="X1119"/>
    </row>
    <row r="1120" spans="2:24" x14ac:dyDescent="0.35">
      <c r="B1120" s="208"/>
      <c r="C1120" s="33"/>
      <c r="D1120" s="33"/>
      <c r="E1120" s="47"/>
      <c r="F1120" s="46"/>
      <c r="G1120" s="95"/>
      <c r="H1120" s="33"/>
      <c r="I1120" s="33"/>
      <c r="J1120" s="95"/>
      <c r="K1120" s="33"/>
      <c r="L1120" s="33"/>
      <c r="M1120" s="232"/>
      <c r="N1120" s="210"/>
      <c r="O1120" s="47"/>
      <c r="P1120" s="46"/>
      <c r="Q1120" s="33"/>
      <c r="R1120" s="95"/>
      <c r="S1120" s="33"/>
      <c r="T1120" s="33"/>
      <c r="U1120" s="232"/>
      <c r="V1120" s="213"/>
      <c r="W1120" s="202" t="str" cm="1">
        <f t="array" ref="W1120">IF(SUM(LEN(B1120:V1120))=0,"",IF(OR(OR(ISBLANK(F1120),SUM(LEN(C1120),LEN(D1120))=0),AND(NOT(E1120="Unknown"),ISBLANK(J1120)),AND(NOT(O1120="Unknown"),ISBLANK(R1120))),"Missing Information", _xlfn._xlws.FILTER(_xlfn._xlws.FILTER(Table15[],(Table15[System-Owned Portion]&amp;Table15[If Material Anything Other than "Lead" in Column E,
Was Material Ever Previously Lead?]&amp;Table15[Customer-Owned Portion])=(E1120&amp;G1120&amp;O1120),""),{0,0,0,1})))</f>
        <v/>
      </c>
      <c r="X1120"/>
    </row>
    <row r="1121" spans="2:24" x14ac:dyDescent="0.35">
      <c r="B1121" s="208"/>
      <c r="C1121" s="33"/>
      <c r="D1121" s="33"/>
      <c r="E1121" s="47"/>
      <c r="F1121" s="46"/>
      <c r="G1121" s="95"/>
      <c r="H1121" s="33"/>
      <c r="I1121" s="33"/>
      <c r="J1121" s="95"/>
      <c r="K1121" s="33"/>
      <c r="L1121" s="33"/>
      <c r="M1121" s="232"/>
      <c r="N1121" s="210"/>
      <c r="O1121" s="47"/>
      <c r="P1121" s="46"/>
      <c r="Q1121" s="33"/>
      <c r="R1121" s="95"/>
      <c r="S1121" s="33"/>
      <c r="T1121" s="33"/>
      <c r="U1121" s="232"/>
      <c r="V1121" s="213"/>
      <c r="W1121" s="202" t="str" cm="1">
        <f t="array" ref="W1121">IF(SUM(LEN(B1121:V1121))=0,"",IF(OR(OR(ISBLANK(F1121),SUM(LEN(C1121),LEN(D1121))=0),AND(NOT(E1121="Unknown"),ISBLANK(J1121)),AND(NOT(O1121="Unknown"),ISBLANK(R1121))),"Missing Information", _xlfn._xlws.FILTER(_xlfn._xlws.FILTER(Table15[],(Table15[System-Owned Portion]&amp;Table15[If Material Anything Other than "Lead" in Column E,
Was Material Ever Previously Lead?]&amp;Table15[Customer-Owned Portion])=(E1121&amp;G1121&amp;O1121),""),{0,0,0,1})))</f>
        <v/>
      </c>
      <c r="X1121"/>
    </row>
    <row r="1122" spans="2:24" x14ac:dyDescent="0.35">
      <c r="B1122" s="208"/>
      <c r="C1122" s="33"/>
      <c r="D1122" s="33"/>
      <c r="E1122" s="47"/>
      <c r="F1122" s="46"/>
      <c r="G1122" s="95"/>
      <c r="H1122" s="33"/>
      <c r="I1122" s="33"/>
      <c r="J1122" s="95"/>
      <c r="K1122" s="33"/>
      <c r="L1122" s="33"/>
      <c r="M1122" s="232"/>
      <c r="N1122" s="210"/>
      <c r="O1122" s="47"/>
      <c r="P1122" s="46"/>
      <c r="Q1122" s="33"/>
      <c r="R1122" s="95"/>
      <c r="S1122" s="33"/>
      <c r="T1122" s="33"/>
      <c r="U1122" s="232"/>
      <c r="V1122" s="213"/>
      <c r="W1122" s="202" t="str" cm="1">
        <f t="array" ref="W1122">IF(SUM(LEN(B1122:V1122))=0,"",IF(OR(OR(ISBLANK(F1122),SUM(LEN(C1122),LEN(D1122))=0),AND(NOT(E1122="Unknown"),ISBLANK(J1122)),AND(NOT(O1122="Unknown"),ISBLANK(R1122))),"Missing Information", _xlfn._xlws.FILTER(_xlfn._xlws.FILTER(Table15[],(Table15[System-Owned Portion]&amp;Table15[If Material Anything Other than "Lead" in Column E,
Was Material Ever Previously Lead?]&amp;Table15[Customer-Owned Portion])=(E1122&amp;G1122&amp;O1122),""),{0,0,0,1})))</f>
        <v/>
      </c>
      <c r="X1122"/>
    </row>
    <row r="1123" spans="2:24" x14ac:dyDescent="0.35">
      <c r="B1123" s="208"/>
      <c r="C1123" s="33"/>
      <c r="D1123" s="33"/>
      <c r="E1123" s="47"/>
      <c r="F1123" s="46"/>
      <c r="G1123" s="95"/>
      <c r="H1123" s="33"/>
      <c r="I1123" s="33"/>
      <c r="J1123" s="95"/>
      <c r="K1123" s="33"/>
      <c r="L1123" s="33"/>
      <c r="M1123" s="232"/>
      <c r="N1123" s="210"/>
      <c r="O1123" s="47"/>
      <c r="P1123" s="46"/>
      <c r="Q1123" s="33"/>
      <c r="R1123" s="95"/>
      <c r="S1123" s="33"/>
      <c r="T1123" s="33"/>
      <c r="U1123" s="232"/>
      <c r="V1123" s="213"/>
      <c r="W1123" s="202" t="str" cm="1">
        <f t="array" ref="W1123">IF(SUM(LEN(B1123:V1123))=0,"",IF(OR(OR(ISBLANK(F1123),SUM(LEN(C1123),LEN(D1123))=0),AND(NOT(E1123="Unknown"),ISBLANK(J1123)),AND(NOT(O1123="Unknown"),ISBLANK(R1123))),"Missing Information", _xlfn._xlws.FILTER(_xlfn._xlws.FILTER(Table15[],(Table15[System-Owned Portion]&amp;Table15[If Material Anything Other than "Lead" in Column E,
Was Material Ever Previously Lead?]&amp;Table15[Customer-Owned Portion])=(E1123&amp;G1123&amp;O1123),""),{0,0,0,1})))</f>
        <v/>
      </c>
      <c r="X1123"/>
    </row>
    <row r="1124" spans="2:24" x14ac:dyDescent="0.35">
      <c r="B1124" s="208"/>
      <c r="C1124" s="33"/>
      <c r="D1124" s="33"/>
      <c r="E1124" s="47"/>
      <c r="F1124" s="46"/>
      <c r="G1124" s="95"/>
      <c r="H1124" s="33"/>
      <c r="I1124" s="33"/>
      <c r="J1124" s="95"/>
      <c r="K1124" s="33"/>
      <c r="L1124" s="33"/>
      <c r="M1124" s="232"/>
      <c r="N1124" s="210"/>
      <c r="O1124" s="47"/>
      <c r="P1124" s="46"/>
      <c r="Q1124" s="33"/>
      <c r="R1124" s="95"/>
      <c r="S1124" s="33"/>
      <c r="T1124" s="33"/>
      <c r="U1124" s="232"/>
      <c r="V1124" s="213"/>
      <c r="W1124" s="202" t="str" cm="1">
        <f t="array" ref="W1124">IF(SUM(LEN(B1124:V1124))=0,"",IF(OR(OR(ISBLANK(F1124),SUM(LEN(C1124),LEN(D1124))=0),AND(NOT(E1124="Unknown"),ISBLANK(J1124)),AND(NOT(O1124="Unknown"),ISBLANK(R1124))),"Missing Information", _xlfn._xlws.FILTER(_xlfn._xlws.FILTER(Table15[],(Table15[System-Owned Portion]&amp;Table15[If Material Anything Other than "Lead" in Column E,
Was Material Ever Previously Lead?]&amp;Table15[Customer-Owned Portion])=(E1124&amp;G1124&amp;O1124),""),{0,0,0,1})))</f>
        <v/>
      </c>
      <c r="X1124"/>
    </row>
    <row r="1125" spans="2:24" x14ac:dyDescent="0.35">
      <c r="B1125" s="208"/>
      <c r="C1125" s="33"/>
      <c r="D1125" s="33"/>
      <c r="E1125" s="47"/>
      <c r="F1125" s="46"/>
      <c r="G1125" s="95"/>
      <c r="H1125" s="33"/>
      <c r="I1125" s="33"/>
      <c r="J1125" s="95"/>
      <c r="K1125" s="33"/>
      <c r="L1125" s="33"/>
      <c r="M1125" s="232"/>
      <c r="N1125" s="210"/>
      <c r="O1125" s="47"/>
      <c r="P1125" s="46"/>
      <c r="Q1125" s="33"/>
      <c r="R1125" s="95"/>
      <c r="S1125" s="33"/>
      <c r="T1125" s="33"/>
      <c r="U1125" s="232"/>
      <c r="V1125" s="213"/>
      <c r="W1125" s="202" t="str" cm="1">
        <f t="array" ref="W1125">IF(SUM(LEN(B1125:V1125))=0,"",IF(OR(OR(ISBLANK(F1125),SUM(LEN(C1125),LEN(D1125))=0),AND(NOT(E1125="Unknown"),ISBLANK(J1125)),AND(NOT(O1125="Unknown"),ISBLANK(R1125))),"Missing Information", _xlfn._xlws.FILTER(_xlfn._xlws.FILTER(Table15[],(Table15[System-Owned Portion]&amp;Table15[If Material Anything Other than "Lead" in Column E,
Was Material Ever Previously Lead?]&amp;Table15[Customer-Owned Portion])=(E1125&amp;G1125&amp;O1125),""),{0,0,0,1})))</f>
        <v/>
      </c>
      <c r="X1125"/>
    </row>
    <row r="1126" spans="2:24" x14ac:dyDescent="0.35">
      <c r="B1126" s="208"/>
      <c r="C1126" s="33"/>
      <c r="D1126" s="33"/>
      <c r="E1126" s="47"/>
      <c r="F1126" s="46"/>
      <c r="G1126" s="95"/>
      <c r="H1126" s="33"/>
      <c r="I1126" s="33"/>
      <c r="J1126" s="95"/>
      <c r="K1126" s="33"/>
      <c r="L1126" s="33"/>
      <c r="M1126" s="232"/>
      <c r="N1126" s="210"/>
      <c r="O1126" s="47"/>
      <c r="P1126" s="46"/>
      <c r="Q1126" s="33"/>
      <c r="R1126" s="95"/>
      <c r="S1126" s="33"/>
      <c r="T1126" s="33"/>
      <c r="U1126" s="232"/>
      <c r="V1126" s="213"/>
      <c r="W1126" s="202" t="str" cm="1">
        <f t="array" ref="W1126">IF(SUM(LEN(B1126:V1126))=0,"",IF(OR(OR(ISBLANK(F1126),SUM(LEN(C1126),LEN(D1126))=0),AND(NOT(E1126="Unknown"),ISBLANK(J1126)),AND(NOT(O1126="Unknown"),ISBLANK(R1126))),"Missing Information", _xlfn._xlws.FILTER(_xlfn._xlws.FILTER(Table15[],(Table15[System-Owned Portion]&amp;Table15[If Material Anything Other than "Lead" in Column E,
Was Material Ever Previously Lead?]&amp;Table15[Customer-Owned Portion])=(E1126&amp;G1126&amp;O1126),""),{0,0,0,1})))</f>
        <v/>
      </c>
      <c r="X1126"/>
    </row>
    <row r="1127" spans="2:24" x14ac:dyDescent="0.35">
      <c r="B1127" s="208"/>
      <c r="C1127" s="33"/>
      <c r="D1127" s="33"/>
      <c r="E1127" s="47"/>
      <c r="F1127" s="46"/>
      <c r="G1127" s="95"/>
      <c r="H1127" s="33"/>
      <c r="I1127" s="33"/>
      <c r="J1127" s="95"/>
      <c r="K1127" s="33"/>
      <c r="L1127" s="33"/>
      <c r="M1127" s="232"/>
      <c r="N1127" s="210"/>
      <c r="O1127" s="47"/>
      <c r="P1127" s="46"/>
      <c r="Q1127" s="33"/>
      <c r="R1127" s="95"/>
      <c r="S1127" s="33"/>
      <c r="T1127" s="33"/>
      <c r="U1127" s="232"/>
      <c r="V1127" s="213"/>
      <c r="W1127" s="202" t="str" cm="1">
        <f t="array" ref="W1127">IF(SUM(LEN(B1127:V1127))=0,"",IF(OR(OR(ISBLANK(F1127),SUM(LEN(C1127),LEN(D1127))=0),AND(NOT(E1127="Unknown"),ISBLANK(J1127)),AND(NOT(O1127="Unknown"),ISBLANK(R1127))),"Missing Information", _xlfn._xlws.FILTER(_xlfn._xlws.FILTER(Table15[],(Table15[System-Owned Portion]&amp;Table15[If Material Anything Other than "Lead" in Column E,
Was Material Ever Previously Lead?]&amp;Table15[Customer-Owned Portion])=(E1127&amp;G1127&amp;O1127),""),{0,0,0,1})))</f>
        <v/>
      </c>
      <c r="X1127"/>
    </row>
    <row r="1128" spans="2:24" x14ac:dyDescent="0.35">
      <c r="B1128" s="208"/>
      <c r="C1128" s="33"/>
      <c r="D1128" s="33"/>
      <c r="E1128" s="47"/>
      <c r="F1128" s="46"/>
      <c r="G1128" s="95"/>
      <c r="H1128" s="33"/>
      <c r="I1128" s="33"/>
      <c r="J1128" s="95"/>
      <c r="K1128" s="33"/>
      <c r="L1128" s="33"/>
      <c r="M1128" s="232"/>
      <c r="N1128" s="210"/>
      <c r="O1128" s="47"/>
      <c r="P1128" s="46"/>
      <c r="Q1128" s="33"/>
      <c r="R1128" s="95"/>
      <c r="S1128" s="33"/>
      <c r="T1128" s="33"/>
      <c r="U1128" s="232"/>
      <c r="V1128" s="213"/>
      <c r="W1128" s="202" t="str" cm="1">
        <f t="array" ref="W1128">IF(SUM(LEN(B1128:V1128))=0,"",IF(OR(OR(ISBLANK(F1128),SUM(LEN(C1128),LEN(D1128))=0),AND(NOT(E1128="Unknown"),ISBLANK(J1128)),AND(NOT(O1128="Unknown"),ISBLANK(R1128))),"Missing Information", _xlfn._xlws.FILTER(_xlfn._xlws.FILTER(Table15[],(Table15[System-Owned Portion]&amp;Table15[If Material Anything Other than "Lead" in Column E,
Was Material Ever Previously Lead?]&amp;Table15[Customer-Owned Portion])=(E1128&amp;G1128&amp;O1128),""),{0,0,0,1})))</f>
        <v/>
      </c>
      <c r="X1128"/>
    </row>
    <row r="1129" spans="2:24" x14ac:dyDescent="0.35">
      <c r="B1129" s="208"/>
      <c r="C1129" s="33"/>
      <c r="D1129" s="33"/>
      <c r="E1129" s="47"/>
      <c r="F1129" s="46"/>
      <c r="G1129" s="95"/>
      <c r="H1129" s="33"/>
      <c r="I1129" s="33"/>
      <c r="J1129" s="95"/>
      <c r="K1129" s="33"/>
      <c r="L1129" s="33"/>
      <c r="M1129" s="232"/>
      <c r="N1129" s="210"/>
      <c r="O1129" s="47"/>
      <c r="P1129" s="46"/>
      <c r="Q1129" s="33"/>
      <c r="R1129" s="95"/>
      <c r="S1129" s="33"/>
      <c r="T1129" s="33"/>
      <c r="U1129" s="232"/>
      <c r="V1129" s="213"/>
      <c r="W1129" s="202" t="str" cm="1">
        <f t="array" ref="W1129">IF(SUM(LEN(B1129:V1129))=0,"",IF(OR(OR(ISBLANK(F1129),SUM(LEN(C1129),LEN(D1129))=0),AND(NOT(E1129="Unknown"),ISBLANK(J1129)),AND(NOT(O1129="Unknown"),ISBLANK(R1129))),"Missing Information", _xlfn._xlws.FILTER(_xlfn._xlws.FILTER(Table15[],(Table15[System-Owned Portion]&amp;Table15[If Material Anything Other than "Lead" in Column E,
Was Material Ever Previously Lead?]&amp;Table15[Customer-Owned Portion])=(E1129&amp;G1129&amp;O1129),""),{0,0,0,1})))</f>
        <v/>
      </c>
      <c r="X1129"/>
    </row>
    <row r="1130" spans="2:24" x14ac:dyDescent="0.35">
      <c r="B1130" s="208"/>
      <c r="C1130" s="33"/>
      <c r="D1130" s="33"/>
      <c r="E1130" s="47"/>
      <c r="F1130" s="46"/>
      <c r="G1130" s="95"/>
      <c r="H1130" s="33"/>
      <c r="I1130" s="33"/>
      <c r="J1130" s="95"/>
      <c r="K1130" s="33"/>
      <c r="L1130" s="33"/>
      <c r="M1130" s="232"/>
      <c r="N1130" s="210"/>
      <c r="O1130" s="47"/>
      <c r="P1130" s="46"/>
      <c r="Q1130" s="33"/>
      <c r="R1130" s="95"/>
      <c r="S1130" s="33"/>
      <c r="T1130" s="33"/>
      <c r="U1130" s="232"/>
      <c r="V1130" s="213"/>
      <c r="W1130" s="202" t="str" cm="1">
        <f t="array" ref="W1130">IF(SUM(LEN(B1130:V1130))=0,"",IF(OR(OR(ISBLANK(F1130),SUM(LEN(C1130),LEN(D1130))=0),AND(NOT(E1130="Unknown"),ISBLANK(J1130)),AND(NOT(O1130="Unknown"),ISBLANK(R1130))),"Missing Information", _xlfn._xlws.FILTER(_xlfn._xlws.FILTER(Table15[],(Table15[System-Owned Portion]&amp;Table15[If Material Anything Other than "Lead" in Column E,
Was Material Ever Previously Lead?]&amp;Table15[Customer-Owned Portion])=(E1130&amp;G1130&amp;O1130),""),{0,0,0,1})))</f>
        <v/>
      </c>
      <c r="X1130"/>
    </row>
    <row r="1131" spans="2:24" x14ac:dyDescent="0.35">
      <c r="B1131" s="208"/>
      <c r="C1131" s="33"/>
      <c r="D1131" s="33"/>
      <c r="E1131" s="47"/>
      <c r="F1131" s="46"/>
      <c r="G1131" s="95"/>
      <c r="H1131" s="33"/>
      <c r="I1131" s="33"/>
      <c r="J1131" s="95"/>
      <c r="K1131" s="33"/>
      <c r="L1131" s="33"/>
      <c r="M1131" s="232"/>
      <c r="N1131" s="210"/>
      <c r="O1131" s="47"/>
      <c r="P1131" s="46"/>
      <c r="Q1131" s="33"/>
      <c r="R1131" s="95"/>
      <c r="S1131" s="33"/>
      <c r="T1131" s="33"/>
      <c r="U1131" s="232"/>
      <c r="V1131" s="213"/>
      <c r="W1131" s="202" t="str" cm="1">
        <f t="array" ref="W1131">IF(SUM(LEN(B1131:V1131))=0,"",IF(OR(OR(ISBLANK(F1131),SUM(LEN(C1131),LEN(D1131))=0),AND(NOT(E1131="Unknown"),ISBLANK(J1131)),AND(NOT(O1131="Unknown"),ISBLANK(R1131))),"Missing Information", _xlfn._xlws.FILTER(_xlfn._xlws.FILTER(Table15[],(Table15[System-Owned Portion]&amp;Table15[If Material Anything Other than "Lead" in Column E,
Was Material Ever Previously Lead?]&amp;Table15[Customer-Owned Portion])=(E1131&amp;G1131&amp;O1131),""),{0,0,0,1})))</f>
        <v/>
      </c>
      <c r="X1131"/>
    </row>
    <row r="1132" spans="2:24" x14ac:dyDescent="0.35">
      <c r="B1132" s="208"/>
      <c r="C1132" s="33"/>
      <c r="D1132" s="33"/>
      <c r="E1132" s="47"/>
      <c r="F1132" s="46"/>
      <c r="G1132" s="95"/>
      <c r="H1132" s="33"/>
      <c r="I1132" s="33"/>
      <c r="J1132" s="95"/>
      <c r="K1132" s="33"/>
      <c r="L1132" s="33"/>
      <c r="M1132" s="232"/>
      <c r="N1132" s="210"/>
      <c r="O1132" s="47"/>
      <c r="P1132" s="46"/>
      <c r="Q1132" s="33"/>
      <c r="R1132" s="95"/>
      <c r="S1132" s="33"/>
      <c r="T1132" s="33"/>
      <c r="U1132" s="232"/>
      <c r="V1132" s="213"/>
      <c r="W1132" s="202" t="str" cm="1">
        <f t="array" ref="W1132">IF(SUM(LEN(B1132:V1132))=0,"",IF(OR(OR(ISBLANK(F1132),SUM(LEN(C1132),LEN(D1132))=0),AND(NOT(E1132="Unknown"),ISBLANK(J1132)),AND(NOT(O1132="Unknown"),ISBLANK(R1132))),"Missing Information", _xlfn._xlws.FILTER(_xlfn._xlws.FILTER(Table15[],(Table15[System-Owned Portion]&amp;Table15[If Material Anything Other than "Lead" in Column E,
Was Material Ever Previously Lead?]&amp;Table15[Customer-Owned Portion])=(E1132&amp;G1132&amp;O1132),""),{0,0,0,1})))</f>
        <v/>
      </c>
      <c r="X1132"/>
    </row>
    <row r="1133" spans="2:24" x14ac:dyDescent="0.35">
      <c r="B1133" s="208"/>
      <c r="C1133" s="33"/>
      <c r="D1133" s="33"/>
      <c r="E1133" s="47"/>
      <c r="F1133" s="46"/>
      <c r="G1133" s="95"/>
      <c r="H1133" s="33"/>
      <c r="I1133" s="33"/>
      <c r="J1133" s="95"/>
      <c r="K1133" s="33"/>
      <c r="L1133" s="33"/>
      <c r="M1133" s="232"/>
      <c r="N1133" s="210"/>
      <c r="O1133" s="47"/>
      <c r="P1133" s="46"/>
      <c r="Q1133" s="33"/>
      <c r="R1133" s="95"/>
      <c r="S1133" s="33"/>
      <c r="T1133" s="33"/>
      <c r="U1133" s="232"/>
      <c r="V1133" s="213"/>
      <c r="W1133" s="202" t="str" cm="1">
        <f t="array" ref="W1133">IF(SUM(LEN(B1133:V1133))=0,"",IF(OR(OR(ISBLANK(F1133),SUM(LEN(C1133),LEN(D1133))=0),AND(NOT(E1133="Unknown"),ISBLANK(J1133)),AND(NOT(O1133="Unknown"),ISBLANK(R1133))),"Missing Information", _xlfn._xlws.FILTER(_xlfn._xlws.FILTER(Table15[],(Table15[System-Owned Portion]&amp;Table15[If Material Anything Other than "Lead" in Column E,
Was Material Ever Previously Lead?]&amp;Table15[Customer-Owned Portion])=(E1133&amp;G1133&amp;O1133),""),{0,0,0,1})))</f>
        <v/>
      </c>
      <c r="X1133"/>
    </row>
    <row r="1134" spans="2:24" x14ac:dyDescent="0.35">
      <c r="B1134" s="208"/>
      <c r="C1134" s="33"/>
      <c r="D1134" s="33"/>
      <c r="E1134" s="47"/>
      <c r="F1134" s="46"/>
      <c r="G1134" s="95"/>
      <c r="H1134" s="33"/>
      <c r="I1134" s="33"/>
      <c r="J1134" s="95"/>
      <c r="K1134" s="33"/>
      <c r="L1134" s="33"/>
      <c r="M1134" s="232"/>
      <c r="N1134" s="210"/>
      <c r="O1134" s="47"/>
      <c r="P1134" s="46"/>
      <c r="Q1134" s="33"/>
      <c r="R1134" s="95"/>
      <c r="S1134" s="33"/>
      <c r="T1134" s="33"/>
      <c r="U1134" s="232"/>
      <c r="V1134" s="213"/>
      <c r="W1134" s="202" t="str" cm="1">
        <f t="array" ref="W1134">IF(SUM(LEN(B1134:V1134))=0,"",IF(OR(OR(ISBLANK(F1134),SUM(LEN(C1134),LEN(D1134))=0),AND(NOT(E1134="Unknown"),ISBLANK(J1134)),AND(NOT(O1134="Unknown"),ISBLANK(R1134))),"Missing Information", _xlfn._xlws.FILTER(_xlfn._xlws.FILTER(Table15[],(Table15[System-Owned Portion]&amp;Table15[If Material Anything Other than "Lead" in Column E,
Was Material Ever Previously Lead?]&amp;Table15[Customer-Owned Portion])=(E1134&amp;G1134&amp;O1134),""),{0,0,0,1})))</f>
        <v/>
      </c>
      <c r="X1134"/>
    </row>
    <row r="1135" spans="2:24" x14ac:dyDescent="0.35">
      <c r="B1135" s="208"/>
      <c r="C1135" s="33"/>
      <c r="D1135" s="33"/>
      <c r="E1135" s="47"/>
      <c r="F1135" s="46"/>
      <c r="G1135" s="95"/>
      <c r="H1135" s="33"/>
      <c r="I1135" s="33"/>
      <c r="J1135" s="95"/>
      <c r="K1135" s="33"/>
      <c r="L1135" s="33"/>
      <c r="M1135" s="232"/>
      <c r="N1135" s="210"/>
      <c r="O1135" s="47"/>
      <c r="P1135" s="46"/>
      <c r="Q1135" s="33"/>
      <c r="R1135" s="95"/>
      <c r="S1135" s="33"/>
      <c r="T1135" s="33"/>
      <c r="U1135" s="232"/>
      <c r="V1135" s="213"/>
      <c r="W1135" s="202" t="str" cm="1">
        <f t="array" ref="W1135">IF(SUM(LEN(B1135:V1135))=0,"",IF(OR(OR(ISBLANK(F1135),SUM(LEN(C1135),LEN(D1135))=0),AND(NOT(E1135="Unknown"),ISBLANK(J1135)),AND(NOT(O1135="Unknown"),ISBLANK(R1135))),"Missing Information", _xlfn._xlws.FILTER(_xlfn._xlws.FILTER(Table15[],(Table15[System-Owned Portion]&amp;Table15[If Material Anything Other than "Lead" in Column E,
Was Material Ever Previously Lead?]&amp;Table15[Customer-Owned Portion])=(E1135&amp;G1135&amp;O1135),""),{0,0,0,1})))</f>
        <v/>
      </c>
      <c r="X1135"/>
    </row>
    <row r="1136" spans="2:24" x14ac:dyDescent="0.35">
      <c r="B1136" s="208"/>
      <c r="C1136" s="33"/>
      <c r="D1136" s="33"/>
      <c r="E1136" s="47"/>
      <c r="F1136" s="46"/>
      <c r="G1136" s="95"/>
      <c r="H1136" s="33"/>
      <c r="I1136" s="33"/>
      <c r="J1136" s="95"/>
      <c r="K1136" s="33"/>
      <c r="L1136" s="33"/>
      <c r="M1136" s="232"/>
      <c r="N1136" s="210"/>
      <c r="O1136" s="47"/>
      <c r="P1136" s="46"/>
      <c r="Q1136" s="33"/>
      <c r="R1136" s="95"/>
      <c r="S1136" s="33"/>
      <c r="T1136" s="33"/>
      <c r="U1136" s="232"/>
      <c r="V1136" s="213"/>
      <c r="W1136" s="202" t="str" cm="1">
        <f t="array" ref="W1136">IF(SUM(LEN(B1136:V1136))=0,"",IF(OR(OR(ISBLANK(F1136),SUM(LEN(C1136),LEN(D1136))=0),AND(NOT(E1136="Unknown"),ISBLANK(J1136)),AND(NOT(O1136="Unknown"),ISBLANK(R1136))),"Missing Information", _xlfn._xlws.FILTER(_xlfn._xlws.FILTER(Table15[],(Table15[System-Owned Portion]&amp;Table15[If Material Anything Other than "Lead" in Column E,
Was Material Ever Previously Lead?]&amp;Table15[Customer-Owned Portion])=(E1136&amp;G1136&amp;O1136),""),{0,0,0,1})))</f>
        <v/>
      </c>
      <c r="X1136"/>
    </row>
    <row r="1137" spans="2:24" x14ac:dyDescent="0.35">
      <c r="B1137" s="208"/>
      <c r="C1137" s="33"/>
      <c r="D1137" s="33"/>
      <c r="E1137" s="47"/>
      <c r="F1137" s="46"/>
      <c r="G1137" s="95"/>
      <c r="H1137" s="33"/>
      <c r="I1137" s="33"/>
      <c r="J1137" s="95"/>
      <c r="K1137" s="33"/>
      <c r="L1137" s="33"/>
      <c r="M1137" s="232"/>
      <c r="N1137" s="210"/>
      <c r="O1137" s="47"/>
      <c r="P1137" s="46"/>
      <c r="Q1137" s="33"/>
      <c r="R1137" s="95"/>
      <c r="S1137" s="33"/>
      <c r="T1137" s="33"/>
      <c r="U1137" s="232"/>
      <c r="V1137" s="213"/>
      <c r="W1137" s="202" t="str" cm="1">
        <f t="array" ref="W1137">IF(SUM(LEN(B1137:V1137))=0,"",IF(OR(OR(ISBLANK(F1137),SUM(LEN(C1137),LEN(D1137))=0),AND(NOT(E1137="Unknown"),ISBLANK(J1137)),AND(NOT(O1137="Unknown"),ISBLANK(R1137))),"Missing Information", _xlfn._xlws.FILTER(_xlfn._xlws.FILTER(Table15[],(Table15[System-Owned Portion]&amp;Table15[If Material Anything Other than "Lead" in Column E,
Was Material Ever Previously Lead?]&amp;Table15[Customer-Owned Portion])=(E1137&amp;G1137&amp;O1137),""),{0,0,0,1})))</f>
        <v/>
      </c>
      <c r="X1137"/>
    </row>
    <row r="1138" spans="2:24" x14ac:dyDescent="0.35">
      <c r="B1138" s="208"/>
      <c r="C1138" s="33"/>
      <c r="D1138" s="33"/>
      <c r="E1138" s="47"/>
      <c r="F1138" s="46"/>
      <c r="G1138" s="95"/>
      <c r="H1138" s="33"/>
      <c r="I1138" s="33"/>
      <c r="J1138" s="95"/>
      <c r="K1138" s="33"/>
      <c r="L1138" s="33"/>
      <c r="M1138" s="232"/>
      <c r="N1138" s="210"/>
      <c r="O1138" s="47"/>
      <c r="P1138" s="46"/>
      <c r="Q1138" s="33"/>
      <c r="R1138" s="95"/>
      <c r="S1138" s="33"/>
      <c r="T1138" s="33"/>
      <c r="U1138" s="232"/>
      <c r="V1138" s="213"/>
      <c r="W1138" s="202" t="str" cm="1">
        <f t="array" ref="W1138">IF(SUM(LEN(B1138:V1138))=0,"",IF(OR(OR(ISBLANK(F1138),SUM(LEN(C1138),LEN(D1138))=0),AND(NOT(E1138="Unknown"),ISBLANK(J1138)),AND(NOT(O1138="Unknown"),ISBLANK(R1138))),"Missing Information", _xlfn._xlws.FILTER(_xlfn._xlws.FILTER(Table15[],(Table15[System-Owned Portion]&amp;Table15[If Material Anything Other than "Lead" in Column E,
Was Material Ever Previously Lead?]&amp;Table15[Customer-Owned Portion])=(E1138&amp;G1138&amp;O1138),""),{0,0,0,1})))</f>
        <v/>
      </c>
      <c r="X1138"/>
    </row>
    <row r="1139" spans="2:24" x14ac:dyDescent="0.35">
      <c r="B1139" s="208"/>
      <c r="C1139" s="33"/>
      <c r="D1139" s="33"/>
      <c r="E1139" s="47"/>
      <c r="F1139" s="46"/>
      <c r="G1139" s="95"/>
      <c r="H1139" s="33"/>
      <c r="I1139" s="33"/>
      <c r="J1139" s="95"/>
      <c r="K1139" s="33"/>
      <c r="L1139" s="33"/>
      <c r="M1139" s="232"/>
      <c r="N1139" s="210"/>
      <c r="O1139" s="47"/>
      <c r="P1139" s="46"/>
      <c r="Q1139" s="33"/>
      <c r="R1139" s="95"/>
      <c r="S1139" s="33"/>
      <c r="T1139" s="33"/>
      <c r="U1139" s="232"/>
      <c r="V1139" s="213"/>
      <c r="W1139" s="202" t="str" cm="1">
        <f t="array" ref="W1139">IF(SUM(LEN(B1139:V1139))=0,"",IF(OR(OR(ISBLANK(F1139),SUM(LEN(C1139),LEN(D1139))=0),AND(NOT(E1139="Unknown"),ISBLANK(J1139)),AND(NOT(O1139="Unknown"),ISBLANK(R1139))),"Missing Information", _xlfn._xlws.FILTER(_xlfn._xlws.FILTER(Table15[],(Table15[System-Owned Portion]&amp;Table15[If Material Anything Other than "Lead" in Column E,
Was Material Ever Previously Lead?]&amp;Table15[Customer-Owned Portion])=(E1139&amp;G1139&amp;O1139),""),{0,0,0,1})))</f>
        <v/>
      </c>
      <c r="X1139"/>
    </row>
    <row r="1140" spans="2:24" x14ac:dyDescent="0.35">
      <c r="B1140" s="208"/>
      <c r="C1140" s="33"/>
      <c r="D1140" s="33"/>
      <c r="E1140" s="47"/>
      <c r="F1140" s="46"/>
      <c r="G1140" s="95"/>
      <c r="H1140" s="33"/>
      <c r="I1140" s="33"/>
      <c r="J1140" s="95"/>
      <c r="K1140" s="33"/>
      <c r="L1140" s="33"/>
      <c r="M1140" s="232"/>
      <c r="N1140" s="210"/>
      <c r="O1140" s="47"/>
      <c r="P1140" s="46"/>
      <c r="Q1140" s="33"/>
      <c r="R1140" s="95"/>
      <c r="S1140" s="33"/>
      <c r="T1140" s="33"/>
      <c r="U1140" s="232"/>
      <c r="V1140" s="213"/>
      <c r="W1140" s="202" t="str" cm="1">
        <f t="array" ref="W1140">IF(SUM(LEN(B1140:V1140))=0,"",IF(OR(OR(ISBLANK(F1140),SUM(LEN(C1140),LEN(D1140))=0),AND(NOT(E1140="Unknown"),ISBLANK(J1140)),AND(NOT(O1140="Unknown"),ISBLANK(R1140))),"Missing Information", _xlfn._xlws.FILTER(_xlfn._xlws.FILTER(Table15[],(Table15[System-Owned Portion]&amp;Table15[If Material Anything Other than "Lead" in Column E,
Was Material Ever Previously Lead?]&amp;Table15[Customer-Owned Portion])=(E1140&amp;G1140&amp;O1140),""),{0,0,0,1})))</f>
        <v/>
      </c>
      <c r="X1140"/>
    </row>
    <row r="1141" spans="2:24" x14ac:dyDescent="0.35">
      <c r="B1141" s="208"/>
      <c r="C1141" s="33"/>
      <c r="D1141" s="33"/>
      <c r="E1141" s="47"/>
      <c r="F1141" s="46"/>
      <c r="G1141" s="95"/>
      <c r="H1141" s="33"/>
      <c r="I1141" s="33"/>
      <c r="J1141" s="95"/>
      <c r="K1141" s="33"/>
      <c r="L1141" s="33"/>
      <c r="M1141" s="232"/>
      <c r="N1141" s="210"/>
      <c r="O1141" s="47"/>
      <c r="P1141" s="46"/>
      <c r="Q1141" s="33"/>
      <c r="R1141" s="95"/>
      <c r="S1141" s="33"/>
      <c r="T1141" s="33"/>
      <c r="U1141" s="232"/>
      <c r="V1141" s="213"/>
      <c r="W1141" s="202" t="str" cm="1">
        <f t="array" ref="W1141">IF(SUM(LEN(B1141:V1141))=0,"",IF(OR(OR(ISBLANK(F1141),SUM(LEN(C1141),LEN(D1141))=0),AND(NOT(E1141="Unknown"),ISBLANK(J1141)),AND(NOT(O1141="Unknown"),ISBLANK(R1141))),"Missing Information", _xlfn._xlws.FILTER(_xlfn._xlws.FILTER(Table15[],(Table15[System-Owned Portion]&amp;Table15[If Material Anything Other than "Lead" in Column E,
Was Material Ever Previously Lead?]&amp;Table15[Customer-Owned Portion])=(E1141&amp;G1141&amp;O1141),""),{0,0,0,1})))</f>
        <v/>
      </c>
      <c r="X1141"/>
    </row>
    <row r="1142" spans="2:24" x14ac:dyDescent="0.35">
      <c r="B1142" s="208"/>
      <c r="C1142" s="33"/>
      <c r="D1142" s="33"/>
      <c r="E1142" s="47"/>
      <c r="F1142" s="46"/>
      <c r="G1142" s="95"/>
      <c r="H1142" s="33"/>
      <c r="I1142" s="33"/>
      <c r="J1142" s="95"/>
      <c r="K1142" s="33"/>
      <c r="L1142" s="33"/>
      <c r="M1142" s="232"/>
      <c r="N1142" s="210"/>
      <c r="O1142" s="47"/>
      <c r="P1142" s="46"/>
      <c r="Q1142" s="33"/>
      <c r="R1142" s="95"/>
      <c r="S1142" s="33"/>
      <c r="T1142" s="33"/>
      <c r="U1142" s="232"/>
      <c r="V1142" s="213"/>
      <c r="W1142" s="202" t="str" cm="1">
        <f t="array" ref="W1142">IF(SUM(LEN(B1142:V1142))=0,"",IF(OR(OR(ISBLANK(F1142),SUM(LEN(C1142),LEN(D1142))=0),AND(NOT(E1142="Unknown"),ISBLANK(J1142)),AND(NOT(O1142="Unknown"),ISBLANK(R1142))),"Missing Information", _xlfn._xlws.FILTER(_xlfn._xlws.FILTER(Table15[],(Table15[System-Owned Portion]&amp;Table15[If Material Anything Other than "Lead" in Column E,
Was Material Ever Previously Lead?]&amp;Table15[Customer-Owned Portion])=(E1142&amp;G1142&amp;O1142),""),{0,0,0,1})))</f>
        <v/>
      </c>
      <c r="X1142"/>
    </row>
    <row r="1143" spans="2:24" x14ac:dyDescent="0.35">
      <c r="B1143" s="208"/>
      <c r="C1143" s="33"/>
      <c r="D1143" s="33"/>
      <c r="E1143" s="47"/>
      <c r="F1143" s="46"/>
      <c r="G1143" s="95"/>
      <c r="H1143" s="33"/>
      <c r="I1143" s="33"/>
      <c r="J1143" s="95"/>
      <c r="K1143" s="33"/>
      <c r="L1143" s="33"/>
      <c r="M1143" s="232"/>
      <c r="N1143" s="210"/>
      <c r="O1143" s="47"/>
      <c r="P1143" s="46"/>
      <c r="Q1143" s="33"/>
      <c r="R1143" s="95"/>
      <c r="S1143" s="33"/>
      <c r="T1143" s="33"/>
      <c r="U1143" s="232"/>
      <c r="V1143" s="213"/>
      <c r="W1143" s="202" t="str" cm="1">
        <f t="array" ref="W1143">IF(SUM(LEN(B1143:V1143))=0,"",IF(OR(OR(ISBLANK(F1143),SUM(LEN(C1143),LEN(D1143))=0),AND(NOT(E1143="Unknown"),ISBLANK(J1143)),AND(NOT(O1143="Unknown"),ISBLANK(R1143))),"Missing Information", _xlfn._xlws.FILTER(_xlfn._xlws.FILTER(Table15[],(Table15[System-Owned Portion]&amp;Table15[If Material Anything Other than "Lead" in Column E,
Was Material Ever Previously Lead?]&amp;Table15[Customer-Owned Portion])=(E1143&amp;G1143&amp;O1143),""),{0,0,0,1})))</f>
        <v/>
      </c>
      <c r="X1143"/>
    </row>
    <row r="1144" spans="2:24" x14ac:dyDescent="0.35">
      <c r="B1144" s="208"/>
      <c r="C1144" s="33"/>
      <c r="D1144" s="33"/>
      <c r="E1144" s="47"/>
      <c r="F1144" s="46"/>
      <c r="G1144" s="95"/>
      <c r="H1144" s="33"/>
      <c r="I1144" s="33"/>
      <c r="J1144" s="95"/>
      <c r="K1144" s="33"/>
      <c r="L1144" s="33"/>
      <c r="M1144" s="232"/>
      <c r="N1144" s="210"/>
      <c r="O1144" s="47"/>
      <c r="P1144" s="46"/>
      <c r="Q1144" s="33"/>
      <c r="R1144" s="95"/>
      <c r="S1144" s="33"/>
      <c r="T1144" s="33"/>
      <c r="U1144" s="232"/>
      <c r="V1144" s="213"/>
      <c r="W1144" s="202" t="str" cm="1">
        <f t="array" ref="W1144">IF(SUM(LEN(B1144:V1144))=0,"",IF(OR(OR(ISBLANK(F1144),SUM(LEN(C1144),LEN(D1144))=0),AND(NOT(E1144="Unknown"),ISBLANK(J1144)),AND(NOT(O1144="Unknown"),ISBLANK(R1144))),"Missing Information", _xlfn._xlws.FILTER(_xlfn._xlws.FILTER(Table15[],(Table15[System-Owned Portion]&amp;Table15[If Material Anything Other than "Lead" in Column E,
Was Material Ever Previously Lead?]&amp;Table15[Customer-Owned Portion])=(E1144&amp;G1144&amp;O1144),""),{0,0,0,1})))</f>
        <v/>
      </c>
      <c r="X1144"/>
    </row>
    <row r="1145" spans="2:24" x14ac:dyDescent="0.35">
      <c r="B1145" s="208"/>
      <c r="C1145" s="33"/>
      <c r="D1145" s="33"/>
      <c r="E1145" s="47"/>
      <c r="F1145" s="46"/>
      <c r="G1145" s="95"/>
      <c r="H1145" s="33"/>
      <c r="I1145" s="33"/>
      <c r="J1145" s="95"/>
      <c r="K1145" s="33"/>
      <c r="L1145" s="33"/>
      <c r="M1145" s="232"/>
      <c r="N1145" s="210"/>
      <c r="O1145" s="47"/>
      <c r="P1145" s="46"/>
      <c r="Q1145" s="33"/>
      <c r="R1145" s="95"/>
      <c r="S1145" s="33"/>
      <c r="T1145" s="33"/>
      <c r="U1145" s="232"/>
      <c r="V1145" s="213"/>
      <c r="W1145" s="202" t="str" cm="1">
        <f t="array" ref="W1145">IF(SUM(LEN(B1145:V1145))=0,"",IF(OR(OR(ISBLANK(F1145),SUM(LEN(C1145),LEN(D1145))=0),AND(NOT(E1145="Unknown"),ISBLANK(J1145)),AND(NOT(O1145="Unknown"),ISBLANK(R1145))),"Missing Information", _xlfn._xlws.FILTER(_xlfn._xlws.FILTER(Table15[],(Table15[System-Owned Portion]&amp;Table15[If Material Anything Other than "Lead" in Column E,
Was Material Ever Previously Lead?]&amp;Table15[Customer-Owned Portion])=(E1145&amp;G1145&amp;O1145),""),{0,0,0,1})))</f>
        <v/>
      </c>
      <c r="X1145"/>
    </row>
    <row r="1146" spans="2:24" x14ac:dyDescent="0.35">
      <c r="B1146" s="208"/>
      <c r="C1146" s="33"/>
      <c r="D1146" s="33"/>
      <c r="E1146" s="47"/>
      <c r="F1146" s="46"/>
      <c r="G1146" s="95"/>
      <c r="H1146" s="33"/>
      <c r="I1146" s="33"/>
      <c r="J1146" s="95"/>
      <c r="K1146" s="33"/>
      <c r="L1146" s="33"/>
      <c r="M1146" s="232"/>
      <c r="N1146" s="210"/>
      <c r="O1146" s="47"/>
      <c r="P1146" s="46"/>
      <c r="Q1146" s="33"/>
      <c r="R1146" s="95"/>
      <c r="S1146" s="33"/>
      <c r="T1146" s="33"/>
      <c r="U1146" s="232"/>
      <c r="V1146" s="213"/>
      <c r="W1146" s="202" t="str" cm="1">
        <f t="array" ref="W1146">IF(SUM(LEN(B1146:V1146))=0,"",IF(OR(OR(ISBLANK(F1146),SUM(LEN(C1146),LEN(D1146))=0),AND(NOT(E1146="Unknown"),ISBLANK(J1146)),AND(NOT(O1146="Unknown"),ISBLANK(R1146))),"Missing Information", _xlfn._xlws.FILTER(_xlfn._xlws.FILTER(Table15[],(Table15[System-Owned Portion]&amp;Table15[If Material Anything Other than "Lead" in Column E,
Was Material Ever Previously Lead?]&amp;Table15[Customer-Owned Portion])=(E1146&amp;G1146&amp;O1146),""),{0,0,0,1})))</f>
        <v/>
      </c>
      <c r="X1146"/>
    </row>
    <row r="1147" spans="2:24" x14ac:dyDescent="0.35">
      <c r="B1147" s="208"/>
      <c r="C1147" s="33"/>
      <c r="D1147" s="33"/>
      <c r="E1147" s="47"/>
      <c r="F1147" s="46"/>
      <c r="G1147" s="95"/>
      <c r="H1147" s="33"/>
      <c r="I1147" s="33"/>
      <c r="J1147" s="95"/>
      <c r="K1147" s="33"/>
      <c r="L1147" s="33"/>
      <c r="M1147" s="232"/>
      <c r="N1147" s="210"/>
      <c r="O1147" s="47"/>
      <c r="P1147" s="46"/>
      <c r="Q1147" s="33"/>
      <c r="R1147" s="95"/>
      <c r="S1147" s="33"/>
      <c r="T1147" s="33"/>
      <c r="U1147" s="232"/>
      <c r="V1147" s="213"/>
      <c r="W1147" s="202" t="str" cm="1">
        <f t="array" ref="W1147">IF(SUM(LEN(B1147:V1147))=0,"",IF(OR(OR(ISBLANK(F1147),SUM(LEN(C1147),LEN(D1147))=0),AND(NOT(E1147="Unknown"),ISBLANK(J1147)),AND(NOT(O1147="Unknown"),ISBLANK(R1147))),"Missing Information", _xlfn._xlws.FILTER(_xlfn._xlws.FILTER(Table15[],(Table15[System-Owned Portion]&amp;Table15[If Material Anything Other than "Lead" in Column E,
Was Material Ever Previously Lead?]&amp;Table15[Customer-Owned Portion])=(E1147&amp;G1147&amp;O1147),""),{0,0,0,1})))</f>
        <v/>
      </c>
      <c r="X1147"/>
    </row>
    <row r="1148" spans="2:24" x14ac:dyDescent="0.35">
      <c r="B1148" s="208"/>
      <c r="C1148" s="33"/>
      <c r="D1148" s="33"/>
      <c r="E1148" s="47"/>
      <c r="F1148" s="46"/>
      <c r="G1148" s="95"/>
      <c r="H1148" s="33"/>
      <c r="I1148" s="33"/>
      <c r="J1148" s="95"/>
      <c r="K1148" s="33"/>
      <c r="L1148" s="33"/>
      <c r="M1148" s="232"/>
      <c r="N1148" s="210"/>
      <c r="O1148" s="47"/>
      <c r="P1148" s="46"/>
      <c r="Q1148" s="33"/>
      <c r="R1148" s="95"/>
      <c r="S1148" s="33"/>
      <c r="T1148" s="33"/>
      <c r="U1148" s="232"/>
      <c r="V1148" s="213"/>
      <c r="W1148" s="202" t="str" cm="1">
        <f t="array" ref="W1148">IF(SUM(LEN(B1148:V1148))=0,"",IF(OR(OR(ISBLANK(F1148),SUM(LEN(C1148),LEN(D1148))=0),AND(NOT(E1148="Unknown"),ISBLANK(J1148)),AND(NOT(O1148="Unknown"),ISBLANK(R1148))),"Missing Information", _xlfn._xlws.FILTER(_xlfn._xlws.FILTER(Table15[],(Table15[System-Owned Portion]&amp;Table15[If Material Anything Other than "Lead" in Column E,
Was Material Ever Previously Lead?]&amp;Table15[Customer-Owned Portion])=(E1148&amp;G1148&amp;O1148),""),{0,0,0,1})))</f>
        <v/>
      </c>
      <c r="X1148"/>
    </row>
    <row r="1149" spans="2:24" x14ac:dyDescent="0.35">
      <c r="B1149" s="208"/>
      <c r="C1149" s="33"/>
      <c r="D1149" s="33"/>
      <c r="E1149" s="47"/>
      <c r="F1149" s="46"/>
      <c r="G1149" s="95"/>
      <c r="H1149" s="33"/>
      <c r="I1149" s="33"/>
      <c r="J1149" s="95"/>
      <c r="K1149" s="33"/>
      <c r="L1149" s="33"/>
      <c r="M1149" s="232"/>
      <c r="N1149" s="210"/>
      <c r="O1149" s="47"/>
      <c r="P1149" s="46"/>
      <c r="Q1149" s="33"/>
      <c r="R1149" s="95"/>
      <c r="S1149" s="33"/>
      <c r="T1149" s="33"/>
      <c r="U1149" s="232"/>
      <c r="V1149" s="213"/>
      <c r="W1149" s="202" t="str" cm="1">
        <f t="array" ref="W1149">IF(SUM(LEN(B1149:V1149))=0,"",IF(OR(OR(ISBLANK(F1149),SUM(LEN(C1149),LEN(D1149))=0),AND(NOT(E1149="Unknown"),ISBLANK(J1149)),AND(NOT(O1149="Unknown"),ISBLANK(R1149))),"Missing Information", _xlfn._xlws.FILTER(_xlfn._xlws.FILTER(Table15[],(Table15[System-Owned Portion]&amp;Table15[If Material Anything Other than "Lead" in Column E,
Was Material Ever Previously Lead?]&amp;Table15[Customer-Owned Portion])=(E1149&amp;G1149&amp;O1149),""),{0,0,0,1})))</f>
        <v/>
      </c>
      <c r="X1149"/>
    </row>
    <row r="1150" spans="2:24" x14ac:dyDescent="0.35">
      <c r="B1150" s="208"/>
      <c r="C1150" s="33"/>
      <c r="D1150" s="33"/>
      <c r="E1150" s="47"/>
      <c r="F1150" s="46"/>
      <c r="G1150" s="95"/>
      <c r="H1150" s="33"/>
      <c r="I1150" s="33"/>
      <c r="J1150" s="95"/>
      <c r="K1150" s="33"/>
      <c r="L1150" s="33"/>
      <c r="M1150" s="232"/>
      <c r="N1150" s="210"/>
      <c r="O1150" s="47"/>
      <c r="P1150" s="46"/>
      <c r="Q1150" s="33"/>
      <c r="R1150" s="95"/>
      <c r="S1150" s="33"/>
      <c r="T1150" s="33"/>
      <c r="U1150" s="232"/>
      <c r="V1150" s="213"/>
      <c r="W1150" s="202" t="str" cm="1">
        <f t="array" ref="W1150">IF(SUM(LEN(B1150:V1150))=0,"",IF(OR(OR(ISBLANK(F1150),SUM(LEN(C1150),LEN(D1150))=0),AND(NOT(E1150="Unknown"),ISBLANK(J1150)),AND(NOT(O1150="Unknown"),ISBLANK(R1150))),"Missing Information", _xlfn._xlws.FILTER(_xlfn._xlws.FILTER(Table15[],(Table15[System-Owned Portion]&amp;Table15[If Material Anything Other than "Lead" in Column E,
Was Material Ever Previously Lead?]&amp;Table15[Customer-Owned Portion])=(E1150&amp;G1150&amp;O1150),""),{0,0,0,1})))</f>
        <v/>
      </c>
      <c r="X1150"/>
    </row>
    <row r="1151" spans="2:24" x14ac:dyDescent="0.35">
      <c r="B1151" s="208"/>
      <c r="C1151" s="33"/>
      <c r="D1151" s="33"/>
      <c r="E1151" s="47"/>
      <c r="F1151" s="46"/>
      <c r="G1151" s="95"/>
      <c r="H1151" s="33"/>
      <c r="I1151" s="33"/>
      <c r="J1151" s="95"/>
      <c r="K1151" s="33"/>
      <c r="L1151" s="33"/>
      <c r="M1151" s="232"/>
      <c r="N1151" s="210"/>
      <c r="O1151" s="47"/>
      <c r="P1151" s="46"/>
      <c r="Q1151" s="33"/>
      <c r="R1151" s="95"/>
      <c r="S1151" s="33"/>
      <c r="T1151" s="33"/>
      <c r="U1151" s="232"/>
      <c r="V1151" s="213"/>
      <c r="W1151" s="202" t="str" cm="1">
        <f t="array" ref="W1151">IF(SUM(LEN(B1151:V1151))=0,"",IF(OR(OR(ISBLANK(F1151),SUM(LEN(C1151),LEN(D1151))=0),AND(NOT(E1151="Unknown"),ISBLANK(J1151)),AND(NOT(O1151="Unknown"),ISBLANK(R1151))),"Missing Information", _xlfn._xlws.FILTER(_xlfn._xlws.FILTER(Table15[],(Table15[System-Owned Portion]&amp;Table15[If Material Anything Other than "Lead" in Column E,
Was Material Ever Previously Lead?]&amp;Table15[Customer-Owned Portion])=(E1151&amp;G1151&amp;O1151),""),{0,0,0,1})))</f>
        <v/>
      </c>
      <c r="X1151"/>
    </row>
    <row r="1152" spans="2:24" x14ac:dyDescent="0.35">
      <c r="B1152" s="208"/>
      <c r="C1152" s="33"/>
      <c r="D1152" s="33"/>
      <c r="E1152" s="47"/>
      <c r="F1152" s="46"/>
      <c r="G1152" s="95"/>
      <c r="H1152" s="33"/>
      <c r="I1152" s="33"/>
      <c r="J1152" s="95"/>
      <c r="K1152" s="33"/>
      <c r="L1152" s="33"/>
      <c r="M1152" s="232"/>
      <c r="N1152" s="210"/>
      <c r="O1152" s="47"/>
      <c r="P1152" s="46"/>
      <c r="Q1152" s="33"/>
      <c r="R1152" s="95"/>
      <c r="S1152" s="33"/>
      <c r="T1152" s="33"/>
      <c r="U1152" s="232"/>
      <c r="V1152" s="213"/>
      <c r="W1152" s="202" t="str" cm="1">
        <f t="array" ref="W1152">IF(SUM(LEN(B1152:V1152))=0,"",IF(OR(OR(ISBLANK(F1152),SUM(LEN(C1152),LEN(D1152))=0),AND(NOT(E1152="Unknown"),ISBLANK(J1152)),AND(NOT(O1152="Unknown"),ISBLANK(R1152))),"Missing Information", _xlfn._xlws.FILTER(_xlfn._xlws.FILTER(Table15[],(Table15[System-Owned Portion]&amp;Table15[If Material Anything Other than "Lead" in Column E,
Was Material Ever Previously Lead?]&amp;Table15[Customer-Owned Portion])=(E1152&amp;G1152&amp;O1152),""),{0,0,0,1})))</f>
        <v/>
      </c>
      <c r="X1152"/>
    </row>
    <row r="1153" spans="2:24" x14ac:dyDescent="0.35">
      <c r="B1153" s="208"/>
      <c r="C1153" s="33"/>
      <c r="D1153" s="33"/>
      <c r="E1153" s="47"/>
      <c r="F1153" s="46"/>
      <c r="G1153" s="95"/>
      <c r="H1153" s="33"/>
      <c r="I1153" s="33"/>
      <c r="J1153" s="95"/>
      <c r="K1153" s="33"/>
      <c r="L1153" s="33"/>
      <c r="M1153" s="232"/>
      <c r="N1153" s="210"/>
      <c r="O1153" s="47"/>
      <c r="P1153" s="46"/>
      <c r="Q1153" s="33"/>
      <c r="R1153" s="95"/>
      <c r="S1153" s="33"/>
      <c r="T1153" s="33"/>
      <c r="U1153" s="232"/>
      <c r="V1153" s="213"/>
      <c r="W1153" s="202" t="str" cm="1">
        <f t="array" ref="W1153">IF(SUM(LEN(B1153:V1153))=0,"",IF(OR(OR(ISBLANK(F1153),SUM(LEN(C1153),LEN(D1153))=0),AND(NOT(E1153="Unknown"),ISBLANK(J1153)),AND(NOT(O1153="Unknown"),ISBLANK(R1153))),"Missing Information", _xlfn._xlws.FILTER(_xlfn._xlws.FILTER(Table15[],(Table15[System-Owned Portion]&amp;Table15[If Material Anything Other than "Lead" in Column E,
Was Material Ever Previously Lead?]&amp;Table15[Customer-Owned Portion])=(E1153&amp;G1153&amp;O1153),""),{0,0,0,1})))</f>
        <v/>
      </c>
      <c r="X1153"/>
    </row>
    <row r="1154" spans="2:24" x14ac:dyDescent="0.35">
      <c r="B1154" s="208"/>
      <c r="C1154" s="33"/>
      <c r="D1154" s="33"/>
      <c r="E1154" s="47"/>
      <c r="F1154" s="46"/>
      <c r="G1154" s="95"/>
      <c r="H1154" s="33"/>
      <c r="I1154" s="33"/>
      <c r="J1154" s="95"/>
      <c r="K1154" s="33"/>
      <c r="L1154" s="33"/>
      <c r="M1154" s="232"/>
      <c r="N1154" s="210"/>
      <c r="O1154" s="47"/>
      <c r="P1154" s="46"/>
      <c r="Q1154" s="33"/>
      <c r="R1154" s="95"/>
      <c r="S1154" s="33"/>
      <c r="T1154" s="33"/>
      <c r="U1154" s="232"/>
      <c r="V1154" s="213"/>
      <c r="W1154" s="202" t="str" cm="1">
        <f t="array" ref="W1154">IF(SUM(LEN(B1154:V1154))=0,"",IF(OR(OR(ISBLANK(F1154),SUM(LEN(C1154),LEN(D1154))=0),AND(NOT(E1154="Unknown"),ISBLANK(J1154)),AND(NOT(O1154="Unknown"),ISBLANK(R1154))),"Missing Information", _xlfn._xlws.FILTER(_xlfn._xlws.FILTER(Table15[],(Table15[System-Owned Portion]&amp;Table15[If Material Anything Other than "Lead" in Column E,
Was Material Ever Previously Lead?]&amp;Table15[Customer-Owned Portion])=(E1154&amp;G1154&amp;O1154),""),{0,0,0,1})))</f>
        <v/>
      </c>
      <c r="X1154"/>
    </row>
    <row r="1155" spans="2:24" x14ac:dyDescent="0.35">
      <c r="B1155" s="208"/>
      <c r="C1155" s="33"/>
      <c r="D1155" s="33"/>
      <c r="E1155" s="47"/>
      <c r="F1155" s="46"/>
      <c r="G1155" s="95"/>
      <c r="H1155" s="33"/>
      <c r="I1155" s="33"/>
      <c r="J1155" s="95"/>
      <c r="K1155" s="33"/>
      <c r="L1155" s="33"/>
      <c r="M1155" s="232"/>
      <c r="N1155" s="210"/>
      <c r="O1155" s="47"/>
      <c r="P1155" s="46"/>
      <c r="Q1155" s="33"/>
      <c r="R1155" s="95"/>
      <c r="S1155" s="33"/>
      <c r="T1155" s="33"/>
      <c r="U1155" s="232"/>
      <c r="V1155" s="213"/>
      <c r="W1155" s="202" t="str" cm="1">
        <f t="array" ref="W1155">IF(SUM(LEN(B1155:V1155))=0,"",IF(OR(OR(ISBLANK(F1155),SUM(LEN(C1155),LEN(D1155))=0),AND(NOT(E1155="Unknown"),ISBLANK(J1155)),AND(NOT(O1155="Unknown"),ISBLANK(R1155))),"Missing Information", _xlfn._xlws.FILTER(_xlfn._xlws.FILTER(Table15[],(Table15[System-Owned Portion]&amp;Table15[If Material Anything Other than "Lead" in Column E,
Was Material Ever Previously Lead?]&amp;Table15[Customer-Owned Portion])=(E1155&amp;G1155&amp;O1155),""),{0,0,0,1})))</f>
        <v/>
      </c>
      <c r="X1155"/>
    </row>
    <row r="1156" spans="2:24" x14ac:dyDescent="0.35">
      <c r="B1156" s="208"/>
      <c r="C1156" s="33"/>
      <c r="D1156" s="33"/>
      <c r="E1156" s="47"/>
      <c r="F1156" s="46"/>
      <c r="G1156" s="95"/>
      <c r="H1156" s="33"/>
      <c r="I1156" s="33"/>
      <c r="J1156" s="95"/>
      <c r="K1156" s="33"/>
      <c r="L1156" s="33"/>
      <c r="M1156" s="232"/>
      <c r="N1156" s="210"/>
      <c r="O1156" s="47"/>
      <c r="P1156" s="46"/>
      <c r="Q1156" s="33"/>
      <c r="R1156" s="95"/>
      <c r="S1156" s="33"/>
      <c r="T1156" s="33"/>
      <c r="U1156" s="232"/>
      <c r="V1156" s="213"/>
      <c r="W1156" s="202" t="str" cm="1">
        <f t="array" ref="W1156">IF(SUM(LEN(B1156:V1156))=0,"",IF(OR(OR(ISBLANK(F1156),SUM(LEN(C1156),LEN(D1156))=0),AND(NOT(E1156="Unknown"),ISBLANK(J1156)),AND(NOT(O1156="Unknown"),ISBLANK(R1156))),"Missing Information", _xlfn._xlws.FILTER(_xlfn._xlws.FILTER(Table15[],(Table15[System-Owned Portion]&amp;Table15[If Material Anything Other than "Lead" in Column E,
Was Material Ever Previously Lead?]&amp;Table15[Customer-Owned Portion])=(E1156&amp;G1156&amp;O1156),""),{0,0,0,1})))</f>
        <v/>
      </c>
      <c r="X1156"/>
    </row>
    <row r="1157" spans="2:24" x14ac:dyDescent="0.35">
      <c r="B1157" s="208"/>
      <c r="C1157" s="33"/>
      <c r="D1157" s="33"/>
      <c r="E1157" s="47"/>
      <c r="F1157" s="46"/>
      <c r="G1157" s="95"/>
      <c r="H1157" s="33"/>
      <c r="I1157" s="33"/>
      <c r="J1157" s="95"/>
      <c r="K1157" s="33"/>
      <c r="L1157" s="33"/>
      <c r="M1157" s="232"/>
      <c r="N1157" s="210"/>
      <c r="O1157" s="47"/>
      <c r="P1157" s="46"/>
      <c r="Q1157" s="33"/>
      <c r="R1157" s="95"/>
      <c r="S1157" s="33"/>
      <c r="T1157" s="33"/>
      <c r="U1157" s="232"/>
      <c r="V1157" s="213"/>
      <c r="W1157" s="202" t="str" cm="1">
        <f t="array" ref="W1157">IF(SUM(LEN(B1157:V1157))=0,"",IF(OR(OR(ISBLANK(F1157),SUM(LEN(C1157),LEN(D1157))=0),AND(NOT(E1157="Unknown"),ISBLANK(J1157)),AND(NOT(O1157="Unknown"),ISBLANK(R1157))),"Missing Information", _xlfn._xlws.FILTER(_xlfn._xlws.FILTER(Table15[],(Table15[System-Owned Portion]&amp;Table15[If Material Anything Other than "Lead" in Column E,
Was Material Ever Previously Lead?]&amp;Table15[Customer-Owned Portion])=(E1157&amp;G1157&amp;O1157),""),{0,0,0,1})))</f>
        <v/>
      </c>
      <c r="X1157"/>
    </row>
    <row r="1158" spans="2:24" x14ac:dyDescent="0.35">
      <c r="B1158" s="208"/>
      <c r="C1158" s="33"/>
      <c r="D1158" s="33"/>
      <c r="E1158" s="47"/>
      <c r="F1158" s="46"/>
      <c r="G1158" s="95"/>
      <c r="H1158" s="33"/>
      <c r="I1158" s="33"/>
      <c r="J1158" s="95"/>
      <c r="K1158" s="33"/>
      <c r="L1158" s="33"/>
      <c r="M1158" s="232"/>
      <c r="N1158" s="210"/>
      <c r="O1158" s="47"/>
      <c r="P1158" s="46"/>
      <c r="Q1158" s="33"/>
      <c r="R1158" s="95"/>
      <c r="S1158" s="33"/>
      <c r="T1158" s="33"/>
      <c r="U1158" s="232"/>
      <c r="V1158" s="213"/>
      <c r="W1158" s="202" t="str" cm="1">
        <f t="array" ref="W1158">IF(SUM(LEN(B1158:V1158))=0,"",IF(OR(OR(ISBLANK(F1158),SUM(LEN(C1158),LEN(D1158))=0),AND(NOT(E1158="Unknown"),ISBLANK(J1158)),AND(NOT(O1158="Unknown"),ISBLANK(R1158))),"Missing Information", _xlfn._xlws.FILTER(_xlfn._xlws.FILTER(Table15[],(Table15[System-Owned Portion]&amp;Table15[If Material Anything Other than "Lead" in Column E,
Was Material Ever Previously Lead?]&amp;Table15[Customer-Owned Portion])=(E1158&amp;G1158&amp;O1158),""),{0,0,0,1})))</f>
        <v/>
      </c>
      <c r="X1158"/>
    </row>
    <row r="1159" spans="2:24" x14ac:dyDescent="0.35">
      <c r="B1159" s="208"/>
      <c r="C1159" s="33"/>
      <c r="D1159" s="33"/>
      <c r="E1159" s="47"/>
      <c r="F1159" s="46"/>
      <c r="G1159" s="95"/>
      <c r="H1159" s="33"/>
      <c r="I1159" s="33"/>
      <c r="J1159" s="95"/>
      <c r="K1159" s="33"/>
      <c r="L1159" s="33"/>
      <c r="M1159" s="232"/>
      <c r="N1159" s="210"/>
      <c r="O1159" s="47"/>
      <c r="P1159" s="46"/>
      <c r="Q1159" s="33"/>
      <c r="R1159" s="95"/>
      <c r="S1159" s="33"/>
      <c r="T1159" s="33"/>
      <c r="U1159" s="232"/>
      <c r="V1159" s="213"/>
      <c r="W1159" s="202" t="str" cm="1">
        <f t="array" ref="W1159">IF(SUM(LEN(B1159:V1159))=0,"",IF(OR(OR(ISBLANK(F1159),SUM(LEN(C1159),LEN(D1159))=0),AND(NOT(E1159="Unknown"),ISBLANK(J1159)),AND(NOT(O1159="Unknown"),ISBLANK(R1159))),"Missing Information", _xlfn._xlws.FILTER(_xlfn._xlws.FILTER(Table15[],(Table15[System-Owned Portion]&amp;Table15[If Material Anything Other than "Lead" in Column E,
Was Material Ever Previously Lead?]&amp;Table15[Customer-Owned Portion])=(E1159&amp;G1159&amp;O1159),""),{0,0,0,1})))</f>
        <v/>
      </c>
      <c r="X1159"/>
    </row>
    <row r="1160" spans="2:24" x14ac:dyDescent="0.35">
      <c r="B1160" s="208"/>
      <c r="C1160" s="33"/>
      <c r="D1160" s="33"/>
      <c r="E1160" s="47"/>
      <c r="F1160" s="46"/>
      <c r="G1160" s="95"/>
      <c r="H1160" s="33"/>
      <c r="I1160" s="33"/>
      <c r="J1160" s="95"/>
      <c r="K1160" s="33"/>
      <c r="L1160" s="33"/>
      <c r="M1160" s="232"/>
      <c r="N1160" s="210"/>
      <c r="O1160" s="47"/>
      <c r="P1160" s="46"/>
      <c r="Q1160" s="33"/>
      <c r="R1160" s="95"/>
      <c r="S1160" s="33"/>
      <c r="T1160" s="33"/>
      <c r="U1160" s="232"/>
      <c r="V1160" s="213"/>
      <c r="W1160" s="202" t="str" cm="1">
        <f t="array" ref="W1160">IF(SUM(LEN(B1160:V1160))=0,"",IF(OR(OR(ISBLANK(F1160),SUM(LEN(C1160),LEN(D1160))=0),AND(NOT(E1160="Unknown"),ISBLANK(J1160)),AND(NOT(O1160="Unknown"),ISBLANK(R1160))),"Missing Information", _xlfn._xlws.FILTER(_xlfn._xlws.FILTER(Table15[],(Table15[System-Owned Portion]&amp;Table15[If Material Anything Other than "Lead" in Column E,
Was Material Ever Previously Lead?]&amp;Table15[Customer-Owned Portion])=(E1160&amp;G1160&amp;O1160),""),{0,0,0,1})))</f>
        <v/>
      </c>
      <c r="X1160"/>
    </row>
    <row r="1161" spans="2:24" x14ac:dyDescent="0.35">
      <c r="B1161" s="208"/>
      <c r="C1161" s="33"/>
      <c r="D1161" s="33"/>
      <c r="E1161" s="47"/>
      <c r="F1161" s="46"/>
      <c r="G1161" s="95"/>
      <c r="H1161" s="33"/>
      <c r="I1161" s="33"/>
      <c r="J1161" s="95"/>
      <c r="K1161" s="33"/>
      <c r="L1161" s="33"/>
      <c r="M1161" s="232"/>
      <c r="N1161" s="210"/>
      <c r="O1161" s="47"/>
      <c r="P1161" s="46"/>
      <c r="Q1161" s="33"/>
      <c r="R1161" s="95"/>
      <c r="S1161" s="33"/>
      <c r="T1161" s="33"/>
      <c r="U1161" s="232"/>
      <c r="V1161" s="213"/>
      <c r="W1161" s="202" t="str" cm="1">
        <f t="array" ref="W1161">IF(SUM(LEN(B1161:V1161))=0,"",IF(OR(OR(ISBLANK(F1161),SUM(LEN(C1161),LEN(D1161))=0),AND(NOT(E1161="Unknown"),ISBLANK(J1161)),AND(NOT(O1161="Unknown"),ISBLANK(R1161))),"Missing Information", _xlfn._xlws.FILTER(_xlfn._xlws.FILTER(Table15[],(Table15[System-Owned Portion]&amp;Table15[If Material Anything Other than "Lead" in Column E,
Was Material Ever Previously Lead?]&amp;Table15[Customer-Owned Portion])=(E1161&amp;G1161&amp;O1161),""),{0,0,0,1})))</f>
        <v/>
      </c>
      <c r="X1161"/>
    </row>
    <row r="1162" spans="2:24" x14ac:dyDescent="0.35">
      <c r="B1162" s="208"/>
      <c r="C1162" s="33"/>
      <c r="D1162" s="33"/>
      <c r="E1162" s="47"/>
      <c r="F1162" s="46"/>
      <c r="G1162" s="95"/>
      <c r="H1162" s="33"/>
      <c r="I1162" s="33"/>
      <c r="J1162" s="95"/>
      <c r="K1162" s="33"/>
      <c r="L1162" s="33"/>
      <c r="M1162" s="232"/>
      <c r="N1162" s="210"/>
      <c r="O1162" s="47"/>
      <c r="P1162" s="46"/>
      <c r="Q1162" s="33"/>
      <c r="R1162" s="95"/>
      <c r="S1162" s="33"/>
      <c r="T1162" s="33"/>
      <c r="U1162" s="232"/>
      <c r="V1162" s="213"/>
      <c r="W1162" s="202" t="str" cm="1">
        <f t="array" ref="W1162">IF(SUM(LEN(B1162:V1162))=0,"",IF(OR(OR(ISBLANK(F1162),SUM(LEN(C1162),LEN(D1162))=0),AND(NOT(E1162="Unknown"),ISBLANK(J1162)),AND(NOT(O1162="Unknown"),ISBLANK(R1162))),"Missing Information", _xlfn._xlws.FILTER(_xlfn._xlws.FILTER(Table15[],(Table15[System-Owned Portion]&amp;Table15[If Material Anything Other than "Lead" in Column E,
Was Material Ever Previously Lead?]&amp;Table15[Customer-Owned Portion])=(E1162&amp;G1162&amp;O1162),""),{0,0,0,1})))</f>
        <v/>
      </c>
      <c r="X1162"/>
    </row>
    <row r="1163" spans="2:24" x14ac:dyDescent="0.35">
      <c r="B1163" s="208"/>
      <c r="C1163" s="33"/>
      <c r="D1163" s="33"/>
      <c r="E1163" s="47"/>
      <c r="F1163" s="46"/>
      <c r="G1163" s="95"/>
      <c r="H1163" s="33"/>
      <c r="I1163" s="33"/>
      <c r="J1163" s="95"/>
      <c r="K1163" s="33"/>
      <c r="L1163" s="33"/>
      <c r="M1163" s="232"/>
      <c r="N1163" s="210"/>
      <c r="O1163" s="47"/>
      <c r="P1163" s="46"/>
      <c r="Q1163" s="33"/>
      <c r="R1163" s="95"/>
      <c r="S1163" s="33"/>
      <c r="T1163" s="33"/>
      <c r="U1163" s="232"/>
      <c r="V1163" s="213"/>
      <c r="W1163" s="202" t="str" cm="1">
        <f t="array" ref="W1163">IF(SUM(LEN(B1163:V1163))=0,"",IF(OR(OR(ISBLANK(F1163),SUM(LEN(C1163),LEN(D1163))=0),AND(NOT(E1163="Unknown"),ISBLANK(J1163)),AND(NOT(O1163="Unknown"),ISBLANK(R1163))),"Missing Information", _xlfn._xlws.FILTER(_xlfn._xlws.FILTER(Table15[],(Table15[System-Owned Portion]&amp;Table15[If Material Anything Other than "Lead" in Column E,
Was Material Ever Previously Lead?]&amp;Table15[Customer-Owned Portion])=(E1163&amp;G1163&amp;O1163),""),{0,0,0,1})))</f>
        <v/>
      </c>
      <c r="X1163"/>
    </row>
    <row r="1164" spans="2:24" x14ac:dyDescent="0.35">
      <c r="B1164" s="208"/>
      <c r="C1164" s="33"/>
      <c r="D1164" s="33"/>
      <c r="E1164" s="47"/>
      <c r="F1164" s="46"/>
      <c r="G1164" s="95"/>
      <c r="H1164" s="33"/>
      <c r="I1164" s="33"/>
      <c r="J1164" s="95"/>
      <c r="K1164" s="33"/>
      <c r="L1164" s="33"/>
      <c r="M1164" s="232"/>
      <c r="N1164" s="210"/>
      <c r="O1164" s="47"/>
      <c r="P1164" s="46"/>
      <c r="Q1164" s="33"/>
      <c r="R1164" s="95"/>
      <c r="S1164" s="33"/>
      <c r="T1164" s="33"/>
      <c r="U1164" s="232"/>
      <c r="V1164" s="213"/>
      <c r="W1164" s="202" t="str" cm="1">
        <f t="array" ref="W1164">IF(SUM(LEN(B1164:V1164))=0,"",IF(OR(OR(ISBLANK(F1164),SUM(LEN(C1164),LEN(D1164))=0),AND(NOT(E1164="Unknown"),ISBLANK(J1164)),AND(NOT(O1164="Unknown"),ISBLANK(R1164))),"Missing Information", _xlfn._xlws.FILTER(_xlfn._xlws.FILTER(Table15[],(Table15[System-Owned Portion]&amp;Table15[If Material Anything Other than "Lead" in Column E,
Was Material Ever Previously Lead?]&amp;Table15[Customer-Owned Portion])=(E1164&amp;G1164&amp;O1164),""),{0,0,0,1})))</f>
        <v/>
      </c>
      <c r="X1164"/>
    </row>
    <row r="1165" spans="2:24" x14ac:dyDescent="0.35">
      <c r="B1165" s="208"/>
      <c r="C1165" s="33"/>
      <c r="D1165" s="33"/>
      <c r="E1165" s="47"/>
      <c r="F1165" s="46"/>
      <c r="G1165" s="95"/>
      <c r="H1165" s="33"/>
      <c r="I1165" s="33"/>
      <c r="J1165" s="95"/>
      <c r="K1165" s="33"/>
      <c r="L1165" s="33"/>
      <c r="M1165" s="232"/>
      <c r="N1165" s="210"/>
      <c r="O1165" s="47"/>
      <c r="P1165" s="46"/>
      <c r="Q1165" s="33"/>
      <c r="R1165" s="95"/>
      <c r="S1165" s="33"/>
      <c r="T1165" s="33"/>
      <c r="U1165" s="232"/>
      <c r="V1165" s="213"/>
      <c r="W1165" s="202" t="str" cm="1">
        <f t="array" ref="W1165">IF(SUM(LEN(B1165:V1165))=0,"",IF(OR(OR(ISBLANK(F1165),SUM(LEN(C1165),LEN(D1165))=0),AND(NOT(E1165="Unknown"),ISBLANK(J1165)),AND(NOT(O1165="Unknown"),ISBLANK(R1165))),"Missing Information", _xlfn._xlws.FILTER(_xlfn._xlws.FILTER(Table15[],(Table15[System-Owned Portion]&amp;Table15[If Material Anything Other than "Lead" in Column E,
Was Material Ever Previously Lead?]&amp;Table15[Customer-Owned Portion])=(E1165&amp;G1165&amp;O1165),""),{0,0,0,1})))</f>
        <v/>
      </c>
      <c r="X1165"/>
    </row>
    <row r="1166" spans="2:24" x14ac:dyDescent="0.35">
      <c r="B1166" s="208"/>
      <c r="C1166" s="33"/>
      <c r="D1166" s="33"/>
      <c r="E1166" s="47"/>
      <c r="F1166" s="46"/>
      <c r="G1166" s="95"/>
      <c r="H1166" s="33"/>
      <c r="I1166" s="33"/>
      <c r="J1166" s="95"/>
      <c r="K1166" s="33"/>
      <c r="L1166" s="33"/>
      <c r="M1166" s="232"/>
      <c r="N1166" s="210"/>
      <c r="O1166" s="47"/>
      <c r="P1166" s="46"/>
      <c r="Q1166" s="33"/>
      <c r="R1166" s="95"/>
      <c r="S1166" s="33"/>
      <c r="T1166" s="33"/>
      <c r="U1166" s="232"/>
      <c r="V1166" s="213"/>
      <c r="W1166" s="202" t="str" cm="1">
        <f t="array" ref="W1166">IF(SUM(LEN(B1166:V1166))=0,"",IF(OR(OR(ISBLANK(F1166),SUM(LEN(C1166),LEN(D1166))=0),AND(NOT(E1166="Unknown"),ISBLANK(J1166)),AND(NOT(O1166="Unknown"),ISBLANK(R1166))),"Missing Information", _xlfn._xlws.FILTER(_xlfn._xlws.FILTER(Table15[],(Table15[System-Owned Portion]&amp;Table15[If Material Anything Other than "Lead" in Column E,
Was Material Ever Previously Lead?]&amp;Table15[Customer-Owned Portion])=(E1166&amp;G1166&amp;O1166),""),{0,0,0,1})))</f>
        <v/>
      </c>
      <c r="X1166"/>
    </row>
    <row r="1167" spans="2:24" x14ac:dyDescent="0.35">
      <c r="B1167" s="208"/>
      <c r="C1167" s="33"/>
      <c r="D1167" s="33"/>
      <c r="E1167" s="47"/>
      <c r="F1167" s="46"/>
      <c r="G1167" s="95"/>
      <c r="H1167" s="33"/>
      <c r="I1167" s="33"/>
      <c r="J1167" s="95"/>
      <c r="K1167" s="33"/>
      <c r="L1167" s="33"/>
      <c r="M1167" s="232"/>
      <c r="N1167" s="210"/>
      <c r="O1167" s="47"/>
      <c r="P1167" s="46"/>
      <c r="Q1167" s="33"/>
      <c r="R1167" s="95"/>
      <c r="S1167" s="33"/>
      <c r="T1167" s="33"/>
      <c r="U1167" s="232"/>
      <c r="V1167" s="213"/>
      <c r="W1167" s="202" t="str" cm="1">
        <f t="array" ref="W1167">IF(SUM(LEN(B1167:V1167))=0,"",IF(OR(OR(ISBLANK(F1167),SUM(LEN(C1167),LEN(D1167))=0),AND(NOT(E1167="Unknown"),ISBLANK(J1167)),AND(NOT(O1167="Unknown"),ISBLANK(R1167))),"Missing Information", _xlfn._xlws.FILTER(_xlfn._xlws.FILTER(Table15[],(Table15[System-Owned Portion]&amp;Table15[If Material Anything Other than "Lead" in Column E,
Was Material Ever Previously Lead?]&amp;Table15[Customer-Owned Portion])=(E1167&amp;G1167&amp;O1167),""),{0,0,0,1})))</f>
        <v/>
      </c>
      <c r="X1167"/>
    </row>
    <row r="1168" spans="2:24" x14ac:dyDescent="0.35">
      <c r="B1168" s="208"/>
      <c r="C1168" s="33"/>
      <c r="D1168" s="33"/>
      <c r="E1168" s="47"/>
      <c r="F1168" s="46"/>
      <c r="G1168" s="95"/>
      <c r="H1168" s="33"/>
      <c r="I1168" s="33"/>
      <c r="J1168" s="95"/>
      <c r="K1168" s="33"/>
      <c r="L1168" s="33"/>
      <c r="M1168" s="232"/>
      <c r="N1168" s="210"/>
      <c r="O1168" s="47"/>
      <c r="P1168" s="46"/>
      <c r="Q1168" s="33"/>
      <c r="R1168" s="95"/>
      <c r="S1168" s="33"/>
      <c r="T1168" s="33"/>
      <c r="U1168" s="232"/>
      <c r="V1168" s="213"/>
      <c r="W1168" s="202" t="str" cm="1">
        <f t="array" ref="W1168">IF(SUM(LEN(B1168:V1168))=0,"",IF(OR(OR(ISBLANK(F1168),SUM(LEN(C1168),LEN(D1168))=0),AND(NOT(E1168="Unknown"),ISBLANK(J1168)),AND(NOT(O1168="Unknown"),ISBLANK(R1168))),"Missing Information", _xlfn._xlws.FILTER(_xlfn._xlws.FILTER(Table15[],(Table15[System-Owned Portion]&amp;Table15[If Material Anything Other than "Lead" in Column E,
Was Material Ever Previously Lead?]&amp;Table15[Customer-Owned Portion])=(E1168&amp;G1168&amp;O1168),""),{0,0,0,1})))</f>
        <v/>
      </c>
      <c r="X1168"/>
    </row>
    <row r="1169" spans="2:24" x14ac:dyDescent="0.35">
      <c r="B1169" s="208"/>
      <c r="C1169" s="33"/>
      <c r="D1169" s="33"/>
      <c r="E1169" s="47"/>
      <c r="F1169" s="46"/>
      <c r="G1169" s="95"/>
      <c r="H1169" s="33"/>
      <c r="I1169" s="33"/>
      <c r="J1169" s="95"/>
      <c r="K1169" s="33"/>
      <c r="L1169" s="33"/>
      <c r="M1169" s="232"/>
      <c r="N1169" s="210"/>
      <c r="O1169" s="47"/>
      <c r="P1169" s="46"/>
      <c r="Q1169" s="33"/>
      <c r="R1169" s="95"/>
      <c r="S1169" s="33"/>
      <c r="T1169" s="33"/>
      <c r="U1169" s="232"/>
      <c r="V1169" s="213"/>
      <c r="W1169" s="202" t="str" cm="1">
        <f t="array" ref="W1169">IF(SUM(LEN(B1169:V1169))=0,"",IF(OR(OR(ISBLANK(F1169),SUM(LEN(C1169),LEN(D1169))=0),AND(NOT(E1169="Unknown"),ISBLANK(J1169)),AND(NOT(O1169="Unknown"),ISBLANK(R1169))),"Missing Information", _xlfn._xlws.FILTER(_xlfn._xlws.FILTER(Table15[],(Table15[System-Owned Portion]&amp;Table15[If Material Anything Other than "Lead" in Column E,
Was Material Ever Previously Lead?]&amp;Table15[Customer-Owned Portion])=(E1169&amp;G1169&amp;O1169),""),{0,0,0,1})))</f>
        <v/>
      </c>
      <c r="X1169"/>
    </row>
    <row r="1170" spans="2:24" x14ac:dyDescent="0.35">
      <c r="B1170" s="208"/>
      <c r="C1170" s="33"/>
      <c r="D1170" s="33"/>
      <c r="E1170" s="47"/>
      <c r="F1170" s="46"/>
      <c r="G1170" s="95"/>
      <c r="H1170" s="33"/>
      <c r="I1170" s="33"/>
      <c r="J1170" s="95"/>
      <c r="K1170" s="33"/>
      <c r="L1170" s="33"/>
      <c r="M1170" s="232"/>
      <c r="N1170" s="210"/>
      <c r="O1170" s="47"/>
      <c r="P1170" s="46"/>
      <c r="Q1170" s="33"/>
      <c r="R1170" s="95"/>
      <c r="S1170" s="33"/>
      <c r="T1170" s="33"/>
      <c r="U1170" s="232"/>
      <c r="V1170" s="213"/>
      <c r="W1170" s="202" t="str" cm="1">
        <f t="array" ref="W1170">IF(SUM(LEN(B1170:V1170))=0,"",IF(OR(OR(ISBLANK(F1170),SUM(LEN(C1170),LEN(D1170))=0),AND(NOT(E1170="Unknown"),ISBLANK(J1170)),AND(NOT(O1170="Unknown"),ISBLANK(R1170))),"Missing Information", _xlfn._xlws.FILTER(_xlfn._xlws.FILTER(Table15[],(Table15[System-Owned Portion]&amp;Table15[If Material Anything Other than "Lead" in Column E,
Was Material Ever Previously Lead?]&amp;Table15[Customer-Owned Portion])=(E1170&amp;G1170&amp;O1170),""),{0,0,0,1})))</f>
        <v/>
      </c>
      <c r="X1170"/>
    </row>
    <row r="1171" spans="2:24" x14ac:dyDescent="0.35">
      <c r="B1171" s="208"/>
      <c r="C1171" s="33"/>
      <c r="D1171" s="33"/>
      <c r="E1171" s="47"/>
      <c r="F1171" s="46"/>
      <c r="G1171" s="95"/>
      <c r="H1171" s="33"/>
      <c r="I1171" s="33"/>
      <c r="J1171" s="95"/>
      <c r="K1171" s="33"/>
      <c r="L1171" s="33"/>
      <c r="M1171" s="232"/>
      <c r="N1171" s="210"/>
      <c r="O1171" s="47"/>
      <c r="P1171" s="46"/>
      <c r="Q1171" s="33"/>
      <c r="R1171" s="95"/>
      <c r="S1171" s="33"/>
      <c r="T1171" s="33"/>
      <c r="U1171" s="232"/>
      <c r="V1171" s="213"/>
      <c r="W1171" s="202" t="str" cm="1">
        <f t="array" ref="W1171">IF(SUM(LEN(B1171:V1171))=0,"",IF(OR(OR(ISBLANK(F1171),SUM(LEN(C1171),LEN(D1171))=0),AND(NOT(E1171="Unknown"),ISBLANK(J1171)),AND(NOT(O1171="Unknown"),ISBLANK(R1171))),"Missing Information", _xlfn._xlws.FILTER(_xlfn._xlws.FILTER(Table15[],(Table15[System-Owned Portion]&amp;Table15[If Material Anything Other than "Lead" in Column E,
Was Material Ever Previously Lead?]&amp;Table15[Customer-Owned Portion])=(E1171&amp;G1171&amp;O1171),""),{0,0,0,1})))</f>
        <v/>
      </c>
      <c r="X1171"/>
    </row>
    <row r="1172" spans="2:24" x14ac:dyDescent="0.35">
      <c r="B1172" s="208"/>
      <c r="C1172" s="33"/>
      <c r="D1172" s="33"/>
      <c r="E1172" s="47"/>
      <c r="F1172" s="46"/>
      <c r="G1172" s="95"/>
      <c r="H1172" s="33"/>
      <c r="I1172" s="33"/>
      <c r="J1172" s="95"/>
      <c r="K1172" s="33"/>
      <c r="L1172" s="33"/>
      <c r="M1172" s="232"/>
      <c r="N1172" s="210"/>
      <c r="O1172" s="47"/>
      <c r="P1172" s="46"/>
      <c r="Q1172" s="33"/>
      <c r="R1172" s="95"/>
      <c r="S1172" s="33"/>
      <c r="T1172" s="33"/>
      <c r="U1172" s="232"/>
      <c r="V1172" s="213"/>
      <c r="W1172" s="202" t="str" cm="1">
        <f t="array" ref="W1172">IF(SUM(LEN(B1172:V1172))=0,"",IF(OR(OR(ISBLANK(F1172),SUM(LEN(C1172),LEN(D1172))=0),AND(NOT(E1172="Unknown"),ISBLANK(J1172)),AND(NOT(O1172="Unknown"),ISBLANK(R1172))),"Missing Information", _xlfn._xlws.FILTER(_xlfn._xlws.FILTER(Table15[],(Table15[System-Owned Portion]&amp;Table15[If Material Anything Other than "Lead" in Column E,
Was Material Ever Previously Lead?]&amp;Table15[Customer-Owned Portion])=(E1172&amp;G1172&amp;O1172),""),{0,0,0,1})))</f>
        <v/>
      </c>
      <c r="X1172"/>
    </row>
    <row r="1173" spans="2:24" x14ac:dyDescent="0.35">
      <c r="B1173" s="208"/>
      <c r="C1173" s="33"/>
      <c r="D1173" s="33"/>
      <c r="E1173" s="47"/>
      <c r="F1173" s="46"/>
      <c r="G1173" s="95"/>
      <c r="H1173" s="33"/>
      <c r="I1173" s="33"/>
      <c r="J1173" s="95"/>
      <c r="K1173" s="33"/>
      <c r="L1173" s="33"/>
      <c r="M1173" s="232"/>
      <c r="N1173" s="210"/>
      <c r="O1173" s="47"/>
      <c r="P1173" s="46"/>
      <c r="Q1173" s="33"/>
      <c r="R1173" s="95"/>
      <c r="S1173" s="33"/>
      <c r="T1173" s="33"/>
      <c r="U1173" s="232"/>
      <c r="V1173" s="213"/>
      <c r="W1173" s="202" t="str" cm="1">
        <f t="array" ref="W1173">IF(SUM(LEN(B1173:V1173))=0,"",IF(OR(OR(ISBLANK(F1173),SUM(LEN(C1173),LEN(D1173))=0),AND(NOT(E1173="Unknown"),ISBLANK(J1173)),AND(NOT(O1173="Unknown"),ISBLANK(R1173))),"Missing Information", _xlfn._xlws.FILTER(_xlfn._xlws.FILTER(Table15[],(Table15[System-Owned Portion]&amp;Table15[If Material Anything Other than "Lead" in Column E,
Was Material Ever Previously Lead?]&amp;Table15[Customer-Owned Portion])=(E1173&amp;G1173&amp;O1173),""),{0,0,0,1})))</f>
        <v/>
      </c>
      <c r="X1173"/>
    </row>
    <row r="1174" spans="2:24" x14ac:dyDescent="0.35">
      <c r="B1174" s="208"/>
      <c r="C1174" s="33"/>
      <c r="D1174" s="33"/>
      <c r="E1174" s="47"/>
      <c r="F1174" s="46"/>
      <c r="G1174" s="95"/>
      <c r="H1174" s="33"/>
      <c r="I1174" s="33"/>
      <c r="J1174" s="95"/>
      <c r="K1174" s="33"/>
      <c r="L1174" s="33"/>
      <c r="M1174" s="232"/>
      <c r="N1174" s="210"/>
      <c r="O1174" s="47"/>
      <c r="P1174" s="46"/>
      <c r="Q1174" s="33"/>
      <c r="R1174" s="95"/>
      <c r="S1174" s="33"/>
      <c r="T1174" s="33"/>
      <c r="U1174" s="232"/>
      <c r="V1174" s="213"/>
      <c r="W1174" s="202" t="str" cm="1">
        <f t="array" ref="W1174">IF(SUM(LEN(B1174:V1174))=0,"",IF(OR(OR(ISBLANK(F1174),SUM(LEN(C1174),LEN(D1174))=0),AND(NOT(E1174="Unknown"),ISBLANK(J1174)),AND(NOT(O1174="Unknown"),ISBLANK(R1174))),"Missing Information", _xlfn._xlws.FILTER(_xlfn._xlws.FILTER(Table15[],(Table15[System-Owned Portion]&amp;Table15[If Material Anything Other than "Lead" in Column E,
Was Material Ever Previously Lead?]&amp;Table15[Customer-Owned Portion])=(E1174&amp;G1174&amp;O1174),""),{0,0,0,1})))</f>
        <v/>
      </c>
      <c r="X1174"/>
    </row>
    <row r="1175" spans="2:24" x14ac:dyDescent="0.35">
      <c r="B1175" s="208"/>
      <c r="C1175" s="33"/>
      <c r="D1175" s="33"/>
      <c r="E1175" s="47"/>
      <c r="F1175" s="46"/>
      <c r="G1175" s="95"/>
      <c r="H1175" s="33"/>
      <c r="I1175" s="33"/>
      <c r="J1175" s="95"/>
      <c r="K1175" s="33"/>
      <c r="L1175" s="33"/>
      <c r="M1175" s="232"/>
      <c r="N1175" s="210"/>
      <c r="O1175" s="47"/>
      <c r="P1175" s="46"/>
      <c r="Q1175" s="33"/>
      <c r="R1175" s="95"/>
      <c r="S1175" s="33"/>
      <c r="T1175" s="33"/>
      <c r="U1175" s="232"/>
      <c r="V1175" s="213"/>
      <c r="W1175" s="202" t="str" cm="1">
        <f t="array" ref="W1175">IF(SUM(LEN(B1175:V1175))=0,"",IF(OR(OR(ISBLANK(F1175),SUM(LEN(C1175),LEN(D1175))=0),AND(NOT(E1175="Unknown"),ISBLANK(J1175)),AND(NOT(O1175="Unknown"),ISBLANK(R1175))),"Missing Information", _xlfn._xlws.FILTER(_xlfn._xlws.FILTER(Table15[],(Table15[System-Owned Portion]&amp;Table15[If Material Anything Other than "Lead" in Column E,
Was Material Ever Previously Lead?]&amp;Table15[Customer-Owned Portion])=(E1175&amp;G1175&amp;O1175),""),{0,0,0,1})))</f>
        <v/>
      </c>
      <c r="X1175"/>
    </row>
    <row r="1176" spans="2:24" x14ac:dyDescent="0.35">
      <c r="B1176" s="208"/>
      <c r="C1176" s="33"/>
      <c r="D1176" s="33"/>
      <c r="E1176" s="47"/>
      <c r="F1176" s="46"/>
      <c r="G1176" s="95"/>
      <c r="H1176" s="33"/>
      <c r="I1176" s="33"/>
      <c r="J1176" s="95"/>
      <c r="K1176" s="33"/>
      <c r="L1176" s="33"/>
      <c r="M1176" s="232"/>
      <c r="N1176" s="210"/>
      <c r="O1176" s="47"/>
      <c r="P1176" s="46"/>
      <c r="Q1176" s="33"/>
      <c r="R1176" s="95"/>
      <c r="S1176" s="33"/>
      <c r="T1176" s="33"/>
      <c r="U1176" s="232"/>
      <c r="V1176" s="213"/>
      <c r="W1176" s="202" t="str" cm="1">
        <f t="array" ref="W1176">IF(SUM(LEN(B1176:V1176))=0,"",IF(OR(OR(ISBLANK(F1176),SUM(LEN(C1176),LEN(D1176))=0),AND(NOT(E1176="Unknown"),ISBLANK(J1176)),AND(NOT(O1176="Unknown"),ISBLANK(R1176))),"Missing Information", _xlfn._xlws.FILTER(_xlfn._xlws.FILTER(Table15[],(Table15[System-Owned Portion]&amp;Table15[If Material Anything Other than "Lead" in Column E,
Was Material Ever Previously Lead?]&amp;Table15[Customer-Owned Portion])=(E1176&amp;G1176&amp;O1176),""),{0,0,0,1})))</f>
        <v/>
      </c>
      <c r="X1176"/>
    </row>
    <row r="1177" spans="2:24" x14ac:dyDescent="0.35">
      <c r="B1177" s="208"/>
      <c r="C1177" s="33"/>
      <c r="D1177" s="33"/>
      <c r="E1177" s="47"/>
      <c r="F1177" s="46"/>
      <c r="G1177" s="95"/>
      <c r="H1177" s="33"/>
      <c r="I1177" s="33"/>
      <c r="J1177" s="95"/>
      <c r="K1177" s="33"/>
      <c r="L1177" s="33"/>
      <c r="M1177" s="232"/>
      <c r="N1177" s="210"/>
      <c r="O1177" s="47"/>
      <c r="P1177" s="46"/>
      <c r="Q1177" s="33"/>
      <c r="R1177" s="95"/>
      <c r="S1177" s="33"/>
      <c r="T1177" s="33"/>
      <c r="U1177" s="232"/>
      <c r="V1177" s="213"/>
      <c r="W1177" s="202" t="str" cm="1">
        <f t="array" ref="W1177">IF(SUM(LEN(B1177:V1177))=0,"",IF(OR(OR(ISBLANK(F1177),SUM(LEN(C1177),LEN(D1177))=0),AND(NOT(E1177="Unknown"),ISBLANK(J1177)),AND(NOT(O1177="Unknown"),ISBLANK(R1177))),"Missing Information", _xlfn._xlws.FILTER(_xlfn._xlws.FILTER(Table15[],(Table15[System-Owned Portion]&amp;Table15[If Material Anything Other than "Lead" in Column E,
Was Material Ever Previously Lead?]&amp;Table15[Customer-Owned Portion])=(E1177&amp;G1177&amp;O1177),""),{0,0,0,1})))</f>
        <v/>
      </c>
      <c r="X1177"/>
    </row>
    <row r="1178" spans="2:24" x14ac:dyDescent="0.35">
      <c r="B1178" s="208"/>
      <c r="C1178" s="33"/>
      <c r="D1178" s="33"/>
      <c r="E1178" s="47"/>
      <c r="F1178" s="46"/>
      <c r="G1178" s="95"/>
      <c r="H1178" s="33"/>
      <c r="I1178" s="33"/>
      <c r="J1178" s="95"/>
      <c r="K1178" s="33"/>
      <c r="L1178" s="33"/>
      <c r="M1178" s="232"/>
      <c r="N1178" s="210"/>
      <c r="O1178" s="47"/>
      <c r="P1178" s="46"/>
      <c r="Q1178" s="33"/>
      <c r="R1178" s="95"/>
      <c r="S1178" s="33"/>
      <c r="T1178" s="33"/>
      <c r="U1178" s="232"/>
      <c r="V1178" s="213"/>
      <c r="W1178" s="202" t="str" cm="1">
        <f t="array" ref="W1178">IF(SUM(LEN(B1178:V1178))=0,"",IF(OR(OR(ISBLANK(F1178),SUM(LEN(C1178),LEN(D1178))=0),AND(NOT(E1178="Unknown"),ISBLANK(J1178)),AND(NOT(O1178="Unknown"),ISBLANK(R1178))),"Missing Information", _xlfn._xlws.FILTER(_xlfn._xlws.FILTER(Table15[],(Table15[System-Owned Portion]&amp;Table15[If Material Anything Other than "Lead" in Column E,
Was Material Ever Previously Lead?]&amp;Table15[Customer-Owned Portion])=(E1178&amp;G1178&amp;O1178),""),{0,0,0,1})))</f>
        <v/>
      </c>
      <c r="X1178"/>
    </row>
    <row r="1179" spans="2:24" x14ac:dyDescent="0.35">
      <c r="B1179" s="208"/>
      <c r="C1179" s="33"/>
      <c r="D1179" s="33"/>
      <c r="E1179" s="47"/>
      <c r="F1179" s="46"/>
      <c r="G1179" s="95"/>
      <c r="H1179" s="33"/>
      <c r="I1179" s="33"/>
      <c r="J1179" s="95"/>
      <c r="K1179" s="33"/>
      <c r="L1179" s="33"/>
      <c r="M1179" s="232"/>
      <c r="N1179" s="210"/>
      <c r="O1179" s="47"/>
      <c r="P1179" s="46"/>
      <c r="Q1179" s="33"/>
      <c r="R1179" s="95"/>
      <c r="S1179" s="33"/>
      <c r="T1179" s="33"/>
      <c r="U1179" s="232"/>
      <c r="V1179" s="213"/>
      <c r="W1179" s="202" t="str" cm="1">
        <f t="array" ref="W1179">IF(SUM(LEN(B1179:V1179))=0,"",IF(OR(OR(ISBLANK(F1179),SUM(LEN(C1179),LEN(D1179))=0),AND(NOT(E1179="Unknown"),ISBLANK(J1179)),AND(NOT(O1179="Unknown"),ISBLANK(R1179))),"Missing Information", _xlfn._xlws.FILTER(_xlfn._xlws.FILTER(Table15[],(Table15[System-Owned Portion]&amp;Table15[If Material Anything Other than "Lead" in Column E,
Was Material Ever Previously Lead?]&amp;Table15[Customer-Owned Portion])=(E1179&amp;G1179&amp;O1179),""),{0,0,0,1})))</f>
        <v/>
      </c>
      <c r="X1179"/>
    </row>
    <row r="1180" spans="2:24" x14ac:dyDescent="0.35">
      <c r="B1180" s="208"/>
      <c r="C1180" s="33"/>
      <c r="D1180" s="33"/>
      <c r="E1180" s="47"/>
      <c r="F1180" s="46"/>
      <c r="G1180" s="95"/>
      <c r="H1180" s="33"/>
      <c r="I1180" s="33"/>
      <c r="J1180" s="95"/>
      <c r="K1180" s="33"/>
      <c r="L1180" s="33"/>
      <c r="M1180" s="232"/>
      <c r="N1180" s="210"/>
      <c r="O1180" s="47"/>
      <c r="P1180" s="46"/>
      <c r="Q1180" s="33"/>
      <c r="R1180" s="95"/>
      <c r="S1180" s="33"/>
      <c r="T1180" s="33"/>
      <c r="U1180" s="232"/>
      <c r="V1180" s="213"/>
      <c r="W1180" s="202" t="str" cm="1">
        <f t="array" ref="W1180">IF(SUM(LEN(B1180:V1180))=0,"",IF(OR(OR(ISBLANK(F1180),SUM(LEN(C1180),LEN(D1180))=0),AND(NOT(E1180="Unknown"),ISBLANK(J1180)),AND(NOT(O1180="Unknown"),ISBLANK(R1180))),"Missing Information", _xlfn._xlws.FILTER(_xlfn._xlws.FILTER(Table15[],(Table15[System-Owned Portion]&amp;Table15[If Material Anything Other than "Lead" in Column E,
Was Material Ever Previously Lead?]&amp;Table15[Customer-Owned Portion])=(E1180&amp;G1180&amp;O1180),""),{0,0,0,1})))</f>
        <v/>
      </c>
      <c r="X1180"/>
    </row>
    <row r="1181" spans="2:24" x14ac:dyDescent="0.35">
      <c r="B1181" s="208"/>
      <c r="C1181" s="33"/>
      <c r="D1181" s="33"/>
      <c r="E1181" s="47"/>
      <c r="F1181" s="46"/>
      <c r="G1181" s="95"/>
      <c r="H1181" s="33"/>
      <c r="I1181" s="33"/>
      <c r="J1181" s="95"/>
      <c r="K1181" s="33"/>
      <c r="L1181" s="33"/>
      <c r="M1181" s="232"/>
      <c r="N1181" s="210"/>
      <c r="O1181" s="47"/>
      <c r="P1181" s="46"/>
      <c r="Q1181" s="33"/>
      <c r="R1181" s="95"/>
      <c r="S1181" s="33"/>
      <c r="T1181" s="33"/>
      <c r="U1181" s="232"/>
      <c r="V1181" s="213"/>
      <c r="W1181" s="202" t="str" cm="1">
        <f t="array" ref="W1181">IF(SUM(LEN(B1181:V1181))=0,"",IF(OR(OR(ISBLANK(F1181),SUM(LEN(C1181),LEN(D1181))=0),AND(NOT(E1181="Unknown"),ISBLANK(J1181)),AND(NOT(O1181="Unknown"),ISBLANK(R1181))),"Missing Information", _xlfn._xlws.FILTER(_xlfn._xlws.FILTER(Table15[],(Table15[System-Owned Portion]&amp;Table15[If Material Anything Other than "Lead" in Column E,
Was Material Ever Previously Lead?]&amp;Table15[Customer-Owned Portion])=(E1181&amp;G1181&amp;O1181),""),{0,0,0,1})))</f>
        <v/>
      </c>
      <c r="X1181"/>
    </row>
    <row r="1182" spans="2:24" x14ac:dyDescent="0.35">
      <c r="B1182" s="208"/>
      <c r="C1182" s="33"/>
      <c r="D1182" s="33"/>
      <c r="E1182" s="47"/>
      <c r="F1182" s="46"/>
      <c r="G1182" s="95"/>
      <c r="H1182" s="33"/>
      <c r="I1182" s="33"/>
      <c r="J1182" s="95"/>
      <c r="K1182" s="33"/>
      <c r="L1182" s="33"/>
      <c r="M1182" s="232"/>
      <c r="N1182" s="210"/>
      <c r="O1182" s="47"/>
      <c r="P1182" s="46"/>
      <c r="Q1182" s="33"/>
      <c r="R1182" s="95"/>
      <c r="S1182" s="33"/>
      <c r="T1182" s="33"/>
      <c r="U1182" s="232"/>
      <c r="V1182" s="213"/>
      <c r="W1182" s="202" t="str" cm="1">
        <f t="array" ref="W1182">IF(SUM(LEN(B1182:V1182))=0,"",IF(OR(OR(ISBLANK(F1182),SUM(LEN(C1182),LEN(D1182))=0),AND(NOT(E1182="Unknown"),ISBLANK(J1182)),AND(NOT(O1182="Unknown"),ISBLANK(R1182))),"Missing Information", _xlfn._xlws.FILTER(_xlfn._xlws.FILTER(Table15[],(Table15[System-Owned Portion]&amp;Table15[If Material Anything Other than "Lead" in Column E,
Was Material Ever Previously Lead?]&amp;Table15[Customer-Owned Portion])=(E1182&amp;G1182&amp;O1182),""),{0,0,0,1})))</f>
        <v/>
      </c>
      <c r="X1182"/>
    </row>
    <row r="1183" spans="2:24" x14ac:dyDescent="0.35">
      <c r="B1183" s="208"/>
      <c r="C1183" s="33"/>
      <c r="D1183" s="33"/>
      <c r="E1183" s="47"/>
      <c r="F1183" s="46"/>
      <c r="G1183" s="95"/>
      <c r="H1183" s="33"/>
      <c r="I1183" s="33"/>
      <c r="J1183" s="95"/>
      <c r="K1183" s="33"/>
      <c r="L1183" s="33"/>
      <c r="M1183" s="232"/>
      <c r="N1183" s="210"/>
      <c r="O1183" s="47"/>
      <c r="P1183" s="46"/>
      <c r="Q1183" s="33"/>
      <c r="R1183" s="95"/>
      <c r="S1183" s="33"/>
      <c r="T1183" s="33"/>
      <c r="U1183" s="232"/>
      <c r="V1183" s="213"/>
      <c r="W1183" s="202" t="str" cm="1">
        <f t="array" ref="W1183">IF(SUM(LEN(B1183:V1183))=0,"",IF(OR(OR(ISBLANK(F1183),SUM(LEN(C1183),LEN(D1183))=0),AND(NOT(E1183="Unknown"),ISBLANK(J1183)),AND(NOT(O1183="Unknown"),ISBLANK(R1183))),"Missing Information", _xlfn._xlws.FILTER(_xlfn._xlws.FILTER(Table15[],(Table15[System-Owned Portion]&amp;Table15[If Material Anything Other than "Lead" in Column E,
Was Material Ever Previously Lead?]&amp;Table15[Customer-Owned Portion])=(E1183&amp;G1183&amp;O1183),""),{0,0,0,1})))</f>
        <v/>
      </c>
      <c r="X1183"/>
    </row>
    <row r="1184" spans="2:24" x14ac:dyDescent="0.35">
      <c r="B1184" s="208"/>
      <c r="C1184" s="33"/>
      <c r="D1184" s="33"/>
      <c r="E1184" s="47"/>
      <c r="F1184" s="46"/>
      <c r="G1184" s="95"/>
      <c r="H1184" s="33"/>
      <c r="I1184" s="33"/>
      <c r="J1184" s="95"/>
      <c r="K1184" s="33"/>
      <c r="L1184" s="33"/>
      <c r="M1184" s="232"/>
      <c r="N1184" s="210"/>
      <c r="O1184" s="47"/>
      <c r="P1184" s="46"/>
      <c r="Q1184" s="33"/>
      <c r="R1184" s="95"/>
      <c r="S1184" s="33"/>
      <c r="T1184" s="33"/>
      <c r="U1184" s="232"/>
      <c r="V1184" s="213"/>
      <c r="W1184" s="202" t="str" cm="1">
        <f t="array" ref="W1184">IF(SUM(LEN(B1184:V1184))=0,"",IF(OR(OR(ISBLANK(F1184),SUM(LEN(C1184),LEN(D1184))=0),AND(NOT(E1184="Unknown"),ISBLANK(J1184)),AND(NOT(O1184="Unknown"),ISBLANK(R1184))),"Missing Information", _xlfn._xlws.FILTER(_xlfn._xlws.FILTER(Table15[],(Table15[System-Owned Portion]&amp;Table15[If Material Anything Other than "Lead" in Column E,
Was Material Ever Previously Lead?]&amp;Table15[Customer-Owned Portion])=(E1184&amp;G1184&amp;O1184),""),{0,0,0,1})))</f>
        <v/>
      </c>
      <c r="X1184"/>
    </row>
    <row r="1185" spans="2:24" x14ac:dyDescent="0.35">
      <c r="B1185" s="208"/>
      <c r="C1185" s="33"/>
      <c r="D1185" s="33"/>
      <c r="E1185" s="47"/>
      <c r="F1185" s="46"/>
      <c r="G1185" s="95"/>
      <c r="H1185" s="33"/>
      <c r="I1185" s="33"/>
      <c r="J1185" s="95"/>
      <c r="K1185" s="33"/>
      <c r="L1185" s="33"/>
      <c r="M1185" s="232"/>
      <c r="N1185" s="210"/>
      <c r="O1185" s="47"/>
      <c r="P1185" s="46"/>
      <c r="Q1185" s="33"/>
      <c r="R1185" s="95"/>
      <c r="S1185" s="33"/>
      <c r="T1185" s="33"/>
      <c r="U1185" s="232"/>
      <c r="V1185" s="213"/>
      <c r="W1185" s="202" t="str" cm="1">
        <f t="array" ref="W1185">IF(SUM(LEN(B1185:V1185))=0,"",IF(OR(OR(ISBLANK(F1185),SUM(LEN(C1185),LEN(D1185))=0),AND(NOT(E1185="Unknown"),ISBLANK(J1185)),AND(NOT(O1185="Unknown"),ISBLANK(R1185))),"Missing Information", _xlfn._xlws.FILTER(_xlfn._xlws.FILTER(Table15[],(Table15[System-Owned Portion]&amp;Table15[If Material Anything Other than "Lead" in Column E,
Was Material Ever Previously Lead?]&amp;Table15[Customer-Owned Portion])=(E1185&amp;G1185&amp;O1185),""),{0,0,0,1})))</f>
        <v/>
      </c>
      <c r="X1185"/>
    </row>
    <row r="1186" spans="2:24" x14ac:dyDescent="0.35">
      <c r="B1186" s="208"/>
      <c r="C1186" s="33"/>
      <c r="D1186" s="33"/>
      <c r="E1186" s="47"/>
      <c r="F1186" s="46"/>
      <c r="G1186" s="95"/>
      <c r="H1186" s="33"/>
      <c r="I1186" s="33"/>
      <c r="J1186" s="95"/>
      <c r="K1186" s="33"/>
      <c r="L1186" s="33"/>
      <c r="M1186" s="232"/>
      <c r="N1186" s="210"/>
      <c r="O1186" s="47"/>
      <c r="P1186" s="46"/>
      <c r="Q1186" s="33"/>
      <c r="R1186" s="95"/>
      <c r="S1186" s="33"/>
      <c r="T1186" s="33"/>
      <c r="U1186" s="232"/>
      <c r="V1186" s="213"/>
      <c r="W1186" s="202" t="str" cm="1">
        <f t="array" ref="W1186">IF(SUM(LEN(B1186:V1186))=0,"",IF(OR(OR(ISBLANK(F1186),SUM(LEN(C1186),LEN(D1186))=0),AND(NOT(E1186="Unknown"),ISBLANK(J1186)),AND(NOT(O1186="Unknown"),ISBLANK(R1186))),"Missing Information", _xlfn._xlws.FILTER(_xlfn._xlws.FILTER(Table15[],(Table15[System-Owned Portion]&amp;Table15[If Material Anything Other than "Lead" in Column E,
Was Material Ever Previously Lead?]&amp;Table15[Customer-Owned Portion])=(E1186&amp;G1186&amp;O1186),""),{0,0,0,1})))</f>
        <v/>
      </c>
      <c r="X1186"/>
    </row>
    <row r="1187" spans="2:24" x14ac:dyDescent="0.35">
      <c r="B1187" s="208"/>
      <c r="C1187" s="33"/>
      <c r="D1187" s="33"/>
      <c r="E1187" s="47"/>
      <c r="F1187" s="46"/>
      <c r="G1187" s="95"/>
      <c r="H1187" s="33"/>
      <c r="I1187" s="33"/>
      <c r="J1187" s="95"/>
      <c r="K1187" s="33"/>
      <c r="L1187" s="33"/>
      <c r="M1187" s="232"/>
      <c r="N1187" s="210"/>
      <c r="O1187" s="47"/>
      <c r="P1187" s="46"/>
      <c r="Q1187" s="33"/>
      <c r="R1187" s="95"/>
      <c r="S1187" s="33"/>
      <c r="T1187" s="33"/>
      <c r="U1187" s="232"/>
      <c r="V1187" s="213"/>
      <c r="W1187" s="202" t="str" cm="1">
        <f t="array" ref="W1187">IF(SUM(LEN(B1187:V1187))=0,"",IF(OR(OR(ISBLANK(F1187),SUM(LEN(C1187),LEN(D1187))=0),AND(NOT(E1187="Unknown"),ISBLANK(J1187)),AND(NOT(O1187="Unknown"),ISBLANK(R1187))),"Missing Information", _xlfn._xlws.FILTER(_xlfn._xlws.FILTER(Table15[],(Table15[System-Owned Portion]&amp;Table15[If Material Anything Other than "Lead" in Column E,
Was Material Ever Previously Lead?]&amp;Table15[Customer-Owned Portion])=(E1187&amp;G1187&amp;O1187),""),{0,0,0,1})))</f>
        <v/>
      </c>
      <c r="X1187"/>
    </row>
    <row r="1188" spans="2:24" x14ac:dyDescent="0.35">
      <c r="B1188" s="208"/>
      <c r="C1188" s="33"/>
      <c r="D1188" s="33"/>
      <c r="E1188" s="47"/>
      <c r="F1188" s="46"/>
      <c r="G1188" s="95"/>
      <c r="H1188" s="33"/>
      <c r="I1188" s="33"/>
      <c r="J1188" s="95"/>
      <c r="K1188" s="33"/>
      <c r="L1188" s="33"/>
      <c r="M1188" s="232"/>
      <c r="N1188" s="210"/>
      <c r="O1188" s="47"/>
      <c r="P1188" s="46"/>
      <c r="Q1188" s="33"/>
      <c r="R1188" s="95"/>
      <c r="S1188" s="33"/>
      <c r="T1188" s="33"/>
      <c r="U1188" s="232"/>
      <c r="V1188" s="213"/>
      <c r="W1188" s="202" t="str" cm="1">
        <f t="array" ref="W1188">IF(SUM(LEN(B1188:V1188))=0,"",IF(OR(OR(ISBLANK(F1188),SUM(LEN(C1188),LEN(D1188))=0),AND(NOT(E1188="Unknown"),ISBLANK(J1188)),AND(NOT(O1188="Unknown"),ISBLANK(R1188))),"Missing Information", _xlfn._xlws.FILTER(_xlfn._xlws.FILTER(Table15[],(Table15[System-Owned Portion]&amp;Table15[If Material Anything Other than "Lead" in Column E,
Was Material Ever Previously Lead?]&amp;Table15[Customer-Owned Portion])=(E1188&amp;G1188&amp;O1188),""),{0,0,0,1})))</f>
        <v/>
      </c>
      <c r="X1188"/>
    </row>
    <row r="1189" spans="2:24" x14ac:dyDescent="0.35">
      <c r="B1189" s="208"/>
      <c r="C1189" s="33"/>
      <c r="D1189" s="33"/>
      <c r="E1189" s="47"/>
      <c r="F1189" s="46"/>
      <c r="G1189" s="95"/>
      <c r="H1189" s="33"/>
      <c r="I1189" s="33"/>
      <c r="J1189" s="95"/>
      <c r="K1189" s="33"/>
      <c r="L1189" s="33"/>
      <c r="M1189" s="232"/>
      <c r="N1189" s="210"/>
      <c r="O1189" s="47"/>
      <c r="P1189" s="46"/>
      <c r="Q1189" s="33"/>
      <c r="R1189" s="95"/>
      <c r="S1189" s="33"/>
      <c r="T1189" s="33"/>
      <c r="U1189" s="232"/>
      <c r="V1189" s="213"/>
      <c r="W1189" s="202" t="str" cm="1">
        <f t="array" ref="W1189">IF(SUM(LEN(B1189:V1189))=0,"",IF(OR(OR(ISBLANK(F1189),SUM(LEN(C1189),LEN(D1189))=0),AND(NOT(E1189="Unknown"),ISBLANK(J1189)),AND(NOT(O1189="Unknown"),ISBLANK(R1189))),"Missing Information", _xlfn._xlws.FILTER(_xlfn._xlws.FILTER(Table15[],(Table15[System-Owned Portion]&amp;Table15[If Material Anything Other than "Lead" in Column E,
Was Material Ever Previously Lead?]&amp;Table15[Customer-Owned Portion])=(E1189&amp;G1189&amp;O1189),""),{0,0,0,1})))</f>
        <v/>
      </c>
      <c r="X1189"/>
    </row>
    <row r="1190" spans="2:24" x14ac:dyDescent="0.35">
      <c r="B1190" s="208"/>
      <c r="C1190" s="33"/>
      <c r="D1190" s="33"/>
      <c r="E1190" s="47"/>
      <c r="F1190" s="46"/>
      <c r="G1190" s="95"/>
      <c r="H1190" s="33"/>
      <c r="I1190" s="33"/>
      <c r="J1190" s="95"/>
      <c r="K1190" s="33"/>
      <c r="L1190" s="33"/>
      <c r="M1190" s="232"/>
      <c r="N1190" s="210"/>
      <c r="O1190" s="47"/>
      <c r="P1190" s="46"/>
      <c r="Q1190" s="33"/>
      <c r="R1190" s="95"/>
      <c r="S1190" s="33"/>
      <c r="T1190" s="33"/>
      <c r="U1190" s="232"/>
      <c r="V1190" s="213"/>
      <c r="W1190" s="202" t="str" cm="1">
        <f t="array" ref="W1190">IF(SUM(LEN(B1190:V1190))=0,"",IF(OR(OR(ISBLANK(F1190),SUM(LEN(C1190),LEN(D1190))=0),AND(NOT(E1190="Unknown"),ISBLANK(J1190)),AND(NOT(O1190="Unknown"),ISBLANK(R1190))),"Missing Information", _xlfn._xlws.FILTER(_xlfn._xlws.FILTER(Table15[],(Table15[System-Owned Portion]&amp;Table15[If Material Anything Other than "Lead" in Column E,
Was Material Ever Previously Lead?]&amp;Table15[Customer-Owned Portion])=(E1190&amp;G1190&amp;O1190),""),{0,0,0,1})))</f>
        <v/>
      </c>
      <c r="X1190"/>
    </row>
    <row r="1191" spans="2:24" x14ac:dyDescent="0.35">
      <c r="B1191" s="208"/>
      <c r="C1191" s="33"/>
      <c r="D1191" s="33"/>
      <c r="E1191" s="47"/>
      <c r="F1191" s="46"/>
      <c r="G1191" s="95"/>
      <c r="H1191" s="33"/>
      <c r="I1191" s="33"/>
      <c r="J1191" s="95"/>
      <c r="K1191" s="33"/>
      <c r="L1191" s="33"/>
      <c r="M1191" s="232"/>
      <c r="N1191" s="210"/>
      <c r="O1191" s="47"/>
      <c r="P1191" s="46"/>
      <c r="Q1191" s="33"/>
      <c r="R1191" s="95"/>
      <c r="S1191" s="33"/>
      <c r="T1191" s="33"/>
      <c r="U1191" s="232"/>
      <c r="V1191" s="213"/>
      <c r="W1191" s="202" t="str" cm="1">
        <f t="array" ref="W1191">IF(SUM(LEN(B1191:V1191))=0,"",IF(OR(OR(ISBLANK(F1191),SUM(LEN(C1191),LEN(D1191))=0),AND(NOT(E1191="Unknown"),ISBLANK(J1191)),AND(NOT(O1191="Unknown"),ISBLANK(R1191))),"Missing Information", _xlfn._xlws.FILTER(_xlfn._xlws.FILTER(Table15[],(Table15[System-Owned Portion]&amp;Table15[If Material Anything Other than "Lead" in Column E,
Was Material Ever Previously Lead?]&amp;Table15[Customer-Owned Portion])=(E1191&amp;G1191&amp;O1191),""),{0,0,0,1})))</f>
        <v/>
      </c>
      <c r="X1191"/>
    </row>
    <row r="1192" spans="2:24" x14ac:dyDescent="0.35">
      <c r="B1192" s="208"/>
      <c r="C1192" s="33"/>
      <c r="D1192" s="33"/>
      <c r="E1192" s="47"/>
      <c r="F1192" s="46"/>
      <c r="G1192" s="95"/>
      <c r="H1192" s="33"/>
      <c r="I1192" s="33"/>
      <c r="J1192" s="95"/>
      <c r="K1192" s="33"/>
      <c r="L1192" s="33"/>
      <c r="M1192" s="232"/>
      <c r="N1192" s="210"/>
      <c r="O1192" s="47"/>
      <c r="P1192" s="46"/>
      <c r="Q1192" s="33"/>
      <c r="R1192" s="95"/>
      <c r="S1192" s="33"/>
      <c r="T1192" s="33"/>
      <c r="U1192" s="232"/>
      <c r="V1192" s="213"/>
      <c r="W1192" s="202" t="str" cm="1">
        <f t="array" ref="W1192">IF(SUM(LEN(B1192:V1192))=0,"",IF(OR(OR(ISBLANK(F1192),SUM(LEN(C1192),LEN(D1192))=0),AND(NOT(E1192="Unknown"),ISBLANK(J1192)),AND(NOT(O1192="Unknown"),ISBLANK(R1192))),"Missing Information", _xlfn._xlws.FILTER(_xlfn._xlws.FILTER(Table15[],(Table15[System-Owned Portion]&amp;Table15[If Material Anything Other than "Lead" in Column E,
Was Material Ever Previously Lead?]&amp;Table15[Customer-Owned Portion])=(E1192&amp;G1192&amp;O1192),""),{0,0,0,1})))</f>
        <v/>
      </c>
      <c r="X1192"/>
    </row>
    <row r="1193" spans="2:24" x14ac:dyDescent="0.35">
      <c r="B1193" s="208"/>
      <c r="C1193" s="33"/>
      <c r="D1193" s="33"/>
      <c r="E1193" s="47"/>
      <c r="F1193" s="46"/>
      <c r="G1193" s="95"/>
      <c r="H1193" s="33"/>
      <c r="I1193" s="33"/>
      <c r="J1193" s="95"/>
      <c r="K1193" s="33"/>
      <c r="L1193" s="33"/>
      <c r="M1193" s="232"/>
      <c r="N1193" s="210"/>
      <c r="O1193" s="47"/>
      <c r="P1193" s="46"/>
      <c r="Q1193" s="33"/>
      <c r="R1193" s="95"/>
      <c r="S1193" s="33"/>
      <c r="T1193" s="33"/>
      <c r="U1193" s="232"/>
      <c r="V1193" s="213"/>
      <c r="W1193" s="202" t="str" cm="1">
        <f t="array" ref="W1193">IF(SUM(LEN(B1193:V1193))=0,"",IF(OR(OR(ISBLANK(F1193),SUM(LEN(C1193),LEN(D1193))=0),AND(NOT(E1193="Unknown"),ISBLANK(J1193)),AND(NOT(O1193="Unknown"),ISBLANK(R1193))),"Missing Information", _xlfn._xlws.FILTER(_xlfn._xlws.FILTER(Table15[],(Table15[System-Owned Portion]&amp;Table15[If Material Anything Other than "Lead" in Column E,
Was Material Ever Previously Lead?]&amp;Table15[Customer-Owned Portion])=(E1193&amp;G1193&amp;O1193),""),{0,0,0,1})))</f>
        <v/>
      </c>
      <c r="X1193"/>
    </row>
    <row r="1194" spans="2:24" x14ac:dyDescent="0.35">
      <c r="B1194" s="208"/>
      <c r="C1194" s="33"/>
      <c r="D1194" s="33"/>
      <c r="E1194" s="47"/>
      <c r="F1194" s="46"/>
      <c r="G1194" s="95"/>
      <c r="H1194" s="33"/>
      <c r="I1194" s="33"/>
      <c r="J1194" s="95"/>
      <c r="K1194" s="33"/>
      <c r="L1194" s="33"/>
      <c r="M1194" s="232"/>
      <c r="N1194" s="210"/>
      <c r="O1194" s="47"/>
      <c r="P1194" s="46"/>
      <c r="Q1194" s="33"/>
      <c r="R1194" s="95"/>
      <c r="S1194" s="33"/>
      <c r="T1194" s="33"/>
      <c r="U1194" s="232"/>
      <c r="V1194" s="213"/>
      <c r="W1194" s="202" t="str" cm="1">
        <f t="array" ref="W1194">IF(SUM(LEN(B1194:V1194))=0,"",IF(OR(OR(ISBLANK(F1194),SUM(LEN(C1194),LEN(D1194))=0),AND(NOT(E1194="Unknown"),ISBLANK(J1194)),AND(NOT(O1194="Unknown"),ISBLANK(R1194))),"Missing Information", _xlfn._xlws.FILTER(_xlfn._xlws.FILTER(Table15[],(Table15[System-Owned Portion]&amp;Table15[If Material Anything Other than "Lead" in Column E,
Was Material Ever Previously Lead?]&amp;Table15[Customer-Owned Portion])=(E1194&amp;G1194&amp;O1194),""),{0,0,0,1})))</f>
        <v/>
      </c>
      <c r="X1194"/>
    </row>
    <row r="1195" spans="2:24" x14ac:dyDescent="0.35">
      <c r="B1195" s="208"/>
      <c r="C1195" s="33"/>
      <c r="D1195" s="33"/>
      <c r="E1195" s="47"/>
      <c r="F1195" s="46"/>
      <c r="G1195" s="95"/>
      <c r="H1195" s="33"/>
      <c r="I1195" s="33"/>
      <c r="J1195" s="95"/>
      <c r="K1195" s="33"/>
      <c r="L1195" s="33"/>
      <c r="M1195" s="232"/>
      <c r="N1195" s="210"/>
      <c r="O1195" s="47"/>
      <c r="P1195" s="46"/>
      <c r="Q1195" s="33"/>
      <c r="R1195" s="95"/>
      <c r="S1195" s="33"/>
      <c r="T1195" s="33"/>
      <c r="U1195" s="232"/>
      <c r="V1195" s="213"/>
      <c r="W1195" s="202" t="str" cm="1">
        <f t="array" ref="W1195">IF(SUM(LEN(B1195:V1195))=0,"",IF(OR(OR(ISBLANK(F1195),SUM(LEN(C1195),LEN(D1195))=0),AND(NOT(E1195="Unknown"),ISBLANK(J1195)),AND(NOT(O1195="Unknown"),ISBLANK(R1195))),"Missing Information", _xlfn._xlws.FILTER(_xlfn._xlws.FILTER(Table15[],(Table15[System-Owned Portion]&amp;Table15[If Material Anything Other than "Lead" in Column E,
Was Material Ever Previously Lead?]&amp;Table15[Customer-Owned Portion])=(E1195&amp;G1195&amp;O1195),""),{0,0,0,1})))</f>
        <v/>
      </c>
      <c r="X1195"/>
    </row>
    <row r="1196" spans="2:24" x14ac:dyDescent="0.35">
      <c r="B1196" s="208"/>
      <c r="C1196" s="33"/>
      <c r="D1196" s="33"/>
      <c r="E1196" s="47"/>
      <c r="F1196" s="46"/>
      <c r="G1196" s="95"/>
      <c r="H1196" s="33"/>
      <c r="I1196" s="33"/>
      <c r="J1196" s="95"/>
      <c r="K1196" s="33"/>
      <c r="L1196" s="33"/>
      <c r="M1196" s="232"/>
      <c r="N1196" s="210"/>
      <c r="O1196" s="47"/>
      <c r="P1196" s="46"/>
      <c r="Q1196" s="33"/>
      <c r="R1196" s="95"/>
      <c r="S1196" s="33"/>
      <c r="T1196" s="33"/>
      <c r="U1196" s="232"/>
      <c r="V1196" s="213"/>
      <c r="W1196" s="202" t="str" cm="1">
        <f t="array" ref="W1196">IF(SUM(LEN(B1196:V1196))=0,"",IF(OR(OR(ISBLANK(F1196),SUM(LEN(C1196),LEN(D1196))=0),AND(NOT(E1196="Unknown"),ISBLANK(J1196)),AND(NOT(O1196="Unknown"),ISBLANK(R1196))),"Missing Information", _xlfn._xlws.FILTER(_xlfn._xlws.FILTER(Table15[],(Table15[System-Owned Portion]&amp;Table15[If Material Anything Other than "Lead" in Column E,
Was Material Ever Previously Lead?]&amp;Table15[Customer-Owned Portion])=(E1196&amp;G1196&amp;O1196),""),{0,0,0,1})))</f>
        <v/>
      </c>
      <c r="X1196"/>
    </row>
    <row r="1197" spans="2:24" x14ac:dyDescent="0.35">
      <c r="B1197" s="208"/>
      <c r="C1197" s="33"/>
      <c r="D1197" s="33"/>
      <c r="E1197" s="47"/>
      <c r="F1197" s="46"/>
      <c r="G1197" s="95"/>
      <c r="H1197" s="33"/>
      <c r="I1197" s="33"/>
      <c r="J1197" s="95"/>
      <c r="K1197" s="33"/>
      <c r="L1197" s="33"/>
      <c r="M1197" s="232"/>
      <c r="N1197" s="210"/>
      <c r="O1197" s="47"/>
      <c r="P1197" s="46"/>
      <c r="Q1197" s="33"/>
      <c r="R1197" s="95"/>
      <c r="S1197" s="33"/>
      <c r="T1197" s="33"/>
      <c r="U1197" s="232"/>
      <c r="V1197" s="213"/>
      <c r="W1197" s="202" t="str" cm="1">
        <f t="array" ref="W1197">IF(SUM(LEN(B1197:V1197))=0,"",IF(OR(OR(ISBLANK(F1197),SUM(LEN(C1197),LEN(D1197))=0),AND(NOT(E1197="Unknown"),ISBLANK(J1197)),AND(NOT(O1197="Unknown"),ISBLANK(R1197))),"Missing Information", _xlfn._xlws.FILTER(_xlfn._xlws.FILTER(Table15[],(Table15[System-Owned Portion]&amp;Table15[If Material Anything Other than "Lead" in Column E,
Was Material Ever Previously Lead?]&amp;Table15[Customer-Owned Portion])=(E1197&amp;G1197&amp;O1197),""),{0,0,0,1})))</f>
        <v/>
      </c>
      <c r="X1197"/>
    </row>
    <row r="1198" spans="2:24" x14ac:dyDescent="0.35">
      <c r="B1198" s="208"/>
      <c r="C1198" s="33"/>
      <c r="D1198" s="33"/>
      <c r="E1198" s="47"/>
      <c r="F1198" s="46"/>
      <c r="G1198" s="95"/>
      <c r="H1198" s="33"/>
      <c r="I1198" s="33"/>
      <c r="J1198" s="95"/>
      <c r="K1198" s="33"/>
      <c r="L1198" s="33"/>
      <c r="M1198" s="232"/>
      <c r="N1198" s="210"/>
      <c r="O1198" s="47"/>
      <c r="P1198" s="46"/>
      <c r="Q1198" s="33"/>
      <c r="R1198" s="95"/>
      <c r="S1198" s="33"/>
      <c r="T1198" s="33"/>
      <c r="U1198" s="232"/>
      <c r="V1198" s="213"/>
      <c r="W1198" s="202" t="str" cm="1">
        <f t="array" ref="W1198">IF(SUM(LEN(B1198:V1198))=0,"",IF(OR(OR(ISBLANK(F1198),SUM(LEN(C1198),LEN(D1198))=0),AND(NOT(E1198="Unknown"),ISBLANK(J1198)),AND(NOT(O1198="Unknown"),ISBLANK(R1198))),"Missing Information", _xlfn._xlws.FILTER(_xlfn._xlws.FILTER(Table15[],(Table15[System-Owned Portion]&amp;Table15[If Material Anything Other than "Lead" in Column E,
Was Material Ever Previously Lead?]&amp;Table15[Customer-Owned Portion])=(E1198&amp;G1198&amp;O1198),""),{0,0,0,1})))</f>
        <v/>
      </c>
      <c r="X1198"/>
    </row>
    <row r="1199" spans="2:24" x14ac:dyDescent="0.35">
      <c r="B1199" s="208"/>
      <c r="C1199" s="33"/>
      <c r="D1199" s="33"/>
      <c r="E1199" s="47"/>
      <c r="F1199" s="46"/>
      <c r="G1199" s="95"/>
      <c r="H1199" s="33"/>
      <c r="I1199" s="33"/>
      <c r="J1199" s="95"/>
      <c r="K1199" s="33"/>
      <c r="L1199" s="33"/>
      <c r="M1199" s="232"/>
      <c r="N1199" s="210"/>
      <c r="O1199" s="47"/>
      <c r="P1199" s="46"/>
      <c r="Q1199" s="33"/>
      <c r="R1199" s="95"/>
      <c r="S1199" s="33"/>
      <c r="T1199" s="33"/>
      <c r="U1199" s="232"/>
      <c r="V1199" s="213"/>
      <c r="W1199" s="202" t="str" cm="1">
        <f t="array" ref="W1199">IF(SUM(LEN(B1199:V1199))=0,"",IF(OR(OR(ISBLANK(F1199),SUM(LEN(C1199),LEN(D1199))=0),AND(NOT(E1199="Unknown"),ISBLANK(J1199)),AND(NOT(O1199="Unknown"),ISBLANK(R1199))),"Missing Information", _xlfn._xlws.FILTER(_xlfn._xlws.FILTER(Table15[],(Table15[System-Owned Portion]&amp;Table15[If Material Anything Other than "Lead" in Column E,
Was Material Ever Previously Lead?]&amp;Table15[Customer-Owned Portion])=(E1199&amp;G1199&amp;O1199),""),{0,0,0,1})))</f>
        <v/>
      </c>
      <c r="X1199"/>
    </row>
    <row r="1200" spans="2:24" x14ac:dyDescent="0.35">
      <c r="B1200" s="208"/>
      <c r="C1200" s="33"/>
      <c r="D1200" s="33"/>
      <c r="E1200" s="47"/>
      <c r="F1200" s="46"/>
      <c r="G1200" s="95"/>
      <c r="H1200" s="33"/>
      <c r="I1200" s="33"/>
      <c r="J1200" s="95"/>
      <c r="K1200" s="33"/>
      <c r="L1200" s="33"/>
      <c r="M1200" s="232"/>
      <c r="N1200" s="210"/>
      <c r="O1200" s="47"/>
      <c r="P1200" s="46"/>
      <c r="Q1200" s="33"/>
      <c r="R1200" s="95"/>
      <c r="S1200" s="33"/>
      <c r="T1200" s="33"/>
      <c r="U1200" s="232"/>
      <c r="V1200" s="213"/>
      <c r="W1200" s="202" t="str" cm="1">
        <f t="array" ref="W1200">IF(SUM(LEN(B1200:V1200))=0,"",IF(OR(OR(ISBLANK(F1200),SUM(LEN(C1200),LEN(D1200))=0),AND(NOT(E1200="Unknown"),ISBLANK(J1200)),AND(NOT(O1200="Unknown"),ISBLANK(R1200))),"Missing Information", _xlfn._xlws.FILTER(_xlfn._xlws.FILTER(Table15[],(Table15[System-Owned Portion]&amp;Table15[If Material Anything Other than "Lead" in Column E,
Was Material Ever Previously Lead?]&amp;Table15[Customer-Owned Portion])=(E1200&amp;G1200&amp;O1200),""),{0,0,0,1})))</f>
        <v/>
      </c>
      <c r="X1200"/>
    </row>
    <row r="1201" spans="2:24" x14ac:dyDescent="0.35">
      <c r="B1201" s="208"/>
      <c r="C1201" s="33"/>
      <c r="D1201" s="33"/>
      <c r="E1201" s="47"/>
      <c r="F1201" s="46"/>
      <c r="G1201" s="95"/>
      <c r="H1201" s="33"/>
      <c r="I1201" s="33"/>
      <c r="J1201" s="95"/>
      <c r="K1201" s="33"/>
      <c r="L1201" s="33"/>
      <c r="M1201" s="232"/>
      <c r="N1201" s="210"/>
      <c r="O1201" s="47"/>
      <c r="P1201" s="46"/>
      <c r="Q1201" s="33"/>
      <c r="R1201" s="95"/>
      <c r="S1201" s="33"/>
      <c r="T1201" s="33"/>
      <c r="U1201" s="232"/>
      <c r="V1201" s="213"/>
      <c r="W1201" s="202" t="str" cm="1">
        <f t="array" ref="W1201">IF(SUM(LEN(B1201:V1201))=0,"",IF(OR(OR(ISBLANK(F1201),SUM(LEN(C1201),LEN(D1201))=0),AND(NOT(E1201="Unknown"),ISBLANK(J1201)),AND(NOT(O1201="Unknown"),ISBLANK(R1201))),"Missing Information", _xlfn._xlws.FILTER(_xlfn._xlws.FILTER(Table15[],(Table15[System-Owned Portion]&amp;Table15[If Material Anything Other than "Lead" in Column E,
Was Material Ever Previously Lead?]&amp;Table15[Customer-Owned Portion])=(E1201&amp;G1201&amp;O1201),""),{0,0,0,1})))</f>
        <v/>
      </c>
      <c r="X1201"/>
    </row>
    <row r="1202" spans="2:24" x14ac:dyDescent="0.35">
      <c r="B1202" s="208"/>
      <c r="C1202" s="33"/>
      <c r="D1202" s="33"/>
      <c r="E1202" s="47"/>
      <c r="F1202" s="46"/>
      <c r="G1202" s="95"/>
      <c r="H1202" s="33"/>
      <c r="I1202" s="33"/>
      <c r="J1202" s="95"/>
      <c r="K1202" s="33"/>
      <c r="L1202" s="33"/>
      <c r="M1202" s="232"/>
      <c r="N1202" s="210"/>
      <c r="O1202" s="47"/>
      <c r="P1202" s="46"/>
      <c r="Q1202" s="33"/>
      <c r="R1202" s="95"/>
      <c r="S1202" s="33"/>
      <c r="T1202" s="33"/>
      <c r="U1202" s="232"/>
      <c r="V1202" s="213"/>
      <c r="W1202" s="202" t="str" cm="1">
        <f t="array" ref="W1202">IF(SUM(LEN(B1202:V1202))=0,"",IF(OR(OR(ISBLANK(F1202),SUM(LEN(C1202),LEN(D1202))=0),AND(NOT(E1202="Unknown"),ISBLANK(J1202)),AND(NOT(O1202="Unknown"),ISBLANK(R1202))),"Missing Information", _xlfn._xlws.FILTER(_xlfn._xlws.FILTER(Table15[],(Table15[System-Owned Portion]&amp;Table15[If Material Anything Other than "Lead" in Column E,
Was Material Ever Previously Lead?]&amp;Table15[Customer-Owned Portion])=(E1202&amp;G1202&amp;O1202),""),{0,0,0,1})))</f>
        <v/>
      </c>
      <c r="X1202"/>
    </row>
    <row r="1203" spans="2:24" x14ac:dyDescent="0.35">
      <c r="B1203" s="208"/>
      <c r="C1203" s="33"/>
      <c r="D1203" s="33"/>
      <c r="E1203" s="47"/>
      <c r="F1203" s="46"/>
      <c r="G1203" s="95"/>
      <c r="H1203" s="33"/>
      <c r="I1203" s="33"/>
      <c r="J1203" s="95"/>
      <c r="K1203" s="33"/>
      <c r="L1203" s="33"/>
      <c r="M1203" s="232"/>
      <c r="N1203" s="210"/>
      <c r="O1203" s="47"/>
      <c r="P1203" s="46"/>
      <c r="Q1203" s="33"/>
      <c r="R1203" s="95"/>
      <c r="S1203" s="33"/>
      <c r="T1203" s="33"/>
      <c r="U1203" s="232"/>
      <c r="V1203" s="213"/>
      <c r="W1203" s="202" t="str" cm="1">
        <f t="array" ref="W1203">IF(SUM(LEN(B1203:V1203))=0,"",IF(OR(OR(ISBLANK(F1203),SUM(LEN(C1203),LEN(D1203))=0),AND(NOT(E1203="Unknown"),ISBLANK(J1203)),AND(NOT(O1203="Unknown"),ISBLANK(R1203))),"Missing Information", _xlfn._xlws.FILTER(_xlfn._xlws.FILTER(Table15[],(Table15[System-Owned Portion]&amp;Table15[If Material Anything Other than "Lead" in Column E,
Was Material Ever Previously Lead?]&amp;Table15[Customer-Owned Portion])=(E1203&amp;G1203&amp;O1203),""),{0,0,0,1})))</f>
        <v/>
      </c>
      <c r="X1203"/>
    </row>
    <row r="1204" spans="2:24" x14ac:dyDescent="0.35">
      <c r="B1204" s="208"/>
      <c r="C1204" s="33"/>
      <c r="D1204" s="33"/>
      <c r="E1204" s="47"/>
      <c r="F1204" s="46"/>
      <c r="G1204" s="95"/>
      <c r="H1204" s="33"/>
      <c r="I1204" s="33"/>
      <c r="J1204" s="95"/>
      <c r="K1204" s="33"/>
      <c r="L1204" s="33"/>
      <c r="M1204" s="232"/>
      <c r="N1204" s="210"/>
      <c r="O1204" s="47"/>
      <c r="P1204" s="46"/>
      <c r="Q1204" s="33"/>
      <c r="R1204" s="95"/>
      <c r="S1204" s="33"/>
      <c r="T1204" s="33"/>
      <c r="U1204" s="232"/>
      <c r="V1204" s="213"/>
      <c r="W1204" s="202" t="str" cm="1">
        <f t="array" ref="W1204">IF(SUM(LEN(B1204:V1204))=0,"",IF(OR(OR(ISBLANK(F1204),SUM(LEN(C1204),LEN(D1204))=0),AND(NOT(E1204="Unknown"),ISBLANK(J1204)),AND(NOT(O1204="Unknown"),ISBLANK(R1204))),"Missing Information", _xlfn._xlws.FILTER(_xlfn._xlws.FILTER(Table15[],(Table15[System-Owned Portion]&amp;Table15[If Material Anything Other than "Lead" in Column E,
Was Material Ever Previously Lead?]&amp;Table15[Customer-Owned Portion])=(E1204&amp;G1204&amp;O1204),""),{0,0,0,1})))</f>
        <v/>
      </c>
      <c r="X1204"/>
    </row>
    <row r="1205" spans="2:24" x14ac:dyDescent="0.35">
      <c r="B1205" s="208"/>
      <c r="C1205" s="33"/>
      <c r="D1205" s="33"/>
      <c r="E1205" s="47"/>
      <c r="F1205" s="46"/>
      <c r="G1205" s="95"/>
      <c r="H1205" s="33"/>
      <c r="I1205" s="33"/>
      <c r="J1205" s="95"/>
      <c r="K1205" s="33"/>
      <c r="L1205" s="33"/>
      <c r="M1205" s="232"/>
      <c r="N1205" s="210"/>
      <c r="O1205" s="47"/>
      <c r="P1205" s="46"/>
      <c r="Q1205" s="33"/>
      <c r="R1205" s="95"/>
      <c r="S1205" s="33"/>
      <c r="T1205" s="33"/>
      <c r="U1205" s="232"/>
      <c r="V1205" s="213"/>
      <c r="W1205" s="202" t="str" cm="1">
        <f t="array" ref="W1205">IF(SUM(LEN(B1205:V1205))=0,"",IF(OR(OR(ISBLANK(F1205),SUM(LEN(C1205),LEN(D1205))=0),AND(NOT(E1205="Unknown"),ISBLANK(J1205)),AND(NOT(O1205="Unknown"),ISBLANK(R1205))),"Missing Information", _xlfn._xlws.FILTER(_xlfn._xlws.FILTER(Table15[],(Table15[System-Owned Portion]&amp;Table15[If Material Anything Other than "Lead" in Column E,
Was Material Ever Previously Lead?]&amp;Table15[Customer-Owned Portion])=(E1205&amp;G1205&amp;O1205),""),{0,0,0,1})))</f>
        <v/>
      </c>
      <c r="X1205"/>
    </row>
    <row r="1206" spans="2:24" x14ac:dyDescent="0.35">
      <c r="B1206" s="208"/>
      <c r="C1206" s="33"/>
      <c r="D1206" s="33"/>
      <c r="E1206" s="47"/>
      <c r="F1206" s="46"/>
      <c r="G1206" s="95"/>
      <c r="H1206" s="33"/>
      <c r="I1206" s="33"/>
      <c r="J1206" s="95"/>
      <c r="K1206" s="33"/>
      <c r="L1206" s="33"/>
      <c r="M1206" s="232"/>
      <c r="N1206" s="210"/>
      <c r="O1206" s="47"/>
      <c r="P1206" s="46"/>
      <c r="Q1206" s="33"/>
      <c r="R1206" s="95"/>
      <c r="S1206" s="33"/>
      <c r="T1206" s="33"/>
      <c r="U1206" s="232"/>
      <c r="V1206" s="213"/>
      <c r="W1206" s="202" t="str" cm="1">
        <f t="array" ref="W1206">IF(SUM(LEN(B1206:V1206))=0,"",IF(OR(OR(ISBLANK(F1206),SUM(LEN(C1206),LEN(D1206))=0),AND(NOT(E1206="Unknown"),ISBLANK(J1206)),AND(NOT(O1206="Unknown"),ISBLANK(R1206))),"Missing Information", _xlfn._xlws.FILTER(_xlfn._xlws.FILTER(Table15[],(Table15[System-Owned Portion]&amp;Table15[If Material Anything Other than "Lead" in Column E,
Was Material Ever Previously Lead?]&amp;Table15[Customer-Owned Portion])=(E1206&amp;G1206&amp;O1206),""),{0,0,0,1})))</f>
        <v/>
      </c>
      <c r="X1206"/>
    </row>
    <row r="1207" spans="2:24" x14ac:dyDescent="0.35">
      <c r="B1207" s="208"/>
      <c r="C1207" s="33"/>
      <c r="D1207" s="33"/>
      <c r="E1207" s="47"/>
      <c r="F1207" s="46"/>
      <c r="G1207" s="95"/>
      <c r="H1207" s="33"/>
      <c r="I1207" s="33"/>
      <c r="J1207" s="95"/>
      <c r="K1207" s="33"/>
      <c r="L1207" s="33"/>
      <c r="M1207" s="232"/>
      <c r="N1207" s="210"/>
      <c r="O1207" s="47"/>
      <c r="P1207" s="46"/>
      <c r="Q1207" s="33"/>
      <c r="R1207" s="95"/>
      <c r="S1207" s="33"/>
      <c r="T1207" s="33"/>
      <c r="U1207" s="232"/>
      <c r="V1207" s="213"/>
      <c r="W1207" s="202" t="str" cm="1">
        <f t="array" ref="W1207">IF(SUM(LEN(B1207:V1207))=0,"",IF(OR(OR(ISBLANK(F1207),SUM(LEN(C1207),LEN(D1207))=0),AND(NOT(E1207="Unknown"),ISBLANK(J1207)),AND(NOT(O1207="Unknown"),ISBLANK(R1207))),"Missing Information", _xlfn._xlws.FILTER(_xlfn._xlws.FILTER(Table15[],(Table15[System-Owned Portion]&amp;Table15[If Material Anything Other than "Lead" in Column E,
Was Material Ever Previously Lead?]&amp;Table15[Customer-Owned Portion])=(E1207&amp;G1207&amp;O1207),""),{0,0,0,1})))</f>
        <v/>
      </c>
      <c r="X1207"/>
    </row>
    <row r="1208" spans="2:24" x14ac:dyDescent="0.35">
      <c r="B1208" s="208"/>
      <c r="C1208" s="33"/>
      <c r="D1208" s="33"/>
      <c r="E1208" s="47"/>
      <c r="F1208" s="46"/>
      <c r="G1208" s="95"/>
      <c r="H1208" s="33"/>
      <c r="I1208" s="33"/>
      <c r="J1208" s="95"/>
      <c r="K1208" s="33"/>
      <c r="L1208" s="33"/>
      <c r="M1208" s="232"/>
      <c r="N1208" s="210"/>
      <c r="O1208" s="47"/>
      <c r="P1208" s="46"/>
      <c r="Q1208" s="33"/>
      <c r="R1208" s="95"/>
      <c r="S1208" s="33"/>
      <c r="T1208" s="33"/>
      <c r="U1208" s="232"/>
      <c r="V1208" s="213"/>
      <c r="W1208" s="202" t="str" cm="1">
        <f t="array" ref="W1208">IF(SUM(LEN(B1208:V1208))=0,"",IF(OR(OR(ISBLANK(F1208),SUM(LEN(C1208),LEN(D1208))=0),AND(NOT(E1208="Unknown"),ISBLANK(J1208)),AND(NOT(O1208="Unknown"),ISBLANK(R1208))),"Missing Information", _xlfn._xlws.FILTER(_xlfn._xlws.FILTER(Table15[],(Table15[System-Owned Portion]&amp;Table15[If Material Anything Other than "Lead" in Column E,
Was Material Ever Previously Lead?]&amp;Table15[Customer-Owned Portion])=(E1208&amp;G1208&amp;O1208),""),{0,0,0,1})))</f>
        <v/>
      </c>
      <c r="X1208"/>
    </row>
    <row r="1209" spans="2:24" x14ac:dyDescent="0.35">
      <c r="B1209" s="208"/>
      <c r="C1209" s="33"/>
      <c r="D1209" s="33"/>
      <c r="E1209" s="47"/>
      <c r="F1209" s="46"/>
      <c r="G1209" s="95"/>
      <c r="H1209" s="33"/>
      <c r="I1209" s="33"/>
      <c r="J1209" s="95"/>
      <c r="K1209" s="33"/>
      <c r="L1209" s="33"/>
      <c r="M1209" s="232"/>
      <c r="N1209" s="210"/>
      <c r="O1209" s="47"/>
      <c r="P1209" s="46"/>
      <c r="Q1209" s="33"/>
      <c r="R1209" s="95"/>
      <c r="S1209" s="33"/>
      <c r="T1209" s="33"/>
      <c r="U1209" s="232"/>
      <c r="V1209" s="213"/>
      <c r="W1209" s="202" t="str" cm="1">
        <f t="array" ref="W1209">IF(SUM(LEN(B1209:V1209))=0,"",IF(OR(OR(ISBLANK(F1209),SUM(LEN(C1209),LEN(D1209))=0),AND(NOT(E1209="Unknown"),ISBLANK(J1209)),AND(NOT(O1209="Unknown"),ISBLANK(R1209))),"Missing Information", _xlfn._xlws.FILTER(_xlfn._xlws.FILTER(Table15[],(Table15[System-Owned Portion]&amp;Table15[If Material Anything Other than "Lead" in Column E,
Was Material Ever Previously Lead?]&amp;Table15[Customer-Owned Portion])=(E1209&amp;G1209&amp;O1209),""),{0,0,0,1})))</f>
        <v/>
      </c>
      <c r="X1209"/>
    </row>
    <row r="1210" spans="2:24" x14ac:dyDescent="0.35">
      <c r="B1210" s="208"/>
      <c r="C1210" s="33"/>
      <c r="D1210" s="33"/>
      <c r="E1210" s="47"/>
      <c r="F1210" s="46"/>
      <c r="G1210" s="95"/>
      <c r="H1210" s="33"/>
      <c r="I1210" s="33"/>
      <c r="J1210" s="95"/>
      <c r="K1210" s="33"/>
      <c r="L1210" s="33"/>
      <c r="M1210" s="232"/>
      <c r="N1210" s="210"/>
      <c r="O1210" s="47"/>
      <c r="P1210" s="46"/>
      <c r="Q1210" s="33"/>
      <c r="R1210" s="95"/>
      <c r="S1210" s="33"/>
      <c r="T1210" s="33"/>
      <c r="U1210" s="232"/>
      <c r="V1210" s="213"/>
      <c r="W1210" s="202" t="str" cm="1">
        <f t="array" ref="W1210">IF(SUM(LEN(B1210:V1210))=0,"",IF(OR(OR(ISBLANK(F1210),SUM(LEN(C1210),LEN(D1210))=0),AND(NOT(E1210="Unknown"),ISBLANK(J1210)),AND(NOT(O1210="Unknown"),ISBLANK(R1210))),"Missing Information", _xlfn._xlws.FILTER(_xlfn._xlws.FILTER(Table15[],(Table15[System-Owned Portion]&amp;Table15[If Material Anything Other than "Lead" in Column E,
Was Material Ever Previously Lead?]&amp;Table15[Customer-Owned Portion])=(E1210&amp;G1210&amp;O1210),""),{0,0,0,1})))</f>
        <v/>
      </c>
      <c r="X1210"/>
    </row>
    <row r="1211" spans="2:24" x14ac:dyDescent="0.35">
      <c r="B1211" s="208"/>
      <c r="C1211" s="33"/>
      <c r="D1211" s="33"/>
      <c r="E1211" s="47"/>
      <c r="F1211" s="46"/>
      <c r="G1211" s="95"/>
      <c r="H1211" s="33"/>
      <c r="I1211" s="33"/>
      <c r="J1211" s="95"/>
      <c r="K1211" s="33"/>
      <c r="L1211" s="33"/>
      <c r="M1211" s="232"/>
      <c r="N1211" s="210"/>
      <c r="O1211" s="47"/>
      <c r="P1211" s="46"/>
      <c r="Q1211" s="33"/>
      <c r="R1211" s="95"/>
      <c r="S1211" s="33"/>
      <c r="T1211" s="33"/>
      <c r="U1211" s="232"/>
      <c r="V1211" s="213"/>
      <c r="W1211" s="202" t="str" cm="1">
        <f t="array" ref="W1211">IF(SUM(LEN(B1211:V1211))=0,"",IF(OR(OR(ISBLANK(F1211),SUM(LEN(C1211),LEN(D1211))=0),AND(NOT(E1211="Unknown"),ISBLANK(J1211)),AND(NOT(O1211="Unknown"),ISBLANK(R1211))),"Missing Information", _xlfn._xlws.FILTER(_xlfn._xlws.FILTER(Table15[],(Table15[System-Owned Portion]&amp;Table15[If Material Anything Other than "Lead" in Column E,
Was Material Ever Previously Lead?]&amp;Table15[Customer-Owned Portion])=(E1211&amp;G1211&amp;O1211),""),{0,0,0,1})))</f>
        <v/>
      </c>
      <c r="X1211"/>
    </row>
    <row r="1212" spans="2:24" x14ac:dyDescent="0.35">
      <c r="B1212" s="208"/>
      <c r="C1212" s="33"/>
      <c r="D1212" s="33"/>
      <c r="E1212" s="47"/>
      <c r="F1212" s="46"/>
      <c r="G1212" s="95"/>
      <c r="H1212" s="33"/>
      <c r="I1212" s="33"/>
      <c r="J1212" s="95"/>
      <c r="K1212" s="33"/>
      <c r="L1212" s="33"/>
      <c r="M1212" s="232"/>
      <c r="N1212" s="210"/>
      <c r="O1212" s="47"/>
      <c r="P1212" s="46"/>
      <c r="Q1212" s="33"/>
      <c r="R1212" s="95"/>
      <c r="S1212" s="33"/>
      <c r="T1212" s="33"/>
      <c r="U1212" s="232"/>
      <c r="V1212" s="213"/>
      <c r="W1212" s="202" t="str" cm="1">
        <f t="array" ref="W1212">IF(SUM(LEN(B1212:V1212))=0,"",IF(OR(OR(ISBLANK(F1212),SUM(LEN(C1212),LEN(D1212))=0),AND(NOT(E1212="Unknown"),ISBLANK(J1212)),AND(NOT(O1212="Unknown"),ISBLANK(R1212))),"Missing Information", _xlfn._xlws.FILTER(_xlfn._xlws.FILTER(Table15[],(Table15[System-Owned Portion]&amp;Table15[If Material Anything Other than "Lead" in Column E,
Was Material Ever Previously Lead?]&amp;Table15[Customer-Owned Portion])=(E1212&amp;G1212&amp;O1212),""),{0,0,0,1})))</f>
        <v/>
      </c>
      <c r="X1212"/>
    </row>
    <row r="1213" spans="2:24" x14ac:dyDescent="0.35">
      <c r="B1213" s="208"/>
      <c r="C1213" s="33"/>
      <c r="D1213" s="33"/>
      <c r="E1213" s="47"/>
      <c r="F1213" s="46"/>
      <c r="G1213" s="95"/>
      <c r="H1213" s="33"/>
      <c r="I1213" s="33"/>
      <c r="J1213" s="95"/>
      <c r="K1213" s="33"/>
      <c r="L1213" s="33"/>
      <c r="M1213" s="232"/>
      <c r="N1213" s="210"/>
      <c r="O1213" s="47"/>
      <c r="P1213" s="46"/>
      <c r="Q1213" s="33"/>
      <c r="R1213" s="95"/>
      <c r="S1213" s="33"/>
      <c r="T1213" s="33"/>
      <c r="U1213" s="232"/>
      <c r="V1213" s="213"/>
      <c r="W1213" s="202" t="str" cm="1">
        <f t="array" ref="W1213">IF(SUM(LEN(B1213:V1213))=0,"",IF(OR(OR(ISBLANK(F1213),SUM(LEN(C1213),LEN(D1213))=0),AND(NOT(E1213="Unknown"),ISBLANK(J1213)),AND(NOT(O1213="Unknown"),ISBLANK(R1213))),"Missing Information", _xlfn._xlws.FILTER(_xlfn._xlws.FILTER(Table15[],(Table15[System-Owned Portion]&amp;Table15[If Material Anything Other than "Lead" in Column E,
Was Material Ever Previously Lead?]&amp;Table15[Customer-Owned Portion])=(E1213&amp;G1213&amp;O1213),""),{0,0,0,1})))</f>
        <v/>
      </c>
      <c r="X1213"/>
    </row>
    <row r="1214" spans="2:24" x14ac:dyDescent="0.35">
      <c r="B1214" s="208"/>
      <c r="C1214" s="33"/>
      <c r="D1214" s="33"/>
      <c r="E1214" s="47"/>
      <c r="F1214" s="46"/>
      <c r="G1214" s="95"/>
      <c r="H1214" s="33"/>
      <c r="I1214" s="33"/>
      <c r="J1214" s="95"/>
      <c r="K1214" s="33"/>
      <c r="L1214" s="33"/>
      <c r="M1214" s="232"/>
      <c r="N1214" s="210"/>
      <c r="O1214" s="47"/>
      <c r="P1214" s="46"/>
      <c r="Q1214" s="33"/>
      <c r="R1214" s="95"/>
      <c r="S1214" s="33"/>
      <c r="T1214" s="33"/>
      <c r="U1214" s="232"/>
      <c r="V1214" s="213"/>
      <c r="W1214" s="202" t="str" cm="1">
        <f t="array" ref="W1214">IF(SUM(LEN(B1214:V1214))=0,"",IF(OR(OR(ISBLANK(F1214),SUM(LEN(C1214),LEN(D1214))=0),AND(NOT(E1214="Unknown"),ISBLANK(J1214)),AND(NOT(O1214="Unknown"),ISBLANK(R1214))),"Missing Information", _xlfn._xlws.FILTER(_xlfn._xlws.FILTER(Table15[],(Table15[System-Owned Portion]&amp;Table15[If Material Anything Other than "Lead" in Column E,
Was Material Ever Previously Lead?]&amp;Table15[Customer-Owned Portion])=(E1214&amp;G1214&amp;O1214),""),{0,0,0,1})))</f>
        <v/>
      </c>
      <c r="X1214"/>
    </row>
    <row r="1215" spans="2:24" x14ac:dyDescent="0.35">
      <c r="B1215" s="208"/>
      <c r="C1215" s="33"/>
      <c r="D1215" s="33"/>
      <c r="E1215" s="47"/>
      <c r="F1215" s="46"/>
      <c r="G1215" s="95"/>
      <c r="H1215" s="33"/>
      <c r="I1215" s="33"/>
      <c r="J1215" s="95"/>
      <c r="K1215" s="33"/>
      <c r="L1215" s="33"/>
      <c r="M1215" s="232"/>
      <c r="N1215" s="210"/>
      <c r="O1215" s="47"/>
      <c r="P1215" s="46"/>
      <c r="Q1215" s="33"/>
      <c r="R1215" s="95"/>
      <c r="S1215" s="33"/>
      <c r="T1215" s="33"/>
      <c r="U1215" s="232"/>
      <c r="V1215" s="213"/>
      <c r="W1215" s="202" t="str" cm="1">
        <f t="array" ref="W1215">IF(SUM(LEN(B1215:V1215))=0,"",IF(OR(OR(ISBLANK(F1215),SUM(LEN(C1215),LEN(D1215))=0),AND(NOT(E1215="Unknown"),ISBLANK(J1215)),AND(NOT(O1215="Unknown"),ISBLANK(R1215))),"Missing Information", _xlfn._xlws.FILTER(_xlfn._xlws.FILTER(Table15[],(Table15[System-Owned Portion]&amp;Table15[If Material Anything Other than "Lead" in Column E,
Was Material Ever Previously Lead?]&amp;Table15[Customer-Owned Portion])=(E1215&amp;G1215&amp;O1215),""),{0,0,0,1})))</f>
        <v/>
      </c>
      <c r="X1215"/>
    </row>
    <row r="1216" spans="2:24" x14ac:dyDescent="0.35">
      <c r="B1216" s="208"/>
      <c r="C1216" s="33"/>
      <c r="D1216" s="33"/>
      <c r="E1216" s="47"/>
      <c r="F1216" s="46"/>
      <c r="G1216" s="95"/>
      <c r="H1216" s="33"/>
      <c r="I1216" s="33"/>
      <c r="J1216" s="95"/>
      <c r="K1216" s="33"/>
      <c r="L1216" s="33"/>
      <c r="M1216" s="232"/>
      <c r="N1216" s="210"/>
      <c r="O1216" s="47"/>
      <c r="P1216" s="46"/>
      <c r="Q1216" s="33"/>
      <c r="R1216" s="95"/>
      <c r="S1216" s="33"/>
      <c r="T1216" s="33"/>
      <c r="U1216" s="232"/>
      <c r="V1216" s="213"/>
      <c r="W1216" s="202" t="str" cm="1">
        <f t="array" ref="W1216">IF(SUM(LEN(B1216:V1216))=0,"",IF(OR(OR(ISBLANK(F1216),SUM(LEN(C1216),LEN(D1216))=0),AND(NOT(E1216="Unknown"),ISBLANK(J1216)),AND(NOT(O1216="Unknown"),ISBLANK(R1216))),"Missing Information", _xlfn._xlws.FILTER(_xlfn._xlws.FILTER(Table15[],(Table15[System-Owned Portion]&amp;Table15[If Material Anything Other than "Lead" in Column E,
Was Material Ever Previously Lead?]&amp;Table15[Customer-Owned Portion])=(E1216&amp;G1216&amp;O1216),""),{0,0,0,1})))</f>
        <v/>
      </c>
      <c r="X1216"/>
    </row>
    <row r="1217" spans="2:24" x14ac:dyDescent="0.35">
      <c r="B1217" s="208"/>
      <c r="C1217" s="33"/>
      <c r="D1217" s="33"/>
      <c r="E1217" s="47"/>
      <c r="F1217" s="46"/>
      <c r="G1217" s="95"/>
      <c r="H1217" s="33"/>
      <c r="I1217" s="33"/>
      <c r="J1217" s="95"/>
      <c r="K1217" s="33"/>
      <c r="L1217" s="33"/>
      <c r="M1217" s="232"/>
      <c r="N1217" s="210"/>
      <c r="O1217" s="47"/>
      <c r="P1217" s="46"/>
      <c r="Q1217" s="33"/>
      <c r="R1217" s="95"/>
      <c r="S1217" s="33"/>
      <c r="T1217" s="33"/>
      <c r="U1217" s="232"/>
      <c r="V1217" s="213"/>
      <c r="W1217" s="202" t="str" cm="1">
        <f t="array" ref="W1217">IF(SUM(LEN(B1217:V1217))=0,"",IF(OR(OR(ISBLANK(F1217),SUM(LEN(C1217),LEN(D1217))=0),AND(NOT(E1217="Unknown"),ISBLANK(J1217)),AND(NOT(O1217="Unknown"),ISBLANK(R1217))),"Missing Information", _xlfn._xlws.FILTER(_xlfn._xlws.FILTER(Table15[],(Table15[System-Owned Portion]&amp;Table15[If Material Anything Other than "Lead" in Column E,
Was Material Ever Previously Lead?]&amp;Table15[Customer-Owned Portion])=(E1217&amp;G1217&amp;O1217),""),{0,0,0,1})))</f>
        <v/>
      </c>
      <c r="X1217"/>
    </row>
    <row r="1218" spans="2:24" x14ac:dyDescent="0.35">
      <c r="B1218" s="208"/>
      <c r="C1218" s="33"/>
      <c r="D1218" s="33"/>
      <c r="E1218" s="47"/>
      <c r="F1218" s="46"/>
      <c r="G1218" s="95"/>
      <c r="H1218" s="33"/>
      <c r="I1218" s="33"/>
      <c r="J1218" s="95"/>
      <c r="K1218" s="33"/>
      <c r="L1218" s="33"/>
      <c r="M1218" s="232"/>
      <c r="N1218" s="210"/>
      <c r="O1218" s="47"/>
      <c r="P1218" s="46"/>
      <c r="Q1218" s="33"/>
      <c r="R1218" s="95"/>
      <c r="S1218" s="33"/>
      <c r="T1218" s="33"/>
      <c r="U1218" s="232"/>
      <c r="V1218" s="213"/>
      <c r="W1218" s="202" t="str" cm="1">
        <f t="array" ref="W1218">IF(SUM(LEN(B1218:V1218))=0,"",IF(OR(OR(ISBLANK(F1218),SUM(LEN(C1218),LEN(D1218))=0),AND(NOT(E1218="Unknown"),ISBLANK(J1218)),AND(NOT(O1218="Unknown"),ISBLANK(R1218))),"Missing Information", _xlfn._xlws.FILTER(_xlfn._xlws.FILTER(Table15[],(Table15[System-Owned Portion]&amp;Table15[If Material Anything Other than "Lead" in Column E,
Was Material Ever Previously Lead?]&amp;Table15[Customer-Owned Portion])=(E1218&amp;G1218&amp;O1218),""),{0,0,0,1})))</f>
        <v/>
      </c>
      <c r="X1218"/>
    </row>
    <row r="1219" spans="2:24" x14ac:dyDescent="0.35">
      <c r="B1219" s="208"/>
      <c r="C1219" s="33"/>
      <c r="D1219" s="33"/>
      <c r="E1219" s="47"/>
      <c r="F1219" s="46"/>
      <c r="G1219" s="95"/>
      <c r="H1219" s="33"/>
      <c r="I1219" s="33"/>
      <c r="J1219" s="95"/>
      <c r="K1219" s="33"/>
      <c r="L1219" s="33"/>
      <c r="M1219" s="232"/>
      <c r="N1219" s="210"/>
      <c r="O1219" s="47"/>
      <c r="P1219" s="46"/>
      <c r="Q1219" s="33"/>
      <c r="R1219" s="95"/>
      <c r="S1219" s="33"/>
      <c r="T1219" s="33"/>
      <c r="U1219" s="232"/>
      <c r="V1219" s="213"/>
      <c r="W1219" s="202" t="str" cm="1">
        <f t="array" ref="W1219">IF(SUM(LEN(B1219:V1219))=0,"",IF(OR(OR(ISBLANK(F1219),SUM(LEN(C1219),LEN(D1219))=0),AND(NOT(E1219="Unknown"),ISBLANK(J1219)),AND(NOT(O1219="Unknown"),ISBLANK(R1219))),"Missing Information", _xlfn._xlws.FILTER(_xlfn._xlws.FILTER(Table15[],(Table15[System-Owned Portion]&amp;Table15[If Material Anything Other than "Lead" in Column E,
Was Material Ever Previously Lead?]&amp;Table15[Customer-Owned Portion])=(E1219&amp;G1219&amp;O1219),""),{0,0,0,1})))</f>
        <v/>
      </c>
      <c r="X1219"/>
    </row>
    <row r="1220" spans="2:24" x14ac:dyDescent="0.35">
      <c r="B1220" s="208"/>
      <c r="C1220" s="33"/>
      <c r="D1220" s="33"/>
      <c r="E1220" s="47"/>
      <c r="F1220" s="46"/>
      <c r="G1220" s="95"/>
      <c r="H1220" s="33"/>
      <c r="I1220" s="33"/>
      <c r="J1220" s="95"/>
      <c r="K1220" s="33"/>
      <c r="L1220" s="33"/>
      <c r="M1220" s="232"/>
      <c r="N1220" s="210"/>
      <c r="O1220" s="47"/>
      <c r="P1220" s="46"/>
      <c r="Q1220" s="33"/>
      <c r="R1220" s="95"/>
      <c r="S1220" s="33"/>
      <c r="T1220" s="33"/>
      <c r="U1220" s="232"/>
      <c r="V1220" s="213"/>
      <c r="W1220" s="202" t="str" cm="1">
        <f t="array" ref="W1220">IF(SUM(LEN(B1220:V1220))=0,"",IF(OR(OR(ISBLANK(F1220),SUM(LEN(C1220),LEN(D1220))=0),AND(NOT(E1220="Unknown"),ISBLANK(J1220)),AND(NOT(O1220="Unknown"),ISBLANK(R1220))),"Missing Information", _xlfn._xlws.FILTER(_xlfn._xlws.FILTER(Table15[],(Table15[System-Owned Portion]&amp;Table15[If Material Anything Other than "Lead" in Column E,
Was Material Ever Previously Lead?]&amp;Table15[Customer-Owned Portion])=(E1220&amp;G1220&amp;O1220),""),{0,0,0,1})))</f>
        <v/>
      </c>
      <c r="X1220"/>
    </row>
    <row r="1221" spans="2:24" x14ac:dyDescent="0.35">
      <c r="B1221" s="208"/>
      <c r="C1221" s="33"/>
      <c r="D1221" s="33"/>
      <c r="E1221" s="47"/>
      <c r="F1221" s="46"/>
      <c r="G1221" s="95"/>
      <c r="H1221" s="33"/>
      <c r="I1221" s="33"/>
      <c r="J1221" s="95"/>
      <c r="K1221" s="33"/>
      <c r="L1221" s="33"/>
      <c r="M1221" s="232"/>
      <c r="N1221" s="210"/>
      <c r="O1221" s="47"/>
      <c r="P1221" s="46"/>
      <c r="Q1221" s="33"/>
      <c r="R1221" s="95"/>
      <c r="S1221" s="33"/>
      <c r="T1221" s="33"/>
      <c r="U1221" s="232"/>
      <c r="V1221" s="213"/>
      <c r="W1221" s="202" t="str" cm="1">
        <f t="array" ref="W1221">IF(SUM(LEN(B1221:V1221))=0,"",IF(OR(OR(ISBLANK(F1221),SUM(LEN(C1221),LEN(D1221))=0),AND(NOT(E1221="Unknown"),ISBLANK(J1221)),AND(NOT(O1221="Unknown"),ISBLANK(R1221))),"Missing Information", _xlfn._xlws.FILTER(_xlfn._xlws.FILTER(Table15[],(Table15[System-Owned Portion]&amp;Table15[If Material Anything Other than "Lead" in Column E,
Was Material Ever Previously Lead?]&amp;Table15[Customer-Owned Portion])=(E1221&amp;G1221&amp;O1221),""),{0,0,0,1})))</f>
        <v/>
      </c>
      <c r="X1221"/>
    </row>
    <row r="1222" spans="2:24" x14ac:dyDescent="0.35">
      <c r="B1222" s="208"/>
      <c r="C1222" s="33"/>
      <c r="D1222" s="33"/>
      <c r="E1222" s="47"/>
      <c r="F1222" s="46"/>
      <c r="G1222" s="95"/>
      <c r="H1222" s="33"/>
      <c r="I1222" s="33"/>
      <c r="J1222" s="95"/>
      <c r="K1222" s="33"/>
      <c r="L1222" s="33"/>
      <c r="M1222" s="232"/>
      <c r="N1222" s="210"/>
      <c r="O1222" s="47"/>
      <c r="P1222" s="46"/>
      <c r="Q1222" s="33"/>
      <c r="R1222" s="95"/>
      <c r="S1222" s="33"/>
      <c r="T1222" s="33"/>
      <c r="U1222" s="232"/>
      <c r="V1222" s="213"/>
      <c r="W1222" s="202" t="str" cm="1">
        <f t="array" ref="W1222">IF(SUM(LEN(B1222:V1222))=0,"",IF(OR(OR(ISBLANK(F1222),SUM(LEN(C1222),LEN(D1222))=0),AND(NOT(E1222="Unknown"),ISBLANK(J1222)),AND(NOT(O1222="Unknown"),ISBLANK(R1222))),"Missing Information", _xlfn._xlws.FILTER(_xlfn._xlws.FILTER(Table15[],(Table15[System-Owned Portion]&amp;Table15[If Material Anything Other than "Lead" in Column E,
Was Material Ever Previously Lead?]&amp;Table15[Customer-Owned Portion])=(E1222&amp;G1222&amp;O1222),""),{0,0,0,1})))</f>
        <v/>
      </c>
      <c r="X1222"/>
    </row>
    <row r="1223" spans="2:24" x14ac:dyDescent="0.35">
      <c r="B1223" s="208"/>
      <c r="C1223" s="33"/>
      <c r="D1223" s="33"/>
      <c r="E1223" s="47"/>
      <c r="F1223" s="46"/>
      <c r="G1223" s="95"/>
      <c r="H1223" s="33"/>
      <c r="I1223" s="33"/>
      <c r="J1223" s="95"/>
      <c r="K1223" s="33"/>
      <c r="L1223" s="33"/>
      <c r="M1223" s="232"/>
      <c r="N1223" s="210"/>
      <c r="O1223" s="47"/>
      <c r="P1223" s="46"/>
      <c r="Q1223" s="33"/>
      <c r="R1223" s="95"/>
      <c r="S1223" s="33"/>
      <c r="T1223" s="33"/>
      <c r="U1223" s="232"/>
      <c r="V1223" s="213"/>
      <c r="W1223" s="202" t="str" cm="1">
        <f t="array" ref="W1223">IF(SUM(LEN(B1223:V1223))=0,"",IF(OR(OR(ISBLANK(F1223),SUM(LEN(C1223),LEN(D1223))=0),AND(NOT(E1223="Unknown"),ISBLANK(J1223)),AND(NOT(O1223="Unknown"),ISBLANK(R1223))),"Missing Information", _xlfn._xlws.FILTER(_xlfn._xlws.FILTER(Table15[],(Table15[System-Owned Portion]&amp;Table15[If Material Anything Other than "Lead" in Column E,
Was Material Ever Previously Lead?]&amp;Table15[Customer-Owned Portion])=(E1223&amp;G1223&amp;O1223),""),{0,0,0,1})))</f>
        <v/>
      </c>
      <c r="X1223"/>
    </row>
    <row r="1224" spans="2:24" x14ac:dyDescent="0.35">
      <c r="B1224" s="208"/>
      <c r="C1224" s="33"/>
      <c r="D1224" s="33"/>
      <c r="E1224" s="47"/>
      <c r="F1224" s="46"/>
      <c r="G1224" s="95"/>
      <c r="H1224" s="33"/>
      <c r="I1224" s="33"/>
      <c r="J1224" s="95"/>
      <c r="K1224" s="33"/>
      <c r="L1224" s="33"/>
      <c r="M1224" s="232"/>
      <c r="N1224" s="210"/>
      <c r="O1224" s="47"/>
      <c r="P1224" s="46"/>
      <c r="Q1224" s="33"/>
      <c r="R1224" s="95"/>
      <c r="S1224" s="33"/>
      <c r="T1224" s="33"/>
      <c r="U1224" s="232"/>
      <c r="V1224" s="213"/>
      <c r="W1224" s="202" t="str" cm="1">
        <f t="array" ref="W1224">IF(SUM(LEN(B1224:V1224))=0,"",IF(OR(OR(ISBLANK(F1224),SUM(LEN(C1224),LEN(D1224))=0),AND(NOT(E1224="Unknown"),ISBLANK(J1224)),AND(NOT(O1224="Unknown"),ISBLANK(R1224))),"Missing Information", _xlfn._xlws.FILTER(_xlfn._xlws.FILTER(Table15[],(Table15[System-Owned Portion]&amp;Table15[If Material Anything Other than "Lead" in Column E,
Was Material Ever Previously Lead?]&amp;Table15[Customer-Owned Portion])=(E1224&amp;G1224&amp;O1224),""),{0,0,0,1})))</f>
        <v/>
      </c>
      <c r="X1224"/>
    </row>
    <row r="1225" spans="2:24" x14ac:dyDescent="0.35">
      <c r="B1225" s="208"/>
      <c r="C1225" s="33"/>
      <c r="D1225" s="33"/>
      <c r="E1225" s="47"/>
      <c r="F1225" s="46"/>
      <c r="G1225" s="95"/>
      <c r="H1225" s="33"/>
      <c r="I1225" s="33"/>
      <c r="J1225" s="95"/>
      <c r="K1225" s="33"/>
      <c r="L1225" s="33"/>
      <c r="M1225" s="232"/>
      <c r="N1225" s="210"/>
      <c r="O1225" s="47"/>
      <c r="P1225" s="46"/>
      <c r="Q1225" s="33"/>
      <c r="R1225" s="95"/>
      <c r="S1225" s="33"/>
      <c r="T1225" s="33"/>
      <c r="U1225" s="232"/>
      <c r="V1225" s="213"/>
      <c r="W1225" s="202" t="str" cm="1">
        <f t="array" ref="W1225">IF(SUM(LEN(B1225:V1225))=0,"",IF(OR(OR(ISBLANK(F1225),SUM(LEN(C1225),LEN(D1225))=0),AND(NOT(E1225="Unknown"),ISBLANK(J1225)),AND(NOT(O1225="Unknown"),ISBLANK(R1225))),"Missing Information", _xlfn._xlws.FILTER(_xlfn._xlws.FILTER(Table15[],(Table15[System-Owned Portion]&amp;Table15[If Material Anything Other than "Lead" in Column E,
Was Material Ever Previously Lead?]&amp;Table15[Customer-Owned Portion])=(E1225&amp;G1225&amp;O1225),""),{0,0,0,1})))</f>
        <v/>
      </c>
      <c r="X1225"/>
    </row>
    <row r="1226" spans="2:24" x14ac:dyDescent="0.35">
      <c r="B1226" s="208"/>
      <c r="C1226" s="33"/>
      <c r="D1226" s="33"/>
      <c r="E1226" s="47"/>
      <c r="F1226" s="46"/>
      <c r="G1226" s="95"/>
      <c r="H1226" s="33"/>
      <c r="I1226" s="33"/>
      <c r="J1226" s="95"/>
      <c r="K1226" s="33"/>
      <c r="L1226" s="33"/>
      <c r="M1226" s="232"/>
      <c r="N1226" s="210"/>
      <c r="O1226" s="47"/>
      <c r="P1226" s="46"/>
      <c r="Q1226" s="33"/>
      <c r="R1226" s="95"/>
      <c r="S1226" s="33"/>
      <c r="T1226" s="33"/>
      <c r="U1226" s="232"/>
      <c r="V1226" s="213"/>
      <c r="W1226" s="202" t="str" cm="1">
        <f t="array" ref="W1226">IF(SUM(LEN(B1226:V1226))=0,"",IF(OR(OR(ISBLANK(F1226),SUM(LEN(C1226),LEN(D1226))=0),AND(NOT(E1226="Unknown"),ISBLANK(J1226)),AND(NOT(O1226="Unknown"),ISBLANK(R1226))),"Missing Information", _xlfn._xlws.FILTER(_xlfn._xlws.FILTER(Table15[],(Table15[System-Owned Portion]&amp;Table15[If Material Anything Other than "Lead" in Column E,
Was Material Ever Previously Lead?]&amp;Table15[Customer-Owned Portion])=(E1226&amp;G1226&amp;O1226),""),{0,0,0,1})))</f>
        <v/>
      </c>
      <c r="X1226"/>
    </row>
    <row r="1227" spans="2:24" x14ac:dyDescent="0.35">
      <c r="B1227" s="208"/>
      <c r="C1227" s="33"/>
      <c r="D1227" s="33"/>
      <c r="E1227" s="47"/>
      <c r="F1227" s="46"/>
      <c r="G1227" s="95"/>
      <c r="H1227" s="33"/>
      <c r="I1227" s="33"/>
      <c r="J1227" s="95"/>
      <c r="K1227" s="33"/>
      <c r="L1227" s="33"/>
      <c r="M1227" s="232"/>
      <c r="N1227" s="210"/>
      <c r="O1227" s="47"/>
      <c r="P1227" s="46"/>
      <c r="Q1227" s="33"/>
      <c r="R1227" s="95"/>
      <c r="S1227" s="33"/>
      <c r="T1227" s="33"/>
      <c r="U1227" s="232"/>
      <c r="V1227" s="213"/>
      <c r="W1227" s="202" t="str" cm="1">
        <f t="array" ref="W1227">IF(SUM(LEN(B1227:V1227))=0,"",IF(OR(OR(ISBLANK(F1227),SUM(LEN(C1227),LEN(D1227))=0),AND(NOT(E1227="Unknown"),ISBLANK(J1227)),AND(NOT(O1227="Unknown"),ISBLANK(R1227))),"Missing Information", _xlfn._xlws.FILTER(_xlfn._xlws.FILTER(Table15[],(Table15[System-Owned Portion]&amp;Table15[If Material Anything Other than "Lead" in Column E,
Was Material Ever Previously Lead?]&amp;Table15[Customer-Owned Portion])=(E1227&amp;G1227&amp;O1227),""),{0,0,0,1})))</f>
        <v/>
      </c>
      <c r="X1227"/>
    </row>
    <row r="1228" spans="2:24" x14ac:dyDescent="0.35">
      <c r="B1228" s="208"/>
      <c r="C1228" s="33"/>
      <c r="D1228" s="33"/>
      <c r="E1228" s="47"/>
      <c r="F1228" s="46"/>
      <c r="G1228" s="95"/>
      <c r="H1228" s="33"/>
      <c r="I1228" s="33"/>
      <c r="J1228" s="95"/>
      <c r="K1228" s="33"/>
      <c r="L1228" s="33"/>
      <c r="M1228" s="232"/>
      <c r="N1228" s="210"/>
      <c r="O1228" s="47"/>
      <c r="P1228" s="46"/>
      <c r="Q1228" s="33"/>
      <c r="R1228" s="95"/>
      <c r="S1228" s="33"/>
      <c r="T1228" s="33"/>
      <c r="U1228" s="232"/>
      <c r="V1228" s="213"/>
      <c r="W1228" s="202" t="str" cm="1">
        <f t="array" ref="W1228">IF(SUM(LEN(B1228:V1228))=0,"",IF(OR(OR(ISBLANK(F1228),SUM(LEN(C1228),LEN(D1228))=0),AND(NOT(E1228="Unknown"),ISBLANK(J1228)),AND(NOT(O1228="Unknown"),ISBLANK(R1228))),"Missing Information", _xlfn._xlws.FILTER(_xlfn._xlws.FILTER(Table15[],(Table15[System-Owned Portion]&amp;Table15[If Material Anything Other than "Lead" in Column E,
Was Material Ever Previously Lead?]&amp;Table15[Customer-Owned Portion])=(E1228&amp;G1228&amp;O1228),""),{0,0,0,1})))</f>
        <v/>
      </c>
      <c r="X1228"/>
    </row>
    <row r="1229" spans="2:24" x14ac:dyDescent="0.35">
      <c r="B1229" s="208"/>
      <c r="C1229" s="33"/>
      <c r="D1229" s="33"/>
      <c r="E1229" s="47"/>
      <c r="F1229" s="46"/>
      <c r="G1229" s="95"/>
      <c r="H1229" s="33"/>
      <c r="I1229" s="33"/>
      <c r="J1229" s="95"/>
      <c r="K1229" s="33"/>
      <c r="L1229" s="33"/>
      <c r="M1229" s="232"/>
      <c r="N1229" s="210"/>
      <c r="O1229" s="47"/>
      <c r="P1229" s="46"/>
      <c r="Q1229" s="33"/>
      <c r="R1229" s="95"/>
      <c r="S1229" s="33"/>
      <c r="T1229" s="33"/>
      <c r="U1229" s="232"/>
      <c r="V1229" s="213"/>
      <c r="W1229" s="202" t="str" cm="1">
        <f t="array" ref="W1229">IF(SUM(LEN(B1229:V1229))=0,"",IF(OR(OR(ISBLANK(F1229),SUM(LEN(C1229),LEN(D1229))=0),AND(NOT(E1229="Unknown"),ISBLANK(J1229)),AND(NOT(O1229="Unknown"),ISBLANK(R1229))),"Missing Information", _xlfn._xlws.FILTER(_xlfn._xlws.FILTER(Table15[],(Table15[System-Owned Portion]&amp;Table15[If Material Anything Other than "Lead" in Column E,
Was Material Ever Previously Lead?]&amp;Table15[Customer-Owned Portion])=(E1229&amp;G1229&amp;O1229),""),{0,0,0,1})))</f>
        <v/>
      </c>
      <c r="X1229"/>
    </row>
    <row r="1230" spans="2:24" x14ac:dyDescent="0.35">
      <c r="B1230" s="208"/>
      <c r="C1230" s="33"/>
      <c r="D1230" s="33"/>
      <c r="E1230" s="47"/>
      <c r="F1230" s="46"/>
      <c r="G1230" s="95"/>
      <c r="H1230" s="33"/>
      <c r="I1230" s="33"/>
      <c r="J1230" s="95"/>
      <c r="K1230" s="33"/>
      <c r="L1230" s="33"/>
      <c r="M1230" s="232"/>
      <c r="N1230" s="210"/>
      <c r="O1230" s="47"/>
      <c r="P1230" s="46"/>
      <c r="Q1230" s="33"/>
      <c r="R1230" s="95"/>
      <c r="S1230" s="33"/>
      <c r="T1230" s="33"/>
      <c r="U1230" s="232"/>
      <c r="V1230" s="213"/>
      <c r="W1230" s="202" t="str" cm="1">
        <f t="array" ref="W1230">IF(SUM(LEN(B1230:V1230))=0,"",IF(OR(OR(ISBLANK(F1230),SUM(LEN(C1230),LEN(D1230))=0),AND(NOT(E1230="Unknown"),ISBLANK(J1230)),AND(NOT(O1230="Unknown"),ISBLANK(R1230))),"Missing Information", _xlfn._xlws.FILTER(_xlfn._xlws.FILTER(Table15[],(Table15[System-Owned Portion]&amp;Table15[If Material Anything Other than "Lead" in Column E,
Was Material Ever Previously Lead?]&amp;Table15[Customer-Owned Portion])=(E1230&amp;G1230&amp;O1230),""),{0,0,0,1})))</f>
        <v/>
      </c>
      <c r="X1230"/>
    </row>
    <row r="1231" spans="2:24" x14ac:dyDescent="0.35">
      <c r="B1231" s="208"/>
      <c r="C1231" s="33"/>
      <c r="D1231" s="33"/>
      <c r="E1231" s="47"/>
      <c r="F1231" s="46"/>
      <c r="G1231" s="95"/>
      <c r="H1231" s="33"/>
      <c r="I1231" s="33"/>
      <c r="J1231" s="95"/>
      <c r="K1231" s="33"/>
      <c r="L1231" s="33"/>
      <c r="M1231" s="232"/>
      <c r="N1231" s="210"/>
      <c r="O1231" s="47"/>
      <c r="P1231" s="46"/>
      <c r="Q1231" s="33"/>
      <c r="R1231" s="95"/>
      <c r="S1231" s="33"/>
      <c r="T1231" s="33"/>
      <c r="U1231" s="232"/>
      <c r="V1231" s="213"/>
      <c r="W1231" s="202" t="str" cm="1">
        <f t="array" ref="W1231">IF(SUM(LEN(B1231:V1231))=0,"",IF(OR(OR(ISBLANK(F1231),SUM(LEN(C1231),LEN(D1231))=0),AND(NOT(E1231="Unknown"),ISBLANK(J1231)),AND(NOT(O1231="Unknown"),ISBLANK(R1231))),"Missing Information", _xlfn._xlws.FILTER(_xlfn._xlws.FILTER(Table15[],(Table15[System-Owned Portion]&amp;Table15[If Material Anything Other than "Lead" in Column E,
Was Material Ever Previously Lead?]&amp;Table15[Customer-Owned Portion])=(E1231&amp;G1231&amp;O1231),""),{0,0,0,1})))</f>
        <v/>
      </c>
      <c r="X1231"/>
    </row>
    <row r="1232" spans="2:24" x14ac:dyDescent="0.35">
      <c r="B1232" s="208"/>
      <c r="C1232" s="33"/>
      <c r="D1232" s="33"/>
      <c r="E1232" s="47"/>
      <c r="F1232" s="46"/>
      <c r="G1232" s="95"/>
      <c r="H1232" s="33"/>
      <c r="I1232" s="33"/>
      <c r="J1232" s="95"/>
      <c r="K1232" s="33"/>
      <c r="L1232" s="33"/>
      <c r="M1232" s="232"/>
      <c r="N1232" s="210"/>
      <c r="O1232" s="47"/>
      <c r="P1232" s="46"/>
      <c r="Q1232" s="33"/>
      <c r="R1232" s="95"/>
      <c r="S1232" s="33"/>
      <c r="T1232" s="33"/>
      <c r="U1232" s="232"/>
      <c r="V1232" s="213"/>
      <c r="W1232" s="202" t="str" cm="1">
        <f t="array" ref="W1232">IF(SUM(LEN(B1232:V1232))=0,"",IF(OR(OR(ISBLANK(F1232),SUM(LEN(C1232),LEN(D1232))=0),AND(NOT(E1232="Unknown"),ISBLANK(J1232)),AND(NOT(O1232="Unknown"),ISBLANK(R1232))),"Missing Information", _xlfn._xlws.FILTER(_xlfn._xlws.FILTER(Table15[],(Table15[System-Owned Portion]&amp;Table15[If Material Anything Other than "Lead" in Column E,
Was Material Ever Previously Lead?]&amp;Table15[Customer-Owned Portion])=(E1232&amp;G1232&amp;O1232),""),{0,0,0,1})))</f>
        <v/>
      </c>
      <c r="X1232"/>
    </row>
    <row r="1233" spans="2:24" x14ac:dyDescent="0.35">
      <c r="B1233" s="208"/>
      <c r="C1233" s="33"/>
      <c r="D1233" s="33"/>
      <c r="E1233" s="47"/>
      <c r="F1233" s="46"/>
      <c r="G1233" s="95"/>
      <c r="H1233" s="33"/>
      <c r="I1233" s="33"/>
      <c r="J1233" s="95"/>
      <c r="K1233" s="33"/>
      <c r="L1233" s="33"/>
      <c r="M1233" s="232"/>
      <c r="N1233" s="210"/>
      <c r="O1233" s="47"/>
      <c r="P1233" s="46"/>
      <c r="Q1233" s="33"/>
      <c r="R1233" s="95"/>
      <c r="S1233" s="33"/>
      <c r="T1233" s="33"/>
      <c r="U1233" s="232"/>
      <c r="V1233" s="213"/>
      <c r="W1233" s="202" t="str" cm="1">
        <f t="array" ref="W1233">IF(SUM(LEN(B1233:V1233))=0,"",IF(OR(OR(ISBLANK(F1233),SUM(LEN(C1233),LEN(D1233))=0),AND(NOT(E1233="Unknown"),ISBLANK(J1233)),AND(NOT(O1233="Unknown"),ISBLANK(R1233))),"Missing Information", _xlfn._xlws.FILTER(_xlfn._xlws.FILTER(Table15[],(Table15[System-Owned Portion]&amp;Table15[If Material Anything Other than "Lead" in Column E,
Was Material Ever Previously Lead?]&amp;Table15[Customer-Owned Portion])=(E1233&amp;G1233&amp;O1233),""),{0,0,0,1})))</f>
        <v/>
      </c>
      <c r="X1233"/>
    </row>
    <row r="1234" spans="2:24" x14ac:dyDescent="0.35">
      <c r="B1234" s="208"/>
      <c r="C1234" s="33"/>
      <c r="D1234" s="33"/>
      <c r="E1234" s="47"/>
      <c r="F1234" s="46"/>
      <c r="G1234" s="95"/>
      <c r="H1234" s="33"/>
      <c r="I1234" s="33"/>
      <c r="J1234" s="95"/>
      <c r="K1234" s="33"/>
      <c r="L1234" s="33"/>
      <c r="M1234" s="232"/>
      <c r="N1234" s="210"/>
      <c r="O1234" s="47"/>
      <c r="P1234" s="46"/>
      <c r="Q1234" s="33"/>
      <c r="R1234" s="95"/>
      <c r="S1234" s="33"/>
      <c r="T1234" s="33"/>
      <c r="U1234" s="232"/>
      <c r="V1234" s="213"/>
      <c r="W1234" s="202" t="str" cm="1">
        <f t="array" ref="W1234">IF(SUM(LEN(B1234:V1234))=0,"",IF(OR(OR(ISBLANK(F1234),SUM(LEN(C1234),LEN(D1234))=0),AND(NOT(E1234="Unknown"),ISBLANK(J1234)),AND(NOT(O1234="Unknown"),ISBLANK(R1234))),"Missing Information", _xlfn._xlws.FILTER(_xlfn._xlws.FILTER(Table15[],(Table15[System-Owned Portion]&amp;Table15[If Material Anything Other than "Lead" in Column E,
Was Material Ever Previously Lead?]&amp;Table15[Customer-Owned Portion])=(E1234&amp;G1234&amp;O1234),""),{0,0,0,1})))</f>
        <v/>
      </c>
      <c r="X1234"/>
    </row>
    <row r="1235" spans="2:24" x14ac:dyDescent="0.35">
      <c r="B1235" s="208"/>
      <c r="C1235" s="33"/>
      <c r="D1235" s="33"/>
      <c r="E1235" s="47"/>
      <c r="F1235" s="46"/>
      <c r="G1235" s="95"/>
      <c r="H1235" s="33"/>
      <c r="I1235" s="33"/>
      <c r="J1235" s="95"/>
      <c r="K1235" s="33"/>
      <c r="L1235" s="33"/>
      <c r="M1235" s="232"/>
      <c r="N1235" s="210"/>
      <c r="O1235" s="47"/>
      <c r="P1235" s="46"/>
      <c r="Q1235" s="33"/>
      <c r="R1235" s="95"/>
      <c r="S1235" s="33"/>
      <c r="T1235" s="33"/>
      <c r="U1235" s="232"/>
      <c r="V1235" s="213"/>
      <c r="W1235" s="202" t="str" cm="1">
        <f t="array" ref="W1235">IF(SUM(LEN(B1235:V1235))=0,"",IF(OR(OR(ISBLANK(F1235),SUM(LEN(C1235),LEN(D1235))=0),AND(NOT(E1235="Unknown"),ISBLANK(J1235)),AND(NOT(O1235="Unknown"),ISBLANK(R1235))),"Missing Information", _xlfn._xlws.FILTER(_xlfn._xlws.FILTER(Table15[],(Table15[System-Owned Portion]&amp;Table15[If Material Anything Other than "Lead" in Column E,
Was Material Ever Previously Lead?]&amp;Table15[Customer-Owned Portion])=(E1235&amp;G1235&amp;O1235),""),{0,0,0,1})))</f>
        <v/>
      </c>
      <c r="X1235"/>
    </row>
    <row r="1236" spans="2:24" x14ac:dyDescent="0.35">
      <c r="B1236" s="208"/>
      <c r="C1236" s="33"/>
      <c r="D1236" s="33"/>
      <c r="E1236" s="47"/>
      <c r="F1236" s="46"/>
      <c r="G1236" s="95"/>
      <c r="H1236" s="33"/>
      <c r="I1236" s="33"/>
      <c r="J1236" s="95"/>
      <c r="K1236" s="33"/>
      <c r="L1236" s="33"/>
      <c r="M1236" s="232"/>
      <c r="N1236" s="210"/>
      <c r="O1236" s="47"/>
      <c r="P1236" s="46"/>
      <c r="Q1236" s="33"/>
      <c r="R1236" s="95"/>
      <c r="S1236" s="33"/>
      <c r="T1236" s="33"/>
      <c r="U1236" s="232"/>
      <c r="V1236" s="213"/>
      <c r="W1236" s="202" t="str" cm="1">
        <f t="array" ref="W1236">IF(SUM(LEN(B1236:V1236))=0,"",IF(OR(OR(ISBLANK(F1236),SUM(LEN(C1236),LEN(D1236))=0),AND(NOT(E1236="Unknown"),ISBLANK(J1236)),AND(NOT(O1236="Unknown"),ISBLANK(R1236))),"Missing Information", _xlfn._xlws.FILTER(_xlfn._xlws.FILTER(Table15[],(Table15[System-Owned Portion]&amp;Table15[If Material Anything Other than "Lead" in Column E,
Was Material Ever Previously Lead?]&amp;Table15[Customer-Owned Portion])=(E1236&amp;G1236&amp;O1236),""),{0,0,0,1})))</f>
        <v/>
      </c>
      <c r="X1236"/>
    </row>
    <row r="1237" spans="2:24" x14ac:dyDescent="0.35">
      <c r="B1237" s="208"/>
      <c r="C1237" s="33"/>
      <c r="D1237" s="33"/>
      <c r="E1237" s="47"/>
      <c r="F1237" s="46"/>
      <c r="G1237" s="95"/>
      <c r="H1237" s="33"/>
      <c r="I1237" s="33"/>
      <c r="J1237" s="95"/>
      <c r="K1237" s="33"/>
      <c r="L1237" s="33"/>
      <c r="M1237" s="232"/>
      <c r="N1237" s="210"/>
      <c r="O1237" s="47"/>
      <c r="P1237" s="46"/>
      <c r="Q1237" s="33"/>
      <c r="R1237" s="95"/>
      <c r="S1237" s="33"/>
      <c r="T1237" s="33"/>
      <c r="U1237" s="232"/>
      <c r="V1237" s="213"/>
      <c r="W1237" s="202" t="str" cm="1">
        <f t="array" ref="W1237">IF(SUM(LEN(B1237:V1237))=0,"",IF(OR(OR(ISBLANK(F1237),SUM(LEN(C1237),LEN(D1237))=0),AND(NOT(E1237="Unknown"),ISBLANK(J1237)),AND(NOT(O1237="Unknown"),ISBLANK(R1237))),"Missing Information", _xlfn._xlws.FILTER(_xlfn._xlws.FILTER(Table15[],(Table15[System-Owned Portion]&amp;Table15[If Material Anything Other than "Lead" in Column E,
Was Material Ever Previously Lead?]&amp;Table15[Customer-Owned Portion])=(E1237&amp;G1237&amp;O1237),""),{0,0,0,1})))</f>
        <v/>
      </c>
      <c r="X1237"/>
    </row>
    <row r="1238" spans="2:24" x14ac:dyDescent="0.35">
      <c r="B1238" s="208"/>
      <c r="C1238" s="33"/>
      <c r="D1238" s="33"/>
      <c r="E1238" s="47"/>
      <c r="F1238" s="46"/>
      <c r="G1238" s="95"/>
      <c r="H1238" s="33"/>
      <c r="I1238" s="33"/>
      <c r="J1238" s="95"/>
      <c r="K1238" s="33"/>
      <c r="L1238" s="33"/>
      <c r="M1238" s="232"/>
      <c r="N1238" s="210"/>
      <c r="O1238" s="47"/>
      <c r="P1238" s="46"/>
      <c r="Q1238" s="33"/>
      <c r="R1238" s="95"/>
      <c r="S1238" s="33"/>
      <c r="T1238" s="33"/>
      <c r="U1238" s="232"/>
      <c r="V1238" s="213"/>
      <c r="W1238" s="202" t="str" cm="1">
        <f t="array" ref="W1238">IF(SUM(LEN(B1238:V1238))=0,"",IF(OR(OR(ISBLANK(F1238),SUM(LEN(C1238),LEN(D1238))=0),AND(NOT(E1238="Unknown"),ISBLANK(J1238)),AND(NOT(O1238="Unknown"),ISBLANK(R1238))),"Missing Information", _xlfn._xlws.FILTER(_xlfn._xlws.FILTER(Table15[],(Table15[System-Owned Portion]&amp;Table15[If Material Anything Other than "Lead" in Column E,
Was Material Ever Previously Lead?]&amp;Table15[Customer-Owned Portion])=(E1238&amp;G1238&amp;O1238),""),{0,0,0,1})))</f>
        <v/>
      </c>
      <c r="X1238"/>
    </row>
    <row r="1239" spans="2:24" x14ac:dyDescent="0.35">
      <c r="B1239" s="208"/>
      <c r="C1239" s="33"/>
      <c r="D1239" s="33"/>
      <c r="E1239" s="47"/>
      <c r="F1239" s="46"/>
      <c r="G1239" s="95"/>
      <c r="H1239" s="33"/>
      <c r="I1239" s="33"/>
      <c r="J1239" s="95"/>
      <c r="K1239" s="33"/>
      <c r="L1239" s="33"/>
      <c r="M1239" s="232"/>
      <c r="N1239" s="210"/>
      <c r="O1239" s="47"/>
      <c r="P1239" s="46"/>
      <c r="Q1239" s="33"/>
      <c r="R1239" s="95"/>
      <c r="S1239" s="33"/>
      <c r="T1239" s="33"/>
      <c r="U1239" s="232"/>
      <c r="V1239" s="213"/>
      <c r="W1239" s="202" t="str" cm="1">
        <f t="array" ref="W1239">IF(SUM(LEN(B1239:V1239))=0,"",IF(OR(OR(ISBLANK(F1239),SUM(LEN(C1239),LEN(D1239))=0),AND(NOT(E1239="Unknown"),ISBLANK(J1239)),AND(NOT(O1239="Unknown"),ISBLANK(R1239))),"Missing Information", _xlfn._xlws.FILTER(_xlfn._xlws.FILTER(Table15[],(Table15[System-Owned Portion]&amp;Table15[If Material Anything Other than "Lead" in Column E,
Was Material Ever Previously Lead?]&amp;Table15[Customer-Owned Portion])=(E1239&amp;G1239&amp;O1239),""),{0,0,0,1})))</f>
        <v/>
      </c>
      <c r="X1239"/>
    </row>
    <row r="1240" spans="2:24" x14ac:dyDescent="0.35">
      <c r="B1240" s="208"/>
      <c r="C1240" s="33"/>
      <c r="D1240" s="33"/>
      <c r="E1240" s="47"/>
      <c r="F1240" s="46"/>
      <c r="G1240" s="95"/>
      <c r="H1240" s="33"/>
      <c r="I1240" s="33"/>
      <c r="J1240" s="95"/>
      <c r="K1240" s="33"/>
      <c r="L1240" s="33"/>
      <c r="M1240" s="232"/>
      <c r="N1240" s="210"/>
      <c r="O1240" s="47"/>
      <c r="P1240" s="46"/>
      <c r="Q1240" s="33"/>
      <c r="R1240" s="95"/>
      <c r="S1240" s="33"/>
      <c r="T1240" s="33"/>
      <c r="U1240" s="232"/>
      <c r="V1240" s="213"/>
      <c r="W1240" s="202" t="str" cm="1">
        <f t="array" ref="W1240">IF(SUM(LEN(B1240:V1240))=0,"",IF(OR(OR(ISBLANK(F1240),SUM(LEN(C1240),LEN(D1240))=0),AND(NOT(E1240="Unknown"),ISBLANK(J1240)),AND(NOT(O1240="Unknown"),ISBLANK(R1240))),"Missing Information", _xlfn._xlws.FILTER(_xlfn._xlws.FILTER(Table15[],(Table15[System-Owned Portion]&amp;Table15[If Material Anything Other than "Lead" in Column E,
Was Material Ever Previously Lead?]&amp;Table15[Customer-Owned Portion])=(E1240&amp;G1240&amp;O1240),""),{0,0,0,1})))</f>
        <v/>
      </c>
      <c r="X1240"/>
    </row>
    <row r="1241" spans="2:24" x14ac:dyDescent="0.35">
      <c r="B1241" s="208"/>
      <c r="C1241" s="33"/>
      <c r="D1241" s="33"/>
      <c r="E1241" s="47"/>
      <c r="F1241" s="46"/>
      <c r="G1241" s="95"/>
      <c r="H1241" s="33"/>
      <c r="I1241" s="33"/>
      <c r="J1241" s="95"/>
      <c r="K1241" s="33"/>
      <c r="L1241" s="33"/>
      <c r="M1241" s="232"/>
      <c r="N1241" s="210"/>
      <c r="O1241" s="47"/>
      <c r="P1241" s="46"/>
      <c r="Q1241" s="33"/>
      <c r="R1241" s="95"/>
      <c r="S1241" s="33"/>
      <c r="T1241" s="33"/>
      <c r="U1241" s="232"/>
      <c r="V1241" s="213"/>
      <c r="W1241" s="202" t="str" cm="1">
        <f t="array" ref="W1241">IF(SUM(LEN(B1241:V1241))=0,"",IF(OR(OR(ISBLANK(F1241),SUM(LEN(C1241),LEN(D1241))=0),AND(NOT(E1241="Unknown"),ISBLANK(J1241)),AND(NOT(O1241="Unknown"),ISBLANK(R1241))),"Missing Information", _xlfn._xlws.FILTER(_xlfn._xlws.FILTER(Table15[],(Table15[System-Owned Portion]&amp;Table15[If Material Anything Other than "Lead" in Column E,
Was Material Ever Previously Lead?]&amp;Table15[Customer-Owned Portion])=(E1241&amp;G1241&amp;O1241),""),{0,0,0,1})))</f>
        <v/>
      </c>
      <c r="X1241"/>
    </row>
    <row r="1242" spans="2:24" x14ac:dyDescent="0.35">
      <c r="B1242" s="208"/>
      <c r="C1242" s="33"/>
      <c r="D1242" s="33"/>
      <c r="E1242" s="47"/>
      <c r="F1242" s="46"/>
      <c r="G1242" s="95"/>
      <c r="H1242" s="33"/>
      <c r="I1242" s="33"/>
      <c r="J1242" s="95"/>
      <c r="K1242" s="33"/>
      <c r="L1242" s="33"/>
      <c r="M1242" s="232"/>
      <c r="N1242" s="210"/>
      <c r="O1242" s="47"/>
      <c r="P1242" s="46"/>
      <c r="Q1242" s="33"/>
      <c r="R1242" s="95"/>
      <c r="S1242" s="33"/>
      <c r="T1242" s="33"/>
      <c r="U1242" s="232"/>
      <c r="V1242" s="213"/>
      <c r="W1242" s="202" t="str" cm="1">
        <f t="array" ref="W1242">IF(SUM(LEN(B1242:V1242))=0,"",IF(OR(OR(ISBLANK(F1242),SUM(LEN(C1242),LEN(D1242))=0),AND(NOT(E1242="Unknown"),ISBLANK(J1242)),AND(NOT(O1242="Unknown"),ISBLANK(R1242))),"Missing Information", _xlfn._xlws.FILTER(_xlfn._xlws.FILTER(Table15[],(Table15[System-Owned Portion]&amp;Table15[If Material Anything Other than "Lead" in Column E,
Was Material Ever Previously Lead?]&amp;Table15[Customer-Owned Portion])=(E1242&amp;G1242&amp;O1242),""),{0,0,0,1})))</f>
        <v/>
      </c>
      <c r="X1242"/>
    </row>
    <row r="1243" spans="2:24" x14ac:dyDescent="0.35">
      <c r="B1243" s="208"/>
      <c r="C1243" s="33"/>
      <c r="D1243" s="33"/>
      <c r="E1243" s="47"/>
      <c r="F1243" s="46"/>
      <c r="G1243" s="95"/>
      <c r="H1243" s="33"/>
      <c r="I1243" s="33"/>
      <c r="J1243" s="95"/>
      <c r="K1243" s="33"/>
      <c r="L1243" s="33"/>
      <c r="M1243" s="232"/>
      <c r="N1243" s="210"/>
      <c r="O1243" s="47"/>
      <c r="P1243" s="46"/>
      <c r="Q1243" s="33"/>
      <c r="R1243" s="95"/>
      <c r="S1243" s="33"/>
      <c r="T1243" s="33"/>
      <c r="U1243" s="232"/>
      <c r="V1243" s="213"/>
      <c r="W1243" s="202" t="str" cm="1">
        <f t="array" ref="W1243">IF(SUM(LEN(B1243:V1243))=0,"",IF(OR(OR(ISBLANK(F1243),SUM(LEN(C1243),LEN(D1243))=0),AND(NOT(E1243="Unknown"),ISBLANK(J1243)),AND(NOT(O1243="Unknown"),ISBLANK(R1243))),"Missing Information", _xlfn._xlws.FILTER(_xlfn._xlws.FILTER(Table15[],(Table15[System-Owned Portion]&amp;Table15[If Material Anything Other than "Lead" in Column E,
Was Material Ever Previously Lead?]&amp;Table15[Customer-Owned Portion])=(E1243&amp;G1243&amp;O1243),""),{0,0,0,1})))</f>
        <v/>
      </c>
      <c r="X1243"/>
    </row>
    <row r="1244" spans="2:24" x14ac:dyDescent="0.35">
      <c r="B1244" s="208"/>
      <c r="C1244" s="33"/>
      <c r="D1244" s="33"/>
      <c r="E1244" s="47"/>
      <c r="F1244" s="46"/>
      <c r="G1244" s="95"/>
      <c r="H1244" s="33"/>
      <c r="I1244" s="33"/>
      <c r="J1244" s="95"/>
      <c r="K1244" s="33"/>
      <c r="L1244" s="33"/>
      <c r="M1244" s="232"/>
      <c r="N1244" s="210"/>
      <c r="O1244" s="47"/>
      <c r="P1244" s="46"/>
      <c r="Q1244" s="33"/>
      <c r="R1244" s="95"/>
      <c r="S1244" s="33"/>
      <c r="T1244" s="33"/>
      <c r="U1244" s="232"/>
      <c r="V1244" s="213"/>
      <c r="W1244" s="202" t="str" cm="1">
        <f t="array" ref="W1244">IF(SUM(LEN(B1244:V1244))=0,"",IF(OR(OR(ISBLANK(F1244),SUM(LEN(C1244),LEN(D1244))=0),AND(NOT(E1244="Unknown"),ISBLANK(J1244)),AND(NOT(O1244="Unknown"),ISBLANK(R1244))),"Missing Information", _xlfn._xlws.FILTER(_xlfn._xlws.FILTER(Table15[],(Table15[System-Owned Portion]&amp;Table15[If Material Anything Other than "Lead" in Column E,
Was Material Ever Previously Lead?]&amp;Table15[Customer-Owned Portion])=(E1244&amp;G1244&amp;O1244),""),{0,0,0,1})))</f>
        <v/>
      </c>
      <c r="X1244"/>
    </row>
    <row r="1245" spans="2:24" x14ac:dyDescent="0.35">
      <c r="B1245" s="208"/>
      <c r="C1245" s="33"/>
      <c r="D1245" s="33"/>
      <c r="E1245" s="47"/>
      <c r="F1245" s="46"/>
      <c r="G1245" s="95"/>
      <c r="H1245" s="33"/>
      <c r="I1245" s="33"/>
      <c r="J1245" s="95"/>
      <c r="K1245" s="33"/>
      <c r="L1245" s="33"/>
      <c r="M1245" s="232"/>
      <c r="N1245" s="210"/>
      <c r="O1245" s="47"/>
      <c r="P1245" s="46"/>
      <c r="Q1245" s="33"/>
      <c r="R1245" s="95"/>
      <c r="S1245" s="33"/>
      <c r="T1245" s="33"/>
      <c r="U1245" s="232"/>
      <c r="V1245" s="213"/>
      <c r="W1245" s="202" t="str" cm="1">
        <f t="array" ref="W1245">IF(SUM(LEN(B1245:V1245))=0,"",IF(OR(OR(ISBLANK(F1245),SUM(LEN(C1245),LEN(D1245))=0),AND(NOT(E1245="Unknown"),ISBLANK(J1245)),AND(NOT(O1245="Unknown"),ISBLANK(R1245))),"Missing Information", _xlfn._xlws.FILTER(_xlfn._xlws.FILTER(Table15[],(Table15[System-Owned Portion]&amp;Table15[If Material Anything Other than "Lead" in Column E,
Was Material Ever Previously Lead?]&amp;Table15[Customer-Owned Portion])=(E1245&amp;G1245&amp;O1245),""),{0,0,0,1})))</f>
        <v/>
      </c>
      <c r="X1245"/>
    </row>
    <row r="1246" spans="2:24" x14ac:dyDescent="0.35">
      <c r="B1246" s="208"/>
      <c r="C1246" s="33"/>
      <c r="D1246" s="33"/>
      <c r="E1246" s="47"/>
      <c r="F1246" s="46"/>
      <c r="G1246" s="95"/>
      <c r="H1246" s="33"/>
      <c r="I1246" s="33"/>
      <c r="J1246" s="95"/>
      <c r="K1246" s="33"/>
      <c r="L1246" s="33"/>
      <c r="M1246" s="232"/>
      <c r="N1246" s="210"/>
      <c r="O1246" s="47"/>
      <c r="P1246" s="46"/>
      <c r="Q1246" s="33"/>
      <c r="R1246" s="95"/>
      <c r="S1246" s="33"/>
      <c r="T1246" s="33"/>
      <c r="U1246" s="232"/>
      <c r="V1246" s="213"/>
      <c r="W1246" s="202" t="str" cm="1">
        <f t="array" ref="W1246">IF(SUM(LEN(B1246:V1246))=0,"",IF(OR(OR(ISBLANK(F1246),SUM(LEN(C1246),LEN(D1246))=0),AND(NOT(E1246="Unknown"),ISBLANK(J1246)),AND(NOT(O1246="Unknown"),ISBLANK(R1246))),"Missing Information", _xlfn._xlws.FILTER(_xlfn._xlws.FILTER(Table15[],(Table15[System-Owned Portion]&amp;Table15[If Material Anything Other than "Lead" in Column E,
Was Material Ever Previously Lead?]&amp;Table15[Customer-Owned Portion])=(E1246&amp;G1246&amp;O1246),""),{0,0,0,1})))</f>
        <v/>
      </c>
      <c r="X1246"/>
    </row>
    <row r="1247" spans="2:24" x14ac:dyDescent="0.35">
      <c r="B1247" s="208"/>
      <c r="C1247" s="33"/>
      <c r="D1247" s="33"/>
      <c r="E1247" s="47"/>
      <c r="F1247" s="46"/>
      <c r="G1247" s="95"/>
      <c r="H1247" s="33"/>
      <c r="I1247" s="33"/>
      <c r="J1247" s="95"/>
      <c r="K1247" s="33"/>
      <c r="L1247" s="33"/>
      <c r="M1247" s="232"/>
      <c r="N1247" s="210"/>
      <c r="O1247" s="47"/>
      <c r="P1247" s="46"/>
      <c r="Q1247" s="33"/>
      <c r="R1247" s="95"/>
      <c r="S1247" s="33"/>
      <c r="T1247" s="33"/>
      <c r="U1247" s="232"/>
      <c r="V1247" s="213"/>
      <c r="W1247" s="202" t="str" cm="1">
        <f t="array" ref="W1247">IF(SUM(LEN(B1247:V1247))=0,"",IF(OR(OR(ISBLANK(F1247),SUM(LEN(C1247),LEN(D1247))=0),AND(NOT(E1247="Unknown"),ISBLANK(J1247)),AND(NOT(O1247="Unknown"),ISBLANK(R1247))),"Missing Information", _xlfn._xlws.FILTER(_xlfn._xlws.FILTER(Table15[],(Table15[System-Owned Portion]&amp;Table15[If Material Anything Other than "Lead" in Column E,
Was Material Ever Previously Lead?]&amp;Table15[Customer-Owned Portion])=(E1247&amp;G1247&amp;O1247),""),{0,0,0,1})))</f>
        <v/>
      </c>
      <c r="X1247"/>
    </row>
    <row r="1248" spans="2:24" x14ac:dyDescent="0.35">
      <c r="B1248" s="208"/>
      <c r="C1248" s="33"/>
      <c r="D1248" s="33"/>
      <c r="E1248" s="47"/>
      <c r="F1248" s="46"/>
      <c r="G1248" s="95"/>
      <c r="H1248" s="33"/>
      <c r="I1248" s="33"/>
      <c r="J1248" s="95"/>
      <c r="K1248" s="33"/>
      <c r="L1248" s="33"/>
      <c r="M1248" s="232"/>
      <c r="N1248" s="210"/>
      <c r="O1248" s="47"/>
      <c r="P1248" s="46"/>
      <c r="Q1248" s="33"/>
      <c r="R1248" s="95"/>
      <c r="S1248" s="33"/>
      <c r="T1248" s="33"/>
      <c r="U1248" s="232"/>
      <c r="V1248" s="213"/>
      <c r="W1248" s="202" t="str" cm="1">
        <f t="array" ref="W1248">IF(SUM(LEN(B1248:V1248))=0,"",IF(OR(OR(ISBLANK(F1248),SUM(LEN(C1248),LEN(D1248))=0),AND(NOT(E1248="Unknown"),ISBLANK(J1248)),AND(NOT(O1248="Unknown"),ISBLANK(R1248))),"Missing Information", _xlfn._xlws.FILTER(_xlfn._xlws.FILTER(Table15[],(Table15[System-Owned Portion]&amp;Table15[If Material Anything Other than "Lead" in Column E,
Was Material Ever Previously Lead?]&amp;Table15[Customer-Owned Portion])=(E1248&amp;G1248&amp;O1248),""),{0,0,0,1})))</f>
        <v/>
      </c>
      <c r="X1248"/>
    </row>
    <row r="1249" spans="2:24" x14ac:dyDescent="0.35">
      <c r="B1249" s="208"/>
      <c r="C1249" s="33"/>
      <c r="D1249" s="33"/>
      <c r="E1249" s="47"/>
      <c r="F1249" s="46"/>
      <c r="G1249" s="95"/>
      <c r="H1249" s="33"/>
      <c r="I1249" s="33"/>
      <c r="J1249" s="95"/>
      <c r="K1249" s="33"/>
      <c r="L1249" s="33"/>
      <c r="M1249" s="232"/>
      <c r="N1249" s="210"/>
      <c r="O1249" s="47"/>
      <c r="P1249" s="46"/>
      <c r="Q1249" s="33"/>
      <c r="R1249" s="95"/>
      <c r="S1249" s="33"/>
      <c r="T1249" s="33"/>
      <c r="U1249" s="232"/>
      <c r="V1249" s="213"/>
      <c r="W1249" s="202" t="str" cm="1">
        <f t="array" ref="W1249">IF(SUM(LEN(B1249:V1249))=0,"",IF(OR(OR(ISBLANK(F1249),SUM(LEN(C1249),LEN(D1249))=0),AND(NOT(E1249="Unknown"),ISBLANK(J1249)),AND(NOT(O1249="Unknown"),ISBLANK(R1249))),"Missing Information", _xlfn._xlws.FILTER(_xlfn._xlws.FILTER(Table15[],(Table15[System-Owned Portion]&amp;Table15[If Material Anything Other than "Lead" in Column E,
Was Material Ever Previously Lead?]&amp;Table15[Customer-Owned Portion])=(E1249&amp;G1249&amp;O1249),""),{0,0,0,1})))</f>
        <v/>
      </c>
      <c r="X1249"/>
    </row>
    <row r="1250" spans="2:24" x14ac:dyDescent="0.35">
      <c r="B1250" s="208"/>
      <c r="C1250" s="33"/>
      <c r="D1250" s="33"/>
      <c r="E1250" s="47"/>
      <c r="F1250" s="46"/>
      <c r="G1250" s="95"/>
      <c r="H1250" s="33"/>
      <c r="I1250" s="33"/>
      <c r="J1250" s="95"/>
      <c r="K1250" s="33"/>
      <c r="L1250" s="33"/>
      <c r="M1250" s="232"/>
      <c r="N1250" s="210"/>
      <c r="O1250" s="47"/>
      <c r="P1250" s="46"/>
      <c r="Q1250" s="33"/>
      <c r="R1250" s="95"/>
      <c r="S1250" s="33"/>
      <c r="T1250" s="33"/>
      <c r="U1250" s="232"/>
      <c r="V1250" s="213"/>
      <c r="W1250" s="202" t="str" cm="1">
        <f t="array" ref="W1250">IF(SUM(LEN(B1250:V1250))=0,"",IF(OR(OR(ISBLANK(F1250),SUM(LEN(C1250),LEN(D1250))=0),AND(NOT(E1250="Unknown"),ISBLANK(J1250)),AND(NOT(O1250="Unknown"),ISBLANK(R1250))),"Missing Information", _xlfn._xlws.FILTER(_xlfn._xlws.FILTER(Table15[],(Table15[System-Owned Portion]&amp;Table15[If Material Anything Other than "Lead" in Column E,
Was Material Ever Previously Lead?]&amp;Table15[Customer-Owned Portion])=(E1250&amp;G1250&amp;O1250),""),{0,0,0,1})))</f>
        <v/>
      </c>
      <c r="X1250"/>
    </row>
    <row r="1251" spans="2:24" x14ac:dyDescent="0.35">
      <c r="B1251" s="208"/>
      <c r="C1251" s="33"/>
      <c r="D1251" s="33"/>
      <c r="E1251" s="47"/>
      <c r="F1251" s="46"/>
      <c r="G1251" s="95"/>
      <c r="H1251" s="33"/>
      <c r="I1251" s="33"/>
      <c r="J1251" s="95"/>
      <c r="K1251" s="33"/>
      <c r="L1251" s="33"/>
      <c r="M1251" s="232"/>
      <c r="N1251" s="210"/>
      <c r="O1251" s="47"/>
      <c r="P1251" s="46"/>
      <c r="Q1251" s="33"/>
      <c r="R1251" s="95"/>
      <c r="S1251" s="33"/>
      <c r="T1251" s="33"/>
      <c r="U1251" s="232"/>
      <c r="V1251" s="213"/>
      <c r="W1251" s="202" t="str" cm="1">
        <f t="array" ref="W1251">IF(SUM(LEN(B1251:V1251))=0,"",IF(OR(OR(ISBLANK(F1251),SUM(LEN(C1251),LEN(D1251))=0),AND(NOT(E1251="Unknown"),ISBLANK(J1251)),AND(NOT(O1251="Unknown"),ISBLANK(R1251))),"Missing Information", _xlfn._xlws.FILTER(_xlfn._xlws.FILTER(Table15[],(Table15[System-Owned Portion]&amp;Table15[If Material Anything Other than "Lead" in Column E,
Was Material Ever Previously Lead?]&amp;Table15[Customer-Owned Portion])=(E1251&amp;G1251&amp;O1251),""),{0,0,0,1})))</f>
        <v/>
      </c>
      <c r="X1251"/>
    </row>
    <row r="1252" spans="2:24" x14ac:dyDescent="0.35">
      <c r="B1252" s="208"/>
      <c r="C1252" s="33"/>
      <c r="D1252" s="33"/>
      <c r="E1252" s="47"/>
      <c r="F1252" s="46"/>
      <c r="G1252" s="95"/>
      <c r="H1252" s="33"/>
      <c r="I1252" s="33"/>
      <c r="J1252" s="95"/>
      <c r="K1252" s="33"/>
      <c r="L1252" s="33"/>
      <c r="M1252" s="232"/>
      <c r="N1252" s="210"/>
      <c r="O1252" s="47"/>
      <c r="P1252" s="46"/>
      <c r="Q1252" s="33"/>
      <c r="R1252" s="95"/>
      <c r="S1252" s="33"/>
      <c r="T1252" s="33"/>
      <c r="U1252" s="232"/>
      <c r="V1252" s="213"/>
      <c r="W1252" s="202" t="str" cm="1">
        <f t="array" ref="W1252">IF(SUM(LEN(B1252:V1252))=0,"",IF(OR(OR(ISBLANK(F1252),SUM(LEN(C1252),LEN(D1252))=0),AND(NOT(E1252="Unknown"),ISBLANK(J1252)),AND(NOT(O1252="Unknown"),ISBLANK(R1252))),"Missing Information", _xlfn._xlws.FILTER(_xlfn._xlws.FILTER(Table15[],(Table15[System-Owned Portion]&amp;Table15[If Material Anything Other than "Lead" in Column E,
Was Material Ever Previously Lead?]&amp;Table15[Customer-Owned Portion])=(E1252&amp;G1252&amp;O1252),""),{0,0,0,1})))</f>
        <v/>
      </c>
      <c r="X1252"/>
    </row>
    <row r="1253" spans="2:24" x14ac:dyDescent="0.35">
      <c r="B1253" s="208"/>
      <c r="C1253" s="33"/>
      <c r="D1253" s="33"/>
      <c r="E1253" s="47"/>
      <c r="F1253" s="46"/>
      <c r="G1253" s="95"/>
      <c r="H1253" s="33"/>
      <c r="I1253" s="33"/>
      <c r="J1253" s="95"/>
      <c r="K1253" s="33"/>
      <c r="L1253" s="33"/>
      <c r="M1253" s="232"/>
      <c r="N1253" s="210"/>
      <c r="O1253" s="47"/>
      <c r="P1253" s="46"/>
      <c r="Q1253" s="33"/>
      <c r="R1253" s="95"/>
      <c r="S1253" s="33"/>
      <c r="T1253" s="33"/>
      <c r="U1253" s="232"/>
      <c r="V1253" s="213"/>
      <c r="W1253" s="202" t="str" cm="1">
        <f t="array" ref="W1253">IF(SUM(LEN(B1253:V1253))=0,"",IF(OR(OR(ISBLANK(F1253),SUM(LEN(C1253),LEN(D1253))=0),AND(NOT(E1253="Unknown"),ISBLANK(J1253)),AND(NOT(O1253="Unknown"),ISBLANK(R1253))),"Missing Information", _xlfn._xlws.FILTER(_xlfn._xlws.FILTER(Table15[],(Table15[System-Owned Portion]&amp;Table15[If Material Anything Other than "Lead" in Column E,
Was Material Ever Previously Lead?]&amp;Table15[Customer-Owned Portion])=(E1253&amp;G1253&amp;O1253),""),{0,0,0,1})))</f>
        <v/>
      </c>
      <c r="X1253"/>
    </row>
    <row r="1254" spans="2:24" x14ac:dyDescent="0.35">
      <c r="B1254" s="208"/>
      <c r="C1254" s="33"/>
      <c r="D1254" s="33"/>
      <c r="E1254" s="47"/>
      <c r="F1254" s="46"/>
      <c r="G1254" s="95"/>
      <c r="H1254" s="33"/>
      <c r="I1254" s="33"/>
      <c r="J1254" s="95"/>
      <c r="K1254" s="33"/>
      <c r="L1254" s="33"/>
      <c r="M1254" s="232"/>
      <c r="N1254" s="210"/>
      <c r="O1254" s="47"/>
      <c r="P1254" s="46"/>
      <c r="Q1254" s="33"/>
      <c r="R1254" s="95"/>
      <c r="S1254" s="33"/>
      <c r="T1254" s="33"/>
      <c r="U1254" s="232"/>
      <c r="V1254" s="213"/>
      <c r="W1254" s="202" t="str" cm="1">
        <f t="array" ref="W1254">IF(SUM(LEN(B1254:V1254))=0,"",IF(OR(OR(ISBLANK(F1254),SUM(LEN(C1254),LEN(D1254))=0),AND(NOT(E1254="Unknown"),ISBLANK(J1254)),AND(NOT(O1254="Unknown"),ISBLANK(R1254))),"Missing Information", _xlfn._xlws.FILTER(_xlfn._xlws.FILTER(Table15[],(Table15[System-Owned Portion]&amp;Table15[If Material Anything Other than "Lead" in Column E,
Was Material Ever Previously Lead?]&amp;Table15[Customer-Owned Portion])=(E1254&amp;G1254&amp;O1254),""),{0,0,0,1})))</f>
        <v/>
      </c>
      <c r="X1254"/>
    </row>
    <row r="1255" spans="2:24" x14ac:dyDescent="0.35">
      <c r="B1255" s="208"/>
      <c r="C1255" s="33"/>
      <c r="D1255" s="33"/>
      <c r="E1255" s="47"/>
      <c r="F1255" s="46"/>
      <c r="G1255" s="95"/>
      <c r="H1255" s="33"/>
      <c r="I1255" s="33"/>
      <c r="J1255" s="95"/>
      <c r="K1255" s="33"/>
      <c r="L1255" s="33"/>
      <c r="M1255" s="232"/>
      <c r="N1255" s="210"/>
      <c r="O1255" s="47"/>
      <c r="P1255" s="46"/>
      <c r="Q1255" s="33"/>
      <c r="R1255" s="95"/>
      <c r="S1255" s="33"/>
      <c r="T1255" s="33"/>
      <c r="U1255" s="232"/>
      <c r="V1255" s="213"/>
      <c r="W1255" s="202" t="str" cm="1">
        <f t="array" ref="W1255">IF(SUM(LEN(B1255:V1255))=0,"",IF(OR(OR(ISBLANK(F1255),SUM(LEN(C1255),LEN(D1255))=0),AND(NOT(E1255="Unknown"),ISBLANK(J1255)),AND(NOT(O1255="Unknown"),ISBLANK(R1255))),"Missing Information", _xlfn._xlws.FILTER(_xlfn._xlws.FILTER(Table15[],(Table15[System-Owned Portion]&amp;Table15[If Material Anything Other than "Lead" in Column E,
Was Material Ever Previously Lead?]&amp;Table15[Customer-Owned Portion])=(E1255&amp;G1255&amp;O1255),""),{0,0,0,1})))</f>
        <v/>
      </c>
      <c r="X1255"/>
    </row>
    <row r="1256" spans="2:24" x14ac:dyDescent="0.35">
      <c r="B1256" s="208"/>
      <c r="C1256" s="33"/>
      <c r="D1256" s="33"/>
      <c r="E1256" s="47"/>
      <c r="F1256" s="46"/>
      <c r="G1256" s="95"/>
      <c r="H1256" s="33"/>
      <c r="I1256" s="33"/>
      <c r="J1256" s="95"/>
      <c r="K1256" s="33"/>
      <c r="L1256" s="33"/>
      <c r="M1256" s="232"/>
      <c r="N1256" s="210"/>
      <c r="O1256" s="47"/>
      <c r="P1256" s="46"/>
      <c r="Q1256" s="33"/>
      <c r="R1256" s="95"/>
      <c r="S1256" s="33"/>
      <c r="T1256" s="33"/>
      <c r="U1256" s="232"/>
      <c r="V1256" s="213"/>
      <c r="W1256" s="202" t="str" cm="1">
        <f t="array" ref="W1256">IF(SUM(LEN(B1256:V1256))=0,"",IF(OR(OR(ISBLANK(F1256),SUM(LEN(C1256),LEN(D1256))=0),AND(NOT(E1256="Unknown"),ISBLANK(J1256)),AND(NOT(O1256="Unknown"),ISBLANK(R1256))),"Missing Information", _xlfn._xlws.FILTER(_xlfn._xlws.FILTER(Table15[],(Table15[System-Owned Portion]&amp;Table15[If Material Anything Other than "Lead" in Column E,
Was Material Ever Previously Lead?]&amp;Table15[Customer-Owned Portion])=(E1256&amp;G1256&amp;O1256),""),{0,0,0,1})))</f>
        <v/>
      </c>
      <c r="X1256"/>
    </row>
    <row r="1257" spans="2:24" x14ac:dyDescent="0.35">
      <c r="B1257" s="208"/>
      <c r="C1257" s="33"/>
      <c r="D1257" s="33"/>
      <c r="E1257" s="47"/>
      <c r="F1257" s="46"/>
      <c r="G1257" s="95"/>
      <c r="H1257" s="33"/>
      <c r="I1257" s="33"/>
      <c r="J1257" s="95"/>
      <c r="K1257" s="33"/>
      <c r="L1257" s="33"/>
      <c r="M1257" s="232"/>
      <c r="N1257" s="210"/>
      <c r="O1257" s="47"/>
      <c r="P1257" s="46"/>
      <c r="Q1257" s="33"/>
      <c r="R1257" s="95"/>
      <c r="S1257" s="33"/>
      <c r="T1257" s="33"/>
      <c r="U1257" s="232"/>
      <c r="V1257" s="213"/>
      <c r="W1257" s="202" t="str" cm="1">
        <f t="array" ref="W1257">IF(SUM(LEN(B1257:V1257))=0,"",IF(OR(OR(ISBLANK(F1257),SUM(LEN(C1257),LEN(D1257))=0),AND(NOT(E1257="Unknown"),ISBLANK(J1257)),AND(NOT(O1257="Unknown"),ISBLANK(R1257))),"Missing Information", _xlfn._xlws.FILTER(_xlfn._xlws.FILTER(Table15[],(Table15[System-Owned Portion]&amp;Table15[If Material Anything Other than "Lead" in Column E,
Was Material Ever Previously Lead?]&amp;Table15[Customer-Owned Portion])=(E1257&amp;G1257&amp;O1257),""),{0,0,0,1})))</f>
        <v/>
      </c>
      <c r="X1257"/>
    </row>
    <row r="1258" spans="2:24" x14ac:dyDescent="0.35">
      <c r="B1258" s="208"/>
      <c r="C1258" s="33"/>
      <c r="D1258" s="33"/>
      <c r="E1258" s="47"/>
      <c r="F1258" s="46"/>
      <c r="G1258" s="95"/>
      <c r="H1258" s="33"/>
      <c r="I1258" s="33"/>
      <c r="J1258" s="95"/>
      <c r="K1258" s="33"/>
      <c r="L1258" s="33"/>
      <c r="M1258" s="232"/>
      <c r="N1258" s="210"/>
      <c r="O1258" s="47"/>
      <c r="P1258" s="46"/>
      <c r="Q1258" s="33"/>
      <c r="R1258" s="95"/>
      <c r="S1258" s="33"/>
      <c r="T1258" s="33"/>
      <c r="U1258" s="232"/>
      <c r="V1258" s="213"/>
      <c r="W1258" s="202" t="str" cm="1">
        <f t="array" ref="W1258">IF(SUM(LEN(B1258:V1258))=0,"",IF(OR(OR(ISBLANK(F1258),SUM(LEN(C1258),LEN(D1258))=0),AND(NOT(E1258="Unknown"),ISBLANK(J1258)),AND(NOT(O1258="Unknown"),ISBLANK(R1258))),"Missing Information", _xlfn._xlws.FILTER(_xlfn._xlws.FILTER(Table15[],(Table15[System-Owned Portion]&amp;Table15[If Material Anything Other than "Lead" in Column E,
Was Material Ever Previously Lead?]&amp;Table15[Customer-Owned Portion])=(E1258&amp;G1258&amp;O1258),""),{0,0,0,1})))</f>
        <v/>
      </c>
      <c r="X1258"/>
    </row>
    <row r="1259" spans="2:24" x14ac:dyDescent="0.35">
      <c r="B1259" s="208"/>
      <c r="C1259" s="33"/>
      <c r="D1259" s="33"/>
      <c r="E1259" s="47"/>
      <c r="F1259" s="46"/>
      <c r="G1259" s="95"/>
      <c r="H1259" s="33"/>
      <c r="I1259" s="33"/>
      <c r="J1259" s="95"/>
      <c r="K1259" s="33"/>
      <c r="L1259" s="33"/>
      <c r="M1259" s="232"/>
      <c r="N1259" s="210"/>
      <c r="O1259" s="47"/>
      <c r="P1259" s="46"/>
      <c r="Q1259" s="33"/>
      <c r="R1259" s="95"/>
      <c r="S1259" s="33"/>
      <c r="T1259" s="33"/>
      <c r="U1259" s="232"/>
      <c r="V1259" s="213"/>
      <c r="W1259" s="202" t="str" cm="1">
        <f t="array" ref="W1259">IF(SUM(LEN(B1259:V1259))=0,"",IF(OR(OR(ISBLANK(F1259),SUM(LEN(C1259),LEN(D1259))=0),AND(NOT(E1259="Unknown"),ISBLANK(J1259)),AND(NOT(O1259="Unknown"),ISBLANK(R1259))),"Missing Information", _xlfn._xlws.FILTER(_xlfn._xlws.FILTER(Table15[],(Table15[System-Owned Portion]&amp;Table15[If Material Anything Other than "Lead" in Column E,
Was Material Ever Previously Lead?]&amp;Table15[Customer-Owned Portion])=(E1259&amp;G1259&amp;O1259),""),{0,0,0,1})))</f>
        <v/>
      </c>
      <c r="X1259"/>
    </row>
    <row r="1260" spans="2:24" x14ac:dyDescent="0.35">
      <c r="B1260" s="208"/>
      <c r="C1260" s="33"/>
      <c r="D1260" s="33"/>
      <c r="E1260" s="47"/>
      <c r="F1260" s="46"/>
      <c r="G1260" s="95"/>
      <c r="H1260" s="33"/>
      <c r="I1260" s="33"/>
      <c r="J1260" s="95"/>
      <c r="K1260" s="33"/>
      <c r="L1260" s="33"/>
      <c r="M1260" s="232"/>
      <c r="N1260" s="210"/>
      <c r="O1260" s="47"/>
      <c r="P1260" s="46"/>
      <c r="Q1260" s="33"/>
      <c r="R1260" s="95"/>
      <c r="S1260" s="33"/>
      <c r="T1260" s="33"/>
      <c r="U1260" s="232"/>
      <c r="V1260" s="213"/>
      <c r="W1260" s="202" t="str" cm="1">
        <f t="array" ref="W1260">IF(SUM(LEN(B1260:V1260))=0,"",IF(OR(OR(ISBLANK(F1260),SUM(LEN(C1260),LEN(D1260))=0),AND(NOT(E1260="Unknown"),ISBLANK(J1260)),AND(NOT(O1260="Unknown"),ISBLANK(R1260))),"Missing Information", _xlfn._xlws.FILTER(_xlfn._xlws.FILTER(Table15[],(Table15[System-Owned Portion]&amp;Table15[If Material Anything Other than "Lead" in Column E,
Was Material Ever Previously Lead?]&amp;Table15[Customer-Owned Portion])=(E1260&amp;G1260&amp;O1260),""),{0,0,0,1})))</f>
        <v/>
      </c>
      <c r="X1260"/>
    </row>
    <row r="1261" spans="2:24" x14ac:dyDescent="0.35">
      <c r="B1261" s="208"/>
      <c r="C1261" s="33"/>
      <c r="D1261" s="33"/>
      <c r="E1261" s="47"/>
      <c r="F1261" s="46"/>
      <c r="G1261" s="95"/>
      <c r="H1261" s="33"/>
      <c r="I1261" s="33"/>
      <c r="J1261" s="95"/>
      <c r="K1261" s="33"/>
      <c r="L1261" s="33"/>
      <c r="M1261" s="232"/>
      <c r="N1261" s="210"/>
      <c r="O1261" s="47"/>
      <c r="P1261" s="46"/>
      <c r="Q1261" s="33"/>
      <c r="R1261" s="95"/>
      <c r="S1261" s="33"/>
      <c r="T1261" s="33"/>
      <c r="U1261" s="232"/>
      <c r="V1261" s="213"/>
      <c r="W1261" s="202" t="str" cm="1">
        <f t="array" ref="W1261">IF(SUM(LEN(B1261:V1261))=0,"",IF(OR(OR(ISBLANK(F1261),SUM(LEN(C1261),LEN(D1261))=0),AND(NOT(E1261="Unknown"),ISBLANK(J1261)),AND(NOT(O1261="Unknown"),ISBLANK(R1261))),"Missing Information", _xlfn._xlws.FILTER(_xlfn._xlws.FILTER(Table15[],(Table15[System-Owned Portion]&amp;Table15[If Material Anything Other than "Lead" in Column E,
Was Material Ever Previously Lead?]&amp;Table15[Customer-Owned Portion])=(E1261&amp;G1261&amp;O1261),""),{0,0,0,1})))</f>
        <v/>
      </c>
      <c r="X1261"/>
    </row>
    <row r="1262" spans="2:24" x14ac:dyDescent="0.35">
      <c r="B1262" s="208"/>
      <c r="C1262" s="33"/>
      <c r="D1262" s="33"/>
      <c r="E1262" s="47"/>
      <c r="F1262" s="46"/>
      <c r="G1262" s="95"/>
      <c r="H1262" s="33"/>
      <c r="I1262" s="33"/>
      <c r="J1262" s="95"/>
      <c r="K1262" s="33"/>
      <c r="L1262" s="33"/>
      <c r="M1262" s="232"/>
      <c r="N1262" s="210"/>
      <c r="O1262" s="47"/>
      <c r="P1262" s="46"/>
      <c r="Q1262" s="33"/>
      <c r="R1262" s="95"/>
      <c r="S1262" s="33"/>
      <c r="T1262" s="33"/>
      <c r="U1262" s="232"/>
      <c r="V1262" s="213"/>
      <c r="W1262" s="202" t="str" cm="1">
        <f t="array" ref="W1262">IF(SUM(LEN(B1262:V1262))=0,"",IF(OR(OR(ISBLANK(F1262),SUM(LEN(C1262),LEN(D1262))=0),AND(NOT(E1262="Unknown"),ISBLANK(J1262)),AND(NOT(O1262="Unknown"),ISBLANK(R1262))),"Missing Information", _xlfn._xlws.FILTER(_xlfn._xlws.FILTER(Table15[],(Table15[System-Owned Portion]&amp;Table15[If Material Anything Other than "Lead" in Column E,
Was Material Ever Previously Lead?]&amp;Table15[Customer-Owned Portion])=(E1262&amp;G1262&amp;O1262),""),{0,0,0,1})))</f>
        <v/>
      </c>
      <c r="X1262"/>
    </row>
    <row r="1263" spans="2:24" x14ac:dyDescent="0.35">
      <c r="B1263" s="208"/>
      <c r="C1263" s="33"/>
      <c r="D1263" s="33"/>
      <c r="E1263" s="47"/>
      <c r="F1263" s="46"/>
      <c r="G1263" s="95"/>
      <c r="H1263" s="33"/>
      <c r="I1263" s="33"/>
      <c r="J1263" s="95"/>
      <c r="K1263" s="33"/>
      <c r="L1263" s="33"/>
      <c r="M1263" s="232"/>
      <c r="N1263" s="210"/>
      <c r="O1263" s="47"/>
      <c r="P1263" s="46"/>
      <c r="Q1263" s="33"/>
      <c r="R1263" s="95"/>
      <c r="S1263" s="33"/>
      <c r="T1263" s="33"/>
      <c r="U1263" s="232"/>
      <c r="V1263" s="213"/>
      <c r="W1263" s="202" t="str" cm="1">
        <f t="array" ref="W1263">IF(SUM(LEN(B1263:V1263))=0,"",IF(OR(OR(ISBLANK(F1263),SUM(LEN(C1263),LEN(D1263))=0),AND(NOT(E1263="Unknown"),ISBLANK(J1263)),AND(NOT(O1263="Unknown"),ISBLANK(R1263))),"Missing Information", _xlfn._xlws.FILTER(_xlfn._xlws.FILTER(Table15[],(Table15[System-Owned Portion]&amp;Table15[If Material Anything Other than "Lead" in Column E,
Was Material Ever Previously Lead?]&amp;Table15[Customer-Owned Portion])=(E1263&amp;G1263&amp;O1263),""),{0,0,0,1})))</f>
        <v/>
      </c>
      <c r="X1263"/>
    </row>
    <row r="1264" spans="2:24" x14ac:dyDescent="0.35">
      <c r="B1264" s="208"/>
      <c r="C1264" s="33"/>
      <c r="D1264" s="33"/>
      <c r="E1264" s="47"/>
      <c r="F1264" s="46"/>
      <c r="G1264" s="95"/>
      <c r="H1264" s="33"/>
      <c r="I1264" s="33"/>
      <c r="J1264" s="95"/>
      <c r="K1264" s="33"/>
      <c r="L1264" s="33"/>
      <c r="M1264" s="232"/>
      <c r="N1264" s="210"/>
      <c r="O1264" s="47"/>
      <c r="P1264" s="46"/>
      <c r="Q1264" s="33"/>
      <c r="R1264" s="95"/>
      <c r="S1264" s="33"/>
      <c r="T1264" s="33"/>
      <c r="U1264" s="232"/>
      <c r="V1264" s="213"/>
      <c r="W1264" s="202" t="str" cm="1">
        <f t="array" ref="W1264">IF(SUM(LEN(B1264:V1264))=0,"",IF(OR(OR(ISBLANK(F1264),SUM(LEN(C1264),LEN(D1264))=0),AND(NOT(E1264="Unknown"),ISBLANK(J1264)),AND(NOT(O1264="Unknown"),ISBLANK(R1264))),"Missing Information", _xlfn._xlws.FILTER(_xlfn._xlws.FILTER(Table15[],(Table15[System-Owned Portion]&amp;Table15[If Material Anything Other than "Lead" in Column E,
Was Material Ever Previously Lead?]&amp;Table15[Customer-Owned Portion])=(E1264&amp;G1264&amp;O1264),""),{0,0,0,1})))</f>
        <v/>
      </c>
      <c r="X1264"/>
    </row>
    <row r="1265" spans="2:24" x14ac:dyDescent="0.35">
      <c r="B1265" s="208"/>
      <c r="C1265" s="33"/>
      <c r="D1265" s="33"/>
      <c r="E1265" s="47"/>
      <c r="F1265" s="46"/>
      <c r="G1265" s="95"/>
      <c r="H1265" s="33"/>
      <c r="I1265" s="33"/>
      <c r="J1265" s="95"/>
      <c r="K1265" s="33"/>
      <c r="L1265" s="33"/>
      <c r="M1265" s="232"/>
      <c r="N1265" s="210"/>
      <c r="O1265" s="47"/>
      <c r="P1265" s="46"/>
      <c r="Q1265" s="33"/>
      <c r="R1265" s="95"/>
      <c r="S1265" s="33"/>
      <c r="T1265" s="33"/>
      <c r="U1265" s="232"/>
      <c r="V1265" s="213"/>
      <c r="W1265" s="202" t="str" cm="1">
        <f t="array" ref="W1265">IF(SUM(LEN(B1265:V1265))=0,"",IF(OR(OR(ISBLANK(F1265),SUM(LEN(C1265),LEN(D1265))=0),AND(NOT(E1265="Unknown"),ISBLANK(J1265)),AND(NOT(O1265="Unknown"),ISBLANK(R1265))),"Missing Information", _xlfn._xlws.FILTER(_xlfn._xlws.FILTER(Table15[],(Table15[System-Owned Portion]&amp;Table15[If Material Anything Other than "Lead" in Column E,
Was Material Ever Previously Lead?]&amp;Table15[Customer-Owned Portion])=(E1265&amp;G1265&amp;O1265),""),{0,0,0,1})))</f>
        <v/>
      </c>
      <c r="X1265"/>
    </row>
    <row r="1266" spans="2:24" x14ac:dyDescent="0.35">
      <c r="B1266" s="208"/>
      <c r="C1266" s="33"/>
      <c r="D1266" s="33"/>
      <c r="E1266" s="47"/>
      <c r="F1266" s="46"/>
      <c r="G1266" s="95"/>
      <c r="H1266" s="33"/>
      <c r="I1266" s="33"/>
      <c r="J1266" s="95"/>
      <c r="K1266" s="33"/>
      <c r="L1266" s="33"/>
      <c r="M1266" s="232"/>
      <c r="N1266" s="210"/>
      <c r="O1266" s="47"/>
      <c r="P1266" s="46"/>
      <c r="Q1266" s="33"/>
      <c r="R1266" s="95"/>
      <c r="S1266" s="33"/>
      <c r="T1266" s="33"/>
      <c r="U1266" s="232"/>
      <c r="V1266" s="213"/>
      <c r="W1266" s="202" t="str" cm="1">
        <f t="array" ref="W1266">IF(SUM(LEN(B1266:V1266))=0,"",IF(OR(OR(ISBLANK(F1266),SUM(LEN(C1266),LEN(D1266))=0),AND(NOT(E1266="Unknown"),ISBLANK(J1266)),AND(NOT(O1266="Unknown"),ISBLANK(R1266))),"Missing Information", _xlfn._xlws.FILTER(_xlfn._xlws.FILTER(Table15[],(Table15[System-Owned Portion]&amp;Table15[If Material Anything Other than "Lead" in Column E,
Was Material Ever Previously Lead?]&amp;Table15[Customer-Owned Portion])=(E1266&amp;G1266&amp;O1266),""),{0,0,0,1})))</f>
        <v/>
      </c>
      <c r="X1266"/>
    </row>
    <row r="1267" spans="2:24" x14ac:dyDescent="0.35">
      <c r="B1267" s="208"/>
      <c r="C1267" s="33"/>
      <c r="D1267" s="33"/>
      <c r="E1267" s="47"/>
      <c r="F1267" s="46"/>
      <c r="G1267" s="95"/>
      <c r="H1267" s="33"/>
      <c r="I1267" s="33"/>
      <c r="J1267" s="95"/>
      <c r="K1267" s="33"/>
      <c r="L1267" s="33"/>
      <c r="M1267" s="232"/>
      <c r="N1267" s="210"/>
      <c r="O1267" s="47"/>
      <c r="P1267" s="46"/>
      <c r="Q1267" s="33"/>
      <c r="R1267" s="95"/>
      <c r="S1267" s="33"/>
      <c r="T1267" s="33"/>
      <c r="U1267" s="232"/>
      <c r="V1267" s="213"/>
      <c r="W1267" s="202" t="str" cm="1">
        <f t="array" ref="W1267">IF(SUM(LEN(B1267:V1267))=0,"",IF(OR(OR(ISBLANK(F1267),SUM(LEN(C1267),LEN(D1267))=0),AND(NOT(E1267="Unknown"),ISBLANK(J1267)),AND(NOT(O1267="Unknown"),ISBLANK(R1267))),"Missing Information", _xlfn._xlws.FILTER(_xlfn._xlws.FILTER(Table15[],(Table15[System-Owned Portion]&amp;Table15[If Material Anything Other than "Lead" in Column E,
Was Material Ever Previously Lead?]&amp;Table15[Customer-Owned Portion])=(E1267&amp;G1267&amp;O1267),""),{0,0,0,1})))</f>
        <v/>
      </c>
      <c r="X1267"/>
    </row>
    <row r="1268" spans="2:24" x14ac:dyDescent="0.35">
      <c r="B1268" s="208"/>
      <c r="C1268" s="33"/>
      <c r="D1268" s="33"/>
      <c r="E1268" s="47"/>
      <c r="F1268" s="46"/>
      <c r="G1268" s="95"/>
      <c r="H1268" s="33"/>
      <c r="I1268" s="33"/>
      <c r="J1268" s="95"/>
      <c r="K1268" s="33"/>
      <c r="L1268" s="33"/>
      <c r="M1268" s="232"/>
      <c r="N1268" s="210"/>
      <c r="O1268" s="47"/>
      <c r="P1268" s="46"/>
      <c r="Q1268" s="33"/>
      <c r="R1268" s="95"/>
      <c r="S1268" s="33"/>
      <c r="T1268" s="33"/>
      <c r="U1268" s="232"/>
      <c r="V1268" s="213"/>
      <c r="W1268" s="202" t="str" cm="1">
        <f t="array" ref="W1268">IF(SUM(LEN(B1268:V1268))=0,"",IF(OR(OR(ISBLANK(F1268),SUM(LEN(C1268),LEN(D1268))=0),AND(NOT(E1268="Unknown"),ISBLANK(J1268)),AND(NOT(O1268="Unknown"),ISBLANK(R1268))),"Missing Information", _xlfn._xlws.FILTER(_xlfn._xlws.FILTER(Table15[],(Table15[System-Owned Portion]&amp;Table15[If Material Anything Other than "Lead" in Column E,
Was Material Ever Previously Lead?]&amp;Table15[Customer-Owned Portion])=(E1268&amp;G1268&amp;O1268),""),{0,0,0,1})))</f>
        <v/>
      </c>
      <c r="X1268"/>
    </row>
    <row r="1269" spans="2:24" x14ac:dyDescent="0.35">
      <c r="B1269" s="208"/>
      <c r="C1269" s="33"/>
      <c r="D1269" s="33"/>
      <c r="E1269" s="47"/>
      <c r="F1269" s="46"/>
      <c r="G1269" s="95"/>
      <c r="H1269" s="33"/>
      <c r="I1269" s="33"/>
      <c r="J1269" s="95"/>
      <c r="K1269" s="33"/>
      <c r="L1269" s="33"/>
      <c r="M1269" s="232"/>
      <c r="N1269" s="210"/>
      <c r="O1269" s="47"/>
      <c r="P1269" s="46"/>
      <c r="Q1269" s="33"/>
      <c r="R1269" s="95"/>
      <c r="S1269" s="33"/>
      <c r="T1269" s="33"/>
      <c r="U1269" s="232"/>
      <c r="V1269" s="213"/>
      <c r="W1269" s="202" t="str" cm="1">
        <f t="array" ref="W1269">IF(SUM(LEN(B1269:V1269))=0,"",IF(OR(OR(ISBLANK(F1269),SUM(LEN(C1269),LEN(D1269))=0),AND(NOT(E1269="Unknown"),ISBLANK(J1269)),AND(NOT(O1269="Unknown"),ISBLANK(R1269))),"Missing Information", _xlfn._xlws.FILTER(_xlfn._xlws.FILTER(Table15[],(Table15[System-Owned Portion]&amp;Table15[If Material Anything Other than "Lead" in Column E,
Was Material Ever Previously Lead?]&amp;Table15[Customer-Owned Portion])=(E1269&amp;G1269&amp;O1269),""),{0,0,0,1})))</f>
        <v/>
      </c>
      <c r="X1269"/>
    </row>
    <row r="1270" spans="2:24" x14ac:dyDescent="0.35">
      <c r="B1270" s="208"/>
      <c r="C1270" s="33"/>
      <c r="D1270" s="33"/>
      <c r="E1270" s="47"/>
      <c r="F1270" s="46"/>
      <c r="G1270" s="95"/>
      <c r="H1270" s="33"/>
      <c r="I1270" s="33"/>
      <c r="J1270" s="95"/>
      <c r="K1270" s="33"/>
      <c r="L1270" s="33"/>
      <c r="M1270" s="232"/>
      <c r="N1270" s="210"/>
      <c r="O1270" s="47"/>
      <c r="P1270" s="46"/>
      <c r="Q1270" s="33"/>
      <c r="R1270" s="95"/>
      <c r="S1270" s="33"/>
      <c r="T1270" s="33"/>
      <c r="U1270" s="232"/>
      <c r="V1270" s="213"/>
      <c r="W1270" s="202" t="str" cm="1">
        <f t="array" ref="W1270">IF(SUM(LEN(B1270:V1270))=0,"",IF(OR(OR(ISBLANK(F1270),SUM(LEN(C1270),LEN(D1270))=0),AND(NOT(E1270="Unknown"),ISBLANK(J1270)),AND(NOT(O1270="Unknown"),ISBLANK(R1270))),"Missing Information", _xlfn._xlws.FILTER(_xlfn._xlws.FILTER(Table15[],(Table15[System-Owned Portion]&amp;Table15[If Material Anything Other than "Lead" in Column E,
Was Material Ever Previously Lead?]&amp;Table15[Customer-Owned Portion])=(E1270&amp;G1270&amp;O1270),""),{0,0,0,1})))</f>
        <v/>
      </c>
      <c r="X1270"/>
    </row>
    <row r="1271" spans="2:24" x14ac:dyDescent="0.35">
      <c r="B1271" s="208"/>
      <c r="C1271" s="33"/>
      <c r="D1271" s="33"/>
      <c r="E1271" s="47"/>
      <c r="F1271" s="46"/>
      <c r="G1271" s="95"/>
      <c r="H1271" s="33"/>
      <c r="I1271" s="33"/>
      <c r="J1271" s="95"/>
      <c r="K1271" s="33"/>
      <c r="L1271" s="33"/>
      <c r="M1271" s="232"/>
      <c r="N1271" s="210"/>
      <c r="O1271" s="47"/>
      <c r="P1271" s="46"/>
      <c r="Q1271" s="33"/>
      <c r="R1271" s="95"/>
      <c r="S1271" s="33"/>
      <c r="T1271" s="33"/>
      <c r="U1271" s="232"/>
      <c r="V1271" s="213"/>
      <c r="W1271" s="202" t="str" cm="1">
        <f t="array" ref="W1271">IF(SUM(LEN(B1271:V1271))=0,"",IF(OR(OR(ISBLANK(F1271),SUM(LEN(C1271),LEN(D1271))=0),AND(NOT(E1271="Unknown"),ISBLANK(J1271)),AND(NOT(O1271="Unknown"),ISBLANK(R1271))),"Missing Information", _xlfn._xlws.FILTER(_xlfn._xlws.FILTER(Table15[],(Table15[System-Owned Portion]&amp;Table15[If Material Anything Other than "Lead" in Column E,
Was Material Ever Previously Lead?]&amp;Table15[Customer-Owned Portion])=(E1271&amp;G1271&amp;O1271),""),{0,0,0,1})))</f>
        <v/>
      </c>
      <c r="X1271"/>
    </row>
    <row r="1272" spans="2:24" x14ac:dyDescent="0.35">
      <c r="B1272" s="208"/>
      <c r="C1272" s="33"/>
      <c r="D1272" s="33"/>
      <c r="E1272" s="47"/>
      <c r="F1272" s="46"/>
      <c r="G1272" s="95"/>
      <c r="H1272" s="33"/>
      <c r="I1272" s="33"/>
      <c r="J1272" s="95"/>
      <c r="K1272" s="33"/>
      <c r="L1272" s="33"/>
      <c r="M1272" s="232"/>
      <c r="N1272" s="210"/>
      <c r="O1272" s="47"/>
      <c r="P1272" s="46"/>
      <c r="Q1272" s="33"/>
      <c r="R1272" s="95"/>
      <c r="S1272" s="33"/>
      <c r="T1272" s="33"/>
      <c r="U1272" s="232"/>
      <c r="V1272" s="213"/>
      <c r="W1272" s="202" t="str" cm="1">
        <f t="array" ref="W1272">IF(SUM(LEN(B1272:V1272))=0,"",IF(OR(OR(ISBLANK(F1272),SUM(LEN(C1272),LEN(D1272))=0),AND(NOT(E1272="Unknown"),ISBLANK(J1272)),AND(NOT(O1272="Unknown"),ISBLANK(R1272))),"Missing Information", _xlfn._xlws.FILTER(_xlfn._xlws.FILTER(Table15[],(Table15[System-Owned Portion]&amp;Table15[If Material Anything Other than "Lead" in Column E,
Was Material Ever Previously Lead?]&amp;Table15[Customer-Owned Portion])=(E1272&amp;G1272&amp;O1272),""),{0,0,0,1})))</f>
        <v/>
      </c>
      <c r="X1272"/>
    </row>
    <row r="1273" spans="2:24" x14ac:dyDescent="0.35">
      <c r="B1273" s="208"/>
      <c r="C1273" s="33"/>
      <c r="D1273" s="33"/>
      <c r="E1273" s="47"/>
      <c r="F1273" s="46"/>
      <c r="G1273" s="95"/>
      <c r="H1273" s="33"/>
      <c r="I1273" s="33"/>
      <c r="J1273" s="95"/>
      <c r="K1273" s="33"/>
      <c r="L1273" s="33"/>
      <c r="M1273" s="232"/>
      <c r="N1273" s="210"/>
      <c r="O1273" s="47"/>
      <c r="P1273" s="46"/>
      <c r="Q1273" s="33"/>
      <c r="R1273" s="95"/>
      <c r="S1273" s="33"/>
      <c r="T1273" s="33"/>
      <c r="U1273" s="232"/>
      <c r="V1273" s="213"/>
      <c r="W1273" s="202" t="str" cm="1">
        <f t="array" ref="W1273">IF(SUM(LEN(B1273:V1273))=0,"",IF(OR(OR(ISBLANK(F1273),SUM(LEN(C1273),LEN(D1273))=0),AND(NOT(E1273="Unknown"),ISBLANK(J1273)),AND(NOT(O1273="Unknown"),ISBLANK(R1273))),"Missing Information", _xlfn._xlws.FILTER(_xlfn._xlws.FILTER(Table15[],(Table15[System-Owned Portion]&amp;Table15[If Material Anything Other than "Lead" in Column E,
Was Material Ever Previously Lead?]&amp;Table15[Customer-Owned Portion])=(E1273&amp;G1273&amp;O1273),""),{0,0,0,1})))</f>
        <v/>
      </c>
      <c r="X1273"/>
    </row>
    <row r="1274" spans="2:24" x14ac:dyDescent="0.35">
      <c r="B1274" s="208"/>
      <c r="C1274" s="33"/>
      <c r="D1274" s="33"/>
      <c r="E1274" s="47"/>
      <c r="F1274" s="46"/>
      <c r="G1274" s="95"/>
      <c r="H1274" s="33"/>
      <c r="I1274" s="33"/>
      <c r="J1274" s="95"/>
      <c r="K1274" s="33"/>
      <c r="L1274" s="33"/>
      <c r="M1274" s="232"/>
      <c r="N1274" s="210"/>
      <c r="O1274" s="47"/>
      <c r="P1274" s="46"/>
      <c r="Q1274" s="33"/>
      <c r="R1274" s="95"/>
      <c r="S1274" s="33"/>
      <c r="T1274" s="33"/>
      <c r="U1274" s="232"/>
      <c r="V1274" s="213"/>
      <c r="W1274" s="202" t="str" cm="1">
        <f t="array" ref="W1274">IF(SUM(LEN(B1274:V1274))=0,"",IF(OR(OR(ISBLANK(F1274),SUM(LEN(C1274),LEN(D1274))=0),AND(NOT(E1274="Unknown"),ISBLANK(J1274)),AND(NOT(O1274="Unknown"),ISBLANK(R1274))),"Missing Information", _xlfn._xlws.FILTER(_xlfn._xlws.FILTER(Table15[],(Table15[System-Owned Portion]&amp;Table15[If Material Anything Other than "Lead" in Column E,
Was Material Ever Previously Lead?]&amp;Table15[Customer-Owned Portion])=(E1274&amp;G1274&amp;O1274),""),{0,0,0,1})))</f>
        <v/>
      </c>
      <c r="X1274"/>
    </row>
    <row r="1275" spans="2:24" x14ac:dyDescent="0.35">
      <c r="B1275" s="208"/>
      <c r="C1275" s="33"/>
      <c r="D1275" s="33"/>
      <c r="E1275" s="47"/>
      <c r="F1275" s="46"/>
      <c r="G1275" s="95"/>
      <c r="H1275" s="33"/>
      <c r="I1275" s="33"/>
      <c r="J1275" s="95"/>
      <c r="K1275" s="33"/>
      <c r="L1275" s="33"/>
      <c r="M1275" s="232"/>
      <c r="N1275" s="210"/>
      <c r="O1275" s="47"/>
      <c r="P1275" s="46"/>
      <c r="Q1275" s="33"/>
      <c r="R1275" s="95"/>
      <c r="S1275" s="33"/>
      <c r="T1275" s="33"/>
      <c r="U1275" s="232"/>
      <c r="V1275" s="213"/>
      <c r="W1275" s="202" t="str" cm="1">
        <f t="array" ref="W1275">IF(SUM(LEN(B1275:V1275))=0,"",IF(OR(OR(ISBLANK(F1275),SUM(LEN(C1275),LEN(D1275))=0),AND(NOT(E1275="Unknown"),ISBLANK(J1275)),AND(NOT(O1275="Unknown"),ISBLANK(R1275))),"Missing Information", _xlfn._xlws.FILTER(_xlfn._xlws.FILTER(Table15[],(Table15[System-Owned Portion]&amp;Table15[If Material Anything Other than "Lead" in Column E,
Was Material Ever Previously Lead?]&amp;Table15[Customer-Owned Portion])=(E1275&amp;G1275&amp;O1275),""),{0,0,0,1})))</f>
        <v/>
      </c>
      <c r="X1275"/>
    </row>
    <row r="1276" spans="2:24" x14ac:dyDescent="0.35">
      <c r="B1276" s="208"/>
      <c r="C1276" s="33"/>
      <c r="D1276" s="33"/>
      <c r="E1276" s="47"/>
      <c r="F1276" s="46"/>
      <c r="G1276" s="95"/>
      <c r="H1276" s="33"/>
      <c r="I1276" s="33"/>
      <c r="J1276" s="95"/>
      <c r="K1276" s="33"/>
      <c r="L1276" s="33"/>
      <c r="M1276" s="232"/>
      <c r="N1276" s="210"/>
      <c r="O1276" s="47"/>
      <c r="P1276" s="46"/>
      <c r="Q1276" s="33"/>
      <c r="R1276" s="95"/>
      <c r="S1276" s="33"/>
      <c r="T1276" s="33"/>
      <c r="U1276" s="232"/>
      <c r="V1276" s="213"/>
      <c r="W1276" s="202" t="str" cm="1">
        <f t="array" ref="W1276">IF(SUM(LEN(B1276:V1276))=0,"",IF(OR(OR(ISBLANK(F1276),SUM(LEN(C1276),LEN(D1276))=0),AND(NOT(E1276="Unknown"),ISBLANK(J1276)),AND(NOT(O1276="Unknown"),ISBLANK(R1276))),"Missing Information", _xlfn._xlws.FILTER(_xlfn._xlws.FILTER(Table15[],(Table15[System-Owned Portion]&amp;Table15[If Material Anything Other than "Lead" in Column E,
Was Material Ever Previously Lead?]&amp;Table15[Customer-Owned Portion])=(E1276&amp;G1276&amp;O1276),""),{0,0,0,1})))</f>
        <v/>
      </c>
      <c r="X1276"/>
    </row>
    <row r="1277" spans="2:24" x14ac:dyDescent="0.35">
      <c r="B1277" s="208"/>
      <c r="C1277" s="33"/>
      <c r="D1277" s="33"/>
      <c r="E1277" s="47"/>
      <c r="F1277" s="46"/>
      <c r="G1277" s="95"/>
      <c r="H1277" s="33"/>
      <c r="I1277" s="33"/>
      <c r="J1277" s="95"/>
      <c r="K1277" s="33"/>
      <c r="L1277" s="33"/>
      <c r="M1277" s="232"/>
      <c r="N1277" s="210"/>
      <c r="O1277" s="47"/>
      <c r="P1277" s="46"/>
      <c r="Q1277" s="33"/>
      <c r="R1277" s="95"/>
      <c r="S1277" s="33"/>
      <c r="T1277" s="33"/>
      <c r="U1277" s="232"/>
      <c r="V1277" s="213"/>
      <c r="W1277" s="202" t="str" cm="1">
        <f t="array" ref="W1277">IF(SUM(LEN(B1277:V1277))=0,"",IF(OR(OR(ISBLANK(F1277),SUM(LEN(C1277),LEN(D1277))=0),AND(NOT(E1277="Unknown"),ISBLANK(J1277)),AND(NOT(O1277="Unknown"),ISBLANK(R1277))),"Missing Information", _xlfn._xlws.FILTER(_xlfn._xlws.FILTER(Table15[],(Table15[System-Owned Portion]&amp;Table15[If Material Anything Other than "Lead" in Column E,
Was Material Ever Previously Lead?]&amp;Table15[Customer-Owned Portion])=(E1277&amp;G1277&amp;O1277),""),{0,0,0,1})))</f>
        <v/>
      </c>
      <c r="X1277"/>
    </row>
    <row r="1278" spans="2:24" x14ac:dyDescent="0.35">
      <c r="B1278" s="208"/>
      <c r="C1278" s="33"/>
      <c r="D1278" s="33"/>
      <c r="E1278" s="47"/>
      <c r="F1278" s="46"/>
      <c r="G1278" s="95"/>
      <c r="H1278" s="33"/>
      <c r="I1278" s="33"/>
      <c r="J1278" s="95"/>
      <c r="K1278" s="33"/>
      <c r="L1278" s="33"/>
      <c r="M1278" s="232"/>
      <c r="N1278" s="210"/>
      <c r="O1278" s="47"/>
      <c r="P1278" s="46"/>
      <c r="Q1278" s="33"/>
      <c r="R1278" s="95"/>
      <c r="S1278" s="33"/>
      <c r="T1278" s="33"/>
      <c r="U1278" s="232"/>
      <c r="V1278" s="213"/>
      <c r="W1278" s="202" t="str" cm="1">
        <f t="array" ref="W1278">IF(SUM(LEN(B1278:V1278))=0,"",IF(OR(OR(ISBLANK(F1278),SUM(LEN(C1278),LEN(D1278))=0),AND(NOT(E1278="Unknown"),ISBLANK(J1278)),AND(NOT(O1278="Unknown"),ISBLANK(R1278))),"Missing Information", _xlfn._xlws.FILTER(_xlfn._xlws.FILTER(Table15[],(Table15[System-Owned Portion]&amp;Table15[If Material Anything Other than "Lead" in Column E,
Was Material Ever Previously Lead?]&amp;Table15[Customer-Owned Portion])=(E1278&amp;G1278&amp;O1278),""),{0,0,0,1})))</f>
        <v/>
      </c>
      <c r="X1278"/>
    </row>
    <row r="1279" spans="2:24" x14ac:dyDescent="0.35">
      <c r="B1279" s="208"/>
      <c r="C1279" s="33"/>
      <c r="D1279" s="33"/>
      <c r="E1279" s="47"/>
      <c r="F1279" s="46"/>
      <c r="G1279" s="95"/>
      <c r="H1279" s="33"/>
      <c r="I1279" s="33"/>
      <c r="J1279" s="95"/>
      <c r="K1279" s="33"/>
      <c r="L1279" s="33"/>
      <c r="M1279" s="232"/>
      <c r="N1279" s="210"/>
      <c r="O1279" s="47"/>
      <c r="P1279" s="46"/>
      <c r="Q1279" s="33"/>
      <c r="R1279" s="95"/>
      <c r="S1279" s="33"/>
      <c r="T1279" s="33"/>
      <c r="U1279" s="232"/>
      <c r="V1279" s="213"/>
      <c r="W1279" s="202" t="str" cm="1">
        <f t="array" ref="W1279">IF(SUM(LEN(B1279:V1279))=0,"",IF(OR(OR(ISBLANK(F1279),SUM(LEN(C1279),LEN(D1279))=0),AND(NOT(E1279="Unknown"),ISBLANK(J1279)),AND(NOT(O1279="Unknown"),ISBLANK(R1279))),"Missing Information", _xlfn._xlws.FILTER(_xlfn._xlws.FILTER(Table15[],(Table15[System-Owned Portion]&amp;Table15[If Material Anything Other than "Lead" in Column E,
Was Material Ever Previously Lead?]&amp;Table15[Customer-Owned Portion])=(E1279&amp;G1279&amp;O1279),""),{0,0,0,1})))</f>
        <v/>
      </c>
      <c r="X1279"/>
    </row>
    <row r="1280" spans="2:24" x14ac:dyDescent="0.35">
      <c r="B1280" s="208"/>
      <c r="C1280" s="33"/>
      <c r="D1280" s="33"/>
      <c r="E1280" s="47"/>
      <c r="F1280" s="46"/>
      <c r="G1280" s="95"/>
      <c r="H1280" s="33"/>
      <c r="I1280" s="33"/>
      <c r="J1280" s="95"/>
      <c r="K1280" s="33"/>
      <c r="L1280" s="33"/>
      <c r="M1280" s="232"/>
      <c r="N1280" s="210"/>
      <c r="O1280" s="47"/>
      <c r="P1280" s="46"/>
      <c r="Q1280" s="33"/>
      <c r="R1280" s="95"/>
      <c r="S1280" s="33"/>
      <c r="T1280" s="33"/>
      <c r="U1280" s="232"/>
      <c r="V1280" s="213"/>
      <c r="W1280" s="202" t="str" cm="1">
        <f t="array" ref="W1280">IF(SUM(LEN(B1280:V1280))=0,"",IF(OR(OR(ISBLANK(F1280),SUM(LEN(C1280),LEN(D1280))=0),AND(NOT(E1280="Unknown"),ISBLANK(J1280)),AND(NOT(O1280="Unknown"),ISBLANK(R1280))),"Missing Information", _xlfn._xlws.FILTER(_xlfn._xlws.FILTER(Table15[],(Table15[System-Owned Portion]&amp;Table15[If Material Anything Other than "Lead" in Column E,
Was Material Ever Previously Lead?]&amp;Table15[Customer-Owned Portion])=(E1280&amp;G1280&amp;O1280),""),{0,0,0,1})))</f>
        <v/>
      </c>
      <c r="X1280"/>
    </row>
    <row r="1281" spans="2:24" x14ac:dyDescent="0.35">
      <c r="B1281" s="208"/>
      <c r="C1281" s="33"/>
      <c r="D1281" s="33"/>
      <c r="E1281" s="47"/>
      <c r="F1281" s="46"/>
      <c r="G1281" s="95"/>
      <c r="H1281" s="33"/>
      <c r="I1281" s="33"/>
      <c r="J1281" s="95"/>
      <c r="K1281" s="33"/>
      <c r="L1281" s="33"/>
      <c r="M1281" s="232"/>
      <c r="N1281" s="210"/>
      <c r="O1281" s="47"/>
      <c r="P1281" s="46"/>
      <c r="Q1281" s="33"/>
      <c r="R1281" s="95"/>
      <c r="S1281" s="33"/>
      <c r="T1281" s="33"/>
      <c r="U1281" s="232"/>
      <c r="V1281" s="213"/>
      <c r="W1281" s="202" t="str" cm="1">
        <f t="array" ref="W1281">IF(SUM(LEN(B1281:V1281))=0,"",IF(OR(OR(ISBLANK(F1281),SUM(LEN(C1281),LEN(D1281))=0),AND(NOT(E1281="Unknown"),ISBLANK(J1281)),AND(NOT(O1281="Unknown"),ISBLANK(R1281))),"Missing Information", _xlfn._xlws.FILTER(_xlfn._xlws.FILTER(Table15[],(Table15[System-Owned Portion]&amp;Table15[If Material Anything Other than "Lead" in Column E,
Was Material Ever Previously Lead?]&amp;Table15[Customer-Owned Portion])=(E1281&amp;G1281&amp;O1281),""),{0,0,0,1})))</f>
        <v/>
      </c>
      <c r="X1281"/>
    </row>
    <row r="1282" spans="2:24" x14ac:dyDescent="0.35">
      <c r="B1282" s="208"/>
      <c r="C1282" s="33"/>
      <c r="D1282" s="33"/>
      <c r="E1282" s="47"/>
      <c r="F1282" s="46"/>
      <c r="G1282" s="95"/>
      <c r="H1282" s="33"/>
      <c r="I1282" s="33"/>
      <c r="J1282" s="95"/>
      <c r="K1282" s="33"/>
      <c r="L1282" s="33"/>
      <c r="M1282" s="232"/>
      <c r="N1282" s="210"/>
      <c r="O1282" s="47"/>
      <c r="P1282" s="46"/>
      <c r="Q1282" s="33"/>
      <c r="R1282" s="95"/>
      <c r="S1282" s="33"/>
      <c r="T1282" s="33"/>
      <c r="U1282" s="232"/>
      <c r="V1282" s="213"/>
      <c r="W1282" s="202" t="str" cm="1">
        <f t="array" ref="W1282">IF(SUM(LEN(B1282:V1282))=0,"",IF(OR(OR(ISBLANK(F1282),SUM(LEN(C1282),LEN(D1282))=0),AND(NOT(E1282="Unknown"),ISBLANK(J1282)),AND(NOT(O1282="Unknown"),ISBLANK(R1282))),"Missing Information", _xlfn._xlws.FILTER(_xlfn._xlws.FILTER(Table15[],(Table15[System-Owned Portion]&amp;Table15[If Material Anything Other than "Lead" in Column E,
Was Material Ever Previously Lead?]&amp;Table15[Customer-Owned Portion])=(E1282&amp;G1282&amp;O1282),""),{0,0,0,1})))</f>
        <v/>
      </c>
      <c r="X1282"/>
    </row>
    <row r="1283" spans="2:24" x14ac:dyDescent="0.35">
      <c r="B1283" s="208"/>
      <c r="C1283" s="33"/>
      <c r="D1283" s="33"/>
      <c r="E1283" s="47"/>
      <c r="F1283" s="46"/>
      <c r="G1283" s="95"/>
      <c r="H1283" s="33"/>
      <c r="I1283" s="33"/>
      <c r="J1283" s="95"/>
      <c r="K1283" s="33"/>
      <c r="L1283" s="33"/>
      <c r="M1283" s="232"/>
      <c r="N1283" s="210"/>
      <c r="O1283" s="47"/>
      <c r="P1283" s="46"/>
      <c r="Q1283" s="33"/>
      <c r="R1283" s="95"/>
      <c r="S1283" s="33"/>
      <c r="T1283" s="33"/>
      <c r="U1283" s="232"/>
      <c r="V1283" s="213"/>
      <c r="W1283" s="202" t="str" cm="1">
        <f t="array" ref="W1283">IF(SUM(LEN(B1283:V1283))=0,"",IF(OR(OR(ISBLANK(F1283),SUM(LEN(C1283),LEN(D1283))=0),AND(NOT(E1283="Unknown"),ISBLANK(J1283)),AND(NOT(O1283="Unknown"),ISBLANK(R1283))),"Missing Information", _xlfn._xlws.FILTER(_xlfn._xlws.FILTER(Table15[],(Table15[System-Owned Portion]&amp;Table15[If Material Anything Other than "Lead" in Column E,
Was Material Ever Previously Lead?]&amp;Table15[Customer-Owned Portion])=(E1283&amp;G1283&amp;O1283),""),{0,0,0,1})))</f>
        <v/>
      </c>
      <c r="X1283"/>
    </row>
    <row r="1284" spans="2:24" x14ac:dyDescent="0.35">
      <c r="B1284" s="208"/>
      <c r="C1284" s="33"/>
      <c r="D1284" s="33"/>
      <c r="E1284" s="47"/>
      <c r="F1284" s="46"/>
      <c r="G1284" s="95"/>
      <c r="H1284" s="33"/>
      <c r="I1284" s="33"/>
      <c r="J1284" s="95"/>
      <c r="K1284" s="33"/>
      <c r="L1284" s="33"/>
      <c r="M1284" s="232"/>
      <c r="N1284" s="210"/>
      <c r="O1284" s="47"/>
      <c r="P1284" s="46"/>
      <c r="Q1284" s="33"/>
      <c r="R1284" s="95"/>
      <c r="S1284" s="33"/>
      <c r="T1284" s="33"/>
      <c r="U1284" s="232"/>
      <c r="V1284" s="213"/>
      <c r="W1284" s="202" t="str" cm="1">
        <f t="array" ref="W1284">IF(SUM(LEN(B1284:V1284))=0,"",IF(OR(OR(ISBLANK(F1284),SUM(LEN(C1284),LEN(D1284))=0),AND(NOT(E1284="Unknown"),ISBLANK(J1284)),AND(NOT(O1284="Unknown"),ISBLANK(R1284))),"Missing Information", _xlfn._xlws.FILTER(_xlfn._xlws.FILTER(Table15[],(Table15[System-Owned Portion]&amp;Table15[If Material Anything Other than "Lead" in Column E,
Was Material Ever Previously Lead?]&amp;Table15[Customer-Owned Portion])=(E1284&amp;G1284&amp;O1284),""),{0,0,0,1})))</f>
        <v/>
      </c>
      <c r="X1284"/>
    </row>
    <row r="1285" spans="2:24" x14ac:dyDescent="0.35">
      <c r="B1285" s="208"/>
      <c r="C1285" s="33"/>
      <c r="D1285" s="33"/>
      <c r="E1285" s="47"/>
      <c r="F1285" s="46"/>
      <c r="G1285" s="95"/>
      <c r="H1285" s="33"/>
      <c r="I1285" s="33"/>
      <c r="J1285" s="95"/>
      <c r="K1285" s="33"/>
      <c r="L1285" s="33"/>
      <c r="M1285" s="232"/>
      <c r="N1285" s="210"/>
      <c r="O1285" s="47"/>
      <c r="P1285" s="46"/>
      <c r="Q1285" s="33"/>
      <c r="R1285" s="95"/>
      <c r="S1285" s="33"/>
      <c r="T1285" s="33"/>
      <c r="U1285" s="232"/>
      <c r="V1285" s="213"/>
      <c r="W1285" s="202" t="str" cm="1">
        <f t="array" ref="W1285">IF(SUM(LEN(B1285:V1285))=0,"",IF(OR(OR(ISBLANK(F1285),SUM(LEN(C1285),LEN(D1285))=0),AND(NOT(E1285="Unknown"),ISBLANK(J1285)),AND(NOT(O1285="Unknown"),ISBLANK(R1285))),"Missing Information", _xlfn._xlws.FILTER(_xlfn._xlws.FILTER(Table15[],(Table15[System-Owned Portion]&amp;Table15[If Material Anything Other than "Lead" in Column E,
Was Material Ever Previously Lead?]&amp;Table15[Customer-Owned Portion])=(E1285&amp;G1285&amp;O1285),""),{0,0,0,1})))</f>
        <v/>
      </c>
      <c r="X1285"/>
    </row>
    <row r="1286" spans="2:24" x14ac:dyDescent="0.35">
      <c r="B1286" s="208"/>
      <c r="C1286" s="33"/>
      <c r="D1286" s="33"/>
      <c r="E1286" s="47"/>
      <c r="F1286" s="46"/>
      <c r="G1286" s="95"/>
      <c r="H1286" s="33"/>
      <c r="I1286" s="33"/>
      <c r="J1286" s="95"/>
      <c r="K1286" s="33"/>
      <c r="L1286" s="33"/>
      <c r="M1286" s="232"/>
      <c r="N1286" s="210"/>
      <c r="O1286" s="47"/>
      <c r="P1286" s="46"/>
      <c r="Q1286" s="33"/>
      <c r="R1286" s="95"/>
      <c r="S1286" s="33"/>
      <c r="T1286" s="33"/>
      <c r="U1286" s="232"/>
      <c r="V1286" s="213"/>
      <c r="W1286" s="202" t="str" cm="1">
        <f t="array" ref="W1286">IF(SUM(LEN(B1286:V1286))=0,"",IF(OR(OR(ISBLANK(F1286),SUM(LEN(C1286),LEN(D1286))=0),AND(NOT(E1286="Unknown"),ISBLANK(J1286)),AND(NOT(O1286="Unknown"),ISBLANK(R1286))),"Missing Information", _xlfn._xlws.FILTER(_xlfn._xlws.FILTER(Table15[],(Table15[System-Owned Portion]&amp;Table15[If Material Anything Other than "Lead" in Column E,
Was Material Ever Previously Lead?]&amp;Table15[Customer-Owned Portion])=(E1286&amp;G1286&amp;O1286),""),{0,0,0,1})))</f>
        <v/>
      </c>
      <c r="X1286"/>
    </row>
    <row r="1287" spans="2:24" x14ac:dyDescent="0.35">
      <c r="B1287" s="208"/>
      <c r="C1287" s="33"/>
      <c r="D1287" s="33"/>
      <c r="E1287" s="47"/>
      <c r="F1287" s="46"/>
      <c r="G1287" s="95"/>
      <c r="H1287" s="33"/>
      <c r="I1287" s="33"/>
      <c r="J1287" s="95"/>
      <c r="K1287" s="33"/>
      <c r="L1287" s="33"/>
      <c r="M1287" s="232"/>
      <c r="N1287" s="210"/>
      <c r="O1287" s="47"/>
      <c r="P1287" s="46"/>
      <c r="Q1287" s="33"/>
      <c r="R1287" s="95"/>
      <c r="S1287" s="33"/>
      <c r="T1287" s="33"/>
      <c r="U1287" s="232"/>
      <c r="V1287" s="213"/>
      <c r="W1287" s="202" t="str" cm="1">
        <f t="array" ref="W1287">IF(SUM(LEN(B1287:V1287))=0,"",IF(OR(OR(ISBLANK(F1287),SUM(LEN(C1287),LEN(D1287))=0),AND(NOT(E1287="Unknown"),ISBLANK(J1287)),AND(NOT(O1287="Unknown"),ISBLANK(R1287))),"Missing Information", _xlfn._xlws.FILTER(_xlfn._xlws.FILTER(Table15[],(Table15[System-Owned Portion]&amp;Table15[If Material Anything Other than "Lead" in Column E,
Was Material Ever Previously Lead?]&amp;Table15[Customer-Owned Portion])=(E1287&amp;G1287&amp;O1287),""),{0,0,0,1})))</f>
        <v/>
      </c>
      <c r="X1287"/>
    </row>
    <row r="1288" spans="2:24" x14ac:dyDescent="0.35">
      <c r="B1288" s="208"/>
      <c r="C1288" s="33"/>
      <c r="D1288" s="33"/>
      <c r="E1288" s="47"/>
      <c r="F1288" s="46"/>
      <c r="G1288" s="95"/>
      <c r="H1288" s="33"/>
      <c r="I1288" s="33"/>
      <c r="J1288" s="95"/>
      <c r="K1288" s="33"/>
      <c r="L1288" s="33"/>
      <c r="M1288" s="232"/>
      <c r="N1288" s="210"/>
      <c r="O1288" s="47"/>
      <c r="P1288" s="46"/>
      <c r="Q1288" s="33"/>
      <c r="R1288" s="95"/>
      <c r="S1288" s="33"/>
      <c r="T1288" s="33"/>
      <c r="U1288" s="232"/>
      <c r="V1288" s="213"/>
      <c r="W1288" s="202" t="str" cm="1">
        <f t="array" ref="W1288">IF(SUM(LEN(B1288:V1288))=0,"",IF(OR(OR(ISBLANK(F1288),SUM(LEN(C1288),LEN(D1288))=0),AND(NOT(E1288="Unknown"),ISBLANK(J1288)),AND(NOT(O1288="Unknown"),ISBLANK(R1288))),"Missing Information", _xlfn._xlws.FILTER(_xlfn._xlws.FILTER(Table15[],(Table15[System-Owned Portion]&amp;Table15[If Material Anything Other than "Lead" in Column E,
Was Material Ever Previously Lead?]&amp;Table15[Customer-Owned Portion])=(E1288&amp;G1288&amp;O1288),""),{0,0,0,1})))</f>
        <v/>
      </c>
      <c r="X1288"/>
    </row>
    <row r="1289" spans="2:24" x14ac:dyDescent="0.35">
      <c r="B1289" s="208"/>
      <c r="C1289" s="33"/>
      <c r="D1289" s="33"/>
      <c r="E1289" s="47"/>
      <c r="F1289" s="46"/>
      <c r="G1289" s="95"/>
      <c r="H1289" s="33"/>
      <c r="I1289" s="33"/>
      <c r="J1289" s="95"/>
      <c r="K1289" s="33"/>
      <c r="L1289" s="33"/>
      <c r="M1289" s="232"/>
      <c r="N1289" s="210"/>
      <c r="O1289" s="47"/>
      <c r="P1289" s="46"/>
      <c r="Q1289" s="33"/>
      <c r="R1289" s="95"/>
      <c r="S1289" s="33"/>
      <c r="T1289" s="33"/>
      <c r="U1289" s="232"/>
      <c r="V1289" s="213"/>
      <c r="W1289" s="202" t="str" cm="1">
        <f t="array" ref="W1289">IF(SUM(LEN(B1289:V1289))=0,"",IF(OR(OR(ISBLANK(F1289),SUM(LEN(C1289),LEN(D1289))=0),AND(NOT(E1289="Unknown"),ISBLANK(J1289)),AND(NOT(O1289="Unknown"),ISBLANK(R1289))),"Missing Information", _xlfn._xlws.FILTER(_xlfn._xlws.FILTER(Table15[],(Table15[System-Owned Portion]&amp;Table15[If Material Anything Other than "Lead" in Column E,
Was Material Ever Previously Lead?]&amp;Table15[Customer-Owned Portion])=(E1289&amp;G1289&amp;O1289),""),{0,0,0,1})))</f>
        <v/>
      </c>
      <c r="X1289"/>
    </row>
    <row r="1290" spans="2:24" x14ac:dyDescent="0.35">
      <c r="B1290" s="208"/>
      <c r="C1290" s="33"/>
      <c r="D1290" s="33"/>
      <c r="E1290" s="47"/>
      <c r="F1290" s="46"/>
      <c r="G1290" s="95"/>
      <c r="H1290" s="33"/>
      <c r="I1290" s="33"/>
      <c r="J1290" s="95"/>
      <c r="K1290" s="33"/>
      <c r="L1290" s="33"/>
      <c r="M1290" s="232"/>
      <c r="N1290" s="210"/>
      <c r="O1290" s="47"/>
      <c r="P1290" s="46"/>
      <c r="Q1290" s="33"/>
      <c r="R1290" s="95"/>
      <c r="S1290" s="33"/>
      <c r="T1290" s="33"/>
      <c r="U1290" s="232"/>
      <c r="V1290" s="213"/>
      <c r="W1290" s="202" t="str" cm="1">
        <f t="array" ref="W1290">IF(SUM(LEN(B1290:V1290))=0,"",IF(OR(OR(ISBLANK(F1290),SUM(LEN(C1290),LEN(D1290))=0),AND(NOT(E1290="Unknown"),ISBLANK(J1290)),AND(NOT(O1290="Unknown"),ISBLANK(R1290))),"Missing Information", _xlfn._xlws.FILTER(_xlfn._xlws.FILTER(Table15[],(Table15[System-Owned Portion]&amp;Table15[If Material Anything Other than "Lead" in Column E,
Was Material Ever Previously Lead?]&amp;Table15[Customer-Owned Portion])=(E1290&amp;G1290&amp;O1290),""),{0,0,0,1})))</f>
        <v/>
      </c>
      <c r="X1290"/>
    </row>
    <row r="1291" spans="2:24" x14ac:dyDescent="0.35">
      <c r="B1291" s="208"/>
      <c r="C1291" s="33"/>
      <c r="D1291" s="33"/>
      <c r="E1291" s="47"/>
      <c r="F1291" s="46"/>
      <c r="G1291" s="95"/>
      <c r="H1291" s="33"/>
      <c r="I1291" s="33"/>
      <c r="J1291" s="95"/>
      <c r="K1291" s="33"/>
      <c r="L1291" s="33"/>
      <c r="M1291" s="232"/>
      <c r="N1291" s="210"/>
      <c r="O1291" s="47"/>
      <c r="P1291" s="46"/>
      <c r="Q1291" s="33"/>
      <c r="R1291" s="95"/>
      <c r="S1291" s="33"/>
      <c r="T1291" s="33"/>
      <c r="U1291" s="232"/>
      <c r="V1291" s="213"/>
      <c r="W1291" s="202" t="str" cm="1">
        <f t="array" ref="W1291">IF(SUM(LEN(B1291:V1291))=0,"",IF(OR(OR(ISBLANK(F1291),SUM(LEN(C1291),LEN(D1291))=0),AND(NOT(E1291="Unknown"),ISBLANK(J1291)),AND(NOT(O1291="Unknown"),ISBLANK(R1291))),"Missing Information", _xlfn._xlws.FILTER(_xlfn._xlws.FILTER(Table15[],(Table15[System-Owned Portion]&amp;Table15[If Material Anything Other than "Lead" in Column E,
Was Material Ever Previously Lead?]&amp;Table15[Customer-Owned Portion])=(E1291&amp;G1291&amp;O1291),""),{0,0,0,1})))</f>
        <v/>
      </c>
      <c r="X1291"/>
    </row>
    <row r="1292" spans="2:24" x14ac:dyDescent="0.35">
      <c r="B1292" s="208"/>
      <c r="C1292" s="33"/>
      <c r="D1292" s="33"/>
      <c r="E1292" s="47"/>
      <c r="F1292" s="46"/>
      <c r="G1292" s="95"/>
      <c r="H1292" s="33"/>
      <c r="I1292" s="33"/>
      <c r="J1292" s="95"/>
      <c r="K1292" s="33"/>
      <c r="L1292" s="33"/>
      <c r="M1292" s="232"/>
      <c r="N1292" s="210"/>
      <c r="O1292" s="47"/>
      <c r="P1292" s="46"/>
      <c r="Q1292" s="33"/>
      <c r="R1292" s="95"/>
      <c r="S1292" s="33"/>
      <c r="T1292" s="33"/>
      <c r="U1292" s="232"/>
      <c r="V1292" s="213"/>
      <c r="W1292" s="202" t="str" cm="1">
        <f t="array" ref="W1292">IF(SUM(LEN(B1292:V1292))=0,"",IF(OR(OR(ISBLANK(F1292),SUM(LEN(C1292),LEN(D1292))=0),AND(NOT(E1292="Unknown"),ISBLANK(J1292)),AND(NOT(O1292="Unknown"),ISBLANK(R1292))),"Missing Information", _xlfn._xlws.FILTER(_xlfn._xlws.FILTER(Table15[],(Table15[System-Owned Portion]&amp;Table15[If Material Anything Other than "Lead" in Column E,
Was Material Ever Previously Lead?]&amp;Table15[Customer-Owned Portion])=(E1292&amp;G1292&amp;O1292),""),{0,0,0,1})))</f>
        <v/>
      </c>
      <c r="X1292"/>
    </row>
    <row r="1293" spans="2:24" x14ac:dyDescent="0.35">
      <c r="B1293" s="208"/>
      <c r="C1293" s="33"/>
      <c r="D1293" s="33"/>
      <c r="E1293" s="47"/>
      <c r="F1293" s="46"/>
      <c r="G1293" s="95"/>
      <c r="H1293" s="33"/>
      <c r="I1293" s="33"/>
      <c r="J1293" s="95"/>
      <c r="K1293" s="33"/>
      <c r="L1293" s="33"/>
      <c r="M1293" s="232"/>
      <c r="N1293" s="210"/>
      <c r="O1293" s="47"/>
      <c r="P1293" s="46"/>
      <c r="Q1293" s="33"/>
      <c r="R1293" s="95"/>
      <c r="S1293" s="33"/>
      <c r="T1293" s="33"/>
      <c r="U1293" s="232"/>
      <c r="V1293" s="213"/>
      <c r="W1293" s="202" t="str" cm="1">
        <f t="array" ref="W1293">IF(SUM(LEN(B1293:V1293))=0,"",IF(OR(OR(ISBLANK(F1293),SUM(LEN(C1293),LEN(D1293))=0),AND(NOT(E1293="Unknown"),ISBLANK(J1293)),AND(NOT(O1293="Unknown"),ISBLANK(R1293))),"Missing Information", _xlfn._xlws.FILTER(_xlfn._xlws.FILTER(Table15[],(Table15[System-Owned Portion]&amp;Table15[If Material Anything Other than "Lead" in Column E,
Was Material Ever Previously Lead?]&amp;Table15[Customer-Owned Portion])=(E1293&amp;G1293&amp;O1293),""),{0,0,0,1})))</f>
        <v/>
      </c>
      <c r="X1293"/>
    </row>
    <row r="1294" spans="2:24" x14ac:dyDescent="0.35">
      <c r="B1294" s="208"/>
      <c r="C1294" s="33"/>
      <c r="D1294" s="33"/>
      <c r="E1294" s="47"/>
      <c r="F1294" s="46"/>
      <c r="G1294" s="95"/>
      <c r="H1294" s="33"/>
      <c r="I1294" s="33"/>
      <c r="J1294" s="95"/>
      <c r="K1294" s="33"/>
      <c r="L1294" s="33"/>
      <c r="M1294" s="232"/>
      <c r="N1294" s="210"/>
      <c r="O1294" s="47"/>
      <c r="P1294" s="46"/>
      <c r="Q1294" s="33"/>
      <c r="R1294" s="95"/>
      <c r="S1294" s="33"/>
      <c r="T1294" s="33"/>
      <c r="U1294" s="232"/>
      <c r="V1294" s="213"/>
      <c r="W1294" s="202" t="str" cm="1">
        <f t="array" ref="W1294">IF(SUM(LEN(B1294:V1294))=0,"",IF(OR(OR(ISBLANK(F1294),SUM(LEN(C1294),LEN(D1294))=0),AND(NOT(E1294="Unknown"),ISBLANK(J1294)),AND(NOT(O1294="Unknown"),ISBLANK(R1294))),"Missing Information", _xlfn._xlws.FILTER(_xlfn._xlws.FILTER(Table15[],(Table15[System-Owned Portion]&amp;Table15[If Material Anything Other than "Lead" in Column E,
Was Material Ever Previously Lead?]&amp;Table15[Customer-Owned Portion])=(E1294&amp;G1294&amp;O1294),""),{0,0,0,1})))</f>
        <v/>
      </c>
      <c r="X1294"/>
    </row>
    <row r="1295" spans="2:24" x14ac:dyDescent="0.35">
      <c r="B1295" s="208"/>
      <c r="C1295" s="33"/>
      <c r="D1295" s="33"/>
      <c r="E1295" s="47"/>
      <c r="F1295" s="46"/>
      <c r="G1295" s="95"/>
      <c r="H1295" s="33"/>
      <c r="I1295" s="33"/>
      <c r="J1295" s="95"/>
      <c r="K1295" s="33"/>
      <c r="L1295" s="33"/>
      <c r="M1295" s="232"/>
      <c r="N1295" s="210"/>
      <c r="O1295" s="47"/>
      <c r="P1295" s="46"/>
      <c r="Q1295" s="33"/>
      <c r="R1295" s="95"/>
      <c r="S1295" s="33"/>
      <c r="T1295" s="33"/>
      <c r="U1295" s="232"/>
      <c r="V1295" s="213"/>
      <c r="W1295" s="202" t="str" cm="1">
        <f t="array" ref="W1295">IF(SUM(LEN(B1295:V1295))=0,"",IF(OR(OR(ISBLANK(F1295),SUM(LEN(C1295),LEN(D1295))=0),AND(NOT(E1295="Unknown"),ISBLANK(J1295)),AND(NOT(O1295="Unknown"),ISBLANK(R1295))),"Missing Information", _xlfn._xlws.FILTER(_xlfn._xlws.FILTER(Table15[],(Table15[System-Owned Portion]&amp;Table15[If Material Anything Other than "Lead" in Column E,
Was Material Ever Previously Lead?]&amp;Table15[Customer-Owned Portion])=(E1295&amp;G1295&amp;O1295),""),{0,0,0,1})))</f>
        <v/>
      </c>
      <c r="X1295"/>
    </row>
    <row r="1296" spans="2:24" x14ac:dyDescent="0.35">
      <c r="B1296" s="208"/>
      <c r="C1296" s="33"/>
      <c r="D1296" s="33"/>
      <c r="E1296" s="47"/>
      <c r="F1296" s="46"/>
      <c r="G1296" s="95"/>
      <c r="H1296" s="33"/>
      <c r="I1296" s="33"/>
      <c r="J1296" s="95"/>
      <c r="K1296" s="33"/>
      <c r="L1296" s="33"/>
      <c r="M1296" s="232"/>
      <c r="N1296" s="210"/>
      <c r="O1296" s="47"/>
      <c r="P1296" s="46"/>
      <c r="Q1296" s="33"/>
      <c r="R1296" s="95"/>
      <c r="S1296" s="33"/>
      <c r="T1296" s="33"/>
      <c r="U1296" s="232"/>
      <c r="V1296" s="213"/>
      <c r="W1296" s="202" t="str" cm="1">
        <f t="array" ref="W1296">IF(SUM(LEN(B1296:V1296))=0,"",IF(OR(OR(ISBLANK(F1296),SUM(LEN(C1296),LEN(D1296))=0),AND(NOT(E1296="Unknown"),ISBLANK(J1296)),AND(NOT(O1296="Unknown"),ISBLANK(R1296))),"Missing Information", _xlfn._xlws.FILTER(_xlfn._xlws.FILTER(Table15[],(Table15[System-Owned Portion]&amp;Table15[If Material Anything Other than "Lead" in Column E,
Was Material Ever Previously Lead?]&amp;Table15[Customer-Owned Portion])=(E1296&amp;G1296&amp;O1296),""),{0,0,0,1})))</f>
        <v/>
      </c>
      <c r="X1296"/>
    </row>
    <row r="1297" spans="2:24" x14ac:dyDescent="0.35">
      <c r="B1297" s="208"/>
      <c r="C1297" s="33"/>
      <c r="D1297" s="33"/>
      <c r="E1297" s="47"/>
      <c r="F1297" s="46"/>
      <c r="G1297" s="95"/>
      <c r="H1297" s="33"/>
      <c r="I1297" s="33"/>
      <c r="J1297" s="95"/>
      <c r="K1297" s="33"/>
      <c r="L1297" s="33"/>
      <c r="M1297" s="232"/>
      <c r="N1297" s="210"/>
      <c r="O1297" s="47"/>
      <c r="P1297" s="46"/>
      <c r="Q1297" s="33"/>
      <c r="R1297" s="95"/>
      <c r="S1297" s="33"/>
      <c r="T1297" s="33"/>
      <c r="U1297" s="232"/>
      <c r="V1297" s="213"/>
      <c r="W1297" s="202" t="str" cm="1">
        <f t="array" ref="W1297">IF(SUM(LEN(B1297:V1297))=0,"",IF(OR(OR(ISBLANK(F1297),SUM(LEN(C1297),LEN(D1297))=0),AND(NOT(E1297="Unknown"),ISBLANK(J1297)),AND(NOT(O1297="Unknown"),ISBLANK(R1297))),"Missing Information", _xlfn._xlws.FILTER(_xlfn._xlws.FILTER(Table15[],(Table15[System-Owned Portion]&amp;Table15[If Material Anything Other than "Lead" in Column E,
Was Material Ever Previously Lead?]&amp;Table15[Customer-Owned Portion])=(E1297&amp;G1297&amp;O1297),""),{0,0,0,1})))</f>
        <v/>
      </c>
      <c r="X1297"/>
    </row>
    <row r="1298" spans="2:24" x14ac:dyDescent="0.35">
      <c r="B1298" s="208"/>
      <c r="C1298" s="33"/>
      <c r="D1298" s="33"/>
      <c r="E1298" s="47"/>
      <c r="F1298" s="46"/>
      <c r="G1298" s="95"/>
      <c r="H1298" s="33"/>
      <c r="I1298" s="33"/>
      <c r="J1298" s="95"/>
      <c r="K1298" s="33"/>
      <c r="L1298" s="33"/>
      <c r="M1298" s="232"/>
      <c r="N1298" s="210"/>
      <c r="O1298" s="47"/>
      <c r="P1298" s="46"/>
      <c r="Q1298" s="33"/>
      <c r="R1298" s="95"/>
      <c r="S1298" s="33"/>
      <c r="T1298" s="33"/>
      <c r="U1298" s="232"/>
      <c r="V1298" s="213"/>
      <c r="W1298" s="202" t="str" cm="1">
        <f t="array" ref="W1298">IF(SUM(LEN(B1298:V1298))=0,"",IF(OR(OR(ISBLANK(F1298),SUM(LEN(C1298),LEN(D1298))=0),AND(NOT(E1298="Unknown"),ISBLANK(J1298)),AND(NOT(O1298="Unknown"),ISBLANK(R1298))),"Missing Information", _xlfn._xlws.FILTER(_xlfn._xlws.FILTER(Table15[],(Table15[System-Owned Portion]&amp;Table15[If Material Anything Other than "Lead" in Column E,
Was Material Ever Previously Lead?]&amp;Table15[Customer-Owned Portion])=(E1298&amp;G1298&amp;O1298),""),{0,0,0,1})))</f>
        <v/>
      </c>
      <c r="X1298"/>
    </row>
    <row r="1299" spans="2:24" x14ac:dyDescent="0.35">
      <c r="B1299" s="208"/>
      <c r="C1299" s="33"/>
      <c r="D1299" s="33"/>
      <c r="E1299" s="47"/>
      <c r="F1299" s="46"/>
      <c r="G1299" s="95"/>
      <c r="H1299" s="33"/>
      <c r="I1299" s="33"/>
      <c r="J1299" s="95"/>
      <c r="K1299" s="33"/>
      <c r="L1299" s="33"/>
      <c r="M1299" s="232"/>
      <c r="N1299" s="210"/>
      <c r="O1299" s="47"/>
      <c r="P1299" s="46"/>
      <c r="Q1299" s="33"/>
      <c r="R1299" s="95"/>
      <c r="S1299" s="33"/>
      <c r="T1299" s="33"/>
      <c r="U1299" s="232"/>
      <c r="V1299" s="213"/>
      <c r="W1299" s="202" t="str" cm="1">
        <f t="array" ref="W1299">IF(SUM(LEN(B1299:V1299))=0,"",IF(OR(OR(ISBLANK(F1299),SUM(LEN(C1299),LEN(D1299))=0),AND(NOT(E1299="Unknown"),ISBLANK(J1299)),AND(NOT(O1299="Unknown"),ISBLANK(R1299))),"Missing Information", _xlfn._xlws.FILTER(_xlfn._xlws.FILTER(Table15[],(Table15[System-Owned Portion]&amp;Table15[If Material Anything Other than "Lead" in Column E,
Was Material Ever Previously Lead?]&amp;Table15[Customer-Owned Portion])=(E1299&amp;G1299&amp;O1299),""),{0,0,0,1})))</f>
        <v/>
      </c>
      <c r="X1299"/>
    </row>
    <row r="1300" spans="2:24" x14ac:dyDescent="0.35">
      <c r="B1300" s="208"/>
      <c r="C1300" s="33"/>
      <c r="D1300" s="33"/>
      <c r="E1300" s="47"/>
      <c r="F1300" s="46"/>
      <c r="G1300" s="95"/>
      <c r="H1300" s="33"/>
      <c r="I1300" s="33"/>
      <c r="J1300" s="95"/>
      <c r="K1300" s="33"/>
      <c r="L1300" s="33"/>
      <c r="M1300" s="232"/>
      <c r="N1300" s="210"/>
      <c r="O1300" s="47"/>
      <c r="P1300" s="46"/>
      <c r="Q1300" s="33"/>
      <c r="R1300" s="95"/>
      <c r="S1300" s="33"/>
      <c r="T1300" s="33"/>
      <c r="U1300" s="232"/>
      <c r="V1300" s="213"/>
      <c r="W1300" s="202" t="str" cm="1">
        <f t="array" ref="W1300">IF(SUM(LEN(B1300:V1300))=0,"",IF(OR(OR(ISBLANK(F1300),SUM(LEN(C1300),LEN(D1300))=0),AND(NOT(E1300="Unknown"),ISBLANK(J1300)),AND(NOT(O1300="Unknown"),ISBLANK(R1300))),"Missing Information", _xlfn._xlws.FILTER(_xlfn._xlws.FILTER(Table15[],(Table15[System-Owned Portion]&amp;Table15[If Material Anything Other than "Lead" in Column E,
Was Material Ever Previously Lead?]&amp;Table15[Customer-Owned Portion])=(E1300&amp;G1300&amp;O1300),""),{0,0,0,1})))</f>
        <v/>
      </c>
      <c r="X1300"/>
    </row>
    <row r="1301" spans="2:24" x14ac:dyDescent="0.35">
      <c r="B1301" s="208"/>
      <c r="C1301" s="33"/>
      <c r="D1301" s="33"/>
      <c r="E1301" s="47"/>
      <c r="F1301" s="46"/>
      <c r="G1301" s="95"/>
      <c r="H1301" s="33"/>
      <c r="I1301" s="33"/>
      <c r="J1301" s="95"/>
      <c r="K1301" s="33"/>
      <c r="L1301" s="33"/>
      <c r="M1301" s="232"/>
      <c r="N1301" s="210"/>
      <c r="O1301" s="47"/>
      <c r="P1301" s="46"/>
      <c r="Q1301" s="33"/>
      <c r="R1301" s="95"/>
      <c r="S1301" s="33"/>
      <c r="T1301" s="33"/>
      <c r="U1301" s="232"/>
      <c r="V1301" s="213"/>
      <c r="W1301" s="202" t="str" cm="1">
        <f t="array" ref="W1301">IF(SUM(LEN(B1301:V1301))=0,"",IF(OR(OR(ISBLANK(F1301),SUM(LEN(C1301),LEN(D1301))=0),AND(NOT(E1301="Unknown"),ISBLANK(J1301)),AND(NOT(O1301="Unknown"),ISBLANK(R1301))),"Missing Information", _xlfn._xlws.FILTER(_xlfn._xlws.FILTER(Table15[],(Table15[System-Owned Portion]&amp;Table15[If Material Anything Other than "Lead" in Column E,
Was Material Ever Previously Lead?]&amp;Table15[Customer-Owned Portion])=(E1301&amp;G1301&amp;O1301),""),{0,0,0,1})))</f>
        <v/>
      </c>
      <c r="X1301"/>
    </row>
    <row r="1302" spans="2:24" x14ac:dyDescent="0.35">
      <c r="B1302" s="208"/>
      <c r="C1302" s="33"/>
      <c r="D1302" s="33"/>
      <c r="E1302" s="47"/>
      <c r="F1302" s="46"/>
      <c r="G1302" s="95"/>
      <c r="H1302" s="33"/>
      <c r="I1302" s="33"/>
      <c r="J1302" s="95"/>
      <c r="K1302" s="33"/>
      <c r="L1302" s="33"/>
      <c r="M1302" s="232"/>
      <c r="N1302" s="210"/>
      <c r="O1302" s="47"/>
      <c r="P1302" s="46"/>
      <c r="Q1302" s="33"/>
      <c r="R1302" s="95"/>
      <c r="S1302" s="33"/>
      <c r="T1302" s="33"/>
      <c r="U1302" s="232"/>
      <c r="V1302" s="213"/>
      <c r="W1302" s="202" t="str" cm="1">
        <f t="array" ref="W1302">IF(SUM(LEN(B1302:V1302))=0,"",IF(OR(OR(ISBLANK(F1302),SUM(LEN(C1302),LEN(D1302))=0),AND(NOT(E1302="Unknown"),ISBLANK(J1302)),AND(NOT(O1302="Unknown"),ISBLANK(R1302))),"Missing Information", _xlfn._xlws.FILTER(_xlfn._xlws.FILTER(Table15[],(Table15[System-Owned Portion]&amp;Table15[If Material Anything Other than "Lead" in Column E,
Was Material Ever Previously Lead?]&amp;Table15[Customer-Owned Portion])=(E1302&amp;G1302&amp;O1302),""),{0,0,0,1})))</f>
        <v/>
      </c>
      <c r="X1302"/>
    </row>
    <row r="1303" spans="2:24" x14ac:dyDescent="0.35">
      <c r="B1303" s="208"/>
      <c r="C1303" s="33"/>
      <c r="D1303" s="33"/>
      <c r="E1303" s="47"/>
      <c r="F1303" s="46"/>
      <c r="G1303" s="95"/>
      <c r="H1303" s="33"/>
      <c r="I1303" s="33"/>
      <c r="J1303" s="95"/>
      <c r="K1303" s="33"/>
      <c r="L1303" s="33"/>
      <c r="M1303" s="232"/>
      <c r="N1303" s="210"/>
      <c r="O1303" s="47"/>
      <c r="P1303" s="46"/>
      <c r="Q1303" s="33"/>
      <c r="R1303" s="95"/>
      <c r="S1303" s="33"/>
      <c r="T1303" s="33"/>
      <c r="U1303" s="232"/>
      <c r="V1303" s="213"/>
      <c r="W1303" s="202" t="str" cm="1">
        <f t="array" ref="W1303">IF(SUM(LEN(B1303:V1303))=0,"",IF(OR(OR(ISBLANK(F1303),SUM(LEN(C1303),LEN(D1303))=0),AND(NOT(E1303="Unknown"),ISBLANK(J1303)),AND(NOT(O1303="Unknown"),ISBLANK(R1303))),"Missing Information", _xlfn._xlws.FILTER(_xlfn._xlws.FILTER(Table15[],(Table15[System-Owned Portion]&amp;Table15[If Material Anything Other than "Lead" in Column E,
Was Material Ever Previously Lead?]&amp;Table15[Customer-Owned Portion])=(E1303&amp;G1303&amp;O1303),""),{0,0,0,1})))</f>
        <v/>
      </c>
      <c r="X1303"/>
    </row>
    <row r="1304" spans="2:24" x14ac:dyDescent="0.35">
      <c r="B1304" s="208"/>
      <c r="C1304" s="33"/>
      <c r="D1304" s="33"/>
      <c r="E1304" s="47"/>
      <c r="F1304" s="46"/>
      <c r="G1304" s="95"/>
      <c r="H1304" s="33"/>
      <c r="I1304" s="33"/>
      <c r="J1304" s="95"/>
      <c r="K1304" s="33"/>
      <c r="L1304" s="33"/>
      <c r="M1304" s="232"/>
      <c r="N1304" s="210"/>
      <c r="O1304" s="47"/>
      <c r="P1304" s="46"/>
      <c r="Q1304" s="33"/>
      <c r="R1304" s="95"/>
      <c r="S1304" s="33"/>
      <c r="T1304" s="33"/>
      <c r="U1304" s="232"/>
      <c r="V1304" s="213"/>
      <c r="W1304" s="202" t="str" cm="1">
        <f t="array" ref="W1304">IF(SUM(LEN(B1304:V1304))=0,"",IF(OR(OR(ISBLANK(F1304),SUM(LEN(C1304),LEN(D1304))=0),AND(NOT(E1304="Unknown"),ISBLANK(J1304)),AND(NOT(O1304="Unknown"),ISBLANK(R1304))),"Missing Information", _xlfn._xlws.FILTER(_xlfn._xlws.FILTER(Table15[],(Table15[System-Owned Portion]&amp;Table15[If Material Anything Other than "Lead" in Column E,
Was Material Ever Previously Lead?]&amp;Table15[Customer-Owned Portion])=(E1304&amp;G1304&amp;O1304),""),{0,0,0,1})))</f>
        <v/>
      </c>
      <c r="X1304"/>
    </row>
    <row r="1305" spans="2:24" x14ac:dyDescent="0.35">
      <c r="B1305" s="208"/>
      <c r="C1305" s="33"/>
      <c r="D1305" s="33"/>
      <c r="E1305" s="47"/>
      <c r="F1305" s="46"/>
      <c r="G1305" s="95"/>
      <c r="H1305" s="33"/>
      <c r="I1305" s="33"/>
      <c r="J1305" s="95"/>
      <c r="K1305" s="33"/>
      <c r="L1305" s="33"/>
      <c r="M1305" s="232"/>
      <c r="N1305" s="210"/>
      <c r="O1305" s="47"/>
      <c r="P1305" s="46"/>
      <c r="Q1305" s="33"/>
      <c r="R1305" s="95"/>
      <c r="S1305" s="33"/>
      <c r="T1305" s="33"/>
      <c r="U1305" s="232"/>
      <c r="V1305" s="213"/>
      <c r="W1305" s="202" t="str" cm="1">
        <f t="array" ref="W1305">IF(SUM(LEN(B1305:V1305))=0,"",IF(OR(OR(ISBLANK(F1305),SUM(LEN(C1305),LEN(D1305))=0),AND(NOT(E1305="Unknown"),ISBLANK(J1305)),AND(NOT(O1305="Unknown"),ISBLANK(R1305))),"Missing Information", _xlfn._xlws.FILTER(_xlfn._xlws.FILTER(Table15[],(Table15[System-Owned Portion]&amp;Table15[If Material Anything Other than "Lead" in Column E,
Was Material Ever Previously Lead?]&amp;Table15[Customer-Owned Portion])=(E1305&amp;G1305&amp;O1305),""),{0,0,0,1})))</f>
        <v/>
      </c>
      <c r="X1305"/>
    </row>
    <row r="1306" spans="2:24" x14ac:dyDescent="0.35">
      <c r="B1306" s="208"/>
      <c r="C1306" s="33"/>
      <c r="D1306" s="33"/>
      <c r="E1306" s="47"/>
      <c r="F1306" s="46"/>
      <c r="G1306" s="95"/>
      <c r="H1306" s="33"/>
      <c r="I1306" s="33"/>
      <c r="J1306" s="95"/>
      <c r="K1306" s="33"/>
      <c r="L1306" s="33"/>
      <c r="M1306" s="232"/>
      <c r="N1306" s="210"/>
      <c r="O1306" s="47"/>
      <c r="P1306" s="46"/>
      <c r="Q1306" s="33"/>
      <c r="R1306" s="95"/>
      <c r="S1306" s="33"/>
      <c r="T1306" s="33"/>
      <c r="U1306" s="232"/>
      <c r="V1306" s="213"/>
      <c r="W1306" s="202" t="str" cm="1">
        <f t="array" ref="W1306">IF(SUM(LEN(B1306:V1306))=0,"",IF(OR(OR(ISBLANK(F1306),SUM(LEN(C1306),LEN(D1306))=0),AND(NOT(E1306="Unknown"),ISBLANK(J1306)),AND(NOT(O1306="Unknown"),ISBLANK(R1306))),"Missing Information", _xlfn._xlws.FILTER(_xlfn._xlws.FILTER(Table15[],(Table15[System-Owned Portion]&amp;Table15[If Material Anything Other than "Lead" in Column E,
Was Material Ever Previously Lead?]&amp;Table15[Customer-Owned Portion])=(E1306&amp;G1306&amp;O1306),""),{0,0,0,1})))</f>
        <v/>
      </c>
      <c r="X1306"/>
    </row>
    <row r="1307" spans="2:24" x14ac:dyDescent="0.35">
      <c r="B1307" s="208"/>
      <c r="C1307" s="33"/>
      <c r="D1307" s="33"/>
      <c r="E1307" s="47"/>
      <c r="F1307" s="46"/>
      <c r="G1307" s="95"/>
      <c r="H1307" s="33"/>
      <c r="I1307" s="33"/>
      <c r="J1307" s="95"/>
      <c r="K1307" s="33"/>
      <c r="L1307" s="33"/>
      <c r="M1307" s="232"/>
      <c r="N1307" s="210"/>
      <c r="O1307" s="47"/>
      <c r="P1307" s="46"/>
      <c r="Q1307" s="33"/>
      <c r="R1307" s="95"/>
      <c r="S1307" s="33"/>
      <c r="T1307" s="33"/>
      <c r="U1307" s="232"/>
      <c r="V1307" s="213"/>
      <c r="W1307" s="202" t="str" cm="1">
        <f t="array" ref="W1307">IF(SUM(LEN(B1307:V1307))=0,"",IF(OR(OR(ISBLANK(F1307),SUM(LEN(C1307),LEN(D1307))=0),AND(NOT(E1307="Unknown"),ISBLANK(J1307)),AND(NOT(O1307="Unknown"),ISBLANK(R1307))),"Missing Information", _xlfn._xlws.FILTER(_xlfn._xlws.FILTER(Table15[],(Table15[System-Owned Portion]&amp;Table15[If Material Anything Other than "Lead" in Column E,
Was Material Ever Previously Lead?]&amp;Table15[Customer-Owned Portion])=(E1307&amp;G1307&amp;O1307),""),{0,0,0,1})))</f>
        <v/>
      </c>
      <c r="X1307"/>
    </row>
    <row r="1308" spans="2:24" x14ac:dyDescent="0.35">
      <c r="B1308" s="208"/>
      <c r="C1308" s="33"/>
      <c r="D1308" s="33"/>
      <c r="E1308" s="47"/>
      <c r="F1308" s="46"/>
      <c r="G1308" s="95"/>
      <c r="H1308" s="33"/>
      <c r="I1308" s="33"/>
      <c r="J1308" s="95"/>
      <c r="K1308" s="33"/>
      <c r="L1308" s="33"/>
      <c r="M1308" s="232"/>
      <c r="N1308" s="210"/>
      <c r="O1308" s="47"/>
      <c r="P1308" s="46"/>
      <c r="Q1308" s="33"/>
      <c r="R1308" s="95"/>
      <c r="S1308" s="33"/>
      <c r="T1308" s="33"/>
      <c r="U1308" s="232"/>
      <c r="V1308" s="213"/>
      <c r="W1308" s="202" t="str" cm="1">
        <f t="array" ref="W1308">IF(SUM(LEN(B1308:V1308))=0,"",IF(OR(OR(ISBLANK(F1308),SUM(LEN(C1308),LEN(D1308))=0),AND(NOT(E1308="Unknown"),ISBLANK(J1308)),AND(NOT(O1308="Unknown"),ISBLANK(R1308))),"Missing Information", _xlfn._xlws.FILTER(_xlfn._xlws.FILTER(Table15[],(Table15[System-Owned Portion]&amp;Table15[If Material Anything Other than "Lead" in Column E,
Was Material Ever Previously Lead?]&amp;Table15[Customer-Owned Portion])=(E1308&amp;G1308&amp;O1308),""),{0,0,0,1})))</f>
        <v/>
      </c>
      <c r="X1308"/>
    </row>
    <row r="1309" spans="2:24" x14ac:dyDescent="0.35">
      <c r="B1309" s="208"/>
      <c r="C1309" s="33"/>
      <c r="D1309" s="33"/>
      <c r="E1309" s="47"/>
      <c r="F1309" s="46"/>
      <c r="G1309" s="95"/>
      <c r="H1309" s="33"/>
      <c r="I1309" s="33"/>
      <c r="J1309" s="95"/>
      <c r="K1309" s="33"/>
      <c r="L1309" s="33"/>
      <c r="M1309" s="232"/>
      <c r="N1309" s="210"/>
      <c r="O1309" s="47"/>
      <c r="P1309" s="46"/>
      <c r="Q1309" s="33"/>
      <c r="R1309" s="95"/>
      <c r="S1309" s="33"/>
      <c r="T1309" s="33"/>
      <c r="U1309" s="232"/>
      <c r="V1309" s="213"/>
      <c r="W1309" s="202" t="str" cm="1">
        <f t="array" ref="W1309">IF(SUM(LEN(B1309:V1309))=0,"",IF(OR(OR(ISBLANK(F1309),SUM(LEN(C1309),LEN(D1309))=0),AND(NOT(E1309="Unknown"),ISBLANK(J1309)),AND(NOT(O1309="Unknown"),ISBLANK(R1309))),"Missing Information", _xlfn._xlws.FILTER(_xlfn._xlws.FILTER(Table15[],(Table15[System-Owned Portion]&amp;Table15[If Material Anything Other than "Lead" in Column E,
Was Material Ever Previously Lead?]&amp;Table15[Customer-Owned Portion])=(E1309&amp;G1309&amp;O1309),""),{0,0,0,1})))</f>
        <v/>
      </c>
      <c r="X1309"/>
    </row>
    <row r="1310" spans="2:24" x14ac:dyDescent="0.35">
      <c r="B1310" s="208"/>
      <c r="C1310" s="33"/>
      <c r="D1310" s="33"/>
      <c r="E1310" s="47"/>
      <c r="F1310" s="46"/>
      <c r="G1310" s="95"/>
      <c r="H1310" s="33"/>
      <c r="I1310" s="33"/>
      <c r="J1310" s="95"/>
      <c r="K1310" s="33"/>
      <c r="L1310" s="33"/>
      <c r="M1310" s="232"/>
      <c r="N1310" s="210"/>
      <c r="O1310" s="47"/>
      <c r="P1310" s="46"/>
      <c r="Q1310" s="33"/>
      <c r="R1310" s="95"/>
      <c r="S1310" s="33"/>
      <c r="T1310" s="33"/>
      <c r="U1310" s="232"/>
      <c r="V1310" s="213"/>
      <c r="W1310" s="202" t="str" cm="1">
        <f t="array" ref="W1310">IF(SUM(LEN(B1310:V1310))=0,"",IF(OR(OR(ISBLANK(F1310),SUM(LEN(C1310),LEN(D1310))=0),AND(NOT(E1310="Unknown"),ISBLANK(J1310)),AND(NOT(O1310="Unknown"),ISBLANK(R1310))),"Missing Information", _xlfn._xlws.FILTER(_xlfn._xlws.FILTER(Table15[],(Table15[System-Owned Portion]&amp;Table15[If Material Anything Other than "Lead" in Column E,
Was Material Ever Previously Lead?]&amp;Table15[Customer-Owned Portion])=(E1310&amp;G1310&amp;O1310),""),{0,0,0,1})))</f>
        <v/>
      </c>
      <c r="X1310"/>
    </row>
    <row r="1311" spans="2:24" x14ac:dyDescent="0.35">
      <c r="B1311" s="208"/>
      <c r="C1311" s="33"/>
      <c r="D1311" s="33"/>
      <c r="E1311" s="47"/>
      <c r="F1311" s="46"/>
      <c r="G1311" s="95"/>
      <c r="H1311" s="33"/>
      <c r="I1311" s="33"/>
      <c r="J1311" s="95"/>
      <c r="K1311" s="33"/>
      <c r="L1311" s="33"/>
      <c r="M1311" s="232"/>
      <c r="N1311" s="210"/>
      <c r="O1311" s="47"/>
      <c r="P1311" s="46"/>
      <c r="Q1311" s="33"/>
      <c r="R1311" s="95"/>
      <c r="S1311" s="33"/>
      <c r="T1311" s="33"/>
      <c r="U1311" s="232"/>
      <c r="V1311" s="213"/>
      <c r="W1311" s="202" t="str" cm="1">
        <f t="array" ref="W1311">IF(SUM(LEN(B1311:V1311))=0,"",IF(OR(OR(ISBLANK(F1311),SUM(LEN(C1311),LEN(D1311))=0),AND(NOT(E1311="Unknown"),ISBLANK(J1311)),AND(NOT(O1311="Unknown"),ISBLANK(R1311))),"Missing Information", _xlfn._xlws.FILTER(_xlfn._xlws.FILTER(Table15[],(Table15[System-Owned Portion]&amp;Table15[If Material Anything Other than "Lead" in Column E,
Was Material Ever Previously Lead?]&amp;Table15[Customer-Owned Portion])=(E1311&amp;G1311&amp;O1311),""),{0,0,0,1})))</f>
        <v/>
      </c>
      <c r="X1311"/>
    </row>
    <row r="1312" spans="2:24" x14ac:dyDescent="0.35">
      <c r="B1312" s="208"/>
      <c r="C1312" s="33"/>
      <c r="D1312" s="33"/>
      <c r="E1312" s="47"/>
      <c r="F1312" s="46"/>
      <c r="G1312" s="95"/>
      <c r="H1312" s="33"/>
      <c r="I1312" s="33"/>
      <c r="J1312" s="95"/>
      <c r="K1312" s="33"/>
      <c r="L1312" s="33"/>
      <c r="M1312" s="232"/>
      <c r="N1312" s="210"/>
      <c r="O1312" s="47"/>
      <c r="P1312" s="46"/>
      <c r="Q1312" s="33"/>
      <c r="R1312" s="95"/>
      <c r="S1312" s="33"/>
      <c r="T1312" s="33"/>
      <c r="U1312" s="232"/>
      <c r="V1312" s="213"/>
      <c r="W1312" s="202" t="str" cm="1">
        <f t="array" ref="W1312">IF(SUM(LEN(B1312:V1312))=0,"",IF(OR(OR(ISBLANK(F1312),SUM(LEN(C1312),LEN(D1312))=0),AND(NOT(E1312="Unknown"),ISBLANK(J1312)),AND(NOT(O1312="Unknown"),ISBLANK(R1312))),"Missing Information", _xlfn._xlws.FILTER(_xlfn._xlws.FILTER(Table15[],(Table15[System-Owned Portion]&amp;Table15[If Material Anything Other than "Lead" in Column E,
Was Material Ever Previously Lead?]&amp;Table15[Customer-Owned Portion])=(E1312&amp;G1312&amp;O1312),""),{0,0,0,1})))</f>
        <v/>
      </c>
      <c r="X1312"/>
    </row>
    <row r="1313" spans="2:24" x14ac:dyDescent="0.35">
      <c r="B1313" s="208"/>
      <c r="C1313" s="33"/>
      <c r="D1313" s="33"/>
      <c r="E1313" s="47"/>
      <c r="F1313" s="46"/>
      <c r="G1313" s="95"/>
      <c r="H1313" s="33"/>
      <c r="I1313" s="33"/>
      <c r="J1313" s="95"/>
      <c r="K1313" s="33"/>
      <c r="L1313" s="33"/>
      <c r="M1313" s="232"/>
      <c r="N1313" s="210"/>
      <c r="O1313" s="47"/>
      <c r="P1313" s="46"/>
      <c r="Q1313" s="33"/>
      <c r="R1313" s="95"/>
      <c r="S1313" s="33"/>
      <c r="T1313" s="33"/>
      <c r="U1313" s="232"/>
      <c r="V1313" s="213"/>
      <c r="W1313" s="202" t="str" cm="1">
        <f t="array" ref="W1313">IF(SUM(LEN(B1313:V1313))=0,"",IF(OR(OR(ISBLANK(F1313),SUM(LEN(C1313),LEN(D1313))=0),AND(NOT(E1313="Unknown"),ISBLANK(J1313)),AND(NOT(O1313="Unknown"),ISBLANK(R1313))),"Missing Information", _xlfn._xlws.FILTER(_xlfn._xlws.FILTER(Table15[],(Table15[System-Owned Portion]&amp;Table15[If Material Anything Other than "Lead" in Column E,
Was Material Ever Previously Lead?]&amp;Table15[Customer-Owned Portion])=(E1313&amp;G1313&amp;O1313),""),{0,0,0,1})))</f>
        <v/>
      </c>
      <c r="X1313"/>
    </row>
    <row r="1314" spans="2:24" x14ac:dyDescent="0.35">
      <c r="B1314" s="208"/>
      <c r="C1314" s="33"/>
      <c r="D1314" s="33"/>
      <c r="E1314" s="47"/>
      <c r="F1314" s="46"/>
      <c r="G1314" s="95"/>
      <c r="H1314" s="33"/>
      <c r="I1314" s="33"/>
      <c r="J1314" s="95"/>
      <c r="K1314" s="33"/>
      <c r="L1314" s="33"/>
      <c r="M1314" s="232"/>
      <c r="N1314" s="210"/>
      <c r="O1314" s="47"/>
      <c r="P1314" s="46"/>
      <c r="Q1314" s="33"/>
      <c r="R1314" s="95"/>
      <c r="S1314" s="33"/>
      <c r="T1314" s="33"/>
      <c r="U1314" s="232"/>
      <c r="V1314" s="213"/>
      <c r="W1314" s="202" t="str" cm="1">
        <f t="array" ref="W1314">IF(SUM(LEN(B1314:V1314))=0,"",IF(OR(OR(ISBLANK(F1314),SUM(LEN(C1314),LEN(D1314))=0),AND(NOT(E1314="Unknown"),ISBLANK(J1314)),AND(NOT(O1314="Unknown"),ISBLANK(R1314))),"Missing Information", _xlfn._xlws.FILTER(_xlfn._xlws.FILTER(Table15[],(Table15[System-Owned Portion]&amp;Table15[If Material Anything Other than "Lead" in Column E,
Was Material Ever Previously Lead?]&amp;Table15[Customer-Owned Portion])=(E1314&amp;G1314&amp;O1314),""),{0,0,0,1})))</f>
        <v/>
      </c>
      <c r="X1314"/>
    </row>
    <row r="1315" spans="2:24" x14ac:dyDescent="0.35">
      <c r="B1315" s="208"/>
      <c r="C1315" s="33"/>
      <c r="D1315" s="33"/>
      <c r="E1315" s="47"/>
      <c r="F1315" s="46"/>
      <c r="G1315" s="95"/>
      <c r="H1315" s="33"/>
      <c r="I1315" s="33"/>
      <c r="J1315" s="95"/>
      <c r="K1315" s="33"/>
      <c r="L1315" s="33"/>
      <c r="M1315" s="232"/>
      <c r="N1315" s="210"/>
      <c r="O1315" s="47"/>
      <c r="P1315" s="46"/>
      <c r="Q1315" s="33"/>
      <c r="R1315" s="95"/>
      <c r="S1315" s="33"/>
      <c r="T1315" s="33"/>
      <c r="U1315" s="232"/>
      <c r="V1315" s="213"/>
      <c r="W1315" s="202" t="str" cm="1">
        <f t="array" ref="W1315">IF(SUM(LEN(B1315:V1315))=0,"",IF(OR(OR(ISBLANK(F1315),SUM(LEN(C1315),LEN(D1315))=0),AND(NOT(E1315="Unknown"),ISBLANK(J1315)),AND(NOT(O1315="Unknown"),ISBLANK(R1315))),"Missing Information", _xlfn._xlws.FILTER(_xlfn._xlws.FILTER(Table15[],(Table15[System-Owned Portion]&amp;Table15[If Material Anything Other than "Lead" in Column E,
Was Material Ever Previously Lead?]&amp;Table15[Customer-Owned Portion])=(E1315&amp;G1315&amp;O1315),""),{0,0,0,1})))</f>
        <v/>
      </c>
      <c r="X1315"/>
    </row>
    <row r="1316" spans="2:24" x14ac:dyDescent="0.35">
      <c r="B1316" s="208"/>
      <c r="C1316" s="33"/>
      <c r="D1316" s="33"/>
      <c r="E1316" s="47"/>
      <c r="F1316" s="46"/>
      <c r="G1316" s="95"/>
      <c r="H1316" s="33"/>
      <c r="I1316" s="33"/>
      <c r="J1316" s="95"/>
      <c r="K1316" s="33"/>
      <c r="L1316" s="33"/>
      <c r="M1316" s="232"/>
      <c r="N1316" s="210"/>
      <c r="O1316" s="47"/>
      <c r="P1316" s="46"/>
      <c r="Q1316" s="33"/>
      <c r="R1316" s="95"/>
      <c r="S1316" s="33"/>
      <c r="T1316" s="33"/>
      <c r="U1316" s="232"/>
      <c r="V1316" s="213"/>
      <c r="W1316" s="202" t="str" cm="1">
        <f t="array" ref="W1316">IF(SUM(LEN(B1316:V1316))=0,"",IF(OR(OR(ISBLANK(F1316),SUM(LEN(C1316),LEN(D1316))=0),AND(NOT(E1316="Unknown"),ISBLANK(J1316)),AND(NOT(O1316="Unknown"),ISBLANK(R1316))),"Missing Information", _xlfn._xlws.FILTER(_xlfn._xlws.FILTER(Table15[],(Table15[System-Owned Portion]&amp;Table15[If Material Anything Other than "Lead" in Column E,
Was Material Ever Previously Lead?]&amp;Table15[Customer-Owned Portion])=(E1316&amp;G1316&amp;O1316),""),{0,0,0,1})))</f>
        <v/>
      </c>
      <c r="X1316"/>
    </row>
    <row r="1317" spans="2:24" x14ac:dyDescent="0.35">
      <c r="B1317" s="208"/>
      <c r="C1317" s="33"/>
      <c r="D1317" s="33"/>
      <c r="E1317" s="47"/>
      <c r="F1317" s="46"/>
      <c r="G1317" s="95"/>
      <c r="H1317" s="33"/>
      <c r="I1317" s="33"/>
      <c r="J1317" s="95"/>
      <c r="K1317" s="33"/>
      <c r="L1317" s="33"/>
      <c r="M1317" s="232"/>
      <c r="N1317" s="210"/>
      <c r="O1317" s="47"/>
      <c r="P1317" s="46"/>
      <c r="Q1317" s="33"/>
      <c r="R1317" s="95"/>
      <c r="S1317" s="33"/>
      <c r="T1317" s="33"/>
      <c r="U1317" s="232"/>
      <c r="V1317" s="213"/>
      <c r="W1317" s="202" t="str" cm="1">
        <f t="array" ref="W1317">IF(SUM(LEN(B1317:V1317))=0,"",IF(OR(OR(ISBLANK(F1317),SUM(LEN(C1317),LEN(D1317))=0),AND(NOT(E1317="Unknown"),ISBLANK(J1317)),AND(NOT(O1317="Unknown"),ISBLANK(R1317))),"Missing Information", _xlfn._xlws.FILTER(_xlfn._xlws.FILTER(Table15[],(Table15[System-Owned Portion]&amp;Table15[If Material Anything Other than "Lead" in Column E,
Was Material Ever Previously Lead?]&amp;Table15[Customer-Owned Portion])=(E1317&amp;G1317&amp;O1317),""),{0,0,0,1})))</f>
        <v/>
      </c>
      <c r="X1317"/>
    </row>
    <row r="1318" spans="2:24" x14ac:dyDescent="0.35">
      <c r="B1318" s="208"/>
      <c r="C1318" s="33"/>
      <c r="D1318" s="33"/>
      <c r="E1318" s="47"/>
      <c r="F1318" s="46"/>
      <c r="G1318" s="95"/>
      <c r="H1318" s="33"/>
      <c r="I1318" s="33"/>
      <c r="J1318" s="95"/>
      <c r="K1318" s="33"/>
      <c r="L1318" s="33"/>
      <c r="M1318" s="232"/>
      <c r="N1318" s="210"/>
      <c r="O1318" s="47"/>
      <c r="P1318" s="46"/>
      <c r="Q1318" s="33"/>
      <c r="R1318" s="95"/>
      <c r="S1318" s="33"/>
      <c r="T1318" s="33"/>
      <c r="U1318" s="232"/>
      <c r="V1318" s="213"/>
      <c r="W1318" s="202" t="str" cm="1">
        <f t="array" ref="W1318">IF(SUM(LEN(B1318:V1318))=0,"",IF(OR(OR(ISBLANK(F1318),SUM(LEN(C1318),LEN(D1318))=0),AND(NOT(E1318="Unknown"),ISBLANK(J1318)),AND(NOT(O1318="Unknown"),ISBLANK(R1318))),"Missing Information", _xlfn._xlws.FILTER(_xlfn._xlws.FILTER(Table15[],(Table15[System-Owned Portion]&amp;Table15[If Material Anything Other than "Lead" in Column E,
Was Material Ever Previously Lead?]&amp;Table15[Customer-Owned Portion])=(E1318&amp;G1318&amp;O1318),""),{0,0,0,1})))</f>
        <v/>
      </c>
      <c r="X1318"/>
    </row>
    <row r="1319" spans="2:24" x14ac:dyDescent="0.35">
      <c r="B1319" s="208"/>
      <c r="C1319" s="33"/>
      <c r="D1319" s="33"/>
      <c r="E1319" s="47"/>
      <c r="F1319" s="46"/>
      <c r="G1319" s="95"/>
      <c r="H1319" s="33"/>
      <c r="I1319" s="33"/>
      <c r="J1319" s="95"/>
      <c r="K1319" s="33"/>
      <c r="L1319" s="33"/>
      <c r="M1319" s="232"/>
      <c r="N1319" s="210"/>
      <c r="O1319" s="47"/>
      <c r="P1319" s="46"/>
      <c r="Q1319" s="33"/>
      <c r="R1319" s="95"/>
      <c r="S1319" s="33"/>
      <c r="T1319" s="33"/>
      <c r="U1319" s="232"/>
      <c r="V1319" s="213"/>
      <c r="W1319" s="202" t="str" cm="1">
        <f t="array" ref="W1319">IF(SUM(LEN(B1319:V1319))=0,"",IF(OR(OR(ISBLANK(F1319),SUM(LEN(C1319),LEN(D1319))=0),AND(NOT(E1319="Unknown"),ISBLANK(J1319)),AND(NOT(O1319="Unknown"),ISBLANK(R1319))),"Missing Information", _xlfn._xlws.FILTER(_xlfn._xlws.FILTER(Table15[],(Table15[System-Owned Portion]&amp;Table15[If Material Anything Other than "Lead" in Column E,
Was Material Ever Previously Lead?]&amp;Table15[Customer-Owned Portion])=(E1319&amp;G1319&amp;O1319),""),{0,0,0,1})))</f>
        <v/>
      </c>
      <c r="X1319"/>
    </row>
    <row r="1320" spans="2:24" x14ac:dyDescent="0.35">
      <c r="B1320" s="208"/>
      <c r="C1320" s="33"/>
      <c r="D1320" s="33"/>
      <c r="E1320" s="47"/>
      <c r="F1320" s="46"/>
      <c r="G1320" s="95"/>
      <c r="H1320" s="33"/>
      <c r="I1320" s="33"/>
      <c r="J1320" s="95"/>
      <c r="K1320" s="33"/>
      <c r="L1320" s="33"/>
      <c r="M1320" s="232"/>
      <c r="N1320" s="210"/>
      <c r="O1320" s="47"/>
      <c r="P1320" s="46"/>
      <c r="Q1320" s="33"/>
      <c r="R1320" s="95"/>
      <c r="S1320" s="33"/>
      <c r="T1320" s="33"/>
      <c r="U1320" s="232"/>
      <c r="V1320" s="213"/>
      <c r="W1320" s="202" t="str" cm="1">
        <f t="array" ref="W1320">IF(SUM(LEN(B1320:V1320))=0,"",IF(OR(OR(ISBLANK(F1320),SUM(LEN(C1320),LEN(D1320))=0),AND(NOT(E1320="Unknown"),ISBLANK(J1320)),AND(NOT(O1320="Unknown"),ISBLANK(R1320))),"Missing Information", _xlfn._xlws.FILTER(_xlfn._xlws.FILTER(Table15[],(Table15[System-Owned Portion]&amp;Table15[If Material Anything Other than "Lead" in Column E,
Was Material Ever Previously Lead?]&amp;Table15[Customer-Owned Portion])=(E1320&amp;G1320&amp;O1320),""),{0,0,0,1})))</f>
        <v/>
      </c>
      <c r="X1320"/>
    </row>
    <row r="1321" spans="2:24" x14ac:dyDescent="0.35">
      <c r="B1321" s="208"/>
      <c r="C1321" s="33"/>
      <c r="D1321" s="33"/>
      <c r="E1321" s="47"/>
      <c r="F1321" s="46"/>
      <c r="G1321" s="95"/>
      <c r="H1321" s="33"/>
      <c r="I1321" s="33"/>
      <c r="J1321" s="95"/>
      <c r="K1321" s="33"/>
      <c r="L1321" s="33"/>
      <c r="M1321" s="232"/>
      <c r="N1321" s="210"/>
      <c r="O1321" s="47"/>
      <c r="P1321" s="46"/>
      <c r="Q1321" s="33"/>
      <c r="R1321" s="95"/>
      <c r="S1321" s="33"/>
      <c r="T1321" s="33"/>
      <c r="U1321" s="232"/>
      <c r="V1321" s="213"/>
      <c r="W1321" s="202" t="str" cm="1">
        <f t="array" ref="W1321">IF(SUM(LEN(B1321:V1321))=0,"",IF(OR(OR(ISBLANK(F1321),SUM(LEN(C1321),LEN(D1321))=0),AND(NOT(E1321="Unknown"),ISBLANK(J1321)),AND(NOT(O1321="Unknown"),ISBLANK(R1321))),"Missing Information", _xlfn._xlws.FILTER(_xlfn._xlws.FILTER(Table15[],(Table15[System-Owned Portion]&amp;Table15[If Material Anything Other than "Lead" in Column E,
Was Material Ever Previously Lead?]&amp;Table15[Customer-Owned Portion])=(E1321&amp;G1321&amp;O1321),""),{0,0,0,1})))</f>
        <v/>
      </c>
      <c r="X1321"/>
    </row>
    <row r="1322" spans="2:24" x14ac:dyDescent="0.35">
      <c r="B1322" s="208"/>
      <c r="C1322" s="33"/>
      <c r="D1322" s="33"/>
      <c r="E1322" s="47"/>
      <c r="F1322" s="46"/>
      <c r="G1322" s="95"/>
      <c r="H1322" s="33"/>
      <c r="I1322" s="33"/>
      <c r="J1322" s="95"/>
      <c r="K1322" s="33"/>
      <c r="L1322" s="33"/>
      <c r="M1322" s="232"/>
      <c r="N1322" s="210"/>
      <c r="O1322" s="47"/>
      <c r="P1322" s="46"/>
      <c r="Q1322" s="33"/>
      <c r="R1322" s="95"/>
      <c r="S1322" s="33"/>
      <c r="T1322" s="33"/>
      <c r="U1322" s="232"/>
      <c r="V1322" s="213"/>
      <c r="W1322" s="202" t="str" cm="1">
        <f t="array" ref="W1322">IF(SUM(LEN(B1322:V1322))=0,"",IF(OR(OR(ISBLANK(F1322),SUM(LEN(C1322),LEN(D1322))=0),AND(NOT(E1322="Unknown"),ISBLANK(J1322)),AND(NOT(O1322="Unknown"),ISBLANK(R1322))),"Missing Information", _xlfn._xlws.FILTER(_xlfn._xlws.FILTER(Table15[],(Table15[System-Owned Portion]&amp;Table15[If Material Anything Other than "Lead" in Column E,
Was Material Ever Previously Lead?]&amp;Table15[Customer-Owned Portion])=(E1322&amp;G1322&amp;O1322),""),{0,0,0,1})))</f>
        <v/>
      </c>
      <c r="X1322"/>
    </row>
    <row r="1323" spans="2:24" x14ac:dyDescent="0.35">
      <c r="B1323" s="208"/>
      <c r="C1323" s="33"/>
      <c r="D1323" s="33"/>
      <c r="E1323" s="47"/>
      <c r="F1323" s="46"/>
      <c r="G1323" s="95"/>
      <c r="H1323" s="33"/>
      <c r="I1323" s="33"/>
      <c r="J1323" s="95"/>
      <c r="K1323" s="33"/>
      <c r="L1323" s="33"/>
      <c r="M1323" s="232"/>
      <c r="N1323" s="210"/>
      <c r="O1323" s="47"/>
      <c r="P1323" s="46"/>
      <c r="Q1323" s="33"/>
      <c r="R1323" s="95"/>
      <c r="S1323" s="33"/>
      <c r="T1323" s="33"/>
      <c r="U1323" s="232"/>
      <c r="V1323" s="213"/>
      <c r="W1323" s="202" t="str" cm="1">
        <f t="array" ref="W1323">IF(SUM(LEN(B1323:V1323))=0,"",IF(OR(OR(ISBLANK(F1323),SUM(LEN(C1323),LEN(D1323))=0),AND(NOT(E1323="Unknown"),ISBLANK(J1323)),AND(NOT(O1323="Unknown"),ISBLANK(R1323))),"Missing Information", _xlfn._xlws.FILTER(_xlfn._xlws.FILTER(Table15[],(Table15[System-Owned Portion]&amp;Table15[If Material Anything Other than "Lead" in Column E,
Was Material Ever Previously Lead?]&amp;Table15[Customer-Owned Portion])=(E1323&amp;G1323&amp;O1323),""),{0,0,0,1})))</f>
        <v/>
      </c>
      <c r="X1323"/>
    </row>
    <row r="1324" spans="2:24" x14ac:dyDescent="0.35">
      <c r="B1324" s="208"/>
      <c r="C1324" s="33"/>
      <c r="D1324" s="33"/>
      <c r="E1324" s="47"/>
      <c r="F1324" s="46"/>
      <c r="G1324" s="95"/>
      <c r="H1324" s="33"/>
      <c r="I1324" s="33"/>
      <c r="J1324" s="95"/>
      <c r="K1324" s="33"/>
      <c r="L1324" s="33"/>
      <c r="M1324" s="232"/>
      <c r="N1324" s="210"/>
      <c r="O1324" s="47"/>
      <c r="P1324" s="46"/>
      <c r="Q1324" s="33"/>
      <c r="R1324" s="95"/>
      <c r="S1324" s="33"/>
      <c r="T1324" s="33"/>
      <c r="U1324" s="232"/>
      <c r="V1324" s="213"/>
      <c r="W1324" s="202" t="str" cm="1">
        <f t="array" ref="W1324">IF(SUM(LEN(B1324:V1324))=0,"",IF(OR(OR(ISBLANK(F1324),SUM(LEN(C1324),LEN(D1324))=0),AND(NOT(E1324="Unknown"),ISBLANK(J1324)),AND(NOT(O1324="Unknown"),ISBLANK(R1324))),"Missing Information", _xlfn._xlws.FILTER(_xlfn._xlws.FILTER(Table15[],(Table15[System-Owned Portion]&amp;Table15[If Material Anything Other than "Lead" in Column E,
Was Material Ever Previously Lead?]&amp;Table15[Customer-Owned Portion])=(E1324&amp;G1324&amp;O1324),""),{0,0,0,1})))</f>
        <v/>
      </c>
      <c r="X1324"/>
    </row>
    <row r="1325" spans="2:24" x14ac:dyDescent="0.35">
      <c r="B1325" s="208"/>
      <c r="C1325" s="33"/>
      <c r="D1325" s="33"/>
      <c r="E1325" s="47"/>
      <c r="F1325" s="46"/>
      <c r="G1325" s="95"/>
      <c r="H1325" s="33"/>
      <c r="I1325" s="33"/>
      <c r="J1325" s="95"/>
      <c r="K1325" s="33"/>
      <c r="L1325" s="33"/>
      <c r="M1325" s="232"/>
      <c r="N1325" s="210"/>
      <c r="O1325" s="47"/>
      <c r="P1325" s="46"/>
      <c r="Q1325" s="33"/>
      <c r="R1325" s="95"/>
      <c r="S1325" s="33"/>
      <c r="T1325" s="33"/>
      <c r="U1325" s="232"/>
      <c r="V1325" s="213"/>
      <c r="W1325" s="202" t="str" cm="1">
        <f t="array" ref="W1325">IF(SUM(LEN(B1325:V1325))=0,"",IF(OR(OR(ISBLANK(F1325),SUM(LEN(C1325),LEN(D1325))=0),AND(NOT(E1325="Unknown"),ISBLANK(J1325)),AND(NOT(O1325="Unknown"),ISBLANK(R1325))),"Missing Information", _xlfn._xlws.FILTER(_xlfn._xlws.FILTER(Table15[],(Table15[System-Owned Portion]&amp;Table15[If Material Anything Other than "Lead" in Column E,
Was Material Ever Previously Lead?]&amp;Table15[Customer-Owned Portion])=(E1325&amp;G1325&amp;O1325),""),{0,0,0,1})))</f>
        <v/>
      </c>
      <c r="X1325"/>
    </row>
    <row r="1326" spans="2:24" x14ac:dyDescent="0.35">
      <c r="B1326" s="208"/>
      <c r="C1326" s="33"/>
      <c r="D1326" s="33"/>
      <c r="E1326" s="47"/>
      <c r="F1326" s="46"/>
      <c r="G1326" s="95"/>
      <c r="H1326" s="33"/>
      <c r="I1326" s="33"/>
      <c r="J1326" s="95"/>
      <c r="K1326" s="33"/>
      <c r="L1326" s="33"/>
      <c r="M1326" s="232"/>
      <c r="N1326" s="210"/>
      <c r="O1326" s="47"/>
      <c r="P1326" s="46"/>
      <c r="Q1326" s="33"/>
      <c r="R1326" s="95"/>
      <c r="S1326" s="33"/>
      <c r="T1326" s="33"/>
      <c r="U1326" s="232"/>
      <c r="V1326" s="213"/>
      <c r="W1326" s="202" t="str" cm="1">
        <f t="array" ref="W1326">IF(SUM(LEN(B1326:V1326))=0,"",IF(OR(OR(ISBLANK(F1326),SUM(LEN(C1326),LEN(D1326))=0),AND(NOT(E1326="Unknown"),ISBLANK(J1326)),AND(NOT(O1326="Unknown"),ISBLANK(R1326))),"Missing Information", _xlfn._xlws.FILTER(_xlfn._xlws.FILTER(Table15[],(Table15[System-Owned Portion]&amp;Table15[If Material Anything Other than "Lead" in Column E,
Was Material Ever Previously Lead?]&amp;Table15[Customer-Owned Portion])=(E1326&amp;G1326&amp;O1326),""),{0,0,0,1})))</f>
        <v/>
      </c>
      <c r="X1326"/>
    </row>
    <row r="1327" spans="2:24" x14ac:dyDescent="0.35">
      <c r="B1327" s="208"/>
      <c r="C1327" s="33"/>
      <c r="D1327" s="33"/>
      <c r="E1327" s="47"/>
      <c r="F1327" s="46"/>
      <c r="G1327" s="95"/>
      <c r="H1327" s="33"/>
      <c r="I1327" s="33"/>
      <c r="J1327" s="95"/>
      <c r="K1327" s="33"/>
      <c r="L1327" s="33"/>
      <c r="M1327" s="232"/>
      <c r="N1327" s="210"/>
      <c r="O1327" s="47"/>
      <c r="P1327" s="46"/>
      <c r="Q1327" s="33"/>
      <c r="R1327" s="95"/>
      <c r="S1327" s="33"/>
      <c r="T1327" s="33"/>
      <c r="U1327" s="232"/>
      <c r="V1327" s="213"/>
      <c r="W1327" s="202" t="str" cm="1">
        <f t="array" ref="W1327">IF(SUM(LEN(B1327:V1327))=0,"",IF(OR(OR(ISBLANK(F1327),SUM(LEN(C1327),LEN(D1327))=0),AND(NOT(E1327="Unknown"),ISBLANK(J1327)),AND(NOT(O1327="Unknown"),ISBLANK(R1327))),"Missing Information", _xlfn._xlws.FILTER(_xlfn._xlws.FILTER(Table15[],(Table15[System-Owned Portion]&amp;Table15[If Material Anything Other than "Lead" in Column E,
Was Material Ever Previously Lead?]&amp;Table15[Customer-Owned Portion])=(E1327&amp;G1327&amp;O1327),""),{0,0,0,1})))</f>
        <v/>
      </c>
      <c r="X1327"/>
    </row>
    <row r="1328" spans="2:24" x14ac:dyDescent="0.35">
      <c r="B1328" s="208"/>
      <c r="C1328" s="33"/>
      <c r="D1328" s="33"/>
      <c r="E1328" s="47"/>
      <c r="F1328" s="46"/>
      <c r="G1328" s="95"/>
      <c r="H1328" s="33"/>
      <c r="I1328" s="33"/>
      <c r="J1328" s="95"/>
      <c r="K1328" s="33"/>
      <c r="L1328" s="33"/>
      <c r="M1328" s="232"/>
      <c r="N1328" s="210"/>
      <c r="O1328" s="47"/>
      <c r="P1328" s="46"/>
      <c r="Q1328" s="33"/>
      <c r="R1328" s="95"/>
      <c r="S1328" s="33"/>
      <c r="T1328" s="33"/>
      <c r="U1328" s="232"/>
      <c r="V1328" s="213"/>
      <c r="W1328" s="202" t="str" cm="1">
        <f t="array" ref="W1328">IF(SUM(LEN(B1328:V1328))=0,"",IF(OR(OR(ISBLANK(F1328),SUM(LEN(C1328),LEN(D1328))=0),AND(NOT(E1328="Unknown"),ISBLANK(J1328)),AND(NOT(O1328="Unknown"),ISBLANK(R1328))),"Missing Information", _xlfn._xlws.FILTER(_xlfn._xlws.FILTER(Table15[],(Table15[System-Owned Portion]&amp;Table15[If Material Anything Other than "Lead" in Column E,
Was Material Ever Previously Lead?]&amp;Table15[Customer-Owned Portion])=(E1328&amp;G1328&amp;O1328),""),{0,0,0,1})))</f>
        <v/>
      </c>
      <c r="X1328"/>
    </row>
    <row r="1329" spans="2:24" x14ac:dyDescent="0.35">
      <c r="B1329" s="208"/>
      <c r="C1329" s="33"/>
      <c r="D1329" s="33"/>
      <c r="E1329" s="47"/>
      <c r="F1329" s="46"/>
      <c r="G1329" s="95"/>
      <c r="H1329" s="33"/>
      <c r="I1329" s="33"/>
      <c r="J1329" s="95"/>
      <c r="K1329" s="33"/>
      <c r="L1329" s="33"/>
      <c r="M1329" s="232"/>
      <c r="N1329" s="210"/>
      <c r="O1329" s="47"/>
      <c r="P1329" s="46"/>
      <c r="Q1329" s="33"/>
      <c r="R1329" s="95"/>
      <c r="S1329" s="33"/>
      <c r="T1329" s="33"/>
      <c r="U1329" s="232"/>
      <c r="V1329" s="213"/>
      <c r="W1329" s="202" t="str" cm="1">
        <f t="array" ref="W1329">IF(SUM(LEN(B1329:V1329))=0,"",IF(OR(OR(ISBLANK(F1329),SUM(LEN(C1329),LEN(D1329))=0),AND(NOT(E1329="Unknown"),ISBLANK(J1329)),AND(NOT(O1329="Unknown"),ISBLANK(R1329))),"Missing Information", _xlfn._xlws.FILTER(_xlfn._xlws.FILTER(Table15[],(Table15[System-Owned Portion]&amp;Table15[If Material Anything Other than "Lead" in Column E,
Was Material Ever Previously Lead?]&amp;Table15[Customer-Owned Portion])=(E1329&amp;G1329&amp;O1329),""),{0,0,0,1})))</f>
        <v/>
      </c>
      <c r="X1329"/>
    </row>
    <row r="1330" spans="2:24" x14ac:dyDescent="0.35">
      <c r="B1330" s="208"/>
      <c r="C1330" s="33"/>
      <c r="D1330" s="33"/>
      <c r="E1330" s="47"/>
      <c r="F1330" s="46"/>
      <c r="G1330" s="95"/>
      <c r="H1330" s="33"/>
      <c r="I1330" s="33"/>
      <c r="J1330" s="95"/>
      <c r="K1330" s="33"/>
      <c r="L1330" s="33"/>
      <c r="M1330" s="232"/>
      <c r="N1330" s="210"/>
      <c r="O1330" s="47"/>
      <c r="P1330" s="46"/>
      <c r="Q1330" s="33"/>
      <c r="R1330" s="95"/>
      <c r="S1330" s="33"/>
      <c r="T1330" s="33"/>
      <c r="U1330" s="232"/>
      <c r="V1330" s="213"/>
      <c r="W1330" s="202" t="str" cm="1">
        <f t="array" ref="W1330">IF(SUM(LEN(B1330:V1330))=0,"",IF(OR(OR(ISBLANK(F1330),SUM(LEN(C1330),LEN(D1330))=0),AND(NOT(E1330="Unknown"),ISBLANK(J1330)),AND(NOT(O1330="Unknown"),ISBLANK(R1330))),"Missing Information", _xlfn._xlws.FILTER(_xlfn._xlws.FILTER(Table15[],(Table15[System-Owned Portion]&amp;Table15[If Material Anything Other than "Lead" in Column E,
Was Material Ever Previously Lead?]&amp;Table15[Customer-Owned Portion])=(E1330&amp;G1330&amp;O1330),""),{0,0,0,1})))</f>
        <v/>
      </c>
      <c r="X1330"/>
    </row>
    <row r="1331" spans="2:24" x14ac:dyDescent="0.35">
      <c r="B1331" s="208"/>
      <c r="C1331" s="33"/>
      <c r="D1331" s="33"/>
      <c r="E1331" s="47"/>
      <c r="F1331" s="46"/>
      <c r="G1331" s="95"/>
      <c r="H1331" s="33"/>
      <c r="I1331" s="33"/>
      <c r="J1331" s="95"/>
      <c r="K1331" s="33"/>
      <c r="L1331" s="33"/>
      <c r="M1331" s="232"/>
      <c r="N1331" s="210"/>
      <c r="O1331" s="47"/>
      <c r="P1331" s="46"/>
      <c r="Q1331" s="33"/>
      <c r="R1331" s="95"/>
      <c r="S1331" s="33"/>
      <c r="T1331" s="33"/>
      <c r="U1331" s="232"/>
      <c r="V1331" s="213"/>
      <c r="W1331" s="202" t="str" cm="1">
        <f t="array" ref="W1331">IF(SUM(LEN(B1331:V1331))=0,"",IF(OR(OR(ISBLANK(F1331),SUM(LEN(C1331),LEN(D1331))=0),AND(NOT(E1331="Unknown"),ISBLANK(J1331)),AND(NOT(O1331="Unknown"),ISBLANK(R1331))),"Missing Information", _xlfn._xlws.FILTER(_xlfn._xlws.FILTER(Table15[],(Table15[System-Owned Portion]&amp;Table15[If Material Anything Other than "Lead" in Column E,
Was Material Ever Previously Lead?]&amp;Table15[Customer-Owned Portion])=(E1331&amp;G1331&amp;O1331),""),{0,0,0,1})))</f>
        <v/>
      </c>
      <c r="X1331"/>
    </row>
    <row r="1332" spans="2:24" x14ac:dyDescent="0.35">
      <c r="B1332" s="208"/>
      <c r="C1332" s="33"/>
      <c r="D1332" s="33"/>
      <c r="E1332" s="47"/>
      <c r="F1332" s="46"/>
      <c r="G1332" s="95"/>
      <c r="H1332" s="33"/>
      <c r="I1332" s="33"/>
      <c r="J1332" s="95"/>
      <c r="K1332" s="33"/>
      <c r="L1332" s="33"/>
      <c r="M1332" s="232"/>
      <c r="N1332" s="210"/>
      <c r="O1332" s="47"/>
      <c r="P1332" s="46"/>
      <c r="Q1332" s="33"/>
      <c r="R1332" s="95"/>
      <c r="S1332" s="33"/>
      <c r="T1332" s="33"/>
      <c r="U1332" s="232"/>
      <c r="V1332" s="213"/>
      <c r="W1332" s="202" t="str" cm="1">
        <f t="array" ref="W1332">IF(SUM(LEN(B1332:V1332))=0,"",IF(OR(OR(ISBLANK(F1332),SUM(LEN(C1332),LEN(D1332))=0),AND(NOT(E1332="Unknown"),ISBLANK(J1332)),AND(NOT(O1332="Unknown"),ISBLANK(R1332))),"Missing Information", _xlfn._xlws.FILTER(_xlfn._xlws.FILTER(Table15[],(Table15[System-Owned Portion]&amp;Table15[If Material Anything Other than "Lead" in Column E,
Was Material Ever Previously Lead?]&amp;Table15[Customer-Owned Portion])=(E1332&amp;G1332&amp;O1332),""),{0,0,0,1})))</f>
        <v/>
      </c>
      <c r="X1332"/>
    </row>
    <row r="1333" spans="2:24" x14ac:dyDescent="0.35">
      <c r="B1333" s="208"/>
      <c r="C1333" s="33"/>
      <c r="D1333" s="33"/>
      <c r="E1333" s="47"/>
      <c r="F1333" s="46"/>
      <c r="G1333" s="95"/>
      <c r="H1333" s="33"/>
      <c r="I1333" s="33"/>
      <c r="J1333" s="95"/>
      <c r="K1333" s="33"/>
      <c r="L1333" s="33"/>
      <c r="M1333" s="232"/>
      <c r="N1333" s="210"/>
      <c r="O1333" s="47"/>
      <c r="P1333" s="46"/>
      <c r="Q1333" s="33"/>
      <c r="R1333" s="95"/>
      <c r="S1333" s="33"/>
      <c r="T1333" s="33"/>
      <c r="U1333" s="232"/>
      <c r="V1333" s="213"/>
      <c r="W1333" s="202" t="str" cm="1">
        <f t="array" ref="W1333">IF(SUM(LEN(B1333:V1333))=0,"",IF(OR(OR(ISBLANK(F1333),SUM(LEN(C1333),LEN(D1333))=0),AND(NOT(E1333="Unknown"),ISBLANK(J1333)),AND(NOT(O1333="Unknown"),ISBLANK(R1333))),"Missing Information", _xlfn._xlws.FILTER(_xlfn._xlws.FILTER(Table15[],(Table15[System-Owned Portion]&amp;Table15[If Material Anything Other than "Lead" in Column E,
Was Material Ever Previously Lead?]&amp;Table15[Customer-Owned Portion])=(E1333&amp;G1333&amp;O1333),""),{0,0,0,1})))</f>
        <v/>
      </c>
      <c r="X1333"/>
    </row>
    <row r="1334" spans="2:24" x14ac:dyDescent="0.35">
      <c r="B1334" s="208"/>
      <c r="C1334" s="33"/>
      <c r="D1334" s="33"/>
      <c r="E1334" s="47"/>
      <c r="F1334" s="46"/>
      <c r="G1334" s="95"/>
      <c r="H1334" s="33"/>
      <c r="I1334" s="33"/>
      <c r="J1334" s="95"/>
      <c r="K1334" s="33"/>
      <c r="L1334" s="33"/>
      <c r="M1334" s="232"/>
      <c r="N1334" s="210"/>
      <c r="O1334" s="47"/>
      <c r="P1334" s="46"/>
      <c r="Q1334" s="33"/>
      <c r="R1334" s="95"/>
      <c r="S1334" s="33"/>
      <c r="T1334" s="33"/>
      <c r="U1334" s="232"/>
      <c r="V1334" s="213"/>
      <c r="W1334" s="202" t="str" cm="1">
        <f t="array" ref="W1334">IF(SUM(LEN(B1334:V1334))=0,"",IF(OR(OR(ISBLANK(F1334),SUM(LEN(C1334),LEN(D1334))=0),AND(NOT(E1334="Unknown"),ISBLANK(J1334)),AND(NOT(O1334="Unknown"),ISBLANK(R1334))),"Missing Information", _xlfn._xlws.FILTER(_xlfn._xlws.FILTER(Table15[],(Table15[System-Owned Portion]&amp;Table15[If Material Anything Other than "Lead" in Column E,
Was Material Ever Previously Lead?]&amp;Table15[Customer-Owned Portion])=(E1334&amp;G1334&amp;O1334),""),{0,0,0,1})))</f>
        <v/>
      </c>
      <c r="X1334"/>
    </row>
    <row r="1335" spans="2:24" x14ac:dyDescent="0.35">
      <c r="B1335" s="208"/>
      <c r="C1335" s="33"/>
      <c r="D1335" s="33"/>
      <c r="E1335" s="47"/>
      <c r="F1335" s="46"/>
      <c r="G1335" s="95"/>
      <c r="H1335" s="33"/>
      <c r="I1335" s="33"/>
      <c r="J1335" s="95"/>
      <c r="K1335" s="33"/>
      <c r="L1335" s="33"/>
      <c r="M1335" s="232"/>
      <c r="N1335" s="210"/>
      <c r="O1335" s="47"/>
      <c r="P1335" s="46"/>
      <c r="Q1335" s="33"/>
      <c r="R1335" s="95"/>
      <c r="S1335" s="33"/>
      <c r="T1335" s="33"/>
      <c r="U1335" s="232"/>
      <c r="V1335" s="213"/>
      <c r="W1335" s="202" t="str" cm="1">
        <f t="array" ref="W1335">IF(SUM(LEN(B1335:V1335))=0,"",IF(OR(OR(ISBLANK(F1335),SUM(LEN(C1335),LEN(D1335))=0),AND(NOT(E1335="Unknown"),ISBLANK(J1335)),AND(NOT(O1335="Unknown"),ISBLANK(R1335))),"Missing Information", _xlfn._xlws.FILTER(_xlfn._xlws.FILTER(Table15[],(Table15[System-Owned Portion]&amp;Table15[If Material Anything Other than "Lead" in Column E,
Was Material Ever Previously Lead?]&amp;Table15[Customer-Owned Portion])=(E1335&amp;G1335&amp;O1335),""),{0,0,0,1})))</f>
        <v/>
      </c>
      <c r="X1335"/>
    </row>
    <row r="1336" spans="2:24" x14ac:dyDescent="0.35">
      <c r="B1336" s="208"/>
      <c r="C1336" s="33"/>
      <c r="D1336" s="33"/>
      <c r="E1336" s="47"/>
      <c r="F1336" s="46"/>
      <c r="G1336" s="95"/>
      <c r="H1336" s="33"/>
      <c r="I1336" s="33"/>
      <c r="J1336" s="95"/>
      <c r="K1336" s="33"/>
      <c r="L1336" s="33"/>
      <c r="M1336" s="232"/>
      <c r="N1336" s="210"/>
      <c r="O1336" s="47"/>
      <c r="P1336" s="46"/>
      <c r="Q1336" s="33"/>
      <c r="R1336" s="95"/>
      <c r="S1336" s="33"/>
      <c r="T1336" s="33"/>
      <c r="U1336" s="232"/>
      <c r="V1336" s="213"/>
      <c r="W1336" s="202" t="str" cm="1">
        <f t="array" ref="W1336">IF(SUM(LEN(B1336:V1336))=0,"",IF(OR(OR(ISBLANK(F1336),SUM(LEN(C1336),LEN(D1336))=0),AND(NOT(E1336="Unknown"),ISBLANK(J1336)),AND(NOT(O1336="Unknown"),ISBLANK(R1336))),"Missing Information", _xlfn._xlws.FILTER(_xlfn._xlws.FILTER(Table15[],(Table15[System-Owned Portion]&amp;Table15[If Material Anything Other than "Lead" in Column E,
Was Material Ever Previously Lead?]&amp;Table15[Customer-Owned Portion])=(E1336&amp;G1336&amp;O1336),""),{0,0,0,1})))</f>
        <v/>
      </c>
      <c r="X1336"/>
    </row>
    <row r="1337" spans="2:24" x14ac:dyDescent="0.35">
      <c r="B1337" s="208"/>
      <c r="C1337" s="33"/>
      <c r="D1337" s="33"/>
      <c r="E1337" s="47"/>
      <c r="F1337" s="46"/>
      <c r="G1337" s="95"/>
      <c r="H1337" s="33"/>
      <c r="I1337" s="33"/>
      <c r="J1337" s="95"/>
      <c r="K1337" s="33"/>
      <c r="L1337" s="33"/>
      <c r="M1337" s="232"/>
      <c r="N1337" s="210"/>
      <c r="O1337" s="47"/>
      <c r="P1337" s="46"/>
      <c r="Q1337" s="33"/>
      <c r="R1337" s="95"/>
      <c r="S1337" s="33"/>
      <c r="T1337" s="33"/>
      <c r="U1337" s="232"/>
      <c r="V1337" s="213"/>
      <c r="W1337" s="202" t="str" cm="1">
        <f t="array" ref="W1337">IF(SUM(LEN(B1337:V1337))=0,"",IF(OR(OR(ISBLANK(F1337),SUM(LEN(C1337),LEN(D1337))=0),AND(NOT(E1337="Unknown"),ISBLANK(J1337)),AND(NOT(O1337="Unknown"),ISBLANK(R1337))),"Missing Information", _xlfn._xlws.FILTER(_xlfn._xlws.FILTER(Table15[],(Table15[System-Owned Portion]&amp;Table15[If Material Anything Other than "Lead" in Column E,
Was Material Ever Previously Lead?]&amp;Table15[Customer-Owned Portion])=(E1337&amp;G1337&amp;O1337),""),{0,0,0,1})))</f>
        <v/>
      </c>
      <c r="X1337"/>
    </row>
    <row r="1338" spans="2:24" x14ac:dyDescent="0.35">
      <c r="B1338" s="208"/>
      <c r="C1338" s="33"/>
      <c r="D1338" s="33"/>
      <c r="E1338" s="47"/>
      <c r="F1338" s="46"/>
      <c r="G1338" s="95"/>
      <c r="H1338" s="33"/>
      <c r="I1338" s="33"/>
      <c r="J1338" s="95"/>
      <c r="K1338" s="33"/>
      <c r="L1338" s="33"/>
      <c r="M1338" s="232"/>
      <c r="N1338" s="210"/>
      <c r="O1338" s="47"/>
      <c r="P1338" s="46"/>
      <c r="Q1338" s="33"/>
      <c r="R1338" s="95"/>
      <c r="S1338" s="33"/>
      <c r="T1338" s="33"/>
      <c r="U1338" s="232"/>
      <c r="V1338" s="213"/>
      <c r="W1338" s="202" t="str" cm="1">
        <f t="array" ref="W1338">IF(SUM(LEN(B1338:V1338))=0,"",IF(OR(OR(ISBLANK(F1338),SUM(LEN(C1338),LEN(D1338))=0),AND(NOT(E1338="Unknown"),ISBLANK(J1338)),AND(NOT(O1338="Unknown"),ISBLANK(R1338))),"Missing Information", _xlfn._xlws.FILTER(_xlfn._xlws.FILTER(Table15[],(Table15[System-Owned Portion]&amp;Table15[If Material Anything Other than "Lead" in Column E,
Was Material Ever Previously Lead?]&amp;Table15[Customer-Owned Portion])=(E1338&amp;G1338&amp;O1338),""),{0,0,0,1})))</f>
        <v/>
      </c>
      <c r="X1338"/>
    </row>
    <row r="1339" spans="2:24" x14ac:dyDescent="0.35">
      <c r="B1339" s="208"/>
      <c r="C1339" s="33"/>
      <c r="D1339" s="33"/>
      <c r="E1339" s="47"/>
      <c r="F1339" s="46"/>
      <c r="G1339" s="95"/>
      <c r="H1339" s="33"/>
      <c r="I1339" s="33"/>
      <c r="J1339" s="95"/>
      <c r="K1339" s="33"/>
      <c r="L1339" s="33"/>
      <c r="M1339" s="232"/>
      <c r="N1339" s="210"/>
      <c r="O1339" s="47"/>
      <c r="P1339" s="46"/>
      <c r="Q1339" s="33"/>
      <c r="R1339" s="95"/>
      <c r="S1339" s="33"/>
      <c r="T1339" s="33"/>
      <c r="U1339" s="232"/>
      <c r="V1339" s="213"/>
      <c r="W1339" s="202" t="str" cm="1">
        <f t="array" ref="W1339">IF(SUM(LEN(B1339:V1339))=0,"",IF(OR(OR(ISBLANK(F1339),SUM(LEN(C1339),LEN(D1339))=0),AND(NOT(E1339="Unknown"),ISBLANK(J1339)),AND(NOT(O1339="Unknown"),ISBLANK(R1339))),"Missing Information", _xlfn._xlws.FILTER(_xlfn._xlws.FILTER(Table15[],(Table15[System-Owned Portion]&amp;Table15[If Material Anything Other than "Lead" in Column E,
Was Material Ever Previously Lead?]&amp;Table15[Customer-Owned Portion])=(E1339&amp;G1339&amp;O1339),""),{0,0,0,1})))</f>
        <v/>
      </c>
      <c r="X1339"/>
    </row>
    <row r="1340" spans="2:24" x14ac:dyDescent="0.35">
      <c r="B1340" s="208"/>
      <c r="C1340" s="33"/>
      <c r="D1340" s="33"/>
      <c r="E1340" s="47"/>
      <c r="F1340" s="46"/>
      <c r="G1340" s="95"/>
      <c r="H1340" s="33"/>
      <c r="I1340" s="33"/>
      <c r="J1340" s="95"/>
      <c r="K1340" s="33"/>
      <c r="L1340" s="33"/>
      <c r="M1340" s="232"/>
      <c r="N1340" s="210"/>
      <c r="O1340" s="47"/>
      <c r="P1340" s="46"/>
      <c r="Q1340" s="33"/>
      <c r="R1340" s="95"/>
      <c r="S1340" s="33"/>
      <c r="T1340" s="33"/>
      <c r="U1340" s="232"/>
      <c r="V1340" s="213"/>
      <c r="W1340" s="202" t="str" cm="1">
        <f t="array" ref="W1340">IF(SUM(LEN(B1340:V1340))=0,"",IF(OR(OR(ISBLANK(F1340),SUM(LEN(C1340),LEN(D1340))=0),AND(NOT(E1340="Unknown"),ISBLANK(J1340)),AND(NOT(O1340="Unknown"),ISBLANK(R1340))),"Missing Information", _xlfn._xlws.FILTER(_xlfn._xlws.FILTER(Table15[],(Table15[System-Owned Portion]&amp;Table15[If Material Anything Other than "Lead" in Column E,
Was Material Ever Previously Lead?]&amp;Table15[Customer-Owned Portion])=(E1340&amp;G1340&amp;O1340),""),{0,0,0,1})))</f>
        <v/>
      </c>
      <c r="X1340"/>
    </row>
    <row r="1341" spans="2:24" x14ac:dyDescent="0.35">
      <c r="B1341" s="208"/>
      <c r="C1341" s="33"/>
      <c r="D1341" s="33"/>
      <c r="E1341" s="47"/>
      <c r="F1341" s="46"/>
      <c r="G1341" s="95"/>
      <c r="H1341" s="33"/>
      <c r="I1341" s="33"/>
      <c r="J1341" s="95"/>
      <c r="K1341" s="33"/>
      <c r="L1341" s="33"/>
      <c r="M1341" s="232"/>
      <c r="N1341" s="210"/>
      <c r="O1341" s="47"/>
      <c r="P1341" s="46"/>
      <c r="Q1341" s="33"/>
      <c r="R1341" s="95"/>
      <c r="S1341" s="33"/>
      <c r="T1341" s="33"/>
      <c r="U1341" s="232"/>
      <c r="V1341" s="213"/>
      <c r="W1341" s="202" t="str" cm="1">
        <f t="array" ref="W1341">IF(SUM(LEN(B1341:V1341))=0,"",IF(OR(OR(ISBLANK(F1341),SUM(LEN(C1341),LEN(D1341))=0),AND(NOT(E1341="Unknown"),ISBLANK(J1341)),AND(NOT(O1341="Unknown"),ISBLANK(R1341))),"Missing Information", _xlfn._xlws.FILTER(_xlfn._xlws.FILTER(Table15[],(Table15[System-Owned Portion]&amp;Table15[If Material Anything Other than "Lead" in Column E,
Was Material Ever Previously Lead?]&amp;Table15[Customer-Owned Portion])=(E1341&amp;G1341&amp;O1341),""),{0,0,0,1})))</f>
        <v/>
      </c>
      <c r="X1341"/>
    </row>
    <row r="1342" spans="2:24" x14ac:dyDescent="0.35">
      <c r="B1342" s="208"/>
      <c r="C1342" s="33"/>
      <c r="D1342" s="33"/>
      <c r="E1342" s="47"/>
      <c r="F1342" s="46"/>
      <c r="G1342" s="95"/>
      <c r="H1342" s="33"/>
      <c r="I1342" s="33"/>
      <c r="J1342" s="95"/>
      <c r="K1342" s="33"/>
      <c r="L1342" s="33"/>
      <c r="M1342" s="232"/>
      <c r="N1342" s="210"/>
      <c r="O1342" s="47"/>
      <c r="P1342" s="46"/>
      <c r="Q1342" s="33"/>
      <c r="R1342" s="95"/>
      <c r="S1342" s="33"/>
      <c r="T1342" s="33"/>
      <c r="U1342" s="232"/>
      <c r="V1342" s="213"/>
      <c r="W1342" s="202" t="str" cm="1">
        <f t="array" ref="W1342">IF(SUM(LEN(B1342:V1342))=0,"",IF(OR(OR(ISBLANK(F1342),SUM(LEN(C1342),LEN(D1342))=0),AND(NOT(E1342="Unknown"),ISBLANK(J1342)),AND(NOT(O1342="Unknown"),ISBLANK(R1342))),"Missing Information", _xlfn._xlws.FILTER(_xlfn._xlws.FILTER(Table15[],(Table15[System-Owned Portion]&amp;Table15[If Material Anything Other than "Lead" in Column E,
Was Material Ever Previously Lead?]&amp;Table15[Customer-Owned Portion])=(E1342&amp;G1342&amp;O1342),""),{0,0,0,1})))</f>
        <v/>
      </c>
      <c r="X1342"/>
    </row>
    <row r="1343" spans="2:24" x14ac:dyDescent="0.35">
      <c r="B1343" s="208"/>
      <c r="C1343" s="33"/>
      <c r="D1343" s="33"/>
      <c r="E1343" s="47"/>
      <c r="F1343" s="46"/>
      <c r="G1343" s="95"/>
      <c r="H1343" s="33"/>
      <c r="I1343" s="33"/>
      <c r="J1343" s="95"/>
      <c r="K1343" s="33"/>
      <c r="L1343" s="33"/>
      <c r="M1343" s="232"/>
      <c r="N1343" s="210"/>
      <c r="O1343" s="47"/>
      <c r="P1343" s="46"/>
      <c r="Q1343" s="33"/>
      <c r="R1343" s="95"/>
      <c r="S1343" s="33"/>
      <c r="T1343" s="33"/>
      <c r="U1343" s="232"/>
      <c r="V1343" s="213"/>
      <c r="W1343" s="202" t="str" cm="1">
        <f t="array" ref="W1343">IF(SUM(LEN(B1343:V1343))=0,"",IF(OR(OR(ISBLANK(F1343),SUM(LEN(C1343),LEN(D1343))=0),AND(NOT(E1343="Unknown"),ISBLANK(J1343)),AND(NOT(O1343="Unknown"),ISBLANK(R1343))),"Missing Information", _xlfn._xlws.FILTER(_xlfn._xlws.FILTER(Table15[],(Table15[System-Owned Portion]&amp;Table15[If Material Anything Other than "Lead" in Column E,
Was Material Ever Previously Lead?]&amp;Table15[Customer-Owned Portion])=(E1343&amp;G1343&amp;O1343),""),{0,0,0,1})))</f>
        <v/>
      </c>
      <c r="X1343"/>
    </row>
    <row r="1344" spans="2:24" x14ac:dyDescent="0.35">
      <c r="B1344" s="208"/>
      <c r="C1344" s="33"/>
      <c r="D1344" s="33"/>
      <c r="E1344" s="47"/>
      <c r="F1344" s="46"/>
      <c r="G1344" s="95"/>
      <c r="H1344" s="33"/>
      <c r="I1344" s="33"/>
      <c r="J1344" s="95"/>
      <c r="K1344" s="33"/>
      <c r="L1344" s="33"/>
      <c r="M1344" s="232"/>
      <c r="N1344" s="210"/>
      <c r="O1344" s="47"/>
      <c r="P1344" s="46"/>
      <c r="Q1344" s="33"/>
      <c r="R1344" s="95"/>
      <c r="S1344" s="33"/>
      <c r="T1344" s="33"/>
      <c r="U1344" s="232"/>
      <c r="V1344" s="213"/>
      <c r="W1344" s="202" t="str" cm="1">
        <f t="array" ref="W1344">IF(SUM(LEN(B1344:V1344))=0,"",IF(OR(OR(ISBLANK(F1344),SUM(LEN(C1344),LEN(D1344))=0),AND(NOT(E1344="Unknown"),ISBLANK(J1344)),AND(NOT(O1344="Unknown"),ISBLANK(R1344))),"Missing Information", _xlfn._xlws.FILTER(_xlfn._xlws.FILTER(Table15[],(Table15[System-Owned Portion]&amp;Table15[If Material Anything Other than "Lead" in Column E,
Was Material Ever Previously Lead?]&amp;Table15[Customer-Owned Portion])=(E1344&amp;G1344&amp;O1344),""),{0,0,0,1})))</f>
        <v/>
      </c>
      <c r="X1344"/>
    </row>
    <row r="1345" spans="2:24" x14ac:dyDescent="0.35">
      <c r="B1345" s="208"/>
      <c r="C1345" s="33"/>
      <c r="D1345" s="33"/>
      <c r="E1345" s="47"/>
      <c r="F1345" s="46"/>
      <c r="G1345" s="95"/>
      <c r="H1345" s="33"/>
      <c r="I1345" s="33"/>
      <c r="J1345" s="95"/>
      <c r="K1345" s="33"/>
      <c r="L1345" s="33"/>
      <c r="M1345" s="232"/>
      <c r="N1345" s="210"/>
      <c r="O1345" s="47"/>
      <c r="P1345" s="46"/>
      <c r="Q1345" s="33"/>
      <c r="R1345" s="95"/>
      <c r="S1345" s="33"/>
      <c r="T1345" s="33"/>
      <c r="U1345" s="232"/>
      <c r="V1345" s="213"/>
      <c r="W1345" s="202" t="str" cm="1">
        <f t="array" ref="W1345">IF(SUM(LEN(B1345:V1345))=0,"",IF(OR(OR(ISBLANK(F1345),SUM(LEN(C1345),LEN(D1345))=0),AND(NOT(E1345="Unknown"),ISBLANK(J1345)),AND(NOT(O1345="Unknown"),ISBLANK(R1345))),"Missing Information", _xlfn._xlws.FILTER(_xlfn._xlws.FILTER(Table15[],(Table15[System-Owned Portion]&amp;Table15[If Material Anything Other than "Lead" in Column E,
Was Material Ever Previously Lead?]&amp;Table15[Customer-Owned Portion])=(E1345&amp;G1345&amp;O1345),""),{0,0,0,1})))</f>
        <v/>
      </c>
      <c r="X1345"/>
    </row>
    <row r="1346" spans="2:24" x14ac:dyDescent="0.35">
      <c r="B1346" s="208"/>
      <c r="C1346" s="33"/>
      <c r="D1346" s="33"/>
      <c r="E1346" s="47"/>
      <c r="F1346" s="46"/>
      <c r="G1346" s="95"/>
      <c r="H1346" s="33"/>
      <c r="I1346" s="33"/>
      <c r="J1346" s="95"/>
      <c r="K1346" s="33"/>
      <c r="L1346" s="33"/>
      <c r="M1346" s="232"/>
      <c r="N1346" s="210"/>
      <c r="O1346" s="47"/>
      <c r="P1346" s="46"/>
      <c r="Q1346" s="33"/>
      <c r="R1346" s="95"/>
      <c r="S1346" s="33"/>
      <c r="T1346" s="33"/>
      <c r="U1346" s="232"/>
      <c r="V1346" s="213"/>
      <c r="W1346" s="202" t="str" cm="1">
        <f t="array" ref="W1346">IF(SUM(LEN(B1346:V1346))=0,"",IF(OR(OR(ISBLANK(F1346),SUM(LEN(C1346),LEN(D1346))=0),AND(NOT(E1346="Unknown"),ISBLANK(J1346)),AND(NOT(O1346="Unknown"),ISBLANK(R1346))),"Missing Information", _xlfn._xlws.FILTER(_xlfn._xlws.FILTER(Table15[],(Table15[System-Owned Portion]&amp;Table15[If Material Anything Other than "Lead" in Column E,
Was Material Ever Previously Lead?]&amp;Table15[Customer-Owned Portion])=(E1346&amp;G1346&amp;O1346),""),{0,0,0,1})))</f>
        <v/>
      </c>
      <c r="X1346"/>
    </row>
    <row r="1347" spans="2:24" x14ac:dyDescent="0.35">
      <c r="B1347" s="208"/>
      <c r="C1347" s="33"/>
      <c r="D1347" s="33"/>
      <c r="E1347" s="47"/>
      <c r="F1347" s="46"/>
      <c r="G1347" s="95"/>
      <c r="H1347" s="33"/>
      <c r="I1347" s="33"/>
      <c r="J1347" s="95"/>
      <c r="K1347" s="33"/>
      <c r="L1347" s="33"/>
      <c r="M1347" s="232"/>
      <c r="N1347" s="210"/>
      <c r="O1347" s="47"/>
      <c r="P1347" s="46"/>
      <c r="Q1347" s="33"/>
      <c r="R1347" s="95"/>
      <c r="S1347" s="33"/>
      <c r="T1347" s="33"/>
      <c r="U1347" s="232"/>
      <c r="V1347" s="213"/>
      <c r="W1347" s="202" t="str" cm="1">
        <f t="array" ref="W1347">IF(SUM(LEN(B1347:V1347))=0,"",IF(OR(OR(ISBLANK(F1347),SUM(LEN(C1347),LEN(D1347))=0),AND(NOT(E1347="Unknown"),ISBLANK(J1347)),AND(NOT(O1347="Unknown"),ISBLANK(R1347))),"Missing Information", _xlfn._xlws.FILTER(_xlfn._xlws.FILTER(Table15[],(Table15[System-Owned Portion]&amp;Table15[If Material Anything Other than "Lead" in Column E,
Was Material Ever Previously Lead?]&amp;Table15[Customer-Owned Portion])=(E1347&amp;G1347&amp;O1347),""),{0,0,0,1})))</f>
        <v/>
      </c>
      <c r="X1347"/>
    </row>
    <row r="1348" spans="2:24" x14ac:dyDescent="0.35">
      <c r="B1348" s="208"/>
      <c r="C1348" s="33"/>
      <c r="D1348" s="33"/>
      <c r="E1348" s="47"/>
      <c r="F1348" s="46"/>
      <c r="G1348" s="95"/>
      <c r="H1348" s="33"/>
      <c r="I1348" s="33"/>
      <c r="J1348" s="95"/>
      <c r="K1348" s="33"/>
      <c r="L1348" s="33"/>
      <c r="M1348" s="232"/>
      <c r="N1348" s="210"/>
      <c r="O1348" s="47"/>
      <c r="P1348" s="46"/>
      <c r="Q1348" s="33"/>
      <c r="R1348" s="95"/>
      <c r="S1348" s="33"/>
      <c r="T1348" s="33"/>
      <c r="U1348" s="232"/>
      <c r="V1348" s="213"/>
      <c r="W1348" s="202" t="str" cm="1">
        <f t="array" ref="W1348">IF(SUM(LEN(B1348:V1348))=0,"",IF(OR(OR(ISBLANK(F1348),SUM(LEN(C1348),LEN(D1348))=0),AND(NOT(E1348="Unknown"),ISBLANK(J1348)),AND(NOT(O1348="Unknown"),ISBLANK(R1348))),"Missing Information", _xlfn._xlws.FILTER(_xlfn._xlws.FILTER(Table15[],(Table15[System-Owned Portion]&amp;Table15[If Material Anything Other than "Lead" in Column E,
Was Material Ever Previously Lead?]&amp;Table15[Customer-Owned Portion])=(E1348&amp;G1348&amp;O1348),""),{0,0,0,1})))</f>
        <v/>
      </c>
      <c r="X1348"/>
    </row>
    <row r="1349" spans="2:24" x14ac:dyDescent="0.35">
      <c r="B1349" s="208"/>
      <c r="C1349" s="33"/>
      <c r="D1349" s="33"/>
      <c r="E1349" s="47"/>
      <c r="F1349" s="46"/>
      <c r="G1349" s="95"/>
      <c r="H1349" s="33"/>
      <c r="I1349" s="33"/>
      <c r="J1349" s="95"/>
      <c r="K1349" s="33"/>
      <c r="L1349" s="33"/>
      <c r="M1349" s="232"/>
      <c r="N1349" s="210"/>
      <c r="O1349" s="47"/>
      <c r="P1349" s="46"/>
      <c r="Q1349" s="33"/>
      <c r="R1349" s="95"/>
      <c r="S1349" s="33"/>
      <c r="T1349" s="33"/>
      <c r="U1349" s="232"/>
      <c r="V1349" s="213"/>
      <c r="W1349" s="202" t="str" cm="1">
        <f t="array" ref="W1349">IF(SUM(LEN(B1349:V1349))=0,"",IF(OR(OR(ISBLANK(F1349),SUM(LEN(C1349),LEN(D1349))=0),AND(NOT(E1349="Unknown"),ISBLANK(J1349)),AND(NOT(O1349="Unknown"),ISBLANK(R1349))),"Missing Information", _xlfn._xlws.FILTER(_xlfn._xlws.FILTER(Table15[],(Table15[System-Owned Portion]&amp;Table15[If Material Anything Other than "Lead" in Column E,
Was Material Ever Previously Lead?]&amp;Table15[Customer-Owned Portion])=(E1349&amp;G1349&amp;O1349),""),{0,0,0,1})))</f>
        <v/>
      </c>
      <c r="X1349"/>
    </row>
    <row r="1350" spans="2:24" x14ac:dyDescent="0.35">
      <c r="B1350" s="208"/>
      <c r="C1350" s="33"/>
      <c r="D1350" s="33"/>
      <c r="E1350" s="47"/>
      <c r="F1350" s="46"/>
      <c r="G1350" s="95"/>
      <c r="H1350" s="33"/>
      <c r="I1350" s="33"/>
      <c r="J1350" s="95"/>
      <c r="K1350" s="33"/>
      <c r="L1350" s="33"/>
      <c r="M1350" s="232"/>
      <c r="N1350" s="210"/>
      <c r="O1350" s="47"/>
      <c r="P1350" s="46"/>
      <c r="Q1350" s="33"/>
      <c r="R1350" s="95"/>
      <c r="S1350" s="33"/>
      <c r="T1350" s="33"/>
      <c r="U1350" s="232"/>
      <c r="V1350" s="213"/>
      <c r="W1350" s="202" t="str" cm="1">
        <f t="array" ref="W1350">IF(SUM(LEN(B1350:V1350))=0,"",IF(OR(OR(ISBLANK(F1350),SUM(LEN(C1350),LEN(D1350))=0),AND(NOT(E1350="Unknown"),ISBLANK(J1350)),AND(NOT(O1350="Unknown"),ISBLANK(R1350))),"Missing Information", _xlfn._xlws.FILTER(_xlfn._xlws.FILTER(Table15[],(Table15[System-Owned Portion]&amp;Table15[If Material Anything Other than "Lead" in Column E,
Was Material Ever Previously Lead?]&amp;Table15[Customer-Owned Portion])=(E1350&amp;G1350&amp;O1350),""),{0,0,0,1})))</f>
        <v/>
      </c>
      <c r="X1350"/>
    </row>
    <row r="1351" spans="2:24" x14ac:dyDescent="0.35">
      <c r="B1351" s="208"/>
      <c r="C1351" s="33"/>
      <c r="D1351" s="33"/>
      <c r="E1351" s="47"/>
      <c r="F1351" s="46"/>
      <c r="G1351" s="95"/>
      <c r="H1351" s="33"/>
      <c r="I1351" s="33"/>
      <c r="J1351" s="95"/>
      <c r="K1351" s="33"/>
      <c r="L1351" s="33"/>
      <c r="M1351" s="232"/>
      <c r="N1351" s="210"/>
      <c r="O1351" s="47"/>
      <c r="P1351" s="46"/>
      <c r="Q1351" s="33"/>
      <c r="R1351" s="95"/>
      <c r="S1351" s="33"/>
      <c r="T1351" s="33"/>
      <c r="U1351" s="232"/>
      <c r="V1351" s="213"/>
      <c r="W1351" s="202" t="str" cm="1">
        <f t="array" ref="W1351">IF(SUM(LEN(B1351:V1351))=0,"",IF(OR(OR(ISBLANK(F1351),SUM(LEN(C1351),LEN(D1351))=0),AND(NOT(E1351="Unknown"),ISBLANK(J1351)),AND(NOT(O1351="Unknown"),ISBLANK(R1351))),"Missing Information", _xlfn._xlws.FILTER(_xlfn._xlws.FILTER(Table15[],(Table15[System-Owned Portion]&amp;Table15[If Material Anything Other than "Lead" in Column E,
Was Material Ever Previously Lead?]&amp;Table15[Customer-Owned Portion])=(E1351&amp;G1351&amp;O1351),""),{0,0,0,1})))</f>
        <v/>
      </c>
      <c r="X1351"/>
    </row>
    <row r="1352" spans="2:24" x14ac:dyDescent="0.35">
      <c r="B1352" s="208"/>
      <c r="C1352" s="33"/>
      <c r="D1352" s="33"/>
      <c r="E1352" s="47"/>
      <c r="F1352" s="46"/>
      <c r="G1352" s="95"/>
      <c r="H1352" s="33"/>
      <c r="I1352" s="33"/>
      <c r="J1352" s="95"/>
      <c r="K1352" s="33"/>
      <c r="L1352" s="33"/>
      <c r="M1352" s="232"/>
      <c r="N1352" s="210"/>
      <c r="O1352" s="47"/>
      <c r="P1352" s="46"/>
      <c r="Q1352" s="33"/>
      <c r="R1352" s="95"/>
      <c r="S1352" s="33"/>
      <c r="T1352" s="33"/>
      <c r="U1352" s="232"/>
      <c r="V1352" s="213"/>
      <c r="W1352" s="202" t="str" cm="1">
        <f t="array" ref="W1352">IF(SUM(LEN(B1352:V1352))=0,"",IF(OR(OR(ISBLANK(F1352),SUM(LEN(C1352),LEN(D1352))=0),AND(NOT(E1352="Unknown"),ISBLANK(J1352)),AND(NOT(O1352="Unknown"),ISBLANK(R1352))),"Missing Information", _xlfn._xlws.FILTER(_xlfn._xlws.FILTER(Table15[],(Table15[System-Owned Portion]&amp;Table15[If Material Anything Other than "Lead" in Column E,
Was Material Ever Previously Lead?]&amp;Table15[Customer-Owned Portion])=(E1352&amp;G1352&amp;O1352),""),{0,0,0,1})))</f>
        <v/>
      </c>
      <c r="X1352"/>
    </row>
    <row r="1353" spans="2:24" x14ac:dyDescent="0.35">
      <c r="B1353" s="208"/>
      <c r="C1353" s="33"/>
      <c r="D1353" s="33"/>
      <c r="E1353" s="47"/>
      <c r="F1353" s="46"/>
      <c r="G1353" s="95"/>
      <c r="H1353" s="33"/>
      <c r="I1353" s="33"/>
      <c r="J1353" s="95"/>
      <c r="K1353" s="33"/>
      <c r="L1353" s="33"/>
      <c r="M1353" s="232"/>
      <c r="N1353" s="210"/>
      <c r="O1353" s="47"/>
      <c r="P1353" s="46"/>
      <c r="Q1353" s="33"/>
      <c r="R1353" s="95"/>
      <c r="S1353" s="33"/>
      <c r="T1353" s="33"/>
      <c r="U1353" s="232"/>
      <c r="V1353" s="213"/>
      <c r="W1353" s="202" t="str" cm="1">
        <f t="array" ref="W1353">IF(SUM(LEN(B1353:V1353))=0,"",IF(OR(OR(ISBLANK(F1353),SUM(LEN(C1353),LEN(D1353))=0),AND(NOT(E1353="Unknown"),ISBLANK(J1353)),AND(NOT(O1353="Unknown"),ISBLANK(R1353))),"Missing Information", _xlfn._xlws.FILTER(_xlfn._xlws.FILTER(Table15[],(Table15[System-Owned Portion]&amp;Table15[If Material Anything Other than "Lead" in Column E,
Was Material Ever Previously Lead?]&amp;Table15[Customer-Owned Portion])=(E1353&amp;G1353&amp;O1353),""),{0,0,0,1})))</f>
        <v/>
      </c>
      <c r="X1353"/>
    </row>
    <row r="1354" spans="2:24" x14ac:dyDescent="0.35">
      <c r="B1354" s="208"/>
      <c r="C1354" s="33"/>
      <c r="D1354" s="33"/>
      <c r="E1354" s="47"/>
      <c r="F1354" s="46"/>
      <c r="G1354" s="95"/>
      <c r="H1354" s="33"/>
      <c r="I1354" s="33"/>
      <c r="J1354" s="95"/>
      <c r="K1354" s="33"/>
      <c r="L1354" s="33"/>
      <c r="M1354" s="232"/>
      <c r="N1354" s="210"/>
      <c r="O1354" s="47"/>
      <c r="P1354" s="46"/>
      <c r="Q1354" s="33"/>
      <c r="R1354" s="95"/>
      <c r="S1354" s="33"/>
      <c r="T1354" s="33"/>
      <c r="U1354" s="232"/>
      <c r="V1354" s="213"/>
      <c r="W1354" s="202" t="str" cm="1">
        <f t="array" ref="W1354">IF(SUM(LEN(B1354:V1354))=0,"",IF(OR(OR(ISBLANK(F1354),SUM(LEN(C1354),LEN(D1354))=0),AND(NOT(E1354="Unknown"),ISBLANK(J1354)),AND(NOT(O1354="Unknown"),ISBLANK(R1354))),"Missing Information", _xlfn._xlws.FILTER(_xlfn._xlws.FILTER(Table15[],(Table15[System-Owned Portion]&amp;Table15[If Material Anything Other than "Lead" in Column E,
Was Material Ever Previously Lead?]&amp;Table15[Customer-Owned Portion])=(E1354&amp;G1354&amp;O1354),""),{0,0,0,1})))</f>
        <v/>
      </c>
      <c r="X1354"/>
    </row>
    <row r="1355" spans="2:24" x14ac:dyDescent="0.35">
      <c r="B1355" s="208"/>
      <c r="C1355" s="33"/>
      <c r="D1355" s="33"/>
      <c r="E1355" s="47"/>
      <c r="F1355" s="46"/>
      <c r="G1355" s="95"/>
      <c r="H1355" s="33"/>
      <c r="I1355" s="33"/>
      <c r="J1355" s="95"/>
      <c r="K1355" s="33"/>
      <c r="L1355" s="33"/>
      <c r="M1355" s="232"/>
      <c r="N1355" s="210"/>
      <c r="O1355" s="47"/>
      <c r="P1355" s="46"/>
      <c r="Q1355" s="33"/>
      <c r="R1355" s="95"/>
      <c r="S1355" s="33"/>
      <c r="T1355" s="33"/>
      <c r="U1355" s="232"/>
      <c r="V1355" s="213"/>
      <c r="W1355" s="202" t="str" cm="1">
        <f t="array" ref="W1355">IF(SUM(LEN(B1355:V1355))=0,"",IF(OR(OR(ISBLANK(F1355),SUM(LEN(C1355),LEN(D1355))=0),AND(NOT(E1355="Unknown"),ISBLANK(J1355)),AND(NOT(O1355="Unknown"),ISBLANK(R1355))),"Missing Information", _xlfn._xlws.FILTER(_xlfn._xlws.FILTER(Table15[],(Table15[System-Owned Portion]&amp;Table15[If Material Anything Other than "Lead" in Column E,
Was Material Ever Previously Lead?]&amp;Table15[Customer-Owned Portion])=(E1355&amp;G1355&amp;O1355),""),{0,0,0,1})))</f>
        <v/>
      </c>
      <c r="X1355"/>
    </row>
    <row r="1356" spans="2:24" x14ac:dyDescent="0.35">
      <c r="B1356" s="208"/>
      <c r="C1356" s="33"/>
      <c r="D1356" s="33"/>
      <c r="E1356" s="47"/>
      <c r="F1356" s="46"/>
      <c r="G1356" s="95"/>
      <c r="H1356" s="33"/>
      <c r="I1356" s="33"/>
      <c r="J1356" s="95"/>
      <c r="K1356" s="33"/>
      <c r="L1356" s="33"/>
      <c r="M1356" s="232"/>
      <c r="N1356" s="210"/>
      <c r="O1356" s="47"/>
      <c r="P1356" s="46"/>
      <c r="Q1356" s="33"/>
      <c r="R1356" s="95"/>
      <c r="S1356" s="33"/>
      <c r="T1356" s="33"/>
      <c r="U1356" s="232"/>
      <c r="V1356" s="213"/>
      <c r="W1356" s="202" t="str" cm="1">
        <f t="array" ref="W1356">IF(SUM(LEN(B1356:V1356))=0,"",IF(OR(OR(ISBLANK(F1356),SUM(LEN(C1356),LEN(D1356))=0),AND(NOT(E1356="Unknown"),ISBLANK(J1356)),AND(NOT(O1356="Unknown"),ISBLANK(R1356))),"Missing Information", _xlfn._xlws.FILTER(_xlfn._xlws.FILTER(Table15[],(Table15[System-Owned Portion]&amp;Table15[If Material Anything Other than "Lead" in Column E,
Was Material Ever Previously Lead?]&amp;Table15[Customer-Owned Portion])=(E1356&amp;G1356&amp;O1356),""),{0,0,0,1})))</f>
        <v/>
      </c>
      <c r="X1356"/>
    </row>
    <row r="1357" spans="2:24" x14ac:dyDescent="0.35">
      <c r="B1357" s="208"/>
      <c r="C1357" s="33"/>
      <c r="D1357" s="33"/>
      <c r="E1357" s="47"/>
      <c r="F1357" s="46"/>
      <c r="G1357" s="95"/>
      <c r="H1357" s="33"/>
      <c r="I1357" s="33"/>
      <c r="J1357" s="95"/>
      <c r="K1357" s="33"/>
      <c r="L1357" s="33"/>
      <c r="M1357" s="232"/>
      <c r="N1357" s="210"/>
      <c r="O1357" s="47"/>
      <c r="P1357" s="46"/>
      <c r="Q1357" s="33"/>
      <c r="R1357" s="95"/>
      <c r="S1357" s="33"/>
      <c r="T1357" s="33"/>
      <c r="U1357" s="232"/>
      <c r="V1357" s="213"/>
      <c r="W1357" s="202" t="str" cm="1">
        <f t="array" ref="W1357">IF(SUM(LEN(B1357:V1357))=0,"",IF(OR(OR(ISBLANK(F1357),SUM(LEN(C1357),LEN(D1357))=0),AND(NOT(E1357="Unknown"),ISBLANK(J1357)),AND(NOT(O1357="Unknown"),ISBLANK(R1357))),"Missing Information", _xlfn._xlws.FILTER(_xlfn._xlws.FILTER(Table15[],(Table15[System-Owned Portion]&amp;Table15[If Material Anything Other than "Lead" in Column E,
Was Material Ever Previously Lead?]&amp;Table15[Customer-Owned Portion])=(E1357&amp;G1357&amp;O1357),""),{0,0,0,1})))</f>
        <v/>
      </c>
      <c r="X1357"/>
    </row>
    <row r="1358" spans="2:24" x14ac:dyDescent="0.35">
      <c r="B1358" s="208"/>
      <c r="C1358" s="33"/>
      <c r="D1358" s="33"/>
      <c r="E1358" s="47"/>
      <c r="F1358" s="46"/>
      <c r="G1358" s="95"/>
      <c r="H1358" s="33"/>
      <c r="I1358" s="33"/>
      <c r="J1358" s="95"/>
      <c r="K1358" s="33"/>
      <c r="L1358" s="33"/>
      <c r="M1358" s="232"/>
      <c r="N1358" s="210"/>
      <c r="O1358" s="47"/>
      <c r="P1358" s="46"/>
      <c r="Q1358" s="33"/>
      <c r="R1358" s="95"/>
      <c r="S1358" s="33"/>
      <c r="T1358" s="33"/>
      <c r="U1358" s="232"/>
      <c r="V1358" s="213"/>
      <c r="W1358" s="202" t="str" cm="1">
        <f t="array" ref="W1358">IF(SUM(LEN(B1358:V1358))=0,"",IF(OR(OR(ISBLANK(F1358),SUM(LEN(C1358),LEN(D1358))=0),AND(NOT(E1358="Unknown"),ISBLANK(J1358)),AND(NOT(O1358="Unknown"),ISBLANK(R1358))),"Missing Information", _xlfn._xlws.FILTER(_xlfn._xlws.FILTER(Table15[],(Table15[System-Owned Portion]&amp;Table15[If Material Anything Other than "Lead" in Column E,
Was Material Ever Previously Lead?]&amp;Table15[Customer-Owned Portion])=(E1358&amp;G1358&amp;O1358),""),{0,0,0,1})))</f>
        <v/>
      </c>
      <c r="X1358"/>
    </row>
    <row r="1359" spans="2:24" x14ac:dyDescent="0.35">
      <c r="B1359" s="208"/>
      <c r="C1359" s="33"/>
      <c r="D1359" s="33"/>
      <c r="E1359" s="47"/>
      <c r="F1359" s="46"/>
      <c r="G1359" s="95"/>
      <c r="H1359" s="33"/>
      <c r="I1359" s="33"/>
      <c r="J1359" s="95"/>
      <c r="K1359" s="33"/>
      <c r="L1359" s="33"/>
      <c r="M1359" s="232"/>
      <c r="N1359" s="210"/>
      <c r="O1359" s="47"/>
      <c r="P1359" s="46"/>
      <c r="Q1359" s="33"/>
      <c r="R1359" s="95"/>
      <c r="S1359" s="33"/>
      <c r="T1359" s="33"/>
      <c r="U1359" s="232"/>
      <c r="V1359" s="213"/>
      <c r="W1359" s="202" t="str" cm="1">
        <f t="array" ref="W1359">IF(SUM(LEN(B1359:V1359))=0,"",IF(OR(OR(ISBLANK(F1359),SUM(LEN(C1359),LEN(D1359))=0),AND(NOT(E1359="Unknown"),ISBLANK(J1359)),AND(NOT(O1359="Unknown"),ISBLANK(R1359))),"Missing Information", _xlfn._xlws.FILTER(_xlfn._xlws.FILTER(Table15[],(Table15[System-Owned Portion]&amp;Table15[If Material Anything Other than "Lead" in Column E,
Was Material Ever Previously Lead?]&amp;Table15[Customer-Owned Portion])=(E1359&amp;G1359&amp;O1359),""),{0,0,0,1})))</f>
        <v/>
      </c>
      <c r="X1359"/>
    </row>
    <row r="1360" spans="2:24" x14ac:dyDescent="0.35">
      <c r="B1360" s="208"/>
      <c r="C1360" s="33"/>
      <c r="D1360" s="33"/>
      <c r="E1360" s="47"/>
      <c r="F1360" s="46"/>
      <c r="G1360" s="95"/>
      <c r="H1360" s="33"/>
      <c r="I1360" s="33"/>
      <c r="J1360" s="95"/>
      <c r="K1360" s="33"/>
      <c r="L1360" s="33"/>
      <c r="M1360" s="232"/>
      <c r="N1360" s="210"/>
      <c r="O1360" s="47"/>
      <c r="P1360" s="46"/>
      <c r="Q1360" s="33"/>
      <c r="R1360" s="95"/>
      <c r="S1360" s="33"/>
      <c r="T1360" s="33"/>
      <c r="U1360" s="232"/>
      <c r="V1360" s="213"/>
      <c r="W1360" s="202" t="str" cm="1">
        <f t="array" ref="W1360">IF(SUM(LEN(B1360:V1360))=0,"",IF(OR(OR(ISBLANK(F1360),SUM(LEN(C1360),LEN(D1360))=0),AND(NOT(E1360="Unknown"),ISBLANK(J1360)),AND(NOT(O1360="Unknown"),ISBLANK(R1360))),"Missing Information", _xlfn._xlws.FILTER(_xlfn._xlws.FILTER(Table15[],(Table15[System-Owned Portion]&amp;Table15[If Material Anything Other than "Lead" in Column E,
Was Material Ever Previously Lead?]&amp;Table15[Customer-Owned Portion])=(E1360&amp;G1360&amp;O1360),""),{0,0,0,1})))</f>
        <v/>
      </c>
      <c r="X1360"/>
    </row>
    <row r="1361" spans="2:24" x14ac:dyDescent="0.35">
      <c r="B1361" s="208"/>
      <c r="C1361" s="33"/>
      <c r="D1361" s="33"/>
      <c r="E1361" s="47"/>
      <c r="F1361" s="46"/>
      <c r="G1361" s="95"/>
      <c r="H1361" s="33"/>
      <c r="I1361" s="33"/>
      <c r="J1361" s="95"/>
      <c r="K1361" s="33"/>
      <c r="L1361" s="33"/>
      <c r="M1361" s="232"/>
      <c r="N1361" s="210"/>
      <c r="O1361" s="47"/>
      <c r="P1361" s="46"/>
      <c r="Q1361" s="33"/>
      <c r="R1361" s="95"/>
      <c r="S1361" s="33"/>
      <c r="T1361" s="33"/>
      <c r="U1361" s="232"/>
      <c r="V1361" s="213"/>
      <c r="W1361" s="202" t="str" cm="1">
        <f t="array" ref="W1361">IF(SUM(LEN(B1361:V1361))=0,"",IF(OR(OR(ISBLANK(F1361),SUM(LEN(C1361),LEN(D1361))=0),AND(NOT(E1361="Unknown"),ISBLANK(J1361)),AND(NOT(O1361="Unknown"),ISBLANK(R1361))),"Missing Information", _xlfn._xlws.FILTER(_xlfn._xlws.FILTER(Table15[],(Table15[System-Owned Portion]&amp;Table15[If Material Anything Other than "Lead" in Column E,
Was Material Ever Previously Lead?]&amp;Table15[Customer-Owned Portion])=(E1361&amp;G1361&amp;O1361),""),{0,0,0,1})))</f>
        <v/>
      </c>
      <c r="X1361"/>
    </row>
    <row r="1362" spans="2:24" x14ac:dyDescent="0.35">
      <c r="B1362" s="208"/>
      <c r="C1362" s="33"/>
      <c r="D1362" s="33"/>
      <c r="E1362" s="47"/>
      <c r="F1362" s="46"/>
      <c r="G1362" s="95"/>
      <c r="H1362" s="33"/>
      <c r="I1362" s="33"/>
      <c r="J1362" s="95"/>
      <c r="K1362" s="33"/>
      <c r="L1362" s="33"/>
      <c r="M1362" s="232"/>
      <c r="N1362" s="210"/>
      <c r="O1362" s="47"/>
      <c r="P1362" s="46"/>
      <c r="Q1362" s="33"/>
      <c r="R1362" s="95"/>
      <c r="S1362" s="33"/>
      <c r="T1362" s="33"/>
      <c r="U1362" s="232"/>
      <c r="V1362" s="213"/>
      <c r="W1362" s="202" t="str" cm="1">
        <f t="array" ref="W1362">IF(SUM(LEN(B1362:V1362))=0,"",IF(OR(OR(ISBLANK(F1362),SUM(LEN(C1362),LEN(D1362))=0),AND(NOT(E1362="Unknown"),ISBLANK(J1362)),AND(NOT(O1362="Unknown"),ISBLANK(R1362))),"Missing Information", _xlfn._xlws.FILTER(_xlfn._xlws.FILTER(Table15[],(Table15[System-Owned Portion]&amp;Table15[If Material Anything Other than "Lead" in Column E,
Was Material Ever Previously Lead?]&amp;Table15[Customer-Owned Portion])=(E1362&amp;G1362&amp;O1362),""),{0,0,0,1})))</f>
        <v/>
      </c>
      <c r="X1362"/>
    </row>
    <row r="1363" spans="2:24" x14ac:dyDescent="0.35">
      <c r="B1363" s="208"/>
      <c r="C1363" s="33"/>
      <c r="D1363" s="33"/>
      <c r="E1363" s="47"/>
      <c r="F1363" s="46"/>
      <c r="G1363" s="95"/>
      <c r="H1363" s="33"/>
      <c r="I1363" s="33"/>
      <c r="J1363" s="95"/>
      <c r="K1363" s="33"/>
      <c r="L1363" s="33"/>
      <c r="M1363" s="232"/>
      <c r="N1363" s="210"/>
      <c r="O1363" s="47"/>
      <c r="P1363" s="46"/>
      <c r="Q1363" s="33"/>
      <c r="R1363" s="95"/>
      <c r="S1363" s="33"/>
      <c r="T1363" s="33"/>
      <c r="U1363" s="232"/>
      <c r="V1363" s="213"/>
      <c r="W1363" s="202" t="str" cm="1">
        <f t="array" ref="W1363">IF(SUM(LEN(B1363:V1363))=0,"",IF(OR(OR(ISBLANK(F1363),SUM(LEN(C1363),LEN(D1363))=0),AND(NOT(E1363="Unknown"),ISBLANK(J1363)),AND(NOT(O1363="Unknown"),ISBLANK(R1363))),"Missing Information", _xlfn._xlws.FILTER(_xlfn._xlws.FILTER(Table15[],(Table15[System-Owned Portion]&amp;Table15[If Material Anything Other than "Lead" in Column E,
Was Material Ever Previously Lead?]&amp;Table15[Customer-Owned Portion])=(E1363&amp;G1363&amp;O1363),""),{0,0,0,1})))</f>
        <v/>
      </c>
      <c r="X1363"/>
    </row>
    <row r="1364" spans="2:24" x14ac:dyDescent="0.35">
      <c r="B1364" s="208"/>
      <c r="C1364" s="33"/>
      <c r="D1364" s="33"/>
      <c r="E1364" s="47"/>
      <c r="F1364" s="46"/>
      <c r="G1364" s="95"/>
      <c r="H1364" s="33"/>
      <c r="I1364" s="33"/>
      <c r="J1364" s="95"/>
      <c r="K1364" s="33"/>
      <c r="L1364" s="33"/>
      <c r="M1364" s="232"/>
      <c r="N1364" s="210"/>
      <c r="O1364" s="47"/>
      <c r="P1364" s="46"/>
      <c r="Q1364" s="33"/>
      <c r="R1364" s="95"/>
      <c r="S1364" s="33"/>
      <c r="T1364" s="33"/>
      <c r="U1364" s="232"/>
      <c r="V1364" s="213"/>
      <c r="W1364" s="202" t="str" cm="1">
        <f t="array" ref="W1364">IF(SUM(LEN(B1364:V1364))=0,"",IF(OR(OR(ISBLANK(F1364),SUM(LEN(C1364),LEN(D1364))=0),AND(NOT(E1364="Unknown"),ISBLANK(J1364)),AND(NOT(O1364="Unknown"),ISBLANK(R1364))),"Missing Information", _xlfn._xlws.FILTER(_xlfn._xlws.FILTER(Table15[],(Table15[System-Owned Portion]&amp;Table15[If Material Anything Other than "Lead" in Column E,
Was Material Ever Previously Lead?]&amp;Table15[Customer-Owned Portion])=(E1364&amp;G1364&amp;O1364),""),{0,0,0,1})))</f>
        <v/>
      </c>
      <c r="X1364"/>
    </row>
    <row r="1365" spans="2:24" x14ac:dyDescent="0.35">
      <c r="B1365" s="208"/>
      <c r="C1365" s="33"/>
      <c r="D1365" s="33"/>
      <c r="E1365" s="47"/>
      <c r="F1365" s="46"/>
      <c r="G1365" s="95"/>
      <c r="H1365" s="33"/>
      <c r="I1365" s="33"/>
      <c r="J1365" s="95"/>
      <c r="K1365" s="33"/>
      <c r="L1365" s="33"/>
      <c r="M1365" s="232"/>
      <c r="N1365" s="210"/>
      <c r="O1365" s="47"/>
      <c r="P1365" s="46"/>
      <c r="Q1365" s="33"/>
      <c r="R1365" s="95"/>
      <c r="S1365" s="33"/>
      <c r="T1365" s="33"/>
      <c r="U1365" s="232"/>
      <c r="V1365" s="213"/>
      <c r="W1365" s="202" t="str" cm="1">
        <f t="array" ref="W1365">IF(SUM(LEN(B1365:V1365))=0,"",IF(OR(OR(ISBLANK(F1365),SUM(LEN(C1365),LEN(D1365))=0),AND(NOT(E1365="Unknown"),ISBLANK(J1365)),AND(NOT(O1365="Unknown"),ISBLANK(R1365))),"Missing Information", _xlfn._xlws.FILTER(_xlfn._xlws.FILTER(Table15[],(Table15[System-Owned Portion]&amp;Table15[If Material Anything Other than "Lead" in Column E,
Was Material Ever Previously Lead?]&amp;Table15[Customer-Owned Portion])=(E1365&amp;G1365&amp;O1365),""),{0,0,0,1})))</f>
        <v/>
      </c>
      <c r="X1365"/>
    </row>
    <row r="1366" spans="2:24" x14ac:dyDescent="0.35">
      <c r="B1366" s="208"/>
      <c r="C1366" s="33"/>
      <c r="D1366" s="33"/>
      <c r="E1366" s="47"/>
      <c r="F1366" s="46"/>
      <c r="G1366" s="95"/>
      <c r="H1366" s="33"/>
      <c r="I1366" s="33"/>
      <c r="J1366" s="95"/>
      <c r="K1366" s="33"/>
      <c r="L1366" s="33"/>
      <c r="M1366" s="232"/>
      <c r="N1366" s="210"/>
      <c r="O1366" s="47"/>
      <c r="P1366" s="46"/>
      <c r="Q1366" s="33"/>
      <c r="R1366" s="95"/>
      <c r="S1366" s="33"/>
      <c r="T1366" s="33"/>
      <c r="U1366" s="232"/>
      <c r="V1366" s="213"/>
      <c r="W1366" s="202" t="str" cm="1">
        <f t="array" ref="W1366">IF(SUM(LEN(B1366:V1366))=0,"",IF(OR(OR(ISBLANK(F1366),SUM(LEN(C1366),LEN(D1366))=0),AND(NOT(E1366="Unknown"),ISBLANK(J1366)),AND(NOT(O1366="Unknown"),ISBLANK(R1366))),"Missing Information", _xlfn._xlws.FILTER(_xlfn._xlws.FILTER(Table15[],(Table15[System-Owned Portion]&amp;Table15[If Material Anything Other than "Lead" in Column E,
Was Material Ever Previously Lead?]&amp;Table15[Customer-Owned Portion])=(E1366&amp;G1366&amp;O1366),""),{0,0,0,1})))</f>
        <v/>
      </c>
      <c r="X1366"/>
    </row>
    <row r="1367" spans="2:24" x14ac:dyDescent="0.35">
      <c r="B1367" s="208"/>
      <c r="C1367" s="33"/>
      <c r="D1367" s="33"/>
      <c r="E1367" s="47"/>
      <c r="F1367" s="46"/>
      <c r="G1367" s="95"/>
      <c r="H1367" s="33"/>
      <c r="I1367" s="33"/>
      <c r="J1367" s="95"/>
      <c r="K1367" s="33"/>
      <c r="L1367" s="33"/>
      <c r="M1367" s="232"/>
      <c r="N1367" s="210"/>
      <c r="O1367" s="47"/>
      <c r="P1367" s="46"/>
      <c r="Q1367" s="33"/>
      <c r="R1367" s="95"/>
      <c r="S1367" s="33"/>
      <c r="T1367" s="33"/>
      <c r="U1367" s="232"/>
      <c r="V1367" s="213"/>
      <c r="W1367" s="202" t="str" cm="1">
        <f t="array" ref="W1367">IF(SUM(LEN(B1367:V1367))=0,"",IF(OR(OR(ISBLANK(F1367),SUM(LEN(C1367),LEN(D1367))=0),AND(NOT(E1367="Unknown"),ISBLANK(J1367)),AND(NOT(O1367="Unknown"),ISBLANK(R1367))),"Missing Information", _xlfn._xlws.FILTER(_xlfn._xlws.FILTER(Table15[],(Table15[System-Owned Portion]&amp;Table15[If Material Anything Other than "Lead" in Column E,
Was Material Ever Previously Lead?]&amp;Table15[Customer-Owned Portion])=(E1367&amp;G1367&amp;O1367),""),{0,0,0,1})))</f>
        <v/>
      </c>
      <c r="X1367"/>
    </row>
    <row r="1368" spans="2:24" x14ac:dyDescent="0.35">
      <c r="B1368" s="208"/>
      <c r="C1368" s="33"/>
      <c r="D1368" s="33"/>
      <c r="E1368" s="47"/>
      <c r="F1368" s="46"/>
      <c r="G1368" s="95"/>
      <c r="H1368" s="33"/>
      <c r="I1368" s="33"/>
      <c r="J1368" s="95"/>
      <c r="K1368" s="33"/>
      <c r="L1368" s="33"/>
      <c r="M1368" s="232"/>
      <c r="N1368" s="210"/>
      <c r="O1368" s="47"/>
      <c r="P1368" s="46"/>
      <c r="Q1368" s="33"/>
      <c r="R1368" s="95"/>
      <c r="S1368" s="33"/>
      <c r="T1368" s="33"/>
      <c r="U1368" s="232"/>
      <c r="V1368" s="213"/>
      <c r="W1368" s="202" t="str" cm="1">
        <f t="array" ref="W1368">IF(SUM(LEN(B1368:V1368))=0,"",IF(OR(OR(ISBLANK(F1368),SUM(LEN(C1368),LEN(D1368))=0),AND(NOT(E1368="Unknown"),ISBLANK(J1368)),AND(NOT(O1368="Unknown"),ISBLANK(R1368))),"Missing Information", _xlfn._xlws.FILTER(_xlfn._xlws.FILTER(Table15[],(Table15[System-Owned Portion]&amp;Table15[If Material Anything Other than "Lead" in Column E,
Was Material Ever Previously Lead?]&amp;Table15[Customer-Owned Portion])=(E1368&amp;G1368&amp;O1368),""),{0,0,0,1})))</f>
        <v/>
      </c>
      <c r="X1368"/>
    </row>
    <row r="1369" spans="2:24" x14ac:dyDescent="0.35">
      <c r="B1369" s="208"/>
      <c r="C1369" s="33"/>
      <c r="D1369" s="33"/>
      <c r="E1369" s="47"/>
      <c r="F1369" s="46"/>
      <c r="G1369" s="95"/>
      <c r="H1369" s="33"/>
      <c r="I1369" s="33"/>
      <c r="J1369" s="95"/>
      <c r="K1369" s="33"/>
      <c r="L1369" s="33"/>
      <c r="M1369" s="232"/>
      <c r="N1369" s="210"/>
      <c r="O1369" s="47"/>
      <c r="P1369" s="46"/>
      <c r="Q1369" s="33"/>
      <c r="R1369" s="95"/>
      <c r="S1369" s="33"/>
      <c r="T1369" s="33"/>
      <c r="U1369" s="232"/>
      <c r="V1369" s="213"/>
      <c r="W1369" s="202" t="str" cm="1">
        <f t="array" ref="W1369">IF(SUM(LEN(B1369:V1369))=0,"",IF(OR(OR(ISBLANK(F1369),SUM(LEN(C1369),LEN(D1369))=0),AND(NOT(E1369="Unknown"),ISBLANK(J1369)),AND(NOT(O1369="Unknown"),ISBLANK(R1369))),"Missing Information", _xlfn._xlws.FILTER(_xlfn._xlws.FILTER(Table15[],(Table15[System-Owned Portion]&amp;Table15[If Material Anything Other than "Lead" in Column E,
Was Material Ever Previously Lead?]&amp;Table15[Customer-Owned Portion])=(E1369&amp;G1369&amp;O1369),""),{0,0,0,1})))</f>
        <v/>
      </c>
      <c r="X1369"/>
    </row>
    <row r="1370" spans="2:24" x14ac:dyDescent="0.35">
      <c r="B1370" s="208"/>
      <c r="C1370" s="33"/>
      <c r="D1370" s="33"/>
      <c r="E1370" s="47"/>
      <c r="F1370" s="46"/>
      <c r="G1370" s="95"/>
      <c r="H1370" s="33"/>
      <c r="I1370" s="33"/>
      <c r="J1370" s="95"/>
      <c r="K1370" s="33"/>
      <c r="L1370" s="33"/>
      <c r="M1370" s="232"/>
      <c r="N1370" s="210"/>
      <c r="O1370" s="47"/>
      <c r="P1370" s="46"/>
      <c r="Q1370" s="33"/>
      <c r="R1370" s="95"/>
      <c r="S1370" s="33"/>
      <c r="T1370" s="33"/>
      <c r="U1370" s="232"/>
      <c r="V1370" s="213"/>
      <c r="W1370" s="202" t="str" cm="1">
        <f t="array" ref="W1370">IF(SUM(LEN(B1370:V1370))=0,"",IF(OR(OR(ISBLANK(F1370),SUM(LEN(C1370),LEN(D1370))=0),AND(NOT(E1370="Unknown"),ISBLANK(J1370)),AND(NOT(O1370="Unknown"),ISBLANK(R1370))),"Missing Information", _xlfn._xlws.FILTER(_xlfn._xlws.FILTER(Table15[],(Table15[System-Owned Portion]&amp;Table15[If Material Anything Other than "Lead" in Column E,
Was Material Ever Previously Lead?]&amp;Table15[Customer-Owned Portion])=(E1370&amp;G1370&amp;O1370),""),{0,0,0,1})))</f>
        <v/>
      </c>
      <c r="X1370"/>
    </row>
    <row r="1371" spans="2:24" x14ac:dyDescent="0.35">
      <c r="B1371" s="208"/>
      <c r="C1371" s="33"/>
      <c r="D1371" s="33"/>
      <c r="E1371" s="47"/>
      <c r="F1371" s="46"/>
      <c r="G1371" s="95"/>
      <c r="H1371" s="33"/>
      <c r="I1371" s="33"/>
      <c r="J1371" s="95"/>
      <c r="K1371" s="33"/>
      <c r="L1371" s="33"/>
      <c r="M1371" s="232"/>
      <c r="N1371" s="210"/>
      <c r="O1371" s="47"/>
      <c r="P1371" s="46"/>
      <c r="Q1371" s="33"/>
      <c r="R1371" s="95"/>
      <c r="S1371" s="33"/>
      <c r="T1371" s="33"/>
      <c r="U1371" s="232"/>
      <c r="V1371" s="213"/>
      <c r="W1371" s="202" t="str" cm="1">
        <f t="array" ref="W1371">IF(SUM(LEN(B1371:V1371))=0,"",IF(OR(OR(ISBLANK(F1371),SUM(LEN(C1371),LEN(D1371))=0),AND(NOT(E1371="Unknown"),ISBLANK(J1371)),AND(NOT(O1371="Unknown"),ISBLANK(R1371))),"Missing Information", _xlfn._xlws.FILTER(_xlfn._xlws.FILTER(Table15[],(Table15[System-Owned Portion]&amp;Table15[If Material Anything Other than "Lead" in Column E,
Was Material Ever Previously Lead?]&amp;Table15[Customer-Owned Portion])=(E1371&amp;G1371&amp;O1371),""),{0,0,0,1})))</f>
        <v/>
      </c>
      <c r="X1371"/>
    </row>
    <row r="1372" spans="2:24" x14ac:dyDescent="0.35">
      <c r="B1372" s="208"/>
      <c r="C1372" s="33"/>
      <c r="D1372" s="33"/>
      <c r="E1372" s="47"/>
      <c r="F1372" s="46"/>
      <c r="G1372" s="95"/>
      <c r="H1372" s="33"/>
      <c r="I1372" s="33"/>
      <c r="J1372" s="95"/>
      <c r="K1372" s="33"/>
      <c r="L1372" s="33"/>
      <c r="M1372" s="232"/>
      <c r="N1372" s="210"/>
      <c r="O1372" s="47"/>
      <c r="P1372" s="46"/>
      <c r="Q1372" s="33"/>
      <c r="R1372" s="95"/>
      <c r="S1372" s="33"/>
      <c r="T1372" s="33"/>
      <c r="U1372" s="232"/>
      <c r="V1372" s="213"/>
      <c r="W1372" s="202" t="str" cm="1">
        <f t="array" ref="W1372">IF(SUM(LEN(B1372:V1372))=0,"",IF(OR(OR(ISBLANK(F1372),SUM(LEN(C1372),LEN(D1372))=0),AND(NOT(E1372="Unknown"),ISBLANK(J1372)),AND(NOT(O1372="Unknown"),ISBLANK(R1372))),"Missing Information", _xlfn._xlws.FILTER(_xlfn._xlws.FILTER(Table15[],(Table15[System-Owned Portion]&amp;Table15[If Material Anything Other than "Lead" in Column E,
Was Material Ever Previously Lead?]&amp;Table15[Customer-Owned Portion])=(E1372&amp;G1372&amp;O1372),""),{0,0,0,1})))</f>
        <v/>
      </c>
      <c r="X1372"/>
    </row>
    <row r="1373" spans="2:24" x14ac:dyDescent="0.35">
      <c r="B1373" s="208"/>
      <c r="C1373" s="33"/>
      <c r="D1373" s="33"/>
      <c r="E1373" s="47"/>
      <c r="F1373" s="46"/>
      <c r="G1373" s="95"/>
      <c r="H1373" s="33"/>
      <c r="I1373" s="33"/>
      <c r="J1373" s="95"/>
      <c r="K1373" s="33"/>
      <c r="L1373" s="33"/>
      <c r="M1373" s="232"/>
      <c r="N1373" s="210"/>
      <c r="O1373" s="47"/>
      <c r="P1373" s="46"/>
      <c r="Q1373" s="33"/>
      <c r="R1373" s="95"/>
      <c r="S1373" s="33"/>
      <c r="T1373" s="33"/>
      <c r="U1373" s="232"/>
      <c r="V1373" s="213"/>
      <c r="W1373" s="202" t="str" cm="1">
        <f t="array" ref="W1373">IF(SUM(LEN(B1373:V1373))=0,"",IF(OR(OR(ISBLANK(F1373),SUM(LEN(C1373),LEN(D1373))=0),AND(NOT(E1373="Unknown"),ISBLANK(J1373)),AND(NOT(O1373="Unknown"),ISBLANK(R1373))),"Missing Information", _xlfn._xlws.FILTER(_xlfn._xlws.FILTER(Table15[],(Table15[System-Owned Portion]&amp;Table15[If Material Anything Other than "Lead" in Column E,
Was Material Ever Previously Lead?]&amp;Table15[Customer-Owned Portion])=(E1373&amp;G1373&amp;O1373),""),{0,0,0,1})))</f>
        <v/>
      </c>
      <c r="X1373"/>
    </row>
    <row r="1374" spans="2:24" x14ac:dyDescent="0.35">
      <c r="B1374" s="208"/>
      <c r="C1374" s="33"/>
      <c r="D1374" s="33"/>
      <c r="E1374" s="47"/>
      <c r="F1374" s="46"/>
      <c r="G1374" s="95"/>
      <c r="H1374" s="33"/>
      <c r="I1374" s="33"/>
      <c r="J1374" s="95"/>
      <c r="K1374" s="33"/>
      <c r="L1374" s="33"/>
      <c r="M1374" s="232"/>
      <c r="N1374" s="210"/>
      <c r="O1374" s="47"/>
      <c r="P1374" s="46"/>
      <c r="Q1374" s="33"/>
      <c r="R1374" s="95"/>
      <c r="S1374" s="33"/>
      <c r="T1374" s="33"/>
      <c r="U1374" s="232"/>
      <c r="V1374" s="213"/>
      <c r="W1374" s="202" t="str" cm="1">
        <f t="array" ref="W1374">IF(SUM(LEN(B1374:V1374))=0,"",IF(OR(OR(ISBLANK(F1374),SUM(LEN(C1374),LEN(D1374))=0),AND(NOT(E1374="Unknown"),ISBLANK(J1374)),AND(NOT(O1374="Unknown"),ISBLANK(R1374))),"Missing Information", _xlfn._xlws.FILTER(_xlfn._xlws.FILTER(Table15[],(Table15[System-Owned Portion]&amp;Table15[If Material Anything Other than "Lead" in Column E,
Was Material Ever Previously Lead?]&amp;Table15[Customer-Owned Portion])=(E1374&amp;G1374&amp;O1374),""),{0,0,0,1})))</f>
        <v/>
      </c>
      <c r="X1374"/>
    </row>
    <row r="1375" spans="2:24" x14ac:dyDescent="0.35">
      <c r="B1375" s="208"/>
      <c r="C1375" s="33"/>
      <c r="D1375" s="33"/>
      <c r="E1375" s="47"/>
      <c r="F1375" s="46"/>
      <c r="G1375" s="95"/>
      <c r="H1375" s="33"/>
      <c r="I1375" s="33"/>
      <c r="J1375" s="95"/>
      <c r="K1375" s="33"/>
      <c r="L1375" s="33"/>
      <c r="M1375" s="232"/>
      <c r="N1375" s="210"/>
      <c r="O1375" s="47"/>
      <c r="P1375" s="46"/>
      <c r="Q1375" s="33"/>
      <c r="R1375" s="95"/>
      <c r="S1375" s="33"/>
      <c r="T1375" s="33"/>
      <c r="U1375" s="232"/>
      <c r="V1375" s="213"/>
      <c r="W1375" s="202" t="str" cm="1">
        <f t="array" ref="W1375">IF(SUM(LEN(B1375:V1375))=0,"",IF(OR(OR(ISBLANK(F1375),SUM(LEN(C1375),LEN(D1375))=0),AND(NOT(E1375="Unknown"),ISBLANK(J1375)),AND(NOT(O1375="Unknown"),ISBLANK(R1375))),"Missing Information", _xlfn._xlws.FILTER(_xlfn._xlws.FILTER(Table15[],(Table15[System-Owned Portion]&amp;Table15[If Material Anything Other than "Lead" in Column E,
Was Material Ever Previously Lead?]&amp;Table15[Customer-Owned Portion])=(E1375&amp;G1375&amp;O1375),""),{0,0,0,1})))</f>
        <v/>
      </c>
      <c r="X1375"/>
    </row>
    <row r="1376" spans="2:24" x14ac:dyDescent="0.35">
      <c r="B1376" s="208"/>
      <c r="C1376" s="33"/>
      <c r="D1376" s="33"/>
      <c r="E1376" s="47"/>
      <c r="F1376" s="46"/>
      <c r="G1376" s="95"/>
      <c r="H1376" s="33"/>
      <c r="I1376" s="33"/>
      <c r="J1376" s="95"/>
      <c r="K1376" s="33"/>
      <c r="L1376" s="33"/>
      <c r="M1376" s="232"/>
      <c r="N1376" s="210"/>
      <c r="O1376" s="47"/>
      <c r="P1376" s="46"/>
      <c r="Q1376" s="33"/>
      <c r="R1376" s="95"/>
      <c r="S1376" s="33"/>
      <c r="T1376" s="33"/>
      <c r="U1376" s="232"/>
      <c r="V1376" s="213"/>
      <c r="W1376" s="202" t="str" cm="1">
        <f t="array" ref="W1376">IF(SUM(LEN(B1376:V1376))=0,"",IF(OR(OR(ISBLANK(F1376),SUM(LEN(C1376),LEN(D1376))=0),AND(NOT(E1376="Unknown"),ISBLANK(J1376)),AND(NOT(O1376="Unknown"),ISBLANK(R1376))),"Missing Information", _xlfn._xlws.FILTER(_xlfn._xlws.FILTER(Table15[],(Table15[System-Owned Portion]&amp;Table15[If Material Anything Other than "Lead" in Column E,
Was Material Ever Previously Lead?]&amp;Table15[Customer-Owned Portion])=(E1376&amp;G1376&amp;O1376),""),{0,0,0,1})))</f>
        <v/>
      </c>
      <c r="X1376"/>
    </row>
    <row r="1377" spans="2:24" x14ac:dyDescent="0.35">
      <c r="B1377" s="208"/>
      <c r="C1377" s="33"/>
      <c r="D1377" s="33"/>
      <c r="E1377" s="47"/>
      <c r="F1377" s="46"/>
      <c r="G1377" s="95"/>
      <c r="H1377" s="33"/>
      <c r="I1377" s="33"/>
      <c r="J1377" s="95"/>
      <c r="K1377" s="33"/>
      <c r="L1377" s="33"/>
      <c r="M1377" s="232"/>
      <c r="N1377" s="210"/>
      <c r="O1377" s="47"/>
      <c r="P1377" s="46"/>
      <c r="Q1377" s="33"/>
      <c r="R1377" s="95"/>
      <c r="S1377" s="33"/>
      <c r="T1377" s="33"/>
      <c r="U1377" s="232"/>
      <c r="V1377" s="213"/>
      <c r="W1377" s="202" t="str" cm="1">
        <f t="array" ref="W1377">IF(SUM(LEN(B1377:V1377))=0,"",IF(OR(OR(ISBLANK(F1377),SUM(LEN(C1377),LEN(D1377))=0),AND(NOT(E1377="Unknown"),ISBLANK(J1377)),AND(NOT(O1377="Unknown"),ISBLANK(R1377))),"Missing Information", _xlfn._xlws.FILTER(_xlfn._xlws.FILTER(Table15[],(Table15[System-Owned Portion]&amp;Table15[If Material Anything Other than "Lead" in Column E,
Was Material Ever Previously Lead?]&amp;Table15[Customer-Owned Portion])=(E1377&amp;G1377&amp;O1377),""),{0,0,0,1})))</f>
        <v/>
      </c>
      <c r="X1377"/>
    </row>
    <row r="1378" spans="2:24" x14ac:dyDescent="0.35">
      <c r="B1378" s="208"/>
      <c r="C1378" s="33"/>
      <c r="D1378" s="33"/>
      <c r="E1378" s="47"/>
      <c r="F1378" s="46"/>
      <c r="G1378" s="95"/>
      <c r="H1378" s="33"/>
      <c r="I1378" s="33"/>
      <c r="J1378" s="95"/>
      <c r="K1378" s="33"/>
      <c r="L1378" s="33"/>
      <c r="M1378" s="232"/>
      <c r="N1378" s="210"/>
      <c r="O1378" s="47"/>
      <c r="P1378" s="46"/>
      <c r="Q1378" s="33"/>
      <c r="R1378" s="95"/>
      <c r="S1378" s="33"/>
      <c r="T1378" s="33"/>
      <c r="U1378" s="232"/>
      <c r="V1378" s="213"/>
      <c r="W1378" s="202" t="str" cm="1">
        <f t="array" ref="W1378">IF(SUM(LEN(B1378:V1378))=0,"",IF(OR(OR(ISBLANK(F1378),SUM(LEN(C1378),LEN(D1378))=0),AND(NOT(E1378="Unknown"),ISBLANK(J1378)),AND(NOT(O1378="Unknown"),ISBLANK(R1378))),"Missing Information", _xlfn._xlws.FILTER(_xlfn._xlws.FILTER(Table15[],(Table15[System-Owned Portion]&amp;Table15[If Material Anything Other than "Lead" in Column E,
Was Material Ever Previously Lead?]&amp;Table15[Customer-Owned Portion])=(E1378&amp;G1378&amp;O1378),""),{0,0,0,1})))</f>
        <v/>
      </c>
      <c r="X1378"/>
    </row>
    <row r="1379" spans="2:24" x14ac:dyDescent="0.35">
      <c r="B1379" s="208"/>
      <c r="C1379" s="33"/>
      <c r="D1379" s="33"/>
      <c r="E1379" s="47"/>
      <c r="F1379" s="46"/>
      <c r="G1379" s="95"/>
      <c r="H1379" s="33"/>
      <c r="I1379" s="33"/>
      <c r="J1379" s="95"/>
      <c r="K1379" s="33"/>
      <c r="L1379" s="33"/>
      <c r="M1379" s="232"/>
      <c r="N1379" s="210"/>
      <c r="O1379" s="47"/>
      <c r="P1379" s="46"/>
      <c r="Q1379" s="33"/>
      <c r="R1379" s="95"/>
      <c r="S1379" s="33"/>
      <c r="T1379" s="33"/>
      <c r="U1379" s="232"/>
      <c r="V1379" s="213"/>
      <c r="W1379" s="202" t="str" cm="1">
        <f t="array" ref="W1379">IF(SUM(LEN(B1379:V1379))=0,"",IF(OR(OR(ISBLANK(F1379),SUM(LEN(C1379),LEN(D1379))=0),AND(NOT(E1379="Unknown"),ISBLANK(J1379)),AND(NOT(O1379="Unknown"),ISBLANK(R1379))),"Missing Information", _xlfn._xlws.FILTER(_xlfn._xlws.FILTER(Table15[],(Table15[System-Owned Portion]&amp;Table15[If Material Anything Other than "Lead" in Column E,
Was Material Ever Previously Lead?]&amp;Table15[Customer-Owned Portion])=(E1379&amp;G1379&amp;O1379),""),{0,0,0,1})))</f>
        <v/>
      </c>
      <c r="X1379"/>
    </row>
    <row r="1380" spans="2:24" x14ac:dyDescent="0.35">
      <c r="B1380" s="208"/>
      <c r="C1380" s="33"/>
      <c r="D1380" s="33"/>
      <c r="E1380" s="47"/>
      <c r="F1380" s="46"/>
      <c r="G1380" s="95"/>
      <c r="H1380" s="33"/>
      <c r="I1380" s="33"/>
      <c r="J1380" s="95"/>
      <c r="K1380" s="33"/>
      <c r="L1380" s="33"/>
      <c r="M1380" s="232"/>
      <c r="N1380" s="210"/>
      <c r="O1380" s="47"/>
      <c r="P1380" s="46"/>
      <c r="Q1380" s="33"/>
      <c r="R1380" s="95"/>
      <c r="S1380" s="33"/>
      <c r="T1380" s="33"/>
      <c r="U1380" s="232"/>
      <c r="V1380" s="213"/>
      <c r="W1380" s="202" t="str" cm="1">
        <f t="array" ref="W1380">IF(SUM(LEN(B1380:V1380))=0,"",IF(OR(OR(ISBLANK(F1380),SUM(LEN(C1380),LEN(D1380))=0),AND(NOT(E1380="Unknown"),ISBLANK(J1380)),AND(NOT(O1380="Unknown"),ISBLANK(R1380))),"Missing Information", _xlfn._xlws.FILTER(_xlfn._xlws.FILTER(Table15[],(Table15[System-Owned Portion]&amp;Table15[If Material Anything Other than "Lead" in Column E,
Was Material Ever Previously Lead?]&amp;Table15[Customer-Owned Portion])=(E1380&amp;G1380&amp;O1380),""),{0,0,0,1})))</f>
        <v/>
      </c>
      <c r="X1380"/>
    </row>
    <row r="1381" spans="2:24" x14ac:dyDescent="0.35">
      <c r="B1381" s="208"/>
      <c r="C1381" s="33"/>
      <c r="D1381" s="33"/>
      <c r="E1381" s="47"/>
      <c r="F1381" s="46"/>
      <c r="G1381" s="95"/>
      <c r="H1381" s="33"/>
      <c r="I1381" s="33"/>
      <c r="J1381" s="95"/>
      <c r="K1381" s="33"/>
      <c r="L1381" s="33"/>
      <c r="M1381" s="232"/>
      <c r="N1381" s="210"/>
      <c r="O1381" s="47"/>
      <c r="P1381" s="46"/>
      <c r="Q1381" s="33"/>
      <c r="R1381" s="95"/>
      <c r="S1381" s="33"/>
      <c r="T1381" s="33"/>
      <c r="U1381" s="232"/>
      <c r="V1381" s="213"/>
      <c r="W1381" s="202" t="str" cm="1">
        <f t="array" ref="W1381">IF(SUM(LEN(B1381:V1381))=0,"",IF(OR(OR(ISBLANK(F1381),SUM(LEN(C1381),LEN(D1381))=0),AND(NOT(E1381="Unknown"),ISBLANK(J1381)),AND(NOT(O1381="Unknown"),ISBLANK(R1381))),"Missing Information", _xlfn._xlws.FILTER(_xlfn._xlws.FILTER(Table15[],(Table15[System-Owned Portion]&amp;Table15[If Material Anything Other than "Lead" in Column E,
Was Material Ever Previously Lead?]&amp;Table15[Customer-Owned Portion])=(E1381&amp;G1381&amp;O1381),""),{0,0,0,1})))</f>
        <v/>
      </c>
      <c r="X1381"/>
    </row>
    <row r="1382" spans="2:24" x14ac:dyDescent="0.35">
      <c r="B1382" s="208"/>
      <c r="C1382" s="33"/>
      <c r="D1382" s="33"/>
      <c r="E1382" s="47"/>
      <c r="F1382" s="46"/>
      <c r="G1382" s="95"/>
      <c r="H1382" s="33"/>
      <c r="I1382" s="33"/>
      <c r="J1382" s="95"/>
      <c r="K1382" s="33"/>
      <c r="L1382" s="33"/>
      <c r="M1382" s="232"/>
      <c r="N1382" s="210"/>
      <c r="O1382" s="47"/>
      <c r="P1382" s="46"/>
      <c r="Q1382" s="33"/>
      <c r="R1382" s="95"/>
      <c r="S1382" s="33"/>
      <c r="T1382" s="33"/>
      <c r="U1382" s="232"/>
      <c r="V1382" s="213"/>
      <c r="W1382" s="202" t="str" cm="1">
        <f t="array" ref="W1382">IF(SUM(LEN(B1382:V1382))=0,"",IF(OR(OR(ISBLANK(F1382),SUM(LEN(C1382),LEN(D1382))=0),AND(NOT(E1382="Unknown"),ISBLANK(J1382)),AND(NOT(O1382="Unknown"),ISBLANK(R1382))),"Missing Information", _xlfn._xlws.FILTER(_xlfn._xlws.FILTER(Table15[],(Table15[System-Owned Portion]&amp;Table15[If Material Anything Other than "Lead" in Column E,
Was Material Ever Previously Lead?]&amp;Table15[Customer-Owned Portion])=(E1382&amp;G1382&amp;O1382),""),{0,0,0,1})))</f>
        <v/>
      </c>
      <c r="X1382"/>
    </row>
    <row r="1383" spans="2:24" x14ac:dyDescent="0.35">
      <c r="B1383" s="208"/>
      <c r="C1383" s="33"/>
      <c r="D1383" s="33"/>
      <c r="E1383" s="47"/>
      <c r="F1383" s="46"/>
      <c r="G1383" s="95"/>
      <c r="H1383" s="33"/>
      <c r="I1383" s="33"/>
      <c r="J1383" s="95"/>
      <c r="K1383" s="33"/>
      <c r="L1383" s="33"/>
      <c r="M1383" s="232"/>
      <c r="N1383" s="210"/>
      <c r="O1383" s="47"/>
      <c r="P1383" s="46"/>
      <c r="Q1383" s="33"/>
      <c r="R1383" s="95"/>
      <c r="S1383" s="33"/>
      <c r="T1383" s="33"/>
      <c r="U1383" s="232"/>
      <c r="V1383" s="213"/>
      <c r="W1383" s="202" t="str" cm="1">
        <f t="array" ref="W1383">IF(SUM(LEN(B1383:V1383))=0,"",IF(OR(OR(ISBLANK(F1383),SUM(LEN(C1383),LEN(D1383))=0),AND(NOT(E1383="Unknown"),ISBLANK(J1383)),AND(NOT(O1383="Unknown"),ISBLANK(R1383))),"Missing Information", _xlfn._xlws.FILTER(_xlfn._xlws.FILTER(Table15[],(Table15[System-Owned Portion]&amp;Table15[If Material Anything Other than "Lead" in Column E,
Was Material Ever Previously Lead?]&amp;Table15[Customer-Owned Portion])=(E1383&amp;G1383&amp;O1383),""),{0,0,0,1})))</f>
        <v/>
      </c>
      <c r="X1383"/>
    </row>
    <row r="1384" spans="2:24" x14ac:dyDescent="0.35">
      <c r="B1384" s="208"/>
      <c r="C1384" s="33"/>
      <c r="D1384" s="33"/>
      <c r="E1384" s="47"/>
      <c r="F1384" s="46"/>
      <c r="G1384" s="95"/>
      <c r="H1384" s="33"/>
      <c r="I1384" s="33"/>
      <c r="J1384" s="95"/>
      <c r="K1384" s="33"/>
      <c r="L1384" s="33"/>
      <c r="M1384" s="232"/>
      <c r="N1384" s="210"/>
      <c r="O1384" s="47"/>
      <c r="P1384" s="46"/>
      <c r="Q1384" s="33"/>
      <c r="R1384" s="95"/>
      <c r="S1384" s="33"/>
      <c r="T1384" s="33"/>
      <c r="U1384" s="232"/>
      <c r="V1384" s="213"/>
      <c r="W1384" s="202" t="str" cm="1">
        <f t="array" ref="W1384">IF(SUM(LEN(B1384:V1384))=0,"",IF(OR(OR(ISBLANK(F1384),SUM(LEN(C1384),LEN(D1384))=0),AND(NOT(E1384="Unknown"),ISBLANK(J1384)),AND(NOT(O1384="Unknown"),ISBLANK(R1384))),"Missing Information", _xlfn._xlws.FILTER(_xlfn._xlws.FILTER(Table15[],(Table15[System-Owned Portion]&amp;Table15[If Material Anything Other than "Lead" in Column E,
Was Material Ever Previously Lead?]&amp;Table15[Customer-Owned Portion])=(E1384&amp;G1384&amp;O1384),""),{0,0,0,1})))</f>
        <v/>
      </c>
      <c r="X1384"/>
    </row>
    <row r="1385" spans="2:24" x14ac:dyDescent="0.35">
      <c r="B1385" s="208"/>
      <c r="C1385" s="33"/>
      <c r="D1385" s="33"/>
      <c r="E1385" s="47"/>
      <c r="F1385" s="46"/>
      <c r="G1385" s="95"/>
      <c r="H1385" s="33"/>
      <c r="I1385" s="33"/>
      <c r="J1385" s="95"/>
      <c r="K1385" s="33"/>
      <c r="L1385" s="33"/>
      <c r="M1385" s="232"/>
      <c r="N1385" s="210"/>
      <c r="O1385" s="47"/>
      <c r="P1385" s="46"/>
      <c r="Q1385" s="33"/>
      <c r="R1385" s="95"/>
      <c r="S1385" s="33"/>
      <c r="T1385" s="33"/>
      <c r="U1385" s="232"/>
      <c r="V1385" s="213"/>
      <c r="W1385" s="202" t="str" cm="1">
        <f t="array" ref="W1385">IF(SUM(LEN(B1385:V1385))=0,"",IF(OR(OR(ISBLANK(F1385),SUM(LEN(C1385),LEN(D1385))=0),AND(NOT(E1385="Unknown"),ISBLANK(J1385)),AND(NOT(O1385="Unknown"),ISBLANK(R1385))),"Missing Information", _xlfn._xlws.FILTER(_xlfn._xlws.FILTER(Table15[],(Table15[System-Owned Portion]&amp;Table15[If Material Anything Other than "Lead" in Column E,
Was Material Ever Previously Lead?]&amp;Table15[Customer-Owned Portion])=(E1385&amp;G1385&amp;O1385),""),{0,0,0,1})))</f>
        <v/>
      </c>
      <c r="X1385"/>
    </row>
    <row r="1386" spans="2:24" x14ac:dyDescent="0.35">
      <c r="B1386" s="208"/>
      <c r="C1386" s="33"/>
      <c r="D1386" s="33"/>
      <c r="E1386" s="47"/>
      <c r="F1386" s="46"/>
      <c r="G1386" s="95"/>
      <c r="H1386" s="33"/>
      <c r="I1386" s="33"/>
      <c r="J1386" s="95"/>
      <c r="K1386" s="33"/>
      <c r="L1386" s="33"/>
      <c r="M1386" s="232"/>
      <c r="N1386" s="210"/>
      <c r="O1386" s="47"/>
      <c r="P1386" s="46"/>
      <c r="Q1386" s="33"/>
      <c r="R1386" s="95"/>
      <c r="S1386" s="33"/>
      <c r="T1386" s="33"/>
      <c r="U1386" s="232"/>
      <c r="V1386" s="213"/>
      <c r="W1386" s="202" t="str" cm="1">
        <f t="array" ref="W1386">IF(SUM(LEN(B1386:V1386))=0,"",IF(OR(OR(ISBLANK(F1386),SUM(LEN(C1386),LEN(D1386))=0),AND(NOT(E1386="Unknown"),ISBLANK(J1386)),AND(NOT(O1386="Unknown"),ISBLANK(R1386))),"Missing Information", _xlfn._xlws.FILTER(_xlfn._xlws.FILTER(Table15[],(Table15[System-Owned Portion]&amp;Table15[If Material Anything Other than "Lead" in Column E,
Was Material Ever Previously Lead?]&amp;Table15[Customer-Owned Portion])=(E1386&amp;G1386&amp;O1386),""),{0,0,0,1})))</f>
        <v/>
      </c>
      <c r="X1386"/>
    </row>
    <row r="1387" spans="2:24" x14ac:dyDescent="0.35">
      <c r="B1387" s="208"/>
      <c r="C1387" s="33"/>
      <c r="D1387" s="33"/>
      <c r="E1387" s="47"/>
      <c r="F1387" s="46"/>
      <c r="G1387" s="95"/>
      <c r="H1387" s="33"/>
      <c r="I1387" s="33"/>
      <c r="J1387" s="95"/>
      <c r="K1387" s="33"/>
      <c r="L1387" s="33"/>
      <c r="M1387" s="232"/>
      <c r="N1387" s="210"/>
      <c r="O1387" s="47"/>
      <c r="P1387" s="46"/>
      <c r="Q1387" s="33"/>
      <c r="R1387" s="95"/>
      <c r="S1387" s="33"/>
      <c r="T1387" s="33"/>
      <c r="U1387" s="232"/>
      <c r="V1387" s="213"/>
      <c r="W1387" s="202" t="str" cm="1">
        <f t="array" ref="W1387">IF(SUM(LEN(B1387:V1387))=0,"",IF(OR(OR(ISBLANK(F1387),SUM(LEN(C1387),LEN(D1387))=0),AND(NOT(E1387="Unknown"),ISBLANK(J1387)),AND(NOT(O1387="Unknown"),ISBLANK(R1387))),"Missing Information", _xlfn._xlws.FILTER(_xlfn._xlws.FILTER(Table15[],(Table15[System-Owned Portion]&amp;Table15[If Material Anything Other than "Lead" in Column E,
Was Material Ever Previously Lead?]&amp;Table15[Customer-Owned Portion])=(E1387&amp;G1387&amp;O1387),""),{0,0,0,1})))</f>
        <v/>
      </c>
      <c r="X1387"/>
    </row>
    <row r="1388" spans="2:24" x14ac:dyDescent="0.35">
      <c r="B1388" s="208"/>
      <c r="C1388" s="33"/>
      <c r="D1388" s="33"/>
      <c r="E1388" s="47"/>
      <c r="F1388" s="46"/>
      <c r="G1388" s="95"/>
      <c r="H1388" s="33"/>
      <c r="I1388" s="33"/>
      <c r="J1388" s="95"/>
      <c r="K1388" s="33"/>
      <c r="L1388" s="33"/>
      <c r="M1388" s="232"/>
      <c r="N1388" s="210"/>
      <c r="O1388" s="47"/>
      <c r="P1388" s="46"/>
      <c r="Q1388" s="33"/>
      <c r="R1388" s="95"/>
      <c r="S1388" s="33"/>
      <c r="T1388" s="33"/>
      <c r="U1388" s="232"/>
      <c r="V1388" s="213"/>
      <c r="W1388" s="202" t="str" cm="1">
        <f t="array" ref="W1388">IF(SUM(LEN(B1388:V1388))=0,"",IF(OR(OR(ISBLANK(F1388),SUM(LEN(C1388),LEN(D1388))=0),AND(NOT(E1388="Unknown"),ISBLANK(J1388)),AND(NOT(O1388="Unknown"),ISBLANK(R1388))),"Missing Information", _xlfn._xlws.FILTER(_xlfn._xlws.FILTER(Table15[],(Table15[System-Owned Portion]&amp;Table15[If Material Anything Other than "Lead" in Column E,
Was Material Ever Previously Lead?]&amp;Table15[Customer-Owned Portion])=(E1388&amp;G1388&amp;O1388),""),{0,0,0,1})))</f>
        <v/>
      </c>
      <c r="X1388"/>
    </row>
    <row r="1389" spans="2:24" x14ac:dyDescent="0.35">
      <c r="B1389" s="208"/>
      <c r="C1389" s="33"/>
      <c r="D1389" s="33"/>
      <c r="E1389" s="47"/>
      <c r="F1389" s="46"/>
      <c r="G1389" s="95"/>
      <c r="H1389" s="33"/>
      <c r="I1389" s="33"/>
      <c r="J1389" s="95"/>
      <c r="K1389" s="33"/>
      <c r="L1389" s="33"/>
      <c r="M1389" s="232"/>
      <c r="N1389" s="210"/>
      <c r="O1389" s="47"/>
      <c r="P1389" s="46"/>
      <c r="Q1389" s="33"/>
      <c r="R1389" s="95"/>
      <c r="S1389" s="33"/>
      <c r="T1389" s="33"/>
      <c r="U1389" s="232"/>
      <c r="V1389" s="213"/>
      <c r="W1389" s="202" t="str" cm="1">
        <f t="array" ref="W1389">IF(SUM(LEN(B1389:V1389))=0,"",IF(OR(OR(ISBLANK(F1389),SUM(LEN(C1389),LEN(D1389))=0),AND(NOT(E1389="Unknown"),ISBLANK(J1389)),AND(NOT(O1389="Unknown"),ISBLANK(R1389))),"Missing Information", _xlfn._xlws.FILTER(_xlfn._xlws.FILTER(Table15[],(Table15[System-Owned Portion]&amp;Table15[If Material Anything Other than "Lead" in Column E,
Was Material Ever Previously Lead?]&amp;Table15[Customer-Owned Portion])=(E1389&amp;G1389&amp;O1389),""),{0,0,0,1})))</f>
        <v/>
      </c>
      <c r="X1389"/>
    </row>
    <row r="1390" spans="2:24" x14ac:dyDescent="0.35">
      <c r="B1390" s="208"/>
      <c r="C1390" s="33"/>
      <c r="D1390" s="33"/>
      <c r="E1390" s="47"/>
      <c r="F1390" s="46"/>
      <c r="G1390" s="95"/>
      <c r="H1390" s="33"/>
      <c r="I1390" s="33"/>
      <c r="J1390" s="95"/>
      <c r="K1390" s="33"/>
      <c r="L1390" s="33"/>
      <c r="M1390" s="232"/>
      <c r="N1390" s="210"/>
      <c r="O1390" s="47"/>
      <c r="P1390" s="46"/>
      <c r="Q1390" s="33"/>
      <c r="R1390" s="95"/>
      <c r="S1390" s="33"/>
      <c r="T1390" s="33"/>
      <c r="U1390" s="232"/>
      <c r="V1390" s="213"/>
      <c r="W1390" s="202" t="str" cm="1">
        <f t="array" ref="W1390">IF(SUM(LEN(B1390:V1390))=0,"",IF(OR(OR(ISBLANK(F1390),SUM(LEN(C1390),LEN(D1390))=0),AND(NOT(E1390="Unknown"),ISBLANK(J1390)),AND(NOT(O1390="Unknown"),ISBLANK(R1390))),"Missing Information", _xlfn._xlws.FILTER(_xlfn._xlws.FILTER(Table15[],(Table15[System-Owned Portion]&amp;Table15[If Material Anything Other than "Lead" in Column E,
Was Material Ever Previously Lead?]&amp;Table15[Customer-Owned Portion])=(E1390&amp;G1390&amp;O1390),""),{0,0,0,1})))</f>
        <v/>
      </c>
      <c r="X1390"/>
    </row>
    <row r="1391" spans="2:24" x14ac:dyDescent="0.35">
      <c r="B1391" s="208"/>
      <c r="C1391" s="33"/>
      <c r="D1391" s="33"/>
      <c r="E1391" s="47"/>
      <c r="F1391" s="46"/>
      <c r="G1391" s="95"/>
      <c r="H1391" s="33"/>
      <c r="I1391" s="33"/>
      <c r="J1391" s="95"/>
      <c r="K1391" s="33"/>
      <c r="L1391" s="33"/>
      <c r="M1391" s="232"/>
      <c r="N1391" s="210"/>
      <c r="O1391" s="47"/>
      <c r="P1391" s="46"/>
      <c r="Q1391" s="33"/>
      <c r="R1391" s="95"/>
      <c r="S1391" s="33"/>
      <c r="T1391" s="33"/>
      <c r="U1391" s="232"/>
      <c r="V1391" s="213"/>
      <c r="W1391" s="202" t="str" cm="1">
        <f t="array" ref="W1391">IF(SUM(LEN(B1391:V1391))=0,"",IF(OR(OR(ISBLANK(F1391),SUM(LEN(C1391),LEN(D1391))=0),AND(NOT(E1391="Unknown"),ISBLANK(J1391)),AND(NOT(O1391="Unknown"),ISBLANK(R1391))),"Missing Information", _xlfn._xlws.FILTER(_xlfn._xlws.FILTER(Table15[],(Table15[System-Owned Portion]&amp;Table15[If Material Anything Other than "Lead" in Column E,
Was Material Ever Previously Lead?]&amp;Table15[Customer-Owned Portion])=(E1391&amp;G1391&amp;O1391),""),{0,0,0,1})))</f>
        <v/>
      </c>
      <c r="X1391"/>
    </row>
    <row r="1392" spans="2:24" x14ac:dyDescent="0.35">
      <c r="B1392" s="208"/>
      <c r="C1392" s="33"/>
      <c r="D1392" s="33"/>
      <c r="E1392" s="47"/>
      <c r="F1392" s="46"/>
      <c r="G1392" s="95"/>
      <c r="H1392" s="33"/>
      <c r="I1392" s="33"/>
      <c r="J1392" s="95"/>
      <c r="K1392" s="33"/>
      <c r="L1392" s="33"/>
      <c r="M1392" s="232"/>
      <c r="N1392" s="210"/>
      <c r="O1392" s="47"/>
      <c r="P1392" s="46"/>
      <c r="Q1392" s="33"/>
      <c r="R1392" s="95"/>
      <c r="S1392" s="33"/>
      <c r="T1392" s="33"/>
      <c r="U1392" s="232"/>
      <c r="V1392" s="213"/>
      <c r="W1392" s="202" t="str" cm="1">
        <f t="array" ref="W1392">IF(SUM(LEN(B1392:V1392))=0,"",IF(OR(OR(ISBLANK(F1392),SUM(LEN(C1392),LEN(D1392))=0),AND(NOT(E1392="Unknown"),ISBLANK(J1392)),AND(NOT(O1392="Unknown"),ISBLANK(R1392))),"Missing Information", _xlfn._xlws.FILTER(_xlfn._xlws.FILTER(Table15[],(Table15[System-Owned Portion]&amp;Table15[If Material Anything Other than "Lead" in Column E,
Was Material Ever Previously Lead?]&amp;Table15[Customer-Owned Portion])=(E1392&amp;G1392&amp;O1392),""),{0,0,0,1})))</f>
        <v/>
      </c>
      <c r="X1392"/>
    </row>
    <row r="1393" spans="2:24" x14ac:dyDescent="0.35">
      <c r="B1393" s="208"/>
      <c r="C1393" s="33"/>
      <c r="D1393" s="33"/>
      <c r="E1393" s="47"/>
      <c r="F1393" s="46"/>
      <c r="G1393" s="95"/>
      <c r="H1393" s="33"/>
      <c r="I1393" s="33"/>
      <c r="J1393" s="95"/>
      <c r="K1393" s="33"/>
      <c r="L1393" s="33"/>
      <c r="M1393" s="232"/>
      <c r="N1393" s="210"/>
      <c r="O1393" s="47"/>
      <c r="P1393" s="46"/>
      <c r="Q1393" s="33"/>
      <c r="R1393" s="95"/>
      <c r="S1393" s="33"/>
      <c r="T1393" s="33"/>
      <c r="U1393" s="232"/>
      <c r="V1393" s="213"/>
      <c r="W1393" s="202" t="str" cm="1">
        <f t="array" ref="W1393">IF(SUM(LEN(B1393:V1393))=0,"",IF(OR(OR(ISBLANK(F1393),SUM(LEN(C1393),LEN(D1393))=0),AND(NOT(E1393="Unknown"),ISBLANK(J1393)),AND(NOT(O1393="Unknown"),ISBLANK(R1393))),"Missing Information", _xlfn._xlws.FILTER(_xlfn._xlws.FILTER(Table15[],(Table15[System-Owned Portion]&amp;Table15[If Material Anything Other than "Lead" in Column E,
Was Material Ever Previously Lead?]&amp;Table15[Customer-Owned Portion])=(E1393&amp;G1393&amp;O1393),""),{0,0,0,1})))</f>
        <v/>
      </c>
      <c r="X1393"/>
    </row>
    <row r="1394" spans="2:24" x14ac:dyDescent="0.35">
      <c r="B1394" s="208"/>
      <c r="C1394" s="33"/>
      <c r="D1394" s="33"/>
      <c r="E1394" s="47"/>
      <c r="F1394" s="46"/>
      <c r="G1394" s="95"/>
      <c r="H1394" s="33"/>
      <c r="I1394" s="33"/>
      <c r="J1394" s="95"/>
      <c r="K1394" s="33"/>
      <c r="L1394" s="33"/>
      <c r="M1394" s="232"/>
      <c r="N1394" s="210"/>
      <c r="O1394" s="47"/>
      <c r="P1394" s="46"/>
      <c r="Q1394" s="33"/>
      <c r="R1394" s="95"/>
      <c r="S1394" s="33"/>
      <c r="T1394" s="33"/>
      <c r="U1394" s="232"/>
      <c r="V1394" s="213"/>
      <c r="W1394" s="202" t="str" cm="1">
        <f t="array" ref="W1394">IF(SUM(LEN(B1394:V1394))=0,"",IF(OR(OR(ISBLANK(F1394),SUM(LEN(C1394),LEN(D1394))=0),AND(NOT(E1394="Unknown"),ISBLANK(J1394)),AND(NOT(O1394="Unknown"),ISBLANK(R1394))),"Missing Information", _xlfn._xlws.FILTER(_xlfn._xlws.FILTER(Table15[],(Table15[System-Owned Portion]&amp;Table15[If Material Anything Other than "Lead" in Column E,
Was Material Ever Previously Lead?]&amp;Table15[Customer-Owned Portion])=(E1394&amp;G1394&amp;O1394),""),{0,0,0,1})))</f>
        <v/>
      </c>
      <c r="X1394"/>
    </row>
    <row r="1395" spans="2:24" x14ac:dyDescent="0.35">
      <c r="B1395" s="208"/>
      <c r="C1395" s="33"/>
      <c r="D1395" s="33"/>
      <c r="E1395" s="47"/>
      <c r="F1395" s="46"/>
      <c r="G1395" s="95"/>
      <c r="H1395" s="33"/>
      <c r="I1395" s="33"/>
      <c r="J1395" s="95"/>
      <c r="K1395" s="33"/>
      <c r="L1395" s="33"/>
      <c r="M1395" s="232"/>
      <c r="N1395" s="210"/>
      <c r="O1395" s="47"/>
      <c r="P1395" s="46"/>
      <c r="Q1395" s="33"/>
      <c r="R1395" s="95"/>
      <c r="S1395" s="33"/>
      <c r="T1395" s="33"/>
      <c r="U1395" s="232"/>
      <c r="V1395" s="213"/>
      <c r="W1395" s="202" t="str" cm="1">
        <f t="array" ref="W1395">IF(SUM(LEN(B1395:V1395))=0,"",IF(OR(OR(ISBLANK(F1395),SUM(LEN(C1395),LEN(D1395))=0),AND(NOT(E1395="Unknown"),ISBLANK(J1395)),AND(NOT(O1395="Unknown"),ISBLANK(R1395))),"Missing Information", _xlfn._xlws.FILTER(_xlfn._xlws.FILTER(Table15[],(Table15[System-Owned Portion]&amp;Table15[If Material Anything Other than "Lead" in Column E,
Was Material Ever Previously Lead?]&amp;Table15[Customer-Owned Portion])=(E1395&amp;G1395&amp;O1395),""),{0,0,0,1})))</f>
        <v/>
      </c>
      <c r="X1395"/>
    </row>
    <row r="1396" spans="2:24" x14ac:dyDescent="0.35">
      <c r="B1396" s="208"/>
      <c r="C1396" s="33"/>
      <c r="D1396" s="33"/>
      <c r="E1396" s="47"/>
      <c r="F1396" s="46"/>
      <c r="G1396" s="95"/>
      <c r="H1396" s="33"/>
      <c r="I1396" s="33"/>
      <c r="J1396" s="95"/>
      <c r="K1396" s="33"/>
      <c r="L1396" s="33"/>
      <c r="M1396" s="232"/>
      <c r="N1396" s="210"/>
      <c r="O1396" s="47"/>
      <c r="P1396" s="46"/>
      <c r="Q1396" s="33"/>
      <c r="R1396" s="95"/>
      <c r="S1396" s="33"/>
      <c r="T1396" s="33"/>
      <c r="U1396" s="232"/>
      <c r="V1396" s="213"/>
      <c r="W1396" s="202" t="str" cm="1">
        <f t="array" ref="W1396">IF(SUM(LEN(B1396:V1396))=0,"",IF(OR(OR(ISBLANK(F1396),SUM(LEN(C1396),LEN(D1396))=0),AND(NOT(E1396="Unknown"),ISBLANK(J1396)),AND(NOT(O1396="Unknown"),ISBLANK(R1396))),"Missing Information", _xlfn._xlws.FILTER(_xlfn._xlws.FILTER(Table15[],(Table15[System-Owned Portion]&amp;Table15[If Material Anything Other than "Lead" in Column E,
Was Material Ever Previously Lead?]&amp;Table15[Customer-Owned Portion])=(E1396&amp;G1396&amp;O1396),""),{0,0,0,1})))</f>
        <v/>
      </c>
      <c r="X1396"/>
    </row>
    <row r="1397" spans="2:24" x14ac:dyDescent="0.35">
      <c r="B1397" s="208"/>
      <c r="C1397" s="33"/>
      <c r="D1397" s="33"/>
      <c r="E1397" s="47"/>
      <c r="F1397" s="46"/>
      <c r="G1397" s="95"/>
      <c r="H1397" s="33"/>
      <c r="I1397" s="33"/>
      <c r="J1397" s="95"/>
      <c r="K1397" s="33"/>
      <c r="L1397" s="33"/>
      <c r="M1397" s="232"/>
      <c r="N1397" s="210"/>
      <c r="O1397" s="47"/>
      <c r="P1397" s="46"/>
      <c r="Q1397" s="33"/>
      <c r="R1397" s="95"/>
      <c r="S1397" s="33"/>
      <c r="T1397" s="33"/>
      <c r="U1397" s="232"/>
      <c r="V1397" s="213"/>
      <c r="W1397" s="202" t="str" cm="1">
        <f t="array" ref="W1397">IF(SUM(LEN(B1397:V1397))=0,"",IF(OR(OR(ISBLANK(F1397),SUM(LEN(C1397),LEN(D1397))=0),AND(NOT(E1397="Unknown"),ISBLANK(J1397)),AND(NOT(O1397="Unknown"),ISBLANK(R1397))),"Missing Information", _xlfn._xlws.FILTER(_xlfn._xlws.FILTER(Table15[],(Table15[System-Owned Portion]&amp;Table15[If Material Anything Other than "Lead" in Column E,
Was Material Ever Previously Lead?]&amp;Table15[Customer-Owned Portion])=(E1397&amp;G1397&amp;O1397),""),{0,0,0,1})))</f>
        <v/>
      </c>
      <c r="X1397"/>
    </row>
    <row r="1398" spans="2:24" x14ac:dyDescent="0.35">
      <c r="B1398" s="208"/>
      <c r="C1398" s="33"/>
      <c r="D1398" s="33"/>
      <c r="E1398" s="47"/>
      <c r="F1398" s="46"/>
      <c r="G1398" s="95"/>
      <c r="H1398" s="33"/>
      <c r="I1398" s="33"/>
      <c r="J1398" s="95"/>
      <c r="K1398" s="33"/>
      <c r="L1398" s="33"/>
      <c r="M1398" s="232"/>
      <c r="N1398" s="210"/>
      <c r="O1398" s="47"/>
      <c r="P1398" s="46"/>
      <c r="Q1398" s="33"/>
      <c r="R1398" s="95"/>
      <c r="S1398" s="33"/>
      <c r="T1398" s="33"/>
      <c r="U1398" s="232"/>
      <c r="V1398" s="213"/>
      <c r="W1398" s="202" t="str" cm="1">
        <f t="array" ref="W1398">IF(SUM(LEN(B1398:V1398))=0,"",IF(OR(OR(ISBLANK(F1398),SUM(LEN(C1398),LEN(D1398))=0),AND(NOT(E1398="Unknown"),ISBLANK(J1398)),AND(NOT(O1398="Unknown"),ISBLANK(R1398))),"Missing Information", _xlfn._xlws.FILTER(_xlfn._xlws.FILTER(Table15[],(Table15[System-Owned Portion]&amp;Table15[If Material Anything Other than "Lead" in Column E,
Was Material Ever Previously Lead?]&amp;Table15[Customer-Owned Portion])=(E1398&amp;G1398&amp;O1398),""),{0,0,0,1})))</f>
        <v/>
      </c>
      <c r="X1398"/>
    </row>
    <row r="1399" spans="2:24" x14ac:dyDescent="0.35">
      <c r="B1399" s="208"/>
      <c r="C1399" s="33"/>
      <c r="D1399" s="33"/>
      <c r="E1399" s="47"/>
      <c r="F1399" s="46"/>
      <c r="G1399" s="95"/>
      <c r="H1399" s="33"/>
      <c r="I1399" s="33"/>
      <c r="J1399" s="95"/>
      <c r="K1399" s="33"/>
      <c r="L1399" s="33"/>
      <c r="M1399" s="232"/>
      <c r="N1399" s="210"/>
      <c r="O1399" s="47"/>
      <c r="P1399" s="46"/>
      <c r="Q1399" s="33"/>
      <c r="R1399" s="95"/>
      <c r="S1399" s="33"/>
      <c r="T1399" s="33"/>
      <c r="U1399" s="232"/>
      <c r="V1399" s="213"/>
      <c r="W1399" s="202" t="str" cm="1">
        <f t="array" ref="W1399">IF(SUM(LEN(B1399:V1399))=0,"",IF(OR(OR(ISBLANK(F1399),SUM(LEN(C1399),LEN(D1399))=0),AND(NOT(E1399="Unknown"),ISBLANK(J1399)),AND(NOT(O1399="Unknown"),ISBLANK(R1399))),"Missing Information", _xlfn._xlws.FILTER(_xlfn._xlws.FILTER(Table15[],(Table15[System-Owned Portion]&amp;Table15[If Material Anything Other than "Lead" in Column E,
Was Material Ever Previously Lead?]&amp;Table15[Customer-Owned Portion])=(E1399&amp;G1399&amp;O1399),""),{0,0,0,1})))</f>
        <v/>
      </c>
      <c r="X1399"/>
    </row>
    <row r="1400" spans="2:24" x14ac:dyDescent="0.35">
      <c r="B1400" s="208"/>
      <c r="C1400" s="33"/>
      <c r="D1400" s="33"/>
      <c r="E1400" s="47"/>
      <c r="F1400" s="46"/>
      <c r="G1400" s="95"/>
      <c r="H1400" s="33"/>
      <c r="I1400" s="33"/>
      <c r="J1400" s="95"/>
      <c r="K1400" s="33"/>
      <c r="L1400" s="33"/>
      <c r="M1400" s="232"/>
      <c r="N1400" s="210"/>
      <c r="O1400" s="47"/>
      <c r="P1400" s="46"/>
      <c r="Q1400" s="33"/>
      <c r="R1400" s="95"/>
      <c r="S1400" s="33"/>
      <c r="T1400" s="33"/>
      <c r="U1400" s="232"/>
      <c r="V1400" s="213"/>
      <c r="W1400" s="202" t="str" cm="1">
        <f t="array" ref="W1400">IF(SUM(LEN(B1400:V1400))=0,"",IF(OR(OR(ISBLANK(F1400),SUM(LEN(C1400),LEN(D1400))=0),AND(NOT(E1400="Unknown"),ISBLANK(J1400)),AND(NOT(O1400="Unknown"),ISBLANK(R1400))),"Missing Information", _xlfn._xlws.FILTER(_xlfn._xlws.FILTER(Table15[],(Table15[System-Owned Portion]&amp;Table15[If Material Anything Other than "Lead" in Column E,
Was Material Ever Previously Lead?]&amp;Table15[Customer-Owned Portion])=(E1400&amp;G1400&amp;O1400),""),{0,0,0,1})))</f>
        <v/>
      </c>
      <c r="X1400"/>
    </row>
    <row r="1401" spans="2:24" x14ac:dyDescent="0.35">
      <c r="B1401" s="208"/>
      <c r="C1401" s="33"/>
      <c r="D1401" s="33"/>
      <c r="E1401" s="47"/>
      <c r="F1401" s="46"/>
      <c r="G1401" s="95"/>
      <c r="H1401" s="33"/>
      <c r="I1401" s="33"/>
      <c r="J1401" s="95"/>
      <c r="K1401" s="33"/>
      <c r="L1401" s="33"/>
      <c r="M1401" s="232"/>
      <c r="N1401" s="210"/>
      <c r="O1401" s="47"/>
      <c r="P1401" s="46"/>
      <c r="Q1401" s="33"/>
      <c r="R1401" s="95"/>
      <c r="S1401" s="33"/>
      <c r="T1401" s="33"/>
      <c r="U1401" s="232"/>
      <c r="V1401" s="213"/>
      <c r="W1401" s="202" t="str" cm="1">
        <f t="array" ref="W1401">IF(SUM(LEN(B1401:V1401))=0,"",IF(OR(OR(ISBLANK(F1401),SUM(LEN(C1401),LEN(D1401))=0),AND(NOT(E1401="Unknown"),ISBLANK(J1401)),AND(NOT(O1401="Unknown"),ISBLANK(R1401))),"Missing Information", _xlfn._xlws.FILTER(_xlfn._xlws.FILTER(Table15[],(Table15[System-Owned Portion]&amp;Table15[If Material Anything Other than "Lead" in Column E,
Was Material Ever Previously Lead?]&amp;Table15[Customer-Owned Portion])=(E1401&amp;G1401&amp;O1401),""),{0,0,0,1})))</f>
        <v/>
      </c>
      <c r="X1401"/>
    </row>
    <row r="1402" spans="2:24" x14ac:dyDescent="0.35">
      <c r="B1402" s="208"/>
      <c r="C1402" s="33"/>
      <c r="D1402" s="33"/>
      <c r="E1402" s="47"/>
      <c r="F1402" s="46"/>
      <c r="G1402" s="95"/>
      <c r="H1402" s="33"/>
      <c r="I1402" s="33"/>
      <c r="J1402" s="95"/>
      <c r="K1402" s="33"/>
      <c r="L1402" s="33"/>
      <c r="M1402" s="232"/>
      <c r="N1402" s="210"/>
      <c r="O1402" s="47"/>
      <c r="P1402" s="46"/>
      <c r="Q1402" s="33"/>
      <c r="R1402" s="95"/>
      <c r="S1402" s="33"/>
      <c r="T1402" s="33"/>
      <c r="U1402" s="232"/>
      <c r="V1402" s="213"/>
      <c r="W1402" s="202" t="str" cm="1">
        <f t="array" ref="W1402">IF(SUM(LEN(B1402:V1402))=0,"",IF(OR(OR(ISBLANK(F1402),SUM(LEN(C1402),LEN(D1402))=0),AND(NOT(E1402="Unknown"),ISBLANK(J1402)),AND(NOT(O1402="Unknown"),ISBLANK(R1402))),"Missing Information", _xlfn._xlws.FILTER(_xlfn._xlws.FILTER(Table15[],(Table15[System-Owned Portion]&amp;Table15[If Material Anything Other than "Lead" in Column E,
Was Material Ever Previously Lead?]&amp;Table15[Customer-Owned Portion])=(E1402&amp;G1402&amp;O1402),""),{0,0,0,1})))</f>
        <v/>
      </c>
      <c r="X1402"/>
    </row>
    <row r="1403" spans="2:24" x14ac:dyDescent="0.35">
      <c r="B1403" s="208"/>
      <c r="C1403" s="33"/>
      <c r="D1403" s="33"/>
      <c r="E1403" s="47"/>
      <c r="F1403" s="46"/>
      <c r="G1403" s="95"/>
      <c r="H1403" s="33"/>
      <c r="I1403" s="33"/>
      <c r="J1403" s="95"/>
      <c r="K1403" s="33"/>
      <c r="L1403" s="33"/>
      <c r="M1403" s="232"/>
      <c r="N1403" s="210"/>
      <c r="O1403" s="47"/>
      <c r="P1403" s="46"/>
      <c r="Q1403" s="33"/>
      <c r="R1403" s="95"/>
      <c r="S1403" s="33"/>
      <c r="T1403" s="33"/>
      <c r="U1403" s="232"/>
      <c r="V1403" s="213"/>
      <c r="W1403" s="202" t="str" cm="1">
        <f t="array" ref="W1403">IF(SUM(LEN(B1403:V1403))=0,"",IF(OR(OR(ISBLANK(F1403),SUM(LEN(C1403),LEN(D1403))=0),AND(NOT(E1403="Unknown"),ISBLANK(J1403)),AND(NOT(O1403="Unknown"),ISBLANK(R1403))),"Missing Information", _xlfn._xlws.FILTER(_xlfn._xlws.FILTER(Table15[],(Table15[System-Owned Portion]&amp;Table15[If Material Anything Other than "Lead" in Column E,
Was Material Ever Previously Lead?]&amp;Table15[Customer-Owned Portion])=(E1403&amp;G1403&amp;O1403),""),{0,0,0,1})))</f>
        <v/>
      </c>
      <c r="X1403"/>
    </row>
    <row r="1404" spans="2:24" x14ac:dyDescent="0.35">
      <c r="B1404" s="208"/>
      <c r="C1404" s="33"/>
      <c r="D1404" s="33"/>
      <c r="E1404" s="47"/>
      <c r="F1404" s="46"/>
      <c r="G1404" s="95"/>
      <c r="H1404" s="33"/>
      <c r="I1404" s="33"/>
      <c r="J1404" s="95"/>
      <c r="K1404" s="33"/>
      <c r="L1404" s="33"/>
      <c r="M1404" s="232"/>
      <c r="N1404" s="210"/>
      <c r="O1404" s="47"/>
      <c r="P1404" s="46"/>
      <c r="Q1404" s="33"/>
      <c r="R1404" s="95"/>
      <c r="S1404" s="33"/>
      <c r="T1404" s="33"/>
      <c r="U1404" s="232"/>
      <c r="V1404" s="213"/>
      <c r="W1404" s="202" t="str" cm="1">
        <f t="array" ref="W1404">IF(SUM(LEN(B1404:V1404))=0,"",IF(OR(OR(ISBLANK(F1404),SUM(LEN(C1404),LEN(D1404))=0),AND(NOT(E1404="Unknown"),ISBLANK(J1404)),AND(NOT(O1404="Unknown"),ISBLANK(R1404))),"Missing Information", _xlfn._xlws.FILTER(_xlfn._xlws.FILTER(Table15[],(Table15[System-Owned Portion]&amp;Table15[If Material Anything Other than "Lead" in Column E,
Was Material Ever Previously Lead?]&amp;Table15[Customer-Owned Portion])=(E1404&amp;G1404&amp;O1404),""),{0,0,0,1})))</f>
        <v/>
      </c>
      <c r="X1404"/>
    </row>
    <row r="1405" spans="2:24" x14ac:dyDescent="0.35">
      <c r="B1405" s="208"/>
      <c r="C1405" s="33"/>
      <c r="D1405" s="33"/>
      <c r="E1405" s="47"/>
      <c r="F1405" s="46"/>
      <c r="G1405" s="95"/>
      <c r="H1405" s="33"/>
      <c r="I1405" s="33"/>
      <c r="J1405" s="95"/>
      <c r="K1405" s="33"/>
      <c r="L1405" s="33"/>
      <c r="M1405" s="232"/>
      <c r="N1405" s="210"/>
      <c r="O1405" s="47"/>
      <c r="P1405" s="46"/>
      <c r="Q1405" s="33"/>
      <c r="R1405" s="95"/>
      <c r="S1405" s="33"/>
      <c r="T1405" s="33"/>
      <c r="U1405" s="232"/>
      <c r="V1405" s="213"/>
      <c r="W1405" s="202" t="str" cm="1">
        <f t="array" ref="W1405">IF(SUM(LEN(B1405:V1405))=0,"",IF(OR(OR(ISBLANK(F1405),SUM(LEN(C1405),LEN(D1405))=0),AND(NOT(E1405="Unknown"),ISBLANK(J1405)),AND(NOT(O1405="Unknown"),ISBLANK(R1405))),"Missing Information", _xlfn._xlws.FILTER(_xlfn._xlws.FILTER(Table15[],(Table15[System-Owned Portion]&amp;Table15[If Material Anything Other than "Lead" in Column E,
Was Material Ever Previously Lead?]&amp;Table15[Customer-Owned Portion])=(E1405&amp;G1405&amp;O1405),""),{0,0,0,1})))</f>
        <v/>
      </c>
      <c r="X1405"/>
    </row>
    <row r="1406" spans="2:24" x14ac:dyDescent="0.35">
      <c r="B1406" s="208"/>
      <c r="C1406" s="33"/>
      <c r="D1406" s="33"/>
      <c r="E1406" s="47"/>
      <c r="F1406" s="46"/>
      <c r="G1406" s="95"/>
      <c r="H1406" s="33"/>
      <c r="I1406" s="33"/>
      <c r="J1406" s="95"/>
      <c r="K1406" s="33"/>
      <c r="L1406" s="33"/>
      <c r="M1406" s="232"/>
      <c r="N1406" s="210"/>
      <c r="O1406" s="47"/>
      <c r="P1406" s="46"/>
      <c r="Q1406" s="33"/>
      <c r="R1406" s="95"/>
      <c r="S1406" s="33"/>
      <c r="T1406" s="33"/>
      <c r="U1406" s="232"/>
      <c r="V1406" s="213"/>
      <c r="W1406" s="202" t="str" cm="1">
        <f t="array" ref="W1406">IF(SUM(LEN(B1406:V1406))=0,"",IF(OR(OR(ISBLANK(F1406),SUM(LEN(C1406),LEN(D1406))=0),AND(NOT(E1406="Unknown"),ISBLANK(J1406)),AND(NOT(O1406="Unknown"),ISBLANK(R1406))),"Missing Information", _xlfn._xlws.FILTER(_xlfn._xlws.FILTER(Table15[],(Table15[System-Owned Portion]&amp;Table15[If Material Anything Other than "Lead" in Column E,
Was Material Ever Previously Lead?]&amp;Table15[Customer-Owned Portion])=(E1406&amp;G1406&amp;O1406),""),{0,0,0,1})))</f>
        <v/>
      </c>
      <c r="X1406"/>
    </row>
    <row r="1407" spans="2:24" x14ac:dyDescent="0.35">
      <c r="B1407" s="208"/>
      <c r="C1407" s="33"/>
      <c r="D1407" s="33"/>
      <c r="E1407" s="47"/>
      <c r="F1407" s="46"/>
      <c r="G1407" s="95"/>
      <c r="H1407" s="33"/>
      <c r="I1407" s="33"/>
      <c r="J1407" s="95"/>
      <c r="K1407" s="33"/>
      <c r="L1407" s="33"/>
      <c r="M1407" s="232"/>
      <c r="N1407" s="210"/>
      <c r="O1407" s="47"/>
      <c r="P1407" s="46"/>
      <c r="Q1407" s="33"/>
      <c r="R1407" s="95"/>
      <c r="S1407" s="33"/>
      <c r="T1407" s="33"/>
      <c r="U1407" s="232"/>
      <c r="V1407" s="213"/>
      <c r="W1407" s="202" t="str" cm="1">
        <f t="array" ref="W1407">IF(SUM(LEN(B1407:V1407))=0,"",IF(OR(OR(ISBLANK(F1407),SUM(LEN(C1407),LEN(D1407))=0),AND(NOT(E1407="Unknown"),ISBLANK(J1407)),AND(NOT(O1407="Unknown"),ISBLANK(R1407))),"Missing Information", _xlfn._xlws.FILTER(_xlfn._xlws.FILTER(Table15[],(Table15[System-Owned Portion]&amp;Table15[If Material Anything Other than "Lead" in Column E,
Was Material Ever Previously Lead?]&amp;Table15[Customer-Owned Portion])=(E1407&amp;G1407&amp;O1407),""),{0,0,0,1})))</f>
        <v/>
      </c>
      <c r="X1407"/>
    </row>
    <row r="1408" spans="2:24" x14ac:dyDescent="0.35">
      <c r="B1408" s="208"/>
      <c r="C1408" s="33"/>
      <c r="D1408" s="33"/>
      <c r="E1408" s="47"/>
      <c r="F1408" s="46"/>
      <c r="G1408" s="95"/>
      <c r="H1408" s="33"/>
      <c r="I1408" s="33"/>
      <c r="J1408" s="95"/>
      <c r="K1408" s="33"/>
      <c r="L1408" s="33"/>
      <c r="M1408" s="232"/>
      <c r="N1408" s="210"/>
      <c r="O1408" s="47"/>
      <c r="P1408" s="46"/>
      <c r="Q1408" s="33"/>
      <c r="R1408" s="95"/>
      <c r="S1408" s="33"/>
      <c r="T1408" s="33"/>
      <c r="U1408" s="232"/>
      <c r="V1408" s="213"/>
      <c r="W1408" s="202" t="str" cm="1">
        <f t="array" ref="W1408">IF(SUM(LEN(B1408:V1408))=0,"",IF(OR(OR(ISBLANK(F1408),SUM(LEN(C1408),LEN(D1408))=0),AND(NOT(E1408="Unknown"),ISBLANK(J1408)),AND(NOT(O1408="Unknown"),ISBLANK(R1408))),"Missing Information", _xlfn._xlws.FILTER(_xlfn._xlws.FILTER(Table15[],(Table15[System-Owned Portion]&amp;Table15[If Material Anything Other than "Lead" in Column E,
Was Material Ever Previously Lead?]&amp;Table15[Customer-Owned Portion])=(E1408&amp;G1408&amp;O1408),""),{0,0,0,1})))</f>
        <v/>
      </c>
      <c r="X1408"/>
    </row>
    <row r="1409" spans="2:24" x14ac:dyDescent="0.35">
      <c r="B1409" s="208"/>
      <c r="C1409" s="33"/>
      <c r="D1409" s="33"/>
      <c r="E1409" s="47"/>
      <c r="F1409" s="46"/>
      <c r="G1409" s="95"/>
      <c r="H1409" s="33"/>
      <c r="I1409" s="33"/>
      <c r="J1409" s="95"/>
      <c r="K1409" s="33"/>
      <c r="L1409" s="33"/>
      <c r="M1409" s="232"/>
      <c r="N1409" s="210"/>
      <c r="O1409" s="47"/>
      <c r="P1409" s="46"/>
      <c r="Q1409" s="33"/>
      <c r="R1409" s="95"/>
      <c r="S1409" s="33"/>
      <c r="T1409" s="33"/>
      <c r="U1409" s="232"/>
      <c r="V1409" s="213"/>
      <c r="W1409" s="202" t="str" cm="1">
        <f t="array" ref="W1409">IF(SUM(LEN(B1409:V1409))=0,"",IF(OR(OR(ISBLANK(F1409),SUM(LEN(C1409),LEN(D1409))=0),AND(NOT(E1409="Unknown"),ISBLANK(J1409)),AND(NOT(O1409="Unknown"),ISBLANK(R1409))),"Missing Information", _xlfn._xlws.FILTER(_xlfn._xlws.FILTER(Table15[],(Table15[System-Owned Portion]&amp;Table15[If Material Anything Other than "Lead" in Column E,
Was Material Ever Previously Lead?]&amp;Table15[Customer-Owned Portion])=(E1409&amp;G1409&amp;O1409),""),{0,0,0,1})))</f>
        <v/>
      </c>
      <c r="X1409"/>
    </row>
    <row r="1410" spans="2:24" x14ac:dyDescent="0.35">
      <c r="B1410" s="208"/>
      <c r="C1410" s="33"/>
      <c r="D1410" s="33"/>
      <c r="E1410" s="47"/>
      <c r="F1410" s="46"/>
      <c r="G1410" s="95"/>
      <c r="H1410" s="33"/>
      <c r="I1410" s="33"/>
      <c r="J1410" s="95"/>
      <c r="K1410" s="33"/>
      <c r="L1410" s="33"/>
      <c r="M1410" s="232"/>
      <c r="N1410" s="210"/>
      <c r="O1410" s="47"/>
      <c r="P1410" s="46"/>
      <c r="Q1410" s="33"/>
      <c r="R1410" s="95"/>
      <c r="S1410" s="33"/>
      <c r="T1410" s="33"/>
      <c r="U1410" s="232"/>
      <c r="V1410" s="213"/>
      <c r="W1410" s="202" t="str" cm="1">
        <f t="array" ref="W1410">IF(SUM(LEN(B1410:V1410))=0,"",IF(OR(OR(ISBLANK(F1410),SUM(LEN(C1410),LEN(D1410))=0),AND(NOT(E1410="Unknown"),ISBLANK(J1410)),AND(NOT(O1410="Unknown"),ISBLANK(R1410))),"Missing Information", _xlfn._xlws.FILTER(_xlfn._xlws.FILTER(Table15[],(Table15[System-Owned Portion]&amp;Table15[If Material Anything Other than "Lead" in Column E,
Was Material Ever Previously Lead?]&amp;Table15[Customer-Owned Portion])=(E1410&amp;G1410&amp;O1410),""),{0,0,0,1})))</f>
        <v/>
      </c>
      <c r="X1410"/>
    </row>
    <row r="1411" spans="2:24" x14ac:dyDescent="0.35">
      <c r="B1411" s="208"/>
      <c r="C1411" s="33"/>
      <c r="D1411" s="33"/>
      <c r="E1411" s="47"/>
      <c r="F1411" s="46"/>
      <c r="G1411" s="95"/>
      <c r="H1411" s="33"/>
      <c r="I1411" s="33"/>
      <c r="J1411" s="95"/>
      <c r="K1411" s="33"/>
      <c r="L1411" s="33"/>
      <c r="M1411" s="232"/>
      <c r="N1411" s="210"/>
      <c r="O1411" s="47"/>
      <c r="P1411" s="46"/>
      <c r="Q1411" s="33"/>
      <c r="R1411" s="95"/>
      <c r="S1411" s="33"/>
      <c r="T1411" s="33"/>
      <c r="U1411" s="232"/>
      <c r="V1411" s="213"/>
      <c r="W1411" s="202" t="str" cm="1">
        <f t="array" ref="W1411">IF(SUM(LEN(B1411:V1411))=0,"",IF(OR(OR(ISBLANK(F1411),SUM(LEN(C1411),LEN(D1411))=0),AND(NOT(E1411="Unknown"),ISBLANK(J1411)),AND(NOT(O1411="Unknown"),ISBLANK(R1411))),"Missing Information", _xlfn._xlws.FILTER(_xlfn._xlws.FILTER(Table15[],(Table15[System-Owned Portion]&amp;Table15[If Material Anything Other than "Lead" in Column E,
Was Material Ever Previously Lead?]&amp;Table15[Customer-Owned Portion])=(E1411&amp;G1411&amp;O1411),""),{0,0,0,1})))</f>
        <v/>
      </c>
      <c r="X1411"/>
    </row>
    <row r="1412" spans="2:24" x14ac:dyDescent="0.35">
      <c r="B1412" s="208"/>
      <c r="C1412" s="33"/>
      <c r="D1412" s="33"/>
      <c r="E1412" s="47"/>
      <c r="F1412" s="46"/>
      <c r="G1412" s="95"/>
      <c r="H1412" s="33"/>
      <c r="I1412" s="33"/>
      <c r="J1412" s="95"/>
      <c r="K1412" s="33"/>
      <c r="L1412" s="33"/>
      <c r="M1412" s="232"/>
      <c r="N1412" s="210"/>
      <c r="O1412" s="47"/>
      <c r="P1412" s="46"/>
      <c r="Q1412" s="33"/>
      <c r="R1412" s="95"/>
      <c r="S1412" s="33"/>
      <c r="T1412" s="33"/>
      <c r="U1412" s="232"/>
      <c r="V1412" s="213"/>
      <c r="W1412" s="202" t="str" cm="1">
        <f t="array" ref="W1412">IF(SUM(LEN(B1412:V1412))=0,"",IF(OR(OR(ISBLANK(F1412),SUM(LEN(C1412),LEN(D1412))=0),AND(NOT(E1412="Unknown"),ISBLANK(J1412)),AND(NOT(O1412="Unknown"),ISBLANK(R1412))),"Missing Information", _xlfn._xlws.FILTER(_xlfn._xlws.FILTER(Table15[],(Table15[System-Owned Portion]&amp;Table15[If Material Anything Other than "Lead" in Column E,
Was Material Ever Previously Lead?]&amp;Table15[Customer-Owned Portion])=(E1412&amp;G1412&amp;O1412),""),{0,0,0,1})))</f>
        <v/>
      </c>
      <c r="X1412"/>
    </row>
    <row r="1413" spans="2:24" x14ac:dyDescent="0.35">
      <c r="B1413" s="208"/>
      <c r="C1413" s="33"/>
      <c r="D1413" s="33"/>
      <c r="E1413" s="47"/>
      <c r="F1413" s="46"/>
      <c r="G1413" s="95"/>
      <c r="H1413" s="33"/>
      <c r="I1413" s="33"/>
      <c r="J1413" s="95"/>
      <c r="K1413" s="33"/>
      <c r="L1413" s="33"/>
      <c r="M1413" s="232"/>
      <c r="N1413" s="210"/>
      <c r="O1413" s="47"/>
      <c r="P1413" s="46"/>
      <c r="Q1413" s="33"/>
      <c r="R1413" s="95"/>
      <c r="S1413" s="33"/>
      <c r="T1413" s="33"/>
      <c r="U1413" s="232"/>
      <c r="V1413" s="213"/>
      <c r="W1413" s="202" t="str" cm="1">
        <f t="array" ref="W1413">IF(SUM(LEN(B1413:V1413))=0,"",IF(OR(OR(ISBLANK(F1413),SUM(LEN(C1413),LEN(D1413))=0),AND(NOT(E1413="Unknown"),ISBLANK(J1413)),AND(NOT(O1413="Unknown"),ISBLANK(R1413))),"Missing Information", _xlfn._xlws.FILTER(_xlfn._xlws.FILTER(Table15[],(Table15[System-Owned Portion]&amp;Table15[If Material Anything Other than "Lead" in Column E,
Was Material Ever Previously Lead?]&amp;Table15[Customer-Owned Portion])=(E1413&amp;G1413&amp;O1413),""),{0,0,0,1})))</f>
        <v/>
      </c>
      <c r="X1413"/>
    </row>
    <row r="1414" spans="2:24" x14ac:dyDescent="0.35">
      <c r="B1414" s="208"/>
      <c r="C1414" s="33"/>
      <c r="D1414" s="33"/>
      <c r="E1414" s="47"/>
      <c r="F1414" s="46"/>
      <c r="G1414" s="95"/>
      <c r="H1414" s="33"/>
      <c r="I1414" s="33"/>
      <c r="J1414" s="95"/>
      <c r="K1414" s="33"/>
      <c r="L1414" s="33"/>
      <c r="M1414" s="232"/>
      <c r="N1414" s="210"/>
      <c r="O1414" s="47"/>
      <c r="P1414" s="46"/>
      <c r="Q1414" s="33"/>
      <c r="R1414" s="95"/>
      <c r="S1414" s="33"/>
      <c r="T1414" s="33"/>
      <c r="U1414" s="232"/>
      <c r="V1414" s="213"/>
      <c r="W1414" s="202" t="str" cm="1">
        <f t="array" ref="W1414">IF(SUM(LEN(B1414:V1414))=0,"",IF(OR(OR(ISBLANK(F1414),SUM(LEN(C1414),LEN(D1414))=0),AND(NOT(E1414="Unknown"),ISBLANK(J1414)),AND(NOT(O1414="Unknown"),ISBLANK(R1414))),"Missing Information", _xlfn._xlws.FILTER(_xlfn._xlws.FILTER(Table15[],(Table15[System-Owned Portion]&amp;Table15[If Material Anything Other than "Lead" in Column E,
Was Material Ever Previously Lead?]&amp;Table15[Customer-Owned Portion])=(E1414&amp;G1414&amp;O1414),""),{0,0,0,1})))</f>
        <v/>
      </c>
      <c r="X1414"/>
    </row>
    <row r="1415" spans="2:24" x14ac:dyDescent="0.35">
      <c r="B1415" s="208"/>
      <c r="C1415" s="33"/>
      <c r="D1415" s="33"/>
      <c r="E1415" s="47"/>
      <c r="F1415" s="46"/>
      <c r="G1415" s="95"/>
      <c r="H1415" s="33"/>
      <c r="I1415" s="33"/>
      <c r="J1415" s="95"/>
      <c r="K1415" s="33"/>
      <c r="L1415" s="33"/>
      <c r="M1415" s="232"/>
      <c r="N1415" s="210"/>
      <c r="O1415" s="47"/>
      <c r="P1415" s="46"/>
      <c r="Q1415" s="33"/>
      <c r="R1415" s="95"/>
      <c r="S1415" s="33"/>
      <c r="T1415" s="33"/>
      <c r="U1415" s="232"/>
      <c r="V1415" s="213"/>
      <c r="W1415" s="202" t="str" cm="1">
        <f t="array" ref="W1415">IF(SUM(LEN(B1415:V1415))=0,"",IF(OR(OR(ISBLANK(F1415),SUM(LEN(C1415),LEN(D1415))=0),AND(NOT(E1415="Unknown"),ISBLANK(J1415)),AND(NOT(O1415="Unknown"),ISBLANK(R1415))),"Missing Information", _xlfn._xlws.FILTER(_xlfn._xlws.FILTER(Table15[],(Table15[System-Owned Portion]&amp;Table15[If Material Anything Other than "Lead" in Column E,
Was Material Ever Previously Lead?]&amp;Table15[Customer-Owned Portion])=(E1415&amp;G1415&amp;O1415),""),{0,0,0,1})))</f>
        <v/>
      </c>
      <c r="X1415"/>
    </row>
    <row r="1416" spans="2:24" x14ac:dyDescent="0.35">
      <c r="B1416" s="208"/>
      <c r="C1416" s="33"/>
      <c r="D1416" s="33"/>
      <c r="E1416" s="47"/>
      <c r="F1416" s="46"/>
      <c r="G1416" s="95"/>
      <c r="H1416" s="33"/>
      <c r="I1416" s="33"/>
      <c r="J1416" s="95"/>
      <c r="K1416" s="33"/>
      <c r="L1416" s="33"/>
      <c r="M1416" s="232"/>
      <c r="N1416" s="210"/>
      <c r="O1416" s="47"/>
      <c r="P1416" s="46"/>
      <c r="Q1416" s="33"/>
      <c r="R1416" s="95"/>
      <c r="S1416" s="33"/>
      <c r="T1416" s="33"/>
      <c r="U1416" s="232"/>
      <c r="V1416" s="213"/>
      <c r="W1416" s="202" t="str" cm="1">
        <f t="array" ref="W1416">IF(SUM(LEN(B1416:V1416))=0,"",IF(OR(OR(ISBLANK(F1416),SUM(LEN(C1416),LEN(D1416))=0),AND(NOT(E1416="Unknown"),ISBLANK(J1416)),AND(NOT(O1416="Unknown"),ISBLANK(R1416))),"Missing Information", _xlfn._xlws.FILTER(_xlfn._xlws.FILTER(Table15[],(Table15[System-Owned Portion]&amp;Table15[If Material Anything Other than "Lead" in Column E,
Was Material Ever Previously Lead?]&amp;Table15[Customer-Owned Portion])=(E1416&amp;G1416&amp;O1416),""),{0,0,0,1})))</f>
        <v/>
      </c>
      <c r="X1416"/>
    </row>
    <row r="1417" spans="2:24" x14ac:dyDescent="0.35">
      <c r="B1417" s="208"/>
      <c r="C1417" s="33"/>
      <c r="D1417" s="33"/>
      <c r="E1417" s="47"/>
      <c r="F1417" s="46"/>
      <c r="G1417" s="95"/>
      <c r="H1417" s="33"/>
      <c r="I1417" s="33"/>
      <c r="J1417" s="95"/>
      <c r="K1417" s="33"/>
      <c r="L1417" s="33"/>
      <c r="M1417" s="232"/>
      <c r="N1417" s="210"/>
      <c r="O1417" s="47"/>
      <c r="P1417" s="46"/>
      <c r="Q1417" s="33"/>
      <c r="R1417" s="95"/>
      <c r="S1417" s="33"/>
      <c r="T1417" s="33"/>
      <c r="U1417" s="232"/>
      <c r="V1417" s="213"/>
      <c r="W1417" s="202" t="str" cm="1">
        <f t="array" ref="W1417">IF(SUM(LEN(B1417:V1417))=0,"",IF(OR(OR(ISBLANK(F1417),SUM(LEN(C1417),LEN(D1417))=0),AND(NOT(E1417="Unknown"),ISBLANK(J1417)),AND(NOT(O1417="Unknown"),ISBLANK(R1417))),"Missing Information", _xlfn._xlws.FILTER(_xlfn._xlws.FILTER(Table15[],(Table15[System-Owned Portion]&amp;Table15[If Material Anything Other than "Lead" in Column E,
Was Material Ever Previously Lead?]&amp;Table15[Customer-Owned Portion])=(E1417&amp;G1417&amp;O1417),""),{0,0,0,1})))</f>
        <v/>
      </c>
      <c r="X1417"/>
    </row>
    <row r="1418" spans="2:24" x14ac:dyDescent="0.35">
      <c r="B1418" s="208"/>
      <c r="C1418" s="33"/>
      <c r="D1418" s="33"/>
      <c r="E1418" s="47"/>
      <c r="F1418" s="46"/>
      <c r="G1418" s="95"/>
      <c r="H1418" s="33"/>
      <c r="I1418" s="33"/>
      <c r="J1418" s="95"/>
      <c r="K1418" s="33"/>
      <c r="L1418" s="33"/>
      <c r="M1418" s="232"/>
      <c r="N1418" s="210"/>
      <c r="O1418" s="47"/>
      <c r="P1418" s="46"/>
      <c r="Q1418" s="33"/>
      <c r="R1418" s="95"/>
      <c r="S1418" s="33"/>
      <c r="T1418" s="33"/>
      <c r="U1418" s="232"/>
      <c r="V1418" s="213"/>
      <c r="W1418" s="202" t="str" cm="1">
        <f t="array" ref="W1418">IF(SUM(LEN(B1418:V1418))=0,"",IF(OR(OR(ISBLANK(F1418),SUM(LEN(C1418),LEN(D1418))=0),AND(NOT(E1418="Unknown"),ISBLANK(J1418)),AND(NOT(O1418="Unknown"),ISBLANK(R1418))),"Missing Information", _xlfn._xlws.FILTER(_xlfn._xlws.FILTER(Table15[],(Table15[System-Owned Portion]&amp;Table15[If Material Anything Other than "Lead" in Column E,
Was Material Ever Previously Lead?]&amp;Table15[Customer-Owned Portion])=(E1418&amp;G1418&amp;O1418),""),{0,0,0,1})))</f>
        <v/>
      </c>
      <c r="X1418"/>
    </row>
    <row r="1419" spans="2:24" x14ac:dyDescent="0.35">
      <c r="B1419" s="208"/>
      <c r="C1419" s="33"/>
      <c r="D1419" s="33"/>
      <c r="E1419" s="47"/>
      <c r="F1419" s="46"/>
      <c r="G1419" s="95"/>
      <c r="H1419" s="33"/>
      <c r="I1419" s="33"/>
      <c r="J1419" s="95"/>
      <c r="K1419" s="33"/>
      <c r="L1419" s="33"/>
      <c r="M1419" s="232"/>
      <c r="N1419" s="210"/>
      <c r="O1419" s="47"/>
      <c r="P1419" s="46"/>
      <c r="Q1419" s="33"/>
      <c r="R1419" s="95"/>
      <c r="S1419" s="33"/>
      <c r="T1419" s="33"/>
      <c r="U1419" s="232"/>
      <c r="V1419" s="213"/>
      <c r="W1419" s="202" t="str" cm="1">
        <f t="array" ref="W1419">IF(SUM(LEN(B1419:V1419))=0,"",IF(OR(OR(ISBLANK(F1419),SUM(LEN(C1419),LEN(D1419))=0),AND(NOT(E1419="Unknown"),ISBLANK(J1419)),AND(NOT(O1419="Unknown"),ISBLANK(R1419))),"Missing Information", _xlfn._xlws.FILTER(_xlfn._xlws.FILTER(Table15[],(Table15[System-Owned Portion]&amp;Table15[If Material Anything Other than "Lead" in Column E,
Was Material Ever Previously Lead?]&amp;Table15[Customer-Owned Portion])=(E1419&amp;G1419&amp;O1419),""),{0,0,0,1})))</f>
        <v/>
      </c>
      <c r="X1419"/>
    </row>
    <row r="1420" spans="2:24" x14ac:dyDescent="0.35">
      <c r="B1420" s="208"/>
      <c r="C1420" s="33"/>
      <c r="D1420" s="33"/>
      <c r="E1420" s="47"/>
      <c r="F1420" s="46"/>
      <c r="G1420" s="95"/>
      <c r="H1420" s="33"/>
      <c r="I1420" s="33"/>
      <c r="J1420" s="95"/>
      <c r="K1420" s="33"/>
      <c r="L1420" s="33"/>
      <c r="M1420" s="232"/>
      <c r="N1420" s="210"/>
      <c r="O1420" s="47"/>
      <c r="P1420" s="46"/>
      <c r="Q1420" s="33"/>
      <c r="R1420" s="95"/>
      <c r="S1420" s="33"/>
      <c r="T1420" s="33"/>
      <c r="U1420" s="232"/>
      <c r="V1420" s="213"/>
      <c r="W1420" s="202" t="str" cm="1">
        <f t="array" ref="W1420">IF(SUM(LEN(B1420:V1420))=0,"",IF(OR(OR(ISBLANK(F1420),SUM(LEN(C1420),LEN(D1420))=0),AND(NOT(E1420="Unknown"),ISBLANK(J1420)),AND(NOT(O1420="Unknown"),ISBLANK(R1420))),"Missing Information", _xlfn._xlws.FILTER(_xlfn._xlws.FILTER(Table15[],(Table15[System-Owned Portion]&amp;Table15[If Material Anything Other than "Lead" in Column E,
Was Material Ever Previously Lead?]&amp;Table15[Customer-Owned Portion])=(E1420&amp;G1420&amp;O1420),""),{0,0,0,1})))</f>
        <v/>
      </c>
      <c r="X1420"/>
    </row>
    <row r="1421" spans="2:24" x14ac:dyDescent="0.35">
      <c r="B1421" s="208"/>
      <c r="C1421" s="33"/>
      <c r="D1421" s="33"/>
      <c r="E1421" s="47"/>
      <c r="F1421" s="46"/>
      <c r="G1421" s="95"/>
      <c r="H1421" s="33"/>
      <c r="I1421" s="33"/>
      <c r="J1421" s="95"/>
      <c r="K1421" s="33"/>
      <c r="L1421" s="33"/>
      <c r="M1421" s="232"/>
      <c r="N1421" s="210"/>
      <c r="O1421" s="47"/>
      <c r="P1421" s="46"/>
      <c r="Q1421" s="33"/>
      <c r="R1421" s="95"/>
      <c r="S1421" s="33"/>
      <c r="T1421" s="33"/>
      <c r="U1421" s="232"/>
      <c r="V1421" s="213"/>
      <c r="W1421" s="202" t="str" cm="1">
        <f t="array" ref="W1421">IF(SUM(LEN(B1421:V1421))=0,"",IF(OR(OR(ISBLANK(F1421),SUM(LEN(C1421),LEN(D1421))=0),AND(NOT(E1421="Unknown"),ISBLANK(J1421)),AND(NOT(O1421="Unknown"),ISBLANK(R1421))),"Missing Information", _xlfn._xlws.FILTER(_xlfn._xlws.FILTER(Table15[],(Table15[System-Owned Portion]&amp;Table15[If Material Anything Other than "Lead" in Column E,
Was Material Ever Previously Lead?]&amp;Table15[Customer-Owned Portion])=(E1421&amp;G1421&amp;O1421),""),{0,0,0,1})))</f>
        <v/>
      </c>
      <c r="X1421"/>
    </row>
    <row r="1422" spans="2:24" x14ac:dyDescent="0.35">
      <c r="B1422" s="208"/>
      <c r="C1422" s="33"/>
      <c r="D1422" s="33"/>
      <c r="E1422" s="47"/>
      <c r="F1422" s="46"/>
      <c r="G1422" s="95"/>
      <c r="H1422" s="33"/>
      <c r="I1422" s="33"/>
      <c r="J1422" s="95"/>
      <c r="K1422" s="33"/>
      <c r="L1422" s="33"/>
      <c r="M1422" s="232"/>
      <c r="N1422" s="210"/>
      <c r="O1422" s="47"/>
      <c r="P1422" s="46"/>
      <c r="Q1422" s="33"/>
      <c r="R1422" s="95"/>
      <c r="S1422" s="33"/>
      <c r="T1422" s="33"/>
      <c r="U1422" s="232"/>
      <c r="V1422" s="213"/>
      <c r="W1422" s="202" t="str" cm="1">
        <f t="array" ref="W1422">IF(SUM(LEN(B1422:V1422))=0,"",IF(OR(OR(ISBLANK(F1422),SUM(LEN(C1422),LEN(D1422))=0),AND(NOT(E1422="Unknown"),ISBLANK(J1422)),AND(NOT(O1422="Unknown"),ISBLANK(R1422))),"Missing Information", _xlfn._xlws.FILTER(_xlfn._xlws.FILTER(Table15[],(Table15[System-Owned Portion]&amp;Table15[If Material Anything Other than "Lead" in Column E,
Was Material Ever Previously Lead?]&amp;Table15[Customer-Owned Portion])=(E1422&amp;G1422&amp;O1422),""),{0,0,0,1})))</f>
        <v/>
      </c>
      <c r="X1422"/>
    </row>
    <row r="1423" spans="2:24" x14ac:dyDescent="0.35">
      <c r="B1423" s="208"/>
      <c r="C1423" s="33"/>
      <c r="D1423" s="33"/>
      <c r="E1423" s="47"/>
      <c r="F1423" s="46"/>
      <c r="G1423" s="95"/>
      <c r="H1423" s="33"/>
      <c r="I1423" s="33"/>
      <c r="J1423" s="95"/>
      <c r="K1423" s="33"/>
      <c r="L1423" s="33"/>
      <c r="M1423" s="232"/>
      <c r="N1423" s="210"/>
      <c r="O1423" s="47"/>
      <c r="P1423" s="46"/>
      <c r="Q1423" s="33"/>
      <c r="R1423" s="95"/>
      <c r="S1423" s="33"/>
      <c r="T1423" s="33"/>
      <c r="U1423" s="232"/>
      <c r="V1423" s="213"/>
      <c r="W1423" s="202" t="str" cm="1">
        <f t="array" ref="W1423">IF(SUM(LEN(B1423:V1423))=0,"",IF(OR(OR(ISBLANK(F1423),SUM(LEN(C1423),LEN(D1423))=0),AND(NOT(E1423="Unknown"),ISBLANK(J1423)),AND(NOT(O1423="Unknown"),ISBLANK(R1423))),"Missing Information", _xlfn._xlws.FILTER(_xlfn._xlws.FILTER(Table15[],(Table15[System-Owned Portion]&amp;Table15[If Material Anything Other than "Lead" in Column E,
Was Material Ever Previously Lead?]&amp;Table15[Customer-Owned Portion])=(E1423&amp;G1423&amp;O1423),""),{0,0,0,1})))</f>
        <v/>
      </c>
      <c r="X1423"/>
    </row>
    <row r="1424" spans="2:24" x14ac:dyDescent="0.35">
      <c r="B1424" s="208"/>
      <c r="C1424" s="33"/>
      <c r="D1424" s="33"/>
      <c r="E1424" s="47"/>
      <c r="F1424" s="46"/>
      <c r="G1424" s="95"/>
      <c r="H1424" s="33"/>
      <c r="I1424" s="33"/>
      <c r="J1424" s="95"/>
      <c r="K1424" s="33"/>
      <c r="L1424" s="33"/>
      <c r="M1424" s="232"/>
      <c r="N1424" s="210"/>
      <c r="O1424" s="47"/>
      <c r="P1424" s="46"/>
      <c r="Q1424" s="33"/>
      <c r="R1424" s="95"/>
      <c r="S1424" s="33"/>
      <c r="T1424" s="33"/>
      <c r="U1424" s="232"/>
      <c r="V1424" s="213"/>
      <c r="W1424" s="202" t="str" cm="1">
        <f t="array" ref="W1424">IF(SUM(LEN(B1424:V1424))=0,"",IF(OR(OR(ISBLANK(F1424),SUM(LEN(C1424),LEN(D1424))=0),AND(NOT(E1424="Unknown"),ISBLANK(J1424)),AND(NOT(O1424="Unknown"),ISBLANK(R1424))),"Missing Information", _xlfn._xlws.FILTER(_xlfn._xlws.FILTER(Table15[],(Table15[System-Owned Portion]&amp;Table15[If Material Anything Other than "Lead" in Column E,
Was Material Ever Previously Lead?]&amp;Table15[Customer-Owned Portion])=(E1424&amp;G1424&amp;O1424),""),{0,0,0,1})))</f>
        <v/>
      </c>
      <c r="X1424"/>
    </row>
    <row r="1425" spans="2:24" x14ac:dyDescent="0.35">
      <c r="B1425" s="208"/>
      <c r="C1425" s="33"/>
      <c r="D1425" s="33"/>
      <c r="E1425" s="47"/>
      <c r="F1425" s="46"/>
      <c r="G1425" s="95"/>
      <c r="H1425" s="33"/>
      <c r="I1425" s="33"/>
      <c r="J1425" s="95"/>
      <c r="K1425" s="33"/>
      <c r="L1425" s="33"/>
      <c r="M1425" s="232"/>
      <c r="N1425" s="210"/>
      <c r="O1425" s="47"/>
      <c r="P1425" s="46"/>
      <c r="Q1425" s="33"/>
      <c r="R1425" s="95"/>
      <c r="S1425" s="33"/>
      <c r="T1425" s="33"/>
      <c r="U1425" s="232"/>
      <c r="V1425" s="213"/>
      <c r="W1425" s="202" t="str" cm="1">
        <f t="array" ref="W1425">IF(SUM(LEN(B1425:V1425))=0,"",IF(OR(OR(ISBLANK(F1425),SUM(LEN(C1425),LEN(D1425))=0),AND(NOT(E1425="Unknown"),ISBLANK(J1425)),AND(NOT(O1425="Unknown"),ISBLANK(R1425))),"Missing Information", _xlfn._xlws.FILTER(_xlfn._xlws.FILTER(Table15[],(Table15[System-Owned Portion]&amp;Table15[If Material Anything Other than "Lead" in Column E,
Was Material Ever Previously Lead?]&amp;Table15[Customer-Owned Portion])=(E1425&amp;G1425&amp;O1425),""),{0,0,0,1})))</f>
        <v/>
      </c>
      <c r="X1425"/>
    </row>
    <row r="1426" spans="2:24" x14ac:dyDescent="0.35">
      <c r="B1426" s="208"/>
      <c r="C1426" s="33"/>
      <c r="D1426" s="33"/>
      <c r="E1426" s="47"/>
      <c r="F1426" s="46"/>
      <c r="G1426" s="95"/>
      <c r="H1426" s="33"/>
      <c r="I1426" s="33"/>
      <c r="J1426" s="95"/>
      <c r="K1426" s="33"/>
      <c r="L1426" s="33"/>
      <c r="M1426" s="232"/>
      <c r="N1426" s="210"/>
      <c r="O1426" s="47"/>
      <c r="P1426" s="46"/>
      <c r="Q1426" s="33"/>
      <c r="R1426" s="95"/>
      <c r="S1426" s="33"/>
      <c r="T1426" s="33"/>
      <c r="U1426" s="232"/>
      <c r="V1426" s="213"/>
      <c r="W1426" s="202" t="str" cm="1">
        <f t="array" ref="W1426">IF(SUM(LEN(B1426:V1426))=0,"",IF(OR(OR(ISBLANK(F1426),SUM(LEN(C1426),LEN(D1426))=0),AND(NOT(E1426="Unknown"),ISBLANK(J1426)),AND(NOT(O1426="Unknown"),ISBLANK(R1426))),"Missing Information", _xlfn._xlws.FILTER(_xlfn._xlws.FILTER(Table15[],(Table15[System-Owned Portion]&amp;Table15[If Material Anything Other than "Lead" in Column E,
Was Material Ever Previously Lead?]&amp;Table15[Customer-Owned Portion])=(E1426&amp;G1426&amp;O1426),""),{0,0,0,1})))</f>
        <v/>
      </c>
      <c r="X1426"/>
    </row>
    <row r="1427" spans="2:24" x14ac:dyDescent="0.35">
      <c r="B1427" s="208"/>
      <c r="C1427" s="33"/>
      <c r="D1427" s="33"/>
      <c r="E1427" s="47"/>
      <c r="F1427" s="46"/>
      <c r="G1427" s="95"/>
      <c r="H1427" s="33"/>
      <c r="I1427" s="33"/>
      <c r="J1427" s="95"/>
      <c r="K1427" s="33"/>
      <c r="L1427" s="33"/>
      <c r="M1427" s="232"/>
      <c r="N1427" s="210"/>
      <c r="O1427" s="47"/>
      <c r="P1427" s="46"/>
      <c r="Q1427" s="33"/>
      <c r="R1427" s="95"/>
      <c r="S1427" s="33"/>
      <c r="T1427" s="33"/>
      <c r="U1427" s="232"/>
      <c r="V1427" s="213"/>
      <c r="W1427" s="202" t="str" cm="1">
        <f t="array" ref="W1427">IF(SUM(LEN(B1427:V1427))=0,"",IF(OR(OR(ISBLANK(F1427),SUM(LEN(C1427),LEN(D1427))=0),AND(NOT(E1427="Unknown"),ISBLANK(J1427)),AND(NOT(O1427="Unknown"),ISBLANK(R1427))),"Missing Information", _xlfn._xlws.FILTER(_xlfn._xlws.FILTER(Table15[],(Table15[System-Owned Portion]&amp;Table15[If Material Anything Other than "Lead" in Column E,
Was Material Ever Previously Lead?]&amp;Table15[Customer-Owned Portion])=(E1427&amp;G1427&amp;O1427),""),{0,0,0,1})))</f>
        <v/>
      </c>
      <c r="X1427"/>
    </row>
    <row r="1428" spans="2:24" x14ac:dyDescent="0.35">
      <c r="B1428" s="208"/>
      <c r="C1428" s="33"/>
      <c r="D1428" s="33"/>
      <c r="E1428" s="47"/>
      <c r="F1428" s="46"/>
      <c r="G1428" s="95"/>
      <c r="H1428" s="33"/>
      <c r="I1428" s="33"/>
      <c r="J1428" s="95"/>
      <c r="K1428" s="33"/>
      <c r="L1428" s="33"/>
      <c r="M1428" s="232"/>
      <c r="N1428" s="210"/>
      <c r="O1428" s="47"/>
      <c r="P1428" s="46"/>
      <c r="Q1428" s="33"/>
      <c r="R1428" s="95"/>
      <c r="S1428" s="33"/>
      <c r="T1428" s="33"/>
      <c r="U1428" s="232"/>
      <c r="V1428" s="213"/>
      <c r="W1428" s="202" t="str" cm="1">
        <f t="array" ref="W1428">IF(SUM(LEN(B1428:V1428))=0,"",IF(OR(OR(ISBLANK(F1428),SUM(LEN(C1428),LEN(D1428))=0),AND(NOT(E1428="Unknown"),ISBLANK(J1428)),AND(NOT(O1428="Unknown"),ISBLANK(R1428))),"Missing Information", _xlfn._xlws.FILTER(_xlfn._xlws.FILTER(Table15[],(Table15[System-Owned Portion]&amp;Table15[If Material Anything Other than "Lead" in Column E,
Was Material Ever Previously Lead?]&amp;Table15[Customer-Owned Portion])=(E1428&amp;G1428&amp;O1428),""),{0,0,0,1})))</f>
        <v/>
      </c>
      <c r="X1428"/>
    </row>
    <row r="1429" spans="2:24" x14ac:dyDescent="0.35">
      <c r="B1429" s="208"/>
      <c r="C1429" s="33"/>
      <c r="D1429" s="33"/>
      <c r="E1429" s="47"/>
      <c r="F1429" s="46"/>
      <c r="G1429" s="95"/>
      <c r="H1429" s="33"/>
      <c r="I1429" s="33"/>
      <c r="J1429" s="95"/>
      <c r="K1429" s="33"/>
      <c r="L1429" s="33"/>
      <c r="M1429" s="232"/>
      <c r="N1429" s="210"/>
      <c r="O1429" s="47"/>
      <c r="P1429" s="46"/>
      <c r="Q1429" s="33"/>
      <c r="R1429" s="95"/>
      <c r="S1429" s="33"/>
      <c r="T1429" s="33"/>
      <c r="U1429" s="232"/>
      <c r="V1429" s="213"/>
      <c r="W1429" s="202" t="str" cm="1">
        <f t="array" ref="W1429">IF(SUM(LEN(B1429:V1429))=0,"",IF(OR(OR(ISBLANK(F1429),SUM(LEN(C1429),LEN(D1429))=0),AND(NOT(E1429="Unknown"),ISBLANK(J1429)),AND(NOT(O1429="Unknown"),ISBLANK(R1429))),"Missing Information", _xlfn._xlws.FILTER(_xlfn._xlws.FILTER(Table15[],(Table15[System-Owned Portion]&amp;Table15[If Material Anything Other than "Lead" in Column E,
Was Material Ever Previously Lead?]&amp;Table15[Customer-Owned Portion])=(E1429&amp;G1429&amp;O1429),""),{0,0,0,1})))</f>
        <v/>
      </c>
      <c r="X1429"/>
    </row>
    <row r="1430" spans="2:24" x14ac:dyDescent="0.35">
      <c r="B1430" s="208"/>
      <c r="C1430" s="33"/>
      <c r="D1430" s="33"/>
      <c r="E1430" s="47"/>
      <c r="F1430" s="46"/>
      <c r="G1430" s="95"/>
      <c r="H1430" s="33"/>
      <c r="I1430" s="33"/>
      <c r="J1430" s="95"/>
      <c r="K1430" s="33"/>
      <c r="L1430" s="33"/>
      <c r="M1430" s="232"/>
      <c r="N1430" s="210"/>
      <c r="O1430" s="47"/>
      <c r="P1430" s="46"/>
      <c r="Q1430" s="33"/>
      <c r="R1430" s="95"/>
      <c r="S1430" s="33"/>
      <c r="T1430" s="33"/>
      <c r="U1430" s="232"/>
      <c r="V1430" s="213"/>
      <c r="W1430" s="202" t="str" cm="1">
        <f t="array" ref="W1430">IF(SUM(LEN(B1430:V1430))=0,"",IF(OR(OR(ISBLANK(F1430),SUM(LEN(C1430),LEN(D1430))=0),AND(NOT(E1430="Unknown"),ISBLANK(J1430)),AND(NOT(O1430="Unknown"),ISBLANK(R1430))),"Missing Information", _xlfn._xlws.FILTER(_xlfn._xlws.FILTER(Table15[],(Table15[System-Owned Portion]&amp;Table15[If Material Anything Other than "Lead" in Column E,
Was Material Ever Previously Lead?]&amp;Table15[Customer-Owned Portion])=(E1430&amp;G1430&amp;O1430),""),{0,0,0,1})))</f>
        <v/>
      </c>
      <c r="X1430"/>
    </row>
    <row r="1431" spans="2:24" x14ac:dyDescent="0.35">
      <c r="B1431" s="208"/>
      <c r="C1431" s="33"/>
      <c r="D1431" s="33"/>
      <c r="E1431" s="47"/>
      <c r="F1431" s="46"/>
      <c r="G1431" s="95"/>
      <c r="H1431" s="33"/>
      <c r="I1431" s="33"/>
      <c r="J1431" s="95"/>
      <c r="K1431" s="33"/>
      <c r="L1431" s="33"/>
      <c r="M1431" s="232"/>
      <c r="N1431" s="210"/>
      <c r="O1431" s="47"/>
      <c r="P1431" s="46"/>
      <c r="Q1431" s="33"/>
      <c r="R1431" s="95"/>
      <c r="S1431" s="33"/>
      <c r="T1431" s="33"/>
      <c r="U1431" s="232"/>
      <c r="V1431" s="213"/>
      <c r="W1431" s="202" t="str" cm="1">
        <f t="array" ref="W1431">IF(SUM(LEN(B1431:V1431))=0,"",IF(OR(OR(ISBLANK(F1431),SUM(LEN(C1431),LEN(D1431))=0),AND(NOT(E1431="Unknown"),ISBLANK(J1431)),AND(NOT(O1431="Unknown"),ISBLANK(R1431))),"Missing Information", _xlfn._xlws.FILTER(_xlfn._xlws.FILTER(Table15[],(Table15[System-Owned Portion]&amp;Table15[If Material Anything Other than "Lead" in Column E,
Was Material Ever Previously Lead?]&amp;Table15[Customer-Owned Portion])=(E1431&amp;G1431&amp;O1431),""),{0,0,0,1})))</f>
        <v/>
      </c>
      <c r="X1431"/>
    </row>
    <row r="1432" spans="2:24" x14ac:dyDescent="0.35">
      <c r="B1432" s="208"/>
      <c r="C1432" s="33"/>
      <c r="D1432" s="33"/>
      <c r="E1432" s="47"/>
      <c r="F1432" s="46"/>
      <c r="G1432" s="95"/>
      <c r="H1432" s="33"/>
      <c r="I1432" s="33"/>
      <c r="J1432" s="95"/>
      <c r="K1432" s="33"/>
      <c r="L1432" s="33"/>
      <c r="M1432" s="232"/>
      <c r="N1432" s="210"/>
      <c r="O1432" s="47"/>
      <c r="P1432" s="46"/>
      <c r="Q1432" s="33"/>
      <c r="R1432" s="95"/>
      <c r="S1432" s="33"/>
      <c r="T1432" s="33"/>
      <c r="U1432" s="232"/>
      <c r="V1432" s="213"/>
      <c r="W1432" s="202" t="str" cm="1">
        <f t="array" ref="W1432">IF(SUM(LEN(B1432:V1432))=0,"",IF(OR(OR(ISBLANK(F1432),SUM(LEN(C1432),LEN(D1432))=0),AND(NOT(E1432="Unknown"),ISBLANK(J1432)),AND(NOT(O1432="Unknown"),ISBLANK(R1432))),"Missing Information", _xlfn._xlws.FILTER(_xlfn._xlws.FILTER(Table15[],(Table15[System-Owned Portion]&amp;Table15[If Material Anything Other than "Lead" in Column E,
Was Material Ever Previously Lead?]&amp;Table15[Customer-Owned Portion])=(E1432&amp;G1432&amp;O1432),""),{0,0,0,1})))</f>
        <v/>
      </c>
      <c r="X1432"/>
    </row>
    <row r="1433" spans="2:24" x14ac:dyDescent="0.35">
      <c r="B1433" s="208"/>
      <c r="C1433" s="33"/>
      <c r="D1433" s="33"/>
      <c r="E1433" s="47"/>
      <c r="F1433" s="46"/>
      <c r="G1433" s="95"/>
      <c r="H1433" s="33"/>
      <c r="I1433" s="33"/>
      <c r="J1433" s="95"/>
      <c r="K1433" s="33"/>
      <c r="L1433" s="33"/>
      <c r="M1433" s="232"/>
      <c r="N1433" s="210"/>
      <c r="O1433" s="47"/>
      <c r="P1433" s="46"/>
      <c r="Q1433" s="33"/>
      <c r="R1433" s="95"/>
      <c r="S1433" s="33"/>
      <c r="T1433" s="33"/>
      <c r="U1433" s="232"/>
      <c r="V1433" s="213"/>
      <c r="W1433" s="202" t="str" cm="1">
        <f t="array" ref="W1433">IF(SUM(LEN(B1433:V1433))=0,"",IF(OR(OR(ISBLANK(F1433),SUM(LEN(C1433),LEN(D1433))=0),AND(NOT(E1433="Unknown"),ISBLANK(J1433)),AND(NOT(O1433="Unknown"),ISBLANK(R1433))),"Missing Information", _xlfn._xlws.FILTER(_xlfn._xlws.FILTER(Table15[],(Table15[System-Owned Portion]&amp;Table15[If Material Anything Other than "Lead" in Column E,
Was Material Ever Previously Lead?]&amp;Table15[Customer-Owned Portion])=(E1433&amp;G1433&amp;O1433),""),{0,0,0,1})))</f>
        <v/>
      </c>
      <c r="X1433"/>
    </row>
    <row r="1434" spans="2:24" x14ac:dyDescent="0.35">
      <c r="B1434" s="208"/>
      <c r="C1434" s="33"/>
      <c r="D1434" s="33"/>
      <c r="E1434" s="47"/>
      <c r="F1434" s="46"/>
      <c r="G1434" s="95"/>
      <c r="H1434" s="33"/>
      <c r="I1434" s="33"/>
      <c r="J1434" s="95"/>
      <c r="K1434" s="33"/>
      <c r="L1434" s="33"/>
      <c r="M1434" s="232"/>
      <c r="N1434" s="210"/>
      <c r="O1434" s="47"/>
      <c r="P1434" s="46"/>
      <c r="Q1434" s="33"/>
      <c r="R1434" s="95"/>
      <c r="S1434" s="33"/>
      <c r="T1434" s="33"/>
      <c r="U1434" s="232"/>
      <c r="V1434" s="213"/>
      <c r="W1434" s="202" t="str" cm="1">
        <f t="array" ref="W1434">IF(SUM(LEN(B1434:V1434))=0,"",IF(OR(OR(ISBLANK(F1434),SUM(LEN(C1434),LEN(D1434))=0),AND(NOT(E1434="Unknown"),ISBLANK(J1434)),AND(NOT(O1434="Unknown"),ISBLANK(R1434))),"Missing Information", _xlfn._xlws.FILTER(_xlfn._xlws.FILTER(Table15[],(Table15[System-Owned Portion]&amp;Table15[If Material Anything Other than "Lead" in Column E,
Was Material Ever Previously Lead?]&amp;Table15[Customer-Owned Portion])=(E1434&amp;G1434&amp;O1434),""),{0,0,0,1})))</f>
        <v/>
      </c>
      <c r="X1434"/>
    </row>
    <row r="1435" spans="2:24" x14ac:dyDescent="0.35">
      <c r="B1435" s="208"/>
      <c r="C1435" s="33"/>
      <c r="D1435" s="33"/>
      <c r="E1435" s="47"/>
      <c r="F1435" s="46"/>
      <c r="G1435" s="95"/>
      <c r="H1435" s="33"/>
      <c r="I1435" s="33"/>
      <c r="J1435" s="95"/>
      <c r="K1435" s="33"/>
      <c r="L1435" s="33"/>
      <c r="M1435" s="232"/>
      <c r="N1435" s="210"/>
      <c r="O1435" s="47"/>
      <c r="P1435" s="46"/>
      <c r="Q1435" s="33"/>
      <c r="R1435" s="95"/>
      <c r="S1435" s="33"/>
      <c r="T1435" s="33"/>
      <c r="U1435" s="232"/>
      <c r="V1435" s="213"/>
      <c r="W1435" s="202" t="str" cm="1">
        <f t="array" ref="W1435">IF(SUM(LEN(B1435:V1435))=0,"",IF(OR(OR(ISBLANK(F1435),SUM(LEN(C1435),LEN(D1435))=0),AND(NOT(E1435="Unknown"),ISBLANK(J1435)),AND(NOT(O1435="Unknown"),ISBLANK(R1435))),"Missing Information", _xlfn._xlws.FILTER(_xlfn._xlws.FILTER(Table15[],(Table15[System-Owned Portion]&amp;Table15[If Material Anything Other than "Lead" in Column E,
Was Material Ever Previously Lead?]&amp;Table15[Customer-Owned Portion])=(E1435&amp;G1435&amp;O1435),""),{0,0,0,1})))</f>
        <v/>
      </c>
      <c r="X1435"/>
    </row>
    <row r="1436" spans="2:24" x14ac:dyDescent="0.35">
      <c r="B1436" s="208"/>
      <c r="C1436" s="33"/>
      <c r="D1436" s="33"/>
      <c r="E1436" s="47"/>
      <c r="F1436" s="46"/>
      <c r="G1436" s="95"/>
      <c r="H1436" s="33"/>
      <c r="I1436" s="33"/>
      <c r="J1436" s="95"/>
      <c r="K1436" s="33"/>
      <c r="L1436" s="33"/>
      <c r="M1436" s="232"/>
      <c r="N1436" s="210"/>
      <c r="O1436" s="47"/>
      <c r="P1436" s="46"/>
      <c r="Q1436" s="33"/>
      <c r="R1436" s="95"/>
      <c r="S1436" s="33"/>
      <c r="T1436" s="33"/>
      <c r="U1436" s="232"/>
      <c r="V1436" s="213"/>
      <c r="W1436" s="202" t="str" cm="1">
        <f t="array" ref="W1436">IF(SUM(LEN(B1436:V1436))=0,"",IF(OR(OR(ISBLANK(F1436),SUM(LEN(C1436),LEN(D1436))=0),AND(NOT(E1436="Unknown"),ISBLANK(J1436)),AND(NOT(O1436="Unknown"),ISBLANK(R1436))),"Missing Information", _xlfn._xlws.FILTER(_xlfn._xlws.FILTER(Table15[],(Table15[System-Owned Portion]&amp;Table15[If Material Anything Other than "Lead" in Column E,
Was Material Ever Previously Lead?]&amp;Table15[Customer-Owned Portion])=(E1436&amp;G1436&amp;O1436),""),{0,0,0,1})))</f>
        <v/>
      </c>
      <c r="X1436"/>
    </row>
    <row r="1437" spans="2:24" x14ac:dyDescent="0.35">
      <c r="B1437" s="208"/>
      <c r="C1437" s="33"/>
      <c r="D1437" s="33"/>
      <c r="E1437" s="47"/>
      <c r="F1437" s="46"/>
      <c r="G1437" s="95"/>
      <c r="H1437" s="33"/>
      <c r="I1437" s="33"/>
      <c r="J1437" s="95"/>
      <c r="K1437" s="33"/>
      <c r="L1437" s="33"/>
      <c r="M1437" s="232"/>
      <c r="N1437" s="210"/>
      <c r="O1437" s="47"/>
      <c r="P1437" s="46"/>
      <c r="Q1437" s="33"/>
      <c r="R1437" s="95"/>
      <c r="S1437" s="33"/>
      <c r="T1437" s="33"/>
      <c r="U1437" s="232"/>
      <c r="V1437" s="213"/>
      <c r="W1437" s="202" t="str" cm="1">
        <f t="array" ref="W1437">IF(SUM(LEN(B1437:V1437))=0,"",IF(OR(OR(ISBLANK(F1437),SUM(LEN(C1437),LEN(D1437))=0),AND(NOT(E1437="Unknown"),ISBLANK(J1437)),AND(NOT(O1437="Unknown"),ISBLANK(R1437))),"Missing Information", _xlfn._xlws.FILTER(_xlfn._xlws.FILTER(Table15[],(Table15[System-Owned Portion]&amp;Table15[If Material Anything Other than "Lead" in Column E,
Was Material Ever Previously Lead?]&amp;Table15[Customer-Owned Portion])=(E1437&amp;G1437&amp;O1437),""),{0,0,0,1})))</f>
        <v/>
      </c>
      <c r="X1437"/>
    </row>
    <row r="1438" spans="2:24" x14ac:dyDescent="0.35">
      <c r="B1438" s="208"/>
      <c r="C1438" s="33"/>
      <c r="D1438" s="33"/>
      <c r="E1438" s="47"/>
      <c r="F1438" s="46"/>
      <c r="G1438" s="95"/>
      <c r="H1438" s="33"/>
      <c r="I1438" s="33"/>
      <c r="J1438" s="95"/>
      <c r="K1438" s="33"/>
      <c r="L1438" s="33"/>
      <c r="M1438" s="232"/>
      <c r="N1438" s="210"/>
      <c r="O1438" s="47"/>
      <c r="P1438" s="46"/>
      <c r="Q1438" s="33"/>
      <c r="R1438" s="95"/>
      <c r="S1438" s="33"/>
      <c r="T1438" s="33"/>
      <c r="U1438" s="232"/>
      <c r="V1438" s="213"/>
      <c r="W1438" s="202" t="str" cm="1">
        <f t="array" ref="W1438">IF(SUM(LEN(B1438:V1438))=0,"",IF(OR(OR(ISBLANK(F1438),SUM(LEN(C1438),LEN(D1438))=0),AND(NOT(E1438="Unknown"),ISBLANK(J1438)),AND(NOT(O1438="Unknown"),ISBLANK(R1438))),"Missing Information", _xlfn._xlws.FILTER(_xlfn._xlws.FILTER(Table15[],(Table15[System-Owned Portion]&amp;Table15[If Material Anything Other than "Lead" in Column E,
Was Material Ever Previously Lead?]&amp;Table15[Customer-Owned Portion])=(E1438&amp;G1438&amp;O1438),""),{0,0,0,1})))</f>
        <v/>
      </c>
      <c r="X1438"/>
    </row>
    <row r="1439" spans="2:24" x14ac:dyDescent="0.35">
      <c r="B1439" s="208"/>
      <c r="C1439" s="33"/>
      <c r="D1439" s="33"/>
      <c r="E1439" s="47"/>
      <c r="F1439" s="46"/>
      <c r="G1439" s="95"/>
      <c r="H1439" s="33"/>
      <c r="I1439" s="33"/>
      <c r="J1439" s="95"/>
      <c r="K1439" s="33"/>
      <c r="L1439" s="33"/>
      <c r="M1439" s="232"/>
      <c r="N1439" s="210"/>
      <c r="O1439" s="47"/>
      <c r="P1439" s="46"/>
      <c r="Q1439" s="33"/>
      <c r="R1439" s="95"/>
      <c r="S1439" s="33"/>
      <c r="T1439" s="33"/>
      <c r="U1439" s="232"/>
      <c r="V1439" s="213"/>
      <c r="W1439" s="202" t="str" cm="1">
        <f t="array" ref="W1439">IF(SUM(LEN(B1439:V1439))=0,"",IF(OR(OR(ISBLANK(F1439),SUM(LEN(C1439),LEN(D1439))=0),AND(NOT(E1439="Unknown"),ISBLANK(J1439)),AND(NOT(O1439="Unknown"),ISBLANK(R1439))),"Missing Information", _xlfn._xlws.FILTER(_xlfn._xlws.FILTER(Table15[],(Table15[System-Owned Portion]&amp;Table15[If Material Anything Other than "Lead" in Column E,
Was Material Ever Previously Lead?]&amp;Table15[Customer-Owned Portion])=(E1439&amp;G1439&amp;O1439),""),{0,0,0,1})))</f>
        <v/>
      </c>
      <c r="X1439"/>
    </row>
    <row r="1440" spans="2:24" x14ac:dyDescent="0.35">
      <c r="B1440" s="208"/>
      <c r="C1440" s="33"/>
      <c r="D1440" s="33"/>
      <c r="E1440" s="47"/>
      <c r="F1440" s="46"/>
      <c r="G1440" s="95"/>
      <c r="H1440" s="33"/>
      <c r="I1440" s="33"/>
      <c r="J1440" s="95"/>
      <c r="K1440" s="33"/>
      <c r="L1440" s="33"/>
      <c r="M1440" s="232"/>
      <c r="N1440" s="210"/>
      <c r="O1440" s="47"/>
      <c r="P1440" s="46"/>
      <c r="Q1440" s="33"/>
      <c r="R1440" s="95"/>
      <c r="S1440" s="33"/>
      <c r="T1440" s="33"/>
      <c r="U1440" s="232"/>
      <c r="V1440" s="213"/>
      <c r="W1440" s="202" t="str" cm="1">
        <f t="array" ref="W1440">IF(SUM(LEN(B1440:V1440))=0,"",IF(OR(OR(ISBLANK(F1440),SUM(LEN(C1440),LEN(D1440))=0),AND(NOT(E1440="Unknown"),ISBLANK(J1440)),AND(NOT(O1440="Unknown"),ISBLANK(R1440))),"Missing Information", _xlfn._xlws.FILTER(_xlfn._xlws.FILTER(Table15[],(Table15[System-Owned Portion]&amp;Table15[If Material Anything Other than "Lead" in Column E,
Was Material Ever Previously Lead?]&amp;Table15[Customer-Owned Portion])=(E1440&amp;G1440&amp;O1440),""),{0,0,0,1})))</f>
        <v/>
      </c>
      <c r="X1440"/>
    </row>
    <row r="1441" spans="2:24" x14ac:dyDescent="0.35">
      <c r="B1441" s="208"/>
      <c r="C1441" s="33"/>
      <c r="D1441" s="33"/>
      <c r="E1441" s="47"/>
      <c r="F1441" s="46"/>
      <c r="G1441" s="95"/>
      <c r="H1441" s="33"/>
      <c r="I1441" s="33"/>
      <c r="J1441" s="95"/>
      <c r="K1441" s="33"/>
      <c r="L1441" s="33"/>
      <c r="M1441" s="232"/>
      <c r="N1441" s="210"/>
      <c r="O1441" s="47"/>
      <c r="P1441" s="46"/>
      <c r="Q1441" s="33"/>
      <c r="R1441" s="95"/>
      <c r="S1441" s="33"/>
      <c r="T1441" s="33"/>
      <c r="U1441" s="232"/>
      <c r="V1441" s="213"/>
      <c r="W1441" s="202" t="str" cm="1">
        <f t="array" ref="W1441">IF(SUM(LEN(B1441:V1441))=0,"",IF(OR(OR(ISBLANK(F1441),SUM(LEN(C1441),LEN(D1441))=0),AND(NOT(E1441="Unknown"),ISBLANK(J1441)),AND(NOT(O1441="Unknown"),ISBLANK(R1441))),"Missing Information", _xlfn._xlws.FILTER(_xlfn._xlws.FILTER(Table15[],(Table15[System-Owned Portion]&amp;Table15[If Material Anything Other than "Lead" in Column E,
Was Material Ever Previously Lead?]&amp;Table15[Customer-Owned Portion])=(E1441&amp;G1441&amp;O1441),""),{0,0,0,1})))</f>
        <v/>
      </c>
      <c r="X1441"/>
    </row>
    <row r="1442" spans="2:24" x14ac:dyDescent="0.35">
      <c r="B1442" s="208"/>
      <c r="C1442" s="33"/>
      <c r="D1442" s="33"/>
      <c r="E1442" s="47"/>
      <c r="F1442" s="46"/>
      <c r="G1442" s="95"/>
      <c r="H1442" s="33"/>
      <c r="I1442" s="33"/>
      <c r="J1442" s="95"/>
      <c r="K1442" s="33"/>
      <c r="L1442" s="33"/>
      <c r="M1442" s="232"/>
      <c r="N1442" s="210"/>
      <c r="O1442" s="47"/>
      <c r="P1442" s="46"/>
      <c r="Q1442" s="33"/>
      <c r="R1442" s="95"/>
      <c r="S1442" s="33"/>
      <c r="T1442" s="33"/>
      <c r="U1442" s="232"/>
      <c r="V1442" s="213"/>
      <c r="W1442" s="202" t="str" cm="1">
        <f t="array" ref="W1442">IF(SUM(LEN(B1442:V1442))=0,"",IF(OR(OR(ISBLANK(F1442),SUM(LEN(C1442),LEN(D1442))=0),AND(NOT(E1442="Unknown"),ISBLANK(J1442)),AND(NOT(O1442="Unknown"),ISBLANK(R1442))),"Missing Information", _xlfn._xlws.FILTER(_xlfn._xlws.FILTER(Table15[],(Table15[System-Owned Portion]&amp;Table15[If Material Anything Other than "Lead" in Column E,
Was Material Ever Previously Lead?]&amp;Table15[Customer-Owned Portion])=(E1442&amp;G1442&amp;O1442),""),{0,0,0,1})))</f>
        <v/>
      </c>
      <c r="X1442"/>
    </row>
    <row r="1443" spans="2:24" x14ac:dyDescent="0.35">
      <c r="B1443" s="208"/>
      <c r="C1443" s="33"/>
      <c r="D1443" s="33"/>
      <c r="E1443" s="47"/>
      <c r="F1443" s="46"/>
      <c r="G1443" s="95"/>
      <c r="H1443" s="33"/>
      <c r="I1443" s="33"/>
      <c r="J1443" s="95"/>
      <c r="K1443" s="33"/>
      <c r="L1443" s="33"/>
      <c r="M1443" s="232"/>
      <c r="N1443" s="210"/>
      <c r="O1443" s="47"/>
      <c r="P1443" s="46"/>
      <c r="Q1443" s="33"/>
      <c r="R1443" s="95"/>
      <c r="S1443" s="33"/>
      <c r="T1443" s="33"/>
      <c r="U1443" s="232"/>
      <c r="V1443" s="213"/>
      <c r="W1443" s="202" t="str" cm="1">
        <f t="array" ref="W1443">IF(SUM(LEN(B1443:V1443))=0,"",IF(OR(OR(ISBLANK(F1443),SUM(LEN(C1443),LEN(D1443))=0),AND(NOT(E1443="Unknown"),ISBLANK(J1443)),AND(NOT(O1443="Unknown"),ISBLANK(R1443))),"Missing Information", _xlfn._xlws.FILTER(_xlfn._xlws.FILTER(Table15[],(Table15[System-Owned Portion]&amp;Table15[If Material Anything Other than "Lead" in Column E,
Was Material Ever Previously Lead?]&amp;Table15[Customer-Owned Portion])=(E1443&amp;G1443&amp;O1443),""),{0,0,0,1})))</f>
        <v/>
      </c>
      <c r="X1443"/>
    </row>
    <row r="1444" spans="2:24" x14ac:dyDescent="0.35">
      <c r="B1444" s="208"/>
      <c r="C1444" s="33"/>
      <c r="D1444" s="33"/>
      <c r="E1444" s="47"/>
      <c r="F1444" s="46"/>
      <c r="G1444" s="95"/>
      <c r="H1444" s="33"/>
      <c r="I1444" s="33"/>
      <c r="J1444" s="95"/>
      <c r="K1444" s="33"/>
      <c r="L1444" s="33"/>
      <c r="M1444" s="232"/>
      <c r="N1444" s="210"/>
      <c r="O1444" s="47"/>
      <c r="P1444" s="46"/>
      <c r="Q1444" s="33"/>
      <c r="R1444" s="95"/>
      <c r="S1444" s="33"/>
      <c r="T1444" s="33"/>
      <c r="U1444" s="232"/>
      <c r="V1444" s="213"/>
      <c r="W1444" s="202" t="str" cm="1">
        <f t="array" ref="W1444">IF(SUM(LEN(B1444:V1444))=0,"",IF(OR(OR(ISBLANK(F1444),SUM(LEN(C1444),LEN(D1444))=0),AND(NOT(E1444="Unknown"),ISBLANK(J1444)),AND(NOT(O1444="Unknown"),ISBLANK(R1444))),"Missing Information", _xlfn._xlws.FILTER(_xlfn._xlws.FILTER(Table15[],(Table15[System-Owned Portion]&amp;Table15[If Material Anything Other than "Lead" in Column E,
Was Material Ever Previously Lead?]&amp;Table15[Customer-Owned Portion])=(E1444&amp;G1444&amp;O1444),""),{0,0,0,1})))</f>
        <v/>
      </c>
      <c r="X1444"/>
    </row>
    <row r="1445" spans="2:24" x14ac:dyDescent="0.35">
      <c r="B1445" s="208"/>
      <c r="C1445" s="33"/>
      <c r="D1445" s="33"/>
      <c r="E1445" s="47"/>
      <c r="F1445" s="46"/>
      <c r="G1445" s="95"/>
      <c r="H1445" s="33"/>
      <c r="I1445" s="33"/>
      <c r="J1445" s="95"/>
      <c r="K1445" s="33"/>
      <c r="L1445" s="33"/>
      <c r="M1445" s="232"/>
      <c r="N1445" s="210"/>
      <c r="O1445" s="47"/>
      <c r="P1445" s="46"/>
      <c r="Q1445" s="33"/>
      <c r="R1445" s="95"/>
      <c r="S1445" s="33"/>
      <c r="T1445" s="33"/>
      <c r="U1445" s="232"/>
      <c r="V1445" s="213"/>
      <c r="W1445" s="202" t="str" cm="1">
        <f t="array" ref="W1445">IF(SUM(LEN(B1445:V1445))=0,"",IF(OR(OR(ISBLANK(F1445),SUM(LEN(C1445),LEN(D1445))=0),AND(NOT(E1445="Unknown"),ISBLANK(J1445)),AND(NOT(O1445="Unknown"),ISBLANK(R1445))),"Missing Information", _xlfn._xlws.FILTER(_xlfn._xlws.FILTER(Table15[],(Table15[System-Owned Portion]&amp;Table15[If Material Anything Other than "Lead" in Column E,
Was Material Ever Previously Lead?]&amp;Table15[Customer-Owned Portion])=(E1445&amp;G1445&amp;O1445),""),{0,0,0,1})))</f>
        <v/>
      </c>
      <c r="X1445"/>
    </row>
    <row r="1446" spans="2:24" x14ac:dyDescent="0.35">
      <c r="B1446" s="208"/>
      <c r="C1446" s="33"/>
      <c r="D1446" s="33"/>
      <c r="E1446" s="47"/>
      <c r="F1446" s="46"/>
      <c r="G1446" s="95"/>
      <c r="H1446" s="33"/>
      <c r="I1446" s="33"/>
      <c r="J1446" s="95"/>
      <c r="K1446" s="33"/>
      <c r="L1446" s="33"/>
      <c r="M1446" s="232"/>
      <c r="N1446" s="210"/>
      <c r="O1446" s="47"/>
      <c r="P1446" s="46"/>
      <c r="Q1446" s="33"/>
      <c r="R1446" s="95"/>
      <c r="S1446" s="33"/>
      <c r="T1446" s="33"/>
      <c r="U1446" s="232"/>
      <c r="V1446" s="213"/>
      <c r="W1446" s="202" t="str" cm="1">
        <f t="array" ref="W1446">IF(SUM(LEN(B1446:V1446))=0,"",IF(OR(OR(ISBLANK(F1446),SUM(LEN(C1446),LEN(D1446))=0),AND(NOT(E1446="Unknown"),ISBLANK(J1446)),AND(NOT(O1446="Unknown"),ISBLANK(R1446))),"Missing Information", _xlfn._xlws.FILTER(_xlfn._xlws.FILTER(Table15[],(Table15[System-Owned Portion]&amp;Table15[If Material Anything Other than "Lead" in Column E,
Was Material Ever Previously Lead?]&amp;Table15[Customer-Owned Portion])=(E1446&amp;G1446&amp;O1446),""),{0,0,0,1})))</f>
        <v/>
      </c>
      <c r="X1446"/>
    </row>
    <row r="1447" spans="2:24" x14ac:dyDescent="0.35">
      <c r="B1447" s="208"/>
      <c r="C1447" s="33"/>
      <c r="D1447" s="33"/>
      <c r="E1447" s="47"/>
      <c r="F1447" s="46"/>
      <c r="G1447" s="95"/>
      <c r="H1447" s="33"/>
      <c r="I1447" s="33"/>
      <c r="J1447" s="95"/>
      <c r="K1447" s="33"/>
      <c r="L1447" s="33"/>
      <c r="M1447" s="232"/>
      <c r="N1447" s="210"/>
      <c r="O1447" s="47"/>
      <c r="P1447" s="46"/>
      <c r="Q1447" s="33"/>
      <c r="R1447" s="95"/>
      <c r="S1447" s="33"/>
      <c r="T1447" s="33"/>
      <c r="U1447" s="232"/>
      <c r="V1447" s="213"/>
      <c r="W1447" s="202" t="str" cm="1">
        <f t="array" ref="W1447">IF(SUM(LEN(B1447:V1447))=0,"",IF(OR(OR(ISBLANK(F1447),SUM(LEN(C1447),LEN(D1447))=0),AND(NOT(E1447="Unknown"),ISBLANK(J1447)),AND(NOT(O1447="Unknown"),ISBLANK(R1447))),"Missing Information", _xlfn._xlws.FILTER(_xlfn._xlws.FILTER(Table15[],(Table15[System-Owned Portion]&amp;Table15[If Material Anything Other than "Lead" in Column E,
Was Material Ever Previously Lead?]&amp;Table15[Customer-Owned Portion])=(E1447&amp;G1447&amp;O1447),""),{0,0,0,1})))</f>
        <v/>
      </c>
      <c r="X1447"/>
    </row>
    <row r="1448" spans="2:24" x14ac:dyDescent="0.35">
      <c r="B1448" s="208"/>
      <c r="C1448" s="33"/>
      <c r="D1448" s="33"/>
      <c r="E1448" s="47"/>
      <c r="F1448" s="46"/>
      <c r="G1448" s="95"/>
      <c r="H1448" s="33"/>
      <c r="I1448" s="33"/>
      <c r="J1448" s="95"/>
      <c r="K1448" s="33"/>
      <c r="L1448" s="33"/>
      <c r="M1448" s="232"/>
      <c r="N1448" s="210"/>
      <c r="O1448" s="47"/>
      <c r="P1448" s="46"/>
      <c r="Q1448" s="33"/>
      <c r="R1448" s="95"/>
      <c r="S1448" s="33"/>
      <c r="T1448" s="33"/>
      <c r="U1448" s="232"/>
      <c r="V1448" s="213"/>
      <c r="W1448" s="202" t="str" cm="1">
        <f t="array" ref="W1448">IF(SUM(LEN(B1448:V1448))=0,"",IF(OR(OR(ISBLANK(F1448),SUM(LEN(C1448),LEN(D1448))=0),AND(NOT(E1448="Unknown"),ISBLANK(J1448)),AND(NOT(O1448="Unknown"),ISBLANK(R1448))),"Missing Information", _xlfn._xlws.FILTER(_xlfn._xlws.FILTER(Table15[],(Table15[System-Owned Portion]&amp;Table15[If Material Anything Other than "Lead" in Column E,
Was Material Ever Previously Lead?]&amp;Table15[Customer-Owned Portion])=(E1448&amp;G1448&amp;O1448),""),{0,0,0,1})))</f>
        <v/>
      </c>
      <c r="X1448"/>
    </row>
    <row r="1449" spans="2:24" x14ac:dyDescent="0.35">
      <c r="B1449" s="208"/>
      <c r="C1449" s="33"/>
      <c r="D1449" s="33"/>
      <c r="E1449" s="47"/>
      <c r="F1449" s="46"/>
      <c r="G1449" s="95"/>
      <c r="H1449" s="33"/>
      <c r="I1449" s="33"/>
      <c r="J1449" s="95"/>
      <c r="K1449" s="33"/>
      <c r="L1449" s="33"/>
      <c r="M1449" s="232"/>
      <c r="N1449" s="210"/>
      <c r="O1449" s="47"/>
      <c r="P1449" s="46"/>
      <c r="Q1449" s="33"/>
      <c r="R1449" s="95"/>
      <c r="S1449" s="33"/>
      <c r="T1449" s="33"/>
      <c r="U1449" s="232"/>
      <c r="V1449" s="213"/>
      <c r="W1449" s="202" t="str" cm="1">
        <f t="array" ref="W1449">IF(SUM(LEN(B1449:V1449))=0,"",IF(OR(OR(ISBLANK(F1449),SUM(LEN(C1449),LEN(D1449))=0),AND(NOT(E1449="Unknown"),ISBLANK(J1449)),AND(NOT(O1449="Unknown"),ISBLANK(R1449))),"Missing Information", _xlfn._xlws.FILTER(_xlfn._xlws.FILTER(Table15[],(Table15[System-Owned Portion]&amp;Table15[If Material Anything Other than "Lead" in Column E,
Was Material Ever Previously Lead?]&amp;Table15[Customer-Owned Portion])=(E1449&amp;G1449&amp;O1449),""),{0,0,0,1})))</f>
        <v/>
      </c>
      <c r="X1449"/>
    </row>
    <row r="1450" spans="2:24" x14ac:dyDescent="0.35">
      <c r="B1450" s="208"/>
      <c r="C1450" s="33"/>
      <c r="D1450" s="33"/>
      <c r="E1450" s="47"/>
      <c r="F1450" s="46"/>
      <c r="G1450" s="95"/>
      <c r="H1450" s="33"/>
      <c r="I1450" s="33"/>
      <c r="J1450" s="95"/>
      <c r="K1450" s="33"/>
      <c r="L1450" s="33"/>
      <c r="M1450" s="232"/>
      <c r="N1450" s="210"/>
      <c r="O1450" s="47"/>
      <c r="P1450" s="46"/>
      <c r="Q1450" s="33"/>
      <c r="R1450" s="95"/>
      <c r="S1450" s="33"/>
      <c r="T1450" s="33"/>
      <c r="U1450" s="232"/>
      <c r="V1450" s="213"/>
      <c r="W1450" s="202" t="str" cm="1">
        <f t="array" ref="W1450">IF(SUM(LEN(B1450:V1450))=0,"",IF(OR(OR(ISBLANK(F1450),SUM(LEN(C1450),LEN(D1450))=0),AND(NOT(E1450="Unknown"),ISBLANK(J1450)),AND(NOT(O1450="Unknown"),ISBLANK(R1450))),"Missing Information", _xlfn._xlws.FILTER(_xlfn._xlws.FILTER(Table15[],(Table15[System-Owned Portion]&amp;Table15[If Material Anything Other than "Lead" in Column E,
Was Material Ever Previously Lead?]&amp;Table15[Customer-Owned Portion])=(E1450&amp;G1450&amp;O1450),""),{0,0,0,1})))</f>
        <v/>
      </c>
      <c r="X1450"/>
    </row>
    <row r="1451" spans="2:24" x14ac:dyDescent="0.35">
      <c r="B1451" s="208"/>
      <c r="C1451" s="33"/>
      <c r="D1451" s="33"/>
      <c r="E1451" s="47"/>
      <c r="F1451" s="46"/>
      <c r="G1451" s="95"/>
      <c r="H1451" s="33"/>
      <c r="I1451" s="33"/>
      <c r="J1451" s="95"/>
      <c r="K1451" s="33"/>
      <c r="L1451" s="33"/>
      <c r="M1451" s="232"/>
      <c r="N1451" s="210"/>
      <c r="O1451" s="47"/>
      <c r="P1451" s="46"/>
      <c r="Q1451" s="33"/>
      <c r="R1451" s="95"/>
      <c r="S1451" s="33"/>
      <c r="T1451" s="33"/>
      <c r="U1451" s="232"/>
      <c r="V1451" s="213"/>
      <c r="W1451" s="202" t="str" cm="1">
        <f t="array" ref="W1451">IF(SUM(LEN(B1451:V1451))=0,"",IF(OR(OR(ISBLANK(F1451),SUM(LEN(C1451),LEN(D1451))=0),AND(NOT(E1451="Unknown"),ISBLANK(J1451)),AND(NOT(O1451="Unknown"),ISBLANK(R1451))),"Missing Information", _xlfn._xlws.FILTER(_xlfn._xlws.FILTER(Table15[],(Table15[System-Owned Portion]&amp;Table15[If Material Anything Other than "Lead" in Column E,
Was Material Ever Previously Lead?]&amp;Table15[Customer-Owned Portion])=(E1451&amp;G1451&amp;O1451),""),{0,0,0,1})))</f>
        <v/>
      </c>
      <c r="X1451"/>
    </row>
    <row r="1452" spans="2:24" x14ac:dyDescent="0.35">
      <c r="B1452" s="208"/>
      <c r="C1452" s="33"/>
      <c r="D1452" s="33"/>
      <c r="E1452" s="47"/>
      <c r="F1452" s="46"/>
      <c r="G1452" s="95"/>
      <c r="H1452" s="33"/>
      <c r="I1452" s="33"/>
      <c r="J1452" s="95"/>
      <c r="K1452" s="33"/>
      <c r="L1452" s="33"/>
      <c r="M1452" s="232"/>
      <c r="N1452" s="210"/>
      <c r="O1452" s="47"/>
      <c r="P1452" s="46"/>
      <c r="Q1452" s="33"/>
      <c r="R1452" s="95"/>
      <c r="S1452" s="33"/>
      <c r="T1452" s="33"/>
      <c r="U1452" s="232"/>
      <c r="V1452" s="213"/>
      <c r="W1452" s="202" t="str" cm="1">
        <f t="array" ref="W1452">IF(SUM(LEN(B1452:V1452))=0,"",IF(OR(OR(ISBLANK(F1452),SUM(LEN(C1452),LEN(D1452))=0),AND(NOT(E1452="Unknown"),ISBLANK(J1452)),AND(NOT(O1452="Unknown"),ISBLANK(R1452))),"Missing Information", _xlfn._xlws.FILTER(_xlfn._xlws.FILTER(Table15[],(Table15[System-Owned Portion]&amp;Table15[If Material Anything Other than "Lead" in Column E,
Was Material Ever Previously Lead?]&amp;Table15[Customer-Owned Portion])=(E1452&amp;G1452&amp;O1452),""),{0,0,0,1})))</f>
        <v/>
      </c>
      <c r="X1452"/>
    </row>
    <row r="1453" spans="2:24" x14ac:dyDescent="0.35">
      <c r="B1453" s="208"/>
      <c r="C1453" s="33"/>
      <c r="D1453" s="33"/>
      <c r="E1453" s="47"/>
      <c r="F1453" s="46"/>
      <c r="G1453" s="95"/>
      <c r="H1453" s="33"/>
      <c r="I1453" s="33"/>
      <c r="J1453" s="95"/>
      <c r="K1453" s="33"/>
      <c r="L1453" s="33"/>
      <c r="M1453" s="232"/>
      <c r="N1453" s="210"/>
      <c r="O1453" s="47"/>
      <c r="P1453" s="46"/>
      <c r="Q1453" s="33"/>
      <c r="R1453" s="95"/>
      <c r="S1453" s="33"/>
      <c r="T1453" s="33"/>
      <c r="U1453" s="232"/>
      <c r="V1453" s="213"/>
      <c r="W1453" s="202" t="str" cm="1">
        <f t="array" ref="W1453">IF(SUM(LEN(B1453:V1453))=0,"",IF(OR(OR(ISBLANK(F1453),SUM(LEN(C1453),LEN(D1453))=0),AND(NOT(E1453="Unknown"),ISBLANK(J1453)),AND(NOT(O1453="Unknown"),ISBLANK(R1453))),"Missing Information", _xlfn._xlws.FILTER(_xlfn._xlws.FILTER(Table15[],(Table15[System-Owned Portion]&amp;Table15[If Material Anything Other than "Lead" in Column E,
Was Material Ever Previously Lead?]&amp;Table15[Customer-Owned Portion])=(E1453&amp;G1453&amp;O1453),""),{0,0,0,1})))</f>
        <v/>
      </c>
      <c r="X1453"/>
    </row>
    <row r="1454" spans="2:24" x14ac:dyDescent="0.35">
      <c r="B1454" s="208"/>
      <c r="C1454" s="33"/>
      <c r="D1454" s="33"/>
      <c r="E1454" s="47"/>
      <c r="F1454" s="46"/>
      <c r="G1454" s="95"/>
      <c r="H1454" s="33"/>
      <c r="I1454" s="33"/>
      <c r="J1454" s="95"/>
      <c r="K1454" s="33"/>
      <c r="L1454" s="33"/>
      <c r="M1454" s="232"/>
      <c r="N1454" s="210"/>
      <c r="O1454" s="47"/>
      <c r="P1454" s="46"/>
      <c r="Q1454" s="33"/>
      <c r="R1454" s="95"/>
      <c r="S1454" s="33"/>
      <c r="T1454" s="33"/>
      <c r="U1454" s="232"/>
      <c r="V1454" s="213"/>
      <c r="W1454" s="202" t="str" cm="1">
        <f t="array" ref="W1454">IF(SUM(LEN(B1454:V1454))=0,"",IF(OR(OR(ISBLANK(F1454),SUM(LEN(C1454),LEN(D1454))=0),AND(NOT(E1454="Unknown"),ISBLANK(J1454)),AND(NOT(O1454="Unknown"),ISBLANK(R1454))),"Missing Information", _xlfn._xlws.FILTER(_xlfn._xlws.FILTER(Table15[],(Table15[System-Owned Portion]&amp;Table15[If Material Anything Other than "Lead" in Column E,
Was Material Ever Previously Lead?]&amp;Table15[Customer-Owned Portion])=(E1454&amp;G1454&amp;O1454),""),{0,0,0,1})))</f>
        <v/>
      </c>
      <c r="X1454"/>
    </row>
    <row r="1455" spans="2:24" x14ac:dyDescent="0.35">
      <c r="B1455" s="208"/>
      <c r="C1455" s="33"/>
      <c r="D1455" s="33"/>
      <c r="E1455" s="47"/>
      <c r="F1455" s="46"/>
      <c r="G1455" s="95"/>
      <c r="H1455" s="33"/>
      <c r="I1455" s="33"/>
      <c r="J1455" s="95"/>
      <c r="K1455" s="33"/>
      <c r="L1455" s="33"/>
      <c r="M1455" s="232"/>
      <c r="N1455" s="210"/>
      <c r="O1455" s="47"/>
      <c r="P1455" s="46"/>
      <c r="Q1455" s="33"/>
      <c r="R1455" s="95"/>
      <c r="S1455" s="33"/>
      <c r="T1455" s="33"/>
      <c r="U1455" s="232"/>
      <c r="V1455" s="213"/>
      <c r="W1455" s="202" t="str" cm="1">
        <f t="array" ref="W1455">IF(SUM(LEN(B1455:V1455))=0,"",IF(OR(OR(ISBLANK(F1455),SUM(LEN(C1455),LEN(D1455))=0),AND(NOT(E1455="Unknown"),ISBLANK(J1455)),AND(NOT(O1455="Unknown"),ISBLANK(R1455))),"Missing Information", _xlfn._xlws.FILTER(_xlfn._xlws.FILTER(Table15[],(Table15[System-Owned Portion]&amp;Table15[If Material Anything Other than "Lead" in Column E,
Was Material Ever Previously Lead?]&amp;Table15[Customer-Owned Portion])=(E1455&amp;G1455&amp;O1455),""),{0,0,0,1})))</f>
        <v/>
      </c>
      <c r="X1455"/>
    </row>
    <row r="1456" spans="2:24" x14ac:dyDescent="0.35">
      <c r="B1456" s="208"/>
      <c r="C1456" s="33"/>
      <c r="D1456" s="33"/>
      <c r="E1456" s="47"/>
      <c r="F1456" s="46"/>
      <c r="G1456" s="95"/>
      <c r="H1456" s="33"/>
      <c r="I1456" s="33"/>
      <c r="J1456" s="95"/>
      <c r="K1456" s="33"/>
      <c r="L1456" s="33"/>
      <c r="M1456" s="232"/>
      <c r="N1456" s="210"/>
      <c r="O1456" s="47"/>
      <c r="P1456" s="46"/>
      <c r="Q1456" s="33"/>
      <c r="R1456" s="95"/>
      <c r="S1456" s="33"/>
      <c r="T1456" s="33"/>
      <c r="U1456" s="232"/>
      <c r="V1456" s="213"/>
      <c r="W1456" s="202" t="str" cm="1">
        <f t="array" ref="W1456">IF(SUM(LEN(B1456:V1456))=0,"",IF(OR(OR(ISBLANK(F1456),SUM(LEN(C1456),LEN(D1456))=0),AND(NOT(E1456="Unknown"),ISBLANK(J1456)),AND(NOT(O1456="Unknown"),ISBLANK(R1456))),"Missing Information", _xlfn._xlws.FILTER(_xlfn._xlws.FILTER(Table15[],(Table15[System-Owned Portion]&amp;Table15[If Material Anything Other than "Lead" in Column E,
Was Material Ever Previously Lead?]&amp;Table15[Customer-Owned Portion])=(E1456&amp;G1456&amp;O1456),""),{0,0,0,1})))</f>
        <v/>
      </c>
      <c r="X1456"/>
    </row>
    <row r="1457" spans="2:24" x14ac:dyDescent="0.35">
      <c r="B1457" s="208"/>
      <c r="C1457" s="33"/>
      <c r="D1457" s="33"/>
      <c r="E1457" s="47"/>
      <c r="F1457" s="46"/>
      <c r="G1457" s="95"/>
      <c r="H1457" s="33"/>
      <c r="I1457" s="33"/>
      <c r="J1457" s="95"/>
      <c r="K1457" s="33"/>
      <c r="L1457" s="33"/>
      <c r="M1457" s="232"/>
      <c r="N1457" s="210"/>
      <c r="O1457" s="47"/>
      <c r="P1457" s="46"/>
      <c r="Q1457" s="33"/>
      <c r="R1457" s="95"/>
      <c r="S1457" s="33"/>
      <c r="T1457" s="33"/>
      <c r="U1457" s="232"/>
      <c r="V1457" s="213"/>
      <c r="W1457" s="202" t="str" cm="1">
        <f t="array" ref="W1457">IF(SUM(LEN(B1457:V1457))=0,"",IF(OR(OR(ISBLANK(F1457),SUM(LEN(C1457),LEN(D1457))=0),AND(NOT(E1457="Unknown"),ISBLANK(J1457)),AND(NOT(O1457="Unknown"),ISBLANK(R1457))),"Missing Information", _xlfn._xlws.FILTER(_xlfn._xlws.FILTER(Table15[],(Table15[System-Owned Portion]&amp;Table15[If Material Anything Other than "Lead" in Column E,
Was Material Ever Previously Lead?]&amp;Table15[Customer-Owned Portion])=(E1457&amp;G1457&amp;O1457),""),{0,0,0,1})))</f>
        <v/>
      </c>
      <c r="X1457"/>
    </row>
    <row r="1458" spans="2:24" x14ac:dyDescent="0.35">
      <c r="B1458" s="208"/>
      <c r="C1458" s="33"/>
      <c r="D1458" s="33"/>
      <c r="E1458" s="47"/>
      <c r="F1458" s="46"/>
      <c r="G1458" s="95"/>
      <c r="H1458" s="33"/>
      <c r="I1458" s="33"/>
      <c r="J1458" s="95"/>
      <c r="K1458" s="33"/>
      <c r="L1458" s="33"/>
      <c r="M1458" s="232"/>
      <c r="N1458" s="210"/>
      <c r="O1458" s="47"/>
      <c r="P1458" s="46"/>
      <c r="Q1458" s="33"/>
      <c r="R1458" s="95"/>
      <c r="S1458" s="33"/>
      <c r="T1458" s="33"/>
      <c r="U1458" s="232"/>
      <c r="V1458" s="213"/>
      <c r="W1458" s="202" t="str" cm="1">
        <f t="array" ref="W1458">IF(SUM(LEN(B1458:V1458))=0,"",IF(OR(OR(ISBLANK(F1458),SUM(LEN(C1458),LEN(D1458))=0),AND(NOT(E1458="Unknown"),ISBLANK(J1458)),AND(NOT(O1458="Unknown"),ISBLANK(R1458))),"Missing Information", _xlfn._xlws.FILTER(_xlfn._xlws.FILTER(Table15[],(Table15[System-Owned Portion]&amp;Table15[If Material Anything Other than "Lead" in Column E,
Was Material Ever Previously Lead?]&amp;Table15[Customer-Owned Portion])=(E1458&amp;G1458&amp;O1458),""),{0,0,0,1})))</f>
        <v/>
      </c>
      <c r="X1458"/>
    </row>
    <row r="1459" spans="2:24" x14ac:dyDescent="0.35">
      <c r="B1459" s="208"/>
      <c r="C1459" s="33"/>
      <c r="D1459" s="33"/>
      <c r="E1459" s="47"/>
      <c r="F1459" s="46"/>
      <c r="G1459" s="95"/>
      <c r="H1459" s="33"/>
      <c r="I1459" s="33"/>
      <c r="J1459" s="95"/>
      <c r="K1459" s="33"/>
      <c r="L1459" s="33"/>
      <c r="M1459" s="232"/>
      <c r="N1459" s="210"/>
      <c r="O1459" s="47"/>
      <c r="P1459" s="46"/>
      <c r="Q1459" s="33"/>
      <c r="R1459" s="95"/>
      <c r="S1459" s="33"/>
      <c r="T1459" s="33"/>
      <c r="U1459" s="232"/>
      <c r="V1459" s="213"/>
      <c r="W1459" s="202" t="str" cm="1">
        <f t="array" ref="W1459">IF(SUM(LEN(B1459:V1459))=0,"",IF(OR(OR(ISBLANK(F1459),SUM(LEN(C1459),LEN(D1459))=0),AND(NOT(E1459="Unknown"),ISBLANK(J1459)),AND(NOT(O1459="Unknown"),ISBLANK(R1459))),"Missing Information", _xlfn._xlws.FILTER(_xlfn._xlws.FILTER(Table15[],(Table15[System-Owned Portion]&amp;Table15[If Material Anything Other than "Lead" in Column E,
Was Material Ever Previously Lead?]&amp;Table15[Customer-Owned Portion])=(E1459&amp;G1459&amp;O1459),""),{0,0,0,1})))</f>
        <v/>
      </c>
      <c r="X1459"/>
    </row>
    <row r="1460" spans="2:24" x14ac:dyDescent="0.35">
      <c r="B1460" s="208"/>
      <c r="C1460" s="33"/>
      <c r="D1460" s="33"/>
      <c r="E1460" s="47"/>
      <c r="F1460" s="46"/>
      <c r="G1460" s="95"/>
      <c r="H1460" s="33"/>
      <c r="I1460" s="33"/>
      <c r="J1460" s="95"/>
      <c r="K1460" s="33"/>
      <c r="L1460" s="33"/>
      <c r="M1460" s="232"/>
      <c r="N1460" s="210"/>
      <c r="O1460" s="47"/>
      <c r="P1460" s="46"/>
      <c r="Q1460" s="33"/>
      <c r="R1460" s="95"/>
      <c r="S1460" s="33"/>
      <c r="T1460" s="33"/>
      <c r="U1460" s="232"/>
      <c r="V1460" s="213"/>
      <c r="W1460" s="202" t="str" cm="1">
        <f t="array" ref="W1460">IF(SUM(LEN(B1460:V1460))=0,"",IF(OR(OR(ISBLANK(F1460),SUM(LEN(C1460),LEN(D1460))=0),AND(NOT(E1460="Unknown"),ISBLANK(J1460)),AND(NOT(O1460="Unknown"),ISBLANK(R1460))),"Missing Information", _xlfn._xlws.FILTER(_xlfn._xlws.FILTER(Table15[],(Table15[System-Owned Portion]&amp;Table15[If Material Anything Other than "Lead" in Column E,
Was Material Ever Previously Lead?]&amp;Table15[Customer-Owned Portion])=(E1460&amp;G1460&amp;O1460),""),{0,0,0,1})))</f>
        <v/>
      </c>
      <c r="X1460"/>
    </row>
    <row r="1461" spans="2:24" x14ac:dyDescent="0.35">
      <c r="B1461" s="208"/>
      <c r="C1461" s="33"/>
      <c r="D1461" s="33"/>
      <c r="E1461" s="47"/>
      <c r="F1461" s="46"/>
      <c r="G1461" s="95"/>
      <c r="H1461" s="33"/>
      <c r="I1461" s="33"/>
      <c r="J1461" s="95"/>
      <c r="K1461" s="33"/>
      <c r="L1461" s="33"/>
      <c r="M1461" s="232"/>
      <c r="N1461" s="210"/>
      <c r="O1461" s="47"/>
      <c r="P1461" s="46"/>
      <c r="Q1461" s="33"/>
      <c r="R1461" s="95"/>
      <c r="S1461" s="33"/>
      <c r="T1461" s="33"/>
      <c r="U1461" s="232"/>
      <c r="V1461" s="213"/>
      <c r="W1461" s="202" t="str" cm="1">
        <f t="array" ref="W1461">IF(SUM(LEN(B1461:V1461))=0,"",IF(OR(OR(ISBLANK(F1461),SUM(LEN(C1461),LEN(D1461))=0),AND(NOT(E1461="Unknown"),ISBLANK(J1461)),AND(NOT(O1461="Unknown"),ISBLANK(R1461))),"Missing Information", _xlfn._xlws.FILTER(_xlfn._xlws.FILTER(Table15[],(Table15[System-Owned Portion]&amp;Table15[If Material Anything Other than "Lead" in Column E,
Was Material Ever Previously Lead?]&amp;Table15[Customer-Owned Portion])=(E1461&amp;G1461&amp;O1461),""),{0,0,0,1})))</f>
        <v/>
      </c>
      <c r="X1461"/>
    </row>
    <row r="1462" spans="2:24" x14ac:dyDescent="0.35">
      <c r="B1462" s="208"/>
      <c r="C1462" s="33"/>
      <c r="D1462" s="33"/>
      <c r="E1462" s="47"/>
      <c r="F1462" s="46"/>
      <c r="G1462" s="95"/>
      <c r="H1462" s="33"/>
      <c r="I1462" s="33"/>
      <c r="J1462" s="95"/>
      <c r="K1462" s="33"/>
      <c r="L1462" s="33"/>
      <c r="M1462" s="232"/>
      <c r="N1462" s="210"/>
      <c r="O1462" s="47"/>
      <c r="P1462" s="46"/>
      <c r="Q1462" s="33"/>
      <c r="R1462" s="95"/>
      <c r="S1462" s="33"/>
      <c r="T1462" s="33"/>
      <c r="U1462" s="232"/>
      <c r="V1462" s="213"/>
      <c r="W1462" s="202" t="str" cm="1">
        <f t="array" ref="W1462">IF(SUM(LEN(B1462:V1462))=0,"",IF(OR(OR(ISBLANK(F1462),SUM(LEN(C1462),LEN(D1462))=0),AND(NOT(E1462="Unknown"),ISBLANK(J1462)),AND(NOT(O1462="Unknown"),ISBLANK(R1462))),"Missing Information", _xlfn._xlws.FILTER(_xlfn._xlws.FILTER(Table15[],(Table15[System-Owned Portion]&amp;Table15[If Material Anything Other than "Lead" in Column E,
Was Material Ever Previously Lead?]&amp;Table15[Customer-Owned Portion])=(E1462&amp;G1462&amp;O1462),""),{0,0,0,1})))</f>
        <v/>
      </c>
      <c r="X1462"/>
    </row>
    <row r="1463" spans="2:24" x14ac:dyDescent="0.35">
      <c r="B1463" s="208"/>
      <c r="C1463" s="33"/>
      <c r="D1463" s="33"/>
      <c r="E1463" s="47"/>
      <c r="F1463" s="46"/>
      <c r="G1463" s="95"/>
      <c r="H1463" s="33"/>
      <c r="I1463" s="33"/>
      <c r="J1463" s="95"/>
      <c r="K1463" s="33"/>
      <c r="L1463" s="33"/>
      <c r="M1463" s="232"/>
      <c r="N1463" s="210"/>
      <c r="O1463" s="47"/>
      <c r="P1463" s="46"/>
      <c r="Q1463" s="33"/>
      <c r="R1463" s="95"/>
      <c r="S1463" s="33"/>
      <c r="T1463" s="33"/>
      <c r="U1463" s="232"/>
      <c r="V1463" s="213"/>
      <c r="W1463" s="202" t="str" cm="1">
        <f t="array" ref="W1463">IF(SUM(LEN(B1463:V1463))=0,"",IF(OR(OR(ISBLANK(F1463),SUM(LEN(C1463),LEN(D1463))=0),AND(NOT(E1463="Unknown"),ISBLANK(J1463)),AND(NOT(O1463="Unknown"),ISBLANK(R1463))),"Missing Information", _xlfn._xlws.FILTER(_xlfn._xlws.FILTER(Table15[],(Table15[System-Owned Portion]&amp;Table15[If Material Anything Other than "Lead" in Column E,
Was Material Ever Previously Lead?]&amp;Table15[Customer-Owned Portion])=(E1463&amp;G1463&amp;O1463),""),{0,0,0,1})))</f>
        <v/>
      </c>
      <c r="X1463"/>
    </row>
    <row r="1464" spans="2:24" x14ac:dyDescent="0.35">
      <c r="B1464" s="208"/>
      <c r="C1464" s="33"/>
      <c r="D1464" s="33"/>
      <c r="E1464" s="47"/>
      <c r="F1464" s="46"/>
      <c r="G1464" s="95"/>
      <c r="H1464" s="33"/>
      <c r="I1464" s="33"/>
      <c r="J1464" s="95"/>
      <c r="K1464" s="33"/>
      <c r="L1464" s="33"/>
      <c r="M1464" s="232"/>
      <c r="N1464" s="210"/>
      <c r="O1464" s="47"/>
      <c r="P1464" s="46"/>
      <c r="Q1464" s="33"/>
      <c r="R1464" s="95"/>
      <c r="S1464" s="33"/>
      <c r="T1464" s="33"/>
      <c r="U1464" s="232"/>
      <c r="V1464" s="213"/>
      <c r="W1464" s="202" t="str" cm="1">
        <f t="array" ref="W1464">IF(SUM(LEN(B1464:V1464))=0,"",IF(OR(OR(ISBLANK(F1464),SUM(LEN(C1464),LEN(D1464))=0),AND(NOT(E1464="Unknown"),ISBLANK(J1464)),AND(NOT(O1464="Unknown"),ISBLANK(R1464))),"Missing Information", _xlfn._xlws.FILTER(_xlfn._xlws.FILTER(Table15[],(Table15[System-Owned Portion]&amp;Table15[If Material Anything Other than "Lead" in Column E,
Was Material Ever Previously Lead?]&amp;Table15[Customer-Owned Portion])=(E1464&amp;G1464&amp;O1464),""),{0,0,0,1})))</f>
        <v/>
      </c>
      <c r="X1464"/>
    </row>
    <row r="1465" spans="2:24" x14ac:dyDescent="0.35">
      <c r="B1465" s="208"/>
      <c r="C1465" s="33"/>
      <c r="D1465" s="33"/>
      <c r="E1465" s="47"/>
      <c r="F1465" s="46"/>
      <c r="G1465" s="95"/>
      <c r="H1465" s="33"/>
      <c r="I1465" s="33"/>
      <c r="J1465" s="95"/>
      <c r="K1465" s="33"/>
      <c r="L1465" s="33"/>
      <c r="M1465" s="232"/>
      <c r="N1465" s="210"/>
      <c r="O1465" s="47"/>
      <c r="P1465" s="46"/>
      <c r="Q1465" s="33"/>
      <c r="R1465" s="95"/>
      <c r="S1465" s="33"/>
      <c r="T1465" s="33"/>
      <c r="U1465" s="232"/>
      <c r="V1465" s="213"/>
      <c r="W1465" s="202" t="str" cm="1">
        <f t="array" ref="W1465">IF(SUM(LEN(B1465:V1465))=0,"",IF(OR(OR(ISBLANK(F1465),SUM(LEN(C1465),LEN(D1465))=0),AND(NOT(E1465="Unknown"),ISBLANK(J1465)),AND(NOT(O1465="Unknown"),ISBLANK(R1465))),"Missing Information", _xlfn._xlws.FILTER(_xlfn._xlws.FILTER(Table15[],(Table15[System-Owned Portion]&amp;Table15[If Material Anything Other than "Lead" in Column E,
Was Material Ever Previously Lead?]&amp;Table15[Customer-Owned Portion])=(E1465&amp;G1465&amp;O1465),""),{0,0,0,1})))</f>
        <v/>
      </c>
      <c r="X1465"/>
    </row>
    <row r="1466" spans="2:24" x14ac:dyDescent="0.35">
      <c r="B1466" s="208"/>
      <c r="C1466" s="33"/>
      <c r="D1466" s="33"/>
      <c r="E1466" s="47"/>
      <c r="F1466" s="46"/>
      <c r="G1466" s="95"/>
      <c r="H1466" s="33"/>
      <c r="I1466" s="33"/>
      <c r="J1466" s="95"/>
      <c r="K1466" s="33"/>
      <c r="L1466" s="33"/>
      <c r="M1466" s="232"/>
      <c r="N1466" s="210"/>
      <c r="O1466" s="47"/>
      <c r="P1466" s="46"/>
      <c r="Q1466" s="33"/>
      <c r="R1466" s="95"/>
      <c r="S1466" s="33"/>
      <c r="T1466" s="33"/>
      <c r="U1466" s="232"/>
      <c r="V1466" s="213"/>
      <c r="W1466" s="202" t="str" cm="1">
        <f t="array" ref="W1466">IF(SUM(LEN(B1466:V1466))=0,"",IF(OR(OR(ISBLANK(F1466),SUM(LEN(C1466),LEN(D1466))=0),AND(NOT(E1466="Unknown"),ISBLANK(J1466)),AND(NOT(O1466="Unknown"),ISBLANK(R1466))),"Missing Information", _xlfn._xlws.FILTER(_xlfn._xlws.FILTER(Table15[],(Table15[System-Owned Portion]&amp;Table15[If Material Anything Other than "Lead" in Column E,
Was Material Ever Previously Lead?]&amp;Table15[Customer-Owned Portion])=(E1466&amp;G1466&amp;O1466),""),{0,0,0,1})))</f>
        <v/>
      </c>
      <c r="X1466"/>
    </row>
    <row r="1467" spans="2:24" x14ac:dyDescent="0.35">
      <c r="B1467" s="208"/>
      <c r="C1467" s="33"/>
      <c r="D1467" s="33"/>
      <c r="E1467" s="47"/>
      <c r="F1467" s="46"/>
      <c r="G1467" s="95"/>
      <c r="H1467" s="33"/>
      <c r="I1467" s="33"/>
      <c r="J1467" s="95"/>
      <c r="K1467" s="33"/>
      <c r="L1467" s="33"/>
      <c r="M1467" s="232"/>
      <c r="N1467" s="210"/>
      <c r="O1467" s="47"/>
      <c r="P1467" s="46"/>
      <c r="Q1467" s="33"/>
      <c r="R1467" s="95"/>
      <c r="S1467" s="33"/>
      <c r="T1467" s="33"/>
      <c r="U1467" s="232"/>
      <c r="V1467" s="213"/>
      <c r="W1467" s="202" t="str" cm="1">
        <f t="array" ref="W1467">IF(SUM(LEN(B1467:V1467))=0,"",IF(OR(OR(ISBLANK(F1467),SUM(LEN(C1467),LEN(D1467))=0),AND(NOT(E1467="Unknown"),ISBLANK(J1467)),AND(NOT(O1467="Unknown"),ISBLANK(R1467))),"Missing Information", _xlfn._xlws.FILTER(_xlfn._xlws.FILTER(Table15[],(Table15[System-Owned Portion]&amp;Table15[If Material Anything Other than "Lead" in Column E,
Was Material Ever Previously Lead?]&amp;Table15[Customer-Owned Portion])=(E1467&amp;G1467&amp;O1467),""),{0,0,0,1})))</f>
        <v/>
      </c>
      <c r="X1467"/>
    </row>
    <row r="1468" spans="2:24" x14ac:dyDescent="0.35">
      <c r="B1468" s="208"/>
      <c r="C1468" s="33"/>
      <c r="D1468" s="33"/>
      <c r="E1468" s="47"/>
      <c r="F1468" s="46"/>
      <c r="G1468" s="95"/>
      <c r="H1468" s="33"/>
      <c r="I1468" s="33"/>
      <c r="J1468" s="95"/>
      <c r="K1468" s="33"/>
      <c r="L1468" s="33"/>
      <c r="M1468" s="232"/>
      <c r="N1468" s="210"/>
      <c r="O1468" s="47"/>
      <c r="P1468" s="46"/>
      <c r="Q1468" s="33"/>
      <c r="R1468" s="95"/>
      <c r="S1468" s="33"/>
      <c r="T1468" s="33"/>
      <c r="U1468" s="232"/>
      <c r="V1468" s="213"/>
      <c r="W1468" s="202" t="str" cm="1">
        <f t="array" ref="W1468">IF(SUM(LEN(B1468:V1468))=0,"",IF(OR(OR(ISBLANK(F1468),SUM(LEN(C1468),LEN(D1468))=0),AND(NOT(E1468="Unknown"),ISBLANK(J1468)),AND(NOT(O1468="Unknown"),ISBLANK(R1468))),"Missing Information", _xlfn._xlws.FILTER(_xlfn._xlws.FILTER(Table15[],(Table15[System-Owned Portion]&amp;Table15[If Material Anything Other than "Lead" in Column E,
Was Material Ever Previously Lead?]&amp;Table15[Customer-Owned Portion])=(E1468&amp;G1468&amp;O1468),""),{0,0,0,1})))</f>
        <v/>
      </c>
      <c r="X1468"/>
    </row>
    <row r="1469" spans="2:24" x14ac:dyDescent="0.35">
      <c r="B1469" s="208"/>
      <c r="C1469" s="33"/>
      <c r="D1469" s="33"/>
      <c r="E1469" s="47"/>
      <c r="F1469" s="46"/>
      <c r="G1469" s="95"/>
      <c r="H1469" s="33"/>
      <c r="I1469" s="33"/>
      <c r="J1469" s="95"/>
      <c r="K1469" s="33"/>
      <c r="L1469" s="33"/>
      <c r="M1469" s="232"/>
      <c r="N1469" s="210"/>
      <c r="O1469" s="47"/>
      <c r="P1469" s="46"/>
      <c r="Q1469" s="33"/>
      <c r="R1469" s="95"/>
      <c r="S1469" s="33"/>
      <c r="T1469" s="33"/>
      <c r="U1469" s="232"/>
      <c r="V1469" s="213"/>
      <c r="W1469" s="202" t="str" cm="1">
        <f t="array" ref="W1469">IF(SUM(LEN(B1469:V1469))=0,"",IF(OR(OR(ISBLANK(F1469),SUM(LEN(C1469),LEN(D1469))=0),AND(NOT(E1469="Unknown"),ISBLANK(J1469)),AND(NOT(O1469="Unknown"),ISBLANK(R1469))),"Missing Information", _xlfn._xlws.FILTER(_xlfn._xlws.FILTER(Table15[],(Table15[System-Owned Portion]&amp;Table15[If Material Anything Other than "Lead" in Column E,
Was Material Ever Previously Lead?]&amp;Table15[Customer-Owned Portion])=(E1469&amp;G1469&amp;O1469),""),{0,0,0,1})))</f>
        <v/>
      </c>
      <c r="X1469"/>
    </row>
    <row r="1470" spans="2:24" x14ac:dyDescent="0.35">
      <c r="B1470" s="208"/>
      <c r="C1470" s="33"/>
      <c r="D1470" s="33"/>
      <c r="E1470" s="47"/>
      <c r="F1470" s="46"/>
      <c r="G1470" s="95"/>
      <c r="H1470" s="33"/>
      <c r="I1470" s="33"/>
      <c r="J1470" s="95"/>
      <c r="K1470" s="33"/>
      <c r="L1470" s="33"/>
      <c r="M1470" s="232"/>
      <c r="N1470" s="210"/>
      <c r="O1470" s="47"/>
      <c r="P1470" s="46"/>
      <c r="Q1470" s="33"/>
      <c r="R1470" s="95"/>
      <c r="S1470" s="33"/>
      <c r="T1470" s="33"/>
      <c r="U1470" s="232"/>
      <c r="V1470" s="213"/>
      <c r="W1470" s="202" t="str" cm="1">
        <f t="array" ref="W1470">IF(SUM(LEN(B1470:V1470))=0,"",IF(OR(OR(ISBLANK(F1470),SUM(LEN(C1470),LEN(D1470))=0),AND(NOT(E1470="Unknown"),ISBLANK(J1470)),AND(NOT(O1470="Unknown"),ISBLANK(R1470))),"Missing Information", _xlfn._xlws.FILTER(_xlfn._xlws.FILTER(Table15[],(Table15[System-Owned Portion]&amp;Table15[If Material Anything Other than "Lead" in Column E,
Was Material Ever Previously Lead?]&amp;Table15[Customer-Owned Portion])=(E1470&amp;G1470&amp;O1470),""),{0,0,0,1})))</f>
        <v/>
      </c>
      <c r="X1470"/>
    </row>
    <row r="1471" spans="2:24" x14ac:dyDescent="0.35">
      <c r="B1471" s="208"/>
      <c r="C1471" s="33"/>
      <c r="D1471" s="33"/>
      <c r="E1471" s="47"/>
      <c r="F1471" s="46"/>
      <c r="G1471" s="95"/>
      <c r="H1471" s="33"/>
      <c r="I1471" s="33"/>
      <c r="J1471" s="95"/>
      <c r="K1471" s="33"/>
      <c r="L1471" s="33"/>
      <c r="M1471" s="232"/>
      <c r="N1471" s="210"/>
      <c r="O1471" s="47"/>
      <c r="P1471" s="46"/>
      <c r="Q1471" s="33"/>
      <c r="R1471" s="95"/>
      <c r="S1471" s="33"/>
      <c r="T1471" s="33"/>
      <c r="U1471" s="232"/>
      <c r="V1471" s="213"/>
      <c r="W1471" s="202" t="str" cm="1">
        <f t="array" ref="W1471">IF(SUM(LEN(B1471:V1471))=0,"",IF(OR(OR(ISBLANK(F1471),SUM(LEN(C1471),LEN(D1471))=0),AND(NOT(E1471="Unknown"),ISBLANK(J1471)),AND(NOT(O1471="Unknown"),ISBLANK(R1471))),"Missing Information", _xlfn._xlws.FILTER(_xlfn._xlws.FILTER(Table15[],(Table15[System-Owned Portion]&amp;Table15[If Material Anything Other than "Lead" in Column E,
Was Material Ever Previously Lead?]&amp;Table15[Customer-Owned Portion])=(E1471&amp;G1471&amp;O1471),""),{0,0,0,1})))</f>
        <v/>
      </c>
      <c r="X1471"/>
    </row>
    <row r="1472" spans="2:24" x14ac:dyDescent="0.35">
      <c r="B1472" s="208"/>
      <c r="C1472" s="33"/>
      <c r="D1472" s="33"/>
      <c r="E1472" s="47"/>
      <c r="F1472" s="46"/>
      <c r="G1472" s="95"/>
      <c r="H1472" s="33"/>
      <c r="I1472" s="33"/>
      <c r="J1472" s="95"/>
      <c r="K1472" s="33"/>
      <c r="L1472" s="33"/>
      <c r="M1472" s="232"/>
      <c r="N1472" s="210"/>
      <c r="O1472" s="47"/>
      <c r="P1472" s="46"/>
      <c r="Q1472" s="33"/>
      <c r="R1472" s="95"/>
      <c r="S1472" s="33"/>
      <c r="T1472" s="33"/>
      <c r="U1472" s="232"/>
      <c r="V1472" s="213"/>
      <c r="W1472" s="202" t="str" cm="1">
        <f t="array" ref="W1472">IF(SUM(LEN(B1472:V1472))=0,"",IF(OR(OR(ISBLANK(F1472),SUM(LEN(C1472),LEN(D1472))=0),AND(NOT(E1472="Unknown"),ISBLANK(J1472)),AND(NOT(O1472="Unknown"),ISBLANK(R1472))),"Missing Information", _xlfn._xlws.FILTER(_xlfn._xlws.FILTER(Table15[],(Table15[System-Owned Portion]&amp;Table15[If Material Anything Other than "Lead" in Column E,
Was Material Ever Previously Lead?]&amp;Table15[Customer-Owned Portion])=(E1472&amp;G1472&amp;O1472),""),{0,0,0,1})))</f>
        <v/>
      </c>
      <c r="X1472"/>
    </row>
    <row r="1473" spans="2:24" x14ac:dyDescent="0.35">
      <c r="B1473" s="208"/>
      <c r="C1473" s="33"/>
      <c r="D1473" s="33"/>
      <c r="E1473" s="47"/>
      <c r="F1473" s="46"/>
      <c r="G1473" s="95"/>
      <c r="H1473" s="33"/>
      <c r="I1473" s="33"/>
      <c r="J1473" s="95"/>
      <c r="K1473" s="33"/>
      <c r="L1473" s="33"/>
      <c r="M1473" s="232"/>
      <c r="N1473" s="210"/>
      <c r="O1473" s="47"/>
      <c r="P1473" s="46"/>
      <c r="Q1473" s="33"/>
      <c r="R1473" s="95"/>
      <c r="S1473" s="33"/>
      <c r="T1473" s="33"/>
      <c r="U1473" s="232"/>
      <c r="V1473" s="213"/>
      <c r="W1473" s="202" t="str" cm="1">
        <f t="array" ref="W1473">IF(SUM(LEN(B1473:V1473))=0,"",IF(OR(OR(ISBLANK(F1473),SUM(LEN(C1473),LEN(D1473))=0),AND(NOT(E1473="Unknown"),ISBLANK(J1473)),AND(NOT(O1473="Unknown"),ISBLANK(R1473))),"Missing Information", _xlfn._xlws.FILTER(_xlfn._xlws.FILTER(Table15[],(Table15[System-Owned Portion]&amp;Table15[If Material Anything Other than "Lead" in Column E,
Was Material Ever Previously Lead?]&amp;Table15[Customer-Owned Portion])=(E1473&amp;G1473&amp;O1473),""),{0,0,0,1})))</f>
        <v/>
      </c>
      <c r="X1473"/>
    </row>
    <row r="1474" spans="2:24" x14ac:dyDescent="0.35">
      <c r="B1474" s="208"/>
      <c r="C1474" s="33"/>
      <c r="D1474" s="33"/>
      <c r="E1474" s="47"/>
      <c r="F1474" s="46"/>
      <c r="G1474" s="95"/>
      <c r="H1474" s="33"/>
      <c r="I1474" s="33"/>
      <c r="J1474" s="95"/>
      <c r="K1474" s="33"/>
      <c r="L1474" s="33"/>
      <c r="M1474" s="232"/>
      <c r="N1474" s="210"/>
      <c r="O1474" s="47"/>
      <c r="P1474" s="46"/>
      <c r="Q1474" s="33"/>
      <c r="R1474" s="95"/>
      <c r="S1474" s="33"/>
      <c r="T1474" s="33"/>
      <c r="U1474" s="232"/>
      <c r="V1474" s="213"/>
      <c r="W1474" s="202" t="str" cm="1">
        <f t="array" ref="W1474">IF(SUM(LEN(B1474:V1474))=0,"",IF(OR(OR(ISBLANK(F1474),SUM(LEN(C1474),LEN(D1474))=0),AND(NOT(E1474="Unknown"),ISBLANK(J1474)),AND(NOT(O1474="Unknown"),ISBLANK(R1474))),"Missing Information", _xlfn._xlws.FILTER(_xlfn._xlws.FILTER(Table15[],(Table15[System-Owned Portion]&amp;Table15[If Material Anything Other than "Lead" in Column E,
Was Material Ever Previously Lead?]&amp;Table15[Customer-Owned Portion])=(E1474&amp;G1474&amp;O1474),""),{0,0,0,1})))</f>
        <v/>
      </c>
      <c r="X1474"/>
    </row>
    <row r="1475" spans="2:24" x14ac:dyDescent="0.35">
      <c r="B1475" s="208"/>
      <c r="C1475" s="33"/>
      <c r="D1475" s="33"/>
      <c r="E1475" s="47"/>
      <c r="F1475" s="46"/>
      <c r="G1475" s="95"/>
      <c r="H1475" s="33"/>
      <c r="I1475" s="33"/>
      <c r="J1475" s="95"/>
      <c r="K1475" s="33"/>
      <c r="L1475" s="33"/>
      <c r="M1475" s="232"/>
      <c r="N1475" s="210"/>
      <c r="O1475" s="47"/>
      <c r="P1475" s="46"/>
      <c r="Q1475" s="33"/>
      <c r="R1475" s="95"/>
      <c r="S1475" s="33"/>
      <c r="T1475" s="33"/>
      <c r="U1475" s="232"/>
      <c r="V1475" s="213"/>
      <c r="W1475" s="202" t="str" cm="1">
        <f t="array" ref="W1475">IF(SUM(LEN(B1475:V1475))=0,"",IF(OR(OR(ISBLANK(F1475),SUM(LEN(C1475),LEN(D1475))=0),AND(NOT(E1475="Unknown"),ISBLANK(J1475)),AND(NOT(O1475="Unknown"),ISBLANK(R1475))),"Missing Information", _xlfn._xlws.FILTER(_xlfn._xlws.FILTER(Table15[],(Table15[System-Owned Portion]&amp;Table15[If Material Anything Other than "Lead" in Column E,
Was Material Ever Previously Lead?]&amp;Table15[Customer-Owned Portion])=(E1475&amp;G1475&amp;O1475),""),{0,0,0,1})))</f>
        <v/>
      </c>
      <c r="X1475"/>
    </row>
    <row r="1476" spans="2:24" x14ac:dyDescent="0.35">
      <c r="B1476" s="208"/>
      <c r="C1476" s="33"/>
      <c r="D1476" s="33"/>
      <c r="E1476" s="47"/>
      <c r="F1476" s="46"/>
      <c r="G1476" s="95"/>
      <c r="H1476" s="33"/>
      <c r="I1476" s="33"/>
      <c r="J1476" s="95"/>
      <c r="K1476" s="33"/>
      <c r="L1476" s="33"/>
      <c r="M1476" s="232"/>
      <c r="N1476" s="210"/>
      <c r="O1476" s="47"/>
      <c r="P1476" s="46"/>
      <c r="Q1476" s="33"/>
      <c r="R1476" s="95"/>
      <c r="S1476" s="33"/>
      <c r="T1476" s="33"/>
      <c r="U1476" s="232"/>
      <c r="V1476" s="213"/>
      <c r="W1476" s="202" t="str" cm="1">
        <f t="array" ref="W1476">IF(SUM(LEN(B1476:V1476))=0,"",IF(OR(OR(ISBLANK(F1476),SUM(LEN(C1476),LEN(D1476))=0),AND(NOT(E1476="Unknown"),ISBLANK(J1476)),AND(NOT(O1476="Unknown"),ISBLANK(R1476))),"Missing Information", _xlfn._xlws.FILTER(_xlfn._xlws.FILTER(Table15[],(Table15[System-Owned Portion]&amp;Table15[If Material Anything Other than "Lead" in Column E,
Was Material Ever Previously Lead?]&amp;Table15[Customer-Owned Portion])=(E1476&amp;G1476&amp;O1476),""),{0,0,0,1})))</f>
        <v/>
      </c>
      <c r="X1476"/>
    </row>
    <row r="1477" spans="2:24" x14ac:dyDescent="0.35">
      <c r="B1477" s="208"/>
      <c r="C1477" s="33"/>
      <c r="D1477" s="33"/>
      <c r="E1477" s="47"/>
      <c r="F1477" s="46"/>
      <c r="G1477" s="95"/>
      <c r="H1477" s="33"/>
      <c r="I1477" s="33"/>
      <c r="J1477" s="95"/>
      <c r="K1477" s="33"/>
      <c r="L1477" s="33"/>
      <c r="M1477" s="232"/>
      <c r="N1477" s="210"/>
      <c r="O1477" s="47"/>
      <c r="P1477" s="46"/>
      <c r="Q1477" s="33"/>
      <c r="R1477" s="95"/>
      <c r="S1477" s="33"/>
      <c r="T1477" s="33"/>
      <c r="U1477" s="232"/>
      <c r="V1477" s="213"/>
      <c r="W1477" s="202" t="str" cm="1">
        <f t="array" ref="W1477">IF(SUM(LEN(B1477:V1477))=0,"",IF(OR(OR(ISBLANK(F1477),SUM(LEN(C1477),LEN(D1477))=0),AND(NOT(E1477="Unknown"),ISBLANK(J1477)),AND(NOT(O1477="Unknown"),ISBLANK(R1477))),"Missing Information", _xlfn._xlws.FILTER(_xlfn._xlws.FILTER(Table15[],(Table15[System-Owned Portion]&amp;Table15[If Material Anything Other than "Lead" in Column E,
Was Material Ever Previously Lead?]&amp;Table15[Customer-Owned Portion])=(E1477&amp;G1477&amp;O1477),""),{0,0,0,1})))</f>
        <v/>
      </c>
      <c r="X1477"/>
    </row>
    <row r="1478" spans="2:24" x14ac:dyDescent="0.35">
      <c r="B1478" s="208"/>
      <c r="C1478" s="33"/>
      <c r="D1478" s="33"/>
      <c r="E1478" s="47"/>
      <c r="F1478" s="46"/>
      <c r="G1478" s="95"/>
      <c r="H1478" s="33"/>
      <c r="I1478" s="33"/>
      <c r="J1478" s="95"/>
      <c r="K1478" s="33"/>
      <c r="L1478" s="33"/>
      <c r="M1478" s="232"/>
      <c r="N1478" s="210"/>
      <c r="O1478" s="47"/>
      <c r="P1478" s="46"/>
      <c r="Q1478" s="33"/>
      <c r="R1478" s="95"/>
      <c r="S1478" s="33"/>
      <c r="T1478" s="33"/>
      <c r="U1478" s="232"/>
      <c r="V1478" s="213"/>
      <c r="W1478" s="202" t="str" cm="1">
        <f t="array" ref="W1478">IF(SUM(LEN(B1478:V1478))=0,"",IF(OR(OR(ISBLANK(F1478),SUM(LEN(C1478),LEN(D1478))=0),AND(NOT(E1478="Unknown"),ISBLANK(J1478)),AND(NOT(O1478="Unknown"),ISBLANK(R1478))),"Missing Information", _xlfn._xlws.FILTER(_xlfn._xlws.FILTER(Table15[],(Table15[System-Owned Portion]&amp;Table15[If Material Anything Other than "Lead" in Column E,
Was Material Ever Previously Lead?]&amp;Table15[Customer-Owned Portion])=(E1478&amp;G1478&amp;O1478),""),{0,0,0,1})))</f>
        <v/>
      </c>
      <c r="X1478"/>
    </row>
    <row r="1479" spans="2:24" x14ac:dyDescent="0.35">
      <c r="B1479" s="208"/>
      <c r="C1479" s="33"/>
      <c r="D1479" s="33"/>
      <c r="E1479" s="47"/>
      <c r="F1479" s="46"/>
      <c r="G1479" s="95"/>
      <c r="H1479" s="33"/>
      <c r="I1479" s="33"/>
      <c r="J1479" s="95"/>
      <c r="K1479" s="33"/>
      <c r="L1479" s="33"/>
      <c r="M1479" s="232"/>
      <c r="N1479" s="210"/>
      <c r="O1479" s="47"/>
      <c r="P1479" s="46"/>
      <c r="Q1479" s="33"/>
      <c r="R1479" s="95"/>
      <c r="S1479" s="33"/>
      <c r="T1479" s="33"/>
      <c r="U1479" s="232"/>
      <c r="V1479" s="213"/>
      <c r="W1479" s="202" t="str" cm="1">
        <f t="array" ref="W1479">IF(SUM(LEN(B1479:V1479))=0,"",IF(OR(OR(ISBLANK(F1479),SUM(LEN(C1479),LEN(D1479))=0),AND(NOT(E1479="Unknown"),ISBLANK(J1479)),AND(NOT(O1479="Unknown"),ISBLANK(R1479))),"Missing Information", _xlfn._xlws.FILTER(_xlfn._xlws.FILTER(Table15[],(Table15[System-Owned Portion]&amp;Table15[If Material Anything Other than "Lead" in Column E,
Was Material Ever Previously Lead?]&amp;Table15[Customer-Owned Portion])=(E1479&amp;G1479&amp;O1479),""),{0,0,0,1})))</f>
        <v/>
      </c>
      <c r="X1479"/>
    </row>
    <row r="1480" spans="2:24" x14ac:dyDescent="0.35">
      <c r="B1480" s="208"/>
      <c r="C1480" s="33"/>
      <c r="D1480" s="33"/>
      <c r="E1480" s="47"/>
      <c r="F1480" s="46"/>
      <c r="G1480" s="95"/>
      <c r="H1480" s="33"/>
      <c r="I1480" s="33"/>
      <c r="J1480" s="95"/>
      <c r="K1480" s="33"/>
      <c r="L1480" s="33"/>
      <c r="M1480" s="232"/>
      <c r="N1480" s="210"/>
      <c r="O1480" s="47"/>
      <c r="P1480" s="46"/>
      <c r="Q1480" s="33"/>
      <c r="R1480" s="95"/>
      <c r="S1480" s="33"/>
      <c r="T1480" s="33"/>
      <c r="U1480" s="232"/>
      <c r="V1480" s="213"/>
      <c r="W1480" s="202" t="str" cm="1">
        <f t="array" ref="W1480">IF(SUM(LEN(B1480:V1480))=0,"",IF(OR(OR(ISBLANK(F1480),SUM(LEN(C1480),LEN(D1480))=0),AND(NOT(E1480="Unknown"),ISBLANK(J1480)),AND(NOT(O1480="Unknown"),ISBLANK(R1480))),"Missing Information", _xlfn._xlws.FILTER(_xlfn._xlws.FILTER(Table15[],(Table15[System-Owned Portion]&amp;Table15[If Material Anything Other than "Lead" in Column E,
Was Material Ever Previously Lead?]&amp;Table15[Customer-Owned Portion])=(E1480&amp;G1480&amp;O1480),""),{0,0,0,1})))</f>
        <v/>
      </c>
      <c r="X1480"/>
    </row>
    <row r="1481" spans="2:24" x14ac:dyDescent="0.35">
      <c r="B1481" s="208"/>
      <c r="C1481" s="33"/>
      <c r="D1481" s="33"/>
      <c r="E1481" s="47"/>
      <c r="F1481" s="46"/>
      <c r="G1481" s="95"/>
      <c r="H1481" s="33"/>
      <c r="I1481" s="33"/>
      <c r="J1481" s="95"/>
      <c r="K1481" s="33"/>
      <c r="L1481" s="33"/>
      <c r="M1481" s="232"/>
      <c r="N1481" s="210"/>
      <c r="O1481" s="47"/>
      <c r="P1481" s="46"/>
      <c r="Q1481" s="33"/>
      <c r="R1481" s="95"/>
      <c r="S1481" s="33"/>
      <c r="T1481" s="33"/>
      <c r="U1481" s="232"/>
      <c r="V1481" s="213"/>
      <c r="W1481" s="202" t="str" cm="1">
        <f t="array" ref="W1481">IF(SUM(LEN(B1481:V1481))=0,"",IF(OR(OR(ISBLANK(F1481),SUM(LEN(C1481),LEN(D1481))=0),AND(NOT(E1481="Unknown"),ISBLANK(J1481)),AND(NOT(O1481="Unknown"),ISBLANK(R1481))),"Missing Information", _xlfn._xlws.FILTER(_xlfn._xlws.FILTER(Table15[],(Table15[System-Owned Portion]&amp;Table15[If Material Anything Other than "Lead" in Column E,
Was Material Ever Previously Lead?]&amp;Table15[Customer-Owned Portion])=(E1481&amp;G1481&amp;O1481),""),{0,0,0,1})))</f>
        <v/>
      </c>
      <c r="X1481"/>
    </row>
    <row r="1482" spans="2:24" x14ac:dyDescent="0.35">
      <c r="B1482" s="208"/>
      <c r="C1482" s="33"/>
      <c r="D1482" s="33"/>
      <c r="E1482" s="47"/>
      <c r="F1482" s="46"/>
      <c r="G1482" s="95"/>
      <c r="H1482" s="33"/>
      <c r="I1482" s="33"/>
      <c r="J1482" s="95"/>
      <c r="K1482" s="33"/>
      <c r="L1482" s="33"/>
      <c r="M1482" s="232"/>
      <c r="N1482" s="210"/>
      <c r="O1482" s="47"/>
      <c r="P1482" s="46"/>
      <c r="Q1482" s="33"/>
      <c r="R1482" s="95"/>
      <c r="S1482" s="33"/>
      <c r="T1482" s="33"/>
      <c r="U1482" s="232"/>
      <c r="V1482" s="213"/>
      <c r="W1482" s="202" t="str" cm="1">
        <f t="array" ref="W1482">IF(SUM(LEN(B1482:V1482))=0,"",IF(OR(OR(ISBLANK(F1482),SUM(LEN(C1482),LEN(D1482))=0),AND(NOT(E1482="Unknown"),ISBLANK(J1482)),AND(NOT(O1482="Unknown"),ISBLANK(R1482))),"Missing Information", _xlfn._xlws.FILTER(_xlfn._xlws.FILTER(Table15[],(Table15[System-Owned Portion]&amp;Table15[If Material Anything Other than "Lead" in Column E,
Was Material Ever Previously Lead?]&amp;Table15[Customer-Owned Portion])=(E1482&amp;G1482&amp;O1482),""),{0,0,0,1})))</f>
        <v/>
      </c>
      <c r="X1482"/>
    </row>
    <row r="1483" spans="2:24" x14ac:dyDescent="0.35">
      <c r="B1483" s="208"/>
      <c r="C1483" s="33"/>
      <c r="D1483" s="33"/>
      <c r="E1483" s="47"/>
      <c r="F1483" s="46"/>
      <c r="G1483" s="95"/>
      <c r="H1483" s="33"/>
      <c r="I1483" s="33"/>
      <c r="J1483" s="95"/>
      <c r="K1483" s="33"/>
      <c r="L1483" s="33"/>
      <c r="M1483" s="232"/>
      <c r="N1483" s="210"/>
      <c r="O1483" s="47"/>
      <c r="P1483" s="46"/>
      <c r="Q1483" s="33"/>
      <c r="R1483" s="95"/>
      <c r="S1483" s="33"/>
      <c r="T1483" s="33"/>
      <c r="U1483" s="232"/>
      <c r="V1483" s="213"/>
      <c r="W1483" s="202" t="str" cm="1">
        <f t="array" ref="W1483">IF(SUM(LEN(B1483:V1483))=0,"",IF(OR(OR(ISBLANK(F1483),SUM(LEN(C1483),LEN(D1483))=0),AND(NOT(E1483="Unknown"),ISBLANK(J1483)),AND(NOT(O1483="Unknown"),ISBLANK(R1483))),"Missing Information", _xlfn._xlws.FILTER(_xlfn._xlws.FILTER(Table15[],(Table15[System-Owned Portion]&amp;Table15[If Material Anything Other than "Lead" in Column E,
Was Material Ever Previously Lead?]&amp;Table15[Customer-Owned Portion])=(E1483&amp;G1483&amp;O1483),""),{0,0,0,1})))</f>
        <v/>
      </c>
      <c r="X1483"/>
    </row>
    <row r="1484" spans="2:24" x14ac:dyDescent="0.35">
      <c r="B1484" s="208"/>
      <c r="C1484" s="33"/>
      <c r="D1484" s="33"/>
      <c r="E1484" s="47"/>
      <c r="F1484" s="46"/>
      <c r="G1484" s="95"/>
      <c r="H1484" s="33"/>
      <c r="I1484" s="33"/>
      <c r="J1484" s="95"/>
      <c r="K1484" s="33"/>
      <c r="L1484" s="33"/>
      <c r="M1484" s="232"/>
      <c r="N1484" s="210"/>
      <c r="O1484" s="47"/>
      <c r="P1484" s="46"/>
      <c r="Q1484" s="33"/>
      <c r="R1484" s="95"/>
      <c r="S1484" s="33"/>
      <c r="T1484" s="33"/>
      <c r="U1484" s="232"/>
      <c r="V1484" s="213"/>
      <c r="W1484" s="202" t="str" cm="1">
        <f t="array" ref="W1484">IF(SUM(LEN(B1484:V1484))=0,"",IF(OR(OR(ISBLANK(F1484),SUM(LEN(C1484),LEN(D1484))=0),AND(NOT(E1484="Unknown"),ISBLANK(J1484)),AND(NOT(O1484="Unknown"),ISBLANK(R1484))),"Missing Information", _xlfn._xlws.FILTER(_xlfn._xlws.FILTER(Table15[],(Table15[System-Owned Portion]&amp;Table15[If Material Anything Other than "Lead" in Column E,
Was Material Ever Previously Lead?]&amp;Table15[Customer-Owned Portion])=(E1484&amp;G1484&amp;O1484),""),{0,0,0,1})))</f>
        <v/>
      </c>
      <c r="X1484"/>
    </row>
    <row r="1485" spans="2:24" x14ac:dyDescent="0.35">
      <c r="B1485" s="208"/>
      <c r="C1485" s="33"/>
      <c r="D1485" s="33"/>
      <c r="E1485" s="47"/>
      <c r="F1485" s="46"/>
      <c r="G1485" s="95"/>
      <c r="H1485" s="33"/>
      <c r="I1485" s="33"/>
      <c r="J1485" s="95"/>
      <c r="K1485" s="33"/>
      <c r="L1485" s="33"/>
      <c r="M1485" s="232"/>
      <c r="N1485" s="210"/>
      <c r="O1485" s="47"/>
      <c r="P1485" s="46"/>
      <c r="Q1485" s="33"/>
      <c r="R1485" s="95"/>
      <c r="S1485" s="33"/>
      <c r="T1485" s="33"/>
      <c r="U1485" s="232"/>
      <c r="V1485" s="213"/>
      <c r="W1485" s="202" t="str" cm="1">
        <f t="array" ref="W1485">IF(SUM(LEN(B1485:V1485))=0,"",IF(OR(OR(ISBLANK(F1485),SUM(LEN(C1485),LEN(D1485))=0),AND(NOT(E1485="Unknown"),ISBLANK(J1485)),AND(NOT(O1485="Unknown"),ISBLANK(R1485))),"Missing Information", _xlfn._xlws.FILTER(_xlfn._xlws.FILTER(Table15[],(Table15[System-Owned Portion]&amp;Table15[If Material Anything Other than "Lead" in Column E,
Was Material Ever Previously Lead?]&amp;Table15[Customer-Owned Portion])=(E1485&amp;G1485&amp;O1485),""),{0,0,0,1})))</f>
        <v/>
      </c>
      <c r="X1485"/>
    </row>
    <row r="1486" spans="2:24" x14ac:dyDescent="0.35">
      <c r="B1486" s="208"/>
      <c r="C1486" s="33"/>
      <c r="D1486" s="33"/>
      <c r="E1486" s="47"/>
      <c r="F1486" s="46"/>
      <c r="G1486" s="95"/>
      <c r="H1486" s="33"/>
      <c r="I1486" s="33"/>
      <c r="J1486" s="95"/>
      <c r="K1486" s="33"/>
      <c r="L1486" s="33"/>
      <c r="M1486" s="232"/>
      <c r="N1486" s="210"/>
      <c r="O1486" s="47"/>
      <c r="P1486" s="46"/>
      <c r="Q1486" s="33"/>
      <c r="R1486" s="95"/>
      <c r="S1486" s="33"/>
      <c r="T1486" s="33"/>
      <c r="U1486" s="232"/>
      <c r="V1486" s="213"/>
      <c r="W1486" s="202" t="str" cm="1">
        <f t="array" ref="W1486">IF(SUM(LEN(B1486:V1486))=0,"",IF(OR(OR(ISBLANK(F1486),SUM(LEN(C1486),LEN(D1486))=0),AND(NOT(E1486="Unknown"),ISBLANK(J1486)),AND(NOT(O1486="Unknown"),ISBLANK(R1486))),"Missing Information", _xlfn._xlws.FILTER(_xlfn._xlws.FILTER(Table15[],(Table15[System-Owned Portion]&amp;Table15[If Material Anything Other than "Lead" in Column E,
Was Material Ever Previously Lead?]&amp;Table15[Customer-Owned Portion])=(E1486&amp;G1486&amp;O1486),""),{0,0,0,1})))</f>
        <v/>
      </c>
      <c r="X1486"/>
    </row>
    <row r="1487" spans="2:24" x14ac:dyDescent="0.35">
      <c r="B1487" s="208"/>
      <c r="C1487" s="33"/>
      <c r="D1487" s="33"/>
      <c r="E1487" s="47"/>
      <c r="F1487" s="46"/>
      <c r="G1487" s="95"/>
      <c r="H1487" s="33"/>
      <c r="I1487" s="33"/>
      <c r="J1487" s="95"/>
      <c r="K1487" s="33"/>
      <c r="L1487" s="33"/>
      <c r="M1487" s="232"/>
      <c r="N1487" s="210"/>
      <c r="O1487" s="47"/>
      <c r="P1487" s="46"/>
      <c r="Q1487" s="33"/>
      <c r="R1487" s="95"/>
      <c r="S1487" s="33"/>
      <c r="T1487" s="33"/>
      <c r="U1487" s="232"/>
      <c r="V1487" s="213"/>
      <c r="W1487" s="202" t="str" cm="1">
        <f t="array" ref="W1487">IF(SUM(LEN(B1487:V1487))=0,"",IF(OR(OR(ISBLANK(F1487),SUM(LEN(C1487),LEN(D1487))=0),AND(NOT(E1487="Unknown"),ISBLANK(J1487)),AND(NOT(O1487="Unknown"),ISBLANK(R1487))),"Missing Information", _xlfn._xlws.FILTER(_xlfn._xlws.FILTER(Table15[],(Table15[System-Owned Portion]&amp;Table15[If Material Anything Other than "Lead" in Column E,
Was Material Ever Previously Lead?]&amp;Table15[Customer-Owned Portion])=(E1487&amp;G1487&amp;O1487),""),{0,0,0,1})))</f>
        <v/>
      </c>
      <c r="X1487"/>
    </row>
    <row r="1488" spans="2:24" x14ac:dyDescent="0.35">
      <c r="B1488" s="208"/>
      <c r="C1488" s="33"/>
      <c r="D1488" s="33"/>
      <c r="E1488" s="47"/>
      <c r="F1488" s="46"/>
      <c r="G1488" s="95"/>
      <c r="H1488" s="33"/>
      <c r="I1488" s="33"/>
      <c r="J1488" s="95"/>
      <c r="K1488" s="33"/>
      <c r="L1488" s="33"/>
      <c r="M1488" s="232"/>
      <c r="N1488" s="210"/>
      <c r="O1488" s="47"/>
      <c r="P1488" s="46"/>
      <c r="Q1488" s="33"/>
      <c r="R1488" s="95"/>
      <c r="S1488" s="33"/>
      <c r="T1488" s="33"/>
      <c r="U1488" s="232"/>
      <c r="V1488" s="213"/>
      <c r="W1488" s="202" t="str" cm="1">
        <f t="array" ref="W1488">IF(SUM(LEN(B1488:V1488))=0,"",IF(OR(OR(ISBLANK(F1488),SUM(LEN(C1488),LEN(D1488))=0),AND(NOT(E1488="Unknown"),ISBLANK(J1488)),AND(NOT(O1488="Unknown"),ISBLANK(R1488))),"Missing Information", _xlfn._xlws.FILTER(_xlfn._xlws.FILTER(Table15[],(Table15[System-Owned Portion]&amp;Table15[If Material Anything Other than "Lead" in Column E,
Was Material Ever Previously Lead?]&amp;Table15[Customer-Owned Portion])=(E1488&amp;G1488&amp;O1488),""),{0,0,0,1})))</f>
        <v/>
      </c>
      <c r="X1488"/>
    </row>
    <row r="1489" spans="2:24" x14ac:dyDescent="0.35">
      <c r="B1489" s="208"/>
      <c r="C1489" s="33"/>
      <c r="D1489" s="33"/>
      <c r="E1489" s="47"/>
      <c r="F1489" s="46"/>
      <c r="G1489" s="95"/>
      <c r="H1489" s="33"/>
      <c r="I1489" s="33"/>
      <c r="J1489" s="95"/>
      <c r="K1489" s="33"/>
      <c r="L1489" s="33"/>
      <c r="M1489" s="232"/>
      <c r="N1489" s="210"/>
      <c r="O1489" s="47"/>
      <c r="P1489" s="46"/>
      <c r="Q1489" s="33"/>
      <c r="R1489" s="95"/>
      <c r="S1489" s="33"/>
      <c r="T1489" s="33"/>
      <c r="U1489" s="232"/>
      <c r="V1489" s="213"/>
      <c r="W1489" s="202" t="str" cm="1">
        <f t="array" ref="W1489">IF(SUM(LEN(B1489:V1489))=0,"",IF(OR(OR(ISBLANK(F1489),SUM(LEN(C1489),LEN(D1489))=0),AND(NOT(E1489="Unknown"),ISBLANK(J1489)),AND(NOT(O1489="Unknown"),ISBLANK(R1489))),"Missing Information", _xlfn._xlws.FILTER(_xlfn._xlws.FILTER(Table15[],(Table15[System-Owned Portion]&amp;Table15[If Material Anything Other than "Lead" in Column E,
Was Material Ever Previously Lead?]&amp;Table15[Customer-Owned Portion])=(E1489&amp;G1489&amp;O1489),""),{0,0,0,1})))</f>
        <v/>
      </c>
      <c r="X1489"/>
    </row>
    <row r="1490" spans="2:24" x14ac:dyDescent="0.35">
      <c r="B1490" s="208"/>
      <c r="C1490" s="33"/>
      <c r="D1490" s="33"/>
      <c r="E1490" s="47"/>
      <c r="F1490" s="46"/>
      <c r="G1490" s="95"/>
      <c r="H1490" s="33"/>
      <c r="I1490" s="33"/>
      <c r="J1490" s="95"/>
      <c r="K1490" s="33"/>
      <c r="L1490" s="33"/>
      <c r="M1490" s="232"/>
      <c r="N1490" s="210"/>
      <c r="O1490" s="47"/>
      <c r="P1490" s="46"/>
      <c r="Q1490" s="33"/>
      <c r="R1490" s="95"/>
      <c r="S1490" s="33"/>
      <c r="T1490" s="33"/>
      <c r="U1490" s="232"/>
      <c r="V1490" s="213"/>
      <c r="W1490" s="202" t="str" cm="1">
        <f t="array" ref="W1490">IF(SUM(LEN(B1490:V1490))=0,"",IF(OR(OR(ISBLANK(F1490),SUM(LEN(C1490),LEN(D1490))=0),AND(NOT(E1490="Unknown"),ISBLANK(J1490)),AND(NOT(O1490="Unknown"),ISBLANK(R1490))),"Missing Information", _xlfn._xlws.FILTER(_xlfn._xlws.FILTER(Table15[],(Table15[System-Owned Portion]&amp;Table15[If Material Anything Other than "Lead" in Column E,
Was Material Ever Previously Lead?]&amp;Table15[Customer-Owned Portion])=(E1490&amp;G1490&amp;O1490),""),{0,0,0,1})))</f>
        <v/>
      </c>
      <c r="X1490"/>
    </row>
    <row r="1491" spans="2:24" x14ac:dyDescent="0.35">
      <c r="B1491" s="208"/>
      <c r="C1491" s="33"/>
      <c r="D1491" s="33"/>
      <c r="E1491" s="47"/>
      <c r="F1491" s="46"/>
      <c r="G1491" s="95"/>
      <c r="H1491" s="33"/>
      <c r="I1491" s="33"/>
      <c r="J1491" s="95"/>
      <c r="K1491" s="33"/>
      <c r="L1491" s="33"/>
      <c r="M1491" s="232"/>
      <c r="N1491" s="210"/>
      <c r="O1491" s="47"/>
      <c r="P1491" s="46"/>
      <c r="Q1491" s="33"/>
      <c r="R1491" s="95"/>
      <c r="S1491" s="33"/>
      <c r="T1491" s="33"/>
      <c r="U1491" s="232"/>
      <c r="V1491" s="213"/>
      <c r="W1491" s="202" t="str" cm="1">
        <f t="array" ref="W1491">IF(SUM(LEN(B1491:V1491))=0,"",IF(OR(OR(ISBLANK(F1491),SUM(LEN(C1491),LEN(D1491))=0),AND(NOT(E1491="Unknown"),ISBLANK(J1491)),AND(NOT(O1491="Unknown"),ISBLANK(R1491))),"Missing Information", _xlfn._xlws.FILTER(_xlfn._xlws.FILTER(Table15[],(Table15[System-Owned Portion]&amp;Table15[If Material Anything Other than "Lead" in Column E,
Was Material Ever Previously Lead?]&amp;Table15[Customer-Owned Portion])=(E1491&amp;G1491&amp;O1491),""),{0,0,0,1})))</f>
        <v/>
      </c>
      <c r="X1491"/>
    </row>
    <row r="1492" spans="2:24" x14ac:dyDescent="0.35">
      <c r="B1492" s="208"/>
      <c r="C1492" s="33"/>
      <c r="D1492" s="33"/>
      <c r="E1492" s="47"/>
      <c r="F1492" s="46"/>
      <c r="G1492" s="95"/>
      <c r="H1492" s="33"/>
      <c r="I1492" s="33"/>
      <c r="J1492" s="95"/>
      <c r="K1492" s="33"/>
      <c r="L1492" s="33"/>
      <c r="M1492" s="232"/>
      <c r="N1492" s="210"/>
      <c r="O1492" s="47"/>
      <c r="P1492" s="46"/>
      <c r="Q1492" s="33"/>
      <c r="R1492" s="95"/>
      <c r="S1492" s="33"/>
      <c r="T1492" s="33"/>
      <c r="U1492" s="232"/>
      <c r="V1492" s="213"/>
      <c r="W1492" s="202" t="str" cm="1">
        <f t="array" ref="W1492">IF(SUM(LEN(B1492:V1492))=0,"",IF(OR(OR(ISBLANK(F1492),SUM(LEN(C1492),LEN(D1492))=0),AND(NOT(E1492="Unknown"),ISBLANK(J1492)),AND(NOT(O1492="Unknown"),ISBLANK(R1492))),"Missing Information", _xlfn._xlws.FILTER(_xlfn._xlws.FILTER(Table15[],(Table15[System-Owned Portion]&amp;Table15[If Material Anything Other than "Lead" in Column E,
Was Material Ever Previously Lead?]&amp;Table15[Customer-Owned Portion])=(E1492&amp;G1492&amp;O1492),""),{0,0,0,1})))</f>
        <v/>
      </c>
      <c r="X1492"/>
    </row>
    <row r="1493" spans="2:24" x14ac:dyDescent="0.35">
      <c r="B1493" s="208"/>
      <c r="C1493" s="33"/>
      <c r="D1493" s="33"/>
      <c r="E1493" s="47"/>
      <c r="F1493" s="46"/>
      <c r="G1493" s="95"/>
      <c r="H1493" s="33"/>
      <c r="I1493" s="33"/>
      <c r="J1493" s="95"/>
      <c r="K1493" s="33"/>
      <c r="L1493" s="33"/>
      <c r="M1493" s="232"/>
      <c r="N1493" s="210"/>
      <c r="O1493" s="47"/>
      <c r="P1493" s="46"/>
      <c r="Q1493" s="33"/>
      <c r="R1493" s="95"/>
      <c r="S1493" s="33"/>
      <c r="T1493" s="33"/>
      <c r="U1493" s="232"/>
      <c r="V1493" s="213"/>
      <c r="W1493" s="202" t="str" cm="1">
        <f t="array" ref="W1493">IF(SUM(LEN(B1493:V1493))=0,"",IF(OR(OR(ISBLANK(F1493),SUM(LEN(C1493),LEN(D1493))=0),AND(NOT(E1493="Unknown"),ISBLANK(J1493)),AND(NOT(O1493="Unknown"),ISBLANK(R1493))),"Missing Information", _xlfn._xlws.FILTER(_xlfn._xlws.FILTER(Table15[],(Table15[System-Owned Portion]&amp;Table15[If Material Anything Other than "Lead" in Column E,
Was Material Ever Previously Lead?]&amp;Table15[Customer-Owned Portion])=(E1493&amp;G1493&amp;O1493),""),{0,0,0,1})))</f>
        <v/>
      </c>
      <c r="X1493"/>
    </row>
    <row r="1494" spans="2:24" x14ac:dyDescent="0.35">
      <c r="B1494" s="208"/>
      <c r="C1494" s="33"/>
      <c r="D1494" s="33"/>
      <c r="E1494" s="47"/>
      <c r="F1494" s="46"/>
      <c r="G1494" s="95"/>
      <c r="H1494" s="33"/>
      <c r="I1494" s="33"/>
      <c r="J1494" s="95"/>
      <c r="K1494" s="33"/>
      <c r="L1494" s="33"/>
      <c r="M1494" s="232"/>
      <c r="N1494" s="210"/>
      <c r="O1494" s="47"/>
      <c r="P1494" s="46"/>
      <c r="Q1494" s="33"/>
      <c r="R1494" s="95"/>
      <c r="S1494" s="33"/>
      <c r="T1494" s="33"/>
      <c r="U1494" s="232"/>
      <c r="V1494" s="213"/>
      <c r="W1494" s="202" t="str" cm="1">
        <f t="array" ref="W1494">IF(SUM(LEN(B1494:V1494))=0,"",IF(OR(OR(ISBLANK(F1494),SUM(LEN(C1494),LEN(D1494))=0),AND(NOT(E1494="Unknown"),ISBLANK(J1494)),AND(NOT(O1494="Unknown"),ISBLANK(R1494))),"Missing Information", _xlfn._xlws.FILTER(_xlfn._xlws.FILTER(Table15[],(Table15[System-Owned Portion]&amp;Table15[If Material Anything Other than "Lead" in Column E,
Was Material Ever Previously Lead?]&amp;Table15[Customer-Owned Portion])=(E1494&amp;G1494&amp;O1494),""),{0,0,0,1})))</f>
        <v/>
      </c>
      <c r="X1494"/>
    </row>
    <row r="1495" spans="2:24" x14ac:dyDescent="0.35">
      <c r="B1495" s="208"/>
      <c r="C1495" s="33"/>
      <c r="D1495" s="33"/>
      <c r="E1495" s="47"/>
      <c r="F1495" s="46"/>
      <c r="G1495" s="95"/>
      <c r="H1495" s="33"/>
      <c r="I1495" s="33"/>
      <c r="J1495" s="95"/>
      <c r="K1495" s="33"/>
      <c r="L1495" s="33"/>
      <c r="M1495" s="232"/>
      <c r="N1495" s="210"/>
      <c r="O1495" s="47"/>
      <c r="P1495" s="46"/>
      <c r="Q1495" s="33"/>
      <c r="R1495" s="95"/>
      <c r="S1495" s="33"/>
      <c r="T1495" s="33"/>
      <c r="U1495" s="232"/>
      <c r="V1495" s="213"/>
      <c r="W1495" s="202" t="str" cm="1">
        <f t="array" ref="W1495">IF(SUM(LEN(B1495:V1495))=0,"",IF(OR(OR(ISBLANK(F1495),SUM(LEN(C1495),LEN(D1495))=0),AND(NOT(E1495="Unknown"),ISBLANK(J1495)),AND(NOT(O1495="Unknown"),ISBLANK(R1495))),"Missing Information", _xlfn._xlws.FILTER(_xlfn._xlws.FILTER(Table15[],(Table15[System-Owned Portion]&amp;Table15[If Material Anything Other than "Lead" in Column E,
Was Material Ever Previously Lead?]&amp;Table15[Customer-Owned Portion])=(E1495&amp;G1495&amp;O1495),""),{0,0,0,1})))</f>
        <v/>
      </c>
      <c r="X1495"/>
    </row>
    <row r="1496" spans="2:24" x14ac:dyDescent="0.35">
      <c r="B1496" s="208"/>
      <c r="C1496" s="33"/>
      <c r="D1496" s="33"/>
      <c r="E1496" s="47"/>
      <c r="F1496" s="46"/>
      <c r="G1496" s="95"/>
      <c r="H1496" s="33"/>
      <c r="I1496" s="33"/>
      <c r="J1496" s="95"/>
      <c r="K1496" s="33"/>
      <c r="L1496" s="33"/>
      <c r="M1496" s="232"/>
      <c r="N1496" s="210"/>
      <c r="O1496" s="47"/>
      <c r="P1496" s="46"/>
      <c r="Q1496" s="33"/>
      <c r="R1496" s="95"/>
      <c r="S1496" s="33"/>
      <c r="T1496" s="33"/>
      <c r="U1496" s="232"/>
      <c r="V1496" s="213"/>
      <c r="W1496" s="202" t="str" cm="1">
        <f t="array" ref="W1496">IF(SUM(LEN(B1496:V1496))=0,"",IF(OR(OR(ISBLANK(F1496),SUM(LEN(C1496),LEN(D1496))=0),AND(NOT(E1496="Unknown"),ISBLANK(J1496)),AND(NOT(O1496="Unknown"),ISBLANK(R1496))),"Missing Information", _xlfn._xlws.FILTER(_xlfn._xlws.FILTER(Table15[],(Table15[System-Owned Portion]&amp;Table15[If Material Anything Other than "Lead" in Column E,
Was Material Ever Previously Lead?]&amp;Table15[Customer-Owned Portion])=(E1496&amp;G1496&amp;O1496),""),{0,0,0,1})))</f>
        <v/>
      </c>
      <c r="X1496"/>
    </row>
    <row r="1497" spans="2:24" x14ac:dyDescent="0.35">
      <c r="B1497" s="208"/>
      <c r="C1497" s="33"/>
      <c r="D1497" s="33"/>
      <c r="E1497" s="47"/>
      <c r="F1497" s="46"/>
      <c r="G1497" s="95"/>
      <c r="H1497" s="33"/>
      <c r="I1497" s="33"/>
      <c r="J1497" s="95"/>
      <c r="K1497" s="33"/>
      <c r="L1497" s="33"/>
      <c r="M1497" s="232"/>
      <c r="N1497" s="210"/>
      <c r="O1497" s="47"/>
      <c r="P1497" s="46"/>
      <c r="Q1497" s="33"/>
      <c r="R1497" s="95"/>
      <c r="S1497" s="33"/>
      <c r="T1497" s="33"/>
      <c r="U1497" s="232"/>
      <c r="V1497" s="213"/>
      <c r="W1497" s="202" t="str" cm="1">
        <f t="array" ref="W1497">IF(SUM(LEN(B1497:V1497))=0,"",IF(OR(OR(ISBLANK(F1497),SUM(LEN(C1497),LEN(D1497))=0),AND(NOT(E1497="Unknown"),ISBLANK(J1497)),AND(NOT(O1497="Unknown"),ISBLANK(R1497))),"Missing Information", _xlfn._xlws.FILTER(_xlfn._xlws.FILTER(Table15[],(Table15[System-Owned Portion]&amp;Table15[If Material Anything Other than "Lead" in Column E,
Was Material Ever Previously Lead?]&amp;Table15[Customer-Owned Portion])=(E1497&amp;G1497&amp;O1497),""),{0,0,0,1})))</f>
        <v/>
      </c>
      <c r="X1497"/>
    </row>
    <row r="1498" spans="2:24" x14ac:dyDescent="0.35">
      <c r="B1498" s="208"/>
      <c r="C1498" s="33"/>
      <c r="D1498" s="33"/>
      <c r="E1498" s="47"/>
      <c r="F1498" s="46"/>
      <c r="G1498" s="95"/>
      <c r="H1498" s="33"/>
      <c r="I1498" s="33"/>
      <c r="J1498" s="95"/>
      <c r="K1498" s="33"/>
      <c r="L1498" s="33"/>
      <c r="M1498" s="232"/>
      <c r="N1498" s="210"/>
      <c r="O1498" s="47"/>
      <c r="P1498" s="46"/>
      <c r="Q1498" s="33"/>
      <c r="R1498" s="95"/>
      <c r="S1498" s="33"/>
      <c r="T1498" s="33"/>
      <c r="U1498" s="232"/>
      <c r="V1498" s="213"/>
      <c r="W1498" s="202" t="str" cm="1">
        <f t="array" ref="W1498">IF(SUM(LEN(B1498:V1498))=0,"",IF(OR(OR(ISBLANK(F1498),SUM(LEN(C1498),LEN(D1498))=0),AND(NOT(E1498="Unknown"),ISBLANK(J1498)),AND(NOT(O1498="Unknown"),ISBLANK(R1498))),"Missing Information", _xlfn._xlws.FILTER(_xlfn._xlws.FILTER(Table15[],(Table15[System-Owned Portion]&amp;Table15[If Material Anything Other than "Lead" in Column E,
Was Material Ever Previously Lead?]&amp;Table15[Customer-Owned Portion])=(E1498&amp;G1498&amp;O1498),""),{0,0,0,1})))</f>
        <v/>
      </c>
      <c r="X1498"/>
    </row>
    <row r="1499" spans="2:24" x14ac:dyDescent="0.35">
      <c r="B1499" s="208"/>
      <c r="C1499" s="33"/>
      <c r="D1499" s="33"/>
      <c r="E1499" s="47"/>
      <c r="F1499" s="46"/>
      <c r="G1499" s="95"/>
      <c r="H1499" s="33"/>
      <c r="I1499" s="33"/>
      <c r="J1499" s="95"/>
      <c r="K1499" s="33"/>
      <c r="L1499" s="33"/>
      <c r="M1499" s="232"/>
      <c r="N1499" s="210"/>
      <c r="O1499" s="47"/>
      <c r="P1499" s="46"/>
      <c r="Q1499" s="33"/>
      <c r="R1499" s="95"/>
      <c r="S1499" s="33"/>
      <c r="T1499" s="33"/>
      <c r="U1499" s="232"/>
      <c r="V1499" s="213"/>
      <c r="W1499" s="202" t="str" cm="1">
        <f t="array" ref="W1499">IF(SUM(LEN(B1499:V1499))=0,"",IF(OR(OR(ISBLANK(F1499),SUM(LEN(C1499),LEN(D1499))=0),AND(NOT(E1499="Unknown"),ISBLANK(J1499)),AND(NOT(O1499="Unknown"),ISBLANK(R1499))),"Missing Information", _xlfn._xlws.FILTER(_xlfn._xlws.FILTER(Table15[],(Table15[System-Owned Portion]&amp;Table15[If Material Anything Other than "Lead" in Column E,
Was Material Ever Previously Lead?]&amp;Table15[Customer-Owned Portion])=(E1499&amp;G1499&amp;O1499),""),{0,0,0,1})))</f>
        <v/>
      </c>
      <c r="X1499"/>
    </row>
    <row r="1500" spans="2:24" x14ac:dyDescent="0.35">
      <c r="B1500" s="208"/>
      <c r="C1500" s="33"/>
      <c r="D1500" s="33"/>
      <c r="E1500" s="47"/>
      <c r="F1500" s="46"/>
      <c r="G1500" s="95"/>
      <c r="H1500" s="33"/>
      <c r="I1500" s="33"/>
      <c r="J1500" s="95"/>
      <c r="K1500" s="33"/>
      <c r="L1500" s="33"/>
      <c r="M1500" s="232"/>
      <c r="N1500" s="210"/>
      <c r="O1500" s="47"/>
      <c r="P1500" s="46"/>
      <c r="Q1500" s="33"/>
      <c r="R1500" s="95"/>
      <c r="S1500" s="33"/>
      <c r="T1500" s="33"/>
      <c r="U1500" s="232"/>
      <c r="V1500" s="213"/>
      <c r="W1500" s="202" t="str" cm="1">
        <f t="array" ref="W1500">IF(SUM(LEN(B1500:V1500))=0,"",IF(OR(OR(ISBLANK(F1500),SUM(LEN(C1500),LEN(D1500))=0),AND(NOT(E1500="Unknown"),ISBLANK(J1500)),AND(NOT(O1500="Unknown"),ISBLANK(R1500))),"Missing Information", _xlfn._xlws.FILTER(_xlfn._xlws.FILTER(Table15[],(Table15[System-Owned Portion]&amp;Table15[If Material Anything Other than "Lead" in Column E,
Was Material Ever Previously Lead?]&amp;Table15[Customer-Owned Portion])=(E1500&amp;G1500&amp;O1500),""),{0,0,0,1})))</f>
        <v/>
      </c>
      <c r="X1500"/>
    </row>
    <row r="1501" spans="2:24" x14ac:dyDescent="0.35">
      <c r="B1501" s="208"/>
      <c r="C1501" s="33"/>
      <c r="D1501" s="33"/>
      <c r="E1501" s="47"/>
      <c r="F1501" s="46"/>
      <c r="G1501" s="95"/>
      <c r="H1501" s="33"/>
      <c r="I1501" s="33"/>
      <c r="J1501" s="95"/>
      <c r="K1501" s="33"/>
      <c r="L1501" s="33"/>
      <c r="M1501" s="232"/>
      <c r="N1501" s="210"/>
      <c r="O1501" s="47"/>
      <c r="P1501" s="46"/>
      <c r="Q1501" s="33"/>
      <c r="R1501" s="95"/>
      <c r="S1501" s="33"/>
      <c r="T1501" s="33"/>
      <c r="U1501" s="232"/>
      <c r="V1501" s="213"/>
      <c r="W1501" s="202" t="str" cm="1">
        <f t="array" ref="W1501">IF(SUM(LEN(B1501:V1501))=0,"",IF(OR(OR(ISBLANK(F1501),SUM(LEN(C1501),LEN(D1501))=0),AND(NOT(E1501="Unknown"),ISBLANK(J1501)),AND(NOT(O1501="Unknown"),ISBLANK(R1501))),"Missing Information", _xlfn._xlws.FILTER(_xlfn._xlws.FILTER(Table15[],(Table15[System-Owned Portion]&amp;Table15[If Material Anything Other than "Lead" in Column E,
Was Material Ever Previously Lead?]&amp;Table15[Customer-Owned Portion])=(E1501&amp;G1501&amp;O1501),""),{0,0,0,1})))</f>
        <v/>
      </c>
      <c r="X1501"/>
    </row>
    <row r="1502" spans="2:24" x14ac:dyDescent="0.35">
      <c r="B1502" s="208"/>
      <c r="C1502" s="33"/>
      <c r="D1502" s="33"/>
      <c r="E1502" s="47"/>
      <c r="F1502" s="46"/>
      <c r="G1502" s="95"/>
      <c r="H1502" s="33"/>
      <c r="I1502" s="33"/>
      <c r="J1502" s="95"/>
      <c r="K1502" s="33"/>
      <c r="L1502" s="33"/>
      <c r="M1502" s="232"/>
      <c r="N1502" s="210"/>
      <c r="O1502" s="47"/>
      <c r="P1502" s="46"/>
      <c r="Q1502" s="33"/>
      <c r="R1502" s="95"/>
      <c r="S1502" s="33"/>
      <c r="T1502" s="33"/>
      <c r="U1502" s="232"/>
      <c r="V1502" s="213"/>
      <c r="W1502" s="202" t="str" cm="1">
        <f t="array" ref="W1502">IF(SUM(LEN(B1502:V1502))=0,"",IF(OR(OR(ISBLANK(F1502),SUM(LEN(C1502),LEN(D1502))=0),AND(NOT(E1502="Unknown"),ISBLANK(J1502)),AND(NOT(O1502="Unknown"),ISBLANK(R1502))),"Missing Information", _xlfn._xlws.FILTER(_xlfn._xlws.FILTER(Table15[],(Table15[System-Owned Portion]&amp;Table15[If Material Anything Other than "Lead" in Column E,
Was Material Ever Previously Lead?]&amp;Table15[Customer-Owned Portion])=(E1502&amp;G1502&amp;O1502),""),{0,0,0,1})))</f>
        <v/>
      </c>
      <c r="X1502"/>
    </row>
    <row r="1503" spans="2:24" x14ac:dyDescent="0.35">
      <c r="B1503" s="208"/>
      <c r="C1503" s="33"/>
      <c r="D1503" s="33"/>
      <c r="E1503" s="47"/>
      <c r="F1503" s="46"/>
      <c r="G1503" s="95"/>
      <c r="H1503" s="33"/>
      <c r="I1503" s="33"/>
      <c r="J1503" s="95"/>
      <c r="K1503" s="33"/>
      <c r="L1503" s="33"/>
      <c r="M1503" s="232"/>
      <c r="N1503" s="210"/>
      <c r="O1503" s="47"/>
      <c r="P1503" s="46"/>
      <c r="Q1503" s="33"/>
      <c r="R1503" s="95"/>
      <c r="S1503" s="33"/>
      <c r="T1503" s="33"/>
      <c r="U1503" s="232"/>
      <c r="V1503" s="213"/>
      <c r="W1503" s="202" t="str" cm="1">
        <f t="array" ref="W1503">IF(SUM(LEN(B1503:V1503))=0,"",IF(OR(OR(ISBLANK(F1503),SUM(LEN(C1503),LEN(D1503))=0),AND(NOT(E1503="Unknown"),ISBLANK(J1503)),AND(NOT(O1503="Unknown"),ISBLANK(R1503))),"Missing Information", _xlfn._xlws.FILTER(_xlfn._xlws.FILTER(Table15[],(Table15[System-Owned Portion]&amp;Table15[If Material Anything Other than "Lead" in Column E,
Was Material Ever Previously Lead?]&amp;Table15[Customer-Owned Portion])=(E1503&amp;G1503&amp;O1503),""),{0,0,0,1})))</f>
        <v/>
      </c>
      <c r="X1503"/>
    </row>
    <row r="1504" spans="2:24" x14ac:dyDescent="0.35">
      <c r="B1504" s="208"/>
      <c r="C1504" s="33"/>
      <c r="D1504" s="33"/>
      <c r="E1504" s="47"/>
      <c r="F1504" s="46"/>
      <c r="G1504" s="95"/>
      <c r="H1504" s="33"/>
      <c r="I1504" s="33"/>
      <c r="J1504" s="95"/>
      <c r="K1504" s="33"/>
      <c r="L1504" s="33"/>
      <c r="M1504" s="232"/>
      <c r="N1504" s="210"/>
      <c r="O1504" s="47"/>
      <c r="P1504" s="46"/>
      <c r="Q1504" s="33"/>
      <c r="R1504" s="95"/>
      <c r="S1504" s="33"/>
      <c r="T1504" s="33"/>
      <c r="U1504" s="232"/>
      <c r="V1504" s="213"/>
      <c r="W1504" s="202" t="str" cm="1">
        <f t="array" ref="W1504">IF(SUM(LEN(B1504:V1504))=0,"",IF(OR(OR(ISBLANK(F1504),SUM(LEN(C1504),LEN(D1504))=0),AND(NOT(E1504="Unknown"),ISBLANK(J1504)),AND(NOT(O1504="Unknown"),ISBLANK(R1504))),"Missing Information", _xlfn._xlws.FILTER(_xlfn._xlws.FILTER(Table15[],(Table15[System-Owned Portion]&amp;Table15[If Material Anything Other than "Lead" in Column E,
Was Material Ever Previously Lead?]&amp;Table15[Customer-Owned Portion])=(E1504&amp;G1504&amp;O1504),""),{0,0,0,1})))</f>
        <v/>
      </c>
      <c r="X1504"/>
    </row>
    <row r="1505" spans="2:24" x14ac:dyDescent="0.35">
      <c r="B1505" s="208"/>
      <c r="C1505" s="33"/>
      <c r="D1505" s="33"/>
      <c r="E1505" s="47"/>
      <c r="F1505" s="46"/>
      <c r="G1505" s="95"/>
      <c r="H1505" s="33"/>
      <c r="I1505" s="33"/>
      <c r="J1505" s="95"/>
      <c r="K1505" s="33"/>
      <c r="L1505" s="33"/>
      <c r="M1505" s="232"/>
      <c r="N1505" s="210"/>
      <c r="O1505" s="47"/>
      <c r="P1505" s="46"/>
      <c r="Q1505" s="33"/>
      <c r="R1505" s="95"/>
      <c r="S1505" s="33"/>
      <c r="T1505" s="33"/>
      <c r="U1505" s="232"/>
      <c r="V1505" s="213"/>
      <c r="W1505" s="202" t="str" cm="1">
        <f t="array" ref="W1505">IF(SUM(LEN(B1505:V1505))=0,"",IF(OR(OR(ISBLANK(F1505),SUM(LEN(C1505),LEN(D1505))=0),AND(NOT(E1505="Unknown"),ISBLANK(J1505)),AND(NOT(O1505="Unknown"),ISBLANK(R1505))),"Missing Information", _xlfn._xlws.FILTER(_xlfn._xlws.FILTER(Table15[],(Table15[System-Owned Portion]&amp;Table15[If Material Anything Other than "Lead" in Column E,
Was Material Ever Previously Lead?]&amp;Table15[Customer-Owned Portion])=(E1505&amp;G1505&amp;O1505),""),{0,0,0,1})))</f>
        <v/>
      </c>
      <c r="X1505"/>
    </row>
    <row r="1506" spans="2:24" x14ac:dyDescent="0.35">
      <c r="B1506" s="208"/>
      <c r="C1506" s="33"/>
      <c r="D1506" s="33"/>
      <c r="E1506" s="47"/>
      <c r="F1506" s="46"/>
      <c r="G1506" s="95"/>
      <c r="H1506" s="33"/>
      <c r="I1506" s="33"/>
      <c r="J1506" s="95"/>
      <c r="K1506" s="33"/>
      <c r="L1506" s="33"/>
      <c r="M1506" s="232"/>
      <c r="N1506" s="210"/>
      <c r="O1506" s="47"/>
      <c r="P1506" s="46"/>
      <c r="Q1506" s="33"/>
      <c r="R1506" s="95"/>
      <c r="S1506" s="33"/>
      <c r="T1506" s="33"/>
      <c r="U1506" s="232"/>
      <c r="V1506" s="213"/>
      <c r="W1506" s="202" t="str" cm="1">
        <f t="array" ref="W1506">IF(SUM(LEN(B1506:V1506))=0,"",IF(OR(OR(ISBLANK(F1506),SUM(LEN(C1506),LEN(D1506))=0),AND(NOT(E1506="Unknown"),ISBLANK(J1506)),AND(NOT(O1506="Unknown"),ISBLANK(R1506))),"Missing Information", _xlfn._xlws.FILTER(_xlfn._xlws.FILTER(Table15[],(Table15[System-Owned Portion]&amp;Table15[If Material Anything Other than "Lead" in Column E,
Was Material Ever Previously Lead?]&amp;Table15[Customer-Owned Portion])=(E1506&amp;G1506&amp;O1506),""),{0,0,0,1})))</f>
        <v/>
      </c>
      <c r="X1506"/>
    </row>
    <row r="1507" spans="2:24" x14ac:dyDescent="0.35">
      <c r="B1507" s="208"/>
      <c r="C1507" s="33"/>
      <c r="D1507" s="33"/>
      <c r="E1507" s="47"/>
      <c r="F1507" s="46"/>
      <c r="G1507" s="95"/>
      <c r="H1507" s="33"/>
      <c r="I1507" s="33"/>
      <c r="J1507" s="95"/>
      <c r="K1507" s="33"/>
      <c r="L1507" s="33"/>
      <c r="M1507" s="232"/>
      <c r="N1507" s="210"/>
      <c r="O1507" s="47"/>
      <c r="P1507" s="46"/>
      <c r="Q1507" s="33"/>
      <c r="R1507" s="95"/>
      <c r="S1507" s="33"/>
      <c r="T1507" s="33"/>
      <c r="U1507" s="232"/>
      <c r="V1507" s="213"/>
      <c r="W1507" s="202" t="str" cm="1">
        <f t="array" ref="W1507">IF(SUM(LEN(B1507:V1507))=0,"",IF(OR(OR(ISBLANK(F1507),SUM(LEN(C1507),LEN(D1507))=0),AND(NOT(E1507="Unknown"),ISBLANK(J1507)),AND(NOT(O1507="Unknown"),ISBLANK(R1507))),"Missing Information", _xlfn._xlws.FILTER(_xlfn._xlws.FILTER(Table15[],(Table15[System-Owned Portion]&amp;Table15[If Material Anything Other than "Lead" in Column E,
Was Material Ever Previously Lead?]&amp;Table15[Customer-Owned Portion])=(E1507&amp;G1507&amp;O1507),""),{0,0,0,1})))</f>
        <v/>
      </c>
      <c r="X1507"/>
    </row>
    <row r="1508" spans="2:24" x14ac:dyDescent="0.35">
      <c r="B1508" s="208"/>
      <c r="C1508" s="33"/>
      <c r="D1508" s="33"/>
      <c r="E1508" s="47"/>
      <c r="F1508" s="46"/>
      <c r="G1508" s="95"/>
      <c r="H1508" s="33"/>
      <c r="I1508" s="33"/>
      <c r="J1508" s="95"/>
      <c r="K1508" s="33"/>
      <c r="L1508" s="33"/>
      <c r="M1508" s="232"/>
      <c r="N1508" s="210"/>
      <c r="O1508" s="47"/>
      <c r="P1508" s="46"/>
      <c r="Q1508" s="33"/>
      <c r="R1508" s="95"/>
      <c r="S1508" s="33"/>
      <c r="T1508" s="33"/>
      <c r="U1508" s="232"/>
      <c r="V1508" s="213"/>
      <c r="W1508" s="202" t="str" cm="1">
        <f t="array" ref="W1508">IF(SUM(LEN(B1508:V1508))=0,"",IF(OR(OR(ISBLANK(F1508),SUM(LEN(C1508),LEN(D1508))=0),AND(NOT(E1508="Unknown"),ISBLANK(J1508)),AND(NOT(O1508="Unknown"),ISBLANK(R1508))),"Missing Information", _xlfn._xlws.FILTER(_xlfn._xlws.FILTER(Table15[],(Table15[System-Owned Portion]&amp;Table15[If Material Anything Other than "Lead" in Column E,
Was Material Ever Previously Lead?]&amp;Table15[Customer-Owned Portion])=(E1508&amp;G1508&amp;O1508),""),{0,0,0,1})))</f>
        <v/>
      </c>
      <c r="X1508"/>
    </row>
    <row r="1509" spans="2:24" x14ac:dyDescent="0.35">
      <c r="B1509" s="208"/>
      <c r="C1509" s="33"/>
      <c r="D1509" s="33"/>
      <c r="E1509" s="47"/>
      <c r="F1509" s="46"/>
      <c r="G1509" s="95"/>
      <c r="H1509" s="33"/>
      <c r="I1509" s="33"/>
      <c r="J1509" s="95"/>
      <c r="K1509" s="33"/>
      <c r="L1509" s="33"/>
      <c r="M1509" s="232"/>
      <c r="N1509" s="210"/>
      <c r="O1509" s="47"/>
      <c r="P1509" s="46"/>
      <c r="Q1509" s="33"/>
      <c r="R1509" s="95"/>
      <c r="S1509" s="33"/>
      <c r="T1509" s="33"/>
      <c r="U1509" s="232"/>
      <c r="V1509" s="213"/>
      <c r="W1509" s="202" t="str" cm="1">
        <f t="array" ref="W1509">IF(SUM(LEN(B1509:V1509))=0,"",IF(OR(OR(ISBLANK(F1509),SUM(LEN(C1509),LEN(D1509))=0),AND(NOT(E1509="Unknown"),ISBLANK(J1509)),AND(NOT(O1509="Unknown"),ISBLANK(R1509))),"Missing Information", _xlfn._xlws.FILTER(_xlfn._xlws.FILTER(Table15[],(Table15[System-Owned Portion]&amp;Table15[If Material Anything Other than "Lead" in Column E,
Was Material Ever Previously Lead?]&amp;Table15[Customer-Owned Portion])=(E1509&amp;G1509&amp;O1509),""),{0,0,0,1})))</f>
        <v/>
      </c>
      <c r="X1509"/>
    </row>
    <row r="1510" spans="2:24" x14ac:dyDescent="0.35">
      <c r="B1510" s="208"/>
      <c r="C1510" s="33"/>
      <c r="D1510" s="33"/>
      <c r="E1510" s="47"/>
      <c r="F1510" s="46"/>
      <c r="G1510" s="95"/>
      <c r="H1510" s="33"/>
      <c r="I1510" s="33"/>
      <c r="J1510" s="95"/>
      <c r="K1510" s="33"/>
      <c r="L1510" s="33"/>
      <c r="M1510" s="232"/>
      <c r="N1510" s="210"/>
      <c r="O1510" s="47"/>
      <c r="P1510" s="46"/>
      <c r="Q1510" s="33"/>
      <c r="R1510" s="95"/>
      <c r="S1510" s="33"/>
      <c r="T1510" s="33"/>
      <c r="U1510" s="232"/>
      <c r="V1510" s="213"/>
      <c r="W1510" s="202" t="str" cm="1">
        <f t="array" ref="W1510">IF(SUM(LEN(B1510:V1510))=0,"",IF(OR(OR(ISBLANK(F1510),SUM(LEN(C1510),LEN(D1510))=0),AND(NOT(E1510="Unknown"),ISBLANK(J1510)),AND(NOT(O1510="Unknown"),ISBLANK(R1510))),"Missing Information", _xlfn._xlws.FILTER(_xlfn._xlws.FILTER(Table15[],(Table15[System-Owned Portion]&amp;Table15[If Material Anything Other than "Lead" in Column E,
Was Material Ever Previously Lead?]&amp;Table15[Customer-Owned Portion])=(E1510&amp;G1510&amp;O1510),""),{0,0,0,1})))</f>
        <v/>
      </c>
      <c r="X1510"/>
    </row>
    <row r="1511" spans="2:24" x14ac:dyDescent="0.35">
      <c r="B1511" s="208"/>
      <c r="C1511" s="33"/>
      <c r="D1511" s="33"/>
      <c r="E1511" s="47"/>
      <c r="F1511" s="46"/>
      <c r="G1511" s="95"/>
      <c r="H1511" s="33"/>
      <c r="I1511" s="33"/>
      <c r="J1511" s="95"/>
      <c r="K1511" s="33"/>
      <c r="L1511" s="33"/>
      <c r="M1511" s="232"/>
      <c r="N1511" s="210"/>
      <c r="O1511" s="47"/>
      <c r="P1511" s="46"/>
      <c r="Q1511" s="33"/>
      <c r="R1511" s="95"/>
      <c r="S1511" s="33"/>
      <c r="T1511" s="33"/>
      <c r="U1511" s="232"/>
      <c r="V1511" s="213"/>
      <c r="W1511" s="202" t="str" cm="1">
        <f t="array" ref="W1511">IF(SUM(LEN(B1511:V1511))=0,"",IF(OR(OR(ISBLANK(F1511),SUM(LEN(C1511),LEN(D1511))=0),AND(NOT(E1511="Unknown"),ISBLANK(J1511)),AND(NOT(O1511="Unknown"),ISBLANK(R1511))),"Missing Information", _xlfn._xlws.FILTER(_xlfn._xlws.FILTER(Table15[],(Table15[System-Owned Portion]&amp;Table15[If Material Anything Other than "Lead" in Column E,
Was Material Ever Previously Lead?]&amp;Table15[Customer-Owned Portion])=(E1511&amp;G1511&amp;O1511),""),{0,0,0,1})))</f>
        <v/>
      </c>
      <c r="X1511"/>
    </row>
    <row r="1512" spans="2:24" x14ac:dyDescent="0.35">
      <c r="B1512" s="208"/>
      <c r="C1512" s="33"/>
      <c r="D1512" s="33"/>
      <c r="E1512" s="47"/>
      <c r="F1512" s="46"/>
      <c r="G1512" s="95"/>
      <c r="H1512" s="33"/>
      <c r="I1512" s="33"/>
      <c r="J1512" s="95"/>
      <c r="K1512" s="33"/>
      <c r="L1512" s="33"/>
      <c r="M1512" s="232"/>
      <c r="N1512" s="210"/>
      <c r="O1512" s="47"/>
      <c r="P1512" s="46"/>
      <c r="Q1512" s="33"/>
      <c r="R1512" s="95"/>
      <c r="S1512" s="33"/>
      <c r="T1512" s="33"/>
      <c r="U1512" s="232"/>
      <c r="V1512" s="213"/>
      <c r="W1512" s="202" t="str" cm="1">
        <f t="array" ref="W1512">IF(SUM(LEN(B1512:V1512))=0,"",IF(OR(OR(ISBLANK(F1512),SUM(LEN(C1512),LEN(D1512))=0),AND(NOT(E1512="Unknown"),ISBLANK(J1512)),AND(NOT(O1512="Unknown"),ISBLANK(R1512))),"Missing Information", _xlfn._xlws.FILTER(_xlfn._xlws.FILTER(Table15[],(Table15[System-Owned Portion]&amp;Table15[If Material Anything Other than "Lead" in Column E,
Was Material Ever Previously Lead?]&amp;Table15[Customer-Owned Portion])=(E1512&amp;G1512&amp;O1512),""),{0,0,0,1})))</f>
        <v/>
      </c>
      <c r="X1512"/>
    </row>
    <row r="1513" spans="2:24" x14ac:dyDescent="0.35">
      <c r="B1513" s="208"/>
      <c r="C1513" s="33"/>
      <c r="D1513" s="33"/>
      <c r="E1513" s="47"/>
      <c r="F1513" s="46"/>
      <c r="G1513" s="95"/>
      <c r="H1513" s="33"/>
      <c r="I1513" s="33"/>
      <c r="J1513" s="95"/>
      <c r="K1513" s="33"/>
      <c r="L1513" s="33"/>
      <c r="M1513" s="232"/>
      <c r="N1513" s="210"/>
      <c r="O1513" s="47"/>
      <c r="P1513" s="46"/>
      <c r="Q1513" s="33"/>
      <c r="R1513" s="95"/>
      <c r="S1513" s="33"/>
      <c r="T1513" s="33"/>
      <c r="U1513" s="232"/>
      <c r="V1513" s="213"/>
      <c r="W1513" s="202" t="str" cm="1">
        <f t="array" ref="W1513">IF(SUM(LEN(B1513:V1513))=0,"",IF(OR(OR(ISBLANK(F1513),SUM(LEN(C1513),LEN(D1513))=0),AND(NOT(E1513="Unknown"),ISBLANK(J1513)),AND(NOT(O1513="Unknown"),ISBLANK(R1513))),"Missing Information", _xlfn._xlws.FILTER(_xlfn._xlws.FILTER(Table15[],(Table15[System-Owned Portion]&amp;Table15[If Material Anything Other than "Lead" in Column E,
Was Material Ever Previously Lead?]&amp;Table15[Customer-Owned Portion])=(E1513&amp;G1513&amp;O1513),""),{0,0,0,1})))</f>
        <v/>
      </c>
      <c r="X1513"/>
    </row>
    <row r="1514" spans="2:24" x14ac:dyDescent="0.35">
      <c r="B1514" s="208"/>
      <c r="C1514" s="33"/>
      <c r="D1514" s="33"/>
      <c r="E1514" s="47"/>
      <c r="F1514" s="46"/>
      <c r="G1514" s="95"/>
      <c r="H1514" s="33"/>
      <c r="I1514" s="33"/>
      <c r="J1514" s="95"/>
      <c r="K1514" s="33"/>
      <c r="L1514" s="33"/>
      <c r="M1514" s="232"/>
      <c r="N1514" s="210"/>
      <c r="O1514" s="47"/>
      <c r="P1514" s="46"/>
      <c r="Q1514" s="33"/>
      <c r="R1514" s="95"/>
      <c r="S1514" s="33"/>
      <c r="T1514" s="33"/>
      <c r="U1514" s="232"/>
      <c r="V1514" s="213"/>
      <c r="W1514" s="202" t="str" cm="1">
        <f t="array" ref="W1514">IF(SUM(LEN(B1514:V1514))=0,"",IF(OR(OR(ISBLANK(F1514),SUM(LEN(C1514),LEN(D1514))=0),AND(NOT(E1514="Unknown"),ISBLANK(J1514)),AND(NOT(O1514="Unknown"),ISBLANK(R1514))),"Missing Information", _xlfn._xlws.FILTER(_xlfn._xlws.FILTER(Table15[],(Table15[System-Owned Portion]&amp;Table15[If Material Anything Other than "Lead" in Column E,
Was Material Ever Previously Lead?]&amp;Table15[Customer-Owned Portion])=(E1514&amp;G1514&amp;O1514),""),{0,0,0,1})))</f>
        <v/>
      </c>
      <c r="X1514"/>
    </row>
    <row r="1515" spans="2:24" x14ac:dyDescent="0.35">
      <c r="B1515" s="208"/>
      <c r="C1515" s="33"/>
      <c r="D1515" s="33"/>
      <c r="E1515" s="47"/>
      <c r="F1515" s="46"/>
      <c r="G1515" s="95"/>
      <c r="H1515" s="33"/>
      <c r="I1515" s="33"/>
      <c r="J1515" s="95"/>
      <c r="K1515" s="33"/>
      <c r="L1515" s="33"/>
      <c r="M1515" s="232"/>
      <c r="N1515" s="210"/>
      <c r="O1515" s="47"/>
      <c r="P1515" s="46"/>
      <c r="Q1515" s="33"/>
      <c r="R1515" s="95"/>
      <c r="S1515" s="33"/>
      <c r="T1515" s="33"/>
      <c r="U1515" s="232"/>
      <c r="V1515" s="213"/>
      <c r="W1515" s="202" t="str" cm="1">
        <f t="array" ref="W1515">IF(SUM(LEN(B1515:V1515))=0,"",IF(OR(OR(ISBLANK(F1515),SUM(LEN(C1515),LEN(D1515))=0),AND(NOT(E1515="Unknown"),ISBLANK(J1515)),AND(NOT(O1515="Unknown"),ISBLANK(R1515))),"Missing Information", _xlfn._xlws.FILTER(_xlfn._xlws.FILTER(Table15[],(Table15[System-Owned Portion]&amp;Table15[If Material Anything Other than "Lead" in Column E,
Was Material Ever Previously Lead?]&amp;Table15[Customer-Owned Portion])=(E1515&amp;G1515&amp;O1515),""),{0,0,0,1})))</f>
        <v/>
      </c>
      <c r="X1515"/>
    </row>
    <row r="1516" spans="2:24" x14ac:dyDescent="0.35">
      <c r="B1516" s="208"/>
      <c r="C1516" s="33"/>
      <c r="D1516" s="33"/>
      <c r="E1516" s="47"/>
      <c r="F1516" s="46"/>
      <c r="G1516" s="95"/>
      <c r="H1516" s="33"/>
      <c r="I1516" s="33"/>
      <c r="J1516" s="95"/>
      <c r="K1516" s="33"/>
      <c r="L1516" s="33"/>
      <c r="M1516" s="232"/>
      <c r="N1516" s="210"/>
      <c r="O1516" s="47"/>
      <c r="P1516" s="46"/>
      <c r="Q1516" s="33"/>
      <c r="R1516" s="95"/>
      <c r="S1516" s="33"/>
      <c r="T1516" s="33"/>
      <c r="U1516" s="232"/>
      <c r="V1516" s="213"/>
      <c r="W1516" s="202" t="str" cm="1">
        <f t="array" ref="W1516">IF(SUM(LEN(B1516:V1516))=0,"",IF(OR(OR(ISBLANK(F1516),SUM(LEN(C1516),LEN(D1516))=0),AND(NOT(E1516="Unknown"),ISBLANK(J1516)),AND(NOT(O1516="Unknown"),ISBLANK(R1516))),"Missing Information", _xlfn._xlws.FILTER(_xlfn._xlws.FILTER(Table15[],(Table15[System-Owned Portion]&amp;Table15[If Material Anything Other than "Lead" in Column E,
Was Material Ever Previously Lead?]&amp;Table15[Customer-Owned Portion])=(E1516&amp;G1516&amp;O1516),""),{0,0,0,1})))</f>
        <v/>
      </c>
      <c r="X1516"/>
    </row>
    <row r="1517" spans="2:24" x14ac:dyDescent="0.35">
      <c r="B1517" s="208"/>
      <c r="C1517" s="33"/>
      <c r="D1517" s="33"/>
      <c r="E1517" s="47"/>
      <c r="F1517" s="46"/>
      <c r="G1517" s="95"/>
      <c r="H1517" s="33"/>
      <c r="I1517" s="33"/>
      <c r="J1517" s="95"/>
      <c r="K1517" s="33"/>
      <c r="L1517" s="33"/>
      <c r="M1517" s="232"/>
      <c r="N1517" s="210"/>
      <c r="O1517" s="47"/>
      <c r="P1517" s="46"/>
      <c r="Q1517" s="33"/>
      <c r="R1517" s="95"/>
      <c r="S1517" s="33"/>
      <c r="T1517" s="33"/>
      <c r="U1517" s="232"/>
      <c r="V1517" s="213"/>
      <c r="W1517" s="202" t="str" cm="1">
        <f t="array" ref="W1517">IF(SUM(LEN(B1517:V1517))=0,"",IF(OR(OR(ISBLANK(F1517),SUM(LEN(C1517),LEN(D1517))=0),AND(NOT(E1517="Unknown"),ISBLANK(J1517)),AND(NOT(O1517="Unknown"),ISBLANK(R1517))),"Missing Information", _xlfn._xlws.FILTER(_xlfn._xlws.FILTER(Table15[],(Table15[System-Owned Portion]&amp;Table15[If Material Anything Other than "Lead" in Column E,
Was Material Ever Previously Lead?]&amp;Table15[Customer-Owned Portion])=(E1517&amp;G1517&amp;O1517),""),{0,0,0,1})))</f>
        <v/>
      </c>
      <c r="X1517"/>
    </row>
    <row r="1518" spans="2:24" x14ac:dyDescent="0.35">
      <c r="B1518" s="208"/>
      <c r="C1518" s="33"/>
      <c r="D1518" s="33"/>
      <c r="E1518" s="47"/>
      <c r="F1518" s="46"/>
      <c r="G1518" s="95"/>
      <c r="H1518" s="33"/>
      <c r="I1518" s="33"/>
      <c r="J1518" s="95"/>
      <c r="K1518" s="33"/>
      <c r="L1518" s="33"/>
      <c r="M1518" s="232"/>
      <c r="N1518" s="210"/>
      <c r="O1518" s="47"/>
      <c r="P1518" s="46"/>
      <c r="Q1518" s="33"/>
      <c r="R1518" s="95"/>
      <c r="S1518" s="33"/>
      <c r="T1518" s="33"/>
      <c r="U1518" s="232"/>
      <c r="V1518" s="213"/>
      <c r="W1518" s="202" t="str" cm="1">
        <f t="array" ref="W1518">IF(SUM(LEN(B1518:V1518))=0,"",IF(OR(OR(ISBLANK(F1518),SUM(LEN(C1518),LEN(D1518))=0),AND(NOT(E1518="Unknown"),ISBLANK(J1518)),AND(NOT(O1518="Unknown"),ISBLANK(R1518))),"Missing Information", _xlfn._xlws.FILTER(_xlfn._xlws.FILTER(Table15[],(Table15[System-Owned Portion]&amp;Table15[If Material Anything Other than "Lead" in Column E,
Was Material Ever Previously Lead?]&amp;Table15[Customer-Owned Portion])=(E1518&amp;G1518&amp;O1518),""),{0,0,0,1})))</f>
        <v/>
      </c>
      <c r="X1518"/>
    </row>
    <row r="1519" spans="2:24" x14ac:dyDescent="0.35">
      <c r="B1519" s="208"/>
      <c r="C1519" s="33"/>
      <c r="D1519" s="33"/>
      <c r="E1519" s="47"/>
      <c r="F1519" s="46"/>
      <c r="G1519" s="95"/>
      <c r="H1519" s="33"/>
      <c r="I1519" s="33"/>
      <c r="J1519" s="95"/>
      <c r="K1519" s="33"/>
      <c r="L1519" s="33"/>
      <c r="M1519" s="232"/>
      <c r="N1519" s="210"/>
      <c r="O1519" s="47"/>
      <c r="P1519" s="46"/>
      <c r="Q1519" s="33"/>
      <c r="R1519" s="95"/>
      <c r="S1519" s="33"/>
      <c r="T1519" s="33"/>
      <c r="U1519" s="232"/>
      <c r="V1519" s="213"/>
      <c r="W1519" s="202" t="str" cm="1">
        <f t="array" ref="W1519">IF(SUM(LEN(B1519:V1519))=0,"",IF(OR(OR(ISBLANK(F1519),SUM(LEN(C1519),LEN(D1519))=0),AND(NOT(E1519="Unknown"),ISBLANK(J1519)),AND(NOT(O1519="Unknown"),ISBLANK(R1519))),"Missing Information", _xlfn._xlws.FILTER(_xlfn._xlws.FILTER(Table15[],(Table15[System-Owned Portion]&amp;Table15[If Material Anything Other than "Lead" in Column E,
Was Material Ever Previously Lead?]&amp;Table15[Customer-Owned Portion])=(E1519&amp;G1519&amp;O1519),""),{0,0,0,1})))</f>
        <v/>
      </c>
      <c r="X1519"/>
    </row>
    <row r="1520" spans="2:24" x14ac:dyDescent="0.35">
      <c r="B1520" s="208"/>
      <c r="C1520" s="33"/>
      <c r="D1520" s="33"/>
      <c r="E1520" s="47"/>
      <c r="F1520" s="46"/>
      <c r="G1520" s="95"/>
      <c r="H1520" s="33"/>
      <c r="I1520" s="33"/>
      <c r="J1520" s="95"/>
      <c r="K1520" s="33"/>
      <c r="L1520" s="33"/>
      <c r="M1520" s="232"/>
      <c r="N1520" s="210"/>
      <c r="O1520" s="47"/>
      <c r="P1520" s="46"/>
      <c r="Q1520" s="33"/>
      <c r="R1520" s="95"/>
      <c r="S1520" s="33"/>
      <c r="T1520" s="33"/>
      <c r="U1520" s="232"/>
      <c r="V1520" s="213"/>
      <c r="W1520" s="202" t="str" cm="1">
        <f t="array" ref="W1520">IF(SUM(LEN(B1520:V1520))=0,"",IF(OR(OR(ISBLANK(F1520),SUM(LEN(C1520),LEN(D1520))=0),AND(NOT(E1520="Unknown"),ISBLANK(J1520)),AND(NOT(O1520="Unknown"),ISBLANK(R1520))),"Missing Information", _xlfn._xlws.FILTER(_xlfn._xlws.FILTER(Table15[],(Table15[System-Owned Portion]&amp;Table15[If Material Anything Other than "Lead" in Column E,
Was Material Ever Previously Lead?]&amp;Table15[Customer-Owned Portion])=(E1520&amp;G1520&amp;O1520),""),{0,0,0,1})))</f>
        <v/>
      </c>
      <c r="X1520"/>
    </row>
    <row r="1521" spans="2:24" x14ac:dyDescent="0.35">
      <c r="B1521" s="208"/>
      <c r="C1521" s="33"/>
      <c r="D1521" s="33"/>
      <c r="E1521" s="47"/>
      <c r="F1521" s="46"/>
      <c r="G1521" s="95"/>
      <c r="H1521" s="33"/>
      <c r="I1521" s="33"/>
      <c r="J1521" s="95"/>
      <c r="K1521" s="33"/>
      <c r="L1521" s="33"/>
      <c r="M1521" s="232"/>
      <c r="N1521" s="210"/>
      <c r="O1521" s="47"/>
      <c r="P1521" s="46"/>
      <c r="Q1521" s="33"/>
      <c r="R1521" s="95"/>
      <c r="S1521" s="33"/>
      <c r="T1521" s="33"/>
      <c r="U1521" s="232"/>
      <c r="V1521" s="213"/>
      <c r="W1521" s="202" t="str" cm="1">
        <f t="array" ref="W1521">IF(SUM(LEN(B1521:V1521))=0,"",IF(OR(OR(ISBLANK(F1521),SUM(LEN(C1521),LEN(D1521))=0),AND(NOT(E1521="Unknown"),ISBLANK(J1521)),AND(NOT(O1521="Unknown"),ISBLANK(R1521))),"Missing Information", _xlfn._xlws.FILTER(_xlfn._xlws.FILTER(Table15[],(Table15[System-Owned Portion]&amp;Table15[If Material Anything Other than "Lead" in Column E,
Was Material Ever Previously Lead?]&amp;Table15[Customer-Owned Portion])=(E1521&amp;G1521&amp;O1521),""),{0,0,0,1})))</f>
        <v/>
      </c>
      <c r="X1521"/>
    </row>
    <row r="1522" spans="2:24" x14ac:dyDescent="0.35">
      <c r="B1522" s="208"/>
      <c r="C1522" s="33"/>
      <c r="D1522" s="33"/>
      <c r="E1522" s="47"/>
      <c r="F1522" s="46"/>
      <c r="G1522" s="95"/>
      <c r="H1522" s="33"/>
      <c r="I1522" s="33"/>
      <c r="J1522" s="95"/>
      <c r="K1522" s="33"/>
      <c r="L1522" s="33"/>
      <c r="M1522" s="232"/>
      <c r="N1522" s="210"/>
      <c r="O1522" s="47"/>
      <c r="P1522" s="46"/>
      <c r="Q1522" s="33"/>
      <c r="R1522" s="95"/>
      <c r="S1522" s="33"/>
      <c r="T1522" s="33"/>
      <c r="U1522" s="232"/>
      <c r="V1522" s="213"/>
      <c r="W1522" s="202" t="str" cm="1">
        <f t="array" ref="W1522">IF(SUM(LEN(B1522:V1522))=0,"",IF(OR(OR(ISBLANK(F1522),SUM(LEN(C1522),LEN(D1522))=0),AND(NOT(E1522="Unknown"),ISBLANK(J1522)),AND(NOT(O1522="Unknown"),ISBLANK(R1522))),"Missing Information", _xlfn._xlws.FILTER(_xlfn._xlws.FILTER(Table15[],(Table15[System-Owned Portion]&amp;Table15[If Material Anything Other than "Lead" in Column E,
Was Material Ever Previously Lead?]&amp;Table15[Customer-Owned Portion])=(E1522&amp;G1522&amp;O1522),""),{0,0,0,1})))</f>
        <v/>
      </c>
      <c r="X1522"/>
    </row>
    <row r="1523" spans="2:24" x14ac:dyDescent="0.35">
      <c r="B1523" s="208"/>
      <c r="C1523" s="33"/>
      <c r="D1523" s="33"/>
      <c r="E1523" s="47"/>
      <c r="F1523" s="46"/>
      <c r="G1523" s="95"/>
      <c r="H1523" s="33"/>
      <c r="I1523" s="33"/>
      <c r="J1523" s="95"/>
      <c r="K1523" s="33"/>
      <c r="L1523" s="33"/>
      <c r="M1523" s="232"/>
      <c r="N1523" s="210"/>
      <c r="O1523" s="47"/>
      <c r="P1523" s="46"/>
      <c r="Q1523" s="33"/>
      <c r="R1523" s="95"/>
      <c r="S1523" s="33"/>
      <c r="T1523" s="33"/>
      <c r="U1523" s="232"/>
      <c r="V1523" s="213"/>
      <c r="W1523" s="202" t="str" cm="1">
        <f t="array" ref="W1523">IF(SUM(LEN(B1523:V1523))=0,"",IF(OR(OR(ISBLANK(F1523),SUM(LEN(C1523),LEN(D1523))=0),AND(NOT(E1523="Unknown"),ISBLANK(J1523)),AND(NOT(O1523="Unknown"),ISBLANK(R1523))),"Missing Information", _xlfn._xlws.FILTER(_xlfn._xlws.FILTER(Table15[],(Table15[System-Owned Portion]&amp;Table15[If Material Anything Other than "Lead" in Column E,
Was Material Ever Previously Lead?]&amp;Table15[Customer-Owned Portion])=(E1523&amp;G1523&amp;O1523),""),{0,0,0,1})))</f>
        <v/>
      </c>
      <c r="X1523"/>
    </row>
    <row r="1524" spans="2:24" x14ac:dyDescent="0.35">
      <c r="B1524" s="208"/>
      <c r="C1524" s="33"/>
      <c r="D1524" s="33"/>
      <c r="E1524" s="47"/>
      <c r="F1524" s="46"/>
      <c r="G1524" s="95"/>
      <c r="H1524" s="33"/>
      <c r="I1524" s="33"/>
      <c r="J1524" s="95"/>
      <c r="K1524" s="33"/>
      <c r="L1524" s="33"/>
      <c r="M1524" s="232"/>
      <c r="N1524" s="210"/>
      <c r="O1524" s="47"/>
      <c r="P1524" s="46"/>
      <c r="Q1524" s="33"/>
      <c r="R1524" s="95"/>
      <c r="S1524" s="33"/>
      <c r="T1524" s="33"/>
      <c r="U1524" s="232"/>
      <c r="V1524" s="213"/>
      <c r="W1524" s="202" t="str" cm="1">
        <f t="array" ref="W1524">IF(SUM(LEN(B1524:V1524))=0,"",IF(OR(OR(ISBLANK(F1524),SUM(LEN(C1524),LEN(D1524))=0),AND(NOT(E1524="Unknown"),ISBLANK(J1524)),AND(NOT(O1524="Unknown"),ISBLANK(R1524))),"Missing Information", _xlfn._xlws.FILTER(_xlfn._xlws.FILTER(Table15[],(Table15[System-Owned Portion]&amp;Table15[If Material Anything Other than "Lead" in Column E,
Was Material Ever Previously Lead?]&amp;Table15[Customer-Owned Portion])=(E1524&amp;G1524&amp;O1524),""),{0,0,0,1})))</f>
        <v/>
      </c>
      <c r="X1524"/>
    </row>
    <row r="1525" spans="2:24" x14ac:dyDescent="0.35">
      <c r="B1525" s="208"/>
      <c r="C1525" s="33"/>
      <c r="D1525" s="33"/>
      <c r="E1525" s="47"/>
      <c r="F1525" s="46"/>
      <c r="G1525" s="95"/>
      <c r="H1525" s="33"/>
      <c r="I1525" s="33"/>
      <c r="J1525" s="95"/>
      <c r="K1525" s="33"/>
      <c r="L1525" s="33"/>
      <c r="M1525" s="232"/>
      <c r="N1525" s="210"/>
      <c r="O1525" s="47"/>
      <c r="P1525" s="46"/>
      <c r="Q1525" s="33"/>
      <c r="R1525" s="95"/>
      <c r="S1525" s="33"/>
      <c r="T1525" s="33"/>
      <c r="U1525" s="232"/>
      <c r="V1525" s="213"/>
      <c r="W1525" s="202" t="str" cm="1">
        <f t="array" ref="W1525">IF(SUM(LEN(B1525:V1525))=0,"",IF(OR(OR(ISBLANK(F1525),SUM(LEN(C1525),LEN(D1525))=0),AND(NOT(E1525="Unknown"),ISBLANK(J1525)),AND(NOT(O1525="Unknown"),ISBLANK(R1525))),"Missing Information", _xlfn._xlws.FILTER(_xlfn._xlws.FILTER(Table15[],(Table15[System-Owned Portion]&amp;Table15[If Material Anything Other than "Lead" in Column E,
Was Material Ever Previously Lead?]&amp;Table15[Customer-Owned Portion])=(E1525&amp;G1525&amp;O1525),""),{0,0,0,1})))</f>
        <v/>
      </c>
      <c r="X1525"/>
    </row>
    <row r="1526" spans="2:24" x14ac:dyDescent="0.35">
      <c r="B1526" s="208"/>
      <c r="C1526" s="33"/>
      <c r="D1526" s="33"/>
      <c r="E1526" s="47"/>
      <c r="F1526" s="46"/>
      <c r="G1526" s="95"/>
      <c r="H1526" s="33"/>
      <c r="I1526" s="33"/>
      <c r="J1526" s="95"/>
      <c r="K1526" s="33"/>
      <c r="L1526" s="33"/>
      <c r="M1526" s="232"/>
      <c r="N1526" s="210"/>
      <c r="O1526" s="47"/>
      <c r="P1526" s="46"/>
      <c r="Q1526" s="33"/>
      <c r="R1526" s="95"/>
      <c r="S1526" s="33"/>
      <c r="T1526" s="33"/>
      <c r="U1526" s="232"/>
      <c r="V1526" s="213"/>
      <c r="W1526" s="202" t="str" cm="1">
        <f t="array" ref="W1526">IF(SUM(LEN(B1526:V1526))=0,"",IF(OR(OR(ISBLANK(F1526),SUM(LEN(C1526),LEN(D1526))=0),AND(NOT(E1526="Unknown"),ISBLANK(J1526)),AND(NOT(O1526="Unknown"),ISBLANK(R1526))),"Missing Information", _xlfn._xlws.FILTER(_xlfn._xlws.FILTER(Table15[],(Table15[System-Owned Portion]&amp;Table15[If Material Anything Other than "Lead" in Column E,
Was Material Ever Previously Lead?]&amp;Table15[Customer-Owned Portion])=(E1526&amp;G1526&amp;O1526),""),{0,0,0,1})))</f>
        <v/>
      </c>
      <c r="X1526"/>
    </row>
    <row r="1527" spans="2:24" x14ac:dyDescent="0.35">
      <c r="B1527" s="208"/>
      <c r="C1527" s="33"/>
      <c r="D1527" s="33"/>
      <c r="E1527" s="47"/>
      <c r="F1527" s="46"/>
      <c r="G1527" s="95"/>
      <c r="H1527" s="33"/>
      <c r="I1527" s="33"/>
      <c r="J1527" s="95"/>
      <c r="K1527" s="33"/>
      <c r="L1527" s="33"/>
      <c r="M1527" s="232"/>
      <c r="N1527" s="210"/>
      <c r="O1527" s="47"/>
      <c r="P1527" s="46"/>
      <c r="Q1527" s="33"/>
      <c r="R1527" s="95"/>
      <c r="S1527" s="33"/>
      <c r="T1527" s="33"/>
      <c r="U1527" s="232"/>
      <c r="V1527" s="213"/>
      <c r="W1527" s="202" t="str" cm="1">
        <f t="array" ref="W1527">IF(SUM(LEN(B1527:V1527))=0,"",IF(OR(OR(ISBLANK(F1527),SUM(LEN(C1527),LEN(D1527))=0),AND(NOT(E1527="Unknown"),ISBLANK(J1527)),AND(NOT(O1527="Unknown"),ISBLANK(R1527))),"Missing Information", _xlfn._xlws.FILTER(_xlfn._xlws.FILTER(Table15[],(Table15[System-Owned Portion]&amp;Table15[If Material Anything Other than "Lead" in Column E,
Was Material Ever Previously Lead?]&amp;Table15[Customer-Owned Portion])=(E1527&amp;G1527&amp;O1527),""),{0,0,0,1})))</f>
        <v/>
      </c>
      <c r="X1527"/>
    </row>
    <row r="1528" spans="2:24" x14ac:dyDescent="0.35">
      <c r="B1528" s="208"/>
      <c r="C1528" s="33"/>
      <c r="D1528" s="33"/>
      <c r="E1528" s="47"/>
      <c r="F1528" s="46"/>
      <c r="G1528" s="95"/>
      <c r="H1528" s="33"/>
      <c r="I1528" s="33"/>
      <c r="J1528" s="95"/>
      <c r="K1528" s="33"/>
      <c r="L1528" s="33"/>
      <c r="M1528" s="232"/>
      <c r="N1528" s="210"/>
      <c r="O1528" s="47"/>
      <c r="P1528" s="46"/>
      <c r="Q1528" s="33"/>
      <c r="R1528" s="95"/>
      <c r="S1528" s="33"/>
      <c r="T1528" s="33"/>
      <c r="U1528" s="232"/>
      <c r="V1528" s="213"/>
      <c r="W1528" s="202" t="str" cm="1">
        <f t="array" ref="W1528">IF(SUM(LEN(B1528:V1528))=0,"",IF(OR(OR(ISBLANK(F1528),SUM(LEN(C1528),LEN(D1528))=0),AND(NOT(E1528="Unknown"),ISBLANK(J1528)),AND(NOT(O1528="Unknown"),ISBLANK(R1528))),"Missing Information", _xlfn._xlws.FILTER(_xlfn._xlws.FILTER(Table15[],(Table15[System-Owned Portion]&amp;Table15[If Material Anything Other than "Lead" in Column E,
Was Material Ever Previously Lead?]&amp;Table15[Customer-Owned Portion])=(E1528&amp;G1528&amp;O1528),""),{0,0,0,1})))</f>
        <v/>
      </c>
      <c r="X1528"/>
    </row>
    <row r="1529" spans="2:24" x14ac:dyDescent="0.35">
      <c r="B1529" s="208"/>
      <c r="C1529" s="33"/>
      <c r="D1529" s="33"/>
      <c r="E1529" s="47"/>
      <c r="F1529" s="46"/>
      <c r="G1529" s="95"/>
      <c r="H1529" s="33"/>
      <c r="I1529" s="33"/>
      <c r="J1529" s="95"/>
      <c r="K1529" s="33"/>
      <c r="L1529" s="33"/>
      <c r="M1529" s="232"/>
      <c r="N1529" s="210"/>
      <c r="O1529" s="47"/>
      <c r="P1529" s="46"/>
      <c r="Q1529" s="33"/>
      <c r="R1529" s="95"/>
      <c r="S1529" s="33"/>
      <c r="T1529" s="33"/>
      <c r="U1529" s="232"/>
      <c r="V1529" s="213"/>
      <c r="W1529" s="202" t="str" cm="1">
        <f t="array" ref="W1529">IF(SUM(LEN(B1529:V1529))=0,"",IF(OR(OR(ISBLANK(F1529),SUM(LEN(C1529),LEN(D1529))=0),AND(NOT(E1529="Unknown"),ISBLANK(J1529)),AND(NOT(O1529="Unknown"),ISBLANK(R1529))),"Missing Information", _xlfn._xlws.FILTER(_xlfn._xlws.FILTER(Table15[],(Table15[System-Owned Portion]&amp;Table15[If Material Anything Other than "Lead" in Column E,
Was Material Ever Previously Lead?]&amp;Table15[Customer-Owned Portion])=(E1529&amp;G1529&amp;O1529),""),{0,0,0,1})))</f>
        <v/>
      </c>
      <c r="X1529"/>
    </row>
    <row r="1530" spans="2:24" x14ac:dyDescent="0.35">
      <c r="B1530" s="208"/>
      <c r="C1530" s="33"/>
      <c r="D1530" s="33"/>
      <c r="E1530" s="47"/>
      <c r="F1530" s="46"/>
      <c r="G1530" s="95"/>
      <c r="H1530" s="33"/>
      <c r="I1530" s="33"/>
      <c r="J1530" s="95"/>
      <c r="K1530" s="33"/>
      <c r="L1530" s="33"/>
      <c r="M1530" s="232"/>
      <c r="N1530" s="210"/>
      <c r="O1530" s="47"/>
      <c r="P1530" s="46"/>
      <c r="Q1530" s="33"/>
      <c r="R1530" s="95"/>
      <c r="S1530" s="33"/>
      <c r="T1530" s="33"/>
      <c r="U1530" s="232"/>
      <c r="V1530" s="213"/>
      <c r="W1530" s="202" t="str" cm="1">
        <f t="array" ref="W1530">IF(SUM(LEN(B1530:V1530))=0,"",IF(OR(OR(ISBLANK(F1530),SUM(LEN(C1530),LEN(D1530))=0),AND(NOT(E1530="Unknown"),ISBLANK(J1530)),AND(NOT(O1530="Unknown"),ISBLANK(R1530))),"Missing Information", _xlfn._xlws.FILTER(_xlfn._xlws.FILTER(Table15[],(Table15[System-Owned Portion]&amp;Table15[If Material Anything Other than "Lead" in Column E,
Was Material Ever Previously Lead?]&amp;Table15[Customer-Owned Portion])=(E1530&amp;G1530&amp;O1530),""),{0,0,0,1})))</f>
        <v/>
      </c>
      <c r="X1530"/>
    </row>
    <row r="1531" spans="2:24" x14ac:dyDescent="0.35">
      <c r="B1531" s="208"/>
      <c r="C1531" s="33"/>
      <c r="D1531" s="33"/>
      <c r="E1531" s="47"/>
      <c r="F1531" s="46"/>
      <c r="G1531" s="95"/>
      <c r="H1531" s="33"/>
      <c r="I1531" s="33"/>
      <c r="J1531" s="95"/>
      <c r="K1531" s="33"/>
      <c r="L1531" s="33"/>
      <c r="M1531" s="232"/>
      <c r="N1531" s="210"/>
      <c r="O1531" s="47"/>
      <c r="P1531" s="46"/>
      <c r="Q1531" s="33"/>
      <c r="R1531" s="95"/>
      <c r="S1531" s="33"/>
      <c r="T1531" s="33"/>
      <c r="U1531" s="232"/>
      <c r="V1531" s="213"/>
      <c r="W1531" s="202" t="str" cm="1">
        <f t="array" ref="W1531">IF(SUM(LEN(B1531:V1531))=0,"",IF(OR(OR(ISBLANK(F1531),SUM(LEN(C1531),LEN(D1531))=0),AND(NOT(E1531="Unknown"),ISBLANK(J1531)),AND(NOT(O1531="Unknown"),ISBLANK(R1531))),"Missing Information", _xlfn._xlws.FILTER(_xlfn._xlws.FILTER(Table15[],(Table15[System-Owned Portion]&amp;Table15[If Material Anything Other than "Lead" in Column E,
Was Material Ever Previously Lead?]&amp;Table15[Customer-Owned Portion])=(E1531&amp;G1531&amp;O1531),""),{0,0,0,1})))</f>
        <v/>
      </c>
      <c r="X1531"/>
    </row>
    <row r="1532" spans="2:24" x14ac:dyDescent="0.35">
      <c r="B1532" s="208"/>
      <c r="C1532" s="33"/>
      <c r="D1532" s="33"/>
      <c r="E1532" s="47"/>
      <c r="F1532" s="46"/>
      <c r="G1532" s="95"/>
      <c r="H1532" s="33"/>
      <c r="I1532" s="33"/>
      <c r="J1532" s="95"/>
      <c r="K1532" s="33"/>
      <c r="L1532" s="33"/>
      <c r="M1532" s="232"/>
      <c r="N1532" s="210"/>
      <c r="O1532" s="47"/>
      <c r="P1532" s="46"/>
      <c r="Q1532" s="33"/>
      <c r="R1532" s="95"/>
      <c r="S1532" s="33"/>
      <c r="T1532" s="33"/>
      <c r="U1532" s="232"/>
      <c r="V1532" s="213"/>
      <c r="W1532" s="202" t="str" cm="1">
        <f t="array" ref="W1532">IF(SUM(LEN(B1532:V1532))=0,"",IF(OR(OR(ISBLANK(F1532),SUM(LEN(C1532),LEN(D1532))=0),AND(NOT(E1532="Unknown"),ISBLANK(J1532)),AND(NOT(O1532="Unknown"),ISBLANK(R1532))),"Missing Information", _xlfn._xlws.FILTER(_xlfn._xlws.FILTER(Table15[],(Table15[System-Owned Portion]&amp;Table15[If Material Anything Other than "Lead" in Column E,
Was Material Ever Previously Lead?]&amp;Table15[Customer-Owned Portion])=(E1532&amp;G1532&amp;O1532),""),{0,0,0,1})))</f>
        <v/>
      </c>
      <c r="X1532"/>
    </row>
    <row r="1533" spans="2:24" x14ac:dyDescent="0.35">
      <c r="B1533" s="208"/>
      <c r="C1533" s="33"/>
      <c r="D1533" s="33"/>
      <c r="E1533" s="47"/>
      <c r="F1533" s="46"/>
      <c r="G1533" s="95"/>
      <c r="H1533" s="33"/>
      <c r="I1533" s="33"/>
      <c r="J1533" s="95"/>
      <c r="K1533" s="33"/>
      <c r="L1533" s="33"/>
      <c r="M1533" s="232"/>
      <c r="N1533" s="210"/>
      <c r="O1533" s="47"/>
      <c r="P1533" s="46"/>
      <c r="Q1533" s="33"/>
      <c r="R1533" s="95"/>
      <c r="S1533" s="33"/>
      <c r="T1533" s="33"/>
      <c r="U1533" s="232"/>
      <c r="V1533" s="213"/>
      <c r="W1533" s="202" t="str" cm="1">
        <f t="array" ref="W1533">IF(SUM(LEN(B1533:V1533))=0,"",IF(OR(OR(ISBLANK(F1533),SUM(LEN(C1533),LEN(D1533))=0),AND(NOT(E1533="Unknown"),ISBLANK(J1533)),AND(NOT(O1533="Unknown"),ISBLANK(R1533))),"Missing Information", _xlfn._xlws.FILTER(_xlfn._xlws.FILTER(Table15[],(Table15[System-Owned Portion]&amp;Table15[If Material Anything Other than "Lead" in Column E,
Was Material Ever Previously Lead?]&amp;Table15[Customer-Owned Portion])=(E1533&amp;G1533&amp;O1533),""),{0,0,0,1})))</f>
        <v/>
      </c>
      <c r="X1533"/>
    </row>
    <row r="1534" spans="2:24" x14ac:dyDescent="0.35">
      <c r="B1534" s="208"/>
      <c r="C1534" s="33"/>
      <c r="D1534" s="33"/>
      <c r="E1534" s="47"/>
      <c r="F1534" s="46"/>
      <c r="G1534" s="95"/>
      <c r="H1534" s="33"/>
      <c r="I1534" s="33"/>
      <c r="J1534" s="95"/>
      <c r="K1534" s="33"/>
      <c r="L1534" s="33"/>
      <c r="M1534" s="232"/>
      <c r="N1534" s="210"/>
      <c r="O1534" s="47"/>
      <c r="P1534" s="46"/>
      <c r="Q1534" s="33"/>
      <c r="R1534" s="95"/>
      <c r="S1534" s="33"/>
      <c r="T1534" s="33"/>
      <c r="U1534" s="232"/>
      <c r="V1534" s="213"/>
      <c r="W1534" s="202" t="str" cm="1">
        <f t="array" ref="W1534">IF(SUM(LEN(B1534:V1534))=0,"",IF(OR(OR(ISBLANK(F1534),SUM(LEN(C1534),LEN(D1534))=0),AND(NOT(E1534="Unknown"),ISBLANK(J1534)),AND(NOT(O1534="Unknown"),ISBLANK(R1534))),"Missing Information", _xlfn._xlws.FILTER(_xlfn._xlws.FILTER(Table15[],(Table15[System-Owned Portion]&amp;Table15[If Material Anything Other than "Lead" in Column E,
Was Material Ever Previously Lead?]&amp;Table15[Customer-Owned Portion])=(E1534&amp;G1534&amp;O1534),""),{0,0,0,1})))</f>
        <v/>
      </c>
      <c r="X1534"/>
    </row>
    <row r="1535" spans="2:24" x14ac:dyDescent="0.35">
      <c r="B1535" s="208"/>
      <c r="C1535" s="33"/>
      <c r="D1535" s="33"/>
      <c r="E1535" s="47"/>
      <c r="F1535" s="46"/>
      <c r="G1535" s="95"/>
      <c r="H1535" s="33"/>
      <c r="I1535" s="33"/>
      <c r="J1535" s="95"/>
      <c r="K1535" s="33"/>
      <c r="L1535" s="33"/>
      <c r="M1535" s="232"/>
      <c r="N1535" s="210"/>
      <c r="O1535" s="47"/>
      <c r="P1535" s="46"/>
      <c r="Q1535" s="33"/>
      <c r="R1535" s="95"/>
      <c r="S1535" s="33"/>
      <c r="T1535" s="33"/>
      <c r="U1535" s="232"/>
      <c r="V1535" s="213"/>
      <c r="W1535" s="202" t="str" cm="1">
        <f t="array" ref="W1535">IF(SUM(LEN(B1535:V1535))=0,"",IF(OR(OR(ISBLANK(F1535),SUM(LEN(C1535),LEN(D1535))=0),AND(NOT(E1535="Unknown"),ISBLANK(J1535)),AND(NOT(O1535="Unknown"),ISBLANK(R1535))),"Missing Information", _xlfn._xlws.FILTER(_xlfn._xlws.FILTER(Table15[],(Table15[System-Owned Portion]&amp;Table15[If Material Anything Other than "Lead" in Column E,
Was Material Ever Previously Lead?]&amp;Table15[Customer-Owned Portion])=(E1535&amp;G1535&amp;O1535),""),{0,0,0,1})))</f>
        <v/>
      </c>
      <c r="X1535"/>
    </row>
    <row r="1536" spans="2:24" x14ac:dyDescent="0.35">
      <c r="B1536" s="208"/>
      <c r="C1536" s="33"/>
      <c r="D1536" s="33"/>
      <c r="E1536" s="47"/>
      <c r="F1536" s="46"/>
      <c r="G1536" s="95"/>
      <c r="H1536" s="33"/>
      <c r="I1536" s="33"/>
      <c r="J1536" s="95"/>
      <c r="K1536" s="33"/>
      <c r="L1536" s="33"/>
      <c r="M1536" s="232"/>
      <c r="N1536" s="210"/>
      <c r="O1536" s="47"/>
      <c r="P1536" s="46"/>
      <c r="Q1536" s="33"/>
      <c r="R1536" s="95"/>
      <c r="S1536" s="33"/>
      <c r="T1536" s="33"/>
      <c r="U1536" s="232"/>
      <c r="V1536" s="213"/>
      <c r="W1536" s="202" t="str" cm="1">
        <f t="array" ref="W1536">IF(SUM(LEN(B1536:V1536))=0,"",IF(OR(OR(ISBLANK(F1536),SUM(LEN(C1536),LEN(D1536))=0),AND(NOT(E1536="Unknown"),ISBLANK(J1536)),AND(NOT(O1536="Unknown"),ISBLANK(R1536))),"Missing Information", _xlfn._xlws.FILTER(_xlfn._xlws.FILTER(Table15[],(Table15[System-Owned Portion]&amp;Table15[If Material Anything Other than "Lead" in Column E,
Was Material Ever Previously Lead?]&amp;Table15[Customer-Owned Portion])=(E1536&amp;G1536&amp;O1536),""),{0,0,0,1})))</f>
        <v/>
      </c>
      <c r="X1536"/>
    </row>
    <row r="1537" spans="2:24" x14ac:dyDescent="0.35">
      <c r="B1537" s="208"/>
      <c r="C1537" s="33"/>
      <c r="D1537" s="33"/>
      <c r="E1537" s="47"/>
      <c r="F1537" s="46"/>
      <c r="G1537" s="95"/>
      <c r="H1537" s="33"/>
      <c r="I1537" s="33"/>
      <c r="J1537" s="95"/>
      <c r="K1537" s="33"/>
      <c r="L1537" s="33"/>
      <c r="M1537" s="232"/>
      <c r="N1537" s="210"/>
      <c r="O1537" s="47"/>
      <c r="P1537" s="46"/>
      <c r="Q1537" s="33"/>
      <c r="R1537" s="95"/>
      <c r="S1537" s="33"/>
      <c r="T1537" s="33"/>
      <c r="U1537" s="232"/>
      <c r="V1537" s="213"/>
      <c r="W1537" s="202" t="str" cm="1">
        <f t="array" ref="W1537">IF(SUM(LEN(B1537:V1537))=0,"",IF(OR(OR(ISBLANK(F1537),SUM(LEN(C1537),LEN(D1537))=0),AND(NOT(E1537="Unknown"),ISBLANK(J1537)),AND(NOT(O1537="Unknown"),ISBLANK(R1537))),"Missing Information", _xlfn._xlws.FILTER(_xlfn._xlws.FILTER(Table15[],(Table15[System-Owned Portion]&amp;Table15[If Material Anything Other than "Lead" in Column E,
Was Material Ever Previously Lead?]&amp;Table15[Customer-Owned Portion])=(E1537&amp;G1537&amp;O1537),""),{0,0,0,1})))</f>
        <v/>
      </c>
      <c r="X1537"/>
    </row>
    <row r="1538" spans="2:24" x14ac:dyDescent="0.35">
      <c r="B1538" s="208"/>
      <c r="C1538" s="33"/>
      <c r="D1538" s="33"/>
      <c r="E1538" s="47"/>
      <c r="F1538" s="46"/>
      <c r="G1538" s="95"/>
      <c r="H1538" s="33"/>
      <c r="I1538" s="33"/>
      <c r="J1538" s="95"/>
      <c r="K1538" s="33"/>
      <c r="L1538" s="33"/>
      <c r="M1538" s="232"/>
      <c r="N1538" s="210"/>
      <c r="O1538" s="47"/>
      <c r="P1538" s="46"/>
      <c r="Q1538" s="33"/>
      <c r="R1538" s="95"/>
      <c r="S1538" s="33"/>
      <c r="T1538" s="33"/>
      <c r="U1538" s="232"/>
      <c r="V1538" s="213"/>
      <c r="W1538" s="202" t="str" cm="1">
        <f t="array" ref="W1538">IF(SUM(LEN(B1538:V1538))=0,"",IF(OR(OR(ISBLANK(F1538),SUM(LEN(C1538),LEN(D1538))=0),AND(NOT(E1538="Unknown"),ISBLANK(J1538)),AND(NOT(O1538="Unknown"),ISBLANK(R1538))),"Missing Information", _xlfn._xlws.FILTER(_xlfn._xlws.FILTER(Table15[],(Table15[System-Owned Portion]&amp;Table15[If Material Anything Other than "Lead" in Column E,
Was Material Ever Previously Lead?]&amp;Table15[Customer-Owned Portion])=(E1538&amp;G1538&amp;O1538),""),{0,0,0,1})))</f>
        <v/>
      </c>
      <c r="X1538"/>
    </row>
    <row r="1539" spans="2:24" x14ac:dyDescent="0.35">
      <c r="B1539" s="208"/>
      <c r="C1539" s="33"/>
      <c r="D1539" s="33"/>
      <c r="E1539" s="47"/>
      <c r="F1539" s="46"/>
      <c r="G1539" s="95"/>
      <c r="H1539" s="33"/>
      <c r="I1539" s="33"/>
      <c r="J1539" s="95"/>
      <c r="K1539" s="33"/>
      <c r="L1539" s="33"/>
      <c r="M1539" s="232"/>
      <c r="N1539" s="210"/>
      <c r="O1539" s="47"/>
      <c r="P1539" s="46"/>
      <c r="Q1539" s="33"/>
      <c r="R1539" s="95"/>
      <c r="S1539" s="33"/>
      <c r="T1539" s="33"/>
      <c r="U1539" s="232"/>
      <c r="V1539" s="213"/>
      <c r="W1539" s="202" t="str" cm="1">
        <f t="array" ref="W1539">IF(SUM(LEN(B1539:V1539))=0,"",IF(OR(OR(ISBLANK(F1539),SUM(LEN(C1539),LEN(D1539))=0),AND(NOT(E1539="Unknown"),ISBLANK(J1539)),AND(NOT(O1539="Unknown"),ISBLANK(R1539))),"Missing Information", _xlfn._xlws.FILTER(_xlfn._xlws.FILTER(Table15[],(Table15[System-Owned Portion]&amp;Table15[If Material Anything Other than "Lead" in Column E,
Was Material Ever Previously Lead?]&amp;Table15[Customer-Owned Portion])=(E1539&amp;G1539&amp;O1539),""),{0,0,0,1})))</f>
        <v/>
      </c>
      <c r="X1539"/>
    </row>
    <row r="1540" spans="2:24" x14ac:dyDescent="0.35">
      <c r="B1540" s="208"/>
      <c r="C1540" s="33"/>
      <c r="D1540" s="33"/>
      <c r="E1540" s="47"/>
      <c r="F1540" s="46"/>
      <c r="G1540" s="95"/>
      <c r="H1540" s="33"/>
      <c r="I1540" s="33"/>
      <c r="J1540" s="95"/>
      <c r="K1540" s="33"/>
      <c r="L1540" s="33"/>
      <c r="M1540" s="232"/>
      <c r="N1540" s="210"/>
      <c r="O1540" s="47"/>
      <c r="P1540" s="46"/>
      <c r="Q1540" s="33"/>
      <c r="R1540" s="95"/>
      <c r="S1540" s="33"/>
      <c r="T1540" s="33"/>
      <c r="U1540" s="232"/>
      <c r="V1540" s="213"/>
      <c r="W1540" s="202" t="str" cm="1">
        <f t="array" ref="W1540">IF(SUM(LEN(B1540:V1540))=0,"",IF(OR(OR(ISBLANK(F1540),SUM(LEN(C1540),LEN(D1540))=0),AND(NOT(E1540="Unknown"),ISBLANK(J1540)),AND(NOT(O1540="Unknown"),ISBLANK(R1540))),"Missing Information", _xlfn._xlws.FILTER(_xlfn._xlws.FILTER(Table15[],(Table15[System-Owned Portion]&amp;Table15[If Material Anything Other than "Lead" in Column E,
Was Material Ever Previously Lead?]&amp;Table15[Customer-Owned Portion])=(E1540&amp;G1540&amp;O1540),""),{0,0,0,1})))</f>
        <v/>
      </c>
      <c r="X1540"/>
    </row>
    <row r="1541" spans="2:24" x14ac:dyDescent="0.35">
      <c r="B1541" s="208"/>
      <c r="C1541" s="33"/>
      <c r="D1541" s="33"/>
      <c r="E1541" s="47"/>
      <c r="F1541" s="46"/>
      <c r="G1541" s="95"/>
      <c r="H1541" s="33"/>
      <c r="I1541" s="33"/>
      <c r="J1541" s="95"/>
      <c r="K1541" s="33"/>
      <c r="L1541" s="33"/>
      <c r="M1541" s="232"/>
      <c r="N1541" s="210"/>
      <c r="O1541" s="47"/>
      <c r="P1541" s="46"/>
      <c r="Q1541" s="33"/>
      <c r="R1541" s="95"/>
      <c r="S1541" s="33"/>
      <c r="T1541" s="33"/>
      <c r="U1541" s="232"/>
      <c r="V1541" s="213"/>
      <c r="W1541" s="202" t="str" cm="1">
        <f t="array" ref="W1541">IF(SUM(LEN(B1541:V1541))=0,"",IF(OR(OR(ISBLANK(F1541),SUM(LEN(C1541),LEN(D1541))=0),AND(NOT(E1541="Unknown"),ISBLANK(J1541)),AND(NOT(O1541="Unknown"),ISBLANK(R1541))),"Missing Information", _xlfn._xlws.FILTER(_xlfn._xlws.FILTER(Table15[],(Table15[System-Owned Portion]&amp;Table15[If Material Anything Other than "Lead" in Column E,
Was Material Ever Previously Lead?]&amp;Table15[Customer-Owned Portion])=(E1541&amp;G1541&amp;O1541),""),{0,0,0,1})))</f>
        <v/>
      </c>
      <c r="X1541"/>
    </row>
    <row r="1542" spans="2:24" x14ac:dyDescent="0.35">
      <c r="B1542" s="208"/>
      <c r="C1542" s="33"/>
      <c r="D1542" s="33"/>
      <c r="E1542" s="47"/>
      <c r="F1542" s="46"/>
      <c r="G1542" s="95"/>
      <c r="H1542" s="33"/>
      <c r="I1542" s="33"/>
      <c r="J1542" s="95"/>
      <c r="K1542" s="33"/>
      <c r="L1542" s="33"/>
      <c r="M1542" s="232"/>
      <c r="N1542" s="210"/>
      <c r="O1542" s="47"/>
      <c r="P1542" s="46"/>
      <c r="Q1542" s="33"/>
      <c r="R1542" s="95"/>
      <c r="S1542" s="33"/>
      <c r="T1542" s="33"/>
      <c r="U1542" s="232"/>
      <c r="V1542" s="213"/>
      <c r="W1542" s="202" t="str" cm="1">
        <f t="array" ref="W1542">IF(SUM(LEN(B1542:V1542))=0,"",IF(OR(OR(ISBLANK(F1542),SUM(LEN(C1542),LEN(D1542))=0),AND(NOT(E1542="Unknown"),ISBLANK(J1542)),AND(NOT(O1542="Unknown"),ISBLANK(R1542))),"Missing Information", _xlfn._xlws.FILTER(_xlfn._xlws.FILTER(Table15[],(Table15[System-Owned Portion]&amp;Table15[If Material Anything Other than "Lead" in Column E,
Was Material Ever Previously Lead?]&amp;Table15[Customer-Owned Portion])=(E1542&amp;G1542&amp;O1542),""),{0,0,0,1})))</f>
        <v/>
      </c>
      <c r="X1542"/>
    </row>
    <row r="1543" spans="2:24" x14ac:dyDescent="0.35">
      <c r="B1543" s="208"/>
      <c r="C1543" s="33"/>
      <c r="D1543" s="33"/>
      <c r="E1543" s="47"/>
      <c r="F1543" s="46"/>
      <c r="G1543" s="95"/>
      <c r="H1543" s="33"/>
      <c r="I1543" s="33"/>
      <c r="J1543" s="95"/>
      <c r="K1543" s="33"/>
      <c r="L1543" s="33"/>
      <c r="M1543" s="232"/>
      <c r="N1543" s="210"/>
      <c r="O1543" s="47"/>
      <c r="P1543" s="46"/>
      <c r="Q1543" s="33"/>
      <c r="R1543" s="95"/>
      <c r="S1543" s="33"/>
      <c r="T1543" s="33"/>
      <c r="U1543" s="232"/>
      <c r="V1543" s="213"/>
      <c r="W1543" s="202" t="str" cm="1">
        <f t="array" ref="W1543">IF(SUM(LEN(B1543:V1543))=0,"",IF(OR(OR(ISBLANK(F1543),SUM(LEN(C1543),LEN(D1543))=0),AND(NOT(E1543="Unknown"),ISBLANK(J1543)),AND(NOT(O1543="Unknown"),ISBLANK(R1543))),"Missing Information", _xlfn._xlws.FILTER(_xlfn._xlws.FILTER(Table15[],(Table15[System-Owned Portion]&amp;Table15[If Material Anything Other than "Lead" in Column E,
Was Material Ever Previously Lead?]&amp;Table15[Customer-Owned Portion])=(E1543&amp;G1543&amp;O1543),""),{0,0,0,1})))</f>
        <v/>
      </c>
      <c r="X1543"/>
    </row>
    <row r="1544" spans="2:24" x14ac:dyDescent="0.35">
      <c r="B1544" s="208"/>
      <c r="C1544" s="33"/>
      <c r="D1544" s="33"/>
      <c r="E1544" s="47"/>
      <c r="F1544" s="46"/>
      <c r="G1544" s="95"/>
      <c r="H1544" s="33"/>
      <c r="I1544" s="33"/>
      <c r="J1544" s="95"/>
      <c r="K1544" s="33"/>
      <c r="L1544" s="33"/>
      <c r="M1544" s="232"/>
      <c r="N1544" s="210"/>
      <c r="O1544" s="47"/>
      <c r="P1544" s="46"/>
      <c r="Q1544" s="33"/>
      <c r="R1544" s="95"/>
      <c r="S1544" s="33"/>
      <c r="T1544" s="33"/>
      <c r="U1544" s="232"/>
      <c r="V1544" s="213"/>
      <c r="W1544" s="202" t="str" cm="1">
        <f t="array" ref="W1544">IF(SUM(LEN(B1544:V1544))=0,"",IF(OR(OR(ISBLANK(F1544),SUM(LEN(C1544),LEN(D1544))=0),AND(NOT(E1544="Unknown"),ISBLANK(J1544)),AND(NOT(O1544="Unknown"),ISBLANK(R1544))),"Missing Information", _xlfn._xlws.FILTER(_xlfn._xlws.FILTER(Table15[],(Table15[System-Owned Portion]&amp;Table15[If Material Anything Other than "Lead" in Column E,
Was Material Ever Previously Lead?]&amp;Table15[Customer-Owned Portion])=(E1544&amp;G1544&amp;O1544),""),{0,0,0,1})))</f>
        <v/>
      </c>
      <c r="X1544"/>
    </row>
    <row r="1545" spans="2:24" x14ac:dyDescent="0.35">
      <c r="B1545" s="208"/>
      <c r="C1545" s="33"/>
      <c r="D1545" s="33"/>
      <c r="E1545" s="47"/>
      <c r="F1545" s="46"/>
      <c r="G1545" s="95"/>
      <c r="H1545" s="33"/>
      <c r="I1545" s="33"/>
      <c r="J1545" s="95"/>
      <c r="K1545" s="33"/>
      <c r="L1545" s="33"/>
      <c r="M1545" s="232"/>
      <c r="N1545" s="210"/>
      <c r="O1545" s="47"/>
      <c r="P1545" s="46"/>
      <c r="Q1545" s="33"/>
      <c r="R1545" s="95"/>
      <c r="S1545" s="33"/>
      <c r="T1545" s="33"/>
      <c r="U1545" s="232"/>
      <c r="V1545" s="213"/>
      <c r="W1545" s="202" t="str" cm="1">
        <f t="array" ref="W1545">IF(SUM(LEN(B1545:V1545))=0,"",IF(OR(OR(ISBLANK(F1545),SUM(LEN(C1545),LEN(D1545))=0),AND(NOT(E1545="Unknown"),ISBLANK(J1545)),AND(NOT(O1545="Unknown"),ISBLANK(R1545))),"Missing Information", _xlfn._xlws.FILTER(_xlfn._xlws.FILTER(Table15[],(Table15[System-Owned Portion]&amp;Table15[If Material Anything Other than "Lead" in Column E,
Was Material Ever Previously Lead?]&amp;Table15[Customer-Owned Portion])=(E1545&amp;G1545&amp;O1545),""),{0,0,0,1})))</f>
        <v/>
      </c>
      <c r="X1545"/>
    </row>
    <row r="1546" spans="2:24" x14ac:dyDescent="0.35">
      <c r="B1546" s="208"/>
      <c r="C1546" s="33"/>
      <c r="D1546" s="33"/>
      <c r="E1546" s="47"/>
      <c r="F1546" s="46"/>
      <c r="G1546" s="95"/>
      <c r="H1546" s="33"/>
      <c r="I1546" s="33"/>
      <c r="J1546" s="95"/>
      <c r="K1546" s="33"/>
      <c r="L1546" s="33"/>
      <c r="M1546" s="232"/>
      <c r="N1546" s="210"/>
      <c r="O1546" s="47"/>
      <c r="P1546" s="46"/>
      <c r="Q1546" s="33"/>
      <c r="R1546" s="95"/>
      <c r="S1546" s="33"/>
      <c r="T1546" s="33"/>
      <c r="U1546" s="232"/>
      <c r="V1546" s="213"/>
      <c r="W1546" s="202" t="str" cm="1">
        <f t="array" ref="W1546">IF(SUM(LEN(B1546:V1546))=0,"",IF(OR(OR(ISBLANK(F1546),SUM(LEN(C1546),LEN(D1546))=0),AND(NOT(E1546="Unknown"),ISBLANK(J1546)),AND(NOT(O1546="Unknown"),ISBLANK(R1546))),"Missing Information", _xlfn._xlws.FILTER(_xlfn._xlws.FILTER(Table15[],(Table15[System-Owned Portion]&amp;Table15[If Material Anything Other than "Lead" in Column E,
Was Material Ever Previously Lead?]&amp;Table15[Customer-Owned Portion])=(E1546&amp;G1546&amp;O1546),""),{0,0,0,1})))</f>
        <v/>
      </c>
      <c r="X1546"/>
    </row>
    <row r="1547" spans="2:24" x14ac:dyDescent="0.35">
      <c r="B1547" s="208"/>
      <c r="C1547" s="33"/>
      <c r="D1547" s="33"/>
      <c r="E1547" s="47"/>
      <c r="F1547" s="46"/>
      <c r="G1547" s="95"/>
      <c r="H1547" s="33"/>
      <c r="I1547" s="33"/>
      <c r="J1547" s="95"/>
      <c r="K1547" s="33"/>
      <c r="L1547" s="33"/>
      <c r="M1547" s="232"/>
      <c r="N1547" s="210"/>
      <c r="O1547" s="47"/>
      <c r="P1547" s="46"/>
      <c r="Q1547" s="33"/>
      <c r="R1547" s="95"/>
      <c r="S1547" s="33"/>
      <c r="T1547" s="33"/>
      <c r="U1547" s="232"/>
      <c r="V1547" s="213"/>
      <c r="W1547" s="202" t="str" cm="1">
        <f t="array" ref="W1547">IF(SUM(LEN(B1547:V1547))=0,"",IF(OR(OR(ISBLANK(F1547),SUM(LEN(C1547),LEN(D1547))=0),AND(NOT(E1547="Unknown"),ISBLANK(J1547)),AND(NOT(O1547="Unknown"),ISBLANK(R1547))),"Missing Information", _xlfn._xlws.FILTER(_xlfn._xlws.FILTER(Table15[],(Table15[System-Owned Portion]&amp;Table15[If Material Anything Other than "Lead" in Column E,
Was Material Ever Previously Lead?]&amp;Table15[Customer-Owned Portion])=(E1547&amp;G1547&amp;O1547),""),{0,0,0,1})))</f>
        <v/>
      </c>
      <c r="X1547"/>
    </row>
    <row r="1548" spans="2:24" x14ac:dyDescent="0.35">
      <c r="B1548" s="208"/>
      <c r="C1548" s="33"/>
      <c r="D1548" s="33"/>
      <c r="E1548" s="47"/>
      <c r="F1548" s="46"/>
      <c r="G1548" s="95"/>
      <c r="H1548" s="33"/>
      <c r="I1548" s="33"/>
      <c r="J1548" s="95"/>
      <c r="K1548" s="33"/>
      <c r="L1548" s="33"/>
      <c r="M1548" s="232"/>
      <c r="N1548" s="210"/>
      <c r="O1548" s="47"/>
      <c r="P1548" s="46"/>
      <c r="Q1548" s="33"/>
      <c r="R1548" s="95"/>
      <c r="S1548" s="33"/>
      <c r="T1548" s="33"/>
      <c r="U1548" s="232"/>
      <c r="V1548" s="213"/>
      <c r="W1548" s="202" t="str" cm="1">
        <f t="array" ref="W1548">IF(SUM(LEN(B1548:V1548))=0,"",IF(OR(OR(ISBLANK(F1548),SUM(LEN(C1548),LEN(D1548))=0),AND(NOT(E1548="Unknown"),ISBLANK(J1548)),AND(NOT(O1548="Unknown"),ISBLANK(R1548))),"Missing Information", _xlfn._xlws.FILTER(_xlfn._xlws.FILTER(Table15[],(Table15[System-Owned Portion]&amp;Table15[If Material Anything Other than "Lead" in Column E,
Was Material Ever Previously Lead?]&amp;Table15[Customer-Owned Portion])=(E1548&amp;G1548&amp;O1548),""),{0,0,0,1})))</f>
        <v/>
      </c>
      <c r="X1548"/>
    </row>
    <row r="1549" spans="2:24" x14ac:dyDescent="0.35">
      <c r="B1549" s="208"/>
      <c r="C1549" s="33"/>
      <c r="D1549" s="33"/>
      <c r="E1549" s="47"/>
      <c r="F1549" s="46"/>
      <c r="G1549" s="95"/>
      <c r="H1549" s="33"/>
      <c r="I1549" s="33"/>
      <c r="J1549" s="95"/>
      <c r="K1549" s="33"/>
      <c r="L1549" s="33"/>
      <c r="M1549" s="232"/>
      <c r="N1549" s="210"/>
      <c r="O1549" s="47"/>
      <c r="P1549" s="46"/>
      <c r="Q1549" s="33"/>
      <c r="R1549" s="95"/>
      <c r="S1549" s="33"/>
      <c r="T1549" s="33"/>
      <c r="U1549" s="232"/>
      <c r="V1549" s="213"/>
      <c r="W1549" s="202" t="str" cm="1">
        <f t="array" ref="W1549">IF(SUM(LEN(B1549:V1549))=0,"",IF(OR(OR(ISBLANK(F1549),SUM(LEN(C1549),LEN(D1549))=0),AND(NOT(E1549="Unknown"),ISBLANK(J1549)),AND(NOT(O1549="Unknown"),ISBLANK(R1549))),"Missing Information", _xlfn._xlws.FILTER(_xlfn._xlws.FILTER(Table15[],(Table15[System-Owned Portion]&amp;Table15[If Material Anything Other than "Lead" in Column E,
Was Material Ever Previously Lead?]&amp;Table15[Customer-Owned Portion])=(E1549&amp;G1549&amp;O1549),""),{0,0,0,1})))</f>
        <v/>
      </c>
      <c r="X1549"/>
    </row>
    <row r="1550" spans="2:24" x14ac:dyDescent="0.35">
      <c r="B1550" s="208"/>
      <c r="C1550" s="33"/>
      <c r="D1550" s="33"/>
      <c r="E1550" s="47"/>
      <c r="F1550" s="46"/>
      <c r="G1550" s="95"/>
      <c r="H1550" s="33"/>
      <c r="I1550" s="33"/>
      <c r="J1550" s="95"/>
      <c r="K1550" s="33"/>
      <c r="L1550" s="33"/>
      <c r="M1550" s="232"/>
      <c r="N1550" s="210"/>
      <c r="O1550" s="47"/>
      <c r="P1550" s="46"/>
      <c r="Q1550" s="33"/>
      <c r="R1550" s="95"/>
      <c r="S1550" s="33"/>
      <c r="T1550" s="33"/>
      <c r="U1550" s="232"/>
      <c r="V1550" s="213"/>
      <c r="W1550" s="202" t="str" cm="1">
        <f t="array" ref="W1550">IF(SUM(LEN(B1550:V1550))=0,"",IF(OR(OR(ISBLANK(F1550),SUM(LEN(C1550),LEN(D1550))=0),AND(NOT(E1550="Unknown"),ISBLANK(J1550)),AND(NOT(O1550="Unknown"),ISBLANK(R1550))),"Missing Information", _xlfn._xlws.FILTER(_xlfn._xlws.FILTER(Table15[],(Table15[System-Owned Portion]&amp;Table15[If Material Anything Other than "Lead" in Column E,
Was Material Ever Previously Lead?]&amp;Table15[Customer-Owned Portion])=(E1550&amp;G1550&amp;O1550),""),{0,0,0,1})))</f>
        <v/>
      </c>
      <c r="X1550"/>
    </row>
    <row r="1551" spans="2:24" x14ac:dyDescent="0.35">
      <c r="B1551" s="208"/>
      <c r="C1551" s="33"/>
      <c r="D1551" s="33"/>
      <c r="E1551" s="47"/>
      <c r="F1551" s="46"/>
      <c r="G1551" s="95"/>
      <c r="H1551" s="33"/>
      <c r="I1551" s="33"/>
      <c r="J1551" s="95"/>
      <c r="K1551" s="33"/>
      <c r="L1551" s="33"/>
      <c r="M1551" s="232"/>
      <c r="N1551" s="210"/>
      <c r="O1551" s="47"/>
      <c r="P1551" s="46"/>
      <c r="Q1551" s="33"/>
      <c r="R1551" s="95"/>
      <c r="S1551" s="33"/>
      <c r="T1551" s="33"/>
      <c r="U1551" s="232"/>
      <c r="V1551" s="213"/>
      <c r="W1551" s="202" t="str" cm="1">
        <f t="array" ref="W1551">IF(SUM(LEN(B1551:V1551))=0,"",IF(OR(OR(ISBLANK(F1551),SUM(LEN(C1551),LEN(D1551))=0),AND(NOT(E1551="Unknown"),ISBLANK(J1551)),AND(NOT(O1551="Unknown"),ISBLANK(R1551))),"Missing Information", _xlfn._xlws.FILTER(_xlfn._xlws.FILTER(Table15[],(Table15[System-Owned Portion]&amp;Table15[If Material Anything Other than "Lead" in Column E,
Was Material Ever Previously Lead?]&amp;Table15[Customer-Owned Portion])=(E1551&amp;G1551&amp;O1551),""),{0,0,0,1})))</f>
        <v/>
      </c>
      <c r="X1551"/>
    </row>
    <row r="1552" spans="2:24" x14ac:dyDescent="0.35">
      <c r="B1552" s="208"/>
      <c r="C1552" s="33"/>
      <c r="D1552" s="33"/>
      <c r="E1552" s="47"/>
      <c r="F1552" s="46"/>
      <c r="G1552" s="95"/>
      <c r="H1552" s="33"/>
      <c r="I1552" s="33"/>
      <c r="J1552" s="95"/>
      <c r="K1552" s="33"/>
      <c r="L1552" s="33"/>
      <c r="M1552" s="232"/>
      <c r="N1552" s="210"/>
      <c r="O1552" s="47"/>
      <c r="P1552" s="46"/>
      <c r="Q1552" s="33"/>
      <c r="R1552" s="95"/>
      <c r="S1552" s="33"/>
      <c r="T1552" s="33"/>
      <c r="U1552" s="232"/>
      <c r="V1552" s="213"/>
      <c r="W1552" s="202" t="str" cm="1">
        <f t="array" ref="W1552">IF(SUM(LEN(B1552:V1552))=0,"",IF(OR(OR(ISBLANK(F1552),SUM(LEN(C1552),LEN(D1552))=0),AND(NOT(E1552="Unknown"),ISBLANK(J1552)),AND(NOT(O1552="Unknown"),ISBLANK(R1552))),"Missing Information", _xlfn._xlws.FILTER(_xlfn._xlws.FILTER(Table15[],(Table15[System-Owned Portion]&amp;Table15[If Material Anything Other than "Lead" in Column E,
Was Material Ever Previously Lead?]&amp;Table15[Customer-Owned Portion])=(E1552&amp;G1552&amp;O1552),""),{0,0,0,1})))</f>
        <v/>
      </c>
      <c r="X1552"/>
    </row>
    <row r="1553" spans="2:24" x14ac:dyDescent="0.35">
      <c r="B1553" s="208"/>
      <c r="C1553" s="33"/>
      <c r="D1553" s="33"/>
      <c r="E1553" s="47"/>
      <c r="F1553" s="46"/>
      <c r="G1553" s="95"/>
      <c r="H1553" s="33"/>
      <c r="I1553" s="33"/>
      <c r="J1553" s="95"/>
      <c r="K1553" s="33"/>
      <c r="L1553" s="33"/>
      <c r="M1553" s="232"/>
      <c r="N1553" s="210"/>
      <c r="O1553" s="47"/>
      <c r="P1553" s="46"/>
      <c r="Q1553" s="33"/>
      <c r="R1553" s="95"/>
      <c r="S1553" s="33"/>
      <c r="T1553" s="33"/>
      <c r="U1553" s="232"/>
      <c r="V1553" s="213"/>
      <c r="W1553" s="202" t="str" cm="1">
        <f t="array" ref="W1553">IF(SUM(LEN(B1553:V1553))=0,"",IF(OR(OR(ISBLANK(F1553),SUM(LEN(C1553),LEN(D1553))=0),AND(NOT(E1553="Unknown"),ISBLANK(J1553)),AND(NOT(O1553="Unknown"),ISBLANK(R1553))),"Missing Information", _xlfn._xlws.FILTER(_xlfn._xlws.FILTER(Table15[],(Table15[System-Owned Portion]&amp;Table15[If Material Anything Other than "Lead" in Column E,
Was Material Ever Previously Lead?]&amp;Table15[Customer-Owned Portion])=(E1553&amp;G1553&amp;O1553),""),{0,0,0,1})))</f>
        <v/>
      </c>
      <c r="X1553"/>
    </row>
    <row r="1554" spans="2:24" x14ac:dyDescent="0.35">
      <c r="B1554" s="208"/>
      <c r="C1554" s="33"/>
      <c r="D1554" s="33"/>
      <c r="E1554" s="47"/>
      <c r="F1554" s="46"/>
      <c r="G1554" s="95"/>
      <c r="H1554" s="33"/>
      <c r="I1554" s="33"/>
      <c r="J1554" s="95"/>
      <c r="K1554" s="33"/>
      <c r="L1554" s="33"/>
      <c r="M1554" s="232"/>
      <c r="N1554" s="210"/>
      <c r="O1554" s="47"/>
      <c r="P1554" s="46"/>
      <c r="Q1554" s="33"/>
      <c r="R1554" s="95"/>
      <c r="S1554" s="33"/>
      <c r="T1554" s="33"/>
      <c r="U1554" s="232"/>
      <c r="V1554" s="213"/>
      <c r="W1554" s="202" t="str" cm="1">
        <f t="array" ref="W1554">IF(SUM(LEN(B1554:V1554))=0,"",IF(OR(OR(ISBLANK(F1554),SUM(LEN(C1554),LEN(D1554))=0),AND(NOT(E1554="Unknown"),ISBLANK(J1554)),AND(NOT(O1554="Unknown"),ISBLANK(R1554))),"Missing Information", _xlfn._xlws.FILTER(_xlfn._xlws.FILTER(Table15[],(Table15[System-Owned Portion]&amp;Table15[If Material Anything Other than "Lead" in Column E,
Was Material Ever Previously Lead?]&amp;Table15[Customer-Owned Portion])=(E1554&amp;G1554&amp;O1554),""),{0,0,0,1})))</f>
        <v/>
      </c>
      <c r="X1554"/>
    </row>
    <row r="1555" spans="2:24" x14ac:dyDescent="0.35">
      <c r="B1555" s="208"/>
      <c r="C1555" s="33"/>
      <c r="D1555" s="33"/>
      <c r="E1555" s="47"/>
      <c r="F1555" s="46"/>
      <c r="G1555" s="95"/>
      <c r="H1555" s="33"/>
      <c r="I1555" s="33"/>
      <c r="J1555" s="95"/>
      <c r="K1555" s="33"/>
      <c r="L1555" s="33"/>
      <c r="M1555" s="232"/>
      <c r="N1555" s="210"/>
      <c r="O1555" s="47"/>
      <c r="P1555" s="46"/>
      <c r="Q1555" s="33"/>
      <c r="R1555" s="95"/>
      <c r="S1555" s="33"/>
      <c r="T1555" s="33"/>
      <c r="U1555" s="232"/>
      <c r="V1555" s="213"/>
      <c r="W1555" s="202" t="str" cm="1">
        <f t="array" ref="W1555">IF(SUM(LEN(B1555:V1555))=0,"",IF(OR(OR(ISBLANK(F1555),SUM(LEN(C1555),LEN(D1555))=0),AND(NOT(E1555="Unknown"),ISBLANK(J1555)),AND(NOT(O1555="Unknown"),ISBLANK(R1555))),"Missing Information", _xlfn._xlws.FILTER(_xlfn._xlws.FILTER(Table15[],(Table15[System-Owned Portion]&amp;Table15[If Material Anything Other than "Lead" in Column E,
Was Material Ever Previously Lead?]&amp;Table15[Customer-Owned Portion])=(E1555&amp;G1555&amp;O1555),""),{0,0,0,1})))</f>
        <v/>
      </c>
      <c r="X1555"/>
    </row>
    <row r="1556" spans="2:24" x14ac:dyDescent="0.35">
      <c r="B1556" s="208"/>
      <c r="C1556" s="33"/>
      <c r="D1556" s="33"/>
      <c r="E1556" s="47"/>
      <c r="F1556" s="46"/>
      <c r="G1556" s="95"/>
      <c r="H1556" s="33"/>
      <c r="I1556" s="33"/>
      <c r="J1556" s="95"/>
      <c r="K1556" s="33"/>
      <c r="L1556" s="33"/>
      <c r="M1556" s="232"/>
      <c r="N1556" s="210"/>
      <c r="O1556" s="47"/>
      <c r="P1556" s="46"/>
      <c r="Q1556" s="33"/>
      <c r="R1556" s="95"/>
      <c r="S1556" s="33"/>
      <c r="T1556" s="33"/>
      <c r="U1556" s="232"/>
      <c r="V1556" s="213"/>
      <c r="W1556" s="202" t="str" cm="1">
        <f t="array" ref="W1556">IF(SUM(LEN(B1556:V1556))=0,"",IF(OR(OR(ISBLANK(F1556),SUM(LEN(C1556),LEN(D1556))=0),AND(NOT(E1556="Unknown"),ISBLANK(J1556)),AND(NOT(O1556="Unknown"),ISBLANK(R1556))),"Missing Information", _xlfn._xlws.FILTER(_xlfn._xlws.FILTER(Table15[],(Table15[System-Owned Portion]&amp;Table15[If Material Anything Other than "Lead" in Column E,
Was Material Ever Previously Lead?]&amp;Table15[Customer-Owned Portion])=(E1556&amp;G1556&amp;O1556),""),{0,0,0,1})))</f>
        <v/>
      </c>
      <c r="X1556"/>
    </row>
    <row r="1557" spans="2:24" x14ac:dyDescent="0.35">
      <c r="B1557" s="208"/>
      <c r="C1557" s="33"/>
      <c r="D1557" s="33"/>
      <c r="E1557" s="47"/>
      <c r="F1557" s="46"/>
      <c r="G1557" s="95"/>
      <c r="H1557" s="33"/>
      <c r="I1557" s="33"/>
      <c r="J1557" s="95"/>
      <c r="K1557" s="33"/>
      <c r="L1557" s="33"/>
      <c r="M1557" s="232"/>
      <c r="N1557" s="210"/>
      <c r="O1557" s="47"/>
      <c r="P1557" s="46"/>
      <c r="Q1557" s="33"/>
      <c r="R1557" s="95"/>
      <c r="S1557" s="33"/>
      <c r="T1557" s="33"/>
      <c r="U1557" s="232"/>
      <c r="V1557" s="213"/>
      <c r="W1557" s="202" t="str" cm="1">
        <f t="array" ref="W1557">IF(SUM(LEN(B1557:V1557))=0,"",IF(OR(OR(ISBLANK(F1557),SUM(LEN(C1557),LEN(D1557))=0),AND(NOT(E1557="Unknown"),ISBLANK(J1557)),AND(NOT(O1557="Unknown"),ISBLANK(R1557))),"Missing Information", _xlfn._xlws.FILTER(_xlfn._xlws.FILTER(Table15[],(Table15[System-Owned Portion]&amp;Table15[If Material Anything Other than "Lead" in Column E,
Was Material Ever Previously Lead?]&amp;Table15[Customer-Owned Portion])=(E1557&amp;G1557&amp;O1557),""),{0,0,0,1})))</f>
        <v/>
      </c>
      <c r="X1557"/>
    </row>
    <row r="1558" spans="2:24" x14ac:dyDescent="0.35">
      <c r="B1558" s="208"/>
      <c r="C1558" s="33"/>
      <c r="D1558" s="33"/>
      <c r="E1558" s="47"/>
      <c r="F1558" s="46"/>
      <c r="G1558" s="95"/>
      <c r="H1558" s="33"/>
      <c r="I1558" s="33"/>
      <c r="J1558" s="95"/>
      <c r="K1558" s="33"/>
      <c r="L1558" s="33"/>
      <c r="M1558" s="232"/>
      <c r="N1558" s="210"/>
      <c r="O1558" s="47"/>
      <c r="P1558" s="46"/>
      <c r="Q1558" s="33"/>
      <c r="R1558" s="95"/>
      <c r="S1558" s="33"/>
      <c r="T1558" s="33"/>
      <c r="U1558" s="232"/>
      <c r="V1558" s="213"/>
      <c r="W1558" s="202" t="str" cm="1">
        <f t="array" ref="W1558">IF(SUM(LEN(B1558:V1558))=0,"",IF(OR(OR(ISBLANK(F1558),SUM(LEN(C1558),LEN(D1558))=0),AND(NOT(E1558="Unknown"),ISBLANK(J1558)),AND(NOT(O1558="Unknown"),ISBLANK(R1558))),"Missing Information", _xlfn._xlws.FILTER(_xlfn._xlws.FILTER(Table15[],(Table15[System-Owned Portion]&amp;Table15[If Material Anything Other than "Lead" in Column E,
Was Material Ever Previously Lead?]&amp;Table15[Customer-Owned Portion])=(E1558&amp;G1558&amp;O1558),""),{0,0,0,1})))</f>
        <v/>
      </c>
      <c r="X1558"/>
    </row>
    <row r="1559" spans="2:24" x14ac:dyDescent="0.35">
      <c r="B1559" s="208"/>
      <c r="C1559" s="33"/>
      <c r="D1559" s="33"/>
      <c r="E1559" s="47"/>
      <c r="F1559" s="46"/>
      <c r="G1559" s="95"/>
      <c r="H1559" s="33"/>
      <c r="I1559" s="33"/>
      <c r="J1559" s="95"/>
      <c r="K1559" s="33"/>
      <c r="L1559" s="33"/>
      <c r="M1559" s="232"/>
      <c r="N1559" s="210"/>
      <c r="O1559" s="47"/>
      <c r="P1559" s="46"/>
      <c r="Q1559" s="33"/>
      <c r="R1559" s="95"/>
      <c r="S1559" s="33"/>
      <c r="T1559" s="33"/>
      <c r="U1559" s="232"/>
      <c r="V1559" s="213"/>
      <c r="W1559" s="202" t="str" cm="1">
        <f t="array" ref="W1559">IF(SUM(LEN(B1559:V1559))=0,"",IF(OR(OR(ISBLANK(F1559),SUM(LEN(C1559),LEN(D1559))=0),AND(NOT(E1559="Unknown"),ISBLANK(J1559)),AND(NOT(O1559="Unknown"),ISBLANK(R1559))),"Missing Information", _xlfn._xlws.FILTER(_xlfn._xlws.FILTER(Table15[],(Table15[System-Owned Portion]&amp;Table15[If Material Anything Other than "Lead" in Column E,
Was Material Ever Previously Lead?]&amp;Table15[Customer-Owned Portion])=(E1559&amp;G1559&amp;O1559),""),{0,0,0,1})))</f>
        <v/>
      </c>
      <c r="X1559"/>
    </row>
    <row r="1560" spans="2:24" x14ac:dyDescent="0.35">
      <c r="B1560" s="208"/>
      <c r="C1560" s="33"/>
      <c r="D1560" s="33"/>
      <c r="E1560" s="47"/>
      <c r="F1560" s="46"/>
      <c r="G1560" s="95"/>
      <c r="H1560" s="33"/>
      <c r="I1560" s="33"/>
      <c r="J1560" s="95"/>
      <c r="K1560" s="33"/>
      <c r="L1560" s="33"/>
      <c r="M1560" s="232"/>
      <c r="N1560" s="210"/>
      <c r="O1560" s="47"/>
      <c r="P1560" s="46"/>
      <c r="Q1560" s="33"/>
      <c r="R1560" s="95"/>
      <c r="S1560" s="33"/>
      <c r="T1560" s="33"/>
      <c r="U1560" s="232"/>
      <c r="V1560" s="213"/>
      <c r="W1560" s="202" t="str" cm="1">
        <f t="array" ref="W1560">IF(SUM(LEN(B1560:V1560))=0,"",IF(OR(OR(ISBLANK(F1560),SUM(LEN(C1560),LEN(D1560))=0),AND(NOT(E1560="Unknown"),ISBLANK(J1560)),AND(NOT(O1560="Unknown"),ISBLANK(R1560))),"Missing Information", _xlfn._xlws.FILTER(_xlfn._xlws.FILTER(Table15[],(Table15[System-Owned Portion]&amp;Table15[If Material Anything Other than "Lead" in Column E,
Was Material Ever Previously Lead?]&amp;Table15[Customer-Owned Portion])=(E1560&amp;G1560&amp;O1560),""),{0,0,0,1})))</f>
        <v/>
      </c>
      <c r="X1560"/>
    </row>
    <row r="1561" spans="2:24" x14ac:dyDescent="0.35">
      <c r="B1561" s="208"/>
      <c r="C1561" s="33"/>
      <c r="D1561" s="33"/>
      <c r="E1561" s="47"/>
      <c r="F1561" s="46"/>
      <c r="G1561" s="95"/>
      <c r="H1561" s="33"/>
      <c r="I1561" s="33"/>
      <c r="J1561" s="95"/>
      <c r="K1561" s="33"/>
      <c r="L1561" s="33"/>
      <c r="M1561" s="232"/>
      <c r="N1561" s="210"/>
      <c r="O1561" s="47"/>
      <c r="P1561" s="46"/>
      <c r="Q1561" s="33"/>
      <c r="R1561" s="95"/>
      <c r="S1561" s="33"/>
      <c r="T1561" s="33"/>
      <c r="U1561" s="232"/>
      <c r="V1561" s="213"/>
      <c r="W1561" s="202" t="str" cm="1">
        <f t="array" ref="W1561">IF(SUM(LEN(B1561:V1561))=0,"",IF(OR(OR(ISBLANK(F1561),SUM(LEN(C1561),LEN(D1561))=0),AND(NOT(E1561="Unknown"),ISBLANK(J1561)),AND(NOT(O1561="Unknown"),ISBLANK(R1561))),"Missing Information", _xlfn._xlws.FILTER(_xlfn._xlws.FILTER(Table15[],(Table15[System-Owned Portion]&amp;Table15[If Material Anything Other than "Lead" in Column E,
Was Material Ever Previously Lead?]&amp;Table15[Customer-Owned Portion])=(E1561&amp;G1561&amp;O1561),""),{0,0,0,1})))</f>
        <v/>
      </c>
      <c r="X1561"/>
    </row>
    <row r="1562" spans="2:24" x14ac:dyDescent="0.35">
      <c r="B1562" s="208"/>
      <c r="C1562" s="33"/>
      <c r="D1562" s="33"/>
      <c r="E1562" s="47"/>
      <c r="F1562" s="46"/>
      <c r="G1562" s="95"/>
      <c r="H1562" s="33"/>
      <c r="I1562" s="33"/>
      <c r="J1562" s="95"/>
      <c r="K1562" s="33"/>
      <c r="L1562" s="33"/>
      <c r="M1562" s="232"/>
      <c r="N1562" s="210"/>
      <c r="O1562" s="47"/>
      <c r="P1562" s="46"/>
      <c r="Q1562" s="33"/>
      <c r="R1562" s="95"/>
      <c r="S1562" s="33"/>
      <c r="T1562" s="33"/>
      <c r="U1562" s="232"/>
      <c r="V1562" s="213"/>
      <c r="W1562" s="202" t="str" cm="1">
        <f t="array" ref="W1562">IF(SUM(LEN(B1562:V1562))=0,"",IF(OR(OR(ISBLANK(F1562),SUM(LEN(C1562),LEN(D1562))=0),AND(NOT(E1562="Unknown"),ISBLANK(J1562)),AND(NOT(O1562="Unknown"),ISBLANK(R1562))),"Missing Information", _xlfn._xlws.FILTER(_xlfn._xlws.FILTER(Table15[],(Table15[System-Owned Portion]&amp;Table15[If Material Anything Other than "Lead" in Column E,
Was Material Ever Previously Lead?]&amp;Table15[Customer-Owned Portion])=(E1562&amp;G1562&amp;O1562),""),{0,0,0,1})))</f>
        <v/>
      </c>
      <c r="X1562"/>
    </row>
    <row r="1563" spans="2:24" x14ac:dyDescent="0.35">
      <c r="B1563" s="208"/>
      <c r="C1563" s="33"/>
      <c r="D1563" s="33"/>
      <c r="E1563" s="47"/>
      <c r="F1563" s="46"/>
      <c r="G1563" s="95"/>
      <c r="H1563" s="33"/>
      <c r="I1563" s="33"/>
      <c r="J1563" s="95"/>
      <c r="K1563" s="33"/>
      <c r="L1563" s="33"/>
      <c r="M1563" s="232"/>
      <c r="N1563" s="210"/>
      <c r="O1563" s="47"/>
      <c r="P1563" s="46"/>
      <c r="Q1563" s="33"/>
      <c r="R1563" s="95"/>
      <c r="S1563" s="33"/>
      <c r="T1563" s="33"/>
      <c r="U1563" s="232"/>
      <c r="V1563" s="213"/>
      <c r="W1563" s="202" t="str" cm="1">
        <f t="array" ref="W1563">IF(SUM(LEN(B1563:V1563))=0,"",IF(OR(OR(ISBLANK(F1563),SUM(LEN(C1563),LEN(D1563))=0),AND(NOT(E1563="Unknown"),ISBLANK(J1563)),AND(NOT(O1563="Unknown"),ISBLANK(R1563))),"Missing Information", _xlfn._xlws.FILTER(_xlfn._xlws.FILTER(Table15[],(Table15[System-Owned Portion]&amp;Table15[If Material Anything Other than "Lead" in Column E,
Was Material Ever Previously Lead?]&amp;Table15[Customer-Owned Portion])=(E1563&amp;G1563&amp;O1563),""),{0,0,0,1})))</f>
        <v/>
      </c>
      <c r="X1563"/>
    </row>
    <row r="1564" spans="2:24" x14ac:dyDescent="0.35">
      <c r="B1564" s="208"/>
      <c r="C1564" s="33"/>
      <c r="D1564" s="33"/>
      <c r="E1564" s="47"/>
      <c r="F1564" s="46"/>
      <c r="G1564" s="95"/>
      <c r="H1564" s="33"/>
      <c r="I1564" s="33"/>
      <c r="J1564" s="95"/>
      <c r="K1564" s="33"/>
      <c r="L1564" s="33"/>
      <c r="M1564" s="232"/>
      <c r="N1564" s="210"/>
      <c r="O1564" s="47"/>
      <c r="P1564" s="46"/>
      <c r="Q1564" s="33"/>
      <c r="R1564" s="95"/>
      <c r="S1564" s="33"/>
      <c r="T1564" s="33"/>
      <c r="U1564" s="232"/>
      <c r="V1564" s="213"/>
      <c r="W1564" s="202" t="str" cm="1">
        <f t="array" ref="W1564">IF(SUM(LEN(B1564:V1564))=0,"",IF(OR(OR(ISBLANK(F1564),SUM(LEN(C1564),LEN(D1564))=0),AND(NOT(E1564="Unknown"),ISBLANK(J1564)),AND(NOT(O1564="Unknown"),ISBLANK(R1564))),"Missing Information", _xlfn._xlws.FILTER(_xlfn._xlws.FILTER(Table15[],(Table15[System-Owned Portion]&amp;Table15[If Material Anything Other than "Lead" in Column E,
Was Material Ever Previously Lead?]&amp;Table15[Customer-Owned Portion])=(E1564&amp;G1564&amp;O1564),""),{0,0,0,1})))</f>
        <v/>
      </c>
      <c r="X1564"/>
    </row>
    <row r="1565" spans="2:24" x14ac:dyDescent="0.35">
      <c r="B1565" s="208"/>
      <c r="C1565" s="33"/>
      <c r="D1565" s="33"/>
      <c r="E1565" s="47"/>
      <c r="F1565" s="46"/>
      <c r="G1565" s="95"/>
      <c r="H1565" s="33"/>
      <c r="I1565" s="33"/>
      <c r="J1565" s="95"/>
      <c r="K1565" s="33"/>
      <c r="L1565" s="33"/>
      <c r="M1565" s="232"/>
      <c r="N1565" s="210"/>
      <c r="O1565" s="47"/>
      <c r="P1565" s="46"/>
      <c r="Q1565" s="33"/>
      <c r="R1565" s="95"/>
      <c r="S1565" s="33"/>
      <c r="T1565" s="33"/>
      <c r="U1565" s="232"/>
      <c r="V1565" s="213"/>
      <c r="W1565" s="202" t="str" cm="1">
        <f t="array" ref="W1565">IF(SUM(LEN(B1565:V1565))=0,"",IF(OR(OR(ISBLANK(F1565),SUM(LEN(C1565),LEN(D1565))=0),AND(NOT(E1565="Unknown"),ISBLANK(J1565)),AND(NOT(O1565="Unknown"),ISBLANK(R1565))),"Missing Information", _xlfn._xlws.FILTER(_xlfn._xlws.FILTER(Table15[],(Table15[System-Owned Portion]&amp;Table15[If Material Anything Other than "Lead" in Column E,
Was Material Ever Previously Lead?]&amp;Table15[Customer-Owned Portion])=(E1565&amp;G1565&amp;O1565),""),{0,0,0,1})))</f>
        <v/>
      </c>
      <c r="X1565"/>
    </row>
    <row r="1566" spans="2:24" x14ac:dyDescent="0.35">
      <c r="B1566" s="208"/>
      <c r="C1566" s="33"/>
      <c r="D1566" s="33"/>
      <c r="E1566" s="47"/>
      <c r="F1566" s="46"/>
      <c r="G1566" s="95"/>
      <c r="H1566" s="33"/>
      <c r="I1566" s="33"/>
      <c r="J1566" s="95"/>
      <c r="K1566" s="33"/>
      <c r="L1566" s="33"/>
      <c r="M1566" s="232"/>
      <c r="N1566" s="210"/>
      <c r="O1566" s="47"/>
      <c r="P1566" s="46"/>
      <c r="Q1566" s="33"/>
      <c r="R1566" s="95"/>
      <c r="S1566" s="33"/>
      <c r="T1566" s="33"/>
      <c r="U1566" s="232"/>
      <c r="V1566" s="213"/>
      <c r="W1566" s="202" t="str" cm="1">
        <f t="array" ref="W1566">IF(SUM(LEN(B1566:V1566))=0,"",IF(OR(OR(ISBLANK(F1566),SUM(LEN(C1566),LEN(D1566))=0),AND(NOT(E1566="Unknown"),ISBLANK(J1566)),AND(NOT(O1566="Unknown"),ISBLANK(R1566))),"Missing Information", _xlfn._xlws.FILTER(_xlfn._xlws.FILTER(Table15[],(Table15[System-Owned Portion]&amp;Table15[If Material Anything Other than "Lead" in Column E,
Was Material Ever Previously Lead?]&amp;Table15[Customer-Owned Portion])=(E1566&amp;G1566&amp;O1566),""),{0,0,0,1})))</f>
        <v/>
      </c>
      <c r="X1566"/>
    </row>
    <row r="1567" spans="2:24" x14ac:dyDescent="0.35">
      <c r="B1567" s="208"/>
      <c r="C1567" s="33"/>
      <c r="D1567" s="33"/>
      <c r="E1567" s="47"/>
      <c r="F1567" s="46"/>
      <c r="G1567" s="95"/>
      <c r="H1567" s="33"/>
      <c r="I1567" s="33"/>
      <c r="J1567" s="95"/>
      <c r="K1567" s="33"/>
      <c r="L1567" s="33"/>
      <c r="M1567" s="232"/>
      <c r="N1567" s="210"/>
      <c r="O1567" s="47"/>
      <c r="P1567" s="46"/>
      <c r="Q1567" s="33"/>
      <c r="R1567" s="95"/>
      <c r="S1567" s="33"/>
      <c r="T1567" s="33"/>
      <c r="U1567" s="232"/>
      <c r="V1567" s="213"/>
      <c r="W1567" s="202" t="str" cm="1">
        <f t="array" ref="W1567">IF(SUM(LEN(B1567:V1567))=0,"",IF(OR(OR(ISBLANK(F1567),SUM(LEN(C1567),LEN(D1567))=0),AND(NOT(E1567="Unknown"),ISBLANK(J1567)),AND(NOT(O1567="Unknown"),ISBLANK(R1567))),"Missing Information", _xlfn._xlws.FILTER(_xlfn._xlws.FILTER(Table15[],(Table15[System-Owned Portion]&amp;Table15[If Material Anything Other than "Lead" in Column E,
Was Material Ever Previously Lead?]&amp;Table15[Customer-Owned Portion])=(E1567&amp;G1567&amp;O1567),""),{0,0,0,1})))</f>
        <v/>
      </c>
      <c r="X1567"/>
    </row>
    <row r="1568" spans="2:24" x14ac:dyDescent="0.35">
      <c r="B1568" s="208"/>
      <c r="C1568" s="33"/>
      <c r="D1568" s="33"/>
      <c r="E1568" s="47"/>
      <c r="F1568" s="46"/>
      <c r="G1568" s="95"/>
      <c r="H1568" s="33"/>
      <c r="I1568" s="33"/>
      <c r="J1568" s="95"/>
      <c r="K1568" s="33"/>
      <c r="L1568" s="33"/>
      <c r="M1568" s="232"/>
      <c r="N1568" s="210"/>
      <c r="O1568" s="47"/>
      <c r="P1568" s="46"/>
      <c r="Q1568" s="33"/>
      <c r="R1568" s="95"/>
      <c r="S1568" s="33"/>
      <c r="T1568" s="33"/>
      <c r="U1568" s="232"/>
      <c r="V1568" s="213"/>
      <c r="W1568" s="202" t="str" cm="1">
        <f t="array" ref="W1568">IF(SUM(LEN(B1568:V1568))=0,"",IF(OR(OR(ISBLANK(F1568),SUM(LEN(C1568),LEN(D1568))=0),AND(NOT(E1568="Unknown"),ISBLANK(J1568)),AND(NOT(O1568="Unknown"),ISBLANK(R1568))),"Missing Information", _xlfn._xlws.FILTER(_xlfn._xlws.FILTER(Table15[],(Table15[System-Owned Portion]&amp;Table15[If Material Anything Other than "Lead" in Column E,
Was Material Ever Previously Lead?]&amp;Table15[Customer-Owned Portion])=(E1568&amp;G1568&amp;O1568),""),{0,0,0,1})))</f>
        <v/>
      </c>
      <c r="X1568"/>
    </row>
    <row r="1569" spans="2:24" x14ac:dyDescent="0.35">
      <c r="B1569" s="208"/>
      <c r="C1569" s="33"/>
      <c r="D1569" s="33"/>
      <c r="E1569" s="47"/>
      <c r="F1569" s="46"/>
      <c r="G1569" s="95"/>
      <c r="H1569" s="33"/>
      <c r="I1569" s="33"/>
      <c r="J1569" s="95"/>
      <c r="K1569" s="33"/>
      <c r="L1569" s="33"/>
      <c r="M1569" s="232"/>
      <c r="N1569" s="210"/>
      <c r="O1569" s="47"/>
      <c r="P1569" s="46"/>
      <c r="Q1569" s="33"/>
      <c r="R1569" s="95"/>
      <c r="S1569" s="33"/>
      <c r="T1569" s="33"/>
      <c r="U1569" s="232"/>
      <c r="V1569" s="213"/>
      <c r="W1569" s="202" t="str" cm="1">
        <f t="array" ref="W1569">IF(SUM(LEN(B1569:V1569))=0,"",IF(OR(OR(ISBLANK(F1569),SUM(LEN(C1569),LEN(D1569))=0),AND(NOT(E1569="Unknown"),ISBLANK(J1569)),AND(NOT(O1569="Unknown"),ISBLANK(R1569))),"Missing Information", _xlfn._xlws.FILTER(_xlfn._xlws.FILTER(Table15[],(Table15[System-Owned Portion]&amp;Table15[If Material Anything Other than "Lead" in Column E,
Was Material Ever Previously Lead?]&amp;Table15[Customer-Owned Portion])=(E1569&amp;G1569&amp;O1569),""),{0,0,0,1})))</f>
        <v/>
      </c>
      <c r="X1569"/>
    </row>
    <row r="1570" spans="2:24" x14ac:dyDescent="0.35">
      <c r="B1570" s="208"/>
      <c r="C1570" s="33"/>
      <c r="D1570" s="33"/>
      <c r="E1570" s="47"/>
      <c r="F1570" s="46"/>
      <c r="G1570" s="95"/>
      <c r="H1570" s="33"/>
      <c r="I1570" s="33"/>
      <c r="J1570" s="95"/>
      <c r="K1570" s="33"/>
      <c r="L1570" s="33"/>
      <c r="M1570" s="232"/>
      <c r="N1570" s="210"/>
      <c r="O1570" s="47"/>
      <c r="P1570" s="46"/>
      <c r="Q1570" s="33"/>
      <c r="R1570" s="95"/>
      <c r="S1570" s="33"/>
      <c r="T1570" s="33"/>
      <c r="U1570" s="232"/>
      <c r="V1570" s="213"/>
      <c r="W1570" s="202" t="str" cm="1">
        <f t="array" ref="W1570">IF(SUM(LEN(B1570:V1570))=0,"",IF(OR(OR(ISBLANK(F1570),SUM(LEN(C1570),LEN(D1570))=0),AND(NOT(E1570="Unknown"),ISBLANK(J1570)),AND(NOT(O1570="Unknown"),ISBLANK(R1570))),"Missing Information", _xlfn._xlws.FILTER(_xlfn._xlws.FILTER(Table15[],(Table15[System-Owned Portion]&amp;Table15[If Material Anything Other than "Lead" in Column E,
Was Material Ever Previously Lead?]&amp;Table15[Customer-Owned Portion])=(E1570&amp;G1570&amp;O1570),""),{0,0,0,1})))</f>
        <v/>
      </c>
      <c r="X1570"/>
    </row>
    <row r="1571" spans="2:24" x14ac:dyDescent="0.35">
      <c r="B1571" s="208"/>
      <c r="C1571" s="33"/>
      <c r="D1571" s="33"/>
      <c r="E1571" s="47"/>
      <c r="F1571" s="46"/>
      <c r="G1571" s="95"/>
      <c r="H1571" s="33"/>
      <c r="I1571" s="33"/>
      <c r="J1571" s="95"/>
      <c r="K1571" s="33"/>
      <c r="L1571" s="33"/>
      <c r="M1571" s="232"/>
      <c r="N1571" s="210"/>
      <c r="O1571" s="47"/>
      <c r="P1571" s="46"/>
      <c r="Q1571" s="33"/>
      <c r="R1571" s="95"/>
      <c r="S1571" s="33"/>
      <c r="T1571" s="33"/>
      <c r="U1571" s="232"/>
      <c r="V1571" s="213"/>
      <c r="W1571" s="202" t="str" cm="1">
        <f t="array" ref="W1571">IF(SUM(LEN(B1571:V1571))=0,"",IF(OR(OR(ISBLANK(F1571),SUM(LEN(C1571),LEN(D1571))=0),AND(NOT(E1571="Unknown"),ISBLANK(J1571)),AND(NOT(O1571="Unknown"),ISBLANK(R1571))),"Missing Information", _xlfn._xlws.FILTER(_xlfn._xlws.FILTER(Table15[],(Table15[System-Owned Portion]&amp;Table15[If Material Anything Other than "Lead" in Column E,
Was Material Ever Previously Lead?]&amp;Table15[Customer-Owned Portion])=(E1571&amp;G1571&amp;O1571),""),{0,0,0,1})))</f>
        <v/>
      </c>
      <c r="X1571"/>
    </row>
    <row r="1572" spans="2:24" x14ac:dyDescent="0.35">
      <c r="B1572" s="208"/>
      <c r="C1572" s="33"/>
      <c r="D1572" s="33"/>
      <c r="E1572" s="47"/>
      <c r="F1572" s="46"/>
      <c r="G1572" s="95"/>
      <c r="H1572" s="33"/>
      <c r="I1572" s="33"/>
      <c r="J1572" s="95"/>
      <c r="K1572" s="33"/>
      <c r="L1572" s="33"/>
      <c r="M1572" s="232"/>
      <c r="N1572" s="210"/>
      <c r="O1572" s="47"/>
      <c r="P1572" s="46"/>
      <c r="Q1572" s="33"/>
      <c r="R1572" s="95"/>
      <c r="S1572" s="33"/>
      <c r="T1572" s="33"/>
      <c r="U1572" s="232"/>
      <c r="V1572" s="213"/>
      <c r="W1572" s="202" t="str" cm="1">
        <f t="array" ref="W1572">IF(SUM(LEN(B1572:V1572))=0,"",IF(OR(OR(ISBLANK(F1572),SUM(LEN(C1572),LEN(D1572))=0),AND(NOT(E1572="Unknown"),ISBLANK(J1572)),AND(NOT(O1572="Unknown"),ISBLANK(R1572))),"Missing Information", _xlfn._xlws.FILTER(_xlfn._xlws.FILTER(Table15[],(Table15[System-Owned Portion]&amp;Table15[If Material Anything Other than "Lead" in Column E,
Was Material Ever Previously Lead?]&amp;Table15[Customer-Owned Portion])=(E1572&amp;G1572&amp;O1572),""),{0,0,0,1})))</f>
        <v/>
      </c>
      <c r="X1572"/>
    </row>
    <row r="1573" spans="2:24" x14ac:dyDescent="0.35">
      <c r="B1573" s="208"/>
      <c r="C1573" s="33"/>
      <c r="D1573" s="33"/>
      <c r="E1573" s="47"/>
      <c r="F1573" s="46"/>
      <c r="G1573" s="95"/>
      <c r="H1573" s="33"/>
      <c r="I1573" s="33"/>
      <c r="J1573" s="95"/>
      <c r="K1573" s="33"/>
      <c r="L1573" s="33"/>
      <c r="M1573" s="232"/>
      <c r="N1573" s="210"/>
      <c r="O1573" s="47"/>
      <c r="P1573" s="46"/>
      <c r="Q1573" s="33"/>
      <c r="R1573" s="95"/>
      <c r="S1573" s="33"/>
      <c r="T1573" s="33"/>
      <c r="U1573" s="232"/>
      <c r="V1573" s="213"/>
      <c r="W1573" s="202" t="str" cm="1">
        <f t="array" ref="W1573">IF(SUM(LEN(B1573:V1573))=0,"",IF(OR(OR(ISBLANK(F1573),SUM(LEN(C1573),LEN(D1573))=0),AND(NOT(E1573="Unknown"),ISBLANK(J1573)),AND(NOT(O1573="Unknown"),ISBLANK(R1573))),"Missing Information", _xlfn._xlws.FILTER(_xlfn._xlws.FILTER(Table15[],(Table15[System-Owned Portion]&amp;Table15[If Material Anything Other than "Lead" in Column E,
Was Material Ever Previously Lead?]&amp;Table15[Customer-Owned Portion])=(E1573&amp;G1573&amp;O1573),""),{0,0,0,1})))</f>
        <v/>
      </c>
      <c r="X1573"/>
    </row>
    <row r="1574" spans="2:24" x14ac:dyDescent="0.35">
      <c r="B1574" s="208"/>
      <c r="C1574" s="33"/>
      <c r="D1574" s="33"/>
      <c r="E1574" s="47"/>
      <c r="F1574" s="46"/>
      <c r="G1574" s="95"/>
      <c r="H1574" s="33"/>
      <c r="I1574" s="33"/>
      <c r="J1574" s="95"/>
      <c r="K1574" s="33"/>
      <c r="L1574" s="33"/>
      <c r="M1574" s="232"/>
      <c r="N1574" s="210"/>
      <c r="O1574" s="47"/>
      <c r="P1574" s="46"/>
      <c r="Q1574" s="33"/>
      <c r="R1574" s="95"/>
      <c r="S1574" s="33"/>
      <c r="T1574" s="33"/>
      <c r="U1574" s="232"/>
      <c r="V1574" s="213"/>
      <c r="W1574" s="202" t="str" cm="1">
        <f t="array" ref="W1574">IF(SUM(LEN(B1574:V1574))=0,"",IF(OR(OR(ISBLANK(F1574),SUM(LEN(C1574),LEN(D1574))=0),AND(NOT(E1574="Unknown"),ISBLANK(J1574)),AND(NOT(O1574="Unknown"),ISBLANK(R1574))),"Missing Information", _xlfn._xlws.FILTER(_xlfn._xlws.FILTER(Table15[],(Table15[System-Owned Portion]&amp;Table15[If Material Anything Other than "Lead" in Column E,
Was Material Ever Previously Lead?]&amp;Table15[Customer-Owned Portion])=(E1574&amp;G1574&amp;O1574),""),{0,0,0,1})))</f>
        <v/>
      </c>
      <c r="X1574"/>
    </row>
    <row r="1575" spans="2:24" x14ac:dyDescent="0.35">
      <c r="B1575" s="208"/>
      <c r="C1575" s="33"/>
      <c r="D1575" s="33"/>
      <c r="E1575" s="47"/>
      <c r="F1575" s="46"/>
      <c r="G1575" s="95"/>
      <c r="H1575" s="33"/>
      <c r="I1575" s="33"/>
      <c r="J1575" s="95"/>
      <c r="K1575" s="33"/>
      <c r="L1575" s="33"/>
      <c r="M1575" s="232"/>
      <c r="N1575" s="210"/>
      <c r="O1575" s="47"/>
      <c r="P1575" s="46"/>
      <c r="Q1575" s="33"/>
      <c r="R1575" s="95"/>
      <c r="S1575" s="33"/>
      <c r="T1575" s="33"/>
      <c r="U1575" s="232"/>
      <c r="V1575" s="213"/>
      <c r="W1575" s="202" t="str" cm="1">
        <f t="array" ref="W1575">IF(SUM(LEN(B1575:V1575))=0,"",IF(OR(OR(ISBLANK(F1575),SUM(LEN(C1575),LEN(D1575))=0),AND(NOT(E1575="Unknown"),ISBLANK(J1575)),AND(NOT(O1575="Unknown"),ISBLANK(R1575))),"Missing Information", _xlfn._xlws.FILTER(_xlfn._xlws.FILTER(Table15[],(Table15[System-Owned Portion]&amp;Table15[If Material Anything Other than "Lead" in Column E,
Was Material Ever Previously Lead?]&amp;Table15[Customer-Owned Portion])=(E1575&amp;G1575&amp;O1575),""),{0,0,0,1})))</f>
        <v/>
      </c>
      <c r="X1575"/>
    </row>
    <row r="1576" spans="2:24" x14ac:dyDescent="0.35">
      <c r="B1576" s="208"/>
      <c r="C1576" s="33"/>
      <c r="D1576" s="33"/>
      <c r="E1576" s="47"/>
      <c r="F1576" s="46"/>
      <c r="G1576" s="95"/>
      <c r="H1576" s="33"/>
      <c r="I1576" s="33"/>
      <c r="J1576" s="95"/>
      <c r="K1576" s="33"/>
      <c r="L1576" s="33"/>
      <c r="M1576" s="232"/>
      <c r="N1576" s="210"/>
      <c r="O1576" s="47"/>
      <c r="P1576" s="46"/>
      <c r="Q1576" s="33"/>
      <c r="R1576" s="95"/>
      <c r="S1576" s="33"/>
      <c r="T1576" s="33"/>
      <c r="U1576" s="232"/>
      <c r="V1576" s="213"/>
      <c r="W1576" s="202" t="str" cm="1">
        <f t="array" ref="W1576">IF(SUM(LEN(B1576:V1576))=0,"",IF(OR(OR(ISBLANK(F1576),SUM(LEN(C1576),LEN(D1576))=0),AND(NOT(E1576="Unknown"),ISBLANK(J1576)),AND(NOT(O1576="Unknown"),ISBLANK(R1576))),"Missing Information", _xlfn._xlws.FILTER(_xlfn._xlws.FILTER(Table15[],(Table15[System-Owned Portion]&amp;Table15[If Material Anything Other than "Lead" in Column E,
Was Material Ever Previously Lead?]&amp;Table15[Customer-Owned Portion])=(E1576&amp;G1576&amp;O1576),""),{0,0,0,1})))</f>
        <v/>
      </c>
      <c r="X1576"/>
    </row>
    <row r="1577" spans="2:24" x14ac:dyDescent="0.35">
      <c r="B1577" s="208"/>
      <c r="C1577" s="33"/>
      <c r="D1577" s="33"/>
      <c r="E1577" s="47"/>
      <c r="F1577" s="46"/>
      <c r="G1577" s="95"/>
      <c r="H1577" s="33"/>
      <c r="I1577" s="33"/>
      <c r="J1577" s="95"/>
      <c r="K1577" s="33"/>
      <c r="L1577" s="33"/>
      <c r="M1577" s="232"/>
      <c r="N1577" s="210"/>
      <c r="O1577" s="47"/>
      <c r="P1577" s="46"/>
      <c r="Q1577" s="33"/>
      <c r="R1577" s="95"/>
      <c r="S1577" s="33"/>
      <c r="T1577" s="33"/>
      <c r="U1577" s="232"/>
      <c r="V1577" s="213"/>
      <c r="W1577" s="202" t="str" cm="1">
        <f t="array" ref="W1577">IF(SUM(LEN(B1577:V1577))=0,"",IF(OR(OR(ISBLANK(F1577),SUM(LEN(C1577),LEN(D1577))=0),AND(NOT(E1577="Unknown"),ISBLANK(J1577)),AND(NOT(O1577="Unknown"),ISBLANK(R1577))),"Missing Information", _xlfn._xlws.FILTER(_xlfn._xlws.FILTER(Table15[],(Table15[System-Owned Portion]&amp;Table15[If Material Anything Other than "Lead" in Column E,
Was Material Ever Previously Lead?]&amp;Table15[Customer-Owned Portion])=(E1577&amp;G1577&amp;O1577),""),{0,0,0,1})))</f>
        <v/>
      </c>
      <c r="X1577"/>
    </row>
    <row r="1578" spans="2:24" x14ac:dyDescent="0.35">
      <c r="B1578" s="208"/>
      <c r="C1578" s="33"/>
      <c r="D1578" s="33"/>
      <c r="E1578" s="47"/>
      <c r="F1578" s="46"/>
      <c r="G1578" s="95"/>
      <c r="H1578" s="33"/>
      <c r="I1578" s="33"/>
      <c r="J1578" s="95"/>
      <c r="K1578" s="33"/>
      <c r="L1578" s="33"/>
      <c r="M1578" s="232"/>
      <c r="N1578" s="210"/>
      <c r="O1578" s="47"/>
      <c r="P1578" s="46"/>
      <c r="Q1578" s="33"/>
      <c r="R1578" s="95"/>
      <c r="S1578" s="33"/>
      <c r="T1578" s="33"/>
      <c r="U1578" s="232"/>
      <c r="V1578" s="213"/>
      <c r="W1578" s="202" t="str" cm="1">
        <f t="array" ref="W1578">IF(SUM(LEN(B1578:V1578))=0,"",IF(OR(OR(ISBLANK(F1578),SUM(LEN(C1578),LEN(D1578))=0),AND(NOT(E1578="Unknown"),ISBLANK(J1578)),AND(NOT(O1578="Unknown"),ISBLANK(R1578))),"Missing Information", _xlfn._xlws.FILTER(_xlfn._xlws.FILTER(Table15[],(Table15[System-Owned Portion]&amp;Table15[If Material Anything Other than "Lead" in Column E,
Was Material Ever Previously Lead?]&amp;Table15[Customer-Owned Portion])=(E1578&amp;G1578&amp;O1578),""),{0,0,0,1})))</f>
        <v/>
      </c>
      <c r="X1578"/>
    </row>
    <row r="1579" spans="2:24" x14ac:dyDescent="0.35">
      <c r="B1579" s="208"/>
      <c r="C1579" s="33"/>
      <c r="D1579" s="33"/>
      <c r="E1579" s="47"/>
      <c r="F1579" s="46"/>
      <c r="G1579" s="95"/>
      <c r="H1579" s="33"/>
      <c r="I1579" s="33"/>
      <c r="J1579" s="95"/>
      <c r="K1579" s="33"/>
      <c r="L1579" s="33"/>
      <c r="M1579" s="232"/>
      <c r="N1579" s="210"/>
      <c r="O1579" s="47"/>
      <c r="P1579" s="46"/>
      <c r="Q1579" s="33"/>
      <c r="R1579" s="95"/>
      <c r="S1579" s="33"/>
      <c r="T1579" s="33"/>
      <c r="U1579" s="232"/>
      <c r="V1579" s="213"/>
      <c r="W1579" s="202" t="str" cm="1">
        <f t="array" ref="W1579">IF(SUM(LEN(B1579:V1579))=0,"",IF(OR(OR(ISBLANK(F1579),SUM(LEN(C1579),LEN(D1579))=0),AND(NOT(E1579="Unknown"),ISBLANK(J1579)),AND(NOT(O1579="Unknown"),ISBLANK(R1579))),"Missing Information", _xlfn._xlws.FILTER(_xlfn._xlws.FILTER(Table15[],(Table15[System-Owned Portion]&amp;Table15[If Material Anything Other than "Lead" in Column E,
Was Material Ever Previously Lead?]&amp;Table15[Customer-Owned Portion])=(E1579&amp;G1579&amp;O1579),""),{0,0,0,1})))</f>
        <v/>
      </c>
      <c r="X1579"/>
    </row>
    <row r="1580" spans="2:24" x14ac:dyDescent="0.35">
      <c r="B1580" s="208"/>
      <c r="C1580" s="33"/>
      <c r="D1580" s="33"/>
      <c r="E1580" s="47"/>
      <c r="F1580" s="46"/>
      <c r="G1580" s="95"/>
      <c r="H1580" s="33"/>
      <c r="I1580" s="33"/>
      <c r="J1580" s="95"/>
      <c r="K1580" s="33"/>
      <c r="L1580" s="33"/>
      <c r="M1580" s="232"/>
      <c r="N1580" s="210"/>
      <c r="O1580" s="47"/>
      <c r="P1580" s="46"/>
      <c r="Q1580" s="33"/>
      <c r="R1580" s="95"/>
      <c r="S1580" s="33"/>
      <c r="T1580" s="33"/>
      <c r="U1580" s="232"/>
      <c r="V1580" s="213"/>
      <c r="W1580" s="202" t="str" cm="1">
        <f t="array" ref="W1580">IF(SUM(LEN(B1580:V1580))=0,"",IF(OR(OR(ISBLANK(F1580),SUM(LEN(C1580),LEN(D1580))=0),AND(NOT(E1580="Unknown"),ISBLANK(J1580)),AND(NOT(O1580="Unknown"),ISBLANK(R1580))),"Missing Information", _xlfn._xlws.FILTER(_xlfn._xlws.FILTER(Table15[],(Table15[System-Owned Portion]&amp;Table15[If Material Anything Other than "Lead" in Column E,
Was Material Ever Previously Lead?]&amp;Table15[Customer-Owned Portion])=(E1580&amp;G1580&amp;O1580),""),{0,0,0,1})))</f>
        <v/>
      </c>
      <c r="X1580"/>
    </row>
    <row r="1581" spans="2:24" x14ac:dyDescent="0.35">
      <c r="B1581" s="208"/>
      <c r="C1581" s="33"/>
      <c r="D1581" s="33"/>
      <c r="E1581" s="47"/>
      <c r="F1581" s="46"/>
      <c r="G1581" s="95"/>
      <c r="H1581" s="33"/>
      <c r="I1581" s="33"/>
      <c r="J1581" s="95"/>
      <c r="K1581" s="33"/>
      <c r="L1581" s="33"/>
      <c r="M1581" s="232"/>
      <c r="N1581" s="210"/>
      <c r="O1581" s="47"/>
      <c r="P1581" s="46"/>
      <c r="Q1581" s="33"/>
      <c r="R1581" s="95"/>
      <c r="S1581" s="33"/>
      <c r="T1581" s="33"/>
      <c r="U1581" s="232"/>
      <c r="V1581" s="213"/>
      <c r="W1581" s="202" t="str" cm="1">
        <f t="array" ref="W1581">IF(SUM(LEN(B1581:V1581))=0,"",IF(OR(OR(ISBLANK(F1581),SUM(LEN(C1581),LEN(D1581))=0),AND(NOT(E1581="Unknown"),ISBLANK(J1581)),AND(NOT(O1581="Unknown"),ISBLANK(R1581))),"Missing Information", _xlfn._xlws.FILTER(_xlfn._xlws.FILTER(Table15[],(Table15[System-Owned Portion]&amp;Table15[If Material Anything Other than "Lead" in Column E,
Was Material Ever Previously Lead?]&amp;Table15[Customer-Owned Portion])=(E1581&amp;G1581&amp;O1581),""),{0,0,0,1})))</f>
        <v/>
      </c>
      <c r="X1581"/>
    </row>
    <row r="1582" spans="2:24" x14ac:dyDescent="0.35">
      <c r="B1582" s="208"/>
      <c r="C1582" s="33"/>
      <c r="D1582" s="33"/>
      <c r="E1582" s="47"/>
      <c r="F1582" s="46"/>
      <c r="G1582" s="95"/>
      <c r="H1582" s="33"/>
      <c r="I1582" s="33"/>
      <c r="J1582" s="95"/>
      <c r="K1582" s="33"/>
      <c r="L1582" s="33"/>
      <c r="M1582" s="232"/>
      <c r="N1582" s="210"/>
      <c r="O1582" s="47"/>
      <c r="P1582" s="46"/>
      <c r="Q1582" s="33"/>
      <c r="R1582" s="95"/>
      <c r="S1582" s="33"/>
      <c r="T1582" s="33"/>
      <c r="U1582" s="232"/>
      <c r="V1582" s="213"/>
      <c r="W1582" s="202" t="str" cm="1">
        <f t="array" ref="W1582">IF(SUM(LEN(B1582:V1582))=0,"",IF(OR(OR(ISBLANK(F1582),SUM(LEN(C1582),LEN(D1582))=0),AND(NOT(E1582="Unknown"),ISBLANK(J1582)),AND(NOT(O1582="Unknown"),ISBLANK(R1582))),"Missing Information", _xlfn._xlws.FILTER(_xlfn._xlws.FILTER(Table15[],(Table15[System-Owned Portion]&amp;Table15[If Material Anything Other than "Lead" in Column E,
Was Material Ever Previously Lead?]&amp;Table15[Customer-Owned Portion])=(E1582&amp;G1582&amp;O1582),""),{0,0,0,1})))</f>
        <v/>
      </c>
      <c r="X1582"/>
    </row>
    <row r="1583" spans="2:24" x14ac:dyDescent="0.35">
      <c r="B1583" s="208"/>
      <c r="C1583" s="33"/>
      <c r="D1583" s="33"/>
      <c r="E1583" s="47"/>
      <c r="F1583" s="46"/>
      <c r="G1583" s="95"/>
      <c r="H1583" s="33"/>
      <c r="I1583" s="33"/>
      <c r="J1583" s="95"/>
      <c r="K1583" s="33"/>
      <c r="L1583" s="33"/>
      <c r="M1583" s="232"/>
      <c r="N1583" s="210"/>
      <c r="O1583" s="47"/>
      <c r="P1583" s="46"/>
      <c r="Q1583" s="33"/>
      <c r="R1583" s="95"/>
      <c r="S1583" s="33"/>
      <c r="T1583" s="33"/>
      <c r="U1583" s="232"/>
      <c r="V1583" s="213"/>
      <c r="W1583" s="202" t="str" cm="1">
        <f t="array" ref="W1583">IF(SUM(LEN(B1583:V1583))=0,"",IF(OR(OR(ISBLANK(F1583),SUM(LEN(C1583),LEN(D1583))=0),AND(NOT(E1583="Unknown"),ISBLANK(J1583)),AND(NOT(O1583="Unknown"),ISBLANK(R1583))),"Missing Information", _xlfn._xlws.FILTER(_xlfn._xlws.FILTER(Table15[],(Table15[System-Owned Portion]&amp;Table15[If Material Anything Other than "Lead" in Column E,
Was Material Ever Previously Lead?]&amp;Table15[Customer-Owned Portion])=(E1583&amp;G1583&amp;O1583),""),{0,0,0,1})))</f>
        <v/>
      </c>
      <c r="X1583"/>
    </row>
    <row r="1584" spans="2:24" x14ac:dyDescent="0.35">
      <c r="B1584" s="208"/>
      <c r="C1584" s="33"/>
      <c r="D1584" s="33"/>
      <c r="E1584" s="47"/>
      <c r="F1584" s="46"/>
      <c r="G1584" s="95"/>
      <c r="H1584" s="33"/>
      <c r="I1584" s="33"/>
      <c r="J1584" s="95"/>
      <c r="K1584" s="33"/>
      <c r="L1584" s="33"/>
      <c r="M1584" s="232"/>
      <c r="N1584" s="210"/>
      <c r="O1584" s="47"/>
      <c r="P1584" s="46"/>
      <c r="Q1584" s="33"/>
      <c r="R1584" s="95"/>
      <c r="S1584" s="33"/>
      <c r="T1584" s="33"/>
      <c r="U1584" s="232"/>
      <c r="V1584" s="213"/>
      <c r="W1584" s="202" t="str" cm="1">
        <f t="array" ref="W1584">IF(SUM(LEN(B1584:V1584))=0,"",IF(OR(OR(ISBLANK(F1584),SUM(LEN(C1584),LEN(D1584))=0),AND(NOT(E1584="Unknown"),ISBLANK(J1584)),AND(NOT(O1584="Unknown"),ISBLANK(R1584))),"Missing Information", _xlfn._xlws.FILTER(_xlfn._xlws.FILTER(Table15[],(Table15[System-Owned Portion]&amp;Table15[If Material Anything Other than "Lead" in Column E,
Was Material Ever Previously Lead?]&amp;Table15[Customer-Owned Portion])=(E1584&amp;G1584&amp;O1584),""),{0,0,0,1})))</f>
        <v/>
      </c>
      <c r="X1584"/>
    </row>
    <row r="1585" spans="2:24" x14ac:dyDescent="0.35">
      <c r="B1585" s="208"/>
      <c r="C1585" s="33"/>
      <c r="D1585" s="33"/>
      <c r="E1585" s="47"/>
      <c r="F1585" s="46"/>
      <c r="G1585" s="95"/>
      <c r="H1585" s="33"/>
      <c r="I1585" s="33"/>
      <c r="J1585" s="95"/>
      <c r="K1585" s="33"/>
      <c r="L1585" s="33"/>
      <c r="M1585" s="232"/>
      <c r="N1585" s="210"/>
      <c r="O1585" s="47"/>
      <c r="P1585" s="46"/>
      <c r="Q1585" s="33"/>
      <c r="R1585" s="95"/>
      <c r="S1585" s="33"/>
      <c r="T1585" s="33"/>
      <c r="U1585" s="232"/>
      <c r="V1585" s="213"/>
      <c r="W1585" s="202" t="str" cm="1">
        <f t="array" ref="W1585">IF(SUM(LEN(B1585:V1585))=0,"",IF(OR(OR(ISBLANK(F1585),SUM(LEN(C1585),LEN(D1585))=0),AND(NOT(E1585="Unknown"),ISBLANK(J1585)),AND(NOT(O1585="Unknown"),ISBLANK(R1585))),"Missing Information", _xlfn._xlws.FILTER(_xlfn._xlws.FILTER(Table15[],(Table15[System-Owned Portion]&amp;Table15[If Material Anything Other than "Lead" in Column E,
Was Material Ever Previously Lead?]&amp;Table15[Customer-Owned Portion])=(E1585&amp;G1585&amp;O1585),""),{0,0,0,1})))</f>
        <v/>
      </c>
      <c r="X1585"/>
    </row>
    <row r="1586" spans="2:24" x14ac:dyDescent="0.35">
      <c r="B1586" s="208"/>
      <c r="C1586" s="33"/>
      <c r="D1586" s="33"/>
      <c r="E1586" s="47"/>
      <c r="F1586" s="46"/>
      <c r="G1586" s="95"/>
      <c r="H1586" s="33"/>
      <c r="I1586" s="33"/>
      <c r="J1586" s="95"/>
      <c r="K1586" s="33"/>
      <c r="L1586" s="33"/>
      <c r="M1586" s="232"/>
      <c r="N1586" s="210"/>
      <c r="O1586" s="47"/>
      <c r="P1586" s="46"/>
      <c r="Q1586" s="33"/>
      <c r="R1586" s="95"/>
      <c r="S1586" s="33"/>
      <c r="T1586" s="33"/>
      <c r="U1586" s="232"/>
      <c r="V1586" s="213"/>
      <c r="W1586" s="202" t="str" cm="1">
        <f t="array" ref="W1586">IF(SUM(LEN(B1586:V1586))=0,"",IF(OR(OR(ISBLANK(F1586),SUM(LEN(C1586),LEN(D1586))=0),AND(NOT(E1586="Unknown"),ISBLANK(J1586)),AND(NOT(O1586="Unknown"),ISBLANK(R1586))),"Missing Information", _xlfn._xlws.FILTER(_xlfn._xlws.FILTER(Table15[],(Table15[System-Owned Portion]&amp;Table15[If Material Anything Other than "Lead" in Column E,
Was Material Ever Previously Lead?]&amp;Table15[Customer-Owned Portion])=(E1586&amp;G1586&amp;O1586),""),{0,0,0,1})))</f>
        <v/>
      </c>
      <c r="X1586"/>
    </row>
    <row r="1587" spans="2:24" x14ac:dyDescent="0.35">
      <c r="B1587" s="208"/>
      <c r="C1587" s="33"/>
      <c r="D1587" s="33"/>
      <c r="E1587" s="47"/>
      <c r="F1587" s="46"/>
      <c r="G1587" s="95"/>
      <c r="H1587" s="33"/>
      <c r="I1587" s="33"/>
      <c r="J1587" s="95"/>
      <c r="K1587" s="33"/>
      <c r="L1587" s="33"/>
      <c r="M1587" s="232"/>
      <c r="N1587" s="210"/>
      <c r="O1587" s="47"/>
      <c r="P1587" s="46"/>
      <c r="Q1587" s="33"/>
      <c r="R1587" s="95"/>
      <c r="S1587" s="33"/>
      <c r="T1587" s="33"/>
      <c r="U1587" s="232"/>
      <c r="V1587" s="213"/>
      <c r="W1587" s="202" t="str" cm="1">
        <f t="array" ref="W1587">IF(SUM(LEN(B1587:V1587))=0,"",IF(OR(OR(ISBLANK(F1587),SUM(LEN(C1587),LEN(D1587))=0),AND(NOT(E1587="Unknown"),ISBLANK(J1587)),AND(NOT(O1587="Unknown"),ISBLANK(R1587))),"Missing Information", _xlfn._xlws.FILTER(_xlfn._xlws.FILTER(Table15[],(Table15[System-Owned Portion]&amp;Table15[If Material Anything Other than "Lead" in Column E,
Was Material Ever Previously Lead?]&amp;Table15[Customer-Owned Portion])=(E1587&amp;G1587&amp;O1587),""),{0,0,0,1})))</f>
        <v/>
      </c>
      <c r="X1587"/>
    </row>
    <row r="1588" spans="2:24" x14ac:dyDescent="0.35">
      <c r="B1588" s="208"/>
      <c r="C1588" s="33"/>
      <c r="D1588" s="33"/>
      <c r="E1588" s="47"/>
      <c r="F1588" s="46"/>
      <c r="G1588" s="95"/>
      <c r="H1588" s="33"/>
      <c r="I1588" s="33"/>
      <c r="J1588" s="95"/>
      <c r="K1588" s="33"/>
      <c r="L1588" s="33"/>
      <c r="M1588" s="232"/>
      <c r="N1588" s="210"/>
      <c r="O1588" s="47"/>
      <c r="P1588" s="46"/>
      <c r="Q1588" s="33"/>
      <c r="R1588" s="95"/>
      <c r="S1588" s="33"/>
      <c r="T1588" s="33"/>
      <c r="U1588" s="232"/>
      <c r="V1588" s="213"/>
      <c r="W1588" s="202" t="str" cm="1">
        <f t="array" ref="W1588">IF(SUM(LEN(B1588:V1588))=0,"",IF(OR(OR(ISBLANK(F1588),SUM(LEN(C1588),LEN(D1588))=0),AND(NOT(E1588="Unknown"),ISBLANK(J1588)),AND(NOT(O1588="Unknown"),ISBLANK(R1588))),"Missing Information", _xlfn._xlws.FILTER(_xlfn._xlws.FILTER(Table15[],(Table15[System-Owned Portion]&amp;Table15[If Material Anything Other than "Lead" in Column E,
Was Material Ever Previously Lead?]&amp;Table15[Customer-Owned Portion])=(E1588&amp;G1588&amp;O1588),""),{0,0,0,1})))</f>
        <v/>
      </c>
      <c r="X1588"/>
    </row>
    <row r="1589" spans="2:24" x14ac:dyDescent="0.35">
      <c r="B1589" s="208"/>
      <c r="C1589" s="33"/>
      <c r="D1589" s="33"/>
      <c r="E1589" s="47"/>
      <c r="F1589" s="46"/>
      <c r="G1589" s="95"/>
      <c r="H1589" s="33"/>
      <c r="I1589" s="33"/>
      <c r="J1589" s="95"/>
      <c r="K1589" s="33"/>
      <c r="L1589" s="33"/>
      <c r="M1589" s="232"/>
      <c r="N1589" s="210"/>
      <c r="O1589" s="47"/>
      <c r="P1589" s="46"/>
      <c r="Q1589" s="33"/>
      <c r="R1589" s="95"/>
      <c r="S1589" s="33"/>
      <c r="T1589" s="33"/>
      <c r="U1589" s="232"/>
      <c r="V1589" s="213"/>
      <c r="W1589" s="202" t="str" cm="1">
        <f t="array" ref="W1589">IF(SUM(LEN(B1589:V1589))=0,"",IF(OR(OR(ISBLANK(F1589),SUM(LEN(C1589),LEN(D1589))=0),AND(NOT(E1589="Unknown"),ISBLANK(J1589)),AND(NOT(O1589="Unknown"),ISBLANK(R1589))),"Missing Information", _xlfn._xlws.FILTER(_xlfn._xlws.FILTER(Table15[],(Table15[System-Owned Portion]&amp;Table15[If Material Anything Other than "Lead" in Column E,
Was Material Ever Previously Lead?]&amp;Table15[Customer-Owned Portion])=(E1589&amp;G1589&amp;O1589),""),{0,0,0,1})))</f>
        <v/>
      </c>
      <c r="X1589"/>
    </row>
    <row r="1590" spans="2:24" x14ac:dyDescent="0.35">
      <c r="B1590" s="208"/>
      <c r="C1590" s="33"/>
      <c r="D1590" s="33"/>
      <c r="E1590" s="47"/>
      <c r="F1590" s="46"/>
      <c r="G1590" s="95"/>
      <c r="H1590" s="33"/>
      <c r="I1590" s="33"/>
      <c r="J1590" s="95"/>
      <c r="K1590" s="33"/>
      <c r="L1590" s="33"/>
      <c r="M1590" s="232"/>
      <c r="N1590" s="210"/>
      <c r="O1590" s="47"/>
      <c r="P1590" s="46"/>
      <c r="Q1590" s="33"/>
      <c r="R1590" s="95"/>
      <c r="S1590" s="33"/>
      <c r="T1590" s="33"/>
      <c r="U1590" s="232"/>
      <c r="V1590" s="213"/>
      <c r="W1590" s="202" t="str" cm="1">
        <f t="array" ref="W1590">IF(SUM(LEN(B1590:V1590))=0,"",IF(OR(OR(ISBLANK(F1590),SUM(LEN(C1590),LEN(D1590))=0),AND(NOT(E1590="Unknown"),ISBLANK(J1590)),AND(NOT(O1590="Unknown"),ISBLANK(R1590))),"Missing Information", _xlfn._xlws.FILTER(_xlfn._xlws.FILTER(Table15[],(Table15[System-Owned Portion]&amp;Table15[If Material Anything Other than "Lead" in Column E,
Was Material Ever Previously Lead?]&amp;Table15[Customer-Owned Portion])=(E1590&amp;G1590&amp;O1590),""),{0,0,0,1})))</f>
        <v/>
      </c>
      <c r="X1590"/>
    </row>
    <row r="1591" spans="2:24" x14ac:dyDescent="0.35">
      <c r="B1591" s="208"/>
      <c r="C1591" s="33"/>
      <c r="D1591" s="33"/>
      <c r="E1591" s="47"/>
      <c r="F1591" s="46"/>
      <c r="G1591" s="95"/>
      <c r="H1591" s="33"/>
      <c r="I1591" s="33"/>
      <c r="J1591" s="95"/>
      <c r="K1591" s="33"/>
      <c r="L1591" s="33"/>
      <c r="M1591" s="232"/>
      <c r="N1591" s="210"/>
      <c r="O1591" s="47"/>
      <c r="P1591" s="46"/>
      <c r="Q1591" s="33"/>
      <c r="R1591" s="95"/>
      <c r="S1591" s="33"/>
      <c r="T1591" s="33"/>
      <c r="U1591" s="232"/>
      <c r="V1591" s="213"/>
      <c r="W1591" s="202" t="str" cm="1">
        <f t="array" ref="W1591">IF(SUM(LEN(B1591:V1591))=0,"",IF(OR(OR(ISBLANK(F1591),SUM(LEN(C1591),LEN(D1591))=0),AND(NOT(E1591="Unknown"),ISBLANK(J1591)),AND(NOT(O1591="Unknown"),ISBLANK(R1591))),"Missing Information", _xlfn._xlws.FILTER(_xlfn._xlws.FILTER(Table15[],(Table15[System-Owned Portion]&amp;Table15[If Material Anything Other than "Lead" in Column E,
Was Material Ever Previously Lead?]&amp;Table15[Customer-Owned Portion])=(E1591&amp;G1591&amp;O1591),""),{0,0,0,1})))</f>
        <v/>
      </c>
      <c r="X1591"/>
    </row>
    <row r="1592" spans="2:24" x14ac:dyDescent="0.35">
      <c r="B1592" s="208"/>
      <c r="C1592" s="33"/>
      <c r="D1592" s="33"/>
      <c r="E1592" s="47"/>
      <c r="F1592" s="46"/>
      <c r="G1592" s="95"/>
      <c r="H1592" s="33"/>
      <c r="I1592" s="33"/>
      <c r="J1592" s="95"/>
      <c r="K1592" s="33"/>
      <c r="L1592" s="33"/>
      <c r="M1592" s="232"/>
      <c r="N1592" s="210"/>
      <c r="O1592" s="47"/>
      <c r="P1592" s="46"/>
      <c r="Q1592" s="33"/>
      <c r="R1592" s="95"/>
      <c r="S1592" s="33"/>
      <c r="T1592" s="33"/>
      <c r="U1592" s="232"/>
      <c r="V1592" s="213"/>
      <c r="W1592" s="202" t="str" cm="1">
        <f t="array" ref="W1592">IF(SUM(LEN(B1592:V1592))=0,"",IF(OR(OR(ISBLANK(F1592),SUM(LEN(C1592),LEN(D1592))=0),AND(NOT(E1592="Unknown"),ISBLANK(J1592)),AND(NOT(O1592="Unknown"),ISBLANK(R1592))),"Missing Information", _xlfn._xlws.FILTER(_xlfn._xlws.FILTER(Table15[],(Table15[System-Owned Portion]&amp;Table15[If Material Anything Other than "Lead" in Column E,
Was Material Ever Previously Lead?]&amp;Table15[Customer-Owned Portion])=(E1592&amp;G1592&amp;O1592),""),{0,0,0,1})))</f>
        <v/>
      </c>
      <c r="X1592"/>
    </row>
    <row r="1593" spans="2:24" x14ac:dyDescent="0.35">
      <c r="B1593" s="208"/>
      <c r="C1593" s="33"/>
      <c r="D1593" s="33"/>
      <c r="E1593" s="47"/>
      <c r="F1593" s="46"/>
      <c r="G1593" s="95"/>
      <c r="H1593" s="33"/>
      <c r="I1593" s="33"/>
      <c r="J1593" s="95"/>
      <c r="K1593" s="33"/>
      <c r="L1593" s="33"/>
      <c r="M1593" s="232"/>
      <c r="N1593" s="210"/>
      <c r="O1593" s="47"/>
      <c r="P1593" s="46"/>
      <c r="Q1593" s="33"/>
      <c r="R1593" s="95"/>
      <c r="S1593" s="33"/>
      <c r="T1593" s="33"/>
      <c r="U1593" s="232"/>
      <c r="V1593" s="213"/>
      <c r="W1593" s="202" t="str" cm="1">
        <f t="array" ref="W1593">IF(SUM(LEN(B1593:V1593))=0,"",IF(OR(OR(ISBLANK(F1593),SUM(LEN(C1593),LEN(D1593))=0),AND(NOT(E1593="Unknown"),ISBLANK(J1593)),AND(NOT(O1593="Unknown"),ISBLANK(R1593))),"Missing Information", _xlfn._xlws.FILTER(_xlfn._xlws.FILTER(Table15[],(Table15[System-Owned Portion]&amp;Table15[If Material Anything Other than "Lead" in Column E,
Was Material Ever Previously Lead?]&amp;Table15[Customer-Owned Portion])=(E1593&amp;G1593&amp;O1593),""),{0,0,0,1})))</f>
        <v/>
      </c>
      <c r="X1593"/>
    </row>
    <row r="1594" spans="2:24" x14ac:dyDescent="0.35">
      <c r="B1594" s="208"/>
      <c r="C1594" s="33"/>
      <c r="D1594" s="33"/>
      <c r="E1594" s="47"/>
      <c r="F1594" s="46"/>
      <c r="G1594" s="95"/>
      <c r="H1594" s="33"/>
      <c r="I1594" s="33"/>
      <c r="J1594" s="95"/>
      <c r="K1594" s="33"/>
      <c r="L1594" s="33"/>
      <c r="M1594" s="232"/>
      <c r="N1594" s="210"/>
      <c r="O1594" s="47"/>
      <c r="P1594" s="46"/>
      <c r="Q1594" s="33"/>
      <c r="R1594" s="95"/>
      <c r="S1594" s="33"/>
      <c r="T1594" s="33"/>
      <c r="U1594" s="232"/>
      <c r="V1594" s="213"/>
      <c r="W1594" s="202" t="str" cm="1">
        <f t="array" ref="W1594">IF(SUM(LEN(B1594:V1594))=0,"",IF(OR(OR(ISBLANK(F1594),SUM(LEN(C1594),LEN(D1594))=0),AND(NOT(E1594="Unknown"),ISBLANK(J1594)),AND(NOT(O1594="Unknown"),ISBLANK(R1594))),"Missing Information", _xlfn._xlws.FILTER(_xlfn._xlws.FILTER(Table15[],(Table15[System-Owned Portion]&amp;Table15[If Material Anything Other than "Lead" in Column E,
Was Material Ever Previously Lead?]&amp;Table15[Customer-Owned Portion])=(E1594&amp;G1594&amp;O1594),""),{0,0,0,1})))</f>
        <v/>
      </c>
      <c r="X1594"/>
    </row>
    <row r="1595" spans="2:24" x14ac:dyDescent="0.35">
      <c r="B1595" s="208"/>
      <c r="C1595" s="33"/>
      <c r="D1595" s="33"/>
      <c r="E1595" s="47"/>
      <c r="F1595" s="46"/>
      <c r="G1595" s="95"/>
      <c r="H1595" s="33"/>
      <c r="I1595" s="33"/>
      <c r="J1595" s="95"/>
      <c r="K1595" s="33"/>
      <c r="L1595" s="33"/>
      <c r="M1595" s="232"/>
      <c r="N1595" s="210"/>
      <c r="O1595" s="47"/>
      <c r="P1595" s="46"/>
      <c r="Q1595" s="33"/>
      <c r="R1595" s="95"/>
      <c r="S1595" s="33"/>
      <c r="T1595" s="33"/>
      <c r="U1595" s="232"/>
      <c r="V1595" s="213"/>
      <c r="W1595" s="202" t="str" cm="1">
        <f t="array" ref="W1595">IF(SUM(LEN(B1595:V1595))=0,"",IF(OR(OR(ISBLANK(F1595),SUM(LEN(C1595),LEN(D1595))=0),AND(NOT(E1595="Unknown"),ISBLANK(J1595)),AND(NOT(O1595="Unknown"),ISBLANK(R1595))),"Missing Information", _xlfn._xlws.FILTER(_xlfn._xlws.FILTER(Table15[],(Table15[System-Owned Portion]&amp;Table15[If Material Anything Other than "Lead" in Column E,
Was Material Ever Previously Lead?]&amp;Table15[Customer-Owned Portion])=(E1595&amp;G1595&amp;O1595),""),{0,0,0,1})))</f>
        <v/>
      </c>
      <c r="X1595"/>
    </row>
    <row r="1596" spans="2:24" x14ac:dyDescent="0.35">
      <c r="B1596" s="208"/>
      <c r="C1596" s="33"/>
      <c r="D1596" s="33"/>
      <c r="E1596" s="47"/>
      <c r="F1596" s="46"/>
      <c r="G1596" s="95"/>
      <c r="H1596" s="33"/>
      <c r="I1596" s="33"/>
      <c r="J1596" s="95"/>
      <c r="K1596" s="33"/>
      <c r="L1596" s="33"/>
      <c r="M1596" s="232"/>
      <c r="N1596" s="210"/>
      <c r="O1596" s="47"/>
      <c r="P1596" s="46"/>
      <c r="Q1596" s="33"/>
      <c r="R1596" s="95"/>
      <c r="S1596" s="33"/>
      <c r="T1596" s="33"/>
      <c r="U1596" s="232"/>
      <c r="V1596" s="213"/>
      <c r="W1596" s="202" t="str" cm="1">
        <f t="array" ref="W1596">IF(SUM(LEN(B1596:V1596))=0,"",IF(OR(OR(ISBLANK(F1596),SUM(LEN(C1596),LEN(D1596))=0),AND(NOT(E1596="Unknown"),ISBLANK(J1596)),AND(NOT(O1596="Unknown"),ISBLANK(R1596))),"Missing Information", _xlfn._xlws.FILTER(_xlfn._xlws.FILTER(Table15[],(Table15[System-Owned Portion]&amp;Table15[If Material Anything Other than "Lead" in Column E,
Was Material Ever Previously Lead?]&amp;Table15[Customer-Owned Portion])=(E1596&amp;G1596&amp;O1596),""),{0,0,0,1})))</f>
        <v/>
      </c>
      <c r="X1596"/>
    </row>
    <row r="1597" spans="2:24" x14ac:dyDescent="0.35">
      <c r="B1597" s="208"/>
      <c r="C1597" s="33"/>
      <c r="D1597" s="33"/>
      <c r="E1597" s="47"/>
      <c r="F1597" s="46"/>
      <c r="G1597" s="95"/>
      <c r="H1597" s="33"/>
      <c r="I1597" s="33"/>
      <c r="J1597" s="95"/>
      <c r="K1597" s="33"/>
      <c r="L1597" s="33"/>
      <c r="M1597" s="232"/>
      <c r="N1597" s="210"/>
      <c r="O1597" s="47"/>
      <c r="P1597" s="46"/>
      <c r="Q1597" s="33"/>
      <c r="R1597" s="95"/>
      <c r="S1597" s="33"/>
      <c r="T1597" s="33"/>
      <c r="U1597" s="232"/>
      <c r="V1597" s="213"/>
      <c r="W1597" s="202" t="str" cm="1">
        <f t="array" ref="W1597">IF(SUM(LEN(B1597:V1597))=0,"",IF(OR(OR(ISBLANK(F1597),SUM(LEN(C1597),LEN(D1597))=0),AND(NOT(E1597="Unknown"),ISBLANK(J1597)),AND(NOT(O1597="Unknown"),ISBLANK(R1597))),"Missing Information", _xlfn._xlws.FILTER(_xlfn._xlws.FILTER(Table15[],(Table15[System-Owned Portion]&amp;Table15[If Material Anything Other than "Lead" in Column E,
Was Material Ever Previously Lead?]&amp;Table15[Customer-Owned Portion])=(E1597&amp;G1597&amp;O1597),""),{0,0,0,1})))</f>
        <v/>
      </c>
      <c r="X1597"/>
    </row>
    <row r="1598" spans="2:24" x14ac:dyDescent="0.35">
      <c r="B1598" s="208"/>
      <c r="C1598" s="33"/>
      <c r="D1598" s="33"/>
      <c r="E1598" s="47"/>
      <c r="F1598" s="46"/>
      <c r="G1598" s="95"/>
      <c r="H1598" s="33"/>
      <c r="I1598" s="33"/>
      <c r="J1598" s="95"/>
      <c r="K1598" s="33"/>
      <c r="L1598" s="33"/>
      <c r="M1598" s="232"/>
      <c r="N1598" s="210"/>
      <c r="O1598" s="47"/>
      <c r="P1598" s="46"/>
      <c r="Q1598" s="33"/>
      <c r="R1598" s="95"/>
      <c r="S1598" s="33"/>
      <c r="T1598" s="33"/>
      <c r="U1598" s="232"/>
      <c r="V1598" s="213"/>
      <c r="W1598" s="202" t="str" cm="1">
        <f t="array" ref="W1598">IF(SUM(LEN(B1598:V1598))=0,"",IF(OR(OR(ISBLANK(F1598),SUM(LEN(C1598),LEN(D1598))=0),AND(NOT(E1598="Unknown"),ISBLANK(J1598)),AND(NOT(O1598="Unknown"),ISBLANK(R1598))),"Missing Information", _xlfn._xlws.FILTER(_xlfn._xlws.FILTER(Table15[],(Table15[System-Owned Portion]&amp;Table15[If Material Anything Other than "Lead" in Column E,
Was Material Ever Previously Lead?]&amp;Table15[Customer-Owned Portion])=(E1598&amp;G1598&amp;O1598),""),{0,0,0,1})))</f>
        <v/>
      </c>
      <c r="X1598"/>
    </row>
    <row r="1599" spans="2:24" x14ac:dyDescent="0.35">
      <c r="B1599" s="208"/>
      <c r="C1599" s="33"/>
      <c r="D1599" s="33"/>
      <c r="E1599" s="47"/>
      <c r="F1599" s="46"/>
      <c r="G1599" s="95"/>
      <c r="H1599" s="33"/>
      <c r="I1599" s="33"/>
      <c r="J1599" s="95"/>
      <c r="K1599" s="33"/>
      <c r="L1599" s="33"/>
      <c r="M1599" s="232"/>
      <c r="N1599" s="210"/>
      <c r="O1599" s="47"/>
      <c r="P1599" s="46"/>
      <c r="Q1599" s="33"/>
      <c r="R1599" s="95"/>
      <c r="S1599" s="33"/>
      <c r="T1599" s="33"/>
      <c r="U1599" s="232"/>
      <c r="V1599" s="213"/>
      <c r="W1599" s="202" t="str" cm="1">
        <f t="array" ref="W1599">IF(SUM(LEN(B1599:V1599))=0,"",IF(OR(OR(ISBLANK(F1599),SUM(LEN(C1599),LEN(D1599))=0),AND(NOT(E1599="Unknown"),ISBLANK(J1599)),AND(NOT(O1599="Unknown"),ISBLANK(R1599))),"Missing Information", _xlfn._xlws.FILTER(_xlfn._xlws.FILTER(Table15[],(Table15[System-Owned Portion]&amp;Table15[If Material Anything Other than "Lead" in Column E,
Was Material Ever Previously Lead?]&amp;Table15[Customer-Owned Portion])=(E1599&amp;G1599&amp;O1599),""),{0,0,0,1})))</f>
        <v/>
      </c>
      <c r="X1599"/>
    </row>
    <row r="1600" spans="2:24" x14ac:dyDescent="0.35">
      <c r="B1600" s="208"/>
      <c r="C1600" s="33"/>
      <c r="D1600" s="33"/>
      <c r="E1600" s="47"/>
      <c r="F1600" s="46"/>
      <c r="G1600" s="95"/>
      <c r="H1600" s="33"/>
      <c r="I1600" s="33"/>
      <c r="J1600" s="95"/>
      <c r="K1600" s="33"/>
      <c r="L1600" s="33"/>
      <c r="M1600" s="232"/>
      <c r="N1600" s="210"/>
      <c r="O1600" s="47"/>
      <c r="P1600" s="46"/>
      <c r="Q1600" s="33"/>
      <c r="R1600" s="95"/>
      <c r="S1600" s="33"/>
      <c r="T1600" s="33"/>
      <c r="U1600" s="232"/>
      <c r="V1600" s="213"/>
      <c r="W1600" s="202" t="str" cm="1">
        <f t="array" ref="W1600">IF(SUM(LEN(B1600:V1600))=0,"",IF(OR(OR(ISBLANK(F1600),SUM(LEN(C1600),LEN(D1600))=0),AND(NOT(E1600="Unknown"),ISBLANK(J1600)),AND(NOT(O1600="Unknown"),ISBLANK(R1600))),"Missing Information", _xlfn._xlws.FILTER(_xlfn._xlws.FILTER(Table15[],(Table15[System-Owned Portion]&amp;Table15[If Material Anything Other than "Lead" in Column E,
Was Material Ever Previously Lead?]&amp;Table15[Customer-Owned Portion])=(E1600&amp;G1600&amp;O1600),""),{0,0,0,1})))</f>
        <v/>
      </c>
      <c r="X1600"/>
    </row>
    <row r="1601" spans="2:24" x14ac:dyDescent="0.35">
      <c r="B1601" s="208"/>
      <c r="C1601" s="33"/>
      <c r="D1601" s="33"/>
      <c r="E1601" s="47"/>
      <c r="F1601" s="46"/>
      <c r="G1601" s="95"/>
      <c r="H1601" s="33"/>
      <c r="I1601" s="33"/>
      <c r="J1601" s="95"/>
      <c r="K1601" s="33"/>
      <c r="L1601" s="33"/>
      <c r="M1601" s="232"/>
      <c r="N1601" s="210"/>
      <c r="O1601" s="47"/>
      <c r="P1601" s="46"/>
      <c r="Q1601" s="33"/>
      <c r="R1601" s="95"/>
      <c r="S1601" s="33"/>
      <c r="T1601" s="33"/>
      <c r="U1601" s="232"/>
      <c r="V1601" s="213"/>
      <c r="W1601" s="202" t="str" cm="1">
        <f t="array" ref="W1601">IF(SUM(LEN(B1601:V1601))=0,"",IF(OR(OR(ISBLANK(F1601),SUM(LEN(C1601),LEN(D1601))=0),AND(NOT(E1601="Unknown"),ISBLANK(J1601)),AND(NOT(O1601="Unknown"),ISBLANK(R1601))),"Missing Information", _xlfn._xlws.FILTER(_xlfn._xlws.FILTER(Table15[],(Table15[System-Owned Portion]&amp;Table15[If Material Anything Other than "Lead" in Column E,
Was Material Ever Previously Lead?]&amp;Table15[Customer-Owned Portion])=(E1601&amp;G1601&amp;O1601),""),{0,0,0,1})))</f>
        <v/>
      </c>
      <c r="X1601"/>
    </row>
    <row r="1602" spans="2:24" x14ac:dyDescent="0.35">
      <c r="B1602" s="208"/>
      <c r="C1602" s="33"/>
      <c r="D1602" s="33"/>
      <c r="E1602" s="47"/>
      <c r="F1602" s="46"/>
      <c r="G1602" s="95"/>
      <c r="H1602" s="33"/>
      <c r="I1602" s="33"/>
      <c r="J1602" s="95"/>
      <c r="K1602" s="33"/>
      <c r="L1602" s="33"/>
      <c r="M1602" s="232"/>
      <c r="N1602" s="210"/>
      <c r="O1602" s="47"/>
      <c r="P1602" s="46"/>
      <c r="Q1602" s="33"/>
      <c r="R1602" s="95"/>
      <c r="S1602" s="33"/>
      <c r="T1602" s="33"/>
      <c r="U1602" s="232"/>
      <c r="V1602" s="213"/>
      <c r="W1602" s="202" t="str" cm="1">
        <f t="array" ref="W1602">IF(SUM(LEN(B1602:V1602))=0,"",IF(OR(OR(ISBLANK(F1602),SUM(LEN(C1602),LEN(D1602))=0),AND(NOT(E1602="Unknown"),ISBLANK(J1602)),AND(NOT(O1602="Unknown"),ISBLANK(R1602))),"Missing Information", _xlfn._xlws.FILTER(_xlfn._xlws.FILTER(Table15[],(Table15[System-Owned Portion]&amp;Table15[If Material Anything Other than "Lead" in Column E,
Was Material Ever Previously Lead?]&amp;Table15[Customer-Owned Portion])=(E1602&amp;G1602&amp;O1602),""),{0,0,0,1})))</f>
        <v/>
      </c>
      <c r="X1602"/>
    </row>
    <row r="1603" spans="2:24" x14ac:dyDescent="0.35">
      <c r="B1603" s="208"/>
      <c r="C1603" s="33"/>
      <c r="D1603" s="33"/>
      <c r="E1603" s="47"/>
      <c r="F1603" s="46"/>
      <c r="G1603" s="95"/>
      <c r="H1603" s="33"/>
      <c r="I1603" s="33"/>
      <c r="J1603" s="95"/>
      <c r="K1603" s="33"/>
      <c r="L1603" s="33"/>
      <c r="M1603" s="232"/>
      <c r="N1603" s="210"/>
      <c r="O1603" s="47"/>
      <c r="P1603" s="46"/>
      <c r="Q1603" s="33"/>
      <c r="R1603" s="95"/>
      <c r="S1603" s="33"/>
      <c r="T1603" s="33"/>
      <c r="U1603" s="232"/>
      <c r="V1603" s="213"/>
      <c r="W1603" s="202" t="str" cm="1">
        <f t="array" ref="W1603">IF(SUM(LEN(B1603:V1603))=0,"",IF(OR(OR(ISBLANK(F1603),SUM(LEN(C1603),LEN(D1603))=0),AND(NOT(E1603="Unknown"),ISBLANK(J1603)),AND(NOT(O1603="Unknown"),ISBLANK(R1603))),"Missing Information", _xlfn._xlws.FILTER(_xlfn._xlws.FILTER(Table15[],(Table15[System-Owned Portion]&amp;Table15[If Material Anything Other than "Lead" in Column E,
Was Material Ever Previously Lead?]&amp;Table15[Customer-Owned Portion])=(E1603&amp;G1603&amp;O1603),""),{0,0,0,1})))</f>
        <v/>
      </c>
      <c r="X1603"/>
    </row>
    <row r="1604" spans="2:24" x14ac:dyDescent="0.35">
      <c r="B1604" s="208"/>
      <c r="C1604" s="33"/>
      <c r="D1604" s="33"/>
      <c r="E1604" s="47"/>
      <c r="F1604" s="46"/>
      <c r="G1604" s="95"/>
      <c r="H1604" s="33"/>
      <c r="I1604" s="33"/>
      <c r="J1604" s="95"/>
      <c r="K1604" s="33"/>
      <c r="L1604" s="33"/>
      <c r="M1604" s="232"/>
      <c r="N1604" s="210"/>
      <c r="O1604" s="47"/>
      <c r="P1604" s="46"/>
      <c r="Q1604" s="33"/>
      <c r="R1604" s="95"/>
      <c r="S1604" s="33"/>
      <c r="T1604" s="33"/>
      <c r="U1604" s="232"/>
      <c r="V1604" s="213"/>
      <c r="W1604" s="202" t="str" cm="1">
        <f t="array" ref="W1604">IF(SUM(LEN(B1604:V1604))=0,"",IF(OR(OR(ISBLANK(F1604),SUM(LEN(C1604),LEN(D1604))=0),AND(NOT(E1604="Unknown"),ISBLANK(J1604)),AND(NOT(O1604="Unknown"),ISBLANK(R1604))),"Missing Information", _xlfn._xlws.FILTER(_xlfn._xlws.FILTER(Table15[],(Table15[System-Owned Portion]&amp;Table15[If Material Anything Other than "Lead" in Column E,
Was Material Ever Previously Lead?]&amp;Table15[Customer-Owned Portion])=(E1604&amp;G1604&amp;O1604),""),{0,0,0,1})))</f>
        <v/>
      </c>
      <c r="X1604"/>
    </row>
    <row r="1605" spans="2:24" x14ac:dyDescent="0.35">
      <c r="B1605" s="208"/>
      <c r="C1605" s="33"/>
      <c r="D1605" s="33"/>
      <c r="E1605" s="47"/>
      <c r="F1605" s="46"/>
      <c r="G1605" s="95"/>
      <c r="H1605" s="33"/>
      <c r="I1605" s="33"/>
      <c r="J1605" s="95"/>
      <c r="K1605" s="33"/>
      <c r="L1605" s="33"/>
      <c r="M1605" s="232"/>
      <c r="N1605" s="210"/>
      <c r="O1605" s="47"/>
      <c r="P1605" s="46"/>
      <c r="Q1605" s="33"/>
      <c r="R1605" s="95"/>
      <c r="S1605" s="33"/>
      <c r="T1605" s="33"/>
      <c r="U1605" s="232"/>
      <c r="V1605" s="213"/>
      <c r="W1605" s="202" t="str" cm="1">
        <f t="array" ref="W1605">IF(SUM(LEN(B1605:V1605))=0,"",IF(OR(OR(ISBLANK(F1605),SUM(LEN(C1605),LEN(D1605))=0),AND(NOT(E1605="Unknown"),ISBLANK(J1605)),AND(NOT(O1605="Unknown"),ISBLANK(R1605))),"Missing Information", _xlfn._xlws.FILTER(_xlfn._xlws.FILTER(Table15[],(Table15[System-Owned Portion]&amp;Table15[If Material Anything Other than "Lead" in Column E,
Was Material Ever Previously Lead?]&amp;Table15[Customer-Owned Portion])=(E1605&amp;G1605&amp;O1605),""),{0,0,0,1})))</f>
        <v/>
      </c>
      <c r="X1605"/>
    </row>
    <row r="1606" spans="2:24" x14ac:dyDescent="0.35">
      <c r="B1606" s="208"/>
      <c r="C1606" s="33"/>
      <c r="D1606" s="33"/>
      <c r="E1606" s="47"/>
      <c r="F1606" s="46"/>
      <c r="G1606" s="95"/>
      <c r="H1606" s="33"/>
      <c r="I1606" s="33"/>
      <c r="J1606" s="95"/>
      <c r="K1606" s="33"/>
      <c r="L1606" s="33"/>
      <c r="M1606" s="232"/>
      <c r="N1606" s="210"/>
      <c r="O1606" s="47"/>
      <c r="P1606" s="46"/>
      <c r="Q1606" s="33"/>
      <c r="R1606" s="95"/>
      <c r="S1606" s="33"/>
      <c r="T1606" s="33"/>
      <c r="U1606" s="232"/>
      <c r="V1606" s="213"/>
      <c r="W1606" s="202" t="str" cm="1">
        <f t="array" ref="W1606">IF(SUM(LEN(B1606:V1606))=0,"",IF(OR(OR(ISBLANK(F1606),SUM(LEN(C1606),LEN(D1606))=0),AND(NOT(E1606="Unknown"),ISBLANK(J1606)),AND(NOT(O1606="Unknown"),ISBLANK(R1606))),"Missing Information", _xlfn._xlws.FILTER(_xlfn._xlws.FILTER(Table15[],(Table15[System-Owned Portion]&amp;Table15[If Material Anything Other than "Lead" in Column E,
Was Material Ever Previously Lead?]&amp;Table15[Customer-Owned Portion])=(E1606&amp;G1606&amp;O1606),""),{0,0,0,1})))</f>
        <v/>
      </c>
      <c r="X1606"/>
    </row>
    <row r="1607" spans="2:24" x14ac:dyDescent="0.35">
      <c r="B1607" s="208"/>
      <c r="C1607" s="33"/>
      <c r="D1607" s="33"/>
      <c r="E1607" s="47"/>
      <c r="F1607" s="46"/>
      <c r="G1607" s="95"/>
      <c r="H1607" s="33"/>
      <c r="I1607" s="33"/>
      <c r="J1607" s="95"/>
      <c r="K1607" s="33"/>
      <c r="L1607" s="33"/>
      <c r="M1607" s="232"/>
      <c r="N1607" s="210"/>
      <c r="O1607" s="47"/>
      <c r="P1607" s="46"/>
      <c r="Q1607" s="33"/>
      <c r="R1607" s="95"/>
      <c r="S1607" s="33"/>
      <c r="T1607" s="33"/>
      <c r="U1607" s="232"/>
      <c r="V1607" s="213"/>
      <c r="W1607" s="202" t="str" cm="1">
        <f t="array" ref="W1607">IF(SUM(LEN(B1607:V1607))=0,"",IF(OR(OR(ISBLANK(F1607),SUM(LEN(C1607),LEN(D1607))=0),AND(NOT(E1607="Unknown"),ISBLANK(J1607)),AND(NOT(O1607="Unknown"),ISBLANK(R1607))),"Missing Information", _xlfn._xlws.FILTER(_xlfn._xlws.FILTER(Table15[],(Table15[System-Owned Portion]&amp;Table15[If Material Anything Other than "Lead" in Column E,
Was Material Ever Previously Lead?]&amp;Table15[Customer-Owned Portion])=(E1607&amp;G1607&amp;O1607),""),{0,0,0,1})))</f>
        <v/>
      </c>
      <c r="X1607"/>
    </row>
    <row r="1608" spans="2:24" x14ac:dyDescent="0.35">
      <c r="B1608" s="208"/>
      <c r="C1608" s="33"/>
      <c r="D1608" s="33"/>
      <c r="E1608" s="47"/>
      <c r="F1608" s="46"/>
      <c r="G1608" s="95"/>
      <c r="H1608" s="33"/>
      <c r="I1608" s="33"/>
      <c r="J1608" s="95"/>
      <c r="K1608" s="33"/>
      <c r="L1608" s="33"/>
      <c r="M1608" s="232"/>
      <c r="N1608" s="210"/>
      <c r="O1608" s="47"/>
      <c r="P1608" s="46"/>
      <c r="Q1608" s="33"/>
      <c r="R1608" s="95"/>
      <c r="S1608" s="33"/>
      <c r="T1608" s="33"/>
      <c r="U1608" s="232"/>
      <c r="V1608" s="213"/>
      <c r="W1608" s="202" t="str" cm="1">
        <f t="array" ref="W1608">IF(SUM(LEN(B1608:V1608))=0,"",IF(OR(OR(ISBLANK(F1608),SUM(LEN(C1608),LEN(D1608))=0),AND(NOT(E1608="Unknown"),ISBLANK(J1608)),AND(NOT(O1608="Unknown"),ISBLANK(R1608))),"Missing Information", _xlfn._xlws.FILTER(_xlfn._xlws.FILTER(Table15[],(Table15[System-Owned Portion]&amp;Table15[If Material Anything Other than "Lead" in Column E,
Was Material Ever Previously Lead?]&amp;Table15[Customer-Owned Portion])=(E1608&amp;G1608&amp;O1608),""),{0,0,0,1})))</f>
        <v/>
      </c>
      <c r="X1608"/>
    </row>
    <row r="1609" spans="2:24" x14ac:dyDescent="0.35">
      <c r="B1609" s="208"/>
      <c r="C1609" s="33"/>
      <c r="D1609" s="33"/>
      <c r="E1609" s="47"/>
      <c r="F1609" s="46"/>
      <c r="G1609" s="95"/>
      <c r="H1609" s="33"/>
      <c r="I1609" s="33"/>
      <c r="J1609" s="95"/>
      <c r="K1609" s="33"/>
      <c r="L1609" s="33"/>
      <c r="M1609" s="232"/>
      <c r="N1609" s="210"/>
      <c r="O1609" s="47"/>
      <c r="P1609" s="46"/>
      <c r="Q1609" s="33"/>
      <c r="R1609" s="95"/>
      <c r="S1609" s="33"/>
      <c r="T1609" s="33"/>
      <c r="U1609" s="232"/>
      <c r="V1609" s="213"/>
      <c r="W1609" s="202" t="str" cm="1">
        <f t="array" ref="W1609">IF(SUM(LEN(B1609:V1609))=0,"",IF(OR(OR(ISBLANK(F1609),SUM(LEN(C1609),LEN(D1609))=0),AND(NOT(E1609="Unknown"),ISBLANK(J1609)),AND(NOT(O1609="Unknown"),ISBLANK(R1609))),"Missing Information", _xlfn._xlws.FILTER(_xlfn._xlws.FILTER(Table15[],(Table15[System-Owned Portion]&amp;Table15[If Material Anything Other than "Lead" in Column E,
Was Material Ever Previously Lead?]&amp;Table15[Customer-Owned Portion])=(E1609&amp;G1609&amp;O1609),""),{0,0,0,1})))</f>
        <v/>
      </c>
      <c r="X1609"/>
    </row>
    <row r="1610" spans="2:24" x14ac:dyDescent="0.35">
      <c r="B1610" s="208"/>
      <c r="C1610" s="33"/>
      <c r="D1610" s="33"/>
      <c r="E1610" s="47"/>
      <c r="F1610" s="46"/>
      <c r="G1610" s="95"/>
      <c r="H1610" s="33"/>
      <c r="I1610" s="33"/>
      <c r="J1610" s="95"/>
      <c r="K1610" s="33"/>
      <c r="L1610" s="33"/>
      <c r="M1610" s="232"/>
      <c r="N1610" s="210"/>
      <c r="O1610" s="47"/>
      <c r="P1610" s="46"/>
      <c r="Q1610" s="33"/>
      <c r="R1610" s="95"/>
      <c r="S1610" s="33"/>
      <c r="T1610" s="33"/>
      <c r="U1610" s="232"/>
      <c r="V1610" s="213"/>
      <c r="W1610" s="202" t="str" cm="1">
        <f t="array" ref="W1610">IF(SUM(LEN(B1610:V1610))=0,"",IF(OR(OR(ISBLANK(F1610),SUM(LEN(C1610),LEN(D1610))=0),AND(NOT(E1610="Unknown"),ISBLANK(J1610)),AND(NOT(O1610="Unknown"),ISBLANK(R1610))),"Missing Information", _xlfn._xlws.FILTER(_xlfn._xlws.FILTER(Table15[],(Table15[System-Owned Portion]&amp;Table15[If Material Anything Other than "Lead" in Column E,
Was Material Ever Previously Lead?]&amp;Table15[Customer-Owned Portion])=(E1610&amp;G1610&amp;O1610),""),{0,0,0,1})))</f>
        <v/>
      </c>
      <c r="X1610"/>
    </row>
    <row r="1611" spans="2:24" x14ac:dyDescent="0.35">
      <c r="B1611" s="208"/>
      <c r="C1611" s="33"/>
      <c r="D1611" s="33"/>
      <c r="E1611" s="47"/>
      <c r="F1611" s="46"/>
      <c r="G1611" s="95"/>
      <c r="H1611" s="33"/>
      <c r="I1611" s="33"/>
      <c r="J1611" s="95"/>
      <c r="K1611" s="33"/>
      <c r="L1611" s="33"/>
      <c r="M1611" s="232"/>
      <c r="N1611" s="210"/>
      <c r="O1611" s="47"/>
      <c r="P1611" s="46"/>
      <c r="Q1611" s="33"/>
      <c r="R1611" s="95"/>
      <c r="S1611" s="33"/>
      <c r="T1611" s="33"/>
      <c r="U1611" s="232"/>
      <c r="V1611" s="213"/>
      <c r="W1611" s="202" t="str" cm="1">
        <f t="array" ref="W1611">IF(SUM(LEN(B1611:V1611))=0,"",IF(OR(OR(ISBLANK(F1611),SUM(LEN(C1611),LEN(D1611))=0),AND(NOT(E1611="Unknown"),ISBLANK(J1611)),AND(NOT(O1611="Unknown"),ISBLANK(R1611))),"Missing Information", _xlfn._xlws.FILTER(_xlfn._xlws.FILTER(Table15[],(Table15[System-Owned Portion]&amp;Table15[If Material Anything Other than "Lead" in Column E,
Was Material Ever Previously Lead?]&amp;Table15[Customer-Owned Portion])=(E1611&amp;G1611&amp;O1611),""),{0,0,0,1})))</f>
        <v/>
      </c>
      <c r="X1611"/>
    </row>
    <row r="1612" spans="2:24" x14ac:dyDescent="0.35">
      <c r="B1612" s="208"/>
      <c r="C1612" s="33"/>
      <c r="D1612" s="33"/>
      <c r="E1612" s="47"/>
      <c r="F1612" s="46"/>
      <c r="G1612" s="95"/>
      <c r="H1612" s="33"/>
      <c r="I1612" s="33"/>
      <c r="J1612" s="95"/>
      <c r="K1612" s="33"/>
      <c r="L1612" s="33"/>
      <c r="M1612" s="232"/>
      <c r="N1612" s="210"/>
      <c r="O1612" s="47"/>
      <c r="P1612" s="46"/>
      <c r="Q1612" s="33"/>
      <c r="R1612" s="95"/>
      <c r="S1612" s="33"/>
      <c r="T1612" s="33"/>
      <c r="U1612" s="232"/>
      <c r="V1612" s="213"/>
      <c r="W1612" s="202" t="str" cm="1">
        <f t="array" ref="W1612">IF(SUM(LEN(B1612:V1612))=0,"",IF(OR(OR(ISBLANK(F1612),SUM(LEN(C1612),LEN(D1612))=0),AND(NOT(E1612="Unknown"),ISBLANK(J1612)),AND(NOT(O1612="Unknown"),ISBLANK(R1612))),"Missing Information", _xlfn._xlws.FILTER(_xlfn._xlws.FILTER(Table15[],(Table15[System-Owned Portion]&amp;Table15[If Material Anything Other than "Lead" in Column E,
Was Material Ever Previously Lead?]&amp;Table15[Customer-Owned Portion])=(E1612&amp;G1612&amp;O1612),""),{0,0,0,1})))</f>
        <v/>
      </c>
      <c r="X1612"/>
    </row>
    <row r="1613" spans="2:24" x14ac:dyDescent="0.35">
      <c r="B1613" s="208"/>
      <c r="C1613" s="33"/>
      <c r="D1613" s="33"/>
      <c r="E1613" s="47"/>
      <c r="F1613" s="46"/>
      <c r="G1613" s="95"/>
      <c r="H1613" s="33"/>
      <c r="I1613" s="33"/>
      <c r="J1613" s="95"/>
      <c r="K1613" s="33"/>
      <c r="L1613" s="33"/>
      <c r="M1613" s="232"/>
      <c r="N1613" s="210"/>
      <c r="O1613" s="47"/>
      <c r="P1613" s="46"/>
      <c r="Q1613" s="33"/>
      <c r="R1613" s="95"/>
      <c r="S1613" s="33"/>
      <c r="T1613" s="33"/>
      <c r="U1613" s="232"/>
      <c r="V1613" s="213"/>
      <c r="W1613" s="202" t="str" cm="1">
        <f t="array" ref="W1613">IF(SUM(LEN(B1613:V1613))=0,"",IF(OR(OR(ISBLANK(F1613),SUM(LEN(C1613),LEN(D1613))=0),AND(NOT(E1613="Unknown"),ISBLANK(J1613)),AND(NOT(O1613="Unknown"),ISBLANK(R1613))),"Missing Information", _xlfn._xlws.FILTER(_xlfn._xlws.FILTER(Table15[],(Table15[System-Owned Portion]&amp;Table15[If Material Anything Other than "Lead" in Column E,
Was Material Ever Previously Lead?]&amp;Table15[Customer-Owned Portion])=(E1613&amp;G1613&amp;O1613),""),{0,0,0,1})))</f>
        <v/>
      </c>
      <c r="X1613"/>
    </row>
    <row r="1614" spans="2:24" x14ac:dyDescent="0.35">
      <c r="B1614" s="208"/>
      <c r="C1614" s="33"/>
      <c r="D1614" s="33"/>
      <c r="E1614" s="47"/>
      <c r="F1614" s="46"/>
      <c r="G1614" s="95"/>
      <c r="H1614" s="33"/>
      <c r="I1614" s="33"/>
      <c r="J1614" s="95"/>
      <c r="K1614" s="33"/>
      <c r="L1614" s="33"/>
      <c r="M1614" s="232"/>
      <c r="N1614" s="210"/>
      <c r="O1614" s="47"/>
      <c r="P1614" s="46"/>
      <c r="Q1614" s="33"/>
      <c r="R1614" s="95"/>
      <c r="S1614" s="33"/>
      <c r="T1614" s="33"/>
      <c r="U1614" s="232"/>
      <c r="V1614" s="213"/>
      <c r="W1614" s="202" t="str" cm="1">
        <f t="array" ref="W1614">IF(SUM(LEN(B1614:V1614))=0,"",IF(OR(OR(ISBLANK(F1614),SUM(LEN(C1614),LEN(D1614))=0),AND(NOT(E1614="Unknown"),ISBLANK(J1614)),AND(NOT(O1614="Unknown"),ISBLANK(R1614))),"Missing Information", _xlfn._xlws.FILTER(_xlfn._xlws.FILTER(Table15[],(Table15[System-Owned Portion]&amp;Table15[If Material Anything Other than "Lead" in Column E,
Was Material Ever Previously Lead?]&amp;Table15[Customer-Owned Portion])=(E1614&amp;G1614&amp;O1614),""),{0,0,0,1})))</f>
        <v/>
      </c>
      <c r="X1614"/>
    </row>
    <row r="1615" spans="2:24" x14ac:dyDescent="0.35">
      <c r="B1615" s="208"/>
      <c r="C1615" s="33"/>
      <c r="D1615" s="33"/>
      <c r="E1615" s="47"/>
      <c r="F1615" s="46"/>
      <c r="G1615" s="95"/>
      <c r="H1615" s="33"/>
      <c r="I1615" s="33"/>
      <c r="J1615" s="95"/>
      <c r="K1615" s="33"/>
      <c r="L1615" s="33"/>
      <c r="M1615" s="232"/>
      <c r="N1615" s="210"/>
      <c r="O1615" s="47"/>
      <c r="P1615" s="46"/>
      <c r="Q1615" s="33"/>
      <c r="R1615" s="95"/>
      <c r="S1615" s="33"/>
      <c r="T1615" s="33"/>
      <c r="U1615" s="232"/>
      <c r="V1615" s="213"/>
      <c r="W1615" s="202" t="str" cm="1">
        <f t="array" ref="W1615">IF(SUM(LEN(B1615:V1615))=0,"",IF(OR(OR(ISBLANK(F1615),SUM(LEN(C1615),LEN(D1615))=0),AND(NOT(E1615="Unknown"),ISBLANK(J1615)),AND(NOT(O1615="Unknown"),ISBLANK(R1615))),"Missing Information", _xlfn._xlws.FILTER(_xlfn._xlws.FILTER(Table15[],(Table15[System-Owned Portion]&amp;Table15[If Material Anything Other than "Lead" in Column E,
Was Material Ever Previously Lead?]&amp;Table15[Customer-Owned Portion])=(E1615&amp;G1615&amp;O1615),""),{0,0,0,1})))</f>
        <v/>
      </c>
      <c r="X1615"/>
    </row>
    <row r="1616" spans="2:24" x14ac:dyDescent="0.35">
      <c r="B1616" s="208"/>
      <c r="C1616" s="33"/>
      <c r="D1616" s="33"/>
      <c r="E1616" s="47"/>
      <c r="F1616" s="46"/>
      <c r="G1616" s="95"/>
      <c r="H1616" s="33"/>
      <c r="I1616" s="33"/>
      <c r="J1616" s="95"/>
      <c r="K1616" s="33"/>
      <c r="L1616" s="33"/>
      <c r="M1616" s="232"/>
      <c r="N1616" s="210"/>
      <c r="O1616" s="47"/>
      <c r="P1616" s="46"/>
      <c r="Q1616" s="33"/>
      <c r="R1616" s="95"/>
      <c r="S1616" s="33"/>
      <c r="T1616" s="33"/>
      <c r="U1616" s="232"/>
      <c r="V1616" s="213"/>
      <c r="W1616" s="202" t="str" cm="1">
        <f t="array" ref="W1616">IF(SUM(LEN(B1616:V1616))=0,"",IF(OR(OR(ISBLANK(F1616),SUM(LEN(C1616),LEN(D1616))=0),AND(NOT(E1616="Unknown"),ISBLANK(J1616)),AND(NOT(O1616="Unknown"),ISBLANK(R1616))),"Missing Information", _xlfn._xlws.FILTER(_xlfn._xlws.FILTER(Table15[],(Table15[System-Owned Portion]&amp;Table15[If Material Anything Other than "Lead" in Column E,
Was Material Ever Previously Lead?]&amp;Table15[Customer-Owned Portion])=(E1616&amp;G1616&amp;O1616),""),{0,0,0,1})))</f>
        <v/>
      </c>
      <c r="X1616"/>
    </row>
    <row r="1617" spans="2:24" x14ac:dyDescent="0.35">
      <c r="B1617" s="208"/>
      <c r="C1617" s="33"/>
      <c r="D1617" s="33"/>
      <c r="E1617" s="47"/>
      <c r="F1617" s="46"/>
      <c r="G1617" s="95"/>
      <c r="H1617" s="33"/>
      <c r="I1617" s="33"/>
      <c r="J1617" s="95"/>
      <c r="K1617" s="33"/>
      <c r="L1617" s="33"/>
      <c r="M1617" s="232"/>
      <c r="N1617" s="210"/>
      <c r="O1617" s="47"/>
      <c r="P1617" s="46"/>
      <c r="Q1617" s="33"/>
      <c r="R1617" s="95"/>
      <c r="S1617" s="33"/>
      <c r="T1617" s="33"/>
      <c r="U1617" s="232"/>
      <c r="V1617" s="213"/>
      <c r="W1617" s="202" t="str" cm="1">
        <f t="array" ref="W1617">IF(SUM(LEN(B1617:V1617))=0,"",IF(OR(OR(ISBLANK(F1617),SUM(LEN(C1617),LEN(D1617))=0),AND(NOT(E1617="Unknown"),ISBLANK(J1617)),AND(NOT(O1617="Unknown"),ISBLANK(R1617))),"Missing Information", _xlfn._xlws.FILTER(_xlfn._xlws.FILTER(Table15[],(Table15[System-Owned Portion]&amp;Table15[If Material Anything Other than "Lead" in Column E,
Was Material Ever Previously Lead?]&amp;Table15[Customer-Owned Portion])=(E1617&amp;G1617&amp;O1617),""),{0,0,0,1})))</f>
        <v/>
      </c>
      <c r="X1617"/>
    </row>
    <row r="1618" spans="2:24" x14ac:dyDescent="0.35">
      <c r="B1618" s="208"/>
      <c r="C1618" s="33"/>
      <c r="D1618" s="33"/>
      <c r="E1618" s="47"/>
      <c r="F1618" s="46"/>
      <c r="G1618" s="95"/>
      <c r="H1618" s="33"/>
      <c r="I1618" s="33"/>
      <c r="J1618" s="95"/>
      <c r="K1618" s="33"/>
      <c r="L1618" s="33"/>
      <c r="M1618" s="232"/>
      <c r="N1618" s="210"/>
      <c r="O1618" s="47"/>
      <c r="P1618" s="46"/>
      <c r="Q1618" s="33"/>
      <c r="R1618" s="95"/>
      <c r="S1618" s="33"/>
      <c r="T1618" s="33"/>
      <c r="U1618" s="232"/>
      <c r="V1618" s="213"/>
      <c r="W1618" s="202" t="str" cm="1">
        <f t="array" ref="W1618">IF(SUM(LEN(B1618:V1618))=0,"",IF(OR(OR(ISBLANK(F1618),SUM(LEN(C1618),LEN(D1618))=0),AND(NOT(E1618="Unknown"),ISBLANK(J1618)),AND(NOT(O1618="Unknown"),ISBLANK(R1618))),"Missing Information", _xlfn._xlws.FILTER(_xlfn._xlws.FILTER(Table15[],(Table15[System-Owned Portion]&amp;Table15[If Material Anything Other than "Lead" in Column E,
Was Material Ever Previously Lead?]&amp;Table15[Customer-Owned Portion])=(E1618&amp;G1618&amp;O1618),""),{0,0,0,1})))</f>
        <v/>
      </c>
      <c r="X1618"/>
    </row>
    <row r="1619" spans="2:24" x14ac:dyDescent="0.35">
      <c r="B1619" s="208"/>
      <c r="C1619" s="33"/>
      <c r="D1619" s="33"/>
      <c r="E1619" s="47"/>
      <c r="F1619" s="46"/>
      <c r="G1619" s="95"/>
      <c r="H1619" s="33"/>
      <c r="I1619" s="33"/>
      <c r="J1619" s="95"/>
      <c r="K1619" s="33"/>
      <c r="L1619" s="33"/>
      <c r="M1619" s="232"/>
      <c r="N1619" s="210"/>
      <c r="O1619" s="47"/>
      <c r="P1619" s="46"/>
      <c r="Q1619" s="33"/>
      <c r="R1619" s="95"/>
      <c r="S1619" s="33"/>
      <c r="T1619" s="33"/>
      <c r="U1619" s="232"/>
      <c r="V1619" s="213"/>
      <c r="W1619" s="202" t="str" cm="1">
        <f t="array" ref="W1619">IF(SUM(LEN(B1619:V1619))=0,"",IF(OR(OR(ISBLANK(F1619),SUM(LEN(C1619),LEN(D1619))=0),AND(NOT(E1619="Unknown"),ISBLANK(J1619)),AND(NOT(O1619="Unknown"),ISBLANK(R1619))),"Missing Information", _xlfn._xlws.FILTER(_xlfn._xlws.FILTER(Table15[],(Table15[System-Owned Portion]&amp;Table15[If Material Anything Other than "Lead" in Column E,
Was Material Ever Previously Lead?]&amp;Table15[Customer-Owned Portion])=(E1619&amp;G1619&amp;O1619),""),{0,0,0,1})))</f>
        <v/>
      </c>
      <c r="X1619"/>
    </row>
    <row r="1620" spans="2:24" x14ac:dyDescent="0.35">
      <c r="B1620" s="208"/>
      <c r="C1620" s="33"/>
      <c r="D1620" s="33"/>
      <c r="E1620" s="47"/>
      <c r="F1620" s="46"/>
      <c r="G1620" s="95"/>
      <c r="H1620" s="33"/>
      <c r="I1620" s="33"/>
      <c r="J1620" s="95"/>
      <c r="K1620" s="33"/>
      <c r="L1620" s="33"/>
      <c r="M1620" s="232"/>
      <c r="N1620" s="210"/>
      <c r="O1620" s="47"/>
      <c r="P1620" s="46"/>
      <c r="Q1620" s="33"/>
      <c r="R1620" s="95"/>
      <c r="S1620" s="33"/>
      <c r="T1620" s="33"/>
      <c r="U1620" s="232"/>
      <c r="V1620" s="213"/>
      <c r="W1620" s="202" t="str" cm="1">
        <f t="array" ref="W1620">IF(SUM(LEN(B1620:V1620))=0,"",IF(OR(OR(ISBLANK(F1620),SUM(LEN(C1620),LEN(D1620))=0),AND(NOT(E1620="Unknown"),ISBLANK(J1620)),AND(NOT(O1620="Unknown"),ISBLANK(R1620))),"Missing Information", _xlfn._xlws.FILTER(_xlfn._xlws.FILTER(Table15[],(Table15[System-Owned Portion]&amp;Table15[If Material Anything Other than "Lead" in Column E,
Was Material Ever Previously Lead?]&amp;Table15[Customer-Owned Portion])=(E1620&amp;G1620&amp;O1620),""),{0,0,0,1})))</f>
        <v/>
      </c>
      <c r="X1620"/>
    </row>
    <row r="1621" spans="2:24" x14ac:dyDescent="0.35">
      <c r="B1621" s="208"/>
      <c r="C1621" s="33"/>
      <c r="D1621" s="33"/>
      <c r="E1621" s="47"/>
      <c r="F1621" s="46"/>
      <c r="G1621" s="95"/>
      <c r="H1621" s="33"/>
      <c r="I1621" s="33"/>
      <c r="J1621" s="95"/>
      <c r="K1621" s="33"/>
      <c r="L1621" s="33"/>
      <c r="M1621" s="232"/>
      <c r="N1621" s="210"/>
      <c r="O1621" s="47"/>
      <c r="P1621" s="46"/>
      <c r="Q1621" s="33"/>
      <c r="R1621" s="95"/>
      <c r="S1621" s="33"/>
      <c r="T1621" s="33"/>
      <c r="U1621" s="232"/>
      <c r="V1621" s="213"/>
      <c r="W1621" s="202" t="str" cm="1">
        <f t="array" ref="W1621">IF(SUM(LEN(B1621:V1621))=0,"",IF(OR(OR(ISBLANK(F1621),SUM(LEN(C1621),LEN(D1621))=0),AND(NOT(E1621="Unknown"),ISBLANK(J1621)),AND(NOT(O1621="Unknown"),ISBLANK(R1621))),"Missing Information", _xlfn._xlws.FILTER(_xlfn._xlws.FILTER(Table15[],(Table15[System-Owned Portion]&amp;Table15[If Material Anything Other than "Lead" in Column E,
Was Material Ever Previously Lead?]&amp;Table15[Customer-Owned Portion])=(E1621&amp;G1621&amp;O1621),""),{0,0,0,1})))</f>
        <v/>
      </c>
      <c r="X1621"/>
    </row>
    <row r="1622" spans="2:24" x14ac:dyDescent="0.35">
      <c r="B1622" s="208"/>
      <c r="C1622" s="33"/>
      <c r="D1622" s="33"/>
      <c r="E1622" s="47"/>
      <c r="F1622" s="46"/>
      <c r="G1622" s="95"/>
      <c r="H1622" s="33"/>
      <c r="I1622" s="33"/>
      <c r="J1622" s="95"/>
      <c r="K1622" s="33"/>
      <c r="L1622" s="33"/>
      <c r="M1622" s="232"/>
      <c r="N1622" s="210"/>
      <c r="O1622" s="47"/>
      <c r="P1622" s="46"/>
      <c r="Q1622" s="33"/>
      <c r="R1622" s="95"/>
      <c r="S1622" s="33"/>
      <c r="T1622" s="33"/>
      <c r="U1622" s="232"/>
      <c r="V1622" s="213"/>
      <c r="W1622" s="202" t="str" cm="1">
        <f t="array" ref="W1622">IF(SUM(LEN(B1622:V1622))=0,"",IF(OR(OR(ISBLANK(F1622),SUM(LEN(C1622),LEN(D1622))=0),AND(NOT(E1622="Unknown"),ISBLANK(J1622)),AND(NOT(O1622="Unknown"),ISBLANK(R1622))),"Missing Information", _xlfn._xlws.FILTER(_xlfn._xlws.FILTER(Table15[],(Table15[System-Owned Portion]&amp;Table15[If Material Anything Other than "Lead" in Column E,
Was Material Ever Previously Lead?]&amp;Table15[Customer-Owned Portion])=(E1622&amp;G1622&amp;O1622),""),{0,0,0,1})))</f>
        <v/>
      </c>
      <c r="X1622"/>
    </row>
    <row r="1623" spans="2:24" x14ac:dyDescent="0.35">
      <c r="B1623" s="208"/>
      <c r="C1623" s="33"/>
      <c r="D1623" s="33"/>
      <c r="E1623" s="47"/>
      <c r="F1623" s="46"/>
      <c r="G1623" s="95"/>
      <c r="H1623" s="33"/>
      <c r="I1623" s="33"/>
      <c r="J1623" s="95"/>
      <c r="K1623" s="33"/>
      <c r="L1623" s="33"/>
      <c r="M1623" s="232"/>
      <c r="N1623" s="210"/>
      <c r="O1623" s="47"/>
      <c r="P1623" s="46"/>
      <c r="Q1623" s="33"/>
      <c r="R1623" s="95"/>
      <c r="S1623" s="33"/>
      <c r="T1623" s="33"/>
      <c r="U1623" s="232"/>
      <c r="V1623" s="213"/>
      <c r="W1623" s="202" t="str" cm="1">
        <f t="array" ref="W1623">IF(SUM(LEN(B1623:V1623))=0,"",IF(OR(OR(ISBLANK(F1623),SUM(LEN(C1623),LEN(D1623))=0),AND(NOT(E1623="Unknown"),ISBLANK(J1623)),AND(NOT(O1623="Unknown"),ISBLANK(R1623))),"Missing Information", _xlfn._xlws.FILTER(_xlfn._xlws.FILTER(Table15[],(Table15[System-Owned Portion]&amp;Table15[If Material Anything Other than "Lead" in Column E,
Was Material Ever Previously Lead?]&amp;Table15[Customer-Owned Portion])=(E1623&amp;G1623&amp;O1623),""),{0,0,0,1})))</f>
        <v/>
      </c>
      <c r="X1623"/>
    </row>
    <row r="1624" spans="2:24" x14ac:dyDescent="0.35">
      <c r="B1624" s="208"/>
      <c r="C1624" s="33"/>
      <c r="D1624" s="33"/>
      <c r="E1624" s="47"/>
      <c r="F1624" s="46"/>
      <c r="G1624" s="95"/>
      <c r="H1624" s="33"/>
      <c r="I1624" s="33"/>
      <c r="J1624" s="95"/>
      <c r="K1624" s="33"/>
      <c r="L1624" s="33"/>
      <c r="M1624" s="232"/>
      <c r="N1624" s="210"/>
      <c r="O1624" s="47"/>
      <c r="P1624" s="46"/>
      <c r="Q1624" s="33"/>
      <c r="R1624" s="95"/>
      <c r="S1624" s="33"/>
      <c r="T1624" s="33"/>
      <c r="U1624" s="232"/>
      <c r="V1624" s="213"/>
      <c r="W1624" s="202" t="str" cm="1">
        <f t="array" ref="W1624">IF(SUM(LEN(B1624:V1624))=0,"",IF(OR(OR(ISBLANK(F1624),SUM(LEN(C1624),LEN(D1624))=0),AND(NOT(E1624="Unknown"),ISBLANK(J1624)),AND(NOT(O1624="Unknown"),ISBLANK(R1624))),"Missing Information", _xlfn._xlws.FILTER(_xlfn._xlws.FILTER(Table15[],(Table15[System-Owned Portion]&amp;Table15[If Material Anything Other than "Lead" in Column E,
Was Material Ever Previously Lead?]&amp;Table15[Customer-Owned Portion])=(E1624&amp;G1624&amp;O1624),""),{0,0,0,1})))</f>
        <v/>
      </c>
      <c r="X1624"/>
    </row>
    <row r="1625" spans="2:24" x14ac:dyDescent="0.35">
      <c r="B1625" s="208"/>
      <c r="C1625" s="33"/>
      <c r="D1625" s="33"/>
      <c r="E1625" s="47"/>
      <c r="F1625" s="46"/>
      <c r="G1625" s="95"/>
      <c r="H1625" s="33"/>
      <c r="I1625" s="33"/>
      <c r="J1625" s="95"/>
      <c r="K1625" s="33"/>
      <c r="L1625" s="33"/>
      <c r="M1625" s="232"/>
      <c r="N1625" s="210"/>
      <c r="O1625" s="47"/>
      <c r="P1625" s="46"/>
      <c r="Q1625" s="33"/>
      <c r="R1625" s="95"/>
      <c r="S1625" s="33"/>
      <c r="T1625" s="33"/>
      <c r="U1625" s="232"/>
      <c r="V1625" s="213"/>
      <c r="W1625" s="202" t="str" cm="1">
        <f t="array" ref="W1625">IF(SUM(LEN(B1625:V1625))=0,"",IF(OR(OR(ISBLANK(F1625),SUM(LEN(C1625),LEN(D1625))=0),AND(NOT(E1625="Unknown"),ISBLANK(J1625)),AND(NOT(O1625="Unknown"),ISBLANK(R1625))),"Missing Information", _xlfn._xlws.FILTER(_xlfn._xlws.FILTER(Table15[],(Table15[System-Owned Portion]&amp;Table15[If Material Anything Other than "Lead" in Column E,
Was Material Ever Previously Lead?]&amp;Table15[Customer-Owned Portion])=(E1625&amp;G1625&amp;O1625),""),{0,0,0,1})))</f>
        <v/>
      </c>
      <c r="X1625"/>
    </row>
    <row r="1626" spans="2:24" x14ac:dyDescent="0.35">
      <c r="B1626" s="208"/>
      <c r="C1626" s="33"/>
      <c r="D1626" s="33"/>
      <c r="E1626" s="47"/>
      <c r="F1626" s="46"/>
      <c r="G1626" s="95"/>
      <c r="H1626" s="33"/>
      <c r="I1626" s="33"/>
      <c r="J1626" s="95"/>
      <c r="K1626" s="33"/>
      <c r="L1626" s="33"/>
      <c r="M1626" s="232"/>
      <c r="N1626" s="210"/>
      <c r="O1626" s="47"/>
      <c r="P1626" s="46"/>
      <c r="Q1626" s="33"/>
      <c r="R1626" s="95"/>
      <c r="S1626" s="33"/>
      <c r="T1626" s="33"/>
      <c r="U1626" s="232"/>
      <c r="V1626" s="213"/>
      <c r="W1626" s="202" t="str" cm="1">
        <f t="array" ref="W1626">IF(SUM(LEN(B1626:V1626))=0,"",IF(OR(OR(ISBLANK(F1626),SUM(LEN(C1626),LEN(D1626))=0),AND(NOT(E1626="Unknown"),ISBLANK(J1626)),AND(NOT(O1626="Unknown"),ISBLANK(R1626))),"Missing Information", _xlfn._xlws.FILTER(_xlfn._xlws.FILTER(Table15[],(Table15[System-Owned Portion]&amp;Table15[If Material Anything Other than "Lead" in Column E,
Was Material Ever Previously Lead?]&amp;Table15[Customer-Owned Portion])=(E1626&amp;G1626&amp;O1626),""),{0,0,0,1})))</f>
        <v/>
      </c>
      <c r="X1626"/>
    </row>
    <row r="1627" spans="2:24" x14ac:dyDescent="0.35">
      <c r="B1627" s="208"/>
      <c r="C1627" s="33"/>
      <c r="D1627" s="33"/>
      <c r="E1627" s="47"/>
      <c r="F1627" s="46"/>
      <c r="G1627" s="95"/>
      <c r="H1627" s="33"/>
      <c r="I1627" s="33"/>
      <c r="J1627" s="95"/>
      <c r="K1627" s="33"/>
      <c r="L1627" s="33"/>
      <c r="M1627" s="232"/>
      <c r="N1627" s="210"/>
      <c r="O1627" s="47"/>
      <c r="P1627" s="46"/>
      <c r="Q1627" s="33"/>
      <c r="R1627" s="95"/>
      <c r="S1627" s="33"/>
      <c r="T1627" s="33"/>
      <c r="U1627" s="232"/>
      <c r="V1627" s="213"/>
      <c r="W1627" s="202" t="str" cm="1">
        <f t="array" ref="W1627">IF(SUM(LEN(B1627:V1627))=0,"",IF(OR(OR(ISBLANK(F1627),SUM(LEN(C1627),LEN(D1627))=0),AND(NOT(E1627="Unknown"),ISBLANK(J1627)),AND(NOT(O1627="Unknown"),ISBLANK(R1627))),"Missing Information", _xlfn._xlws.FILTER(_xlfn._xlws.FILTER(Table15[],(Table15[System-Owned Portion]&amp;Table15[If Material Anything Other than "Lead" in Column E,
Was Material Ever Previously Lead?]&amp;Table15[Customer-Owned Portion])=(E1627&amp;G1627&amp;O1627),""),{0,0,0,1})))</f>
        <v/>
      </c>
      <c r="X1627"/>
    </row>
    <row r="1628" spans="2:24" x14ac:dyDescent="0.35">
      <c r="B1628" s="208"/>
      <c r="C1628" s="33"/>
      <c r="D1628" s="33"/>
      <c r="E1628" s="47"/>
      <c r="F1628" s="46"/>
      <c r="G1628" s="95"/>
      <c r="H1628" s="33"/>
      <c r="I1628" s="33"/>
      <c r="J1628" s="95"/>
      <c r="K1628" s="33"/>
      <c r="L1628" s="33"/>
      <c r="M1628" s="232"/>
      <c r="N1628" s="210"/>
      <c r="O1628" s="47"/>
      <c r="P1628" s="46"/>
      <c r="Q1628" s="33"/>
      <c r="R1628" s="95"/>
      <c r="S1628" s="33"/>
      <c r="T1628" s="33"/>
      <c r="U1628" s="232"/>
      <c r="V1628" s="213"/>
      <c r="W1628" s="202" t="str" cm="1">
        <f t="array" ref="W1628">IF(SUM(LEN(B1628:V1628))=0,"",IF(OR(OR(ISBLANK(F1628),SUM(LEN(C1628),LEN(D1628))=0),AND(NOT(E1628="Unknown"),ISBLANK(J1628)),AND(NOT(O1628="Unknown"),ISBLANK(R1628))),"Missing Information", _xlfn._xlws.FILTER(_xlfn._xlws.FILTER(Table15[],(Table15[System-Owned Portion]&amp;Table15[If Material Anything Other than "Lead" in Column E,
Was Material Ever Previously Lead?]&amp;Table15[Customer-Owned Portion])=(E1628&amp;G1628&amp;O1628),""),{0,0,0,1})))</f>
        <v/>
      </c>
      <c r="X1628"/>
    </row>
    <row r="1629" spans="2:24" x14ac:dyDescent="0.35">
      <c r="B1629" s="208"/>
      <c r="C1629" s="33"/>
      <c r="D1629" s="33"/>
      <c r="E1629" s="47"/>
      <c r="F1629" s="46"/>
      <c r="G1629" s="95"/>
      <c r="H1629" s="33"/>
      <c r="I1629" s="33"/>
      <c r="J1629" s="95"/>
      <c r="K1629" s="33"/>
      <c r="L1629" s="33"/>
      <c r="M1629" s="232"/>
      <c r="N1629" s="210"/>
      <c r="O1629" s="47"/>
      <c r="P1629" s="46"/>
      <c r="Q1629" s="33"/>
      <c r="R1629" s="95"/>
      <c r="S1629" s="33"/>
      <c r="T1629" s="33"/>
      <c r="U1629" s="232"/>
      <c r="V1629" s="213"/>
      <c r="W1629" s="202" t="str" cm="1">
        <f t="array" ref="W1629">IF(SUM(LEN(B1629:V1629))=0,"",IF(OR(OR(ISBLANK(F1629),SUM(LEN(C1629),LEN(D1629))=0),AND(NOT(E1629="Unknown"),ISBLANK(J1629)),AND(NOT(O1629="Unknown"),ISBLANK(R1629))),"Missing Information", _xlfn._xlws.FILTER(_xlfn._xlws.FILTER(Table15[],(Table15[System-Owned Portion]&amp;Table15[If Material Anything Other than "Lead" in Column E,
Was Material Ever Previously Lead?]&amp;Table15[Customer-Owned Portion])=(E1629&amp;G1629&amp;O1629),""),{0,0,0,1})))</f>
        <v/>
      </c>
      <c r="X1629"/>
    </row>
    <row r="1630" spans="2:24" x14ac:dyDescent="0.35">
      <c r="B1630" s="208"/>
      <c r="C1630" s="33"/>
      <c r="D1630" s="33"/>
      <c r="E1630" s="47"/>
      <c r="F1630" s="46"/>
      <c r="G1630" s="95"/>
      <c r="H1630" s="33"/>
      <c r="I1630" s="33"/>
      <c r="J1630" s="95"/>
      <c r="K1630" s="33"/>
      <c r="L1630" s="33"/>
      <c r="M1630" s="232"/>
      <c r="N1630" s="210"/>
      <c r="O1630" s="47"/>
      <c r="P1630" s="46"/>
      <c r="Q1630" s="33"/>
      <c r="R1630" s="95"/>
      <c r="S1630" s="33"/>
      <c r="T1630" s="33"/>
      <c r="U1630" s="232"/>
      <c r="V1630" s="213"/>
      <c r="W1630" s="202" t="str" cm="1">
        <f t="array" ref="W1630">IF(SUM(LEN(B1630:V1630))=0,"",IF(OR(OR(ISBLANK(F1630),SUM(LEN(C1630),LEN(D1630))=0),AND(NOT(E1630="Unknown"),ISBLANK(J1630)),AND(NOT(O1630="Unknown"),ISBLANK(R1630))),"Missing Information", _xlfn._xlws.FILTER(_xlfn._xlws.FILTER(Table15[],(Table15[System-Owned Portion]&amp;Table15[If Material Anything Other than "Lead" in Column E,
Was Material Ever Previously Lead?]&amp;Table15[Customer-Owned Portion])=(E1630&amp;G1630&amp;O1630),""),{0,0,0,1})))</f>
        <v/>
      </c>
      <c r="X1630"/>
    </row>
    <row r="1631" spans="2:24" x14ac:dyDescent="0.35">
      <c r="B1631" s="208"/>
      <c r="C1631" s="33"/>
      <c r="D1631" s="33"/>
      <c r="E1631" s="47"/>
      <c r="F1631" s="46"/>
      <c r="G1631" s="95"/>
      <c r="H1631" s="33"/>
      <c r="I1631" s="33"/>
      <c r="J1631" s="95"/>
      <c r="K1631" s="33"/>
      <c r="L1631" s="33"/>
      <c r="M1631" s="232"/>
      <c r="N1631" s="210"/>
      <c r="O1631" s="47"/>
      <c r="P1631" s="46"/>
      <c r="Q1631" s="33"/>
      <c r="R1631" s="95"/>
      <c r="S1631" s="33"/>
      <c r="T1631" s="33"/>
      <c r="U1631" s="232"/>
      <c r="V1631" s="213"/>
      <c r="W1631" s="202" t="str" cm="1">
        <f t="array" ref="W1631">IF(SUM(LEN(B1631:V1631))=0,"",IF(OR(OR(ISBLANK(F1631),SUM(LEN(C1631),LEN(D1631))=0),AND(NOT(E1631="Unknown"),ISBLANK(J1631)),AND(NOT(O1631="Unknown"),ISBLANK(R1631))),"Missing Information", _xlfn._xlws.FILTER(_xlfn._xlws.FILTER(Table15[],(Table15[System-Owned Portion]&amp;Table15[If Material Anything Other than "Lead" in Column E,
Was Material Ever Previously Lead?]&amp;Table15[Customer-Owned Portion])=(E1631&amp;G1631&amp;O1631),""),{0,0,0,1})))</f>
        <v/>
      </c>
      <c r="X1631"/>
    </row>
    <row r="1632" spans="2:24" x14ac:dyDescent="0.35">
      <c r="B1632" s="208"/>
      <c r="C1632" s="33"/>
      <c r="D1632" s="33"/>
      <c r="E1632" s="47"/>
      <c r="F1632" s="46"/>
      <c r="G1632" s="95"/>
      <c r="H1632" s="33"/>
      <c r="I1632" s="33"/>
      <c r="J1632" s="95"/>
      <c r="K1632" s="33"/>
      <c r="L1632" s="33"/>
      <c r="M1632" s="232"/>
      <c r="N1632" s="210"/>
      <c r="O1632" s="47"/>
      <c r="P1632" s="46"/>
      <c r="Q1632" s="33"/>
      <c r="R1632" s="95"/>
      <c r="S1632" s="33"/>
      <c r="T1632" s="33"/>
      <c r="U1632" s="232"/>
      <c r="V1632" s="213"/>
      <c r="W1632" s="202" t="str" cm="1">
        <f t="array" ref="W1632">IF(SUM(LEN(B1632:V1632))=0,"",IF(OR(OR(ISBLANK(F1632),SUM(LEN(C1632),LEN(D1632))=0),AND(NOT(E1632="Unknown"),ISBLANK(J1632)),AND(NOT(O1632="Unknown"),ISBLANK(R1632))),"Missing Information", _xlfn._xlws.FILTER(_xlfn._xlws.FILTER(Table15[],(Table15[System-Owned Portion]&amp;Table15[If Material Anything Other than "Lead" in Column E,
Was Material Ever Previously Lead?]&amp;Table15[Customer-Owned Portion])=(E1632&amp;G1632&amp;O1632),""),{0,0,0,1})))</f>
        <v/>
      </c>
      <c r="X1632"/>
    </row>
    <row r="1633" spans="2:24" x14ac:dyDescent="0.35">
      <c r="B1633" s="208"/>
      <c r="C1633" s="33"/>
      <c r="D1633" s="33"/>
      <c r="E1633" s="47"/>
      <c r="F1633" s="46"/>
      <c r="G1633" s="95"/>
      <c r="H1633" s="33"/>
      <c r="I1633" s="33"/>
      <c r="J1633" s="95"/>
      <c r="K1633" s="33"/>
      <c r="L1633" s="33"/>
      <c r="M1633" s="232"/>
      <c r="N1633" s="210"/>
      <c r="O1633" s="47"/>
      <c r="P1633" s="46"/>
      <c r="Q1633" s="33"/>
      <c r="R1633" s="95"/>
      <c r="S1633" s="33"/>
      <c r="T1633" s="33"/>
      <c r="U1633" s="232"/>
      <c r="V1633" s="213"/>
      <c r="W1633" s="202" t="str" cm="1">
        <f t="array" ref="W1633">IF(SUM(LEN(B1633:V1633))=0,"",IF(OR(OR(ISBLANK(F1633),SUM(LEN(C1633),LEN(D1633))=0),AND(NOT(E1633="Unknown"),ISBLANK(J1633)),AND(NOT(O1633="Unknown"),ISBLANK(R1633))),"Missing Information", _xlfn._xlws.FILTER(_xlfn._xlws.FILTER(Table15[],(Table15[System-Owned Portion]&amp;Table15[If Material Anything Other than "Lead" in Column E,
Was Material Ever Previously Lead?]&amp;Table15[Customer-Owned Portion])=(E1633&amp;G1633&amp;O1633),""),{0,0,0,1})))</f>
        <v/>
      </c>
      <c r="X1633"/>
    </row>
    <row r="1634" spans="2:24" x14ac:dyDescent="0.35">
      <c r="B1634" s="208"/>
      <c r="C1634" s="33"/>
      <c r="D1634" s="33"/>
      <c r="E1634" s="47"/>
      <c r="F1634" s="46"/>
      <c r="G1634" s="95"/>
      <c r="H1634" s="33"/>
      <c r="I1634" s="33"/>
      <c r="J1634" s="95"/>
      <c r="K1634" s="33"/>
      <c r="L1634" s="33"/>
      <c r="M1634" s="232"/>
      <c r="N1634" s="210"/>
      <c r="O1634" s="47"/>
      <c r="P1634" s="46"/>
      <c r="Q1634" s="33"/>
      <c r="R1634" s="95"/>
      <c r="S1634" s="33"/>
      <c r="T1634" s="33"/>
      <c r="U1634" s="232"/>
      <c r="V1634" s="213"/>
      <c r="W1634" s="202" t="str" cm="1">
        <f t="array" ref="W1634">IF(SUM(LEN(B1634:V1634))=0,"",IF(OR(OR(ISBLANK(F1634),SUM(LEN(C1634),LEN(D1634))=0),AND(NOT(E1634="Unknown"),ISBLANK(J1634)),AND(NOT(O1634="Unknown"),ISBLANK(R1634))),"Missing Information", _xlfn._xlws.FILTER(_xlfn._xlws.FILTER(Table15[],(Table15[System-Owned Portion]&amp;Table15[If Material Anything Other than "Lead" in Column E,
Was Material Ever Previously Lead?]&amp;Table15[Customer-Owned Portion])=(E1634&amp;G1634&amp;O1634),""),{0,0,0,1})))</f>
        <v/>
      </c>
      <c r="X1634"/>
    </row>
    <row r="1635" spans="2:24" x14ac:dyDescent="0.35">
      <c r="B1635" s="208"/>
      <c r="C1635" s="33"/>
      <c r="D1635" s="33"/>
      <c r="E1635" s="47"/>
      <c r="F1635" s="46"/>
      <c r="G1635" s="95"/>
      <c r="H1635" s="33"/>
      <c r="I1635" s="33"/>
      <c r="J1635" s="95"/>
      <c r="K1635" s="33"/>
      <c r="L1635" s="33"/>
      <c r="M1635" s="232"/>
      <c r="N1635" s="210"/>
      <c r="O1635" s="47"/>
      <c r="P1635" s="46"/>
      <c r="Q1635" s="33"/>
      <c r="R1635" s="95"/>
      <c r="S1635" s="33"/>
      <c r="T1635" s="33"/>
      <c r="U1635" s="232"/>
      <c r="V1635" s="213"/>
      <c r="W1635" s="202" t="str" cm="1">
        <f t="array" ref="W1635">IF(SUM(LEN(B1635:V1635))=0,"",IF(OR(OR(ISBLANK(F1635),SUM(LEN(C1635),LEN(D1635))=0),AND(NOT(E1635="Unknown"),ISBLANK(J1635)),AND(NOT(O1635="Unknown"),ISBLANK(R1635))),"Missing Information", _xlfn._xlws.FILTER(_xlfn._xlws.FILTER(Table15[],(Table15[System-Owned Portion]&amp;Table15[If Material Anything Other than "Lead" in Column E,
Was Material Ever Previously Lead?]&amp;Table15[Customer-Owned Portion])=(E1635&amp;G1635&amp;O1635),""),{0,0,0,1})))</f>
        <v/>
      </c>
      <c r="X1635"/>
    </row>
    <row r="1636" spans="2:24" x14ac:dyDescent="0.35">
      <c r="B1636" s="208"/>
      <c r="C1636" s="33"/>
      <c r="D1636" s="33"/>
      <c r="E1636" s="47"/>
      <c r="F1636" s="46"/>
      <c r="G1636" s="95"/>
      <c r="H1636" s="33"/>
      <c r="I1636" s="33"/>
      <c r="J1636" s="95"/>
      <c r="K1636" s="33"/>
      <c r="L1636" s="33"/>
      <c r="M1636" s="232"/>
      <c r="N1636" s="210"/>
      <c r="O1636" s="47"/>
      <c r="P1636" s="46"/>
      <c r="Q1636" s="33"/>
      <c r="R1636" s="95"/>
      <c r="S1636" s="33"/>
      <c r="T1636" s="33"/>
      <c r="U1636" s="232"/>
      <c r="V1636" s="213"/>
      <c r="W1636" s="202" t="str" cm="1">
        <f t="array" ref="W1636">IF(SUM(LEN(B1636:V1636))=0,"",IF(OR(OR(ISBLANK(F1636),SUM(LEN(C1636),LEN(D1636))=0),AND(NOT(E1636="Unknown"),ISBLANK(J1636)),AND(NOT(O1636="Unknown"),ISBLANK(R1636))),"Missing Information", _xlfn._xlws.FILTER(_xlfn._xlws.FILTER(Table15[],(Table15[System-Owned Portion]&amp;Table15[If Material Anything Other than "Lead" in Column E,
Was Material Ever Previously Lead?]&amp;Table15[Customer-Owned Portion])=(E1636&amp;G1636&amp;O1636),""),{0,0,0,1})))</f>
        <v/>
      </c>
      <c r="X1636"/>
    </row>
    <row r="1637" spans="2:24" x14ac:dyDescent="0.35">
      <c r="B1637" s="208"/>
      <c r="C1637" s="33"/>
      <c r="D1637" s="33"/>
      <c r="E1637" s="47"/>
      <c r="F1637" s="46"/>
      <c r="G1637" s="95"/>
      <c r="H1637" s="33"/>
      <c r="I1637" s="33"/>
      <c r="J1637" s="95"/>
      <c r="K1637" s="33"/>
      <c r="L1637" s="33"/>
      <c r="M1637" s="232"/>
      <c r="N1637" s="210"/>
      <c r="O1637" s="47"/>
      <c r="P1637" s="46"/>
      <c r="Q1637" s="33"/>
      <c r="R1637" s="95"/>
      <c r="S1637" s="33"/>
      <c r="T1637" s="33"/>
      <c r="U1637" s="232"/>
      <c r="V1637" s="213"/>
      <c r="W1637" s="202" t="str" cm="1">
        <f t="array" ref="W1637">IF(SUM(LEN(B1637:V1637))=0,"",IF(OR(OR(ISBLANK(F1637),SUM(LEN(C1637),LEN(D1637))=0),AND(NOT(E1637="Unknown"),ISBLANK(J1637)),AND(NOT(O1637="Unknown"),ISBLANK(R1637))),"Missing Information", _xlfn._xlws.FILTER(_xlfn._xlws.FILTER(Table15[],(Table15[System-Owned Portion]&amp;Table15[If Material Anything Other than "Lead" in Column E,
Was Material Ever Previously Lead?]&amp;Table15[Customer-Owned Portion])=(E1637&amp;G1637&amp;O1637),""),{0,0,0,1})))</f>
        <v/>
      </c>
      <c r="X1637"/>
    </row>
    <row r="1638" spans="2:24" x14ac:dyDescent="0.35">
      <c r="B1638" s="208"/>
      <c r="C1638" s="33"/>
      <c r="D1638" s="33"/>
      <c r="E1638" s="47"/>
      <c r="F1638" s="46"/>
      <c r="G1638" s="95"/>
      <c r="H1638" s="33"/>
      <c r="I1638" s="33"/>
      <c r="J1638" s="95"/>
      <c r="K1638" s="33"/>
      <c r="L1638" s="33"/>
      <c r="M1638" s="232"/>
      <c r="N1638" s="210"/>
      <c r="O1638" s="47"/>
      <c r="P1638" s="46"/>
      <c r="Q1638" s="33"/>
      <c r="R1638" s="95"/>
      <c r="S1638" s="33"/>
      <c r="T1638" s="33"/>
      <c r="U1638" s="232"/>
      <c r="V1638" s="213"/>
      <c r="W1638" s="202" t="str" cm="1">
        <f t="array" ref="W1638">IF(SUM(LEN(B1638:V1638))=0,"",IF(OR(OR(ISBLANK(F1638),SUM(LEN(C1638),LEN(D1638))=0),AND(NOT(E1638="Unknown"),ISBLANK(J1638)),AND(NOT(O1638="Unknown"),ISBLANK(R1638))),"Missing Information", _xlfn._xlws.FILTER(_xlfn._xlws.FILTER(Table15[],(Table15[System-Owned Portion]&amp;Table15[If Material Anything Other than "Lead" in Column E,
Was Material Ever Previously Lead?]&amp;Table15[Customer-Owned Portion])=(E1638&amp;G1638&amp;O1638),""),{0,0,0,1})))</f>
        <v/>
      </c>
      <c r="X1638"/>
    </row>
    <row r="1639" spans="2:24" x14ac:dyDescent="0.35">
      <c r="B1639" s="208"/>
      <c r="C1639" s="33"/>
      <c r="D1639" s="33"/>
      <c r="E1639" s="47"/>
      <c r="F1639" s="46"/>
      <c r="G1639" s="95"/>
      <c r="H1639" s="33"/>
      <c r="I1639" s="33"/>
      <c r="J1639" s="95"/>
      <c r="K1639" s="33"/>
      <c r="L1639" s="33"/>
      <c r="M1639" s="232"/>
      <c r="N1639" s="210"/>
      <c r="O1639" s="47"/>
      <c r="P1639" s="46"/>
      <c r="Q1639" s="33"/>
      <c r="R1639" s="95"/>
      <c r="S1639" s="33"/>
      <c r="T1639" s="33"/>
      <c r="U1639" s="232"/>
      <c r="V1639" s="213"/>
      <c r="W1639" s="202" t="str" cm="1">
        <f t="array" ref="W1639">IF(SUM(LEN(B1639:V1639))=0,"",IF(OR(OR(ISBLANK(F1639),SUM(LEN(C1639),LEN(D1639))=0),AND(NOT(E1639="Unknown"),ISBLANK(J1639)),AND(NOT(O1639="Unknown"),ISBLANK(R1639))),"Missing Information", _xlfn._xlws.FILTER(_xlfn._xlws.FILTER(Table15[],(Table15[System-Owned Portion]&amp;Table15[If Material Anything Other than "Lead" in Column E,
Was Material Ever Previously Lead?]&amp;Table15[Customer-Owned Portion])=(E1639&amp;G1639&amp;O1639),""),{0,0,0,1})))</f>
        <v/>
      </c>
      <c r="X1639"/>
    </row>
    <row r="1640" spans="2:24" x14ac:dyDescent="0.35">
      <c r="B1640" s="208"/>
      <c r="C1640" s="33"/>
      <c r="D1640" s="33"/>
      <c r="E1640" s="47"/>
      <c r="F1640" s="46"/>
      <c r="G1640" s="95"/>
      <c r="H1640" s="33"/>
      <c r="I1640" s="33"/>
      <c r="J1640" s="95"/>
      <c r="K1640" s="33"/>
      <c r="L1640" s="33"/>
      <c r="M1640" s="232"/>
      <c r="N1640" s="210"/>
      <c r="O1640" s="47"/>
      <c r="P1640" s="46"/>
      <c r="Q1640" s="33"/>
      <c r="R1640" s="95"/>
      <c r="S1640" s="33"/>
      <c r="T1640" s="33"/>
      <c r="U1640" s="232"/>
      <c r="V1640" s="213"/>
      <c r="W1640" s="202" t="str" cm="1">
        <f t="array" ref="W1640">IF(SUM(LEN(B1640:V1640))=0,"",IF(OR(OR(ISBLANK(F1640),SUM(LEN(C1640),LEN(D1640))=0),AND(NOT(E1640="Unknown"),ISBLANK(J1640)),AND(NOT(O1640="Unknown"),ISBLANK(R1640))),"Missing Information", _xlfn._xlws.FILTER(_xlfn._xlws.FILTER(Table15[],(Table15[System-Owned Portion]&amp;Table15[If Material Anything Other than "Lead" in Column E,
Was Material Ever Previously Lead?]&amp;Table15[Customer-Owned Portion])=(E1640&amp;G1640&amp;O1640),""),{0,0,0,1})))</f>
        <v/>
      </c>
      <c r="X1640"/>
    </row>
    <row r="1641" spans="2:24" x14ac:dyDescent="0.35">
      <c r="B1641" s="208"/>
      <c r="C1641" s="33"/>
      <c r="D1641" s="33"/>
      <c r="E1641" s="47"/>
      <c r="F1641" s="46"/>
      <c r="G1641" s="95"/>
      <c r="H1641" s="33"/>
      <c r="I1641" s="33"/>
      <c r="J1641" s="95"/>
      <c r="K1641" s="33"/>
      <c r="L1641" s="33"/>
      <c r="M1641" s="232"/>
      <c r="N1641" s="210"/>
      <c r="O1641" s="47"/>
      <c r="P1641" s="46"/>
      <c r="Q1641" s="33"/>
      <c r="R1641" s="95"/>
      <c r="S1641" s="33"/>
      <c r="T1641" s="33"/>
      <c r="U1641" s="232"/>
      <c r="V1641" s="213"/>
      <c r="W1641" s="202" t="str" cm="1">
        <f t="array" ref="W1641">IF(SUM(LEN(B1641:V1641))=0,"",IF(OR(OR(ISBLANK(F1641),SUM(LEN(C1641),LEN(D1641))=0),AND(NOT(E1641="Unknown"),ISBLANK(J1641)),AND(NOT(O1641="Unknown"),ISBLANK(R1641))),"Missing Information", _xlfn._xlws.FILTER(_xlfn._xlws.FILTER(Table15[],(Table15[System-Owned Portion]&amp;Table15[If Material Anything Other than "Lead" in Column E,
Was Material Ever Previously Lead?]&amp;Table15[Customer-Owned Portion])=(E1641&amp;G1641&amp;O1641),""),{0,0,0,1})))</f>
        <v/>
      </c>
      <c r="X1641"/>
    </row>
    <row r="1642" spans="2:24" x14ac:dyDescent="0.35">
      <c r="B1642" s="208"/>
      <c r="C1642" s="33"/>
      <c r="D1642" s="33"/>
      <c r="E1642" s="47"/>
      <c r="F1642" s="46"/>
      <c r="G1642" s="95"/>
      <c r="H1642" s="33"/>
      <c r="I1642" s="33"/>
      <c r="J1642" s="95"/>
      <c r="K1642" s="33"/>
      <c r="L1642" s="33"/>
      <c r="M1642" s="232"/>
      <c r="N1642" s="210"/>
      <c r="O1642" s="47"/>
      <c r="P1642" s="46"/>
      <c r="Q1642" s="33"/>
      <c r="R1642" s="95"/>
      <c r="S1642" s="33"/>
      <c r="T1642" s="33"/>
      <c r="U1642" s="232"/>
      <c r="V1642" s="213"/>
      <c r="W1642" s="202" t="str" cm="1">
        <f t="array" ref="W1642">IF(SUM(LEN(B1642:V1642))=0,"",IF(OR(OR(ISBLANK(F1642),SUM(LEN(C1642),LEN(D1642))=0),AND(NOT(E1642="Unknown"),ISBLANK(J1642)),AND(NOT(O1642="Unknown"),ISBLANK(R1642))),"Missing Information", _xlfn._xlws.FILTER(_xlfn._xlws.FILTER(Table15[],(Table15[System-Owned Portion]&amp;Table15[If Material Anything Other than "Lead" in Column E,
Was Material Ever Previously Lead?]&amp;Table15[Customer-Owned Portion])=(E1642&amp;G1642&amp;O1642),""),{0,0,0,1})))</f>
        <v/>
      </c>
      <c r="X1642"/>
    </row>
    <row r="1643" spans="2:24" x14ac:dyDescent="0.35">
      <c r="B1643" s="208"/>
      <c r="C1643" s="33"/>
      <c r="D1643" s="33"/>
      <c r="E1643" s="47"/>
      <c r="F1643" s="46"/>
      <c r="G1643" s="95"/>
      <c r="H1643" s="33"/>
      <c r="I1643" s="33"/>
      <c r="J1643" s="95"/>
      <c r="K1643" s="33"/>
      <c r="L1643" s="33"/>
      <c r="M1643" s="232"/>
      <c r="N1643" s="210"/>
      <c r="O1643" s="47"/>
      <c r="P1643" s="46"/>
      <c r="Q1643" s="33"/>
      <c r="R1643" s="95"/>
      <c r="S1643" s="33"/>
      <c r="T1643" s="33"/>
      <c r="U1643" s="232"/>
      <c r="V1643" s="213"/>
      <c r="W1643" s="202" t="str" cm="1">
        <f t="array" ref="W1643">IF(SUM(LEN(B1643:V1643))=0,"",IF(OR(OR(ISBLANK(F1643),SUM(LEN(C1643),LEN(D1643))=0),AND(NOT(E1643="Unknown"),ISBLANK(J1643)),AND(NOT(O1643="Unknown"),ISBLANK(R1643))),"Missing Information", _xlfn._xlws.FILTER(_xlfn._xlws.FILTER(Table15[],(Table15[System-Owned Portion]&amp;Table15[If Material Anything Other than "Lead" in Column E,
Was Material Ever Previously Lead?]&amp;Table15[Customer-Owned Portion])=(E1643&amp;G1643&amp;O1643),""),{0,0,0,1})))</f>
        <v/>
      </c>
      <c r="X1643"/>
    </row>
    <row r="1644" spans="2:24" x14ac:dyDescent="0.35">
      <c r="B1644" s="208"/>
      <c r="C1644" s="33"/>
      <c r="D1644" s="33"/>
      <c r="E1644" s="47"/>
      <c r="F1644" s="46"/>
      <c r="G1644" s="95"/>
      <c r="H1644" s="33"/>
      <c r="I1644" s="33"/>
      <c r="J1644" s="95"/>
      <c r="K1644" s="33"/>
      <c r="L1644" s="33"/>
      <c r="M1644" s="232"/>
      <c r="N1644" s="210"/>
      <c r="O1644" s="47"/>
      <c r="P1644" s="46"/>
      <c r="Q1644" s="33"/>
      <c r="R1644" s="95"/>
      <c r="S1644" s="33"/>
      <c r="T1644" s="33"/>
      <c r="U1644" s="232"/>
      <c r="V1644" s="213"/>
      <c r="W1644" s="202" t="str" cm="1">
        <f t="array" ref="W1644">IF(SUM(LEN(B1644:V1644))=0,"",IF(OR(OR(ISBLANK(F1644),SUM(LEN(C1644),LEN(D1644))=0),AND(NOT(E1644="Unknown"),ISBLANK(J1644)),AND(NOT(O1644="Unknown"),ISBLANK(R1644))),"Missing Information", _xlfn._xlws.FILTER(_xlfn._xlws.FILTER(Table15[],(Table15[System-Owned Portion]&amp;Table15[If Material Anything Other than "Lead" in Column E,
Was Material Ever Previously Lead?]&amp;Table15[Customer-Owned Portion])=(E1644&amp;G1644&amp;O1644),""),{0,0,0,1})))</f>
        <v/>
      </c>
      <c r="X1644"/>
    </row>
    <row r="1645" spans="2:24" x14ac:dyDescent="0.35">
      <c r="B1645" s="208"/>
      <c r="C1645" s="33"/>
      <c r="D1645" s="33"/>
      <c r="E1645" s="47"/>
      <c r="F1645" s="46"/>
      <c r="G1645" s="95"/>
      <c r="H1645" s="33"/>
      <c r="I1645" s="33"/>
      <c r="J1645" s="95"/>
      <c r="K1645" s="33"/>
      <c r="L1645" s="33"/>
      <c r="M1645" s="232"/>
      <c r="N1645" s="210"/>
      <c r="O1645" s="47"/>
      <c r="P1645" s="46"/>
      <c r="Q1645" s="33"/>
      <c r="R1645" s="95"/>
      <c r="S1645" s="33"/>
      <c r="T1645" s="33"/>
      <c r="U1645" s="232"/>
      <c r="V1645" s="213"/>
      <c r="W1645" s="202" t="str" cm="1">
        <f t="array" ref="W1645">IF(SUM(LEN(B1645:V1645))=0,"",IF(OR(OR(ISBLANK(F1645),SUM(LEN(C1645),LEN(D1645))=0),AND(NOT(E1645="Unknown"),ISBLANK(J1645)),AND(NOT(O1645="Unknown"),ISBLANK(R1645))),"Missing Information", _xlfn._xlws.FILTER(_xlfn._xlws.FILTER(Table15[],(Table15[System-Owned Portion]&amp;Table15[If Material Anything Other than "Lead" in Column E,
Was Material Ever Previously Lead?]&amp;Table15[Customer-Owned Portion])=(E1645&amp;G1645&amp;O1645),""),{0,0,0,1})))</f>
        <v/>
      </c>
      <c r="X1645"/>
    </row>
    <row r="1646" spans="2:24" x14ac:dyDescent="0.35">
      <c r="B1646" s="208"/>
      <c r="C1646" s="33"/>
      <c r="D1646" s="33"/>
      <c r="E1646" s="47"/>
      <c r="F1646" s="46"/>
      <c r="G1646" s="95"/>
      <c r="H1646" s="33"/>
      <c r="I1646" s="33"/>
      <c r="J1646" s="95"/>
      <c r="K1646" s="33"/>
      <c r="L1646" s="33"/>
      <c r="M1646" s="232"/>
      <c r="N1646" s="210"/>
      <c r="O1646" s="47"/>
      <c r="P1646" s="46"/>
      <c r="Q1646" s="33"/>
      <c r="R1646" s="95"/>
      <c r="S1646" s="33"/>
      <c r="T1646" s="33"/>
      <c r="U1646" s="232"/>
      <c r="V1646" s="213"/>
      <c r="W1646" s="202" t="str" cm="1">
        <f t="array" ref="W1646">IF(SUM(LEN(B1646:V1646))=0,"",IF(OR(OR(ISBLANK(F1646),SUM(LEN(C1646),LEN(D1646))=0),AND(NOT(E1646="Unknown"),ISBLANK(J1646)),AND(NOT(O1646="Unknown"),ISBLANK(R1646))),"Missing Information", _xlfn._xlws.FILTER(_xlfn._xlws.FILTER(Table15[],(Table15[System-Owned Portion]&amp;Table15[If Material Anything Other than "Lead" in Column E,
Was Material Ever Previously Lead?]&amp;Table15[Customer-Owned Portion])=(E1646&amp;G1646&amp;O1646),""),{0,0,0,1})))</f>
        <v/>
      </c>
      <c r="X1646"/>
    </row>
    <row r="1647" spans="2:24" x14ac:dyDescent="0.35">
      <c r="B1647" s="208"/>
      <c r="C1647" s="33"/>
      <c r="D1647" s="33"/>
      <c r="E1647" s="47"/>
      <c r="F1647" s="46"/>
      <c r="G1647" s="95"/>
      <c r="H1647" s="33"/>
      <c r="I1647" s="33"/>
      <c r="J1647" s="95"/>
      <c r="K1647" s="33"/>
      <c r="L1647" s="33"/>
      <c r="M1647" s="232"/>
      <c r="N1647" s="210"/>
      <c r="O1647" s="47"/>
      <c r="P1647" s="46"/>
      <c r="Q1647" s="33"/>
      <c r="R1647" s="95"/>
      <c r="S1647" s="33"/>
      <c r="T1647" s="33"/>
      <c r="U1647" s="232"/>
      <c r="V1647" s="213"/>
      <c r="W1647" s="202" t="str" cm="1">
        <f t="array" ref="W1647">IF(SUM(LEN(B1647:V1647))=0,"",IF(OR(OR(ISBLANK(F1647),SUM(LEN(C1647),LEN(D1647))=0),AND(NOT(E1647="Unknown"),ISBLANK(J1647)),AND(NOT(O1647="Unknown"),ISBLANK(R1647))),"Missing Information", _xlfn._xlws.FILTER(_xlfn._xlws.FILTER(Table15[],(Table15[System-Owned Portion]&amp;Table15[If Material Anything Other than "Lead" in Column E,
Was Material Ever Previously Lead?]&amp;Table15[Customer-Owned Portion])=(E1647&amp;G1647&amp;O1647),""),{0,0,0,1})))</f>
        <v/>
      </c>
      <c r="X1647"/>
    </row>
    <row r="1648" spans="2:24" x14ac:dyDescent="0.35">
      <c r="B1648" s="208"/>
      <c r="C1648" s="33"/>
      <c r="D1648" s="33"/>
      <c r="E1648" s="47"/>
      <c r="F1648" s="46"/>
      <c r="G1648" s="95"/>
      <c r="H1648" s="33"/>
      <c r="I1648" s="33"/>
      <c r="J1648" s="95"/>
      <c r="K1648" s="33"/>
      <c r="L1648" s="33"/>
      <c r="M1648" s="232"/>
      <c r="N1648" s="210"/>
      <c r="O1648" s="47"/>
      <c r="P1648" s="46"/>
      <c r="Q1648" s="33"/>
      <c r="R1648" s="95"/>
      <c r="S1648" s="33"/>
      <c r="T1648" s="33"/>
      <c r="U1648" s="232"/>
      <c r="V1648" s="213"/>
      <c r="W1648" s="202" t="str" cm="1">
        <f t="array" ref="W1648">IF(SUM(LEN(B1648:V1648))=0,"",IF(OR(OR(ISBLANK(F1648),SUM(LEN(C1648),LEN(D1648))=0),AND(NOT(E1648="Unknown"),ISBLANK(J1648)),AND(NOT(O1648="Unknown"),ISBLANK(R1648))),"Missing Information", _xlfn._xlws.FILTER(_xlfn._xlws.FILTER(Table15[],(Table15[System-Owned Portion]&amp;Table15[If Material Anything Other than "Lead" in Column E,
Was Material Ever Previously Lead?]&amp;Table15[Customer-Owned Portion])=(E1648&amp;G1648&amp;O1648),""),{0,0,0,1})))</f>
        <v/>
      </c>
      <c r="X1648"/>
    </row>
    <row r="1649" spans="2:24" x14ac:dyDescent="0.35">
      <c r="B1649" s="208"/>
      <c r="C1649" s="33"/>
      <c r="D1649" s="33"/>
      <c r="E1649" s="47"/>
      <c r="F1649" s="46"/>
      <c r="G1649" s="95"/>
      <c r="H1649" s="33"/>
      <c r="I1649" s="33"/>
      <c r="J1649" s="95"/>
      <c r="K1649" s="33"/>
      <c r="L1649" s="33"/>
      <c r="M1649" s="232"/>
      <c r="N1649" s="210"/>
      <c r="O1649" s="47"/>
      <c r="P1649" s="46"/>
      <c r="Q1649" s="33"/>
      <c r="R1649" s="95"/>
      <c r="S1649" s="33"/>
      <c r="T1649" s="33"/>
      <c r="U1649" s="232"/>
      <c r="V1649" s="213"/>
      <c r="W1649" s="202" t="str" cm="1">
        <f t="array" ref="W1649">IF(SUM(LEN(B1649:V1649))=0,"",IF(OR(OR(ISBLANK(F1649),SUM(LEN(C1649),LEN(D1649))=0),AND(NOT(E1649="Unknown"),ISBLANK(J1649)),AND(NOT(O1649="Unknown"),ISBLANK(R1649))),"Missing Information", _xlfn._xlws.FILTER(_xlfn._xlws.FILTER(Table15[],(Table15[System-Owned Portion]&amp;Table15[If Material Anything Other than "Lead" in Column E,
Was Material Ever Previously Lead?]&amp;Table15[Customer-Owned Portion])=(E1649&amp;G1649&amp;O1649),""),{0,0,0,1})))</f>
        <v/>
      </c>
      <c r="X1649"/>
    </row>
    <row r="1650" spans="2:24" x14ac:dyDescent="0.35">
      <c r="B1650" s="208"/>
      <c r="C1650" s="33"/>
      <c r="D1650" s="33"/>
      <c r="E1650" s="47"/>
      <c r="F1650" s="46"/>
      <c r="G1650" s="95"/>
      <c r="H1650" s="33"/>
      <c r="I1650" s="33"/>
      <c r="J1650" s="95"/>
      <c r="K1650" s="33"/>
      <c r="L1650" s="33"/>
      <c r="M1650" s="232"/>
      <c r="N1650" s="210"/>
      <c r="O1650" s="47"/>
      <c r="P1650" s="46"/>
      <c r="Q1650" s="33"/>
      <c r="R1650" s="95"/>
      <c r="S1650" s="33"/>
      <c r="T1650" s="33"/>
      <c r="U1650" s="232"/>
      <c r="V1650" s="213"/>
      <c r="W1650" s="202" t="str" cm="1">
        <f t="array" ref="W1650">IF(SUM(LEN(B1650:V1650))=0,"",IF(OR(OR(ISBLANK(F1650),SUM(LEN(C1650),LEN(D1650))=0),AND(NOT(E1650="Unknown"),ISBLANK(J1650)),AND(NOT(O1650="Unknown"),ISBLANK(R1650))),"Missing Information", _xlfn._xlws.FILTER(_xlfn._xlws.FILTER(Table15[],(Table15[System-Owned Portion]&amp;Table15[If Material Anything Other than "Lead" in Column E,
Was Material Ever Previously Lead?]&amp;Table15[Customer-Owned Portion])=(E1650&amp;G1650&amp;O1650),""),{0,0,0,1})))</f>
        <v/>
      </c>
      <c r="X1650"/>
    </row>
    <row r="1651" spans="2:24" x14ac:dyDescent="0.35">
      <c r="B1651" s="208"/>
      <c r="C1651" s="33"/>
      <c r="D1651" s="33"/>
      <c r="E1651" s="47"/>
      <c r="F1651" s="46"/>
      <c r="G1651" s="95"/>
      <c r="H1651" s="33"/>
      <c r="I1651" s="33"/>
      <c r="J1651" s="95"/>
      <c r="K1651" s="33"/>
      <c r="L1651" s="33"/>
      <c r="M1651" s="232"/>
      <c r="N1651" s="210"/>
      <c r="O1651" s="47"/>
      <c r="P1651" s="46"/>
      <c r="Q1651" s="33"/>
      <c r="R1651" s="95"/>
      <c r="S1651" s="33"/>
      <c r="T1651" s="33"/>
      <c r="U1651" s="232"/>
      <c r="V1651" s="213"/>
      <c r="W1651" s="202" t="str" cm="1">
        <f t="array" ref="W1651">IF(SUM(LEN(B1651:V1651))=0,"",IF(OR(OR(ISBLANK(F1651),SUM(LEN(C1651),LEN(D1651))=0),AND(NOT(E1651="Unknown"),ISBLANK(J1651)),AND(NOT(O1651="Unknown"),ISBLANK(R1651))),"Missing Information", _xlfn._xlws.FILTER(_xlfn._xlws.FILTER(Table15[],(Table15[System-Owned Portion]&amp;Table15[If Material Anything Other than "Lead" in Column E,
Was Material Ever Previously Lead?]&amp;Table15[Customer-Owned Portion])=(E1651&amp;G1651&amp;O1651),""),{0,0,0,1})))</f>
        <v/>
      </c>
      <c r="X1651"/>
    </row>
    <row r="1652" spans="2:24" x14ac:dyDescent="0.35">
      <c r="B1652" s="208"/>
      <c r="C1652" s="33"/>
      <c r="D1652" s="33"/>
      <c r="E1652" s="47"/>
      <c r="F1652" s="46"/>
      <c r="G1652" s="95"/>
      <c r="H1652" s="33"/>
      <c r="I1652" s="33"/>
      <c r="J1652" s="95"/>
      <c r="K1652" s="33"/>
      <c r="L1652" s="33"/>
      <c r="M1652" s="232"/>
      <c r="N1652" s="210"/>
      <c r="O1652" s="47"/>
      <c r="P1652" s="46"/>
      <c r="Q1652" s="33"/>
      <c r="R1652" s="95"/>
      <c r="S1652" s="33"/>
      <c r="T1652" s="33"/>
      <c r="U1652" s="232"/>
      <c r="V1652" s="213"/>
      <c r="W1652" s="202" t="str" cm="1">
        <f t="array" ref="W1652">IF(SUM(LEN(B1652:V1652))=0,"",IF(OR(OR(ISBLANK(F1652),SUM(LEN(C1652),LEN(D1652))=0),AND(NOT(E1652="Unknown"),ISBLANK(J1652)),AND(NOT(O1652="Unknown"),ISBLANK(R1652))),"Missing Information", _xlfn._xlws.FILTER(_xlfn._xlws.FILTER(Table15[],(Table15[System-Owned Portion]&amp;Table15[If Material Anything Other than "Lead" in Column E,
Was Material Ever Previously Lead?]&amp;Table15[Customer-Owned Portion])=(E1652&amp;G1652&amp;O1652),""),{0,0,0,1})))</f>
        <v/>
      </c>
      <c r="X1652"/>
    </row>
    <row r="1653" spans="2:24" x14ac:dyDescent="0.35">
      <c r="B1653" s="208"/>
      <c r="C1653" s="33"/>
      <c r="D1653" s="33"/>
      <c r="E1653" s="47"/>
      <c r="F1653" s="46"/>
      <c r="G1653" s="95"/>
      <c r="H1653" s="33"/>
      <c r="I1653" s="33"/>
      <c r="J1653" s="95"/>
      <c r="K1653" s="33"/>
      <c r="L1653" s="33"/>
      <c r="M1653" s="232"/>
      <c r="N1653" s="210"/>
      <c r="O1653" s="47"/>
      <c r="P1653" s="46"/>
      <c r="Q1653" s="33"/>
      <c r="R1653" s="95"/>
      <c r="S1653" s="33"/>
      <c r="T1653" s="33"/>
      <c r="U1653" s="232"/>
      <c r="V1653" s="213"/>
      <c r="W1653" s="202" t="str" cm="1">
        <f t="array" ref="W1653">IF(SUM(LEN(B1653:V1653))=0,"",IF(OR(OR(ISBLANK(F1653),SUM(LEN(C1653),LEN(D1653))=0),AND(NOT(E1653="Unknown"),ISBLANK(J1653)),AND(NOT(O1653="Unknown"),ISBLANK(R1653))),"Missing Information", _xlfn._xlws.FILTER(_xlfn._xlws.FILTER(Table15[],(Table15[System-Owned Portion]&amp;Table15[If Material Anything Other than "Lead" in Column E,
Was Material Ever Previously Lead?]&amp;Table15[Customer-Owned Portion])=(E1653&amp;G1653&amp;O1653),""),{0,0,0,1})))</f>
        <v/>
      </c>
      <c r="X1653"/>
    </row>
    <row r="1654" spans="2:24" x14ac:dyDescent="0.35">
      <c r="B1654" s="208"/>
      <c r="C1654" s="33"/>
      <c r="D1654" s="33"/>
      <c r="E1654" s="47"/>
      <c r="F1654" s="46"/>
      <c r="G1654" s="95"/>
      <c r="H1654" s="33"/>
      <c r="I1654" s="33"/>
      <c r="J1654" s="95"/>
      <c r="K1654" s="33"/>
      <c r="L1654" s="33"/>
      <c r="M1654" s="232"/>
      <c r="N1654" s="210"/>
      <c r="O1654" s="47"/>
      <c r="P1654" s="46"/>
      <c r="Q1654" s="33"/>
      <c r="R1654" s="95"/>
      <c r="S1654" s="33"/>
      <c r="T1654" s="33"/>
      <c r="U1654" s="232"/>
      <c r="V1654" s="213"/>
      <c r="W1654" s="202" t="str" cm="1">
        <f t="array" ref="W1654">IF(SUM(LEN(B1654:V1654))=0,"",IF(OR(OR(ISBLANK(F1654),SUM(LEN(C1654),LEN(D1654))=0),AND(NOT(E1654="Unknown"),ISBLANK(J1654)),AND(NOT(O1654="Unknown"),ISBLANK(R1654))),"Missing Information", _xlfn._xlws.FILTER(_xlfn._xlws.FILTER(Table15[],(Table15[System-Owned Portion]&amp;Table15[If Material Anything Other than "Lead" in Column E,
Was Material Ever Previously Lead?]&amp;Table15[Customer-Owned Portion])=(E1654&amp;G1654&amp;O1654),""),{0,0,0,1})))</f>
        <v/>
      </c>
      <c r="X1654"/>
    </row>
    <row r="1655" spans="2:24" x14ac:dyDescent="0.35">
      <c r="B1655" s="208"/>
      <c r="C1655" s="33"/>
      <c r="D1655" s="33"/>
      <c r="E1655" s="47"/>
      <c r="F1655" s="46"/>
      <c r="G1655" s="95"/>
      <c r="H1655" s="33"/>
      <c r="I1655" s="33"/>
      <c r="J1655" s="95"/>
      <c r="K1655" s="33"/>
      <c r="L1655" s="33"/>
      <c r="M1655" s="232"/>
      <c r="N1655" s="210"/>
      <c r="O1655" s="47"/>
      <c r="P1655" s="46"/>
      <c r="Q1655" s="33"/>
      <c r="R1655" s="95"/>
      <c r="S1655" s="33"/>
      <c r="T1655" s="33"/>
      <c r="U1655" s="232"/>
      <c r="V1655" s="213"/>
      <c r="W1655" s="202" t="str" cm="1">
        <f t="array" ref="W1655">IF(SUM(LEN(B1655:V1655))=0,"",IF(OR(OR(ISBLANK(F1655),SUM(LEN(C1655),LEN(D1655))=0),AND(NOT(E1655="Unknown"),ISBLANK(J1655)),AND(NOT(O1655="Unknown"),ISBLANK(R1655))),"Missing Information", _xlfn._xlws.FILTER(_xlfn._xlws.FILTER(Table15[],(Table15[System-Owned Portion]&amp;Table15[If Material Anything Other than "Lead" in Column E,
Was Material Ever Previously Lead?]&amp;Table15[Customer-Owned Portion])=(E1655&amp;G1655&amp;O1655),""),{0,0,0,1})))</f>
        <v/>
      </c>
      <c r="X1655"/>
    </row>
    <row r="1656" spans="2:24" x14ac:dyDescent="0.35">
      <c r="B1656" s="208"/>
      <c r="C1656" s="33"/>
      <c r="D1656" s="33"/>
      <c r="E1656" s="47"/>
      <c r="F1656" s="46"/>
      <c r="G1656" s="95"/>
      <c r="H1656" s="33"/>
      <c r="I1656" s="33"/>
      <c r="J1656" s="95"/>
      <c r="K1656" s="33"/>
      <c r="L1656" s="33"/>
      <c r="M1656" s="232"/>
      <c r="N1656" s="210"/>
      <c r="O1656" s="47"/>
      <c r="P1656" s="46"/>
      <c r="Q1656" s="33"/>
      <c r="R1656" s="95"/>
      <c r="S1656" s="33"/>
      <c r="T1656" s="33"/>
      <c r="U1656" s="232"/>
      <c r="V1656" s="213"/>
      <c r="W1656" s="202" t="str" cm="1">
        <f t="array" ref="W1656">IF(SUM(LEN(B1656:V1656))=0,"",IF(OR(OR(ISBLANK(F1656),SUM(LEN(C1656),LEN(D1656))=0),AND(NOT(E1656="Unknown"),ISBLANK(J1656)),AND(NOT(O1656="Unknown"),ISBLANK(R1656))),"Missing Information", _xlfn._xlws.FILTER(_xlfn._xlws.FILTER(Table15[],(Table15[System-Owned Portion]&amp;Table15[If Material Anything Other than "Lead" in Column E,
Was Material Ever Previously Lead?]&amp;Table15[Customer-Owned Portion])=(E1656&amp;G1656&amp;O1656),""),{0,0,0,1})))</f>
        <v/>
      </c>
      <c r="X1656"/>
    </row>
    <row r="1657" spans="2:24" x14ac:dyDescent="0.35">
      <c r="B1657" s="208"/>
      <c r="C1657" s="33"/>
      <c r="D1657" s="33"/>
      <c r="E1657" s="47"/>
      <c r="F1657" s="46"/>
      <c r="G1657" s="95"/>
      <c r="H1657" s="33"/>
      <c r="I1657" s="33"/>
      <c r="J1657" s="95"/>
      <c r="K1657" s="33"/>
      <c r="L1657" s="33"/>
      <c r="M1657" s="232"/>
      <c r="N1657" s="210"/>
      <c r="O1657" s="47"/>
      <c r="P1657" s="46"/>
      <c r="Q1657" s="33"/>
      <c r="R1657" s="95"/>
      <c r="S1657" s="33"/>
      <c r="T1657" s="33"/>
      <c r="U1657" s="232"/>
      <c r="V1657" s="213"/>
      <c r="W1657" s="202" t="str" cm="1">
        <f t="array" ref="W1657">IF(SUM(LEN(B1657:V1657))=0,"",IF(OR(OR(ISBLANK(F1657),SUM(LEN(C1657),LEN(D1657))=0),AND(NOT(E1657="Unknown"),ISBLANK(J1657)),AND(NOT(O1657="Unknown"),ISBLANK(R1657))),"Missing Information", _xlfn._xlws.FILTER(_xlfn._xlws.FILTER(Table15[],(Table15[System-Owned Portion]&amp;Table15[If Material Anything Other than "Lead" in Column E,
Was Material Ever Previously Lead?]&amp;Table15[Customer-Owned Portion])=(E1657&amp;G1657&amp;O1657),""),{0,0,0,1})))</f>
        <v/>
      </c>
      <c r="X1657"/>
    </row>
    <row r="1658" spans="2:24" x14ac:dyDescent="0.35">
      <c r="B1658" s="208"/>
      <c r="C1658" s="33"/>
      <c r="D1658" s="33"/>
      <c r="E1658" s="47"/>
      <c r="F1658" s="46"/>
      <c r="G1658" s="95"/>
      <c r="H1658" s="33"/>
      <c r="I1658" s="33"/>
      <c r="J1658" s="95"/>
      <c r="K1658" s="33"/>
      <c r="L1658" s="33"/>
      <c r="M1658" s="232"/>
      <c r="N1658" s="210"/>
      <c r="O1658" s="47"/>
      <c r="P1658" s="46"/>
      <c r="Q1658" s="33"/>
      <c r="R1658" s="95"/>
      <c r="S1658" s="33"/>
      <c r="T1658" s="33"/>
      <c r="U1658" s="232"/>
      <c r="V1658" s="213"/>
      <c r="W1658" s="202" t="str" cm="1">
        <f t="array" ref="W1658">IF(SUM(LEN(B1658:V1658))=0,"",IF(OR(OR(ISBLANK(F1658),SUM(LEN(C1658),LEN(D1658))=0),AND(NOT(E1658="Unknown"),ISBLANK(J1658)),AND(NOT(O1658="Unknown"),ISBLANK(R1658))),"Missing Information", _xlfn._xlws.FILTER(_xlfn._xlws.FILTER(Table15[],(Table15[System-Owned Portion]&amp;Table15[If Material Anything Other than "Lead" in Column E,
Was Material Ever Previously Lead?]&amp;Table15[Customer-Owned Portion])=(E1658&amp;G1658&amp;O1658),""),{0,0,0,1})))</f>
        <v/>
      </c>
      <c r="X1658"/>
    </row>
    <row r="1659" spans="2:24" x14ac:dyDescent="0.35">
      <c r="B1659" s="208"/>
      <c r="C1659" s="33"/>
      <c r="D1659" s="33"/>
      <c r="E1659" s="47"/>
      <c r="F1659" s="46"/>
      <c r="G1659" s="95"/>
      <c r="H1659" s="33"/>
      <c r="I1659" s="33"/>
      <c r="J1659" s="95"/>
      <c r="K1659" s="33"/>
      <c r="L1659" s="33"/>
      <c r="M1659" s="232"/>
      <c r="N1659" s="210"/>
      <c r="O1659" s="47"/>
      <c r="P1659" s="46"/>
      <c r="Q1659" s="33"/>
      <c r="R1659" s="95"/>
      <c r="S1659" s="33"/>
      <c r="T1659" s="33"/>
      <c r="U1659" s="232"/>
      <c r="V1659" s="213"/>
      <c r="W1659" s="202" t="str" cm="1">
        <f t="array" ref="W1659">IF(SUM(LEN(B1659:V1659))=0,"",IF(OR(OR(ISBLANK(F1659),SUM(LEN(C1659),LEN(D1659))=0),AND(NOT(E1659="Unknown"),ISBLANK(J1659)),AND(NOT(O1659="Unknown"),ISBLANK(R1659))),"Missing Information", _xlfn._xlws.FILTER(_xlfn._xlws.FILTER(Table15[],(Table15[System-Owned Portion]&amp;Table15[If Material Anything Other than "Lead" in Column E,
Was Material Ever Previously Lead?]&amp;Table15[Customer-Owned Portion])=(E1659&amp;G1659&amp;O1659),""),{0,0,0,1})))</f>
        <v/>
      </c>
      <c r="X1659"/>
    </row>
    <row r="1660" spans="2:24" x14ac:dyDescent="0.35">
      <c r="B1660" s="208"/>
      <c r="C1660" s="33"/>
      <c r="D1660" s="33"/>
      <c r="E1660" s="47"/>
      <c r="F1660" s="46"/>
      <c r="G1660" s="95"/>
      <c r="H1660" s="33"/>
      <c r="I1660" s="33"/>
      <c r="J1660" s="95"/>
      <c r="K1660" s="33"/>
      <c r="L1660" s="33"/>
      <c r="M1660" s="232"/>
      <c r="N1660" s="210"/>
      <c r="O1660" s="47"/>
      <c r="P1660" s="46"/>
      <c r="Q1660" s="33"/>
      <c r="R1660" s="95"/>
      <c r="S1660" s="33"/>
      <c r="T1660" s="33"/>
      <c r="U1660" s="232"/>
      <c r="V1660" s="213"/>
      <c r="W1660" s="202" t="str" cm="1">
        <f t="array" ref="W1660">IF(SUM(LEN(B1660:V1660))=0,"",IF(OR(OR(ISBLANK(F1660),SUM(LEN(C1660),LEN(D1660))=0),AND(NOT(E1660="Unknown"),ISBLANK(J1660)),AND(NOT(O1660="Unknown"),ISBLANK(R1660))),"Missing Information", _xlfn._xlws.FILTER(_xlfn._xlws.FILTER(Table15[],(Table15[System-Owned Portion]&amp;Table15[If Material Anything Other than "Lead" in Column E,
Was Material Ever Previously Lead?]&amp;Table15[Customer-Owned Portion])=(E1660&amp;G1660&amp;O1660),""),{0,0,0,1})))</f>
        <v/>
      </c>
      <c r="X1660"/>
    </row>
    <row r="1661" spans="2:24" x14ac:dyDescent="0.35">
      <c r="B1661" s="208"/>
      <c r="C1661" s="33"/>
      <c r="D1661" s="33"/>
      <c r="E1661" s="47"/>
      <c r="F1661" s="46"/>
      <c r="G1661" s="95"/>
      <c r="H1661" s="33"/>
      <c r="I1661" s="33"/>
      <c r="J1661" s="95"/>
      <c r="K1661" s="33"/>
      <c r="L1661" s="33"/>
      <c r="M1661" s="232"/>
      <c r="N1661" s="210"/>
      <c r="O1661" s="47"/>
      <c r="P1661" s="46"/>
      <c r="Q1661" s="33"/>
      <c r="R1661" s="95"/>
      <c r="S1661" s="33"/>
      <c r="T1661" s="33"/>
      <c r="U1661" s="232"/>
      <c r="V1661" s="213"/>
      <c r="W1661" s="202" t="str" cm="1">
        <f t="array" ref="W1661">IF(SUM(LEN(B1661:V1661))=0,"",IF(OR(OR(ISBLANK(F1661),SUM(LEN(C1661),LEN(D1661))=0),AND(NOT(E1661="Unknown"),ISBLANK(J1661)),AND(NOT(O1661="Unknown"),ISBLANK(R1661))),"Missing Information", _xlfn._xlws.FILTER(_xlfn._xlws.FILTER(Table15[],(Table15[System-Owned Portion]&amp;Table15[If Material Anything Other than "Lead" in Column E,
Was Material Ever Previously Lead?]&amp;Table15[Customer-Owned Portion])=(E1661&amp;G1661&amp;O1661),""),{0,0,0,1})))</f>
        <v/>
      </c>
      <c r="X1661"/>
    </row>
    <row r="1662" spans="2:24" x14ac:dyDescent="0.35">
      <c r="B1662" s="208"/>
      <c r="C1662" s="33"/>
      <c r="D1662" s="33"/>
      <c r="E1662" s="47"/>
      <c r="F1662" s="46"/>
      <c r="G1662" s="95"/>
      <c r="H1662" s="33"/>
      <c r="I1662" s="33"/>
      <c r="J1662" s="95"/>
      <c r="K1662" s="33"/>
      <c r="L1662" s="33"/>
      <c r="M1662" s="232"/>
      <c r="N1662" s="210"/>
      <c r="O1662" s="47"/>
      <c r="P1662" s="46"/>
      <c r="Q1662" s="33"/>
      <c r="R1662" s="95"/>
      <c r="S1662" s="33"/>
      <c r="T1662" s="33"/>
      <c r="U1662" s="232"/>
      <c r="V1662" s="213"/>
      <c r="W1662" s="202" t="str" cm="1">
        <f t="array" ref="W1662">IF(SUM(LEN(B1662:V1662))=0,"",IF(OR(OR(ISBLANK(F1662),SUM(LEN(C1662),LEN(D1662))=0),AND(NOT(E1662="Unknown"),ISBLANK(J1662)),AND(NOT(O1662="Unknown"),ISBLANK(R1662))),"Missing Information", _xlfn._xlws.FILTER(_xlfn._xlws.FILTER(Table15[],(Table15[System-Owned Portion]&amp;Table15[If Material Anything Other than "Lead" in Column E,
Was Material Ever Previously Lead?]&amp;Table15[Customer-Owned Portion])=(E1662&amp;G1662&amp;O1662),""),{0,0,0,1})))</f>
        <v/>
      </c>
      <c r="X1662"/>
    </row>
    <row r="1663" spans="2:24" x14ac:dyDescent="0.35">
      <c r="B1663" s="208"/>
      <c r="C1663" s="33"/>
      <c r="D1663" s="33"/>
      <c r="E1663" s="47"/>
      <c r="F1663" s="46"/>
      <c r="G1663" s="95"/>
      <c r="H1663" s="33"/>
      <c r="I1663" s="33"/>
      <c r="J1663" s="95"/>
      <c r="K1663" s="33"/>
      <c r="L1663" s="33"/>
      <c r="M1663" s="232"/>
      <c r="N1663" s="210"/>
      <c r="O1663" s="47"/>
      <c r="P1663" s="46"/>
      <c r="Q1663" s="33"/>
      <c r="R1663" s="95"/>
      <c r="S1663" s="33"/>
      <c r="T1663" s="33"/>
      <c r="U1663" s="232"/>
      <c r="V1663" s="213"/>
      <c r="W1663" s="202" t="str" cm="1">
        <f t="array" ref="W1663">IF(SUM(LEN(B1663:V1663))=0,"",IF(OR(OR(ISBLANK(F1663),SUM(LEN(C1663),LEN(D1663))=0),AND(NOT(E1663="Unknown"),ISBLANK(J1663)),AND(NOT(O1663="Unknown"),ISBLANK(R1663))),"Missing Information", _xlfn._xlws.FILTER(_xlfn._xlws.FILTER(Table15[],(Table15[System-Owned Portion]&amp;Table15[If Material Anything Other than "Lead" in Column E,
Was Material Ever Previously Lead?]&amp;Table15[Customer-Owned Portion])=(E1663&amp;G1663&amp;O1663),""),{0,0,0,1})))</f>
        <v/>
      </c>
      <c r="X1663"/>
    </row>
    <row r="1664" spans="2:24" x14ac:dyDescent="0.35">
      <c r="B1664" s="208"/>
      <c r="C1664" s="33"/>
      <c r="D1664" s="33"/>
      <c r="E1664" s="47"/>
      <c r="F1664" s="46"/>
      <c r="G1664" s="95"/>
      <c r="H1664" s="33"/>
      <c r="I1664" s="33"/>
      <c r="J1664" s="95"/>
      <c r="K1664" s="33"/>
      <c r="L1664" s="33"/>
      <c r="M1664" s="232"/>
      <c r="N1664" s="210"/>
      <c r="O1664" s="47"/>
      <c r="P1664" s="46"/>
      <c r="Q1664" s="33"/>
      <c r="R1664" s="95"/>
      <c r="S1664" s="33"/>
      <c r="T1664" s="33"/>
      <c r="U1664" s="232"/>
      <c r="V1664" s="213"/>
      <c r="W1664" s="202" t="str" cm="1">
        <f t="array" ref="W1664">IF(SUM(LEN(B1664:V1664))=0,"",IF(OR(OR(ISBLANK(F1664),SUM(LEN(C1664),LEN(D1664))=0),AND(NOT(E1664="Unknown"),ISBLANK(J1664)),AND(NOT(O1664="Unknown"),ISBLANK(R1664))),"Missing Information", _xlfn._xlws.FILTER(_xlfn._xlws.FILTER(Table15[],(Table15[System-Owned Portion]&amp;Table15[If Material Anything Other than "Lead" in Column E,
Was Material Ever Previously Lead?]&amp;Table15[Customer-Owned Portion])=(E1664&amp;G1664&amp;O1664),""),{0,0,0,1})))</f>
        <v/>
      </c>
      <c r="X1664"/>
    </row>
    <row r="1665" spans="2:24" x14ac:dyDescent="0.35">
      <c r="B1665" s="208"/>
      <c r="C1665" s="33"/>
      <c r="D1665" s="33"/>
      <c r="E1665" s="47"/>
      <c r="F1665" s="46"/>
      <c r="G1665" s="95"/>
      <c r="H1665" s="33"/>
      <c r="I1665" s="33"/>
      <c r="J1665" s="95"/>
      <c r="K1665" s="33"/>
      <c r="L1665" s="33"/>
      <c r="M1665" s="232"/>
      <c r="N1665" s="210"/>
      <c r="O1665" s="47"/>
      <c r="P1665" s="46"/>
      <c r="Q1665" s="33"/>
      <c r="R1665" s="95"/>
      <c r="S1665" s="33"/>
      <c r="T1665" s="33"/>
      <c r="U1665" s="232"/>
      <c r="V1665" s="213"/>
      <c r="W1665" s="202" t="str" cm="1">
        <f t="array" ref="W1665">IF(SUM(LEN(B1665:V1665))=0,"",IF(OR(OR(ISBLANK(F1665),SUM(LEN(C1665),LEN(D1665))=0),AND(NOT(E1665="Unknown"),ISBLANK(J1665)),AND(NOT(O1665="Unknown"),ISBLANK(R1665))),"Missing Information", _xlfn._xlws.FILTER(_xlfn._xlws.FILTER(Table15[],(Table15[System-Owned Portion]&amp;Table15[If Material Anything Other than "Lead" in Column E,
Was Material Ever Previously Lead?]&amp;Table15[Customer-Owned Portion])=(E1665&amp;G1665&amp;O1665),""),{0,0,0,1})))</f>
        <v/>
      </c>
      <c r="X1665"/>
    </row>
    <row r="1666" spans="2:24" x14ac:dyDescent="0.35">
      <c r="B1666" s="208"/>
      <c r="C1666" s="33"/>
      <c r="D1666" s="33"/>
      <c r="E1666" s="47"/>
      <c r="F1666" s="46"/>
      <c r="G1666" s="95"/>
      <c r="H1666" s="33"/>
      <c r="I1666" s="33"/>
      <c r="J1666" s="95"/>
      <c r="K1666" s="33"/>
      <c r="L1666" s="33"/>
      <c r="M1666" s="232"/>
      <c r="N1666" s="210"/>
      <c r="O1666" s="47"/>
      <c r="P1666" s="46"/>
      <c r="Q1666" s="33"/>
      <c r="R1666" s="95"/>
      <c r="S1666" s="33"/>
      <c r="T1666" s="33"/>
      <c r="U1666" s="232"/>
      <c r="V1666" s="213"/>
      <c r="W1666" s="202" t="str" cm="1">
        <f t="array" ref="W1666">IF(SUM(LEN(B1666:V1666))=0,"",IF(OR(OR(ISBLANK(F1666),SUM(LEN(C1666),LEN(D1666))=0),AND(NOT(E1666="Unknown"),ISBLANK(J1666)),AND(NOT(O1666="Unknown"),ISBLANK(R1666))),"Missing Information", _xlfn._xlws.FILTER(_xlfn._xlws.FILTER(Table15[],(Table15[System-Owned Portion]&amp;Table15[If Material Anything Other than "Lead" in Column E,
Was Material Ever Previously Lead?]&amp;Table15[Customer-Owned Portion])=(E1666&amp;G1666&amp;O1666),""),{0,0,0,1})))</f>
        <v/>
      </c>
      <c r="X1666"/>
    </row>
    <row r="1667" spans="2:24" x14ac:dyDescent="0.35">
      <c r="B1667" s="208"/>
      <c r="C1667" s="33"/>
      <c r="D1667" s="33"/>
      <c r="E1667" s="47"/>
      <c r="F1667" s="46"/>
      <c r="G1667" s="95"/>
      <c r="H1667" s="33"/>
      <c r="I1667" s="33"/>
      <c r="J1667" s="95"/>
      <c r="K1667" s="33"/>
      <c r="L1667" s="33"/>
      <c r="M1667" s="232"/>
      <c r="N1667" s="210"/>
      <c r="O1667" s="47"/>
      <c r="P1667" s="46"/>
      <c r="Q1667" s="33"/>
      <c r="R1667" s="95"/>
      <c r="S1667" s="33"/>
      <c r="T1667" s="33"/>
      <c r="U1667" s="232"/>
      <c r="V1667" s="213"/>
      <c r="W1667" s="202" t="str" cm="1">
        <f t="array" ref="W1667">IF(SUM(LEN(B1667:V1667))=0,"",IF(OR(OR(ISBLANK(F1667),SUM(LEN(C1667),LEN(D1667))=0),AND(NOT(E1667="Unknown"),ISBLANK(J1667)),AND(NOT(O1667="Unknown"),ISBLANK(R1667))),"Missing Information", _xlfn._xlws.FILTER(_xlfn._xlws.FILTER(Table15[],(Table15[System-Owned Portion]&amp;Table15[If Material Anything Other than "Lead" in Column E,
Was Material Ever Previously Lead?]&amp;Table15[Customer-Owned Portion])=(E1667&amp;G1667&amp;O1667),""),{0,0,0,1})))</f>
        <v/>
      </c>
      <c r="X1667"/>
    </row>
    <row r="1668" spans="2:24" x14ac:dyDescent="0.35">
      <c r="B1668" s="208"/>
      <c r="C1668" s="33"/>
      <c r="D1668" s="33"/>
      <c r="E1668" s="47"/>
      <c r="F1668" s="46"/>
      <c r="G1668" s="95"/>
      <c r="H1668" s="33"/>
      <c r="I1668" s="33"/>
      <c r="J1668" s="95"/>
      <c r="K1668" s="33"/>
      <c r="L1668" s="33"/>
      <c r="M1668" s="232"/>
      <c r="N1668" s="210"/>
      <c r="O1668" s="47"/>
      <c r="P1668" s="46"/>
      <c r="Q1668" s="33"/>
      <c r="R1668" s="95"/>
      <c r="S1668" s="33"/>
      <c r="T1668" s="33"/>
      <c r="U1668" s="232"/>
      <c r="V1668" s="213"/>
      <c r="W1668" s="202" t="str" cm="1">
        <f t="array" ref="W1668">IF(SUM(LEN(B1668:V1668))=0,"",IF(OR(OR(ISBLANK(F1668),SUM(LEN(C1668),LEN(D1668))=0),AND(NOT(E1668="Unknown"),ISBLANK(J1668)),AND(NOT(O1668="Unknown"),ISBLANK(R1668))),"Missing Information", _xlfn._xlws.FILTER(_xlfn._xlws.FILTER(Table15[],(Table15[System-Owned Portion]&amp;Table15[If Material Anything Other than "Lead" in Column E,
Was Material Ever Previously Lead?]&amp;Table15[Customer-Owned Portion])=(E1668&amp;G1668&amp;O1668),""),{0,0,0,1})))</f>
        <v/>
      </c>
      <c r="X1668"/>
    </row>
    <row r="1669" spans="2:24" x14ac:dyDescent="0.35">
      <c r="B1669" s="208"/>
      <c r="C1669" s="33"/>
      <c r="D1669" s="33"/>
      <c r="E1669" s="47"/>
      <c r="F1669" s="46"/>
      <c r="G1669" s="95"/>
      <c r="H1669" s="33"/>
      <c r="I1669" s="33"/>
      <c r="J1669" s="95"/>
      <c r="K1669" s="33"/>
      <c r="L1669" s="33"/>
      <c r="M1669" s="232"/>
      <c r="N1669" s="210"/>
      <c r="O1669" s="47"/>
      <c r="P1669" s="46"/>
      <c r="Q1669" s="33"/>
      <c r="R1669" s="95"/>
      <c r="S1669" s="33"/>
      <c r="T1669" s="33"/>
      <c r="U1669" s="232"/>
      <c r="V1669" s="213"/>
      <c r="W1669" s="202" t="str" cm="1">
        <f t="array" ref="W1669">IF(SUM(LEN(B1669:V1669))=0,"",IF(OR(OR(ISBLANK(F1669),SUM(LEN(C1669),LEN(D1669))=0),AND(NOT(E1669="Unknown"),ISBLANK(J1669)),AND(NOT(O1669="Unknown"),ISBLANK(R1669))),"Missing Information", _xlfn._xlws.FILTER(_xlfn._xlws.FILTER(Table15[],(Table15[System-Owned Portion]&amp;Table15[If Material Anything Other than "Lead" in Column E,
Was Material Ever Previously Lead?]&amp;Table15[Customer-Owned Portion])=(E1669&amp;G1669&amp;O1669),""),{0,0,0,1})))</f>
        <v/>
      </c>
      <c r="X1669"/>
    </row>
    <row r="1670" spans="2:24" x14ac:dyDescent="0.35">
      <c r="B1670" s="208"/>
      <c r="C1670" s="33"/>
      <c r="D1670" s="33"/>
      <c r="E1670" s="47"/>
      <c r="F1670" s="46"/>
      <c r="G1670" s="95"/>
      <c r="H1670" s="33"/>
      <c r="I1670" s="33"/>
      <c r="J1670" s="95"/>
      <c r="K1670" s="33"/>
      <c r="L1670" s="33"/>
      <c r="M1670" s="232"/>
      <c r="N1670" s="210"/>
      <c r="O1670" s="47"/>
      <c r="P1670" s="46"/>
      <c r="Q1670" s="33"/>
      <c r="R1670" s="95"/>
      <c r="S1670" s="33"/>
      <c r="T1670" s="33"/>
      <c r="U1670" s="232"/>
      <c r="V1670" s="213"/>
      <c r="W1670" s="202" t="str" cm="1">
        <f t="array" ref="W1670">IF(SUM(LEN(B1670:V1670))=0,"",IF(OR(OR(ISBLANK(F1670),SUM(LEN(C1670),LEN(D1670))=0),AND(NOT(E1670="Unknown"),ISBLANK(J1670)),AND(NOT(O1670="Unknown"),ISBLANK(R1670))),"Missing Information", _xlfn._xlws.FILTER(_xlfn._xlws.FILTER(Table15[],(Table15[System-Owned Portion]&amp;Table15[If Material Anything Other than "Lead" in Column E,
Was Material Ever Previously Lead?]&amp;Table15[Customer-Owned Portion])=(E1670&amp;G1670&amp;O1670),""),{0,0,0,1})))</f>
        <v/>
      </c>
      <c r="X1670"/>
    </row>
    <row r="1671" spans="2:24" x14ac:dyDescent="0.35">
      <c r="B1671" s="208"/>
      <c r="C1671" s="33"/>
      <c r="D1671" s="33"/>
      <c r="E1671" s="47"/>
      <c r="F1671" s="46"/>
      <c r="G1671" s="95"/>
      <c r="H1671" s="33"/>
      <c r="I1671" s="33"/>
      <c r="J1671" s="95"/>
      <c r="K1671" s="33"/>
      <c r="L1671" s="33"/>
      <c r="M1671" s="232"/>
      <c r="N1671" s="210"/>
      <c r="O1671" s="47"/>
      <c r="P1671" s="46"/>
      <c r="Q1671" s="33"/>
      <c r="R1671" s="95"/>
      <c r="S1671" s="33"/>
      <c r="T1671" s="33"/>
      <c r="U1671" s="232"/>
      <c r="V1671" s="213"/>
      <c r="W1671" s="202" t="str" cm="1">
        <f t="array" ref="W1671">IF(SUM(LEN(B1671:V1671))=0,"",IF(OR(OR(ISBLANK(F1671),SUM(LEN(C1671),LEN(D1671))=0),AND(NOT(E1671="Unknown"),ISBLANK(J1671)),AND(NOT(O1671="Unknown"),ISBLANK(R1671))),"Missing Information", _xlfn._xlws.FILTER(_xlfn._xlws.FILTER(Table15[],(Table15[System-Owned Portion]&amp;Table15[If Material Anything Other than "Lead" in Column E,
Was Material Ever Previously Lead?]&amp;Table15[Customer-Owned Portion])=(E1671&amp;G1671&amp;O1671),""),{0,0,0,1})))</f>
        <v/>
      </c>
      <c r="X1671"/>
    </row>
    <row r="1672" spans="2:24" x14ac:dyDescent="0.35">
      <c r="B1672" s="208"/>
      <c r="C1672" s="33"/>
      <c r="D1672" s="33"/>
      <c r="E1672" s="47"/>
      <c r="F1672" s="46"/>
      <c r="G1672" s="95"/>
      <c r="H1672" s="33"/>
      <c r="I1672" s="33"/>
      <c r="J1672" s="95"/>
      <c r="K1672" s="33"/>
      <c r="L1672" s="33"/>
      <c r="M1672" s="232"/>
      <c r="N1672" s="210"/>
      <c r="O1672" s="47"/>
      <c r="P1672" s="46"/>
      <c r="Q1672" s="33"/>
      <c r="R1672" s="95"/>
      <c r="S1672" s="33"/>
      <c r="T1672" s="33"/>
      <c r="U1672" s="232"/>
      <c r="V1672" s="213"/>
      <c r="W1672" s="202" t="str" cm="1">
        <f t="array" ref="W1672">IF(SUM(LEN(B1672:V1672))=0,"",IF(OR(OR(ISBLANK(F1672),SUM(LEN(C1672),LEN(D1672))=0),AND(NOT(E1672="Unknown"),ISBLANK(J1672)),AND(NOT(O1672="Unknown"),ISBLANK(R1672))),"Missing Information", _xlfn._xlws.FILTER(_xlfn._xlws.FILTER(Table15[],(Table15[System-Owned Portion]&amp;Table15[If Material Anything Other than "Lead" in Column E,
Was Material Ever Previously Lead?]&amp;Table15[Customer-Owned Portion])=(E1672&amp;G1672&amp;O1672),""),{0,0,0,1})))</f>
        <v/>
      </c>
      <c r="X1672"/>
    </row>
    <row r="1673" spans="2:24" x14ac:dyDescent="0.35">
      <c r="B1673" s="208"/>
      <c r="C1673" s="33"/>
      <c r="D1673" s="33"/>
      <c r="E1673" s="47"/>
      <c r="F1673" s="46"/>
      <c r="G1673" s="95"/>
      <c r="H1673" s="33"/>
      <c r="I1673" s="33"/>
      <c r="J1673" s="95"/>
      <c r="K1673" s="33"/>
      <c r="L1673" s="33"/>
      <c r="M1673" s="232"/>
      <c r="N1673" s="210"/>
      <c r="O1673" s="47"/>
      <c r="P1673" s="46"/>
      <c r="Q1673" s="33"/>
      <c r="R1673" s="95"/>
      <c r="S1673" s="33"/>
      <c r="T1673" s="33"/>
      <c r="U1673" s="232"/>
      <c r="V1673" s="213"/>
      <c r="W1673" s="202" t="str" cm="1">
        <f t="array" ref="W1673">IF(SUM(LEN(B1673:V1673))=0,"",IF(OR(OR(ISBLANK(F1673),SUM(LEN(C1673),LEN(D1673))=0),AND(NOT(E1673="Unknown"),ISBLANK(J1673)),AND(NOT(O1673="Unknown"),ISBLANK(R1673))),"Missing Information", _xlfn._xlws.FILTER(_xlfn._xlws.FILTER(Table15[],(Table15[System-Owned Portion]&amp;Table15[If Material Anything Other than "Lead" in Column E,
Was Material Ever Previously Lead?]&amp;Table15[Customer-Owned Portion])=(E1673&amp;G1673&amp;O1673),""),{0,0,0,1})))</f>
        <v/>
      </c>
      <c r="X1673"/>
    </row>
    <row r="1674" spans="2:24" x14ac:dyDescent="0.35">
      <c r="B1674" s="208"/>
      <c r="C1674" s="33"/>
      <c r="D1674" s="33"/>
      <c r="E1674" s="47"/>
      <c r="F1674" s="46"/>
      <c r="G1674" s="95"/>
      <c r="H1674" s="33"/>
      <c r="I1674" s="33"/>
      <c r="J1674" s="95"/>
      <c r="K1674" s="33"/>
      <c r="L1674" s="33"/>
      <c r="M1674" s="232"/>
      <c r="N1674" s="210"/>
      <c r="O1674" s="47"/>
      <c r="P1674" s="46"/>
      <c r="Q1674" s="33"/>
      <c r="R1674" s="95"/>
      <c r="S1674" s="33"/>
      <c r="T1674" s="33"/>
      <c r="U1674" s="232"/>
      <c r="V1674" s="213"/>
      <c r="W1674" s="202" t="str" cm="1">
        <f t="array" ref="W1674">IF(SUM(LEN(B1674:V1674))=0,"",IF(OR(OR(ISBLANK(F1674),SUM(LEN(C1674),LEN(D1674))=0),AND(NOT(E1674="Unknown"),ISBLANK(J1674)),AND(NOT(O1674="Unknown"),ISBLANK(R1674))),"Missing Information", _xlfn._xlws.FILTER(_xlfn._xlws.FILTER(Table15[],(Table15[System-Owned Portion]&amp;Table15[If Material Anything Other than "Lead" in Column E,
Was Material Ever Previously Lead?]&amp;Table15[Customer-Owned Portion])=(E1674&amp;G1674&amp;O1674),""),{0,0,0,1})))</f>
        <v/>
      </c>
      <c r="X1674"/>
    </row>
    <row r="1675" spans="2:24" x14ac:dyDescent="0.35">
      <c r="B1675" s="208"/>
      <c r="C1675" s="33"/>
      <c r="D1675" s="33"/>
      <c r="E1675" s="47"/>
      <c r="F1675" s="46"/>
      <c r="G1675" s="95"/>
      <c r="H1675" s="33"/>
      <c r="I1675" s="33"/>
      <c r="J1675" s="95"/>
      <c r="K1675" s="33"/>
      <c r="L1675" s="33"/>
      <c r="M1675" s="232"/>
      <c r="N1675" s="210"/>
      <c r="O1675" s="47"/>
      <c r="P1675" s="46"/>
      <c r="Q1675" s="33"/>
      <c r="R1675" s="95"/>
      <c r="S1675" s="33"/>
      <c r="T1675" s="33"/>
      <c r="U1675" s="232"/>
      <c r="V1675" s="213"/>
      <c r="W1675" s="202" t="str" cm="1">
        <f t="array" ref="W1675">IF(SUM(LEN(B1675:V1675))=0,"",IF(OR(OR(ISBLANK(F1675),SUM(LEN(C1675),LEN(D1675))=0),AND(NOT(E1675="Unknown"),ISBLANK(J1675)),AND(NOT(O1675="Unknown"),ISBLANK(R1675))),"Missing Information", _xlfn._xlws.FILTER(_xlfn._xlws.FILTER(Table15[],(Table15[System-Owned Portion]&amp;Table15[If Material Anything Other than "Lead" in Column E,
Was Material Ever Previously Lead?]&amp;Table15[Customer-Owned Portion])=(E1675&amp;G1675&amp;O1675),""),{0,0,0,1})))</f>
        <v/>
      </c>
      <c r="X1675"/>
    </row>
    <row r="1676" spans="2:24" x14ac:dyDescent="0.35">
      <c r="B1676" s="208"/>
      <c r="C1676" s="33"/>
      <c r="D1676" s="33"/>
      <c r="E1676" s="47"/>
      <c r="F1676" s="46"/>
      <c r="G1676" s="95"/>
      <c r="H1676" s="33"/>
      <c r="I1676" s="33"/>
      <c r="J1676" s="95"/>
      <c r="K1676" s="33"/>
      <c r="L1676" s="33"/>
      <c r="M1676" s="232"/>
      <c r="N1676" s="210"/>
      <c r="O1676" s="47"/>
      <c r="P1676" s="46"/>
      <c r="Q1676" s="33"/>
      <c r="R1676" s="95"/>
      <c r="S1676" s="33"/>
      <c r="T1676" s="33"/>
      <c r="U1676" s="232"/>
      <c r="V1676" s="213"/>
      <c r="W1676" s="202" t="str" cm="1">
        <f t="array" ref="W1676">IF(SUM(LEN(B1676:V1676))=0,"",IF(OR(OR(ISBLANK(F1676),SUM(LEN(C1676),LEN(D1676))=0),AND(NOT(E1676="Unknown"),ISBLANK(J1676)),AND(NOT(O1676="Unknown"),ISBLANK(R1676))),"Missing Information", _xlfn._xlws.FILTER(_xlfn._xlws.FILTER(Table15[],(Table15[System-Owned Portion]&amp;Table15[If Material Anything Other than "Lead" in Column E,
Was Material Ever Previously Lead?]&amp;Table15[Customer-Owned Portion])=(E1676&amp;G1676&amp;O1676),""),{0,0,0,1})))</f>
        <v/>
      </c>
      <c r="X1676"/>
    </row>
    <row r="1677" spans="2:24" x14ac:dyDescent="0.35">
      <c r="B1677" s="208"/>
      <c r="C1677" s="33"/>
      <c r="D1677" s="33"/>
      <c r="E1677" s="47"/>
      <c r="F1677" s="46"/>
      <c r="G1677" s="95"/>
      <c r="H1677" s="33"/>
      <c r="I1677" s="33"/>
      <c r="J1677" s="95"/>
      <c r="K1677" s="33"/>
      <c r="L1677" s="33"/>
      <c r="M1677" s="232"/>
      <c r="N1677" s="210"/>
      <c r="O1677" s="47"/>
      <c r="P1677" s="46"/>
      <c r="Q1677" s="33"/>
      <c r="R1677" s="95"/>
      <c r="S1677" s="33"/>
      <c r="T1677" s="33"/>
      <c r="U1677" s="232"/>
      <c r="V1677" s="213"/>
      <c r="W1677" s="202" t="str" cm="1">
        <f t="array" ref="W1677">IF(SUM(LEN(B1677:V1677))=0,"",IF(OR(OR(ISBLANK(F1677),SUM(LEN(C1677),LEN(D1677))=0),AND(NOT(E1677="Unknown"),ISBLANK(J1677)),AND(NOT(O1677="Unknown"),ISBLANK(R1677))),"Missing Information", _xlfn._xlws.FILTER(_xlfn._xlws.FILTER(Table15[],(Table15[System-Owned Portion]&amp;Table15[If Material Anything Other than "Lead" in Column E,
Was Material Ever Previously Lead?]&amp;Table15[Customer-Owned Portion])=(E1677&amp;G1677&amp;O1677),""),{0,0,0,1})))</f>
        <v/>
      </c>
      <c r="X1677"/>
    </row>
    <row r="1678" spans="2:24" x14ac:dyDescent="0.35">
      <c r="B1678" s="208"/>
      <c r="C1678" s="33"/>
      <c r="D1678" s="33"/>
      <c r="E1678" s="47"/>
      <c r="F1678" s="46"/>
      <c r="G1678" s="95"/>
      <c r="H1678" s="33"/>
      <c r="I1678" s="33"/>
      <c r="J1678" s="95"/>
      <c r="K1678" s="33"/>
      <c r="L1678" s="33"/>
      <c r="M1678" s="232"/>
      <c r="N1678" s="210"/>
      <c r="O1678" s="47"/>
      <c r="P1678" s="46"/>
      <c r="Q1678" s="33"/>
      <c r="R1678" s="95"/>
      <c r="S1678" s="33"/>
      <c r="T1678" s="33"/>
      <c r="U1678" s="232"/>
      <c r="V1678" s="213"/>
      <c r="W1678" s="202" t="str" cm="1">
        <f t="array" ref="W1678">IF(SUM(LEN(B1678:V1678))=0,"",IF(OR(OR(ISBLANK(F1678),SUM(LEN(C1678),LEN(D1678))=0),AND(NOT(E1678="Unknown"),ISBLANK(J1678)),AND(NOT(O1678="Unknown"),ISBLANK(R1678))),"Missing Information", _xlfn._xlws.FILTER(_xlfn._xlws.FILTER(Table15[],(Table15[System-Owned Portion]&amp;Table15[If Material Anything Other than "Lead" in Column E,
Was Material Ever Previously Lead?]&amp;Table15[Customer-Owned Portion])=(E1678&amp;G1678&amp;O1678),""),{0,0,0,1})))</f>
        <v/>
      </c>
      <c r="X1678"/>
    </row>
    <row r="1679" spans="2:24" x14ac:dyDescent="0.35">
      <c r="B1679" s="208"/>
      <c r="C1679" s="33"/>
      <c r="D1679" s="33"/>
      <c r="E1679" s="47"/>
      <c r="F1679" s="46"/>
      <c r="G1679" s="95"/>
      <c r="H1679" s="33"/>
      <c r="I1679" s="33"/>
      <c r="J1679" s="95"/>
      <c r="K1679" s="33"/>
      <c r="L1679" s="33"/>
      <c r="M1679" s="232"/>
      <c r="N1679" s="210"/>
      <c r="O1679" s="47"/>
      <c r="P1679" s="46"/>
      <c r="Q1679" s="33"/>
      <c r="R1679" s="95"/>
      <c r="S1679" s="33"/>
      <c r="T1679" s="33"/>
      <c r="U1679" s="232"/>
      <c r="V1679" s="213"/>
      <c r="W1679" s="202" t="str" cm="1">
        <f t="array" ref="W1679">IF(SUM(LEN(B1679:V1679))=0,"",IF(OR(OR(ISBLANK(F1679),SUM(LEN(C1679),LEN(D1679))=0),AND(NOT(E1679="Unknown"),ISBLANK(J1679)),AND(NOT(O1679="Unknown"),ISBLANK(R1679))),"Missing Information", _xlfn._xlws.FILTER(_xlfn._xlws.FILTER(Table15[],(Table15[System-Owned Portion]&amp;Table15[If Material Anything Other than "Lead" in Column E,
Was Material Ever Previously Lead?]&amp;Table15[Customer-Owned Portion])=(E1679&amp;G1679&amp;O1679),""),{0,0,0,1})))</f>
        <v/>
      </c>
      <c r="X1679"/>
    </row>
    <row r="1680" spans="2:24" x14ac:dyDescent="0.35">
      <c r="B1680" s="208"/>
      <c r="C1680" s="33"/>
      <c r="D1680" s="33"/>
      <c r="E1680" s="47"/>
      <c r="F1680" s="46"/>
      <c r="G1680" s="95"/>
      <c r="H1680" s="33"/>
      <c r="I1680" s="33"/>
      <c r="J1680" s="95"/>
      <c r="K1680" s="33"/>
      <c r="L1680" s="33"/>
      <c r="M1680" s="232"/>
      <c r="N1680" s="210"/>
      <c r="O1680" s="47"/>
      <c r="P1680" s="46"/>
      <c r="Q1680" s="33"/>
      <c r="R1680" s="95"/>
      <c r="S1680" s="33"/>
      <c r="T1680" s="33"/>
      <c r="U1680" s="232"/>
      <c r="V1680" s="213"/>
      <c r="W1680" s="202" t="str" cm="1">
        <f t="array" ref="W1680">IF(SUM(LEN(B1680:V1680))=0,"",IF(OR(OR(ISBLANK(F1680),SUM(LEN(C1680),LEN(D1680))=0),AND(NOT(E1680="Unknown"),ISBLANK(J1680)),AND(NOT(O1680="Unknown"),ISBLANK(R1680))),"Missing Information", _xlfn._xlws.FILTER(_xlfn._xlws.FILTER(Table15[],(Table15[System-Owned Portion]&amp;Table15[If Material Anything Other than "Lead" in Column E,
Was Material Ever Previously Lead?]&amp;Table15[Customer-Owned Portion])=(E1680&amp;G1680&amp;O1680),""),{0,0,0,1})))</f>
        <v/>
      </c>
      <c r="X1680"/>
    </row>
    <row r="1681" spans="2:24" x14ac:dyDescent="0.35">
      <c r="B1681" s="208"/>
      <c r="C1681" s="33"/>
      <c r="D1681" s="33"/>
      <c r="E1681" s="47"/>
      <c r="F1681" s="46"/>
      <c r="G1681" s="95"/>
      <c r="H1681" s="33"/>
      <c r="I1681" s="33"/>
      <c r="J1681" s="95"/>
      <c r="K1681" s="33"/>
      <c r="L1681" s="33"/>
      <c r="M1681" s="232"/>
      <c r="N1681" s="210"/>
      <c r="O1681" s="47"/>
      <c r="P1681" s="46"/>
      <c r="Q1681" s="33"/>
      <c r="R1681" s="95"/>
      <c r="S1681" s="33"/>
      <c r="T1681" s="33"/>
      <c r="U1681" s="232"/>
      <c r="V1681" s="213"/>
      <c r="W1681" s="202" t="str" cm="1">
        <f t="array" ref="W1681">IF(SUM(LEN(B1681:V1681))=0,"",IF(OR(OR(ISBLANK(F1681),SUM(LEN(C1681),LEN(D1681))=0),AND(NOT(E1681="Unknown"),ISBLANK(J1681)),AND(NOT(O1681="Unknown"),ISBLANK(R1681))),"Missing Information", _xlfn._xlws.FILTER(_xlfn._xlws.FILTER(Table15[],(Table15[System-Owned Portion]&amp;Table15[If Material Anything Other than "Lead" in Column E,
Was Material Ever Previously Lead?]&amp;Table15[Customer-Owned Portion])=(E1681&amp;G1681&amp;O1681),""),{0,0,0,1})))</f>
        <v/>
      </c>
      <c r="X1681"/>
    </row>
    <row r="1682" spans="2:24" x14ac:dyDescent="0.35">
      <c r="B1682" s="208"/>
      <c r="C1682" s="33"/>
      <c r="D1682" s="33"/>
      <c r="E1682" s="47"/>
      <c r="F1682" s="46"/>
      <c r="G1682" s="95"/>
      <c r="H1682" s="33"/>
      <c r="I1682" s="33"/>
      <c r="J1682" s="95"/>
      <c r="K1682" s="33"/>
      <c r="L1682" s="33"/>
      <c r="M1682" s="232"/>
      <c r="N1682" s="210"/>
      <c r="O1682" s="47"/>
      <c r="P1682" s="46"/>
      <c r="Q1682" s="33"/>
      <c r="R1682" s="95"/>
      <c r="S1682" s="33"/>
      <c r="T1682" s="33"/>
      <c r="U1682" s="232"/>
      <c r="V1682" s="213"/>
      <c r="W1682" s="202" t="str" cm="1">
        <f t="array" ref="W1682">IF(SUM(LEN(B1682:V1682))=0,"",IF(OR(OR(ISBLANK(F1682),SUM(LEN(C1682),LEN(D1682))=0),AND(NOT(E1682="Unknown"),ISBLANK(J1682)),AND(NOT(O1682="Unknown"),ISBLANK(R1682))),"Missing Information", _xlfn._xlws.FILTER(_xlfn._xlws.FILTER(Table15[],(Table15[System-Owned Portion]&amp;Table15[If Material Anything Other than "Lead" in Column E,
Was Material Ever Previously Lead?]&amp;Table15[Customer-Owned Portion])=(E1682&amp;G1682&amp;O1682),""),{0,0,0,1})))</f>
        <v/>
      </c>
      <c r="X1682"/>
    </row>
    <row r="1683" spans="2:24" x14ac:dyDescent="0.35">
      <c r="B1683" s="208"/>
      <c r="C1683" s="33"/>
      <c r="D1683" s="33"/>
      <c r="E1683" s="47"/>
      <c r="F1683" s="46"/>
      <c r="G1683" s="95"/>
      <c r="H1683" s="33"/>
      <c r="I1683" s="33"/>
      <c r="J1683" s="95"/>
      <c r="K1683" s="33"/>
      <c r="L1683" s="33"/>
      <c r="M1683" s="232"/>
      <c r="N1683" s="210"/>
      <c r="O1683" s="47"/>
      <c r="P1683" s="46"/>
      <c r="Q1683" s="33"/>
      <c r="R1683" s="95"/>
      <c r="S1683" s="33"/>
      <c r="T1683" s="33"/>
      <c r="U1683" s="232"/>
      <c r="V1683" s="213"/>
      <c r="W1683" s="202" t="str" cm="1">
        <f t="array" ref="W1683">IF(SUM(LEN(B1683:V1683))=0,"",IF(OR(OR(ISBLANK(F1683),SUM(LEN(C1683),LEN(D1683))=0),AND(NOT(E1683="Unknown"),ISBLANK(J1683)),AND(NOT(O1683="Unknown"),ISBLANK(R1683))),"Missing Information", _xlfn._xlws.FILTER(_xlfn._xlws.FILTER(Table15[],(Table15[System-Owned Portion]&amp;Table15[If Material Anything Other than "Lead" in Column E,
Was Material Ever Previously Lead?]&amp;Table15[Customer-Owned Portion])=(E1683&amp;G1683&amp;O1683),""),{0,0,0,1})))</f>
        <v/>
      </c>
      <c r="X1683"/>
    </row>
    <row r="1684" spans="2:24" x14ac:dyDescent="0.35">
      <c r="B1684" s="208"/>
      <c r="C1684" s="33"/>
      <c r="D1684" s="33"/>
      <c r="E1684" s="47"/>
      <c r="F1684" s="46"/>
      <c r="G1684" s="95"/>
      <c r="H1684" s="33"/>
      <c r="I1684" s="33"/>
      <c r="J1684" s="95"/>
      <c r="K1684" s="33"/>
      <c r="L1684" s="33"/>
      <c r="M1684" s="232"/>
      <c r="N1684" s="210"/>
      <c r="O1684" s="47"/>
      <c r="P1684" s="46"/>
      <c r="Q1684" s="33"/>
      <c r="R1684" s="95"/>
      <c r="S1684" s="33"/>
      <c r="T1684" s="33"/>
      <c r="U1684" s="232"/>
      <c r="V1684" s="213"/>
      <c r="W1684" s="202" t="str" cm="1">
        <f t="array" ref="W1684">IF(SUM(LEN(B1684:V1684))=0,"",IF(OR(OR(ISBLANK(F1684),SUM(LEN(C1684),LEN(D1684))=0),AND(NOT(E1684="Unknown"),ISBLANK(J1684)),AND(NOT(O1684="Unknown"),ISBLANK(R1684))),"Missing Information", _xlfn._xlws.FILTER(_xlfn._xlws.FILTER(Table15[],(Table15[System-Owned Portion]&amp;Table15[If Material Anything Other than "Lead" in Column E,
Was Material Ever Previously Lead?]&amp;Table15[Customer-Owned Portion])=(E1684&amp;G1684&amp;O1684),""),{0,0,0,1})))</f>
        <v/>
      </c>
      <c r="X1684"/>
    </row>
    <row r="1685" spans="2:24" x14ac:dyDescent="0.35">
      <c r="B1685" s="208"/>
      <c r="C1685" s="33"/>
      <c r="D1685" s="33"/>
      <c r="E1685" s="47"/>
      <c r="F1685" s="46"/>
      <c r="G1685" s="95"/>
      <c r="H1685" s="33"/>
      <c r="I1685" s="33"/>
      <c r="J1685" s="95"/>
      <c r="K1685" s="33"/>
      <c r="L1685" s="33"/>
      <c r="M1685" s="232"/>
      <c r="N1685" s="210"/>
      <c r="O1685" s="47"/>
      <c r="P1685" s="46"/>
      <c r="Q1685" s="33"/>
      <c r="R1685" s="95"/>
      <c r="S1685" s="33"/>
      <c r="T1685" s="33"/>
      <c r="U1685" s="232"/>
      <c r="V1685" s="213"/>
      <c r="W1685" s="202" t="str" cm="1">
        <f t="array" ref="W1685">IF(SUM(LEN(B1685:V1685))=0,"",IF(OR(OR(ISBLANK(F1685),SUM(LEN(C1685),LEN(D1685))=0),AND(NOT(E1685="Unknown"),ISBLANK(J1685)),AND(NOT(O1685="Unknown"),ISBLANK(R1685))),"Missing Information", _xlfn._xlws.FILTER(_xlfn._xlws.FILTER(Table15[],(Table15[System-Owned Portion]&amp;Table15[If Material Anything Other than "Lead" in Column E,
Was Material Ever Previously Lead?]&amp;Table15[Customer-Owned Portion])=(E1685&amp;G1685&amp;O1685),""),{0,0,0,1})))</f>
        <v/>
      </c>
      <c r="X1685"/>
    </row>
    <row r="1686" spans="2:24" x14ac:dyDescent="0.35">
      <c r="B1686" s="208"/>
      <c r="C1686" s="33"/>
      <c r="D1686" s="33"/>
      <c r="E1686" s="47"/>
      <c r="F1686" s="46"/>
      <c r="G1686" s="95"/>
      <c r="H1686" s="33"/>
      <c r="I1686" s="33"/>
      <c r="J1686" s="95"/>
      <c r="K1686" s="33"/>
      <c r="L1686" s="33"/>
      <c r="M1686" s="232"/>
      <c r="N1686" s="210"/>
      <c r="O1686" s="47"/>
      <c r="P1686" s="46"/>
      <c r="Q1686" s="33"/>
      <c r="R1686" s="95"/>
      <c r="S1686" s="33"/>
      <c r="T1686" s="33"/>
      <c r="U1686" s="232"/>
      <c r="V1686" s="213"/>
      <c r="W1686" s="202" t="str" cm="1">
        <f t="array" ref="W1686">IF(SUM(LEN(B1686:V1686))=0,"",IF(OR(OR(ISBLANK(F1686),SUM(LEN(C1686),LEN(D1686))=0),AND(NOT(E1686="Unknown"),ISBLANK(J1686)),AND(NOT(O1686="Unknown"),ISBLANK(R1686))),"Missing Information", _xlfn._xlws.FILTER(_xlfn._xlws.FILTER(Table15[],(Table15[System-Owned Portion]&amp;Table15[If Material Anything Other than "Lead" in Column E,
Was Material Ever Previously Lead?]&amp;Table15[Customer-Owned Portion])=(E1686&amp;G1686&amp;O1686),""),{0,0,0,1})))</f>
        <v/>
      </c>
      <c r="X1686"/>
    </row>
    <row r="1687" spans="2:24" x14ac:dyDescent="0.35">
      <c r="B1687" s="208"/>
      <c r="C1687" s="33"/>
      <c r="D1687" s="33"/>
      <c r="E1687" s="47"/>
      <c r="F1687" s="46"/>
      <c r="G1687" s="95"/>
      <c r="H1687" s="33"/>
      <c r="I1687" s="33"/>
      <c r="J1687" s="95"/>
      <c r="K1687" s="33"/>
      <c r="L1687" s="33"/>
      <c r="M1687" s="232"/>
      <c r="N1687" s="210"/>
      <c r="O1687" s="47"/>
      <c r="P1687" s="46"/>
      <c r="Q1687" s="33"/>
      <c r="R1687" s="95"/>
      <c r="S1687" s="33"/>
      <c r="T1687" s="33"/>
      <c r="U1687" s="232"/>
      <c r="V1687" s="213"/>
      <c r="W1687" s="202" t="str" cm="1">
        <f t="array" ref="W1687">IF(SUM(LEN(B1687:V1687))=0,"",IF(OR(OR(ISBLANK(F1687),SUM(LEN(C1687),LEN(D1687))=0),AND(NOT(E1687="Unknown"),ISBLANK(J1687)),AND(NOT(O1687="Unknown"),ISBLANK(R1687))),"Missing Information", _xlfn._xlws.FILTER(_xlfn._xlws.FILTER(Table15[],(Table15[System-Owned Portion]&amp;Table15[If Material Anything Other than "Lead" in Column E,
Was Material Ever Previously Lead?]&amp;Table15[Customer-Owned Portion])=(E1687&amp;G1687&amp;O1687),""),{0,0,0,1})))</f>
        <v/>
      </c>
      <c r="X1687"/>
    </row>
    <row r="1688" spans="2:24" x14ac:dyDescent="0.35">
      <c r="B1688" s="208"/>
      <c r="C1688" s="33"/>
      <c r="D1688" s="33"/>
      <c r="E1688" s="47"/>
      <c r="F1688" s="46"/>
      <c r="G1688" s="95"/>
      <c r="H1688" s="33"/>
      <c r="I1688" s="33"/>
      <c r="J1688" s="95"/>
      <c r="K1688" s="33"/>
      <c r="L1688" s="33"/>
      <c r="M1688" s="232"/>
      <c r="N1688" s="210"/>
      <c r="O1688" s="47"/>
      <c r="P1688" s="46"/>
      <c r="Q1688" s="33"/>
      <c r="R1688" s="95"/>
      <c r="S1688" s="33"/>
      <c r="T1688" s="33"/>
      <c r="U1688" s="232"/>
      <c r="V1688" s="213"/>
      <c r="W1688" s="202" t="str" cm="1">
        <f t="array" ref="W1688">IF(SUM(LEN(B1688:V1688))=0,"",IF(OR(OR(ISBLANK(F1688),SUM(LEN(C1688),LEN(D1688))=0),AND(NOT(E1688="Unknown"),ISBLANK(J1688)),AND(NOT(O1688="Unknown"),ISBLANK(R1688))),"Missing Information", _xlfn._xlws.FILTER(_xlfn._xlws.FILTER(Table15[],(Table15[System-Owned Portion]&amp;Table15[If Material Anything Other than "Lead" in Column E,
Was Material Ever Previously Lead?]&amp;Table15[Customer-Owned Portion])=(E1688&amp;G1688&amp;O1688),""),{0,0,0,1})))</f>
        <v/>
      </c>
      <c r="X1688"/>
    </row>
    <row r="1689" spans="2:24" x14ac:dyDescent="0.35">
      <c r="B1689" s="208"/>
      <c r="C1689" s="33"/>
      <c r="D1689" s="33"/>
      <c r="E1689" s="47"/>
      <c r="F1689" s="46"/>
      <c r="G1689" s="95"/>
      <c r="H1689" s="33"/>
      <c r="I1689" s="33"/>
      <c r="J1689" s="95"/>
      <c r="K1689" s="33"/>
      <c r="L1689" s="33"/>
      <c r="M1689" s="232"/>
      <c r="N1689" s="210"/>
      <c r="O1689" s="47"/>
      <c r="P1689" s="46"/>
      <c r="Q1689" s="33"/>
      <c r="R1689" s="95"/>
      <c r="S1689" s="33"/>
      <c r="T1689" s="33"/>
      <c r="U1689" s="232"/>
      <c r="V1689" s="213"/>
      <c r="W1689" s="202" t="str" cm="1">
        <f t="array" ref="W1689">IF(SUM(LEN(B1689:V1689))=0,"",IF(OR(OR(ISBLANK(F1689),SUM(LEN(C1689),LEN(D1689))=0),AND(NOT(E1689="Unknown"),ISBLANK(J1689)),AND(NOT(O1689="Unknown"),ISBLANK(R1689))),"Missing Information", _xlfn._xlws.FILTER(_xlfn._xlws.FILTER(Table15[],(Table15[System-Owned Portion]&amp;Table15[If Material Anything Other than "Lead" in Column E,
Was Material Ever Previously Lead?]&amp;Table15[Customer-Owned Portion])=(E1689&amp;G1689&amp;O1689),""),{0,0,0,1})))</f>
        <v/>
      </c>
      <c r="X1689"/>
    </row>
    <row r="1690" spans="2:24" x14ac:dyDescent="0.35">
      <c r="B1690" s="208"/>
      <c r="C1690" s="33"/>
      <c r="D1690" s="33"/>
      <c r="E1690" s="47"/>
      <c r="F1690" s="46"/>
      <c r="G1690" s="95"/>
      <c r="H1690" s="33"/>
      <c r="I1690" s="33"/>
      <c r="J1690" s="95"/>
      <c r="K1690" s="33"/>
      <c r="L1690" s="33"/>
      <c r="M1690" s="232"/>
      <c r="N1690" s="210"/>
      <c r="O1690" s="47"/>
      <c r="P1690" s="46"/>
      <c r="Q1690" s="33"/>
      <c r="R1690" s="95"/>
      <c r="S1690" s="33"/>
      <c r="T1690" s="33"/>
      <c r="U1690" s="232"/>
      <c r="V1690" s="213"/>
      <c r="W1690" s="202" t="str" cm="1">
        <f t="array" ref="W1690">IF(SUM(LEN(B1690:V1690))=0,"",IF(OR(OR(ISBLANK(F1690),SUM(LEN(C1690),LEN(D1690))=0),AND(NOT(E1690="Unknown"),ISBLANK(J1690)),AND(NOT(O1690="Unknown"),ISBLANK(R1690))),"Missing Information", _xlfn._xlws.FILTER(_xlfn._xlws.FILTER(Table15[],(Table15[System-Owned Portion]&amp;Table15[If Material Anything Other than "Lead" in Column E,
Was Material Ever Previously Lead?]&amp;Table15[Customer-Owned Portion])=(E1690&amp;G1690&amp;O1690),""),{0,0,0,1})))</f>
        <v/>
      </c>
      <c r="X1690"/>
    </row>
    <row r="1691" spans="2:24" x14ac:dyDescent="0.35">
      <c r="B1691" s="208"/>
      <c r="C1691" s="33"/>
      <c r="D1691" s="33"/>
      <c r="E1691" s="47"/>
      <c r="F1691" s="46"/>
      <c r="G1691" s="95"/>
      <c r="H1691" s="33"/>
      <c r="I1691" s="33"/>
      <c r="J1691" s="95"/>
      <c r="K1691" s="33"/>
      <c r="L1691" s="33"/>
      <c r="M1691" s="232"/>
      <c r="N1691" s="210"/>
      <c r="O1691" s="47"/>
      <c r="P1691" s="46"/>
      <c r="Q1691" s="33"/>
      <c r="R1691" s="95"/>
      <c r="S1691" s="33"/>
      <c r="T1691" s="33"/>
      <c r="U1691" s="232"/>
      <c r="V1691" s="213"/>
      <c r="W1691" s="202" t="str" cm="1">
        <f t="array" ref="W1691">IF(SUM(LEN(B1691:V1691))=0,"",IF(OR(OR(ISBLANK(F1691),SUM(LEN(C1691),LEN(D1691))=0),AND(NOT(E1691="Unknown"),ISBLANK(J1691)),AND(NOT(O1691="Unknown"),ISBLANK(R1691))),"Missing Information", _xlfn._xlws.FILTER(_xlfn._xlws.FILTER(Table15[],(Table15[System-Owned Portion]&amp;Table15[If Material Anything Other than "Lead" in Column E,
Was Material Ever Previously Lead?]&amp;Table15[Customer-Owned Portion])=(E1691&amp;G1691&amp;O1691),""),{0,0,0,1})))</f>
        <v/>
      </c>
      <c r="X1691"/>
    </row>
    <row r="1692" spans="2:24" x14ac:dyDescent="0.35">
      <c r="B1692" s="208"/>
      <c r="C1692" s="33"/>
      <c r="D1692" s="33"/>
      <c r="E1692" s="47"/>
      <c r="F1692" s="46"/>
      <c r="G1692" s="95"/>
      <c r="H1692" s="33"/>
      <c r="I1692" s="33"/>
      <c r="J1692" s="95"/>
      <c r="K1692" s="33"/>
      <c r="L1692" s="33"/>
      <c r="M1692" s="232"/>
      <c r="N1692" s="210"/>
      <c r="O1692" s="47"/>
      <c r="P1692" s="46"/>
      <c r="Q1692" s="33"/>
      <c r="R1692" s="95"/>
      <c r="S1692" s="33"/>
      <c r="T1692" s="33"/>
      <c r="U1692" s="232"/>
      <c r="V1692" s="213"/>
      <c r="W1692" s="202" t="str" cm="1">
        <f t="array" ref="W1692">IF(SUM(LEN(B1692:V1692))=0,"",IF(OR(OR(ISBLANK(F1692),SUM(LEN(C1692),LEN(D1692))=0),AND(NOT(E1692="Unknown"),ISBLANK(J1692)),AND(NOT(O1692="Unknown"),ISBLANK(R1692))),"Missing Information", _xlfn._xlws.FILTER(_xlfn._xlws.FILTER(Table15[],(Table15[System-Owned Portion]&amp;Table15[If Material Anything Other than "Lead" in Column E,
Was Material Ever Previously Lead?]&amp;Table15[Customer-Owned Portion])=(E1692&amp;G1692&amp;O1692),""),{0,0,0,1})))</f>
        <v/>
      </c>
      <c r="X1692"/>
    </row>
    <row r="1693" spans="2:24" x14ac:dyDescent="0.35">
      <c r="B1693" s="208"/>
      <c r="C1693" s="33"/>
      <c r="D1693" s="33"/>
      <c r="E1693" s="47"/>
      <c r="F1693" s="46"/>
      <c r="G1693" s="95"/>
      <c r="H1693" s="33"/>
      <c r="I1693" s="33"/>
      <c r="J1693" s="95"/>
      <c r="K1693" s="33"/>
      <c r="L1693" s="33"/>
      <c r="M1693" s="232"/>
      <c r="N1693" s="210"/>
      <c r="O1693" s="47"/>
      <c r="P1693" s="46"/>
      <c r="Q1693" s="33"/>
      <c r="R1693" s="95"/>
      <c r="S1693" s="33"/>
      <c r="T1693" s="33"/>
      <c r="U1693" s="232"/>
      <c r="V1693" s="213"/>
      <c r="W1693" s="202" t="str" cm="1">
        <f t="array" ref="W1693">IF(SUM(LEN(B1693:V1693))=0,"",IF(OR(OR(ISBLANK(F1693),SUM(LEN(C1693),LEN(D1693))=0),AND(NOT(E1693="Unknown"),ISBLANK(J1693)),AND(NOT(O1693="Unknown"),ISBLANK(R1693))),"Missing Information", _xlfn._xlws.FILTER(_xlfn._xlws.FILTER(Table15[],(Table15[System-Owned Portion]&amp;Table15[If Material Anything Other than "Lead" in Column E,
Was Material Ever Previously Lead?]&amp;Table15[Customer-Owned Portion])=(E1693&amp;G1693&amp;O1693),""),{0,0,0,1})))</f>
        <v/>
      </c>
      <c r="X1693"/>
    </row>
    <row r="1694" spans="2:24" x14ac:dyDescent="0.35">
      <c r="B1694" s="208"/>
      <c r="C1694" s="33"/>
      <c r="D1694" s="33"/>
      <c r="E1694" s="47"/>
      <c r="F1694" s="46"/>
      <c r="G1694" s="95"/>
      <c r="H1694" s="33"/>
      <c r="I1694" s="33"/>
      <c r="J1694" s="95"/>
      <c r="K1694" s="33"/>
      <c r="L1694" s="33"/>
      <c r="M1694" s="232"/>
      <c r="N1694" s="210"/>
      <c r="O1694" s="47"/>
      <c r="P1694" s="46"/>
      <c r="Q1694" s="33"/>
      <c r="R1694" s="95"/>
      <c r="S1694" s="33"/>
      <c r="T1694" s="33"/>
      <c r="U1694" s="232"/>
      <c r="V1694" s="213"/>
      <c r="W1694" s="202" t="str" cm="1">
        <f t="array" ref="W1694">IF(SUM(LEN(B1694:V1694))=0,"",IF(OR(OR(ISBLANK(F1694),SUM(LEN(C1694),LEN(D1694))=0),AND(NOT(E1694="Unknown"),ISBLANK(J1694)),AND(NOT(O1694="Unknown"),ISBLANK(R1694))),"Missing Information", _xlfn._xlws.FILTER(_xlfn._xlws.FILTER(Table15[],(Table15[System-Owned Portion]&amp;Table15[If Material Anything Other than "Lead" in Column E,
Was Material Ever Previously Lead?]&amp;Table15[Customer-Owned Portion])=(E1694&amp;G1694&amp;O1694),""),{0,0,0,1})))</f>
        <v/>
      </c>
      <c r="X1694"/>
    </row>
    <row r="1695" spans="2:24" x14ac:dyDescent="0.35">
      <c r="B1695" s="208"/>
      <c r="C1695" s="33"/>
      <c r="D1695" s="33"/>
      <c r="E1695" s="47"/>
      <c r="F1695" s="46"/>
      <c r="G1695" s="95"/>
      <c r="H1695" s="33"/>
      <c r="I1695" s="33"/>
      <c r="J1695" s="95"/>
      <c r="K1695" s="33"/>
      <c r="L1695" s="33"/>
      <c r="M1695" s="232"/>
      <c r="N1695" s="210"/>
      <c r="O1695" s="47"/>
      <c r="P1695" s="46"/>
      <c r="Q1695" s="33"/>
      <c r="R1695" s="95"/>
      <c r="S1695" s="33"/>
      <c r="T1695" s="33"/>
      <c r="U1695" s="232"/>
      <c r="V1695" s="213"/>
      <c r="W1695" s="202" t="str" cm="1">
        <f t="array" ref="W1695">IF(SUM(LEN(B1695:V1695))=0,"",IF(OR(OR(ISBLANK(F1695),SUM(LEN(C1695),LEN(D1695))=0),AND(NOT(E1695="Unknown"),ISBLANK(J1695)),AND(NOT(O1695="Unknown"),ISBLANK(R1695))),"Missing Information", _xlfn._xlws.FILTER(_xlfn._xlws.FILTER(Table15[],(Table15[System-Owned Portion]&amp;Table15[If Material Anything Other than "Lead" in Column E,
Was Material Ever Previously Lead?]&amp;Table15[Customer-Owned Portion])=(E1695&amp;G1695&amp;O1695),""),{0,0,0,1})))</f>
        <v/>
      </c>
      <c r="X1695"/>
    </row>
    <row r="1696" spans="2:24" x14ac:dyDescent="0.35">
      <c r="B1696" s="208"/>
      <c r="C1696" s="33"/>
      <c r="D1696" s="33"/>
      <c r="E1696" s="47"/>
      <c r="F1696" s="46"/>
      <c r="G1696" s="95"/>
      <c r="H1696" s="33"/>
      <c r="I1696" s="33"/>
      <c r="J1696" s="95"/>
      <c r="K1696" s="33"/>
      <c r="L1696" s="33"/>
      <c r="M1696" s="232"/>
      <c r="N1696" s="210"/>
      <c r="O1696" s="47"/>
      <c r="P1696" s="46"/>
      <c r="Q1696" s="33"/>
      <c r="R1696" s="95"/>
      <c r="S1696" s="33"/>
      <c r="T1696" s="33"/>
      <c r="U1696" s="232"/>
      <c r="V1696" s="213"/>
      <c r="W1696" s="202" t="str" cm="1">
        <f t="array" ref="W1696">IF(SUM(LEN(B1696:V1696))=0,"",IF(OR(OR(ISBLANK(F1696),SUM(LEN(C1696),LEN(D1696))=0),AND(NOT(E1696="Unknown"),ISBLANK(J1696)),AND(NOT(O1696="Unknown"),ISBLANK(R1696))),"Missing Information", _xlfn._xlws.FILTER(_xlfn._xlws.FILTER(Table15[],(Table15[System-Owned Portion]&amp;Table15[If Material Anything Other than "Lead" in Column E,
Was Material Ever Previously Lead?]&amp;Table15[Customer-Owned Portion])=(E1696&amp;G1696&amp;O1696),""),{0,0,0,1})))</f>
        <v/>
      </c>
      <c r="X1696"/>
    </row>
    <row r="1697" spans="2:24" x14ac:dyDescent="0.35">
      <c r="B1697" s="208"/>
      <c r="C1697" s="33"/>
      <c r="D1697" s="33"/>
      <c r="E1697" s="47"/>
      <c r="F1697" s="46"/>
      <c r="G1697" s="95"/>
      <c r="H1697" s="33"/>
      <c r="I1697" s="33"/>
      <c r="J1697" s="95"/>
      <c r="K1697" s="33"/>
      <c r="L1697" s="33"/>
      <c r="M1697" s="232"/>
      <c r="N1697" s="210"/>
      <c r="O1697" s="47"/>
      <c r="P1697" s="46"/>
      <c r="Q1697" s="33"/>
      <c r="R1697" s="95"/>
      <c r="S1697" s="33"/>
      <c r="T1697" s="33"/>
      <c r="U1697" s="232"/>
      <c r="V1697" s="213"/>
      <c r="W1697" s="202" t="str" cm="1">
        <f t="array" ref="W1697">IF(SUM(LEN(B1697:V1697))=0,"",IF(OR(OR(ISBLANK(F1697),SUM(LEN(C1697),LEN(D1697))=0),AND(NOT(E1697="Unknown"),ISBLANK(J1697)),AND(NOT(O1697="Unknown"),ISBLANK(R1697))),"Missing Information", _xlfn._xlws.FILTER(_xlfn._xlws.FILTER(Table15[],(Table15[System-Owned Portion]&amp;Table15[If Material Anything Other than "Lead" in Column E,
Was Material Ever Previously Lead?]&amp;Table15[Customer-Owned Portion])=(E1697&amp;G1697&amp;O1697),""),{0,0,0,1})))</f>
        <v/>
      </c>
      <c r="X1697"/>
    </row>
    <row r="1698" spans="2:24" x14ac:dyDescent="0.35">
      <c r="B1698" s="208"/>
      <c r="C1698" s="33"/>
      <c r="D1698" s="33"/>
      <c r="E1698" s="47"/>
      <c r="F1698" s="46"/>
      <c r="G1698" s="95"/>
      <c r="H1698" s="33"/>
      <c r="I1698" s="33"/>
      <c r="J1698" s="95"/>
      <c r="K1698" s="33"/>
      <c r="L1698" s="33"/>
      <c r="M1698" s="232"/>
      <c r="N1698" s="210"/>
      <c r="O1698" s="47"/>
      <c r="P1698" s="46"/>
      <c r="Q1698" s="33"/>
      <c r="R1698" s="95"/>
      <c r="S1698" s="33"/>
      <c r="T1698" s="33"/>
      <c r="U1698" s="232"/>
      <c r="V1698" s="213"/>
      <c r="W1698" s="202" t="str" cm="1">
        <f t="array" ref="W1698">IF(SUM(LEN(B1698:V1698))=0,"",IF(OR(OR(ISBLANK(F1698),SUM(LEN(C1698),LEN(D1698))=0),AND(NOT(E1698="Unknown"),ISBLANK(J1698)),AND(NOT(O1698="Unknown"),ISBLANK(R1698))),"Missing Information", _xlfn._xlws.FILTER(_xlfn._xlws.FILTER(Table15[],(Table15[System-Owned Portion]&amp;Table15[If Material Anything Other than "Lead" in Column E,
Was Material Ever Previously Lead?]&amp;Table15[Customer-Owned Portion])=(E1698&amp;G1698&amp;O1698),""),{0,0,0,1})))</f>
        <v/>
      </c>
      <c r="X1698"/>
    </row>
    <row r="1699" spans="2:24" x14ac:dyDescent="0.35">
      <c r="B1699" s="208"/>
      <c r="C1699" s="33"/>
      <c r="D1699" s="33"/>
      <c r="E1699" s="47"/>
      <c r="F1699" s="46"/>
      <c r="G1699" s="95"/>
      <c r="H1699" s="33"/>
      <c r="I1699" s="33"/>
      <c r="J1699" s="95"/>
      <c r="K1699" s="33"/>
      <c r="L1699" s="33"/>
      <c r="M1699" s="232"/>
      <c r="N1699" s="210"/>
      <c r="O1699" s="47"/>
      <c r="P1699" s="46"/>
      <c r="Q1699" s="33"/>
      <c r="R1699" s="95"/>
      <c r="S1699" s="33"/>
      <c r="T1699" s="33"/>
      <c r="U1699" s="232"/>
      <c r="V1699" s="213"/>
      <c r="W1699" s="202" t="str" cm="1">
        <f t="array" ref="W1699">IF(SUM(LEN(B1699:V1699))=0,"",IF(OR(OR(ISBLANK(F1699),SUM(LEN(C1699),LEN(D1699))=0),AND(NOT(E1699="Unknown"),ISBLANK(J1699)),AND(NOT(O1699="Unknown"),ISBLANK(R1699))),"Missing Information", _xlfn._xlws.FILTER(_xlfn._xlws.FILTER(Table15[],(Table15[System-Owned Portion]&amp;Table15[If Material Anything Other than "Lead" in Column E,
Was Material Ever Previously Lead?]&amp;Table15[Customer-Owned Portion])=(E1699&amp;G1699&amp;O1699),""),{0,0,0,1})))</f>
        <v/>
      </c>
      <c r="X1699"/>
    </row>
    <row r="1700" spans="2:24" x14ac:dyDescent="0.35">
      <c r="B1700" s="208"/>
      <c r="C1700" s="33"/>
      <c r="D1700" s="33"/>
      <c r="E1700" s="47"/>
      <c r="F1700" s="46"/>
      <c r="G1700" s="95"/>
      <c r="H1700" s="33"/>
      <c r="I1700" s="33"/>
      <c r="J1700" s="95"/>
      <c r="K1700" s="33"/>
      <c r="L1700" s="33"/>
      <c r="M1700" s="232"/>
      <c r="N1700" s="210"/>
      <c r="O1700" s="47"/>
      <c r="P1700" s="46"/>
      <c r="Q1700" s="33"/>
      <c r="R1700" s="95"/>
      <c r="S1700" s="33"/>
      <c r="T1700" s="33"/>
      <c r="U1700" s="232"/>
      <c r="V1700" s="213"/>
      <c r="W1700" s="202" t="str" cm="1">
        <f t="array" ref="W1700">IF(SUM(LEN(B1700:V1700))=0,"",IF(OR(OR(ISBLANK(F1700),SUM(LEN(C1700),LEN(D1700))=0),AND(NOT(E1700="Unknown"),ISBLANK(J1700)),AND(NOT(O1700="Unknown"),ISBLANK(R1700))),"Missing Information", _xlfn._xlws.FILTER(_xlfn._xlws.FILTER(Table15[],(Table15[System-Owned Portion]&amp;Table15[If Material Anything Other than "Lead" in Column E,
Was Material Ever Previously Lead?]&amp;Table15[Customer-Owned Portion])=(E1700&amp;G1700&amp;O1700),""),{0,0,0,1})))</f>
        <v/>
      </c>
      <c r="X1700"/>
    </row>
    <row r="1701" spans="2:24" x14ac:dyDescent="0.35">
      <c r="B1701" s="208"/>
      <c r="C1701" s="33"/>
      <c r="D1701" s="33"/>
      <c r="E1701" s="47"/>
      <c r="F1701" s="46"/>
      <c r="G1701" s="95"/>
      <c r="H1701" s="33"/>
      <c r="I1701" s="33"/>
      <c r="J1701" s="95"/>
      <c r="K1701" s="33"/>
      <c r="L1701" s="33"/>
      <c r="M1701" s="232"/>
      <c r="N1701" s="210"/>
      <c r="O1701" s="47"/>
      <c r="P1701" s="46"/>
      <c r="Q1701" s="33"/>
      <c r="R1701" s="95"/>
      <c r="S1701" s="33"/>
      <c r="T1701" s="33"/>
      <c r="U1701" s="232"/>
      <c r="V1701" s="213"/>
      <c r="W1701" s="202" t="str" cm="1">
        <f t="array" ref="W1701">IF(SUM(LEN(B1701:V1701))=0,"",IF(OR(OR(ISBLANK(F1701),SUM(LEN(C1701),LEN(D1701))=0),AND(NOT(E1701="Unknown"),ISBLANK(J1701)),AND(NOT(O1701="Unknown"),ISBLANK(R1701))),"Missing Information", _xlfn._xlws.FILTER(_xlfn._xlws.FILTER(Table15[],(Table15[System-Owned Portion]&amp;Table15[If Material Anything Other than "Lead" in Column E,
Was Material Ever Previously Lead?]&amp;Table15[Customer-Owned Portion])=(E1701&amp;G1701&amp;O1701),""),{0,0,0,1})))</f>
        <v/>
      </c>
      <c r="X1701"/>
    </row>
    <row r="1702" spans="2:24" x14ac:dyDescent="0.35">
      <c r="B1702" s="208"/>
      <c r="C1702" s="33"/>
      <c r="D1702" s="33"/>
      <c r="E1702" s="47"/>
      <c r="F1702" s="46"/>
      <c r="G1702" s="95"/>
      <c r="H1702" s="33"/>
      <c r="I1702" s="33"/>
      <c r="J1702" s="95"/>
      <c r="K1702" s="33"/>
      <c r="L1702" s="33"/>
      <c r="M1702" s="232"/>
      <c r="N1702" s="210"/>
      <c r="O1702" s="47"/>
      <c r="P1702" s="46"/>
      <c r="Q1702" s="33"/>
      <c r="R1702" s="95"/>
      <c r="S1702" s="33"/>
      <c r="T1702" s="33"/>
      <c r="U1702" s="232"/>
      <c r="V1702" s="213"/>
      <c r="W1702" s="202" t="str" cm="1">
        <f t="array" ref="W1702">IF(SUM(LEN(B1702:V1702))=0,"",IF(OR(OR(ISBLANK(F1702),SUM(LEN(C1702),LEN(D1702))=0),AND(NOT(E1702="Unknown"),ISBLANK(J1702)),AND(NOT(O1702="Unknown"),ISBLANK(R1702))),"Missing Information", _xlfn._xlws.FILTER(_xlfn._xlws.FILTER(Table15[],(Table15[System-Owned Portion]&amp;Table15[If Material Anything Other than "Lead" in Column E,
Was Material Ever Previously Lead?]&amp;Table15[Customer-Owned Portion])=(E1702&amp;G1702&amp;O1702),""),{0,0,0,1})))</f>
        <v/>
      </c>
      <c r="X1702"/>
    </row>
    <row r="1703" spans="2:24" x14ac:dyDescent="0.35">
      <c r="B1703" s="208"/>
      <c r="C1703" s="33"/>
      <c r="D1703" s="33"/>
      <c r="E1703" s="47"/>
      <c r="F1703" s="46"/>
      <c r="G1703" s="95"/>
      <c r="H1703" s="33"/>
      <c r="I1703" s="33"/>
      <c r="J1703" s="95"/>
      <c r="K1703" s="33"/>
      <c r="L1703" s="33"/>
      <c r="M1703" s="232"/>
      <c r="N1703" s="210"/>
      <c r="O1703" s="47"/>
      <c r="P1703" s="46"/>
      <c r="Q1703" s="33"/>
      <c r="R1703" s="95"/>
      <c r="S1703" s="33"/>
      <c r="T1703" s="33"/>
      <c r="U1703" s="232"/>
      <c r="V1703" s="213"/>
      <c r="W1703" s="202" t="str" cm="1">
        <f t="array" ref="W1703">IF(SUM(LEN(B1703:V1703))=0,"",IF(OR(OR(ISBLANK(F1703),SUM(LEN(C1703),LEN(D1703))=0),AND(NOT(E1703="Unknown"),ISBLANK(J1703)),AND(NOT(O1703="Unknown"),ISBLANK(R1703))),"Missing Information", _xlfn._xlws.FILTER(_xlfn._xlws.FILTER(Table15[],(Table15[System-Owned Portion]&amp;Table15[If Material Anything Other than "Lead" in Column E,
Was Material Ever Previously Lead?]&amp;Table15[Customer-Owned Portion])=(E1703&amp;G1703&amp;O1703),""),{0,0,0,1})))</f>
        <v/>
      </c>
      <c r="X1703"/>
    </row>
    <row r="1704" spans="2:24" x14ac:dyDescent="0.35">
      <c r="B1704" s="208"/>
      <c r="C1704" s="33"/>
      <c r="D1704" s="33"/>
      <c r="E1704" s="47"/>
      <c r="F1704" s="46"/>
      <c r="G1704" s="95"/>
      <c r="H1704" s="33"/>
      <c r="I1704" s="33"/>
      <c r="J1704" s="95"/>
      <c r="K1704" s="33"/>
      <c r="L1704" s="33"/>
      <c r="M1704" s="232"/>
      <c r="N1704" s="210"/>
      <c r="O1704" s="47"/>
      <c r="P1704" s="46"/>
      <c r="Q1704" s="33"/>
      <c r="R1704" s="95"/>
      <c r="S1704" s="33"/>
      <c r="T1704" s="33"/>
      <c r="U1704" s="232"/>
      <c r="V1704" s="213"/>
      <c r="W1704" s="202" t="str" cm="1">
        <f t="array" ref="W1704">IF(SUM(LEN(B1704:V1704))=0,"",IF(OR(OR(ISBLANK(F1704),SUM(LEN(C1704),LEN(D1704))=0),AND(NOT(E1704="Unknown"),ISBLANK(J1704)),AND(NOT(O1704="Unknown"),ISBLANK(R1704))),"Missing Information", _xlfn._xlws.FILTER(_xlfn._xlws.FILTER(Table15[],(Table15[System-Owned Portion]&amp;Table15[If Material Anything Other than "Lead" in Column E,
Was Material Ever Previously Lead?]&amp;Table15[Customer-Owned Portion])=(E1704&amp;G1704&amp;O1704),""),{0,0,0,1})))</f>
        <v/>
      </c>
      <c r="X1704"/>
    </row>
    <row r="1705" spans="2:24" x14ac:dyDescent="0.35">
      <c r="B1705" s="208"/>
      <c r="C1705" s="33"/>
      <c r="D1705" s="33"/>
      <c r="E1705" s="47"/>
      <c r="F1705" s="46"/>
      <c r="G1705" s="95"/>
      <c r="H1705" s="33"/>
      <c r="I1705" s="33"/>
      <c r="J1705" s="95"/>
      <c r="K1705" s="33"/>
      <c r="L1705" s="33"/>
      <c r="M1705" s="232"/>
      <c r="N1705" s="210"/>
      <c r="O1705" s="47"/>
      <c r="P1705" s="46"/>
      <c r="Q1705" s="33"/>
      <c r="R1705" s="95"/>
      <c r="S1705" s="33"/>
      <c r="T1705" s="33"/>
      <c r="U1705" s="232"/>
      <c r="V1705" s="213"/>
      <c r="W1705" s="202" t="str" cm="1">
        <f t="array" ref="W1705">IF(SUM(LEN(B1705:V1705))=0,"",IF(OR(OR(ISBLANK(F1705),SUM(LEN(C1705),LEN(D1705))=0),AND(NOT(E1705="Unknown"),ISBLANK(J1705)),AND(NOT(O1705="Unknown"),ISBLANK(R1705))),"Missing Information", _xlfn._xlws.FILTER(_xlfn._xlws.FILTER(Table15[],(Table15[System-Owned Portion]&amp;Table15[If Material Anything Other than "Lead" in Column E,
Was Material Ever Previously Lead?]&amp;Table15[Customer-Owned Portion])=(E1705&amp;G1705&amp;O1705),""),{0,0,0,1})))</f>
        <v/>
      </c>
      <c r="X1705"/>
    </row>
    <row r="1706" spans="2:24" x14ac:dyDescent="0.35">
      <c r="B1706" s="208"/>
      <c r="C1706" s="33"/>
      <c r="D1706" s="33"/>
      <c r="E1706" s="47"/>
      <c r="F1706" s="46"/>
      <c r="G1706" s="95"/>
      <c r="H1706" s="33"/>
      <c r="I1706" s="33"/>
      <c r="J1706" s="95"/>
      <c r="K1706" s="33"/>
      <c r="L1706" s="33"/>
      <c r="M1706" s="232"/>
      <c r="N1706" s="210"/>
      <c r="O1706" s="47"/>
      <c r="P1706" s="46"/>
      <c r="Q1706" s="33"/>
      <c r="R1706" s="95"/>
      <c r="S1706" s="33"/>
      <c r="T1706" s="33"/>
      <c r="U1706" s="232"/>
      <c r="V1706" s="213"/>
      <c r="W1706" s="202" t="str" cm="1">
        <f t="array" ref="W1706">IF(SUM(LEN(B1706:V1706))=0,"",IF(OR(OR(ISBLANK(F1706),SUM(LEN(C1706),LEN(D1706))=0),AND(NOT(E1706="Unknown"),ISBLANK(J1706)),AND(NOT(O1706="Unknown"),ISBLANK(R1706))),"Missing Information", _xlfn._xlws.FILTER(_xlfn._xlws.FILTER(Table15[],(Table15[System-Owned Portion]&amp;Table15[If Material Anything Other than "Lead" in Column E,
Was Material Ever Previously Lead?]&amp;Table15[Customer-Owned Portion])=(E1706&amp;G1706&amp;O1706),""),{0,0,0,1})))</f>
        <v/>
      </c>
      <c r="X1706"/>
    </row>
    <row r="1707" spans="2:24" x14ac:dyDescent="0.35">
      <c r="B1707" s="208"/>
      <c r="C1707" s="33"/>
      <c r="D1707" s="33"/>
      <c r="E1707" s="47"/>
      <c r="F1707" s="46"/>
      <c r="G1707" s="95"/>
      <c r="H1707" s="33"/>
      <c r="I1707" s="33"/>
      <c r="J1707" s="95"/>
      <c r="K1707" s="33"/>
      <c r="L1707" s="33"/>
      <c r="M1707" s="232"/>
      <c r="N1707" s="210"/>
      <c r="O1707" s="47"/>
      <c r="P1707" s="46"/>
      <c r="Q1707" s="33"/>
      <c r="R1707" s="95"/>
      <c r="S1707" s="33"/>
      <c r="T1707" s="33"/>
      <c r="U1707" s="232"/>
      <c r="V1707" s="213"/>
      <c r="W1707" s="202" t="str" cm="1">
        <f t="array" ref="W1707">IF(SUM(LEN(B1707:V1707))=0,"",IF(OR(OR(ISBLANK(F1707),SUM(LEN(C1707),LEN(D1707))=0),AND(NOT(E1707="Unknown"),ISBLANK(J1707)),AND(NOT(O1707="Unknown"),ISBLANK(R1707))),"Missing Information", _xlfn._xlws.FILTER(_xlfn._xlws.FILTER(Table15[],(Table15[System-Owned Portion]&amp;Table15[If Material Anything Other than "Lead" in Column E,
Was Material Ever Previously Lead?]&amp;Table15[Customer-Owned Portion])=(E1707&amp;G1707&amp;O1707),""),{0,0,0,1})))</f>
        <v/>
      </c>
      <c r="X1707"/>
    </row>
    <row r="1708" spans="2:24" x14ac:dyDescent="0.35">
      <c r="B1708" s="208"/>
      <c r="C1708" s="33"/>
      <c r="D1708" s="33"/>
      <c r="E1708" s="47"/>
      <c r="F1708" s="46"/>
      <c r="G1708" s="95"/>
      <c r="H1708" s="33"/>
      <c r="I1708" s="33"/>
      <c r="J1708" s="95"/>
      <c r="K1708" s="33"/>
      <c r="L1708" s="33"/>
      <c r="M1708" s="232"/>
      <c r="N1708" s="210"/>
      <c r="O1708" s="47"/>
      <c r="P1708" s="46"/>
      <c r="Q1708" s="33"/>
      <c r="R1708" s="95"/>
      <c r="S1708" s="33"/>
      <c r="T1708" s="33"/>
      <c r="U1708" s="232"/>
      <c r="V1708" s="213"/>
      <c r="W1708" s="202" t="str" cm="1">
        <f t="array" ref="W1708">IF(SUM(LEN(B1708:V1708))=0,"",IF(OR(OR(ISBLANK(F1708),SUM(LEN(C1708),LEN(D1708))=0),AND(NOT(E1708="Unknown"),ISBLANK(J1708)),AND(NOT(O1708="Unknown"),ISBLANK(R1708))),"Missing Information", _xlfn._xlws.FILTER(_xlfn._xlws.FILTER(Table15[],(Table15[System-Owned Portion]&amp;Table15[If Material Anything Other than "Lead" in Column E,
Was Material Ever Previously Lead?]&amp;Table15[Customer-Owned Portion])=(E1708&amp;G1708&amp;O1708),""),{0,0,0,1})))</f>
        <v/>
      </c>
      <c r="X1708"/>
    </row>
    <row r="1709" spans="2:24" x14ac:dyDescent="0.35">
      <c r="B1709" s="208"/>
      <c r="C1709" s="33"/>
      <c r="D1709" s="33"/>
      <c r="E1709" s="47"/>
      <c r="F1709" s="46"/>
      <c r="G1709" s="95"/>
      <c r="H1709" s="33"/>
      <c r="I1709" s="33"/>
      <c r="J1709" s="95"/>
      <c r="K1709" s="33"/>
      <c r="L1709" s="33"/>
      <c r="M1709" s="232"/>
      <c r="N1709" s="210"/>
      <c r="O1709" s="47"/>
      <c r="P1709" s="46"/>
      <c r="Q1709" s="33"/>
      <c r="R1709" s="95"/>
      <c r="S1709" s="33"/>
      <c r="T1709" s="33"/>
      <c r="U1709" s="232"/>
      <c r="V1709" s="213"/>
      <c r="W1709" s="202" t="str" cm="1">
        <f t="array" ref="W1709">IF(SUM(LEN(B1709:V1709))=0,"",IF(OR(OR(ISBLANK(F1709),SUM(LEN(C1709),LEN(D1709))=0),AND(NOT(E1709="Unknown"),ISBLANK(J1709)),AND(NOT(O1709="Unknown"),ISBLANK(R1709))),"Missing Information", _xlfn._xlws.FILTER(_xlfn._xlws.FILTER(Table15[],(Table15[System-Owned Portion]&amp;Table15[If Material Anything Other than "Lead" in Column E,
Was Material Ever Previously Lead?]&amp;Table15[Customer-Owned Portion])=(E1709&amp;G1709&amp;O1709),""),{0,0,0,1})))</f>
        <v/>
      </c>
      <c r="X1709"/>
    </row>
    <row r="1710" spans="2:24" x14ac:dyDescent="0.35">
      <c r="B1710" s="208"/>
      <c r="C1710" s="33"/>
      <c r="D1710" s="33"/>
      <c r="E1710" s="47"/>
      <c r="F1710" s="46"/>
      <c r="G1710" s="95"/>
      <c r="H1710" s="33"/>
      <c r="I1710" s="33"/>
      <c r="J1710" s="95"/>
      <c r="K1710" s="33"/>
      <c r="L1710" s="33"/>
      <c r="M1710" s="232"/>
      <c r="N1710" s="210"/>
      <c r="O1710" s="47"/>
      <c r="P1710" s="46"/>
      <c r="Q1710" s="33"/>
      <c r="R1710" s="95"/>
      <c r="S1710" s="33"/>
      <c r="T1710" s="33"/>
      <c r="U1710" s="232"/>
      <c r="V1710" s="213"/>
      <c r="W1710" s="202" t="str" cm="1">
        <f t="array" ref="W1710">IF(SUM(LEN(B1710:V1710))=0,"",IF(OR(OR(ISBLANK(F1710),SUM(LEN(C1710),LEN(D1710))=0),AND(NOT(E1710="Unknown"),ISBLANK(J1710)),AND(NOT(O1710="Unknown"),ISBLANK(R1710))),"Missing Information", _xlfn._xlws.FILTER(_xlfn._xlws.FILTER(Table15[],(Table15[System-Owned Portion]&amp;Table15[If Material Anything Other than "Lead" in Column E,
Was Material Ever Previously Lead?]&amp;Table15[Customer-Owned Portion])=(E1710&amp;G1710&amp;O1710),""),{0,0,0,1})))</f>
        <v/>
      </c>
      <c r="X1710"/>
    </row>
    <row r="1711" spans="2:24" x14ac:dyDescent="0.35">
      <c r="B1711" s="208"/>
      <c r="C1711" s="33"/>
      <c r="D1711" s="33"/>
      <c r="E1711" s="47"/>
      <c r="F1711" s="46"/>
      <c r="G1711" s="95"/>
      <c r="H1711" s="33"/>
      <c r="I1711" s="33"/>
      <c r="J1711" s="95"/>
      <c r="K1711" s="33"/>
      <c r="L1711" s="33"/>
      <c r="M1711" s="232"/>
      <c r="N1711" s="210"/>
      <c r="O1711" s="47"/>
      <c r="P1711" s="46"/>
      <c r="Q1711" s="33"/>
      <c r="R1711" s="95"/>
      <c r="S1711" s="33"/>
      <c r="T1711" s="33"/>
      <c r="U1711" s="232"/>
      <c r="V1711" s="213"/>
      <c r="W1711" s="202" t="str" cm="1">
        <f t="array" ref="W1711">IF(SUM(LEN(B1711:V1711))=0,"",IF(OR(OR(ISBLANK(F1711),SUM(LEN(C1711),LEN(D1711))=0),AND(NOT(E1711="Unknown"),ISBLANK(J1711)),AND(NOT(O1711="Unknown"),ISBLANK(R1711))),"Missing Information", _xlfn._xlws.FILTER(_xlfn._xlws.FILTER(Table15[],(Table15[System-Owned Portion]&amp;Table15[If Material Anything Other than "Lead" in Column E,
Was Material Ever Previously Lead?]&amp;Table15[Customer-Owned Portion])=(E1711&amp;G1711&amp;O1711),""),{0,0,0,1})))</f>
        <v/>
      </c>
      <c r="X1711"/>
    </row>
    <row r="1712" spans="2:24" x14ac:dyDescent="0.35">
      <c r="B1712" s="208"/>
      <c r="C1712" s="33"/>
      <c r="D1712" s="33"/>
      <c r="E1712" s="47"/>
      <c r="F1712" s="46"/>
      <c r="G1712" s="95"/>
      <c r="H1712" s="33"/>
      <c r="I1712" s="33"/>
      <c r="J1712" s="95"/>
      <c r="K1712" s="33"/>
      <c r="L1712" s="33"/>
      <c r="M1712" s="232"/>
      <c r="N1712" s="210"/>
      <c r="O1712" s="47"/>
      <c r="P1712" s="46"/>
      <c r="Q1712" s="33"/>
      <c r="R1712" s="95"/>
      <c r="S1712" s="33"/>
      <c r="T1712" s="33"/>
      <c r="U1712" s="232"/>
      <c r="V1712" s="213"/>
      <c r="W1712" s="202" t="str" cm="1">
        <f t="array" ref="W1712">IF(SUM(LEN(B1712:V1712))=0,"",IF(OR(OR(ISBLANK(F1712),SUM(LEN(C1712),LEN(D1712))=0),AND(NOT(E1712="Unknown"),ISBLANK(J1712)),AND(NOT(O1712="Unknown"),ISBLANK(R1712))),"Missing Information", _xlfn._xlws.FILTER(_xlfn._xlws.FILTER(Table15[],(Table15[System-Owned Portion]&amp;Table15[If Material Anything Other than "Lead" in Column E,
Was Material Ever Previously Lead?]&amp;Table15[Customer-Owned Portion])=(E1712&amp;G1712&amp;O1712),""),{0,0,0,1})))</f>
        <v/>
      </c>
      <c r="X1712"/>
    </row>
    <row r="1713" spans="2:24" x14ac:dyDescent="0.35">
      <c r="B1713" s="208"/>
      <c r="C1713" s="33"/>
      <c r="D1713" s="33"/>
      <c r="E1713" s="47"/>
      <c r="F1713" s="46"/>
      <c r="G1713" s="95"/>
      <c r="H1713" s="33"/>
      <c r="I1713" s="33"/>
      <c r="J1713" s="95"/>
      <c r="K1713" s="33"/>
      <c r="L1713" s="33"/>
      <c r="M1713" s="232"/>
      <c r="N1713" s="210"/>
      <c r="O1713" s="47"/>
      <c r="P1713" s="46"/>
      <c r="Q1713" s="33"/>
      <c r="R1713" s="95"/>
      <c r="S1713" s="33"/>
      <c r="T1713" s="33"/>
      <c r="U1713" s="232"/>
      <c r="V1713" s="213"/>
      <c r="W1713" s="202" t="str" cm="1">
        <f t="array" ref="W1713">IF(SUM(LEN(B1713:V1713))=0,"",IF(OR(OR(ISBLANK(F1713),SUM(LEN(C1713),LEN(D1713))=0),AND(NOT(E1713="Unknown"),ISBLANK(J1713)),AND(NOT(O1713="Unknown"),ISBLANK(R1713))),"Missing Information", _xlfn._xlws.FILTER(_xlfn._xlws.FILTER(Table15[],(Table15[System-Owned Portion]&amp;Table15[If Material Anything Other than "Lead" in Column E,
Was Material Ever Previously Lead?]&amp;Table15[Customer-Owned Portion])=(E1713&amp;G1713&amp;O1713),""),{0,0,0,1})))</f>
        <v/>
      </c>
      <c r="X1713"/>
    </row>
    <row r="1714" spans="2:24" x14ac:dyDescent="0.35">
      <c r="B1714" s="208"/>
      <c r="C1714" s="33"/>
      <c r="D1714" s="33"/>
      <c r="E1714" s="47"/>
      <c r="F1714" s="46"/>
      <c r="G1714" s="95"/>
      <c r="H1714" s="33"/>
      <c r="I1714" s="33"/>
      <c r="J1714" s="95"/>
      <c r="K1714" s="33"/>
      <c r="L1714" s="33"/>
      <c r="M1714" s="232"/>
      <c r="N1714" s="210"/>
      <c r="O1714" s="47"/>
      <c r="P1714" s="46"/>
      <c r="Q1714" s="33"/>
      <c r="R1714" s="95"/>
      <c r="S1714" s="33"/>
      <c r="T1714" s="33"/>
      <c r="U1714" s="232"/>
      <c r="V1714" s="213"/>
      <c r="W1714" s="202" t="str" cm="1">
        <f t="array" ref="W1714">IF(SUM(LEN(B1714:V1714))=0,"",IF(OR(OR(ISBLANK(F1714),SUM(LEN(C1714),LEN(D1714))=0),AND(NOT(E1714="Unknown"),ISBLANK(J1714)),AND(NOT(O1714="Unknown"),ISBLANK(R1714))),"Missing Information", _xlfn._xlws.FILTER(_xlfn._xlws.FILTER(Table15[],(Table15[System-Owned Portion]&amp;Table15[If Material Anything Other than "Lead" in Column E,
Was Material Ever Previously Lead?]&amp;Table15[Customer-Owned Portion])=(E1714&amp;G1714&amp;O1714),""),{0,0,0,1})))</f>
        <v/>
      </c>
      <c r="X1714"/>
    </row>
    <row r="1715" spans="2:24" x14ac:dyDescent="0.35">
      <c r="B1715" s="208"/>
      <c r="C1715" s="33"/>
      <c r="D1715" s="33"/>
      <c r="E1715" s="47"/>
      <c r="F1715" s="46"/>
      <c r="G1715" s="95"/>
      <c r="H1715" s="33"/>
      <c r="I1715" s="33"/>
      <c r="J1715" s="95"/>
      <c r="K1715" s="33"/>
      <c r="L1715" s="33"/>
      <c r="M1715" s="232"/>
      <c r="N1715" s="210"/>
      <c r="O1715" s="47"/>
      <c r="P1715" s="46"/>
      <c r="Q1715" s="33"/>
      <c r="R1715" s="95"/>
      <c r="S1715" s="33"/>
      <c r="T1715" s="33"/>
      <c r="U1715" s="232"/>
      <c r="V1715" s="213"/>
      <c r="W1715" s="202" t="str" cm="1">
        <f t="array" ref="W1715">IF(SUM(LEN(B1715:V1715))=0,"",IF(OR(OR(ISBLANK(F1715),SUM(LEN(C1715),LEN(D1715))=0),AND(NOT(E1715="Unknown"),ISBLANK(J1715)),AND(NOT(O1715="Unknown"),ISBLANK(R1715))),"Missing Information", _xlfn._xlws.FILTER(_xlfn._xlws.FILTER(Table15[],(Table15[System-Owned Portion]&amp;Table15[If Material Anything Other than "Lead" in Column E,
Was Material Ever Previously Lead?]&amp;Table15[Customer-Owned Portion])=(E1715&amp;G1715&amp;O1715),""),{0,0,0,1})))</f>
        <v/>
      </c>
      <c r="X1715"/>
    </row>
    <row r="1716" spans="2:24" x14ac:dyDescent="0.35">
      <c r="B1716" s="208"/>
      <c r="C1716" s="33"/>
      <c r="D1716" s="33"/>
      <c r="E1716" s="47"/>
      <c r="F1716" s="46"/>
      <c r="G1716" s="95"/>
      <c r="H1716" s="33"/>
      <c r="I1716" s="33"/>
      <c r="J1716" s="95"/>
      <c r="K1716" s="33"/>
      <c r="L1716" s="33"/>
      <c r="M1716" s="232"/>
      <c r="N1716" s="210"/>
      <c r="O1716" s="47"/>
      <c r="P1716" s="46"/>
      <c r="Q1716" s="33"/>
      <c r="R1716" s="95"/>
      <c r="S1716" s="33"/>
      <c r="T1716" s="33"/>
      <c r="U1716" s="232"/>
      <c r="V1716" s="213"/>
      <c r="W1716" s="202" t="str" cm="1">
        <f t="array" ref="W1716">IF(SUM(LEN(B1716:V1716))=0,"",IF(OR(OR(ISBLANK(F1716),SUM(LEN(C1716),LEN(D1716))=0),AND(NOT(E1716="Unknown"),ISBLANK(J1716)),AND(NOT(O1716="Unknown"),ISBLANK(R1716))),"Missing Information", _xlfn._xlws.FILTER(_xlfn._xlws.FILTER(Table15[],(Table15[System-Owned Portion]&amp;Table15[If Material Anything Other than "Lead" in Column E,
Was Material Ever Previously Lead?]&amp;Table15[Customer-Owned Portion])=(E1716&amp;G1716&amp;O1716),""),{0,0,0,1})))</f>
        <v/>
      </c>
      <c r="X1716"/>
    </row>
    <row r="1717" spans="2:24" x14ac:dyDescent="0.35">
      <c r="B1717" s="208"/>
      <c r="C1717" s="33"/>
      <c r="D1717" s="33"/>
      <c r="E1717" s="47"/>
      <c r="F1717" s="46"/>
      <c r="G1717" s="95"/>
      <c r="H1717" s="33"/>
      <c r="I1717" s="33"/>
      <c r="J1717" s="95"/>
      <c r="K1717" s="33"/>
      <c r="L1717" s="33"/>
      <c r="M1717" s="232"/>
      <c r="N1717" s="210"/>
      <c r="O1717" s="47"/>
      <c r="P1717" s="46"/>
      <c r="Q1717" s="33"/>
      <c r="R1717" s="95"/>
      <c r="S1717" s="33"/>
      <c r="T1717" s="33"/>
      <c r="U1717" s="232"/>
      <c r="V1717" s="213"/>
      <c r="W1717" s="202" t="str" cm="1">
        <f t="array" ref="W1717">IF(SUM(LEN(B1717:V1717))=0,"",IF(OR(OR(ISBLANK(F1717),SUM(LEN(C1717),LEN(D1717))=0),AND(NOT(E1717="Unknown"),ISBLANK(J1717)),AND(NOT(O1717="Unknown"),ISBLANK(R1717))),"Missing Information", _xlfn._xlws.FILTER(_xlfn._xlws.FILTER(Table15[],(Table15[System-Owned Portion]&amp;Table15[If Material Anything Other than "Lead" in Column E,
Was Material Ever Previously Lead?]&amp;Table15[Customer-Owned Portion])=(E1717&amp;G1717&amp;O1717),""),{0,0,0,1})))</f>
        <v/>
      </c>
      <c r="X1717"/>
    </row>
    <row r="1718" spans="2:24" x14ac:dyDescent="0.35">
      <c r="B1718" s="208"/>
      <c r="C1718" s="33"/>
      <c r="D1718" s="33"/>
      <c r="E1718" s="47"/>
      <c r="F1718" s="46"/>
      <c r="G1718" s="95"/>
      <c r="H1718" s="33"/>
      <c r="I1718" s="33"/>
      <c r="J1718" s="95"/>
      <c r="K1718" s="33"/>
      <c r="L1718" s="33"/>
      <c r="M1718" s="232"/>
      <c r="N1718" s="210"/>
      <c r="O1718" s="47"/>
      <c r="P1718" s="46"/>
      <c r="Q1718" s="33"/>
      <c r="R1718" s="95"/>
      <c r="S1718" s="33"/>
      <c r="T1718" s="33"/>
      <c r="U1718" s="232"/>
      <c r="V1718" s="213"/>
      <c r="W1718" s="202" t="str" cm="1">
        <f t="array" ref="W1718">IF(SUM(LEN(B1718:V1718))=0,"",IF(OR(OR(ISBLANK(F1718),SUM(LEN(C1718),LEN(D1718))=0),AND(NOT(E1718="Unknown"),ISBLANK(J1718)),AND(NOT(O1718="Unknown"),ISBLANK(R1718))),"Missing Information", _xlfn._xlws.FILTER(_xlfn._xlws.FILTER(Table15[],(Table15[System-Owned Portion]&amp;Table15[If Material Anything Other than "Lead" in Column E,
Was Material Ever Previously Lead?]&amp;Table15[Customer-Owned Portion])=(E1718&amp;G1718&amp;O1718),""),{0,0,0,1})))</f>
        <v/>
      </c>
      <c r="X1718"/>
    </row>
    <row r="1719" spans="2:24" x14ac:dyDescent="0.35">
      <c r="B1719" s="208"/>
      <c r="C1719" s="33"/>
      <c r="D1719" s="33"/>
      <c r="E1719" s="47"/>
      <c r="F1719" s="46"/>
      <c r="G1719" s="95"/>
      <c r="H1719" s="33"/>
      <c r="I1719" s="33"/>
      <c r="J1719" s="95"/>
      <c r="K1719" s="33"/>
      <c r="L1719" s="33"/>
      <c r="M1719" s="232"/>
      <c r="N1719" s="210"/>
      <c r="O1719" s="47"/>
      <c r="P1719" s="46"/>
      <c r="Q1719" s="33"/>
      <c r="R1719" s="95"/>
      <c r="S1719" s="33"/>
      <c r="T1719" s="33"/>
      <c r="U1719" s="232"/>
      <c r="V1719" s="213"/>
      <c r="W1719" s="202" t="str" cm="1">
        <f t="array" ref="W1719">IF(SUM(LEN(B1719:V1719))=0,"",IF(OR(OR(ISBLANK(F1719),SUM(LEN(C1719),LEN(D1719))=0),AND(NOT(E1719="Unknown"),ISBLANK(J1719)),AND(NOT(O1719="Unknown"),ISBLANK(R1719))),"Missing Information", _xlfn._xlws.FILTER(_xlfn._xlws.FILTER(Table15[],(Table15[System-Owned Portion]&amp;Table15[If Material Anything Other than "Lead" in Column E,
Was Material Ever Previously Lead?]&amp;Table15[Customer-Owned Portion])=(E1719&amp;G1719&amp;O1719),""),{0,0,0,1})))</f>
        <v/>
      </c>
      <c r="X1719"/>
    </row>
    <row r="1720" spans="2:24" x14ac:dyDescent="0.35">
      <c r="B1720" s="208"/>
      <c r="C1720" s="33"/>
      <c r="D1720" s="33"/>
      <c r="E1720" s="47"/>
      <c r="F1720" s="46"/>
      <c r="G1720" s="95"/>
      <c r="H1720" s="33"/>
      <c r="I1720" s="33"/>
      <c r="J1720" s="95"/>
      <c r="K1720" s="33"/>
      <c r="L1720" s="33"/>
      <c r="M1720" s="232"/>
      <c r="N1720" s="210"/>
      <c r="O1720" s="47"/>
      <c r="P1720" s="46"/>
      <c r="Q1720" s="33"/>
      <c r="R1720" s="95"/>
      <c r="S1720" s="33"/>
      <c r="T1720" s="33"/>
      <c r="U1720" s="232"/>
      <c r="V1720" s="213"/>
      <c r="W1720" s="202" t="str" cm="1">
        <f t="array" ref="W1720">IF(SUM(LEN(B1720:V1720))=0,"",IF(OR(OR(ISBLANK(F1720),SUM(LEN(C1720),LEN(D1720))=0),AND(NOT(E1720="Unknown"),ISBLANK(J1720)),AND(NOT(O1720="Unknown"),ISBLANK(R1720))),"Missing Information", _xlfn._xlws.FILTER(_xlfn._xlws.FILTER(Table15[],(Table15[System-Owned Portion]&amp;Table15[If Material Anything Other than "Lead" in Column E,
Was Material Ever Previously Lead?]&amp;Table15[Customer-Owned Portion])=(E1720&amp;G1720&amp;O1720),""),{0,0,0,1})))</f>
        <v/>
      </c>
      <c r="X1720"/>
    </row>
    <row r="1721" spans="2:24" x14ac:dyDescent="0.35">
      <c r="B1721" s="208"/>
      <c r="C1721" s="33"/>
      <c r="D1721" s="33"/>
      <c r="E1721" s="47"/>
      <c r="F1721" s="46"/>
      <c r="G1721" s="95"/>
      <c r="H1721" s="33"/>
      <c r="I1721" s="33"/>
      <c r="J1721" s="95"/>
      <c r="K1721" s="33"/>
      <c r="L1721" s="33"/>
      <c r="M1721" s="232"/>
      <c r="N1721" s="210"/>
      <c r="O1721" s="47"/>
      <c r="P1721" s="46"/>
      <c r="Q1721" s="33"/>
      <c r="R1721" s="95"/>
      <c r="S1721" s="33"/>
      <c r="T1721" s="33"/>
      <c r="U1721" s="232"/>
      <c r="V1721" s="213"/>
      <c r="W1721" s="202" t="str" cm="1">
        <f t="array" ref="W1721">IF(SUM(LEN(B1721:V1721))=0,"",IF(OR(OR(ISBLANK(F1721),SUM(LEN(C1721),LEN(D1721))=0),AND(NOT(E1721="Unknown"),ISBLANK(J1721)),AND(NOT(O1721="Unknown"),ISBLANK(R1721))),"Missing Information", _xlfn._xlws.FILTER(_xlfn._xlws.FILTER(Table15[],(Table15[System-Owned Portion]&amp;Table15[If Material Anything Other than "Lead" in Column E,
Was Material Ever Previously Lead?]&amp;Table15[Customer-Owned Portion])=(E1721&amp;G1721&amp;O1721),""),{0,0,0,1})))</f>
        <v/>
      </c>
      <c r="X1721"/>
    </row>
    <row r="1722" spans="2:24" x14ac:dyDescent="0.35">
      <c r="B1722" s="208"/>
      <c r="C1722" s="33"/>
      <c r="D1722" s="33"/>
      <c r="E1722" s="47"/>
      <c r="F1722" s="46"/>
      <c r="G1722" s="95"/>
      <c r="H1722" s="33"/>
      <c r="I1722" s="33"/>
      <c r="J1722" s="95"/>
      <c r="K1722" s="33"/>
      <c r="L1722" s="33"/>
      <c r="M1722" s="232"/>
      <c r="N1722" s="210"/>
      <c r="O1722" s="47"/>
      <c r="P1722" s="46"/>
      <c r="Q1722" s="33"/>
      <c r="R1722" s="95"/>
      <c r="S1722" s="33"/>
      <c r="T1722" s="33"/>
      <c r="U1722" s="232"/>
      <c r="V1722" s="213"/>
      <c r="W1722" s="202" t="str" cm="1">
        <f t="array" ref="W1722">IF(SUM(LEN(B1722:V1722))=0,"",IF(OR(OR(ISBLANK(F1722),SUM(LEN(C1722),LEN(D1722))=0),AND(NOT(E1722="Unknown"),ISBLANK(J1722)),AND(NOT(O1722="Unknown"),ISBLANK(R1722))),"Missing Information", _xlfn._xlws.FILTER(_xlfn._xlws.FILTER(Table15[],(Table15[System-Owned Portion]&amp;Table15[If Material Anything Other than "Lead" in Column E,
Was Material Ever Previously Lead?]&amp;Table15[Customer-Owned Portion])=(E1722&amp;G1722&amp;O1722),""),{0,0,0,1})))</f>
        <v/>
      </c>
      <c r="X1722"/>
    </row>
    <row r="1723" spans="2:24" x14ac:dyDescent="0.35">
      <c r="B1723" s="208"/>
      <c r="C1723" s="33"/>
      <c r="D1723" s="33"/>
      <c r="E1723" s="47"/>
      <c r="F1723" s="46"/>
      <c r="G1723" s="95"/>
      <c r="H1723" s="33"/>
      <c r="I1723" s="33"/>
      <c r="J1723" s="95"/>
      <c r="K1723" s="33"/>
      <c r="L1723" s="33"/>
      <c r="M1723" s="232"/>
      <c r="N1723" s="210"/>
      <c r="O1723" s="47"/>
      <c r="P1723" s="46"/>
      <c r="Q1723" s="33"/>
      <c r="R1723" s="95"/>
      <c r="S1723" s="33"/>
      <c r="T1723" s="33"/>
      <c r="U1723" s="232"/>
      <c r="V1723" s="213"/>
      <c r="W1723" s="202" t="str" cm="1">
        <f t="array" ref="W1723">IF(SUM(LEN(B1723:V1723))=0,"",IF(OR(OR(ISBLANK(F1723),SUM(LEN(C1723),LEN(D1723))=0),AND(NOT(E1723="Unknown"),ISBLANK(J1723)),AND(NOT(O1723="Unknown"),ISBLANK(R1723))),"Missing Information", _xlfn._xlws.FILTER(_xlfn._xlws.FILTER(Table15[],(Table15[System-Owned Portion]&amp;Table15[If Material Anything Other than "Lead" in Column E,
Was Material Ever Previously Lead?]&amp;Table15[Customer-Owned Portion])=(E1723&amp;G1723&amp;O1723),""),{0,0,0,1})))</f>
        <v/>
      </c>
      <c r="X1723"/>
    </row>
    <row r="1724" spans="2:24" x14ac:dyDescent="0.35">
      <c r="B1724" s="208"/>
      <c r="C1724" s="33"/>
      <c r="D1724" s="33"/>
      <c r="E1724" s="47"/>
      <c r="F1724" s="46"/>
      <c r="G1724" s="95"/>
      <c r="H1724" s="33"/>
      <c r="I1724" s="33"/>
      <c r="J1724" s="95"/>
      <c r="K1724" s="33"/>
      <c r="L1724" s="33"/>
      <c r="M1724" s="232"/>
      <c r="N1724" s="210"/>
      <c r="O1724" s="47"/>
      <c r="P1724" s="46"/>
      <c r="Q1724" s="33"/>
      <c r="R1724" s="95"/>
      <c r="S1724" s="33"/>
      <c r="T1724" s="33"/>
      <c r="U1724" s="232"/>
      <c r="V1724" s="213"/>
      <c r="W1724" s="202" t="str" cm="1">
        <f t="array" ref="W1724">IF(SUM(LEN(B1724:V1724))=0,"",IF(OR(OR(ISBLANK(F1724),SUM(LEN(C1724),LEN(D1724))=0),AND(NOT(E1724="Unknown"),ISBLANK(J1724)),AND(NOT(O1724="Unknown"),ISBLANK(R1724))),"Missing Information", _xlfn._xlws.FILTER(_xlfn._xlws.FILTER(Table15[],(Table15[System-Owned Portion]&amp;Table15[If Material Anything Other than "Lead" in Column E,
Was Material Ever Previously Lead?]&amp;Table15[Customer-Owned Portion])=(E1724&amp;G1724&amp;O1724),""),{0,0,0,1})))</f>
        <v/>
      </c>
      <c r="X1724"/>
    </row>
    <row r="1725" spans="2:24" x14ac:dyDescent="0.35">
      <c r="B1725" s="208"/>
      <c r="C1725" s="33"/>
      <c r="D1725" s="33"/>
      <c r="E1725" s="47"/>
      <c r="F1725" s="46"/>
      <c r="G1725" s="95"/>
      <c r="H1725" s="33"/>
      <c r="I1725" s="33"/>
      <c r="J1725" s="95"/>
      <c r="K1725" s="33"/>
      <c r="L1725" s="33"/>
      <c r="M1725" s="232"/>
      <c r="N1725" s="210"/>
      <c r="O1725" s="47"/>
      <c r="P1725" s="46"/>
      <c r="Q1725" s="33"/>
      <c r="R1725" s="95"/>
      <c r="S1725" s="33"/>
      <c r="T1725" s="33"/>
      <c r="U1725" s="232"/>
      <c r="V1725" s="213"/>
      <c r="W1725" s="202" t="str" cm="1">
        <f t="array" ref="W1725">IF(SUM(LEN(B1725:V1725))=0,"",IF(OR(OR(ISBLANK(F1725),SUM(LEN(C1725),LEN(D1725))=0),AND(NOT(E1725="Unknown"),ISBLANK(J1725)),AND(NOT(O1725="Unknown"),ISBLANK(R1725))),"Missing Information", _xlfn._xlws.FILTER(_xlfn._xlws.FILTER(Table15[],(Table15[System-Owned Portion]&amp;Table15[If Material Anything Other than "Lead" in Column E,
Was Material Ever Previously Lead?]&amp;Table15[Customer-Owned Portion])=(E1725&amp;G1725&amp;O1725),""),{0,0,0,1})))</f>
        <v/>
      </c>
      <c r="X1725"/>
    </row>
    <row r="1726" spans="2:24" x14ac:dyDescent="0.35">
      <c r="B1726" s="208"/>
      <c r="C1726" s="33"/>
      <c r="D1726" s="33"/>
      <c r="E1726" s="47"/>
      <c r="F1726" s="46"/>
      <c r="G1726" s="95"/>
      <c r="H1726" s="33"/>
      <c r="I1726" s="33"/>
      <c r="J1726" s="95"/>
      <c r="K1726" s="33"/>
      <c r="L1726" s="33"/>
      <c r="M1726" s="232"/>
      <c r="N1726" s="210"/>
      <c r="O1726" s="47"/>
      <c r="P1726" s="46"/>
      <c r="Q1726" s="33"/>
      <c r="R1726" s="95"/>
      <c r="S1726" s="33"/>
      <c r="T1726" s="33"/>
      <c r="U1726" s="232"/>
      <c r="V1726" s="213"/>
      <c r="W1726" s="202" t="str" cm="1">
        <f t="array" ref="W1726">IF(SUM(LEN(B1726:V1726))=0,"",IF(OR(OR(ISBLANK(F1726),SUM(LEN(C1726),LEN(D1726))=0),AND(NOT(E1726="Unknown"),ISBLANK(J1726)),AND(NOT(O1726="Unknown"),ISBLANK(R1726))),"Missing Information", _xlfn._xlws.FILTER(_xlfn._xlws.FILTER(Table15[],(Table15[System-Owned Portion]&amp;Table15[If Material Anything Other than "Lead" in Column E,
Was Material Ever Previously Lead?]&amp;Table15[Customer-Owned Portion])=(E1726&amp;G1726&amp;O1726),""),{0,0,0,1})))</f>
        <v/>
      </c>
      <c r="X1726"/>
    </row>
    <row r="1727" spans="2:24" x14ac:dyDescent="0.35">
      <c r="B1727" s="208"/>
      <c r="C1727" s="33"/>
      <c r="D1727" s="33"/>
      <c r="E1727" s="47"/>
      <c r="F1727" s="46"/>
      <c r="G1727" s="95"/>
      <c r="H1727" s="33"/>
      <c r="I1727" s="33"/>
      <c r="J1727" s="95"/>
      <c r="K1727" s="33"/>
      <c r="L1727" s="33"/>
      <c r="M1727" s="232"/>
      <c r="N1727" s="210"/>
      <c r="O1727" s="47"/>
      <c r="P1727" s="46"/>
      <c r="Q1727" s="33"/>
      <c r="R1727" s="95"/>
      <c r="S1727" s="33"/>
      <c r="T1727" s="33"/>
      <c r="U1727" s="232"/>
      <c r="V1727" s="213"/>
      <c r="W1727" s="202" t="str" cm="1">
        <f t="array" ref="W1727">IF(SUM(LEN(B1727:V1727))=0,"",IF(OR(OR(ISBLANK(F1727),SUM(LEN(C1727),LEN(D1727))=0),AND(NOT(E1727="Unknown"),ISBLANK(J1727)),AND(NOT(O1727="Unknown"),ISBLANK(R1727))),"Missing Information", _xlfn._xlws.FILTER(_xlfn._xlws.FILTER(Table15[],(Table15[System-Owned Portion]&amp;Table15[If Material Anything Other than "Lead" in Column E,
Was Material Ever Previously Lead?]&amp;Table15[Customer-Owned Portion])=(E1727&amp;G1727&amp;O1727),""),{0,0,0,1})))</f>
        <v/>
      </c>
      <c r="X1727"/>
    </row>
    <row r="1728" spans="2:24" x14ac:dyDescent="0.35">
      <c r="B1728" s="208"/>
      <c r="C1728" s="33"/>
      <c r="D1728" s="33"/>
      <c r="E1728" s="47"/>
      <c r="F1728" s="46"/>
      <c r="G1728" s="95"/>
      <c r="H1728" s="33"/>
      <c r="I1728" s="33"/>
      <c r="J1728" s="95"/>
      <c r="K1728" s="33"/>
      <c r="L1728" s="33"/>
      <c r="M1728" s="232"/>
      <c r="N1728" s="210"/>
      <c r="O1728" s="47"/>
      <c r="P1728" s="46"/>
      <c r="Q1728" s="33"/>
      <c r="R1728" s="95"/>
      <c r="S1728" s="33"/>
      <c r="T1728" s="33"/>
      <c r="U1728" s="232"/>
      <c r="V1728" s="213"/>
      <c r="W1728" s="202" t="str" cm="1">
        <f t="array" ref="W1728">IF(SUM(LEN(B1728:V1728))=0,"",IF(OR(OR(ISBLANK(F1728),SUM(LEN(C1728),LEN(D1728))=0),AND(NOT(E1728="Unknown"),ISBLANK(J1728)),AND(NOT(O1728="Unknown"),ISBLANK(R1728))),"Missing Information", _xlfn._xlws.FILTER(_xlfn._xlws.FILTER(Table15[],(Table15[System-Owned Portion]&amp;Table15[If Material Anything Other than "Lead" in Column E,
Was Material Ever Previously Lead?]&amp;Table15[Customer-Owned Portion])=(E1728&amp;G1728&amp;O1728),""),{0,0,0,1})))</f>
        <v/>
      </c>
      <c r="X1728"/>
    </row>
    <row r="1729" spans="2:24" x14ac:dyDescent="0.35">
      <c r="B1729" s="208"/>
      <c r="C1729" s="33"/>
      <c r="D1729" s="33"/>
      <c r="E1729" s="47"/>
      <c r="F1729" s="46"/>
      <c r="G1729" s="95"/>
      <c r="H1729" s="33"/>
      <c r="I1729" s="33"/>
      <c r="J1729" s="95"/>
      <c r="K1729" s="33"/>
      <c r="L1729" s="33"/>
      <c r="M1729" s="232"/>
      <c r="N1729" s="210"/>
      <c r="O1729" s="47"/>
      <c r="P1729" s="46"/>
      <c r="Q1729" s="33"/>
      <c r="R1729" s="95"/>
      <c r="S1729" s="33"/>
      <c r="T1729" s="33"/>
      <c r="U1729" s="232"/>
      <c r="V1729" s="213"/>
      <c r="W1729" s="202" t="str" cm="1">
        <f t="array" ref="W1729">IF(SUM(LEN(B1729:V1729))=0,"",IF(OR(OR(ISBLANK(F1729),SUM(LEN(C1729),LEN(D1729))=0),AND(NOT(E1729="Unknown"),ISBLANK(J1729)),AND(NOT(O1729="Unknown"),ISBLANK(R1729))),"Missing Information", _xlfn._xlws.FILTER(_xlfn._xlws.FILTER(Table15[],(Table15[System-Owned Portion]&amp;Table15[If Material Anything Other than "Lead" in Column E,
Was Material Ever Previously Lead?]&amp;Table15[Customer-Owned Portion])=(E1729&amp;G1729&amp;O1729),""),{0,0,0,1})))</f>
        <v/>
      </c>
      <c r="X1729"/>
    </row>
    <row r="1730" spans="2:24" x14ac:dyDescent="0.35">
      <c r="B1730" s="208"/>
      <c r="C1730" s="33"/>
      <c r="D1730" s="33"/>
      <c r="E1730" s="47"/>
      <c r="F1730" s="46"/>
      <c r="G1730" s="95"/>
      <c r="H1730" s="33"/>
      <c r="I1730" s="33"/>
      <c r="J1730" s="95"/>
      <c r="K1730" s="33"/>
      <c r="L1730" s="33"/>
      <c r="M1730" s="232"/>
      <c r="N1730" s="210"/>
      <c r="O1730" s="47"/>
      <c r="P1730" s="46"/>
      <c r="Q1730" s="33"/>
      <c r="R1730" s="95"/>
      <c r="S1730" s="33"/>
      <c r="T1730" s="33"/>
      <c r="U1730" s="232"/>
      <c r="V1730" s="213"/>
      <c r="W1730" s="202" t="str" cm="1">
        <f t="array" ref="W1730">IF(SUM(LEN(B1730:V1730))=0,"",IF(OR(OR(ISBLANK(F1730),SUM(LEN(C1730),LEN(D1730))=0),AND(NOT(E1730="Unknown"),ISBLANK(J1730)),AND(NOT(O1730="Unknown"),ISBLANK(R1730))),"Missing Information", _xlfn._xlws.FILTER(_xlfn._xlws.FILTER(Table15[],(Table15[System-Owned Portion]&amp;Table15[If Material Anything Other than "Lead" in Column E,
Was Material Ever Previously Lead?]&amp;Table15[Customer-Owned Portion])=(E1730&amp;G1730&amp;O1730),""),{0,0,0,1})))</f>
        <v/>
      </c>
      <c r="X1730"/>
    </row>
    <row r="1731" spans="2:24" x14ac:dyDescent="0.35">
      <c r="B1731" s="208"/>
      <c r="C1731" s="33"/>
      <c r="D1731" s="33"/>
      <c r="E1731" s="47"/>
      <c r="F1731" s="46"/>
      <c r="G1731" s="95"/>
      <c r="H1731" s="33"/>
      <c r="I1731" s="33"/>
      <c r="J1731" s="95"/>
      <c r="K1731" s="33"/>
      <c r="L1731" s="33"/>
      <c r="M1731" s="232"/>
      <c r="N1731" s="210"/>
      <c r="O1731" s="47"/>
      <c r="P1731" s="46"/>
      <c r="Q1731" s="33"/>
      <c r="R1731" s="95"/>
      <c r="S1731" s="33"/>
      <c r="T1731" s="33"/>
      <c r="U1731" s="232"/>
      <c r="V1731" s="213"/>
      <c r="W1731" s="202" t="str" cm="1">
        <f t="array" ref="W1731">IF(SUM(LEN(B1731:V1731))=0,"",IF(OR(OR(ISBLANK(F1731),SUM(LEN(C1731),LEN(D1731))=0),AND(NOT(E1731="Unknown"),ISBLANK(J1731)),AND(NOT(O1731="Unknown"),ISBLANK(R1731))),"Missing Information", _xlfn._xlws.FILTER(_xlfn._xlws.FILTER(Table15[],(Table15[System-Owned Portion]&amp;Table15[If Material Anything Other than "Lead" in Column E,
Was Material Ever Previously Lead?]&amp;Table15[Customer-Owned Portion])=(E1731&amp;G1731&amp;O1731),""),{0,0,0,1})))</f>
        <v/>
      </c>
      <c r="X1731"/>
    </row>
    <row r="1732" spans="2:24" x14ac:dyDescent="0.35">
      <c r="B1732" s="208"/>
      <c r="C1732" s="33"/>
      <c r="D1732" s="33"/>
      <c r="E1732" s="47"/>
      <c r="F1732" s="46"/>
      <c r="G1732" s="95"/>
      <c r="H1732" s="33"/>
      <c r="I1732" s="33"/>
      <c r="J1732" s="95"/>
      <c r="K1732" s="33"/>
      <c r="L1732" s="33"/>
      <c r="M1732" s="232"/>
      <c r="N1732" s="210"/>
      <c r="O1732" s="47"/>
      <c r="P1732" s="46"/>
      <c r="Q1732" s="33"/>
      <c r="R1732" s="95"/>
      <c r="S1732" s="33"/>
      <c r="T1732" s="33"/>
      <c r="U1732" s="232"/>
      <c r="V1732" s="213"/>
      <c r="W1732" s="202" t="str" cm="1">
        <f t="array" ref="W1732">IF(SUM(LEN(B1732:V1732))=0,"",IF(OR(OR(ISBLANK(F1732),SUM(LEN(C1732),LEN(D1732))=0),AND(NOT(E1732="Unknown"),ISBLANK(J1732)),AND(NOT(O1732="Unknown"),ISBLANK(R1732))),"Missing Information", _xlfn._xlws.FILTER(_xlfn._xlws.FILTER(Table15[],(Table15[System-Owned Portion]&amp;Table15[If Material Anything Other than "Lead" in Column E,
Was Material Ever Previously Lead?]&amp;Table15[Customer-Owned Portion])=(E1732&amp;G1732&amp;O1732),""),{0,0,0,1})))</f>
        <v/>
      </c>
      <c r="X1732"/>
    </row>
    <row r="1733" spans="2:24" x14ac:dyDescent="0.35">
      <c r="B1733" s="208"/>
      <c r="C1733" s="33"/>
      <c r="D1733" s="33"/>
      <c r="E1733" s="47"/>
      <c r="F1733" s="46"/>
      <c r="G1733" s="95"/>
      <c r="H1733" s="33"/>
      <c r="I1733" s="33"/>
      <c r="J1733" s="95"/>
      <c r="K1733" s="33"/>
      <c r="L1733" s="33"/>
      <c r="M1733" s="232"/>
      <c r="N1733" s="210"/>
      <c r="O1733" s="47"/>
      <c r="P1733" s="46"/>
      <c r="Q1733" s="33"/>
      <c r="R1733" s="95"/>
      <c r="S1733" s="33"/>
      <c r="T1733" s="33"/>
      <c r="U1733" s="232"/>
      <c r="V1733" s="213"/>
      <c r="W1733" s="202" t="str" cm="1">
        <f t="array" ref="W1733">IF(SUM(LEN(B1733:V1733))=0,"",IF(OR(OR(ISBLANK(F1733),SUM(LEN(C1733),LEN(D1733))=0),AND(NOT(E1733="Unknown"),ISBLANK(J1733)),AND(NOT(O1733="Unknown"),ISBLANK(R1733))),"Missing Information", _xlfn._xlws.FILTER(_xlfn._xlws.FILTER(Table15[],(Table15[System-Owned Portion]&amp;Table15[If Material Anything Other than "Lead" in Column E,
Was Material Ever Previously Lead?]&amp;Table15[Customer-Owned Portion])=(E1733&amp;G1733&amp;O1733),""),{0,0,0,1})))</f>
        <v/>
      </c>
      <c r="X1733"/>
    </row>
    <row r="1734" spans="2:24" x14ac:dyDescent="0.35">
      <c r="B1734" s="208"/>
      <c r="C1734" s="33"/>
      <c r="D1734" s="33"/>
      <c r="E1734" s="47"/>
      <c r="F1734" s="46"/>
      <c r="G1734" s="95"/>
      <c r="H1734" s="33"/>
      <c r="I1734" s="33"/>
      <c r="J1734" s="95"/>
      <c r="K1734" s="33"/>
      <c r="L1734" s="33"/>
      <c r="M1734" s="232"/>
      <c r="N1734" s="210"/>
      <c r="O1734" s="47"/>
      <c r="P1734" s="46"/>
      <c r="Q1734" s="33"/>
      <c r="R1734" s="95"/>
      <c r="S1734" s="33"/>
      <c r="T1734" s="33"/>
      <c r="U1734" s="232"/>
      <c r="V1734" s="213"/>
      <c r="W1734" s="202" t="str" cm="1">
        <f t="array" ref="W1734">IF(SUM(LEN(B1734:V1734))=0,"",IF(OR(OR(ISBLANK(F1734),SUM(LEN(C1734),LEN(D1734))=0),AND(NOT(E1734="Unknown"),ISBLANK(J1734)),AND(NOT(O1734="Unknown"),ISBLANK(R1734))),"Missing Information", _xlfn._xlws.FILTER(_xlfn._xlws.FILTER(Table15[],(Table15[System-Owned Portion]&amp;Table15[If Material Anything Other than "Lead" in Column E,
Was Material Ever Previously Lead?]&amp;Table15[Customer-Owned Portion])=(E1734&amp;G1734&amp;O1734),""),{0,0,0,1})))</f>
        <v/>
      </c>
      <c r="X1734"/>
    </row>
    <row r="1735" spans="2:24" x14ac:dyDescent="0.35">
      <c r="B1735" s="208"/>
      <c r="C1735" s="33"/>
      <c r="D1735" s="33"/>
      <c r="E1735" s="47"/>
      <c r="F1735" s="46"/>
      <c r="G1735" s="95"/>
      <c r="H1735" s="33"/>
      <c r="I1735" s="33"/>
      <c r="J1735" s="95"/>
      <c r="K1735" s="33"/>
      <c r="L1735" s="33"/>
      <c r="M1735" s="232"/>
      <c r="N1735" s="210"/>
      <c r="O1735" s="47"/>
      <c r="P1735" s="46"/>
      <c r="Q1735" s="33"/>
      <c r="R1735" s="95"/>
      <c r="S1735" s="33"/>
      <c r="T1735" s="33"/>
      <c r="U1735" s="232"/>
      <c r="V1735" s="213"/>
      <c r="W1735" s="202" t="str" cm="1">
        <f t="array" ref="W1735">IF(SUM(LEN(B1735:V1735))=0,"",IF(OR(OR(ISBLANK(F1735),SUM(LEN(C1735),LEN(D1735))=0),AND(NOT(E1735="Unknown"),ISBLANK(J1735)),AND(NOT(O1735="Unknown"),ISBLANK(R1735))),"Missing Information", _xlfn._xlws.FILTER(_xlfn._xlws.FILTER(Table15[],(Table15[System-Owned Portion]&amp;Table15[If Material Anything Other than "Lead" in Column E,
Was Material Ever Previously Lead?]&amp;Table15[Customer-Owned Portion])=(E1735&amp;G1735&amp;O1735),""),{0,0,0,1})))</f>
        <v/>
      </c>
      <c r="X1735"/>
    </row>
    <row r="1736" spans="2:24" x14ac:dyDescent="0.35">
      <c r="B1736" s="208"/>
      <c r="C1736" s="33"/>
      <c r="D1736" s="33"/>
      <c r="E1736" s="47"/>
      <c r="F1736" s="46"/>
      <c r="G1736" s="95"/>
      <c r="H1736" s="33"/>
      <c r="I1736" s="33"/>
      <c r="J1736" s="95"/>
      <c r="K1736" s="33"/>
      <c r="L1736" s="33"/>
      <c r="M1736" s="232"/>
      <c r="N1736" s="210"/>
      <c r="O1736" s="47"/>
      <c r="P1736" s="46"/>
      <c r="Q1736" s="33"/>
      <c r="R1736" s="95"/>
      <c r="S1736" s="33"/>
      <c r="T1736" s="33"/>
      <c r="U1736" s="232"/>
      <c r="V1736" s="213"/>
      <c r="W1736" s="202" t="str" cm="1">
        <f t="array" ref="W1736">IF(SUM(LEN(B1736:V1736))=0,"",IF(OR(OR(ISBLANK(F1736),SUM(LEN(C1736),LEN(D1736))=0),AND(NOT(E1736="Unknown"),ISBLANK(J1736)),AND(NOT(O1736="Unknown"),ISBLANK(R1736))),"Missing Information", _xlfn._xlws.FILTER(_xlfn._xlws.FILTER(Table15[],(Table15[System-Owned Portion]&amp;Table15[If Material Anything Other than "Lead" in Column E,
Was Material Ever Previously Lead?]&amp;Table15[Customer-Owned Portion])=(E1736&amp;G1736&amp;O1736),""),{0,0,0,1})))</f>
        <v/>
      </c>
      <c r="X1736"/>
    </row>
    <row r="1737" spans="2:24" x14ac:dyDescent="0.35">
      <c r="B1737" s="208"/>
      <c r="C1737" s="33"/>
      <c r="D1737" s="33"/>
      <c r="E1737" s="47"/>
      <c r="F1737" s="46"/>
      <c r="G1737" s="95"/>
      <c r="H1737" s="33"/>
      <c r="I1737" s="33"/>
      <c r="J1737" s="95"/>
      <c r="K1737" s="33"/>
      <c r="L1737" s="33"/>
      <c r="M1737" s="232"/>
      <c r="N1737" s="210"/>
      <c r="O1737" s="47"/>
      <c r="P1737" s="46"/>
      <c r="Q1737" s="33"/>
      <c r="R1737" s="95"/>
      <c r="S1737" s="33"/>
      <c r="T1737" s="33"/>
      <c r="U1737" s="232"/>
      <c r="V1737" s="213"/>
      <c r="W1737" s="202" t="str" cm="1">
        <f t="array" ref="W1737">IF(SUM(LEN(B1737:V1737))=0,"",IF(OR(OR(ISBLANK(F1737),SUM(LEN(C1737),LEN(D1737))=0),AND(NOT(E1737="Unknown"),ISBLANK(J1737)),AND(NOT(O1737="Unknown"),ISBLANK(R1737))),"Missing Information", _xlfn._xlws.FILTER(_xlfn._xlws.FILTER(Table15[],(Table15[System-Owned Portion]&amp;Table15[If Material Anything Other than "Lead" in Column E,
Was Material Ever Previously Lead?]&amp;Table15[Customer-Owned Portion])=(E1737&amp;G1737&amp;O1737),""),{0,0,0,1})))</f>
        <v/>
      </c>
      <c r="X1737"/>
    </row>
    <row r="1738" spans="2:24" x14ac:dyDescent="0.35">
      <c r="B1738" s="208"/>
      <c r="C1738" s="33"/>
      <c r="D1738" s="33"/>
      <c r="E1738" s="47"/>
      <c r="F1738" s="46"/>
      <c r="G1738" s="95"/>
      <c r="H1738" s="33"/>
      <c r="I1738" s="33"/>
      <c r="J1738" s="95"/>
      <c r="K1738" s="33"/>
      <c r="L1738" s="33"/>
      <c r="M1738" s="232"/>
      <c r="N1738" s="210"/>
      <c r="O1738" s="47"/>
      <c r="P1738" s="46"/>
      <c r="Q1738" s="33"/>
      <c r="R1738" s="95"/>
      <c r="S1738" s="33"/>
      <c r="T1738" s="33"/>
      <c r="U1738" s="232"/>
      <c r="V1738" s="213"/>
      <c r="W1738" s="202" t="str" cm="1">
        <f t="array" ref="W1738">IF(SUM(LEN(B1738:V1738))=0,"",IF(OR(OR(ISBLANK(F1738),SUM(LEN(C1738),LEN(D1738))=0),AND(NOT(E1738="Unknown"),ISBLANK(J1738)),AND(NOT(O1738="Unknown"),ISBLANK(R1738))),"Missing Information", _xlfn._xlws.FILTER(_xlfn._xlws.FILTER(Table15[],(Table15[System-Owned Portion]&amp;Table15[If Material Anything Other than "Lead" in Column E,
Was Material Ever Previously Lead?]&amp;Table15[Customer-Owned Portion])=(E1738&amp;G1738&amp;O1738),""),{0,0,0,1})))</f>
        <v/>
      </c>
      <c r="X1738"/>
    </row>
    <row r="1739" spans="2:24" x14ac:dyDescent="0.35">
      <c r="B1739" s="208"/>
      <c r="C1739" s="33"/>
      <c r="D1739" s="33"/>
      <c r="E1739" s="47"/>
      <c r="F1739" s="46"/>
      <c r="G1739" s="95"/>
      <c r="H1739" s="33"/>
      <c r="I1739" s="33"/>
      <c r="J1739" s="95"/>
      <c r="K1739" s="33"/>
      <c r="L1739" s="33"/>
      <c r="M1739" s="232"/>
      <c r="N1739" s="210"/>
      <c r="O1739" s="47"/>
      <c r="P1739" s="46"/>
      <c r="Q1739" s="33"/>
      <c r="R1739" s="95"/>
      <c r="S1739" s="33"/>
      <c r="T1739" s="33"/>
      <c r="U1739" s="232"/>
      <c r="V1739" s="213"/>
      <c r="W1739" s="202" t="str" cm="1">
        <f t="array" ref="W1739">IF(SUM(LEN(B1739:V1739))=0,"",IF(OR(OR(ISBLANK(F1739),SUM(LEN(C1739),LEN(D1739))=0),AND(NOT(E1739="Unknown"),ISBLANK(J1739)),AND(NOT(O1739="Unknown"),ISBLANK(R1739))),"Missing Information", _xlfn._xlws.FILTER(_xlfn._xlws.FILTER(Table15[],(Table15[System-Owned Portion]&amp;Table15[If Material Anything Other than "Lead" in Column E,
Was Material Ever Previously Lead?]&amp;Table15[Customer-Owned Portion])=(E1739&amp;G1739&amp;O1739),""),{0,0,0,1})))</f>
        <v/>
      </c>
      <c r="X1739"/>
    </row>
    <row r="1740" spans="2:24" x14ac:dyDescent="0.35">
      <c r="B1740" s="208"/>
      <c r="C1740" s="33"/>
      <c r="D1740" s="33"/>
      <c r="E1740" s="47"/>
      <c r="F1740" s="46"/>
      <c r="G1740" s="95"/>
      <c r="H1740" s="33"/>
      <c r="I1740" s="33"/>
      <c r="J1740" s="95"/>
      <c r="K1740" s="33"/>
      <c r="L1740" s="33"/>
      <c r="M1740" s="232"/>
      <c r="N1740" s="210"/>
      <c r="O1740" s="47"/>
      <c r="P1740" s="46"/>
      <c r="Q1740" s="33"/>
      <c r="R1740" s="95"/>
      <c r="S1740" s="33"/>
      <c r="T1740" s="33"/>
      <c r="U1740" s="232"/>
      <c r="V1740" s="213"/>
      <c r="W1740" s="202" t="str" cm="1">
        <f t="array" ref="W1740">IF(SUM(LEN(B1740:V1740))=0,"",IF(OR(OR(ISBLANK(F1740),SUM(LEN(C1740),LEN(D1740))=0),AND(NOT(E1740="Unknown"),ISBLANK(J1740)),AND(NOT(O1740="Unknown"),ISBLANK(R1740))),"Missing Information", _xlfn._xlws.FILTER(_xlfn._xlws.FILTER(Table15[],(Table15[System-Owned Portion]&amp;Table15[If Material Anything Other than "Lead" in Column E,
Was Material Ever Previously Lead?]&amp;Table15[Customer-Owned Portion])=(E1740&amp;G1740&amp;O1740),""),{0,0,0,1})))</f>
        <v/>
      </c>
      <c r="X1740"/>
    </row>
    <row r="1741" spans="2:24" x14ac:dyDescent="0.35">
      <c r="B1741" s="208"/>
      <c r="C1741" s="33"/>
      <c r="D1741" s="33"/>
      <c r="E1741" s="47"/>
      <c r="F1741" s="46"/>
      <c r="G1741" s="95"/>
      <c r="H1741" s="33"/>
      <c r="I1741" s="33"/>
      <c r="J1741" s="95"/>
      <c r="K1741" s="33"/>
      <c r="L1741" s="33"/>
      <c r="M1741" s="232"/>
      <c r="N1741" s="210"/>
      <c r="O1741" s="47"/>
      <c r="P1741" s="46"/>
      <c r="Q1741" s="33"/>
      <c r="R1741" s="95"/>
      <c r="S1741" s="33"/>
      <c r="T1741" s="33"/>
      <c r="U1741" s="232"/>
      <c r="V1741" s="213"/>
      <c r="W1741" s="202" t="str" cm="1">
        <f t="array" ref="W1741">IF(SUM(LEN(B1741:V1741))=0,"",IF(OR(OR(ISBLANK(F1741),SUM(LEN(C1741),LEN(D1741))=0),AND(NOT(E1741="Unknown"),ISBLANK(J1741)),AND(NOT(O1741="Unknown"),ISBLANK(R1741))),"Missing Information", _xlfn._xlws.FILTER(_xlfn._xlws.FILTER(Table15[],(Table15[System-Owned Portion]&amp;Table15[If Material Anything Other than "Lead" in Column E,
Was Material Ever Previously Lead?]&amp;Table15[Customer-Owned Portion])=(E1741&amp;G1741&amp;O1741),""),{0,0,0,1})))</f>
        <v/>
      </c>
      <c r="X1741"/>
    </row>
    <row r="1742" spans="2:24" x14ac:dyDescent="0.35">
      <c r="B1742" s="208"/>
      <c r="C1742" s="33"/>
      <c r="D1742" s="33"/>
      <c r="E1742" s="47"/>
      <c r="F1742" s="46"/>
      <c r="G1742" s="95"/>
      <c r="H1742" s="33"/>
      <c r="I1742" s="33"/>
      <c r="J1742" s="95"/>
      <c r="K1742" s="33"/>
      <c r="L1742" s="33"/>
      <c r="M1742" s="232"/>
      <c r="N1742" s="210"/>
      <c r="O1742" s="47"/>
      <c r="P1742" s="46"/>
      <c r="Q1742" s="33"/>
      <c r="R1742" s="95"/>
      <c r="S1742" s="33"/>
      <c r="T1742" s="33"/>
      <c r="U1742" s="232"/>
      <c r="V1742" s="213"/>
      <c r="W1742" s="202" t="str" cm="1">
        <f t="array" ref="W1742">IF(SUM(LEN(B1742:V1742))=0,"",IF(OR(OR(ISBLANK(F1742),SUM(LEN(C1742),LEN(D1742))=0),AND(NOT(E1742="Unknown"),ISBLANK(J1742)),AND(NOT(O1742="Unknown"),ISBLANK(R1742))),"Missing Information", _xlfn._xlws.FILTER(_xlfn._xlws.FILTER(Table15[],(Table15[System-Owned Portion]&amp;Table15[If Material Anything Other than "Lead" in Column E,
Was Material Ever Previously Lead?]&amp;Table15[Customer-Owned Portion])=(E1742&amp;G1742&amp;O1742),""),{0,0,0,1})))</f>
        <v/>
      </c>
      <c r="X1742"/>
    </row>
    <row r="1743" spans="2:24" x14ac:dyDescent="0.35">
      <c r="B1743" s="208"/>
      <c r="C1743" s="33"/>
      <c r="D1743" s="33"/>
      <c r="E1743" s="47"/>
      <c r="F1743" s="46"/>
      <c r="G1743" s="95"/>
      <c r="H1743" s="33"/>
      <c r="I1743" s="33"/>
      <c r="J1743" s="95"/>
      <c r="K1743" s="33"/>
      <c r="L1743" s="33"/>
      <c r="M1743" s="232"/>
      <c r="N1743" s="210"/>
      <c r="O1743" s="47"/>
      <c r="P1743" s="46"/>
      <c r="Q1743" s="33"/>
      <c r="R1743" s="95"/>
      <c r="S1743" s="33"/>
      <c r="T1743" s="33"/>
      <c r="U1743" s="232"/>
      <c r="V1743" s="213"/>
      <c r="W1743" s="202" t="str" cm="1">
        <f t="array" ref="W1743">IF(SUM(LEN(B1743:V1743))=0,"",IF(OR(OR(ISBLANK(F1743),SUM(LEN(C1743),LEN(D1743))=0),AND(NOT(E1743="Unknown"),ISBLANK(J1743)),AND(NOT(O1743="Unknown"),ISBLANK(R1743))),"Missing Information", _xlfn._xlws.FILTER(_xlfn._xlws.FILTER(Table15[],(Table15[System-Owned Portion]&amp;Table15[If Material Anything Other than "Lead" in Column E,
Was Material Ever Previously Lead?]&amp;Table15[Customer-Owned Portion])=(E1743&amp;G1743&amp;O1743),""),{0,0,0,1})))</f>
        <v/>
      </c>
      <c r="X1743"/>
    </row>
    <row r="1744" spans="2:24" x14ac:dyDescent="0.35">
      <c r="B1744" s="208"/>
      <c r="C1744" s="33"/>
      <c r="D1744" s="33"/>
      <c r="E1744" s="47"/>
      <c r="F1744" s="46"/>
      <c r="G1744" s="95"/>
      <c r="H1744" s="33"/>
      <c r="I1744" s="33"/>
      <c r="J1744" s="95"/>
      <c r="K1744" s="33"/>
      <c r="L1744" s="33"/>
      <c r="M1744" s="232"/>
      <c r="N1744" s="210"/>
      <c r="O1744" s="47"/>
      <c r="P1744" s="46"/>
      <c r="Q1744" s="33"/>
      <c r="R1744" s="95"/>
      <c r="S1744" s="33"/>
      <c r="T1744" s="33"/>
      <c r="U1744" s="232"/>
      <c r="V1744" s="213"/>
      <c r="W1744" s="202" t="str" cm="1">
        <f t="array" ref="W1744">IF(SUM(LEN(B1744:V1744))=0,"",IF(OR(OR(ISBLANK(F1744),SUM(LEN(C1744),LEN(D1744))=0),AND(NOT(E1744="Unknown"),ISBLANK(J1744)),AND(NOT(O1744="Unknown"),ISBLANK(R1744))),"Missing Information", _xlfn._xlws.FILTER(_xlfn._xlws.FILTER(Table15[],(Table15[System-Owned Portion]&amp;Table15[If Material Anything Other than "Lead" in Column E,
Was Material Ever Previously Lead?]&amp;Table15[Customer-Owned Portion])=(E1744&amp;G1744&amp;O1744),""),{0,0,0,1})))</f>
        <v/>
      </c>
      <c r="X1744"/>
    </row>
    <row r="1745" spans="2:24" x14ac:dyDescent="0.35">
      <c r="B1745" s="208"/>
      <c r="C1745" s="33"/>
      <c r="D1745" s="33"/>
      <c r="E1745" s="47"/>
      <c r="F1745" s="46"/>
      <c r="G1745" s="95"/>
      <c r="H1745" s="33"/>
      <c r="I1745" s="33"/>
      <c r="J1745" s="95"/>
      <c r="K1745" s="33"/>
      <c r="L1745" s="33"/>
      <c r="M1745" s="232"/>
      <c r="N1745" s="210"/>
      <c r="O1745" s="47"/>
      <c r="P1745" s="46"/>
      <c r="Q1745" s="33"/>
      <c r="R1745" s="95"/>
      <c r="S1745" s="33"/>
      <c r="T1745" s="33"/>
      <c r="U1745" s="232"/>
      <c r="V1745" s="213"/>
      <c r="W1745" s="202" t="str" cm="1">
        <f t="array" ref="W1745">IF(SUM(LEN(B1745:V1745))=0,"",IF(OR(OR(ISBLANK(F1745),SUM(LEN(C1745),LEN(D1745))=0),AND(NOT(E1745="Unknown"),ISBLANK(J1745)),AND(NOT(O1745="Unknown"),ISBLANK(R1745))),"Missing Information", _xlfn._xlws.FILTER(_xlfn._xlws.FILTER(Table15[],(Table15[System-Owned Portion]&amp;Table15[If Material Anything Other than "Lead" in Column E,
Was Material Ever Previously Lead?]&amp;Table15[Customer-Owned Portion])=(E1745&amp;G1745&amp;O1745),""),{0,0,0,1})))</f>
        <v/>
      </c>
      <c r="X1745"/>
    </row>
    <row r="1746" spans="2:24" x14ac:dyDescent="0.35">
      <c r="B1746" s="208"/>
      <c r="C1746" s="33"/>
      <c r="D1746" s="33"/>
      <c r="E1746" s="47"/>
      <c r="F1746" s="46"/>
      <c r="G1746" s="95"/>
      <c r="H1746" s="33"/>
      <c r="I1746" s="33"/>
      <c r="J1746" s="95"/>
      <c r="K1746" s="33"/>
      <c r="L1746" s="33"/>
      <c r="M1746" s="232"/>
      <c r="N1746" s="210"/>
      <c r="O1746" s="47"/>
      <c r="P1746" s="46"/>
      <c r="Q1746" s="33"/>
      <c r="R1746" s="95"/>
      <c r="S1746" s="33"/>
      <c r="T1746" s="33"/>
      <c r="U1746" s="232"/>
      <c r="V1746" s="213"/>
      <c r="W1746" s="202" t="str" cm="1">
        <f t="array" ref="W1746">IF(SUM(LEN(B1746:V1746))=0,"",IF(OR(OR(ISBLANK(F1746),SUM(LEN(C1746),LEN(D1746))=0),AND(NOT(E1746="Unknown"),ISBLANK(J1746)),AND(NOT(O1746="Unknown"),ISBLANK(R1746))),"Missing Information", _xlfn._xlws.FILTER(_xlfn._xlws.FILTER(Table15[],(Table15[System-Owned Portion]&amp;Table15[If Material Anything Other than "Lead" in Column E,
Was Material Ever Previously Lead?]&amp;Table15[Customer-Owned Portion])=(E1746&amp;G1746&amp;O1746),""),{0,0,0,1})))</f>
        <v/>
      </c>
      <c r="X1746"/>
    </row>
    <row r="1747" spans="2:24" x14ac:dyDescent="0.35">
      <c r="B1747" s="208"/>
      <c r="C1747" s="33"/>
      <c r="D1747" s="33"/>
      <c r="E1747" s="47"/>
      <c r="F1747" s="46"/>
      <c r="G1747" s="95"/>
      <c r="H1747" s="33"/>
      <c r="I1747" s="33"/>
      <c r="J1747" s="95"/>
      <c r="K1747" s="33"/>
      <c r="L1747" s="33"/>
      <c r="M1747" s="232"/>
      <c r="N1747" s="210"/>
      <c r="O1747" s="47"/>
      <c r="P1747" s="46"/>
      <c r="Q1747" s="33"/>
      <c r="R1747" s="95"/>
      <c r="S1747" s="33"/>
      <c r="T1747" s="33"/>
      <c r="U1747" s="232"/>
      <c r="V1747" s="213"/>
      <c r="W1747" s="202" t="str" cm="1">
        <f t="array" ref="W1747">IF(SUM(LEN(B1747:V1747))=0,"",IF(OR(OR(ISBLANK(F1747),SUM(LEN(C1747),LEN(D1747))=0),AND(NOT(E1747="Unknown"),ISBLANK(J1747)),AND(NOT(O1747="Unknown"),ISBLANK(R1747))),"Missing Information", _xlfn._xlws.FILTER(_xlfn._xlws.FILTER(Table15[],(Table15[System-Owned Portion]&amp;Table15[If Material Anything Other than "Lead" in Column E,
Was Material Ever Previously Lead?]&amp;Table15[Customer-Owned Portion])=(E1747&amp;G1747&amp;O1747),""),{0,0,0,1})))</f>
        <v/>
      </c>
      <c r="X1747"/>
    </row>
    <row r="1748" spans="2:24" x14ac:dyDescent="0.35">
      <c r="B1748" s="208"/>
      <c r="C1748" s="33"/>
      <c r="D1748" s="33"/>
      <c r="E1748" s="47"/>
      <c r="F1748" s="46"/>
      <c r="G1748" s="95"/>
      <c r="H1748" s="33"/>
      <c r="I1748" s="33"/>
      <c r="J1748" s="95"/>
      <c r="K1748" s="33"/>
      <c r="L1748" s="33"/>
      <c r="M1748" s="232"/>
      <c r="N1748" s="210"/>
      <c r="O1748" s="47"/>
      <c r="P1748" s="46"/>
      <c r="Q1748" s="33"/>
      <c r="R1748" s="95"/>
      <c r="S1748" s="33"/>
      <c r="T1748" s="33"/>
      <c r="U1748" s="232"/>
      <c r="V1748" s="213"/>
      <c r="W1748" s="202" t="str" cm="1">
        <f t="array" ref="W1748">IF(SUM(LEN(B1748:V1748))=0,"",IF(OR(OR(ISBLANK(F1748),SUM(LEN(C1748),LEN(D1748))=0),AND(NOT(E1748="Unknown"),ISBLANK(J1748)),AND(NOT(O1748="Unknown"),ISBLANK(R1748))),"Missing Information", _xlfn._xlws.FILTER(_xlfn._xlws.FILTER(Table15[],(Table15[System-Owned Portion]&amp;Table15[If Material Anything Other than "Lead" in Column E,
Was Material Ever Previously Lead?]&amp;Table15[Customer-Owned Portion])=(E1748&amp;G1748&amp;O1748),""),{0,0,0,1})))</f>
        <v/>
      </c>
      <c r="X1748"/>
    </row>
    <row r="1749" spans="2:24" x14ac:dyDescent="0.35">
      <c r="B1749" s="208"/>
      <c r="C1749" s="33"/>
      <c r="D1749" s="33"/>
      <c r="E1749" s="47"/>
      <c r="F1749" s="46"/>
      <c r="G1749" s="95"/>
      <c r="H1749" s="33"/>
      <c r="I1749" s="33"/>
      <c r="J1749" s="95"/>
      <c r="K1749" s="33"/>
      <c r="L1749" s="33"/>
      <c r="M1749" s="232"/>
      <c r="N1749" s="210"/>
      <c r="O1749" s="47"/>
      <c r="P1749" s="46"/>
      <c r="Q1749" s="33"/>
      <c r="R1749" s="95"/>
      <c r="S1749" s="33"/>
      <c r="T1749" s="33"/>
      <c r="U1749" s="232"/>
      <c r="V1749" s="213"/>
      <c r="W1749" s="202" t="str" cm="1">
        <f t="array" ref="W1749">IF(SUM(LEN(B1749:V1749))=0,"",IF(OR(OR(ISBLANK(F1749),SUM(LEN(C1749),LEN(D1749))=0),AND(NOT(E1749="Unknown"),ISBLANK(J1749)),AND(NOT(O1749="Unknown"),ISBLANK(R1749))),"Missing Information", _xlfn._xlws.FILTER(_xlfn._xlws.FILTER(Table15[],(Table15[System-Owned Portion]&amp;Table15[If Material Anything Other than "Lead" in Column E,
Was Material Ever Previously Lead?]&amp;Table15[Customer-Owned Portion])=(E1749&amp;G1749&amp;O1749),""),{0,0,0,1})))</f>
        <v/>
      </c>
      <c r="X1749"/>
    </row>
    <row r="1750" spans="2:24" x14ac:dyDescent="0.35">
      <c r="B1750" s="208"/>
      <c r="C1750" s="33"/>
      <c r="D1750" s="33"/>
      <c r="E1750" s="47"/>
      <c r="F1750" s="46"/>
      <c r="G1750" s="95"/>
      <c r="H1750" s="33"/>
      <c r="I1750" s="33"/>
      <c r="J1750" s="95"/>
      <c r="K1750" s="33"/>
      <c r="L1750" s="33"/>
      <c r="M1750" s="232"/>
      <c r="N1750" s="210"/>
      <c r="O1750" s="47"/>
      <c r="P1750" s="46"/>
      <c r="Q1750" s="33"/>
      <c r="R1750" s="95"/>
      <c r="S1750" s="33"/>
      <c r="T1750" s="33"/>
      <c r="U1750" s="232"/>
      <c r="V1750" s="213"/>
      <c r="W1750" s="202" t="str" cm="1">
        <f t="array" ref="W1750">IF(SUM(LEN(B1750:V1750))=0,"",IF(OR(OR(ISBLANK(F1750),SUM(LEN(C1750),LEN(D1750))=0),AND(NOT(E1750="Unknown"),ISBLANK(J1750)),AND(NOT(O1750="Unknown"),ISBLANK(R1750))),"Missing Information", _xlfn._xlws.FILTER(_xlfn._xlws.FILTER(Table15[],(Table15[System-Owned Portion]&amp;Table15[If Material Anything Other than "Lead" in Column E,
Was Material Ever Previously Lead?]&amp;Table15[Customer-Owned Portion])=(E1750&amp;G1750&amp;O1750),""),{0,0,0,1})))</f>
        <v/>
      </c>
      <c r="X1750"/>
    </row>
    <row r="1751" spans="2:24" x14ac:dyDescent="0.35">
      <c r="B1751" s="208"/>
      <c r="C1751" s="33"/>
      <c r="D1751" s="33"/>
      <c r="E1751" s="47"/>
      <c r="F1751" s="46"/>
      <c r="G1751" s="95"/>
      <c r="H1751" s="33"/>
      <c r="I1751" s="33"/>
      <c r="J1751" s="95"/>
      <c r="K1751" s="33"/>
      <c r="L1751" s="33"/>
      <c r="M1751" s="232"/>
      <c r="N1751" s="210"/>
      <c r="O1751" s="47"/>
      <c r="P1751" s="46"/>
      <c r="Q1751" s="33"/>
      <c r="R1751" s="95"/>
      <c r="S1751" s="33"/>
      <c r="T1751" s="33"/>
      <c r="U1751" s="232"/>
      <c r="V1751" s="213"/>
      <c r="W1751" s="202" t="str" cm="1">
        <f t="array" ref="W1751">IF(SUM(LEN(B1751:V1751))=0,"",IF(OR(OR(ISBLANK(F1751),SUM(LEN(C1751),LEN(D1751))=0),AND(NOT(E1751="Unknown"),ISBLANK(J1751)),AND(NOT(O1751="Unknown"),ISBLANK(R1751))),"Missing Information", _xlfn._xlws.FILTER(_xlfn._xlws.FILTER(Table15[],(Table15[System-Owned Portion]&amp;Table15[If Material Anything Other than "Lead" in Column E,
Was Material Ever Previously Lead?]&amp;Table15[Customer-Owned Portion])=(E1751&amp;G1751&amp;O1751),""),{0,0,0,1})))</f>
        <v/>
      </c>
      <c r="X1751"/>
    </row>
    <row r="1752" spans="2:24" x14ac:dyDescent="0.35">
      <c r="B1752" s="208"/>
      <c r="C1752" s="33"/>
      <c r="D1752" s="33"/>
      <c r="E1752" s="47"/>
      <c r="F1752" s="46"/>
      <c r="G1752" s="95"/>
      <c r="H1752" s="33"/>
      <c r="I1752" s="33"/>
      <c r="J1752" s="95"/>
      <c r="K1752" s="33"/>
      <c r="L1752" s="33"/>
      <c r="M1752" s="232"/>
      <c r="N1752" s="210"/>
      <c r="O1752" s="47"/>
      <c r="P1752" s="46"/>
      <c r="Q1752" s="33"/>
      <c r="R1752" s="95"/>
      <c r="S1752" s="33"/>
      <c r="T1752" s="33"/>
      <c r="U1752" s="232"/>
      <c r="V1752" s="213"/>
      <c r="W1752" s="202" t="str" cm="1">
        <f t="array" ref="W1752">IF(SUM(LEN(B1752:V1752))=0,"",IF(OR(OR(ISBLANK(F1752),SUM(LEN(C1752),LEN(D1752))=0),AND(NOT(E1752="Unknown"),ISBLANK(J1752)),AND(NOT(O1752="Unknown"),ISBLANK(R1752))),"Missing Information", _xlfn._xlws.FILTER(_xlfn._xlws.FILTER(Table15[],(Table15[System-Owned Portion]&amp;Table15[If Material Anything Other than "Lead" in Column E,
Was Material Ever Previously Lead?]&amp;Table15[Customer-Owned Portion])=(E1752&amp;G1752&amp;O1752),""),{0,0,0,1})))</f>
        <v/>
      </c>
      <c r="X1752"/>
    </row>
    <row r="1753" spans="2:24" x14ac:dyDescent="0.35">
      <c r="B1753" s="208"/>
      <c r="C1753" s="33"/>
      <c r="D1753" s="33"/>
      <c r="E1753" s="47"/>
      <c r="F1753" s="46"/>
      <c r="G1753" s="95"/>
      <c r="H1753" s="33"/>
      <c r="I1753" s="33"/>
      <c r="J1753" s="95"/>
      <c r="K1753" s="33"/>
      <c r="L1753" s="33"/>
      <c r="M1753" s="232"/>
      <c r="N1753" s="210"/>
      <c r="O1753" s="47"/>
      <c r="P1753" s="46"/>
      <c r="Q1753" s="33"/>
      <c r="R1753" s="95"/>
      <c r="S1753" s="33"/>
      <c r="T1753" s="33"/>
      <c r="U1753" s="232"/>
      <c r="V1753" s="213"/>
      <c r="W1753" s="202" t="str" cm="1">
        <f t="array" ref="W1753">IF(SUM(LEN(B1753:V1753))=0,"",IF(OR(OR(ISBLANK(F1753),SUM(LEN(C1753),LEN(D1753))=0),AND(NOT(E1753="Unknown"),ISBLANK(J1753)),AND(NOT(O1753="Unknown"),ISBLANK(R1753))),"Missing Information", _xlfn._xlws.FILTER(_xlfn._xlws.FILTER(Table15[],(Table15[System-Owned Portion]&amp;Table15[If Material Anything Other than "Lead" in Column E,
Was Material Ever Previously Lead?]&amp;Table15[Customer-Owned Portion])=(E1753&amp;G1753&amp;O1753),""),{0,0,0,1})))</f>
        <v/>
      </c>
      <c r="X1753"/>
    </row>
    <row r="1754" spans="2:24" x14ac:dyDescent="0.35">
      <c r="B1754" s="208"/>
      <c r="C1754" s="33"/>
      <c r="D1754" s="33"/>
      <c r="E1754" s="47"/>
      <c r="F1754" s="46"/>
      <c r="G1754" s="95"/>
      <c r="H1754" s="33"/>
      <c r="I1754" s="33"/>
      <c r="J1754" s="95"/>
      <c r="K1754" s="33"/>
      <c r="L1754" s="33"/>
      <c r="M1754" s="232"/>
      <c r="N1754" s="210"/>
      <c r="O1754" s="47"/>
      <c r="P1754" s="46"/>
      <c r="Q1754" s="33"/>
      <c r="R1754" s="95"/>
      <c r="S1754" s="33"/>
      <c r="T1754" s="33"/>
      <c r="U1754" s="232"/>
      <c r="V1754" s="213"/>
      <c r="W1754" s="202" t="str" cm="1">
        <f t="array" ref="W1754">IF(SUM(LEN(B1754:V1754))=0,"",IF(OR(OR(ISBLANK(F1754),SUM(LEN(C1754),LEN(D1754))=0),AND(NOT(E1754="Unknown"),ISBLANK(J1754)),AND(NOT(O1754="Unknown"),ISBLANK(R1754))),"Missing Information", _xlfn._xlws.FILTER(_xlfn._xlws.FILTER(Table15[],(Table15[System-Owned Portion]&amp;Table15[If Material Anything Other than "Lead" in Column E,
Was Material Ever Previously Lead?]&amp;Table15[Customer-Owned Portion])=(E1754&amp;G1754&amp;O1754),""),{0,0,0,1})))</f>
        <v/>
      </c>
      <c r="X1754"/>
    </row>
    <row r="1755" spans="2:24" x14ac:dyDescent="0.35">
      <c r="B1755" s="208"/>
      <c r="C1755" s="33"/>
      <c r="D1755" s="33"/>
      <c r="E1755" s="47"/>
      <c r="F1755" s="46"/>
      <c r="G1755" s="95"/>
      <c r="H1755" s="33"/>
      <c r="I1755" s="33"/>
      <c r="J1755" s="95"/>
      <c r="K1755" s="33"/>
      <c r="L1755" s="33"/>
      <c r="M1755" s="232"/>
      <c r="N1755" s="210"/>
      <c r="O1755" s="47"/>
      <c r="P1755" s="46"/>
      <c r="Q1755" s="33"/>
      <c r="R1755" s="95"/>
      <c r="S1755" s="33"/>
      <c r="T1755" s="33"/>
      <c r="U1755" s="232"/>
      <c r="V1755" s="213"/>
      <c r="W1755" s="202" t="str" cm="1">
        <f t="array" ref="W1755">IF(SUM(LEN(B1755:V1755))=0,"",IF(OR(OR(ISBLANK(F1755),SUM(LEN(C1755),LEN(D1755))=0),AND(NOT(E1755="Unknown"),ISBLANK(J1755)),AND(NOT(O1755="Unknown"),ISBLANK(R1755))),"Missing Information", _xlfn._xlws.FILTER(_xlfn._xlws.FILTER(Table15[],(Table15[System-Owned Portion]&amp;Table15[If Material Anything Other than "Lead" in Column E,
Was Material Ever Previously Lead?]&amp;Table15[Customer-Owned Portion])=(E1755&amp;G1755&amp;O1755),""),{0,0,0,1})))</f>
        <v/>
      </c>
      <c r="X1755"/>
    </row>
    <row r="1756" spans="2:24" x14ac:dyDescent="0.35">
      <c r="B1756" s="208"/>
      <c r="C1756" s="33"/>
      <c r="D1756" s="33"/>
      <c r="E1756" s="47"/>
      <c r="F1756" s="46"/>
      <c r="G1756" s="95"/>
      <c r="H1756" s="33"/>
      <c r="I1756" s="33"/>
      <c r="J1756" s="95"/>
      <c r="K1756" s="33"/>
      <c r="L1756" s="33"/>
      <c r="M1756" s="232"/>
      <c r="N1756" s="210"/>
      <c r="O1756" s="47"/>
      <c r="P1756" s="46"/>
      <c r="Q1756" s="33"/>
      <c r="R1756" s="95"/>
      <c r="S1756" s="33"/>
      <c r="T1756" s="33"/>
      <c r="U1756" s="232"/>
      <c r="V1756" s="213"/>
      <c r="W1756" s="202" t="str" cm="1">
        <f t="array" ref="W1756">IF(SUM(LEN(B1756:V1756))=0,"",IF(OR(OR(ISBLANK(F1756),SUM(LEN(C1756),LEN(D1756))=0),AND(NOT(E1756="Unknown"),ISBLANK(J1756)),AND(NOT(O1756="Unknown"),ISBLANK(R1756))),"Missing Information", _xlfn._xlws.FILTER(_xlfn._xlws.FILTER(Table15[],(Table15[System-Owned Portion]&amp;Table15[If Material Anything Other than "Lead" in Column E,
Was Material Ever Previously Lead?]&amp;Table15[Customer-Owned Portion])=(E1756&amp;G1756&amp;O1756),""),{0,0,0,1})))</f>
        <v/>
      </c>
      <c r="X1756"/>
    </row>
    <row r="1757" spans="2:24" x14ac:dyDescent="0.35">
      <c r="B1757" s="208"/>
      <c r="C1757" s="33"/>
      <c r="D1757" s="33"/>
      <c r="E1757" s="47"/>
      <c r="F1757" s="46"/>
      <c r="G1757" s="95"/>
      <c r="H1757" s="33"/>
      <c r="I1757" s="33"/>
      <c r="J1757" s="95"/>
      <c r="K1757" s="33"/>
      <c r="L1757" s="33"/>
      <c r="M1757" s="232"/>
      <c r="N1757" s="210"/>
      <c r="O1757" s="47"/>
      <c r="P1757" s="46"/>
      <c r="Q1757" s="33"/>
      <c r="R1757" s="95"/>
      <c r="S1757" s="33"/>
      <c r="T1757" s="33"/>
      <c r="U1757" s="232"/>
      <c r="V1757" s="213"/>
      <c r="W1757" s="202" t="str" cm="1">
        <f t="array" ref="W1757">IF(SUM(LEN(B1757:V1757))=0,"",IF(OR(OR(ISBLANK(F1757),SUM(LEN(C1757),LEN(D1757))=0),AND(NOT(E1757="Unknown"),ISBLANK(J1757)),AND(NOT(O1757="Unknown"),ISBLANK(R1757))),"Missing Information", _xlfn._xlws.FILTER(_xlfn._xlws.FILTER(Table15[],(Table15[System-Owned Portion]&amp;Table15[If Material Anything Other than "Lead" in Column E,
Was Material Ever Previously Lead?]&amp;Table15[Customer-Owned Portion])=(E1757&amp;G1757&amp;O1757),""),{0,0,0,1})))</f>
        <v/>
      </c>
      <c r="X1757"/>
    </row>
    <row r="1758" spans="2:24" x14ac:dyDescent="0.35">
      <c r="B1758" s="208"/>
      <c r="C1758" s="33"/>
      <c r="D1758" s="33"/>
      <c r="E1758" s="47"/>
      <c r="F1758" s="46"/>
      <c r="G1758" s="95"/>
      <c r="H1758" s="33"/>
      <c r="I1758" s="33"/>
      <c r="J1758" s="95"/>
      <c r="K1758" s="33"/>
      <c r="L1758" s="33"/>
      <c r="M1758" s="232"/>
      <c r="N1758" s="210"/>
      <c r="O1758" s="47"/>
      <c r="P1758" s="46"/>
      <c r="Q1758" s="33"/>
      <c r="R1758" s="95"/>
      <c r="S1758" s="33"/>
      <c r="T1758" s="33"/>
      <c r="U1758" s="232"/>
      <c r="V1758" s="213"/>
      <c r="W1758" s="202" t="str" cm="1">
        <f t="array" ref="W1758">IF(SUM(LEN(B1758:V1758))=0,"",IF(OR(OR(ISBLANK(F1758),SUM(LEN(C1758),LEN(D1758))=0),AND(NOT(E1758="Unknown"),ISBLANK(J1758)),AND(NOT(O1758="Unknown"),ISBLANK(R1758))),"Missing Information", _xlfn._xlws.FILTER(_xlfn._xlws.FILTER(Table15[],(Table15[System-Owned Portion]&amp;Table15[If Material Anything Other than "Lead" in Column E,
Was Material Ever Previously Lead?]&amp;Table15[Customer-Owned Portion])=(E1758&amp;G1758&amp;O1758),""),{0,0,0,1})))</f>
        <v/>
      </c>
      <c r="X1758"/>
    </row>
    <row r="1759" spans="2:24" x14ac:dyDescent="0.35">
      <c r="B1759" s="208"/>
      <c r="C1759" s="33"/>
      <c r="D1759" s="33"/>
      <c r="E1759" s="47"/>
      <c r="F1759" s="46"/>
      <c r="G1759" s="95"/>
      <c r="H1759" s="33"/>
      <c r="I1759" s="33"/>
      <c r="J1759" s="95"/>
      <c r="K1759" s="33"/>
      <c r="L1759" s="33"/>
      <c r="M1759" s="232"/>
      <c r="N1759" s="210"/>
      <c r="O1759" s="47"/>
      <c r="P1759" s="46"/>
      <c r="Q1759" s="33"/>
      <c r="R1759" s="95"/>
      <c r="S1759" s="33"/>
      <c r="T1759" s="33"/>
      <c r="U1759" s="232"/>
      <c r="V1759" s="213"/>
      <c r="W1759" s="202" t="str" cm="1">
        <f t="array" ref="W1759">IF(SUM(LEN(B1759:V1759))=0,"",IF(OR(OR(ISBLANK(F1759),SUM(LEN(C1759),LEN(D1759))=0),AND(NOT(E1759="Unknown"),ISBLANK(J1759)),AND(NOT(O1759="Unknown"),ISBLANK(R1759))),"Missing Information", _xlfn._xlws.FILTER(_xlfn._xlws.FILTER(Table15[],(Table15[System-Owned Portion]&amp;Table15[If Material Anything Other than "Lead" in Column E,
Was Material Ever Previously Lead?]&amp;Table15[Customer-Owned Portion])=(E1759&amp;G1759&amp;O1759),""),{0,0,0,1})))</f>
        <v/>
      </c>
      <c r="X1759"/>
    </row>
    <row r="1760" spans="2:24" x14ac:dyDescent="0.35">
      <c r="B1760" s="208"/>
      <c r="C1760" s="33"/>
      <c r="D1760" s="33"/>
      <c r="E1760" s="47"/>
      <c r="F1760" s="46"/>
      <c r="G1760" s="95"/>
      <c r="H1760" s="33"/>
      <c r="I1760" s="33"/>
      <c r="J1760" s="95"/>
      <c r="K1760" s="33"/>
      <c r="L1760" s="33"/>
      <c r="M1760" s="232"/>
      <c r="N1760" s="210"/>
      <c r="O1760" s="47"/>
      <c r="P1760" s="46"/>
      <c r="Q1760" s="33"/>
      <c r="R1760" s="95"/>
      <c r="S1760" s="33"/>
      <c r="T1760" s="33"/>
      <c r="U1760" s="232"/>
      <c r="V1760" s="213"/>
      <c r="W1760" s="202" t="str" cm="1">
        <f t="array" ref="W1760">IF(SUM(LEN(B1760:V1760))=0,"",IF(OR(OR(ISBLANK(F1760),SUM(LEN(C1760),LEN(D1760))=0),AND(NOT(E1760="Unknown"),ISBLANK(J1760)),AND(NOT(O1760="Unknown"),ISBLANK(R1760))),"Missing Information", _xlfn._xlws.FILTER(_xlfn._xlws.FILTER(Table15[],(Table15[System-Owned Portion]&amp;Table15[If Material Anything Other than "Lead" in Column E,
Was Material Ever Previously Lead?]&amp;Table15[Customer-Owned Portion])=(E1760&amp;G1760&amp;O1760),""),{0,0,0,1})))</f>
        <v/>
      </c>
      <c r="X1760"/>
    </row>
    <row r="1761" spans="2:24" x14ac:dyDescent="0.35">
      <c r="B1761" s="208"/>
      <c r="C1761" s="33"/>
      <c r="D1761" s="33"/>
      <c r="E1761" s="47"/>
      <c r="F1761" s="46"/>
      <c r="G1761" s="95"/>
      <c r="H1761" s="33"/>
      <c r="I1761" s="33"/>
      <c r="J1761" s="95"/>
      <c r="K1761" s="33"/>
      <c r="L1761" s="33"/>
      <c r="M1761" s="232"/>
      <c r="N1761" s="210"/>
      <c r="O1761" s="47"/>
      <c r="P1761" s="46"/>
      <c r="Q1761" s="33"/>
      <c r="R1761" s="95"/>
      <c r="S1761" s="33"/>
      <c r="T1761" s="33"/>
      <c r="U1761" s="232"/>
      <c r="V1761" s="213"/>
      <c r="W1761" s="202" t="str" cm="1">
        <f t="array" ref="W1761">IF(SUM(LEN(B1761:V1761))=0,"",IF(OR(OR(ISBLANK(F1761),SUM(LEN(C1761),LEN(D1761))=0),AND(NOT(E1761="Unknown"),ISBLANK(J1761)),AND(NOT(O1761="Unknown"),ISBLANK(R1761))),"Missing Information", _xlfn._xlws.FILTER(_xlfn._xlws.FILTER(Table15[],(Table15[System-Owned Portion]&amp;Table15[If Material Anything Other than "Lead" in Column E,
Was Material Ever Previously Lead?]&amp;Table15[Customer-Owned Portion])=(E1761&amp;G1761&amp;O1761),""),{0,0,0,1})))</f>
        <v/>
      </c>
      <c r="X1761"/>
    </row>
    <row r="1762" spans="2:24" x14ac:dyDescent="0.35">
      <c r="B1762" s="208"/>
      <c r="C1762" s="33"/>
      <c r="D1762" s="33"/>
      <c r="E1762" s="47"/>
      <c r="F1762" s="46"/>
      <c r="G1762" s="95"/>
      <c r="H1762" s="33"/>
      <c r="I1762" s="33"/>
      <c r="J1762" s="95"/>
      <c r="K1762" s="33"/>
      <c r="L1762" s="33"/>
      <c r="M1762" s="232"/>
      <c r="N1762" s="210"/>
      <c r="O1762" s="47"/>
      <c r="P1762" s="46"/>
      <c r="Q1762" s="33"/>
      <c r="R1762" s="95"/>
      <c r="S1762" s="33"/>
      <c r="T1762" s="33"/>
      <c r="U1762" s="232"/>
      <c r="V1762" s="213"/>
      <c r="W1762" s="202" t="str" cm="1">
        <f t="array" ref="W1762">IF(SUM(LEN(B1762:V1762))=0,"",IF(OR(OR(ISBLANK(F1762),SUM(LEN(C1762),LEN(D1762))=0),AND(NOT(E1762="Unknown"),ISBLANK(J1762)),AND(NOT(O1762="Unknown"),ISBLANK(R1762))),"Missing Information", _xlfn._xlws.FILTER(_xlfn._xlws.FILTER(Table15[],(Table15[System-Owned Portion]&amp;Table15[If Material Anything Other than "Lead" in Column E,
Was Material Ever Previously Lead?]&amp;Table15[Customer-Owned Portion])=(E1762&amp;G1762&amp;O1762),""),{0,0,0,1})))</f>
        <v/>
      </c>
      <c r="X1762"/>
    </row>
    <row r="1763" spans="2:24" x14ac:dyDescent="0.35">
      <c r="B1763" s="208"/>
      <c r="C1763" s="33"/>
      <c r="D1763" s="33"/>
      <c r="E1763" s="47"/>
      <c r="F1763" s="46"/>
      <c r="G1763" s="95"/>
      <c r="H1763" s="33"/>
      <c r="I1763" s="33"/>
      <c r="J1763" s="95"/>
      <c r="K1763" s="33"/>
      <c r="L1763" s="33"/>
      <c r="M1763" s="232"/>
      <c r="N1763" s="210"/>
      <c r="O1763" s="47"/>
      <c r="P1763" s="46"/>
      <c r="Q1763" s="33"/>
      <c r="R1763" s="95"/>
      <c r="S1763" s="33"/>
      <c r="T1763" s="33"/>
      <c r="U1763" s="232"/>
      <c r="V1763" s="213"/>
      <c r="W1763" s="202" t="str" cm="1">
        <f t="array" ref="W1763">IF(SUM(LEN(B1763:V1763))=0,"",IF(OR(OR(ISBLANK(F1763),SUM(LEN(C1763),LEN(D1763))=0),AND(NOT(E1763="Unknown"),ISBLANK(J1763)),AND(NOT(O1763="Unknown"),ISBLANK(R1763))),"Missing Information", _xlfn._xlws.FILTER(_xlfn._xlws.FILTER(Table15[],(Table15[System-Owned Portion]&amp;Table15[If Material Anything Other than "Lead" in Column E,
Was Material Ever Previously Lead?]&amp;Table15[Customer-Owned Portion])=(E1763&amp;G1763&amp;O1763),""),{0,0,0,1})))</f>
        <v/>
      </c>
      <c r="X1763"/>
    </row>
    <row r="1764" spans="2:24" x14ac:dyDescent="0.35">
      <c r="B1764" s="208"/>
      <c r="C1764" s="33"/>
      <c r="D1764" s="33"/>
      <c r="E1764" s="47"/>
      <c r="F1764" s="46"/>
      <c r="G1764" s="95"/>
      <c r="H1764" s="33"/>
      <c r="I1764" s="33"/>
      <c r="J1764" s="95"/>
      <c r="K1764" s="33"/>
      <c r="L1764" s="33"/>
      <c r="M1764" s="232"/>
      <c r="N1764" s="210"/>
      <c r="O1764" s="47"/>
      <c r="P1764" s="46"/>
      <c r="Q1764" s="33"/>
      <c r="R1764" s="95"/>
      <c r="S1764" s="33"/>
      <c r="T1764" s="33"/>
      <c r="U1764" s="232"/>
      <c r="V1764" s="213"/>
      <c r="W1764" s="202" t="str" cm="1">
        <f t="array" ref="W1764">IF(SUM(LEN(B1764:V1764))=0,"",IF(OR(OR(ISBLANK(F1764),SUM(LEN(C1764),LEN(D1764))=0),AND(NOT(E1764="Unknown"),ISBLANK(J1764)),AND(NOT(O1764="Unknown"),ISBLANK(R1764))),"Missing Information", _xlfn._xlws.FILTER(_xlfn._xlws.FILTER(Table15[],(Table15[System-Owned Portion]&amp;Table15[If Material Anything Other than "Lead" in Column E,
Was Material Ever Previously Lead?]&amp;Table15[Customer-Owned Portion])=(E1764&amp;G1764&amp;O1764),""),{0,0,0,1})))</f>
        <v/>
      </c>
      <c r="X1764"/>
    </row>
    <row r="1765" spans="2:24" x14ac:dyDescent="0.35">
      <c r="B1765" s="208"/>
      <c r="C1765" s="33"/>
      <c r="D1765" s="33"/>
      <c r="E1765" s="47"/>
      <c r="F1765" s="46"/>
      <c r="G1765" s="95"/>
      <c r="H1765" s="33"/>
      <c r="I1765" s="33"/>
      <c r="J1765" s="95"/>
      <c r="K1765" s="33"/>
      <c r="L1765" s="33"/>
      <c r="M1765" s="232"/>
      <c r="N1765" s="210"/>
      <c r="O1765" s="47"/>
      <c r="P1765" s="46"/>
      <c r="Q1765" s="33"/>
      <c r="R1765" s="95"/>
      <c r="S1765" s="33"/>
      <c r="T1765" s="33"/>
      <c r="U1765" s="232"/>
      <c r="V1765" s="213"/>
      <c r="W1765" s="202" t="str" cm="1">
        <f t="array" ref="W1765">IF(SUM(LEN(B1765:V1765))=0,"",IF(OR(OR(ISBLANK(F1765),SUM(LEN(C1765),LEN(D1765))=0),AND(NOT(E1765="Unknown"),ISBLANK(J1765)),AND(NOT(O1765="Unknown"),ISBLANK(R1765))),"Missing Information", _xlfn._xlws.FILTER(_xlfn._xlws.FILTER(Table15[],(Table15[System-Owned Portion]&amp;Table15[If Material Anything Other than "Lead" in Column E,
Was Material Ever Previously Lead?]&amp;Table15[Customer-Owned Portion])=(E1765&amp;G1765&amp;O1765),""),{0,0,0,1})))</f>
        <v/>
      </c>
      <c r="X1765"/>
    </row>
    <row r="1766" spans="2:24" x14ac:dyDescent="0.35">
      <c r="B1766" s="208"/>
      <c r="C1766" s="33"/>
      <c r="D1766" s="33"/>
      <c r="E1766" s="47"/>
      <c r="F1766" s="46"/>
      <c r="G1766" s="95"/>
      <c r="H1766" s="33"/>
      <c r="I1766" s="33"/>
      <c r="J1766" s="95"/>
      <c r="K1766" s="33"/>
      <c r="L1766" s="33"/>
      <c r="M1766" s="232"/>
      <c r="N1766" s="210"/>
      <c r="O1766" s="47"/>
      <c r="P1766" s="46"/>
      <c r="Q1766" s="33"/>
      <c r="R1766" s="95"/>
      <c r="S1766" s="33"/>
      <c r="T1766" s="33"/>
      <c r="U1766" s="232"/>
      <c r="V1766" s="213"/>
      <c r="W1766" s="202" t="str" cm="1">
        <f t="array" ref="W1766">IF(SUM(LEN(B1766:V1766))=0,"",IF(OR(OR(ISBLANK(F1766),SUM(LEN(C1766),LEN(D1766))=0),AND(NOT(E1766="Unknown"),ISBLANK(J1766)),AND(NOT(O1766="Unknown"),ISBLANK(R1766))),"Missing Information", _xlfn._xlws.FILTER(_xlfn._xlws.FILTER(Table15[],(Table15[System-Owned Portion]&amp;Table15[If Material Anything Other than "Lead" in Column E,
Was Material Ever Previously Lead?]&amp;Table15[Customer-Owned Portion])=(E1766&amp;G1766&amp;O1766),""),{0,0,0,1})))</f>
        <v/>
      </c>
      <c r="X1766"/>
    </row>
    <row r="1767" spans="2:24" x14ac:dyDescent="0.35">
      <c r="B1767" s="208"/>
      <c r="C1767" s="33"/>
      <c r="D1767" s="33"/>
      <c r="E1767" s="47"/>
      <c r="F1767" s="46"/>
      <c r="G1767" s="95"/>
      <c r="H1767" s="33"/>
      <c r="I1767" s="33"/>
      <c r="J1767" s="95"/>
      <c r="K1767" s="33"/>
      <c r="L1767" s="33"/>
      <c r="M1767" s="232"/>
      <c r="N1767" s="210"/>
      <c r="O1767" s="47"/>
      <c r="P1767" s="46"/>
      <c r="Q1767" s="33"/>
      <c r="R1767" s="95"/>
      <c r="S1767" s="33"/>
      <c r="T1767" s="33"/>
      <c r="U1767" s="232"/>
      <c r="V1767" s="213"/>
      <c r="W1767" s="202" t="str" cm="1">
        <f t="array" ref="W1767">IF(SUM(LEN(B1767:V1767))=0,"",IF(OR(OR(ISBLANK(F1767),SUM(LEN(C1767),LEN(D1767))=0),AND(NOT(E1767="Unknown"),ISBLANK(J1767)),AND(NOT(O1767="Unknown"),ISBLANK(R1767))),"Missing Information", _xlfn._xlws.FILTER(_xlfn._xlws.FILTER(Table15[],(Table15[System-Owned Portion]&amp;Table15[If Material Anything Other than "Lead" in Column E,
Was Material Ever Previously Lead?]&amp;Table15[Customer-Owned Portion])=(E1767&amp;G1767&amp;O1767),""),{0,0,0,1})))</f>
        <v/>
      </c>
      <c r="X1767"/>
    </row>
    <row r="1768" spans="2:24" x14ac:dyDescent="0.35">
      <c r="B1768" s="208"/>
      <c r="C1768" s="33"/>
      <c r="D1768" s="33"/>
      <c r="E1768" s="47"/>
      <c r="F1768" s="46"/>
      <c r="G1768" s="95"/>
      <c r="H1768" s="33"/>
      <c r="I1768" s="33"/>
      <c r="J1768" s="95"/>
      <c r="K1768" s="33"/>
      <c r="L1768" s="33"/>
      <c r="M1768" s="232"/>
      <c r="N1768" s="210"/>
      <c r="O1768" s="47"/>
      <c r="P1768" s="46"/>
      <c r="Q1768" s="33"/>
      <c r="R1768" s="95"/>
      <c r="S1768" s="33"/>
      <c r="T1768" s="33"/>
      <c r="U1768" s="232"/>
      <c r="V1768" s="213"/>
      <c r="W1768" s="202" t="str" cm="1">
        <f t="array" ref="W1768">IF(SUM(LEN(B1768:V1768))=0,"",IF(OR(OR(ISBLANK(F1768),SUM(LEN(C1768),LEN(D1768))=0),AND(NOT(E1768="Unknown"),ISBLANK(J1768)),AND(NOT(O1768="Unknown"),ISBLANK(R1768))),"Missing Information", _xlfn._xlws.FILTER(_xlfn._xlws.FILTER(Table15[],(Table15[System-Owned Portion]&amp;Table15[If Material Anything Other than "Lead" in Column E,
Was Material Ever Previously Lead?]&amp;Table15[Customer-Owned Portion])=(E1768&amp;G1768&amp;O1768),""),{0,0,0,1})))</f>
        <v/>
      </c>
      <c r="X1768"/>
    </row>
    <row r="1769" spans="2:24" x14ac:dyDescent="0.35">
      <c r="B1769" s="208"/>
      <c r="C1769" s="33"/>
      <c r="D1769" s="33"/>
      <c r="E1769" s="47"/>
      <c r="F1769" s="46"/>
      <c r="G1769" s="95"/>
      <c r="H1769" s="33"/>
      <c r="I1769" s="33"/>
      <c r="J1769" s="95"/>
      <c r="K1769" s="33"/>
      <c r="L1769" s="33"/>
      <c r="M1769" s="232"/>
      <c r="N1769" s="210"/>
      <c r="O1769" s="47"/>
      <c r="P1769" s="46"/>
      <c r="Q1769" s="33"/>
      <c r="R1769" s="95"/>
      <c r="S1769" s="33"/>
      <c r="T1769" s="33"/>
      <c r="U1769" s="232"/>
      <c r="V1769" s="213"/>
      <c r="W1769" s="202" t="str" cm="1">
        <f t="array" ref="W1769">IF(SUM(LEN(B1769:V1769))=0,"",IF(OR(OR(ISBLANK(F1769),SUM(LEN(C1769),LEN(D1769))=0),AND(NOT(E1769="Unknown"),ISBLANK(J1769)),AND(NOT(O1769="Unknown"),ISBLANK(R1769))),"Missing Information", _xlfn._xlws.FILTER(_xlfn._xlws.FILTER(Table15[],(Table15[System-Owned Portion]&amp;Table15[If Material Anything Other than "Lead" in Column E,
Was Material Ever Previously Lead?]&amp;Table15[Customer-Owned Portion])=(E1769&amp;G1769&amp;O1769),""),{0,0,0,1})))</f>
        <v/>
      </c>
      <c r="X1769"/>
    </row>
    <row r="1770" spans="2:24" x14ac:dyDescent="0.35">
      <c r="B1770" s="208"/>
      <c r="C1770" s="33"/>
      <c r="D1770" s="33"/>
      <c r="E1770" s="47"/>
      <c r="F1770" s="46"/>
      <c r="G1770" s="95"/>
      <c r="H1770" s="33"/>
      <c r="I1770" s="33"/>
      <c r="J1770" s="95"/>
      <c r="K1770" s="33"/>
      <c r="L1770" s="33"/>
      <c r="M1770" s="232"/>
      <c r="N1770" s="210"/>
      <c r="O1770" s="47"/>
      <c r="P1770" s="46"/>
      <c r="Q1770" s="33"/>
      <c r="R1770" s="95"/>
      <c r="S1770" s="33"/>
      <c r="T1770" s="33"/>
      <c r="U1770" s="232"/>
      <c r="V1770" s="213"/>
      <c r="W1770" s="202" t="str" cm="1">
        <f t="array" ref="W1770">IF(SUM(LEN(B1770:V1770))=0,"",IF(OR(OR(ISBLANK(F1770),SUM(LEN(C1770),LEN(D1770))=0),AND(NOT(E1770="Unknown"),ISBLANK(J1770)),AND(NOT(O1770="Unknown"),ISBLANK(R1770))),"Missing Information", _xlfn._xlws.FILTER(_xlfn._xlws.FILTER(Table15[],(Table15[System-Owned Portion]&amp;Table15[If Material Anything Other than "Lead" in Column E,
Was Material Ever Previously Lead?]&amp;Table15[Customer-Owned Portion])=(E1770&amp;G1770&amp;O1770),""),{0,0,0,1})))</f>
        <v/>
      </c>
      <c r="X1770"/>
    </row>
    <row r="1771" spans="2:24" x14ac:dyDescent="0.35">
      <c r="B1771" s="208"/>
      <c r="C1771" s="33"/>
      <c r="D1771" s="33"/>
      <c r="E1771" s="47"/>
      <c r="F1771" s="46"/>
      <c r="G1771" s="95"/>
      <c r="H1771" s="33"/>
      <c r="I1771" s="33"/>
      <c r="J1771" s="95"/>
      <c r="K1771" s="33"/>
      <c r="L1771" s="33"/>
      <c r="M1771" s="232"/>
      <c r="N1771" s="210"/>
      <c r="O1771" s="47"/>
      <c r="P1771" s="46"/>
      <c r="Q1771" s="33"/>
      <c r="R1771" s="95"/>
      <c r="S1771" s="33"/>
      <c r="T1771" s="33"/>
      <c r="U1771" s="232"/>
      <c r="V1771" s="213"/>
      <c r="W1771" s="202" t="str" cm="1">
        <f t="array" ref="W1771">IF(SUM(LEN(B1771:V1771))=0,"",IF(OR(OR(ISBLANK(F1771),SUM(LEN(C1771),LEN(D1771))=0),AND(NOT(E1771="Unknown"),ISBLANK(J1771)),AND(NOT(O1771="Unknown"),ISBLANK(R1771))),"Missing Information", _xlfn._xlws.FILTER(_xlfn._xlws.FILTER(Table15[],(Table15[System-Owned Portion]&amp;Table15[If Material Anything Other than "Lead" in Column E,
Was Material Ever Previously Lead?]&amp;Table15[Customer-Owned Portion])=(E1771&amp;G1771&amp;O1771),""),{0,0,0,1})))</f>
        <v/>
      </c>
      <c r="X1771"/>
    </row>
    <row r="1772" spans="2:24" x14ac:dyDescent="0.35">
      <c r="B1772" s="208"/>
      <c r="C1772" s="33"/>
      <c r="D1772" s="33"/>
      <c r="E1772" s="47"/>
      <c r="F1772" s="46"/>
      <c r="G1772" s="95"/>
      <c r="H1772" s="33"/>
      <c r="I1772" s="33"/>
      <c r="J1772" s="95"/>
      <c r="K1772" s="33"/>
      <c r="L1772" s="33"/>
      <c r="M1772" s="232"/>
      <c r="N1772" s="210"/>
      <c r="O1772" s="47"/>
      <c r="P1772" s="46"/>
      <c r="Q1772" s="33"/>
      <c r="R1772" s="95"/>
      <c r="S1772" s="33"/>
      <c r="T1772" s="33"/>
      <c r="U1772" s="232"/>
      <c r="V1772" s="213"/>
      <c r="W1772" s="202" t="str" cm="1">
        <f t="array" ref="W1772">IF(SUM(LEN(B1772:V1772))=0,"",IF(OR(OR(ISBLANK(F1772),SUM(LEN(C1772),LEN(D1772))=0),AND(NOT(E1772="Unknown"),ISBLANK(J1772)),AND(NOT(O1772="Unknown"),ISBLANK(R1772))),"Missing Information", _xlfn._xlws.FILTER(_xlfn._xlws.FILTER(Table15[],(Table15[System-Owned Portion]&amp;Table15[If Material Anything Other than "Lead" in Column E,
Was Material Ever Previously Lead?]&amp;Table15[Customer-Owned Portion])=(E1772&amp;G1772&amp;O1772),""),{0,0,0,1})))</f>
        <v/>
      </c>
      <c r="X1772"/>
    </row>
    <row r="1773" spans="2:24" x14ac:dyDescent="0.35">
      <c r="B1773" s="208"/>
      <c r="C1773" s="33"/>
      <c r="D1773" s="33"/>
      <c r="E1773" s="47"/>
      <c r="F1773" s="46"/>
      <c r="G1773" s="95"/>
      <c r="H1773" s="33"/>
      <c r="I1773" s="33"/>
      <c r="J1773" s="95"/>
      <c r="K1773" s="33"/>
      <c r="L1773" s="33"/>
      <c r="M1773" s="232"/>
      <c r="N1773" s="210"/>
      <c r="O1773" s="47"/>
      <c r="P1773" s="46"/>
      <c r="Q1773" s="33"/>
      <c r="R1773" s="95"/>
      <c r="S1773" s="33"/>
      <c r="T1773" s="33"/>
      <c r="U1773" s="232"/>
      <c r="V1773" s="213"/>
      <c r="W1773" s="202" t="str" cm="1">
        <f t="array" ref="W1773">IF(SUM(LEN(B1773:V1773))=0,"",IF(OR(OR(ISBLANK(F1773),SUM(LEN(C1773),LEN(D1773))=0),AND(NOT(E1773="Unknown"),ISBLANK(J1773)),AND(NOT(O1773="Unknown"),ISBLANK(R1773))),"Missing Information", _xlfn._xlws.FILTER(_xlfn._xlws.FILTER(Table15[],(Table15[System-Owned Portion]&amp;Table15[If Material Anything Other than "Lead" in Column E,
Was Material Ever Previously Lead?]&amp;Table15[Customer-Owned Portion])=(E1773&amp;G1773&amp;O1773),""),{0,0,0,1})))</f>
        <v/>
      </c>
      <c r="X1773"/>
    </row>
    <row r="1774" spans="2:24" x14ac:dyDescent="0.35">
      <c r="B1774" s="208"/>
      <c r="C1774" s="33"/>
      <c r="D1774" s="33"/>
      <c r="E1774" s="47"/>
      <c r="F1774" s="46"/>
      <c r="G1774" s="95"/>
      <c r="H1774" s="33"/>
      <c r="I1774" s="33"/>
      <c r="J1774" s="95"/>
      <c r="K1774" s="33"/>
      <c r="L1774" s="33"/>
      <c r="M1774" s="232"/>
      <c r="N1774" s="210"/>
      <c r="O1774" s="47"/>
      <c r="P1774" s="46"/>
      <c r="Q1774" s="33"/>
      <c r="R1774" s="95"/>
      <c r="S1774" s="33"/>
      <c r="T1774" s="33"/>
      <c r="U1774" s="232"/>
      <c r="V1774" s="213"/>
      <c r="W1774" s="202" t="str" cm="1">
        <f t="array" ref="W1774">IF(SUM(LEN(B1774:V1774))=0,"",IF(OR(OR(ISBLANK(F1774),SUM(LEN(C1774),LEN(D1774))=0),AND(NOT(E1774="Unknown"),ISBLANK(J1774)),AND(NOT(O1774="Unknown"),ISBLANK(R1774))),"Missing Information", _xlfn._xlws.FILTER(_xlfn._xlws.FILTER(Table15[],(Table15[System-Owned Portion]&amp;Table15[If Material Anything Other than "Lead" in Column E,
Was Material Ever Previously Lead?]&amp;Table15[Customer-Owned Portion])=(E1774&amp;G1774&amp;O1774),""),{0,0,0,1})))</f>
        <v/>
      </c>
      <c r="X1774"/>
    </row>
    <row r="1775" spans="2:24" x14ac:dyDescent="0.35">
      <c r="B1775" s="208"/>
      <c r="C1775" s="33"/>
      <c r="D1775" s="33"/>
      <c r="E1775" s="47"/>
      <c r="F1775" s="46"/>
      <c r="G1775" s="95"/>
      <c r="H1775" s="33"/>
      <c r="I1775" s="33"/>
      <c r="J1775" s="95"/>
      <c r="K1775" s="33"/>
      <c r="L1775" s="33"/>
      <c r="M1775" s="232"/>
      <c r="N1775" s="210"/>
      <c r="O1775" s="47"/>
      <c r="P1775" s="46"/>
      <c r="Q1775" s="33"/>
      <c r="R1775" s="95"/>
      <c r="S1775" s="33"/>
      <c r="T1775" s="33"/>
      <c r="U1775" s="232"/>
      <c r="V1775" s="213"/>
      <c r="W1775" s="202" t="str" cm="1">
        <f t="array" ref="W1775">IF(SUM(LEN(B1775:V1775))=0,"",IF(OR(OR(ISBLANK(F1775),SUM(LEN(C1775),LEN(D1775))=0),AND(NOT(E1775="Unknown"),ISBLANK(J1775)),AND(NOT(O1775="Unknown"),ISBLANK(R1775))),"Missing Information", _xlfn._xlws.FILTER(_xlfn._xlws.FILTER(Table15[],(Table15[System-Owned Portion]&amp;Table15[If Material Anything Other than "Lead" in Column E,
Was Material Ever Previously Lead?]&amp;Table15[Customer-Owned Portion])=(E1775&amp;G1775&amp;O1775),""),{0,0,0,1})))</f>
        <v/>
      </c>
      <c r="X1775"/>
    </row>
    <row r="1776" spans="2:24" x14ac:dyDescent="0.35">
      <c r="B1776" s="208"/>
      <c r="C1776" s="33"/>
      <c r="D1776" s="33"/>
      <c r="E1776" s="47"/>
      <c r="F1776" s="46"/>
      <c r="G1776" s="95"/>
      <c r="H1776" s="33"/>
      <c r="I1776" s="33"/>
      <c r="J1776" s="95"/>
      <c r="K1776" s="33"/>
      <c r="L1776" s="33"/>
      <c r="M1776" s="232"/>
      <c r="N1776" s="210"/>
      <c r="O1776" s="47"/>
      <c r="P1776" s="46"/>
      <c r="Q1776" s="33"/>
      <c r="R1776" s="95"/>
      <c r="S1776" s="33"/>
      <c r="T1776" s="33"/>
      <c r="U1776" s="232"/>
      <c r="V1776" s="213"/>
      <c r="W1776" s="202" t="str" cm="1">
        <f t="array" ref="W1776">IF(SUM(LEN(B1776:V1776))=0,"",IF(OR(OR(ISBLANK(F1776),SUM(LEN(C1776),LEN(D1776))=0),AND(NOT(E1776="Unknown"),ISBLANK(J1776)),AND(NOT(O1776="Unknown"),ISBLANK(R1776))),"Missing Information", _xlfn._xlws.FILTER(_xlfn._xlws.FILTER(Table15[],(Table15[System-Owned Portion]&amp;Table15[If Material Anything Other than "Lead" in Column E,
Was Material Ever Previously Lead?]&amp;Table15[Customer-Owned Portion])=(E1776&amp;G1776&amp;O1776),""),{0,0,0,1})))</f>
        <v/>
      </c>
      <c r="X1776"/>
    </row>
    <row r="1777" spans="2:24" x14ac:dyDescent="0.35">
      <c r="B1777" s="208"/>
      <c r="C1777" s="33"/>
      <c r="D1777" s="33"/>
      <c r="E1777" s="47"/>
      <c r="F1777" s="46"/>
      <c r="G1777" s="95"/>
      <c r="H1777" s="33"/>
      <c r="I1777" s="33"/>
      <c r="J1777" s="95"/>
      <c r="K1777" s="33"/>
      <c r="L1777" s="33"/>
      <c r="M1777" s="232"/>
      <c r="N1777" s="210"/>
      <c r="O1777" s="47"/>
      <c r="P1777" s="46"/>
      <c r="Q1777" s="33"/>
      <c r="R1777" s="95"/>
      <c r="S1777" s="33"/>
      <c r="T1777" s="33"/>
      <c r="U1777" s="232"/>
      <c r="V1777" s="213"/>
      <c r="W1777" s="202" t="str" cm="1">
        <f t="array" ref="W1777">IF(SUM(LEN(B1777:V1777))=0,"",IF(OR(OR(ISBLANK(F1777),SUM(LEN(C1777),LEN(D1777))=0),AND(NOT(E1777="Unknown"),ISBLANK(J1777)),AND(NOT(O1777="Unknown"),ISBLANK(R1777))),"Missing Information", _xlfn._xlws.FILTER(_xlfn._xlws.FILTER(Table15[],(Table15[System-Owned Portion]&amp;Table15[If Material Anything Other than "Lead" in Column E,
Was Material Ever Previously Lead?]&amp;Table15[Customer-Owned Portion])=(E1777&amp;G1777&amp;O1777),""),{0,0,0,1})))</f>
        <v/>
      </c>
      <c r="X1777"/>
    </row>
    <row r="1778" spans="2:24" x14ac:dyDescent="0.35">
      <c r="B1778" s="208"/>
      <c r="C1778" s="33"/>
      <c r="D1778" s="33"/>
      <c r="E1778" s="47"/>
      <c r="F1778" s="46"/>
      <c r="G1778" s="95"/>
      <c r="H1778" s="33"/>
      <c r="I1778" s="33"/>
      <c r="J1778" s="95"/>
      <c r="K1778" s="33"/>
      <c r="L1778" s="33"/>
      <c r="M1778" s="232"/>
      <c r="N1778" s="210"/>
      <c r="O1778" s="47"/>
      <c r="P1778" s="46"/>
      <c r="Q1778" s="33"/>
      <c r="R1778" s="95"/>
      <c r="S1778" s="33"/>
      <c r="T1778" s="33"/>
      <c r="U1778" s="232"/>
      <c r="V1778" s="213"/>
      <c r="W1778" s="202" t="str" cm="1">
        <f t="array" ref="W1778">IF(SUM(LEN(B1778:V1778))=0,"",IF(OR(OR(ISBLANK(F1778),SUM(LEN(C1778),LEN(D1778))=0),AND(NOT(E1778="Unknown"),ISBLANK(J1778)),AND(NOT(O1778="Unknown"),ISBLANK(R1778))),"Missing Information", _xlfn._xlws.FILTER(_xlfn._xlws.FILTER(Table15[],(Table15[System-Owned Portion]&amp;Table15[If Material Anything Other than "Lead" in Column E,
Was Material Ever Previously Lead?]&amp;Table15[Customer-Owned Portion])=(E1778&amp;G1778&amp;O1778),""),{0,0,0,1})))</f>
        <v/>
      </c>
      <c r="X1778"/>
    </row>
    <row r="1779" spans="2:24" x14ac:dyDescent="0.35">
      <c r="B1779" s="208"/>
      <c r="C1779" s="33"/>
      <c r="D1779" s="33"/>
      <c r="E1779" s="47"/>
      <c r="F1779" s="46"/>
      <c r="G1779" s="95"/>
      <c r="H1779" s="33"/>
      <c r="I1779" s="33"/>
      <c r="J1779" s="95"/>
      <c r="K1779" s="33"/>
      <c r="L1779" s="33"/>
      <c r="M1779" s="232"/>
      <c r="N1779" s="210"/>
      <c r="O1779" s="47"/>
      <c r="P1779" s="46"/>
      <c r="Q1779" s="33"/>
      <c r="R1779" s="95"/>
      <c r="S1779" s="33"/>
      <c r="T1779" s="33"/>
      <c r="U1779" s="232"/>
      <c r="V1779" s="213"/>
      <c r="W1779" s="202" t="str" cm="1">
        <f t="array" ref="W1779">IF(SUM(LEN(B1779:V1779))=0,"",IF(OR(OR(ISBLANK(F1779),SUM(LEN(C1779),LEN(D1779))=0),AND(NOT(E1779="Unknown"),ISBLANK(J1779)),AND(NOT(O1779="Unknown"),ISBLANK(R1779))),"Missing Information", _xlfn._xlws.FILTER(_xlfn._xlws.FILTER(Table15[],(Table15[System-Owned Portion]&amp;Table15[If Material Anything Other than "Lead" in Column E,
Was Material Ever Previously Lead?]&amp;Table15[Customer-Owned Portion])=(E1779&amp;G1779&amp;O1779),""),{0,0,0,1})))</f>
        <v/>
      </c>
      <c r="X1779"/>
    </row>
    <row r="1780" spans="2:24" x14ac:dyDescent="0.35">
      <c r="B1780" s="208"/>
      <c r="C1780" s="33"/>
      <c r="D1780" s="33"/>
      <c r="E1780" s="47"/>
      <c r="F1780" s="46"/>
      <c r="G1780" s="95"/>
      <c r="H1780" s="33"/>
      <c r="I1780" s="33"/>
      <c r="J1780" s="95"/>
      <c r="K1780" s="33"/>
      <c r="L1780" s="33"/>
      <c r="M1780" s="232"/>
      <c r="N1780" s="210"/>
      <c r="O1780" s="47"/>
      <c r="P1780" s="46"/>
      <c r="Q1780" s="33"/>
      <c r="R1780" s="95"/>
      <c r="S1780" s="33"/>
      <c r="T1780" s="33"/>
      <c r="U1780" s="232"/>
      <c r="V1780" s="213"/>
      <c r="W1780" s="202" t="str" cm="1">
        <f t="array" ref="W1780">IF(SUM(LEN(B1780:V1780))=0,"",IF(OR(OR(ISBLANK(F1780),SUM(LEN(C1780),LEN(D1780))=0),AND(NOT(E1780="Unknown"),ISBLANK(J1780)),AND(NOT(O1780="Unknown"),ISBLANK(R1780))),"Missing Information", _xlfn._xlws.FILTER(_xlfn._xlws.FILTER(Table15[],(Table15[System-Owned Portion]&amp;Table15[If Material Anything Other than "Lead" in Column E,
Was Material Ever Previously Lead?]&amp;Table15[Customer-Owned Portion])=(E1780&amp;G1780&amp;O1780),""),{0,0,0,1})))</f>
        <v/>
      </c>
      <c r="X1780"/>
    </row>
    <row r="1781" spans="2:24" x14ac:dyDescent="0.35">
      <c r="B1781" s="208"/>
      <c r="C1781" s="33"/>
      <c r="D1781" s="33"/>
      <c r="E1781" s="47"/>
      <c r="F1781" s="46"/>
      <c r="G1781" s="95"/>
      <c r="H1781" s="33"/>
      <c r="I1781" s="33"/>
      <c r="J1781" s="95"/>
      <c r="K1781" s="33"/>
      <c r="L1781" s="33"/>
      <c r="M1781" s="232"/>
      <c r="N1781" s="210"/>
      <c r="O1781" s="47"/>
      <c r="P1781" s="46"/>
      <c r="Q1781" s="33"/>
      <c r="R1781" s="95"/>
      <c r="S1781" s="33"/>
      <c r="T1781" s="33"/>
      <c r="U1781" s="232"/>
      <c r="V1781" s="213"/>
      <c r="W1781" s="202" t="str" cm="1">
        <f t="array" ref="W1781">IF(SUM(LEN(B1781:V1781))=0,"",IF(OR(OR(ISBLANK(F1781),SUM(LEN(C1781),LEN(D1781))=0),AND(NOT(E1781="Unknown"),ISBLANK(J1781)),AND(NOT(O1781="Unknown"),ISBLANK(R1781))),"Missing Information", _xlfn._xlws.FILTER(_xlfn._xlws.FILTER(Table15[],(Table15[System-Owned Portion]&amp;Table15[If Material Anything Other than "Lead" in Column E,
Was Material Ever Previously Lead?]&amp;Table15[Customer-Owned Portion])=(E1781&amp;G1781&amp;O1781),""),{0,0,0,1})))</f>
        <v/>
      </c>
      <c r="X1781"/>
    </row>
    <row r="1782" spans="2:24" x14ac:dyDescent="0.35">
      <c r="B1782" s="208"/>
      <c r="C1782" s="33"/>
      <c r="D1782" s="33"/>
      <c r="E1782" s="47"/>
      <c r="F1782" s="46"/>
      <c r="G1782" s="95"/>
      <c r="H1782" s="33"/>
      <c r="I1782" s="33"/>
      <c r="J1782" s="95"/>
      <c r="K1782" s="33"/>
      <c r="L1782" s="33"/>
      <c r="M1782" s="232"/>
      <c r="N1782" s="210"/>
      <c r="O1782" s="47"/>
      <c r="P1782" s="46"/>
      <c r="Q1782" s="33"/>
      <c r="R1782" s="95"/>
      <c r="S1782" s="33"/>
      <c r="T1782" s="33"/>
      <c r="U1782" s="232"/>
      <c r="V1782" s="213"/>
      <c r="W1782" s="202" t="str" cm="1">
        <f t="array" ref="W1782">IF(SUM(LEN(B1782:V1782))=0,"",IF(OR(OR(ISBLANK(F1782),SUM(LEN(C1782),LEN(D1782))=0),AND(NOT(E1782="Unknown"),ISBLANK(J1782)),AND(NOT(O1782="Unknown"),ISBLANK(R1782))),"Missing Information", _xlfn._xlws.FILTER(_xlfn._xlws.FILTER(Table15[],(Table15[System-Owned Portion]&amp;Table15[If Material Anything Other than "Lead" in Column E,
Was Material Ever Previously Lead?]&amp;Table15[Customer-Owned Portion])=(E1782&amp;G1782&amp;O1782),""),{0,0,0,1})))</f>
        <v/>
      </c>
      <c r="X1782"/>
    </row>
    <row r="1783" spans="2:24" x14ac:dyDescent="0.35">
      <c r="B1783" s="208"/>
      <c r="C1783" s="33"/>
      <c r="D1783" s="33"/>
      <c r="E1783" s="47"/>
      <c r="F1783" s="46"/>
      <c r="G1783" s="95"/>
      <c r="H1783" s="33"/>
      <c r="I1783" s="33"/>
      <c r="J1783" s="95"/>
      <c r="K1783" s="33"/>
      <c r="L1783" s="33"/>
      <c r="M1783" s="232"/>
      <c r="N1783" s="210"/>
      <c r="O1783" s="47"/>
      <c r="P1783" s="46"/>
      <c r="Q1783" s="33"/>
      <c r="R1783" s="95"/>
      <c r="S1783" s="33"/>
      <c r="T1783" s="33"/>
      <c r="U1783" s="232"/>
      <c r="V1783" s="213"/>
      <c r="W1783" s="202" t="str" cm="1">
        <f t="array" ref="W1783">IF(SUM(LEN(B1783:V1783))=0,"",IF(OR(OR(ISBLANK(F1783),SUM(LEN(C1783),LEN(D1783))=0),AND(NOT(E1783="Unknown"),ISBLANK(J1783)),AND(NOT(O1783="Unknown"),ISBLANK(R1783))),"Missing Information", _xlfn._xlws.FILTER(_xlfn._xlws.FILTER(Table15[],(Table15[System-Owned Portion]&amp;Table15[If Material Anything Other than "Lead" in Column E,
Was Material Ever Previously Lead?]&amp;Table15[Customer-Owned Portion])=(E1783&amp;G1783&amp;O1783),""),{0,0,0,1})))</f>
        <v/>
      </c>
      <c r="X1783"/>
    </row>
    <row r="1784" spans="2:24" x14ac:dyDescent="0.35">
      <c r="B1784" s="208"/>
      <c r="C1784" s="33"/>
      <c r="D1784" s="33"/>
      <c r="E1784" s="47"/>
      <c r="F1784" s="46"/>
      <c r="G1784" s="95"/>
      <c r="H1784" s="33"/>
      <c r="I1784" s="33"/>
      <c r="J1784" s="95"/>
      <c r="K1784" s="33"/>
      <c r="L1784" s="33"/>
      <c r="M1784" s="232"/>
      <c r="N1784" s="210"/>
      <c r="O1784" s="47"/>
      <c r="P1784" s="46"/>
      <c r="Q1784" s="33"/>
      <c r="R1784" s="95"/>
      <c r="S1784" s="33"/>
      <c r="T1784" s="33"/>
      <c r="U1784" s="232"/>
      <c r="V1784" s="213"/>
      <c r="W1784" s="202" t="str" cm="1">
        <f t="array" ref="W1784">IF(SUM(LEN(B1784:V1784))=0,"",IF(OR(OR(ISBLANK(F1784),SUM(LEN(C1784),LEN(D1784))=0),AND(NOT(E1784="Unknown"),ISBLANK(J1784)),AND(NOT(O1784="Unknown"),ISBLANK(R1784))),"Missing Information", _xlfn._xlws.FILTER(_xlfn._xlws.FILTER(Table15[],(Table15[System-Owned Portion]&amp;Table15[If Material Anything Other than "Lead" in Column E,
Was Material Ever Previously Lead?]&amp;Table15[Customer-Owned Portion])=(E1784&amp;G1784&amp;O1784),""),{0,0,0,1})))</f>
        <v/>
      </c>
      <c r="X1784"/>
    </row>
    <row r="1785" spans="2:24" x14ac:dyDescent="0.35">
      <c r="B1785" s="208"/>
      <c r="C1785" s="33"/>
      <c r="D1785" s="33"/>
      <c r="E1785" s="47"/>
      <c r="F1785" s="46"/>
      <c r="G1785" s="95"/>
      <c r="H1785" s="33"/>
      <c r="I1785" s="33"/>
      <c r="J1785" s="95"/>
      <c r="K1785" s="33"/>
      <c r="L1785" s="33"/>
      <c r="M1785" s="232"/>
      <c r="N1785" s="210"/>
      <c r="O1785" s="47"/>
      <c r="P1785" s="46"/>
      <c r="Q1785" s="33"/>
      <c r="R1785" s="95"/>
      <c r="S1785" s="33"/>
      <c r="T1785" s="33"/>
      <c r="U1785" s="232"/>
      <c r="V1785" s="213"/>
      <c r="W1785" s="202" t="str" cm="1">
        <f t="array" ref="W1785">IF(SUM(LEN(B1785:V1785))=0,"",IF(OR(OR(ISBLANK(F1785),SUM(LEN(C1785),LEN(D1785))=0),AND(NOT(E1785="Unknown"),ISBLANK(J1785)),AND(NOT(O1785="Unknown"),ISBLANK(R1785))),"Missing Information", _xlfn._xlws.FILTER(_xlfn._xlws.FILTER(Table15[],(Table15[System-Owned Portion]&amp;Table15[If Material Anything Other than "Lead" in Column E,
Was Material Ever Previously Lead?]&amp;Table15[Customer-Owned Portion])=(E1785&amp;G1785&amp;O1785),""),{0,0,0,1})))</f>
        <v/>
      </c>
      <c r="X1785"/>
    </row>
    <row r="1786" spans="2:24" x14ac:dyDescent="0.35">
      <c r="B1786" s="208"/>
      <c r="C1786" s="33"/>
      <c r="D1786" s="33"/>
      <c r="E1786" s="47"/>
      <c r="F1786" s="46"/>
      <c r="G1786" s="95"/>
      <c r="H1786" s="33"/>
      <c r="I1786" s="33"/>
      <c r="J1786" s="95"/>
      <c r="K1786" s="33"/>
      <c r="L1786" s="33"/>
      <c r="M1786" s="232"/>
      <c r="N1786" s="210"/>
      <c r="O1786" s="47"/>
      <c r="P1786" s="46"/>
      <c r="Q1786" s="33"/>
      <c r="R1786" s="95"/>
      <c r="S1786" s="33"/>
      <c r="T1786" s="33"/>
      <c r="U1786" s="232"/>
      <c r="V1786" s="213"/>
      <c r="W1786" s="202" t="str" cm="1">
        <f t="array" ref="W1786">IF(SUM(LEN(B1786:V1786))=0,"",IF(OR(OR(ISBLANK(F1786),SUM(LEN(C1786),LEN(D1786))=0),AND(NOT(E1786="Unknown"),ISBLANK(J1786)),AND(NOT(O1786="Unknown"),ISBLANK(R1786))),"Missing Information", _xlfn._xlws.FILTER(_xlfn._xlws.FILTER(Table15[],(Table15[System-Owned Portion]&amp;Table15[If Material Anything Other than "Lead" in Column E,
Was Material Ever Previously Lead?]&amp;Table15[Customer-Owned Portion])=(E1786&amp;G1786&amp;O1786),""),{0,0,0,1})))</f>
        <v/>
      </c>
      <c r="X1786"/>
    </row>
    <row r="1787" spans="2:24" x14ac:dyDescent="0.35">
      <c r="B1787" s="208"/>
      <c r="C1787" s="33"/>
      <c r="D1787" s="33"/>
      <c r="E1787" s="47"/>
      <c r="F1787" s="46"/>
      <c r="G1787" s="95"/>
      <c r="H1787" s="33"/>
      <c r="I1787" s="33"/>
      <c r="J1787" s="95"/>
      <c r="K1787" s="33"/>
      <c r="L1787" s="33"/>
      <c r="M1787" s="232"/>
      <c r="N1787" s="210"/>
      <c r="O1787" s="47"/>
      <c r="P1787" s="46"/>
      <c r="Q1787" s="33"/>
      <c r="R1787" s="95"/>
      <c r="S1787" s="33"/>
      <c r="T1787" s="33"/>
      <c r="U1787" s="232"/>
      <c r="V1787" s="213"/>
      <c r="W1787" s="202" t="str" cm="1">
        <f t="array" ref="W1787">IF(SUM(LEN(B1787:V1787))=0,"",IF(OR(OR(ISBLANK(F1787),SUM(LEN(C1787),LEN(D1787))=0),AND(NOT(E1787="Unknown"),ISBLANK(J1787)),AND(NOT(O1787="Unknown"),ISBLANK(R1787))),"Missing Information", _xlfn._xlws.FILTER(_xlfn._xlws.FILTER(Table15[],(Table15[System-Owned Portion]&amp;Table15[If Material Anything Other than "Lead" in Column E,
Was Material Ever Previously Lead?]&amp;Table15[Customer-Owned Portion])=(E1787&amp;G1787&amp;O1787),""),{0,0,0,1})))</f>
        <v/>
      </c>
      <c r="X1787"/>
    </row>
    <row r="1788" spans="2:24" x14ac:dyDescent="0.35">
      <c r="B1788" s="208"/>
      <c r="C1788" s="33"/>
      <c r="D1788" s="33"/>
      <c r="E1788" s="47"/>
      <c r="F1788" s="46"/>
      <c r="G1788" s="95"/>
      <c r="H1788" s="33"/>
      <c r="I1788" s="33"/>
      <c r="J1788" s="95"/>
      <c r="K1788" s="33"/>
      <c r="L1788" s="33"/>
      <c r="M1788" s="232"/>
      <c r="N1788" s="210"/>
      <c r="O1788" s="47"/>
      <c r="P1788" s="46"/>
      <c r="Q1788" s="33"/>
      <c r="R1788" s="95"/>
      <c r="S1788" s="33"/>
      <c r="T1788" s="33"/>
      <c r="U1788" s="232"/>
      <c r="V1788" s="213"/>
      <c r="W1788" s="202" t="str" cm="1">
        <f t="array" ref="W1788">IF(SUM(LEN(B1788:V1788))=0,"",IF(OR(OR(ISBLANK(F1788),SUM(LEN(C1788),LEN(D1788))=0),AND(NOT(E1788="Unknown"),ISBLANK(J1788)),AND(NOT(O1788="Unknown"),ISBLANK(R1788))),"Missing Information", _xlfn._xlws.FILTER(_xlfn._xlws.FILTER(Table15[],(Table15[System-Owned Portion]&amp;Table15[If Material Anything Other than "Lead" in Column E,
Was Material Ever Previously Lead?]&amp;Table15[Customer-Owned Portion])=(E1788&amp;G1788&amp;O1788),""),{0,0,0,1})))</f>
        <v/>
      </c>
      <c r="X1788"/>
    </row>
    <row r="1789" spans="2:24" x14ac:dyDescent="0.35">
      <c r="B1789" s="208"/>
      <c r="C1789" s="33"/>
      <c r="D1789" s="33"/>
      <c r="E1789" s="47"/>
      <c r="F1789" s="46"/>
      <c r="G1789" s="95"/>
      <c r="H1789" s="33"/>
      <c r="I1789" s="33"/>
      <c r="J1789" s="95"/>
      <c r="K1789" s="33"/>
      <c r="L1789" s="33"/>
      <c r="M1789" s="232"/>
      <c r="N1789" s="210"/>
      <c r="O1789" s="47"/>
      <c r="P1789" s="46"/>
      <c r="Q1789" s="33"/>
      <c r="R1789" s="95"/>
      <c r="S1789" s="33"/>
      <c r="T1789" s="33"/>
      <c r="U1789" s="232"/>
      <c r="V1789" s="213"/>
      <c r="W1789" s="202" t="str" cm="1">
        <f t="array" ref="W1789">IF(SUM(LEN(B1789:V1789))=0,"",IF(OR(OR(ISBLANK(F1789),SUM(LEN(C1789),LEN(D1789))=0),AND(NOT(E1789="Unknown"),ISBLANK(J1789)),AND(NOT(O1789="Unknown"),ISBLANK(R1789))),"Missing Information", _xlfn._xlws.FILTER(_xlfn._xlws.FILTER(Table15[],(Table15[System-Owned Portion]&amp;Table15[If Material Anything Other than "Lead" in Column E,
Was Material Ever Previously Lead?]&amp;Table15[Customer-Owned Portion])=(E1789&amp;G1789&amp;O1789),""),{0,0,0,1})))</f>
        <v/>
      </c>
      <c r="X1789"/>
    </row>
    <row r="1790" spans="2:24" x14ac:dyDescent="0.35">
      <c r="B1790" s="208"/>
      <c r="C1790" s="33"/>
      <c r="D1790" s="33"/>
      <c r="E1790" s="47"/>
      <c r="F1790" s="46"/>
      <c r="G1790" s="95"/>
      <c r="H1790" s="33"/>
      <c r="I1790" s="33"/>
      <c r="J1790" s="95"/>
      <c r="K1790" s="33"/>
      <c r="L1790" s="33"/>
      <c r="M1790" s="232"/>
      <c r="N1790" s="210"/>
      <c r="O1790" s="47"/>
      <c r="P1790" s="46"/>
      <c r="Q1790" s="33"/>
      <c r="R1790" s="95"/>
      <c r="S1790" s="33"/>
      <c r="T1790" s="33"/>
      <c r="U1790" s="232"/>
      <c r="V1790" s="213"/>
      <c r="W1790" s="202" t="str" cm="1">
        <f t="array" ref="W1790">IF(SUM(LEN(B1790:V1790))=0,"",IF(OR(OR(ISBLANK(F1790),SUM(LEN(C1790),LEN(D1790))=0),AND(NOT(E1790="Unknown"),ISBLANK(J1790)),AND(NOT(O1790="Unknown"),ISBLANK(R1790))),"Missing Information", _xlfn._xlws.FILTER(_xlfn._xlws.FILTER(Table15[],(Table15[System-Owned Portion]&amp;Table15[If Material Anything Other than "Lead" in Column E,
Was Material Ever Previously Lead?]&amp;Table15[Customer-Owned Portion])=(E1790&amp;G1790&amp;O1790),""),{0,0,0,1})))</f>
        <v/>
      </c>
      <c r="X1790"/>
    </row>
    <row r="1791" spans="2:24" x14ac:dyDescent="0.35">
      <c r="B1791" s="208"/>
      <c r="C1791" s="33"/>
      <c r="D1791" s="33"/>
      <c r="E1791" s="47"/>
      <c r="F1791" s="46"/>
      <c r="G1791" s="95"/>
      <c r="H1791" s="33"/>
      <c r="I1791" s="33"/>
      <c r="J1791" s="95"/>
      <c r="K1791" s="33"/>
      <c r="L1791" s="33"/>
      <c r="M1791" s="232"/>
      <c r="N1791" s="210"/>
      <c r="O1791" s="47"/>
      <c r="P1791" s="46"/>
      <c r="Q1791" s="33"/>
      <c r="R1791" s="95"/>
      <c r="S1791" s="33"/>
      <c r="T1791" s="33"/>
      <c r="U1791" s="232"/>
      <c r="V1791" s="213"/>
      <c r="W1791" s="202" t="str" cm="1">
        <f t="array" ref="W1791">IF(SUM(LEN(B1791:V1791))=0,"",IF(OR(OR(ISBLANK(F1791),SUM(LEN(C1791),LEN(D1791))=0),AND(NOT(E1791="Unknown"),ISBLANK(J1791)),AND(NOT(O1791="Unknown"),ISBLANK(R1791))),"Missing Information", _xlfn._xlws.FILTER(_xlfn._xlws.FILTER(Table15[],(Table15[System-Owned Portion]&amp;Table15[If Material Anything Other than "Lead" in Column E,
Was Material Ever Previously Lead?]&amp;Table15[Customer-Owned Portion])=(E1791&amp;G1791&amp;O1791),""),{0,0,0,1})))</f>
        <v/>
      </c>
      <c r="X1791"/>
    </row>
    <row r="1792" spans="2:24" x14ac:dyDescent="0.35">
      <c r="B1792" s="208"/>
      <c r="C1792" s="33"/>
      <c r="D1792" s="33"/>
      <c r="E1792" s="47"/>
      <c r="F1792" s="46"/>
      <c r="G1792" s="95"/>
      <c r="H1792" s="33"/>
      <c r="I1792" s="33"/>
      <c r="J1792" s="95"/>
      <c r="K1792" s="33"/>
      <c r="L1792" s="33"/>
      <c r="M1792" s="232"/>
      <c r="N1792" s="210"/>
      <c r="O1792" s="47"/>
      <c r="P1792" s="46"/>
      <c r="Q1792" s="33"/>
      <c r="R1792" s="95"/>
      <c r="S1792" s="33"/>
      <c r="T1792" s="33"/>
      <c r="U1792" s="232"/>
      <c r="V1792" s="213"/>
      <c r="W1792" s="202" t="str" cm="1">
        <f t="array" ref="W1792">IF(SUM(LEN(B1792:V1792))=0,"",IF(OR(OR(ISBLANK(F1792),SUM(LEN(C1792),LEN(D1792))=0),AND(NOT(E1792="Unknown"),ISBLANK(J1792)),AND(NOT(O1792="Unknown"),ISBLANK(R1792))),"Missing Information", _xlfn._xlws.FILTER(_xlfn._xlws.FILTER(Table15[],(Table15[System-Owned Portion]&amp;Table15[If Material Anything Other than "Lead" in Column E,
Was Material Ever Previously Lead?]&amp;Table15[Customer-Owned Portion])=(E1792&amp;G1792&amp;O1792),""),{0,0,0,1})))</f>
        <v/>
      </c>
      <c r="X1792"/>
    </row>
    <row r="1793" spans="2:24" x14ac:dyDescent="0.35">
      <c r="B1793" s="208"/>
      <c r="C1793" s="33"/>
      <c r="D1793" s="33"/>
      <c r="E1793" s="47"/>
      <c r="F1793" s="46"/>
      <c r="G1793" s="95"/>
      <c r="H1793" s="33"/>
      <c r="I1793" s="33"/>
      <c r="J1793" s="95"/>
      <c r="K1793" s="33"/>
      <c r="L1793" s="33"/>
      <c r="M1793" s="232"/>
      <c r="N1793" s="210"/>
      <c r="O1793" s="47"/>
      <c r="P1793" s="46"/>
      <c r="Q1793" s="33"/>
      <c r="R1793" s="95"/>
      <c r="S1793" s="33"/>
      <c r="T1793" s="33"/>
      <c r="U1793" s="232"/>
      <c r="V1793" s="213"/>
      <c r="W1793" s="202" t="str" cm="1">
        <f t="array" ref="W1793">IF(SUM(LEN(B1793:V1793))=0,"",IF(OR(OR(ISBLANK(F1793),SUM(LEN(C1793),LEN(D1793))=0),AND(NOT(E1793="Unknown"),ISBLANK(J1793)),AND(NOT(O1793="Unknown"),ISBLANK(R1793))),"Missing Information", _xlfn._xlws.FILTER(_xlfn._xlws.FILTER(Table15[],(Table15[System-Owned Portion]&amp;Table15[If Material Anything Other than "Lead" in Column E,
Was Material Ever Previously Lead?]&amp;Table15[Customer-Owned Portion])=(E1793&amp;G1793&amp;O1793),""),{0,0,0,1})))</f>
        <v/>
      </c>
      <c r="X1793"/>
    </row>
    <row r="1794" spans="2:24" x14ac:dyDescent="0.35">
      <c r="B1794" s="208"/>
      <c r="C1794" s="33"/>
      <c r="D1794" s="33"/>
      <c r="E1794" s="47"/>
      <c r="F1794" s="46"/>
      <c r="G1794" s="95"/>
      <c r="H1794" s="33"/>
      <c r="I1794" s="33"/>
      <c r="J1794" s="95"/>
      <c r="K1794" s="33"/>
      <c r="L1794" s="33"/>
      <c r="M1794" s="232"/>
      <c r="N1794" s="210"/>
      <c r="O1794" s="47"/>
      <c r="P1794" s="46"/>
      <c r="Q1794" s="33"/>
      <c r="R1794" s="95"/>
      <c r="S1794" s="33"/>
      <c r="T1794" s="33"/>
      <c r="U1794" s="232"/>
      <c r="V1794" s="213"/>
      <c r="W1794" s="202" t="str" cm="1">
        <f t="array" ref="W1794">IF(SUM(LEN(B1794:V1794))=0,"",IF(OR(OR(ISBLANK(F1794),SUM(LEN(C1794),LEN(D1794))=0),AND(NOT(E1794="Unknown"),ISBLANK(J1794)),AND(NOT(O1794="Unknown"),ISBLANK(R1794))),"Missing Information", _xlfn._xlws.FILTER(_xlfn._xlws.FILTER(Table15[],(Table15[System-Owned Portion]&amp;Table15[If Material Anything Other than "Lead" in Column E,
Was Material Ever Previously Lead?]&amp;Table15[Customer-Owned Portion])=(E1794&amp;G1794&amp;O1794),""),{0,0,0,1})))</f>
        <v/>
      </c>
      <c r="X1794"/>
    </row>
    <row r="1795" spans="2:24" x14ac:dyDescent="0.35">
      <c r="B1795" s="208"/>
      <c r="C1795" s="33"/>
      <c r="D1795" s="33"/>
      <c r="E1795" s="47"/>
      <c r="F1795" s="46"/>
      <c r="G1795" s="95"/>
      <c r="H1795" s="33"/>
      <c r="I1795" s="33"/>
      <c r="J1795" s="95"/>
      <c r="K1795" s="33"/>
      <c r="L1795" s="33"/>
      <c r="M1795" s="232"/>
      <c r="N1795" s="210"/>
      <c r="O1795" s="47"/>
      <c r="P1795" s="46"/>
      <c r="Q1795" s="33"/>
      <c r="R1795" s="95"/>
      <c r="S1795" s="33"/>
      <c r="T1795" s="33"/>
      <c r="U1795" s="232"/>
      <c r="V1795" s="213"/>
      <c r="W1795" s="202" t="str" cm="1">
        <f t="array" ref="W1795">IF(SUM(LEN(B1795:V1795))=0,"",IF(OR(OR(ISBLANK(F1795),SUM(LEN(C1795),LEN(D1795))=0),AND(NOT(E1795="Unknown"),ISBLANK(J1795)),AND(NOT(O1795="Unknown"),ISBLANK(R1795))),"Missing Information", _xlfn._xlws.FILTER(_xlfn._xlws.FILTER(Table15[],(Table15[System-Owned Portion]&amp;Table15[If Material Anything Other than "Lead" in Column E,
Was Material Ever Previously Lead?]&amp;Table15[Customer-Owned Portion])=(E1795&amp;G1795&amp;O1795),""),{0,0,0,1})))</f>
        <v/>
      </c>
      <c r="X1795"/>
    </row>
    <row r="1796" spans="2:24" x14ac:dyDescent="0.35">
      <c r="B1796" s="208"/>
      <c r="C1796" s="33"/>
      <c r="D1796" s="33"/>
      <c r="E1796" s="47"/>
      <c r="F1796" s="46"/>
      <c r="G1796" s="95"/>
      <c r="H1796" s="33"/>
      <c r="I1796" s="33"/>
      <c r="J1796" s="95"/>
      <c r="K1796" s="33"/>
      <c r="L1796" s="33"/>
      <c r="M1796" s="232"/>
      <c r="N1796" s="210"/>
      <c r="O1796" s="47"/>
      <c r="P1796" s="46"/>
      <c r="Q1796" s="33"/>
      <c r="R1796" s="95"/>
      <c r="S1796" s="33"/>
      <c r="T1796" s="33"/>
      <c r="U1796" s="232"/>
      <c r="V1796" s="213"/>
      <c r="W1796" s="202" t="str" cm="1">
        <f t="array" ref="W1796">IF(SUM(LEN(B1796:V1796))=0,"",IF(OR(OR(ISBLANK(F1796),SUM(LEN(C1796),LEN(D1796))=0),AND(NOT(E1796="Unknown"),ISBLANK(J1796)),AND(NOT(O1796="Unknown"),ISBLANK(R1796))),"Missing Information", _xlfn._xlws.FILTER(_xlfn._xlws.FILTER(Table15[],(Table15[System-Owned Portion]&amp;Table15[If Material Anything Other than "Lead" in Column E,
Was Material Ever Previously Lead?]&amp;Table15[Customer-Owned Portion])=(E1796&amp;G1796&amp;O1796),""),{0,0,0,1})))</f>
        <v/>
      </c>
      <c r="X1796"/>
    </row>
    <row r="1797" spans="2:24" x14ac:dyDescent="0.35">
      <c r="B1797" s="208"/>
      <c r="C1797" s="33"/>
      <c r="D1797" s="33"/>
      <c r="E1797" s="47"/>
      <c r="F1797" s="46"/>
      <c r="G1797" s="95"/>
      <c r="H1797" s="33"/>
      <c r="I1797" s="33"/>
      <c r="J1797" s="95"/>
      <c r="K1797" s="33"/>
      <c r="L1797" s="33"/>
      <c r="M1797" s="232"/>
      <c r="N1797" s="210"/>
      <c r="O1797" s="47"/>
      <c r="P1797" s="46"/>
      <c r="Q1797" s="33"/>
      <c r="R1797" s="95"/>
      <c r="S1797" s="33"/>
      <c r="T1797" s="33"/>
      <c r="U1797" s="232"/>
      <c r="V1797" s="213"/>
      <c r="W1797" s="202" t="str" cm="1">
        <f t="array" ref="W1797">IF(SUM(LEN(B1797:V1797))=0,"",IF(OR(OR(ISBLANK(F1797),SUM(LEN(C1797),LEN(D1797))=0),AND(NOT(E1797="Unknown"),ISBLANK(J1797)),AND(NOT(O1797="Unknown"),ISBLANK(R1797))),"Missing Information", _xlfn._xlws.FILTER(_xlfn._xlws.FILTER(Table15[],(Table15[System-Owned Portion]&amp;Table15[If Material Anything Other than "Lead" in Column E,
Was Material Ever Previously Lead?]&amp;Table15[Customer-Owned Portion])=(E1797&amp;G1797&amp;O1797),""),{0,0,0,1})))</f>
        <v/>
      </c>
      <c r="X1797"/>
    </row>
    <row r="1798" spans="2:24" x14ac:dyDescent="0.35">
      <c r="B1798" s="208"/>
      <c r="C1798" s="33"/>
      <c r="D1798" s="33"/>
      <c r="E1798" s="47"/>
      <c r="F1798" s="46"/>
      <c r="G1798" s="95"/>
      <c r="H1798" s="33"/>
      <c r="I1798" s="33"/>
      <c r="J1798" s="95"/>
      <c r="K1798" s="33"/>
      <c r="L1798" s="33"/>
      <c r="M1798" s="232"/>
      <c r="N1798" s="210"/>
      <c r="O1798" s="47"/>
      <c r="P1798" s="46"/>
      <c r="Q1798" s="33"/>
      <c r="R1798" s="95"/>
      <c r="S1798" s="33"/>
      <c r="T1798" s="33"/>
      <c r="U1798" s="232"/>
      <c r="V1798" s="213"/>
      <c r="W1798" s="202" t="str" cm="1">
        <f t="array" ref="W1798">IF(SUM(LEN(B1798:V1798))=0,"",IF(OR(OR(ISBLANK(F1798),SUM(LEN(C1798),LEN(D1798))=0),AND(NOT(E1798="Unknown"),ISBLANK(J1798)),AND(NOT(O1798="Unknown"),ISBLANK(R1798))),"Missing Information", _xlfn._xlws.FILTER(_xlfn._xlws.FILTER(Table15[],(Table15[System-Owned Portion]&amp;Table15[If Material Anything Other than "Lead" in Column E,
Was Material Ever Previously Lead?]&amp;Table15[Customer-Owned Portion])=(E1798&amp;G1798&amp;O1798),""),{0,0,0,1})))</f>
        <v/>
      </c>
      <c r="X1798"/>
    </row>
    <row r="1799" spans="2:24" x14ac:dyDescent="0.35">
      <c r="B1799" s="208"/>
      <c r="C1799" s="33"/>
      <c r="D1799" s="33"/>
      <c r="E1799" s="47"/>
      <c r="F1799" s="46"/>
      <c r="G1799" s="95"/>
      <c r="H1799" s="33"/>
      <c r="I1799" s="33"/>
      <c r="J1799" s="95"/>
      <c r="K1799" s="33"/>
      <c r="L1799" s="33"/>
      <c r="M1799" s="232"/>
      <c r="N1799" s="210"/>
      <c r="O1799" s="47"/>
      <c r="P1799" s="46"/>
      <c r="Q1799" s="33"/>
      <c r="R1799" s="95"/>
      <c r="S1799" s="33"/>
      <c r="T1799" s="33"/>
      <c r="U1799" s="232"/>
      <c r="V1799" s="213"/>
      <c r="W1799" s="202" t="str" cm="1">
        <f t="array" ref="W1799">IF(SUM(LEN(B1799:V1799))=0,"",IF(OR(OR(ISBLANK(F1799),SUM(LEN(C1799),LEN(D1799))=0),AND(NOT(E1799="Unknown"),ISBLANK(J1799)),AND(NOT(O1799="Unknown"),ISBLANK(R1799))),"Missing Information", _xlfn._xlws.FILTER(_xlfn._xlws.FILTER(Table15[],(Table15[System-Owned Portion]&amp;Table15[If Material Anything Other than "Lead" in Column E,
Was Material Ever Previously Lead?]&amp;Table15[Customer-Owned Portion])=(E1799&amp;G1799&amp;O1799),""),{0,0,0,1})))</f>
        <v/>
      </c>
      <c r="X1799"/>
    </row>
    <row r="1800" spans="2:24" x14ac:dyDescent="0.35">
      <c r="B1800" s="208"/>
      <c r="C1800" s="33"/>
      <c r="D1800" s="33"/>
      <c r="E1800" s="47"/>
      <c r="F1800" s="46"/>
      <c r="G1800" s="95"/>
      <c r="H1800" s="33"/>
      <c r="I1800" s="33"/>
      <c r="J1800" s="95"/>
      <c r="K1800" s="33"/>
      <c r="L1800" s="33"/>
      <c r="M1800" s="232"/>
      <c r="N1800" s="210"/>
      <c r="O1800" s="47"/>
      <c r="P1800" s="46"/>
      <c r="Q1800" s="33"/>
      <c r="R1800" s="95"/>
      <c r="S1800" s="33"/>
      <c r="T1800" s="33"/>
      <c r="U1800" s="232"/>
      <c r="V1800" s="213"/>
      <c r="W1800" s="202" t="str" cm="1">
        <f t="array" ref="W1800">IF(SUM(LEN(B1800:V1800))=0,"",IF(OR(OR(ISBLANK(F1800),SUM(LEN(C1800),LEN(D1800))=0),AND(NOT(E1800="Unknown"),ISBLANK(J1800)),AND(NOT(O1800="Unknown"),ISBLANK(R1800))),"Missing Information", _xlfn._xlws.FILTER(_xlfn._xlws.FILTER(Table15[],(Table15[System-Owned Portion]&amp;Table15[If Material Anything Other than "Lead" in Column E,
Was Material Ever Previously Lead?]&amp;Table15[Customer-Owned Portion])=(E1800&amp;G1800&amp;O1800),""),{0,0,0,1})))</f>
        <v/>
      </c>
      <c r="X1800"/>
    </row>
    <row r="1801" spans="2:24" x14ac:dyDescent="0.35">
      <c r="B1801" s="208"/>
      <c r="C1801" s="33"/>
      <c r="D1801" s="33"/>
      <c r="E1801" s="47"/>
      <c r="F1801" s="46"/>
      <c r="G1801" s="95"/>
      <c r="H1801" s="33"/>
      <c r="I1801" s="33"/>
      <c r="J1801" s="95"/>
      <c r="K1801" s="33"/>
      <c r="L1801" s="33"/>
      <c r="M1801" s="232"/>
      <c r="N1801" s="210"/>
      <c r="O1801" s="47"/>
      <c r="P1801" s="46"/>
      <c r="Q1801" s="33"/>
      <c r="R1801" s="95"/>
      <c r="S1801" s="33"/>
      <c r="T1801" s="33"/>
      <c r="U1801" s="232"/>
      <c r="V1801" s="213"/>
      <c r="W1801" s="202" t="str" cm="1">
        <f t="array" ref="W1801">IF(SUM(LEN(B1801:V1801))=0,"",IF(OR(OR(ISBLANK(F1801),SUM(LEN(C1801),LEN(D1801))=0),AND(NOT(E1801="Unknown"),ISBLANK(J1801)),AND(NOT(O1801="Unknown"),ISBLANK(R1801))),"Missing Information", _xlfn._xlws.FILTER(_xlfn._xlws.FILTER(Table15[],(Table15[System-Owned Portion]&amp;Table15[If Material Anything Other than "Lead" in Column E,
Was Material Ever Previously Lead?]&amp;Table15[Customer-Owned Portion])=(E1801&amp;G1801&amp;O1801),""),{0,0,0,1})))</f>
        <v/>
      </c>
      <c r="X1801"/>
    </row>
    <row r="1802" spans="2:24" x14ac:dyDescent="0.35">
      <c r="B1802" s="208"/>
      <c r="C1802" s="33"/>
      <c r="D1802" s="33"/>
      <c r="E1802" s="47"/>
      <c r="F1802" s="46"/>
      <c r="G1802" s="95"/>
      <c r="H1802" s="33"/>
      <c r="I1802" s="33"/>
      <c r="J1802" s="95"/>
      <c r="K1802" s="33"/>
      <c r="L1802" s="33"/>
      <c r="M1802" s="232"/>
      <c r="N1802" s="210"/>
      <c r="O1802" s="47"/>
      <c r="P1802" s="46"/>
      <c r="Q1802" s="33"/>
      <c r="R1802" s="95"/>
      <c r="S1802" s="33"/>
      <c r="T1802" s="33"/>
      <c r="U1802" s="232"/>
      <c r="V1802" s="213"/>
      <c r="W1802" s="202" t="str" cm="1">
        <f t="array" ref="W1802">IF(SUM(LEN(B1802:V1802))=0,"",IF(OR(OR(ISBLANK(F1802),SUM(LEN(C1802),LEN(D1802))=0),AND(NOT(E1802="Unknown"),ISBLANK(J1802)),AND(NOT(O1802="Unknown"),ISBLANK(R1802))),"Missing Information", _xlfn._xlws.FILTER(_xlfn._xlws.FILTER(Table15[],(Table15[System-Owned Portion]&amp;Table15[If Material Anything Other than "Lead" in Column E,
Was Material Ever Previously Lead?]&amp;Table15[Customer-Owned Portion])=(E1802&amp;G1802&amp;O1802),""),{0,0,0,1})))</f>
        <v/>
      </c>
      <c r="X1802"/>
    </row>
    <row r="1803" spans="2:24" x14ac:dyDescent="0.35">
      <c r="B1803" s="208"/>
      <c r="C1803" s="33"/>
      <c r="D1803" s="33"/>
      <c r="E1803" s="47"/>
      <c r="F1803" s="46"/>
      <c r="G1803" s="95"/>
      <c r="H1803" s="33"/>
      <c r="I1803" s="33"/>
      <c r="J1803" s="95"/>
      <c r="K1803" s="33"/>
      <c r="L1803" s="33"/>
      <c r="M1803" s="232"/>
      <c r="N1803" s="210"/>
      <c r="O1803" s="47"/>
      <c r="P1803" s="46"/>
      <c r="Q1803" s="33"/>
      <c r="R1803" s="95"/>
      <c r="S1803" s="33"/>
      <c r="T1803" s="33"/>
      <c r="U1803" s="232"/>
      <c r="V1803" s="213"/>
      <c r="W1803" s="202" t="str" cm="1">
        <f t="array" ref="W1803">IF(SUM(LEN(B1803:V1803))=0,"",IF(OR(OR(ISBLANK(F1803),SUM(LEN(C1803),LEN(D1803))=0),AND(NOT(E1803="Unknown"),ISBLANK(J1803)),AND(NOT(O1803="Unknown"),ISBLANK(R1803))),"Missing Information", _xlfn._xlws.FILTER(_xlfn._xlws.FILTER(Table15[],(Table15[System-Owned Portion]&amp;Table15[If Material Anything Other than "Lead" in Column E,
Was Material Ever Previously Lead?]&amp;Table15[Customer-Owned Portion])=(E1803&amp;G1803&amp;O1803),""),{0,0,0,1})))</f>
        <v/>
      </c>
      <c r="X1803"/>
    </row>
    <row r="1804" spans="2:24" x14ac:dyDescent="0.35">
      <c r="B1804" s="208"/>
      <c r="C1804" s="33"/>
      <c r="D1804" s="33"/>
      <c r="E1804" s="47"/>
      <c r="F1804" s="46"/>
      <c r="G1804" s="95"/>
      <c r="H1804" s="33"/>
      <c r="I1804" s="33"/>
      <c r="J1804" s="95"/>
      <c r="K1804" s="33"/>
      <c r="L1804" s="33"/>
      <c r="M1804" s="232"/>
      <c r="N1804" s="210"/>
      <c r="O1804" s="47"/>
      <c r="P1804" s="46"/>
      <c r="Q1804" s="33"/>
      <c r="R1804" s="95"/>
      <c r="S1804" s="33"/>
      <c r="T1804" s="33"/>
      <c r="U1804" s="232"/>
      <c r="V1804" s="213"/>
      <c r="W1804" s="202" t="str" cm="1">
        <f t="array" ref="W1804">IF(SUM(LEN(B1804:V1804))=0,"",IF(OR(OR(ISBLANK(F1804),SUM(LEN(C1804),LEN(D1804))=0),AND(NOT(E1804="Unknown"),ISBLANK(J1804)),AND(NOT(O1804="Unknown"),ISBLANK(R1804))),"Missing Information", _xlfn._xlws.FILTER(_xlfn._xlws.FILTER(Table15[],(Table15[System-Owned Portion]&amp;Table15[If Material Anything Other than "Lead" in Column E,
Was Material Ever Previously Lead?]&amp;Table15[Customer-Owned Portion])=(E1804&amp;G1804&amp;O1804),""),{0,0,0,1})))</f>
        <v/>
      </c>
      <c r="X1804"/>
    </row>
    <row r="1805" spans="2:24" x14ac:dyDescent="0.35">
      <c r="B1805" s="208"/>
      <c r="C1805" s="33"/>
      <c r="D1805" s="33"/>
      <c r="E1805" s="47"/>
      <c r="F1805" s="46"/>
      <c r="G1805" s="95"/>
      <c r="H1805" s="33"/>
      <c r="I1805" s="33"/>
      <c r="J1805" s="95"/>
      <c r="K1805" s="33"/>
      <c r="L1805" s="33"/>
      <c r="M1805" s="232"/>
      <c r="N1805" s="210"/>
      <c r="O1805" s="47"/>
      <c r="P1805" s="46"/>
      <c r="Q1805" s="33"/>
      <c r="R1805" s="95"/>
      <c r="S1805" s="33"/>
      <c r="T1805" s="33"/>
      <c r="U1805" s="232"/>
      <c r="V1805" s="213"/>
      <c r="W1805" s="202" t="str" cm="1">
        <f t="array" ref="W1805">IF(SUM(LEN(B1805:V1805))=0,"",IF(OR(OR(ISBLANK(F1805),SUM(LEN(C1805),LEN(D1805))=0),AND(NOT(E1805="Unknown"),ISBLANK(J1805)),AND(NOT(O1805="Unknown"),ISBLANK(R1805))),"Missing Information", _xlfn._xlws.FILTER(_xlfn._xlws.FILTER(Table15[],(Table15[System-Owned Portion]&amp;Table15[If Material Anything Other than "Lead" in Column E,
Was Material Ever Previously Lead?]&amp;Table15[Customer-Owned Portion])=(E1805&amp;G1805&amp;O1805),""),{0,0,0,1})))</f>
        <v/>
      </c>
      <c r="X1805"/>
    </row>
    <row r="1806" spans="2:24" x14ac:dyDescent="0.35">
      <c r="B1806" s="208"/>
      <c r="C1806" s="33"/>
      <c r="D1806" s="33"/>
      <c r="E1806" s="47"/>
      <c r="F1806" s="46"/>
      <c r="G1806" s="95"/>
      <c r="H1806" s="33"/>
      <c r="I1806" s="33"/>
      <c r="J1806" s="95"/>
      <c r="K1806" s="33"/>
      <c r="L1806" s="33"/>
      <c r="M1806" s="232"/>
      <c r="N1806" s="210"/>
      <c r="O1806" s="47"/>
      <c r="P1806" s="46"/>
      <c r="Q1806" s="33"/>
      <c r="R1806" s="95"/>
      <c r="S1806" s="33"/>
      <c r="T1806" s="33"/>
      <c r="U1806" s="232"/>
      <c r="V1806" s="213"/>
      <c r="W1806" s="202" t="str" cm="1">
        <f t="array" ref="W1806">IF(SUM(LEN(B1806:V1806))=0,"",IF(OR(OR(ISBLANK(F1806),SUM(LEN(C1806),LEN(D1806))=0),AND(NOT(E1806="Unknown"),ISBLANK(J1806)),AND(NOT(O1806="Unknown"),ISBLANK(R1806))),"Missing Information", _xlfn._xlws.FILTER(_xlfn._xlws.FILTER(Table15[],(Table15[System-Owned Portion]&amp;Table15[If Material Anything Other than "Lead" in Column E,
Was Material Ever Previously Lead?]&amp;Table15[Customer-Owned Portion])=(E1806&amp;G1806&amp;O1806),""),{0,0,0,1})))</f>
        <v/>
      </c>
      <c r="X1806"/>
    </row>
    <row r="1807" spans="2:24" x14ac:dyDescent="0.35">
      <c r="B1807" s="208"/>
      <c r="C1807" s="33"/>
      <c r="D1807" s="33"/>
      <c r="E1807" s="47"/>
      <c r="F1807" s="46"/>
      <c r="G1807" s="95"/>
      <c r="H1807" s="33"/>
      <c r="I1807" s="33"/>
      <c r="J1807" s="95"/>
      <c r="K1807" s="33"/>
      <c r="L1807" s="33"/>
      <c r="M1807" s="232"/>
      <c r="N1807" s="210"/>
      <c r="O1807" s="47"/>
      <c r="P1807" s="46"/>
      <c r="Q1807" s="33"/>
      <c r="R1807" s="95"/>
      <c r="S1807" s="33"/>
      <c r="T1807" s="33"/>
      <c r="U1807" s="232"/>
      <c r="V1807" s="213"/>
      <c r="W1807" s="202" t="str" cm="1">
        <f t="array" ref="W1807">IF(SUM(LEN(B1807:V1807))=0,"",IF(OR(OR(ISBLANK(F1807),SUM(LEN(C1807),LEN(D1807))=0),AND(NOT(E1807="Unknown"),ISBLANK(J1807)),AND(NOT(O1807="Unknown"),ISBLANK(R1807))),"Missing Information", _xlfn._xlws.FILTER(_xlfn._xlws.FILTER(Table15[],(Table15[System-Owned Portion]&amp;Table15[If Material Anything Other than "Lead" in Column E,
Was Material Ever Previously Lead?]&amp;Table15[Customer-Owned Portion])=(E1807&amp;G1807&amp;O1807),""),{0,0,0,1})))</f>
        <v/>
      </c>
      <c r="X1807"/>
    </row>
    <row r="1808" spans="2:24" x14ac:dyDescent="0.35">
      <c r="B1808" s="208"/>
      <c r="C1808" s="33"/>
      <c r="D1808" s="33"/>
      <c r="E1808" s="47"/>
      <c r="F1808" s="46"/>
      <c r="G1808" s="95"/>
      <c r="H1808" s="33"/>
      <c r="I1808" s="33"/>
      <c r="J1808" s="95"/>
      <c r="K1808" s="33"/>
      <c r="L1808" s="33"/>
      <c r="M1808" s="232"/>
      <c r="N1808" s="210"/>
      <c r="O1808" s="47"/>
      <c r="P1808" s="46"/>
      <c r="Q1808" s="33"/>
      <c r="R1808" s="95"/>
      <c r="S1808" s="33"/>
      <c r="T1808" s="33"/>
      <c r="U1808" s="232"/>
      <c r="V1808" s="213"/>
      <c r="W1808" s="202" t="str" cm="1">
        <f t="array" ref="W1808">IF(SUM(LEN(B1808:V1808))=0,"",IF(OR(OR(ISBLANK(F1808),SUM(LEN(C1808),LEN(D1808))=0),AND(NOT(E1808="Unknown"),ISBLANK(J1808)),AND(NOT(O1808="Unknown"),ISBLANK(R1808))),"Missing Information", _xlfn._xlws.FILTER(_xlfn._xlws.FILTER(Table15[],(Table15[System-Owned Portion]&amp;Table15[If Material Anything Other than "Lead" in Column E,
Was Material Ever Previously Lead?]&amp;Table15[Customer-Owned Portion])=(E1808&amp;G1808&amp;O1808),""),{0,0,0,1})))</f>
        <v/>
      </c>
      <c r="X1808"/>
    </row>
    <row r="1809" spans="2:24" x14ac:dyDescent="0.35">
      <c r="B1809" s="208"/>
      <c r="C1809" s="33"/>
      <c r="D1809" s="33"/>
      <c r="E1809" s="47"/>
      <c r="F1809" s="46"/>
      <c r="G1809" s="95"/>
      <c r="H1809" s="33"/>
      <c r="I1809" s="33"/>
      <c r="J1809" s="95"/>
      <c r="K1809" s="33"/>
      <c r="L1809" s="33"/>
      <c r="M1809" s="232"/>
      <c r="N1809" s="210"/>
      <c r="O1809" s="47"/>
      <c r="P1809" s="46"/>
      <c r="Q1809" s="33"/>
      <c r="R1809" s="95"/>
      <c r="S1809" s="33"/>
      <c r="T1809" s="33"/>
      <c r="U1809" s="232"/>
      <c r="V1809" s="213"/>
      <c r="W1809" s="202" t="str" cm="1">
        <f t="array" ref="W1809">IF(SUM(LEN(B1809:V1809))=0,"",IF(OR(OR(ISBLANK(F1809),SUM(LEN(C1809),LEN(D1809))=0),AND(NOT(E1809="Unknown"),ISBLANK(J1809)),AND(NOT(O1809="Unknown"),ISBLANK(R1809))),"Missing Information", _xlfn._xlws.FILTER(_xlfn._xlws.FILTER(Table15[],(Table15[System-Owned Portion]&amp;Table15[If Material Anything Other than "Lead" in Column E,
Was Material Ever Previously Lead?]&amp;Table15[Customer-Owned Portion])=(E1809&amp;G1809&amp;O1809),""),{0,0,0,1})))</f>
        <v/>
      </c>
      <c r="X1809"/>
    </row>
    <row r="1810" spans="2:24" x14ac:dyDescent="0.35">
      <c r="B1810" s="208"/>
      <c r="C1810" s="33"/>
      <c r="D1810" s="33"/>
      <c r="E1810" s="47"/>
      <c r="F1810" s="46"/>
      <c r="G1810" s="95"/>
      <c r="H1810" s="33"/>
      <c r="I1810" s="33"/>
      <c r="J1810" s="95"/>
      <c r="K1810" s="33"/>
      <c r="L1810" s="33"/>
      <c r="M1810" s="232"/>
      <c r="N1810" s="210"/>
      <c r="O1810" s="47"/>
      <c r="P1810" s="46"/>
      <c r="Q1810" s="33"/>
      <c r="R1810" s="95"/>
      <c r="S1810" s="33"/>
      <c r="T1810" s="33"/>
      <c r="U1810" s="232"/>
      <c r="V1810" s="213"/>
      <c r="W1810" s="202" t="str" cm="1">
        <f t="array" ref="W1810">IF(SUM(LEN(B1810:V1810))=0,"",IF(OR(OR(ISBLANK(F1810),SUM(LEN(C1810),LEN(D1810))=0),AND(NOT(E1810="Unknown"),ISBLANK(J1810)),AND(NOT(O1810="Unknown"),ISBLANK(R1810))),"Missing Information", _xlfn._xlws.FILTER(_xlfn._xlws.FILTER(Table15[],(Table15[System-Owned Portion]&amp;Table15[If Material Anything Other than "Lead" in Column E,
Was Material Ever Previously Lead?]&amp;Table15[Customer-Owned Portion])=(E1810&amp;G1810&amp;O1810),""),{0,0,0,1})))</f>
        <v/>
      </c>
      <c r="X1810"/>
    </row>
    <row r="1811" spans="2:24" x14ac:dyDescent="0.35">
      <c r="B1811" s="208"/>
      <c r="C1811" s="33"/>
      <c r="D1811" s="33"/>
      <c r="E1811" s="47"/>
      <c r="F1811" s="46"/>
      <c r="G1811" s="95"/>
      <c r="H1811" s="33"/>
      <c r="I1811" s="33"/>
      <c r="J1811" s="95"/>
      <c r="K1811" s="33"/>
      <c r="L1811" s="33"/>
      <c r="M1811" s="232"/>
      <c r="N1811" s="210"/>
      <c r="O1811" s="47"/>
      <c r="P1811" s="46"/>
      <c r="Q1811" s="33"/>
      <c r="R1811" s="95"/>
      <c r="S1811" s="33"/>
      <c r="T1811" s="33"/>
      <c r="U1811" s="232"/>
      <c r="V1811" s="213"/>
      <c r="W1811" s="202" t="str" cm="1">
        <f t="array" ref="W1811">IF(SUM(LEN(B1811:V1811))=0,"",IF(OR(OR(ISBLANK(F1811),SUM(LEN(C1811),LEN(D1811))=0),AND(NOT(E1811="Unknown"),ISBLANK(J1811)),AND(NOT(O1811="Unknown"),ISBLANK(R1811))),"Missing Information", _xlfn._xlws.FILTER(_xlfn._xlws.FILTER(Table15[],(Table15[System-Owned Portion]&amp;Table15[If Material Anything Other than "Lead" in Column E,
Was Material Ever Previously Lead?]&amp;Table15[Customer-Owned Portion])=(E1811&amp;G1811&amp;O1811),""),{0,0,0,1})))</f>
        <v/>
      </c>
      <c r="X1811"/>
    </row>
    <row r="1812" spans="2:24" x14ac:dyDescent="0.35">
      <c r="B1812" s="208"/>
      <c r="C1812" s="33"/>
      <c r="D1812" s="33"/>
      <c r="E1812" s="47"/>
      <c r="F1812" s="46"/>
      <c r="G1812" s="95"/>
      <c r="H1812" s="33"/>
      <c r="I1812" s="33"/>
      <c r="J1812" s="95"/>
      <c r="K1812" s="33"/>
      <c r="L1812" s="33"/>
      <c r="M1812" s="232"/>
      <c r="N1812" s="210"/>
      <c r="O1812" s="47"/>
      <c r="P1812" s="46"/>
      <c r="Q1812" s="33"/>
      <c r="R1812" s="95"/>
      <c r="S1812" s="33"/>
      <c r="T1812" s="33"/>
      <c r="U1812" s="232"/>
      <c r="V1812" s="213"/>
      <c r="W1812" s="202" t="str" cm="1">
        <f t="array" ref="W1812">IF(SUM(LEN(B1812:V1812))=0,"",IF(OR(OR(ISBLANK(F1812),SUM(LEN(C1812),LEN(D1812))=0),AND(NOT(E1812="Unknown"),ISBLANK(J1812)),AND(NOT(O1812="Unknown"),ISBLANK(R1812))),"Missing Information", _xlfn._xlws.FILTER(_xlfn._xlws.FILTER(Table15[],(Table15[System-Owned Portion]&amp;Table15[If Material Anything Other than "Lead" in Column E,
Was Material Ever Previously Lead?]&amp;Table15[Customer-Owned Portion])=(E1812&amp;G1812&amp;O1812),""),{0,0,0,1})))</f>
        <v/>
      </c>
      <c r="X1812"/>
    </row>
    <row r="1813" spans="2:24" x14ac:dyDescent="0.35">
      <c r="B1813" s="208"/>
      <c r="C1813" s="33"/>
      <c r="D1813" s="33"/>
      <c r="E1813" s="47"/>
      <c r="F1813" s="46"/>
      <c r="G1813" s="95"/>
      <c r="H1813" s="33"/>
      <c r="I1813" s="33"/>
      <c r="J1813" s="95"/>
      <c r="K1813" s="33"/>
      <c r="L1813" s="33"/>
      <c r="M1813" s="232"/>
      <c r="N1813" s="210"/>
      <c r="O1813" s="47"/>
      <c r="P1813" s="46"/>
      <c r="Q1813" s="33"/>
      <c r="R1813" s="95"/>
      <c r="S1813" s="33"/>
      <c r="T1813" s="33"/>
      <c r="U1813" s="232"/>
      <c r="V1813" s="213"/>
      <c r="W1813" s="202" t="str" cm="1">
        <f t="array" ref="W1813">IF(SUM(LEN(B1813:V1813))=0,"",IF(OR(OR(ISBLANK(F1813),SUM(LEN(C1813),LEN(D1813))=0),AND(NOT(E1813="Unknown"),ISBLANK(J1813)),AND(NOT(O1813="Unknown"),ISBLANK(R1813))),"Missing Information", _xlfn._xlws.FILTER(_xlfn._xlws.FILTER(Table15[],(Table15[System-Owned Portion]&amp;Table15[If Material Anything Other than "Lead" in Column E,
Was Material Ever Previously Lead?]&amp;Table15[Customer-Owned Portion])=(E1813&amp;G1813&amp;O1813),""),{0,0,0,1})))</f>
        <v/>
      </c>
      <c r="X1813"/>
    </row>
    <row r="1814" spans="2:24" x14ac:dyDescent="0.35">
      <c r="B1814" s="208"/>
      <c r="C1814" s="33"/>
      <c r="D1814" s="33"/>
      <c r="E1814" s="47"/>
      <c r="F1814" s="46"/>
      <c r="G1814" s="95"/>
      <c r="H1814" s="33"/>
      <c r="I1814" s="33"/>
      <c r="J1814" s="95"/>
      <c r="K1814" s="33"/>
      <c r="L1814" s="33"/>
      <c r="M1814" s="232"/>
      <c r="N1814" s="210"/>
      <c r="O1814" s="47"/>
      <c r="P1814" s="46"/>
      <c r="Q1814" s="33"/>
      <c r="R1814" s="95"/>
      <c r="S1814" s="33"/>
      <c r="T1814" s="33"/>
      <c r="U1814" s="232"/>
      <c r="V1814" s="213"/>
      <c r="W1814" s="202" t="str" cm="1">
        <f t="array" ref="W1814">IF(SUM(LEN(B1814:V1814))=0,"",IF(OR(OR(ISBLANK(F1814),SUM(LEN(C1814),LEN(D1814))=0),AND(NOT(E1814="Unknown"),ISBLANK(J1814)),AND(NOT(O1814="Unknown"),ISBLANK(R1814))),"Missing Information", _xlfn._xlws.FILTER(_xlfn._xlws.FILTER(Table15[],(Table15[System-Owned Portion]&amp;Table15[If Material Anything Other than "Lead" in Column E,
Was Material Ever Previously Lead?]&amp;Table15[Customer-Owned Portion])=(E1814&amp;G1814&amp;O1814),""),{0,0,0,1})))</f>
        <v/>
      </c>
      <c r="X1814"/>
    </row>
    <row r="1815" spans="2:24" x14ac:dyDescent="0.35">
      <c r="B1815" s="208"/>
      <c r="C1815" s="33"/>
      <c r="D1815" s="33"/>
      <c r="E1815" s="47"/>
      <c r="F1815" s="46"/>
      <c r="G1815" s="95"/>
      <c r="H1815" s="33"/>
      <c r="I1815" s="33"/>
      <c r="J1815" s="95"/>
      <c r="K1815" s="33"/>
      <c r="L1815" s="33"/>
      <c r="M1815" s="232"/>
      <c r="N1815" s="210"/>
      <c r="O1815" s="47"/>
      <c r="P1815" s="46"/>
      <c r="Q1815" s="33"/>
      <c r="R1815" s="95"/>
      <c r="S1815" s="33"/>
      <c r="T1815" s="33"/>
      <c r="U1815" s="232"/>
      <c r="V1815" s="213"/>
      <c r="W1815" s="202" t="str" cm="1">
        <f t="array" ref="W1815">IF(SUM(LEN(B1815:V1815))=0,"",IF(OR(OR(ISBLANK(F1815),SUM(LEN(C1815),LEN(D1815))=0),AND(NOT(E1815="Unknown"),ISBLANK(J1815)),AND(NOT(O1815="Unknown"),ISBLANK(R1815))),"Missing Information", _xlfn._xlws.FILTER(_xlfn._xlws.FILTER(Table15[],(Table15[System-Owned Portion]&amp;Table15[If Material Anything Other than "Lead" in Column E,
Was Material Ever Previously Lead?]&amp;Table15[Customer-Owned Portion])=(E1815&amp;G1815&amp;O1815),""),{0,0,0,1})))</f>
        <v/>
      </c>
      <c r="X1815"/>
    </row>
    <row r="1816" spans="2:24" x14ac:dyDescent="0.35">
      <c r="B1816" s="208"/>
      <c r="C1816" s="33"/>
      <c r="D1816" s="33"/>
      <c r="E1816" s="47"/>
      <c r="F1816" s="46"/>
      <c r="G1816" s="95"/>
      <c r="H1816" s="33"/>
      <c r="I1816" s="33"/>
      <c r="J1816" s="95"/>
      <c r="K1816" s="33"/>
      <c r="L1816" s="33"/>
      <c r="M1816" s="232"/>
      <c r="N1816" s="210"/>
      <c r="O1816" s="47"/>
      <c r="P1816" s="46"/>
      <c r="Q1816" s="33"/>
      <c r="R1816" s="95"/>
      <c r="S1816" s="33"/>
      <c r="T1816" s="33"/>
      <c r="U1816" s="232"/>
      <c r="V1816" s="213"/>
      <c r="W1816" s="202" t="str" cm="1">
        <f t="array" ref="W1816">IF(SUM(LEN(B1816:V1816))=0,"",IF(OR(OR(ISBLANK(F1816),SUM(LEN(C1816),LEN(D1816))=0),AND(NOT(E1816="Unknown"),ISBLANK(J1816)),AND(NOT(O1816="Unknown"),ISBLANK(R1816))),"Missing Information", _xlfn._xlws.FILTER(_xlfn._xlws.FILTER(Table15[],(Table15[System-Owned Portion]&amp;Table15[If Material Anything Other than "Lead" in Column E,
Was Material Ever Previously Lead?]&amp;Table15[Customer-Owned Portion])=(E1816&amp;G1816&amp;O1816),""),{0,0,0,1})))</f>
        <v/>
      </c>
      <c r="X1816"/>
    </row>
    <row r="1817" spans="2:24" x14ac:dyDescent="0.35">
      <c r="B1817" s="208"/>
      <c r="C1817" s="33"/>
      <c r="D1817" s="33"/>
      <c r="E1817" s="47"/>
      <c r="F1817" s="46"/>
      <c r="G1817" s="95"/>
      <c r="H1817" s="33"/>
      <c r="I1817" s="33"/>
      <c r="J1817" s="95"/>
      <c r="K1817" s="33"/>
      <c r="L1817" s="33"/>
      <c r="M1817" s="232"/>
      <c r="N1817" s="210"/>
      <c r="O1817" s="47"/>
      <c r="P1817" s="46"/>
      <c r="Q1817" s="33"/>
      <c r="R1817" s="95"/>
      <c r="S1817" s="33"/>
      <c r="T1817" s="33"/>
      <c r="U1817" s="232"/>
      <c r="V1817" s="213"/>
      <c r="W1817" s="202" t="str" cm="1">
        <f t="array" ref="W1817">IF(SUM(LEN(B1817:V1817))=0,"",IF(OR(OR(ISBLANK(F1817),SUM(LEN(C1817),LEN(D1817))=0),AND(NOT(E1817="Unknown"),ISBLANK(J1817)),AND(NOT(O1817="Unknown"),ISBLANK(R1817))),"Missing Information", _xlfn._xlws.FILTER(_xlfn._xlws.FILTER(Table15[],(Table15[System-Owned Portion]&amp;Table15[If Material Anything Other than "Lead" in Column E,
Was Material Ever Previously Lead?]&amp;Table15[Customer-Owned Portion])=(E1817&amp;G1817&amp;O1817),""),{0,0,0,1})))</f>
        <v/>
      </c>
      <c r="X1817"/>
    </row>
    <row r="1818" spans="2:24" x14ac:dyDescent="0.35">
      <c r="B1818" s="208"/>
      <c r="C1818" s="33"/>
      <c r="D1818" s="33"/>
      <c r="E1818" s="47"/>
      <c r="F1818" s="46"/>
      <c r="G1818" s="95"/>
      <c r="H1818" s="33"/>
      <c r="I1818" s="33"/>
      <c r="J1818" s="95"/>
      <c r="K1818" s="33"/>
      <c r="L1818" s="33"/>
      <c r="M1818" s="232"/>
      <c r="N1818" s="210"/>
      <c r="O1818" s="47"/>
      <c r="P1818" s="46"/>
      <c r="Q1818" s="33"/>
      <c r="R1818" s="95"/>
      <c r="S1818" s="33"/>
      <c r="T1818" s="33"/>
      <c r="U1818" s="232"/>
      <c r="V1818" s="213"/>
      <c r="W1818" s="202" t="str" cm="1">
        <f t="array" ref="W1818">IF(SUM(LEN(B1818:V1818))=0,"",IF(OR(OR(ISBLANK(F1818),SUM(LEN(C1818),LEN(D1818))=0),AND(NOT(E1818="Unknown"),ISBLANK(J1818)),AND(NOT(O1818="Unknown"),ISBLANK(R1818))),"Missing Information", _xlfn._xlws.FILTER(_xlfn._xlws.FILTER(Table15[],(Table15[System-Owned Portion]&amp;Table15[If Material Anything Other than "Lead" in Column E,
Was Material Ever Previously Lead?]&amp;Table15[Customer-Owned Portion])=(E1818&amp;G1818&amp;O1818),""),{0,0,0,1})))</f>
        <v/>
      </c>
      <c r="X1818"/>
    </row>
    <row r="1819" spans="2:24" x14ac:dyDescent="0.35">
      <c r="B1819" s="208"/>
      <c r="C1819" s="33"/>
      <c r="D1819" s="33"/>
      <c r="E1819" s="47"/>
      <c r="F1819" s="46"/>
      <c r="G1819" s="95"/>
      <c r="H1819" s="33"/>
      <c r="I1819" s="33"/>
      <c r="J1819" s="95"/>
      <c r="K1819" s="33"/>
      <c r="L1819" s="33"/>
      <c r="M1819" s="232"/>
      <c r="N1819" s="210"/>
      <c r="O1819" s="47"/>
      <c r="P1819" s="46"/>
      <c r="Q1819" s="33"/>
      <c r="R1819" s="95"/>
      <c r="S1819" s="33"/>
      <c r="T1819" s="33"/>
      <c r="U1819" s="232"/>
      <c r="V1819" s="213"/>
      <c r="W1819" s="202" t="str" cm="1">
        <f t="array" ref="W1819">IF(SUM(LEN(B1819:V1819))=0,"",IF(OR(OR(ISBLANK(F1819),SUM(LEN(C1819),LEN(D1819))=0),AND(NOT(E1819="Unknown"),ISBLANK(J1819)),AND(NOT(O1819="Unknown"),ISBLANK(R1819))),"Missing Information", _xlfn._xlws.FILTER(_xlfn._xlws.FILTER(Table15[],(Table15[System-Owned Portion]&amp;Table15[If Material Anything Other than "Lead" in Column E,
Was Material Ever Previously Lead?]&amp;Table15[Customer-Owned Portion])=(E1819&amp;G1819&amp;O1819),""),{0,0,0,1})))</f>
        <v/>
      </c>
      <c r="X1819"/>
    </row>
    <row r="1820" spans="2:24" x14ac:dyDescent="0.35">
      <c r="B1820" s="208"/>
      <c r="C1820" s="33"/>
      <c r="D1820" s="33"/>
      <c r="E1820" s="47"/>
      <c r="F1820" s="46"/>
      <c r="G1820" s="95"/>
      <c r="H1820" s="33"/>
      <c r="I1820" s="33"/>
      <c r="J1820" s="95"/>
      <c r="K1820" s="33"/>
      <c r="L1820" s="33"/>
      <c r="M1820" s="232"/>
      <c r="N1820" s="210"/>
      <c r="O1820" s="47"/>
      <c r="P1820" s="46"/>
      <c r="Q1820" s="33"/>
      <c r="R1820" s="95"/>
      <c r="S1820" s="33"/>
      <c r="T1820" s="33"/>
      <c r="U1820" s="232"/>
      <c r="V1820" s="213"/>
      <c r="W1820" s="202" t="str" cm="1">
        <f t="array" ref="W1820">IF(SUM(LEN(B1820:V1820))=0,"",IF(OR(OR(ISBLANK(F1820),SUM(LEN(C1820),LEN(D1820))=0),AND(NOT(E1820="Unknown"),ISBLANK(J1820)),AND(NOT(O1820="Unknown"),ISBLANK(R1820))),"Missing Information", _xlfn._xlws.FILTER(_xlfn._xlws.FILTER(Table15[],(Table15[System-Owned Portion]&amp;Table15[If Material Anything Other than "Lead" in Column E,
Was Material Ever Previously Lead?]&amp;Table15[Customer-Owned Portion])=(E1820&amp;G1820&amp;O1820),""),{0,0,0,1})))</f>
        <v/>
      </c>
      <c r="X1820"/>
    </row>
    <row r="1821" spans="2:24" x14ac:dyDescent="0.35">
      <c r="B1821" s="208"/>
      <c r="C1821" s="33"/>
      <c r="D1821" s="33"/>
      <c r="E1821" s="47"/>
      <c r="F1821" s="46"/>
      <c r="G1821" s="95"/>
      <c r="H1821" s="33"/>
      <c r="I1821" s="33"/>
      <c r="J1821" s="95"/>
      <c r="K1821" s="33"/>
      <c r="L1821" s="33"/>
      <c r="M1821" s="232"/>
      <c r="N1821" s="210"/>
      <c r="O1821" s="47"/>
      <c r="P1821" s="46"/>
      <c r="Q1821" s="33"/>
      <c r="R1821" s="95"/>
      <c r="S1821" s="33"/>
      <c r="T1821" s="33"/>
      <c r="U1821" s="232"/>
      <c r="V1821" s="213"/>
      <c r="W1821" s="202" t="str" cm="1">
        <f t="array" ref="W1821">IF(SUM(LEN(B1821:V1821))=0,"",IF(OR(OR(ISBLANK(F1821),SUM(LEN(C1821),LEN(D1821))=0),AND(NOT(E1821="Unknown"),ISBLANK(J1821)),AND(NOT(O1821="Unknown"),ISBLANK(R1821))),"Missing Information", _xlfn._xlws.FILTER(_xlfn._xlws.FILTER(Table15[],(Table15[System-Owned Portion]&amp;Table15[If Material Anything Other than "Lead" in Column E,
Was Material Ever Previously Lead?]&amp;Table15[Customer-Owned Portion])=(E1821&amp;G1821&amp;O1821),""),{0,0,0,1})))</f>
        <v/>
      </c>
      <c r="X1821"/>
    </row>
    <row r="1822" spans="2:24" x14ac:dyDescent="0.35">
      <c r="B1822" s="208"/>
      <c r="C1822" s="33"/>
      <c r="D1822" s="33"/>
      <c r="E1822" s="47"/>
      <c r="F1822" s="46"/>
      <c r="G1822" s="95"/>
      <c r="H1822" s="33"/>
      <c r="I1822" s="33"/>
      <c r="J1822" s="95"/>
      <c r="K1822" s="33"/>
      <c r="L1822" s="33"/>
      <c r="M1822" s="232"/>
      <c r="N1822" s="210"/>
      <c r="O1822" s="47"/>
      <c r="P1822" s="46"/>
      <c r="Q1822" s="33"/>
      <c r="R1822" s="95"/>
      <c r="S1822" s="33"/>
      <c r="T1822" s="33"/>
      <c r="U1822" s="232"/>
      <c r="V1822" s="213"/>
      <c r="W1822" s="202" t="str" cm="1">
        <f t="array" ref="W1822">IF(SUM(LEN(B1822:V1822))=0,"",IF(OR(OR(ISBLANK(F1822),SUM(LEN(C1822),LEN(D1822))=0),AND(NOT(E1822="Unknown"),ISBLANK(J1822)),AND(NOT(O1822="Unknown"),ISBLANK(R1822))),"Missing Information", _xlfn._xlws.FILTER(_xlfn._xlws.FILTER(Table15[],(Table15[System-Owned Portion]&amp;Table15[If Material Anything Other than "Lead" in Column E,
Was Material Ever Previously Lead?]&amp;Table15[Customer-Owned Portion])=(E1822&amp;G1822&amp;O1822),""),{0,0,0,1})))</f>
        <v/>
      </c>
      <c r="X1822"/>
    </row>
    <row r="1823" spans="2:24" x14ac:dyDescent="0.35">
      <c r="B1823" s="208"/>
      <c r="C1823" s="33"/>
      <c r="D1823" s="33"/>
      <c r="E1823" s="47"/>
      <c r="F1823" s="46"/>
      <c r="G1823" s="95"/>
      <c r="H1823" s="33"/>
      <c r="I1823" s="33"/>
      <c r="J1823" s="95"/>
      <c r="K1823" s="33"/>
      <c r="L1823" s="33"/>
      <c r="M1823" s="232"/>
      <c r="N1823" s="210"/>
      <c r="O1823" s="47"/>
      <c r="P1823" s="46"/>
      <c r="Q1823" s="33"/>
      <c r="R1823" s="95"/>
      <c r="S1823" s="33"/>
      <c r="T1823" s="33"/>
      <c r="U1823" s="232"/>
      <c r="V1823" s="213"/>
      <c r="W1823" s="202" t="str" cm="1">
        <f t="array" ref="W1823">IF(SUM(LEN(B1823:V1823))=0,"",IF(OR(OR(ISBLANK(F1823),SUM(LEN(C1823),LEN(D1823))=0),AND(NOT(E1823="Unknown"),ISBLANK(J1823)),AND(NOT(O1823="Unknown"),ISBLANK(R1823))),"Missing Information", _xlfn._xlws.FILTER(_xlfn._xlws.FILTER(Table15[],(Table15[System-Owned Portion]&amp;Table15[If Material Anything Other than "Lead" in Column E,
Was Material Ever Previously Lead?]&amp;Table15[Customer-Owned Portion])=(E1823&amp;G1823&amp;O1823),""),{0,0,0,1})))</f>
        <v/>
      </c>
      <c r="X1823"/>
    </row>
    <row r="1824" spans="2:24" x14ac:dyDescent="0.35">
      <c r="B1824" s="208"/>
      <c r="C1824" s="33"/>
      <c r="D1824" s="33"/>
      <c r="E1824" s="47"/>
      <c r="F1824" s="46"/>
      <c r="G1824" s="95"/>
      <c r="H1824" s="33"/>
      <c r="I1824" s="33"/>
      <c r="J1824" s="95"/>
      <c r="K1824" s="33"/>
      <c r="L1824" s="33"/>
      <c r="M1824" s="232"/>
      <c r="N1824" s="210"/>
      <c r="O1824" s="47"/>
      <c r="P1824" s="46"/>
      <c r="Q1824" s="33"/>
      <c r="R1824" s="95"/>
      <c r="S1824" s="33"/>
      <c r="T1824" s="33"/>
      <c r="U1824" s="232"/>
      <c r="V1824" s="213"/>
      <c r="W1824" s="202" t="str" cm="1">
        <f t="array" ref="W1824">IF(SUM(LEN(B1824:V1824))=0,"",IF(OR(OR(ISBLANK(F1824),SUM(LEN(C1824),LEN(D1824))=0),AND(NOT(E1824="Unknown"),ISBLANK(J1824)),AND(NOT(O1824="Unknown"),ISBLANK(R1824))),"Missing Information", _xlfn._xlws.FILTER(_xlfn._xlws.FILTER(Table15[],(Table15[System-Owned Portion]&amp;Table15[If Material Anything Other than "Lead" in Column E,
Was Material Ever Previously Lead?]&amp;Table15[Customer-Owned Portion])=(E1824&amp;G1824&amp;O1824),""),{0,0,0,1})))</f>
        <v/>
      </c>
      <c r="X1824"/>
    </row>
    <row r="1825" spans="2:24" x14ac:dyDescent="0.35">
      <c r="B1825" s="208"/>
      <c r="C1825" s="33"/>
      <c r="D1825" s="33"/>
      <c r="E1825" s="47"/>
      <c r="F1825" s="46"/>
      <c r="G1825" s="95"/>
      <c r="H1825" s="33"/>
      <c r="I1825" s="33"/>
      <c r="J1825" s="95"/>
      <c r="K1825" s="33"/>
      <c r="L1825" s="33"/>
      <c r="M1825" s="232"/>
      <c r="N1825" s="210"/>
      <c r="O1825" s="47"/>
      <c r="P1825" s="46"/>
      <c r="Q1825" s="33"/>
      <c r="R1825" s="95"/>
      <c r="S1825" s="33"/>
      <c r="T1825" s="33"/>
      <c r="U1825" s="232"/>
      <c r="V1825" s="213"/>
      <c r="W1825" s="202" t="str" cm="1">
        <f t="array" ref="W1825">IF(SUM(LEN(B1825:V1825))=0,"",IF(OR(OR(ISBLANK(F1825),SUM(LEN(C1825),LEN(D1825))=0),AND(NOT(E1825="Unknown"),ISBLANK(J1825)),AND(NOT(O1825="Unknown"),ISBLANK(R1825))),"Missing Information", _xlfn._xlws.FILTER(_xlfn._xlws.FILTER(Table15[],(Table15[System-Owned Portion]&amp;Table15[If Material Anything Other than "Lead" in Column E,
Was Material Ever Previously Lead?]&amp;Table15[Customer-Owned Portion])=(E1825&amp;G1825&amp;O1825),""),{0,0,0,1})))</f>
        <v/>
      </c>
      <c r="X1825"/>
    </row>
    <row r="1826" spans="2:24" x14ac:dyDescent="0.35">
      <c r="B1826" s="208"/>
      <c r="C1826" s="33"/>
      <c r="D1826" s="33"/>
      <c r="E1826" s="47"/>
      <c r="F1826" s="46"/>
      <c r="G1826" s="95"/>
      <c r="H1826" s="33"/>
      <c r="I1826" s="33"/>
      <c r="J1826" s="95"/>
      <c r="K1826" s="33"/>
      <c r="L1826" s="33"/>
      <c r="M1826" s="232"/>
      <c r="N1826" s="210"/>
      <c r="O1826" s="47"/>
      <c r="P1826" s="46"/>
      <c r="Q1826" s="33"/>
      <c r="R1826" s="95"/>
      <c r="S1826" s="33"/>
      <c r="T1826" s="33"/>
      <c r="U1826" s="232"/>
      <c r="V1826" s="213"/>
      <c r="W1826" s="202" t="str" cm="1">
        <f t="array" ref="W1826">IF(SUM(LEN(B1826:V1826))=0,"",IF(OR(OR(ISBLANK(F1826),SUM(LEN(C1826),LEN(D1826))=0),AND(NOT(E1826="Unknown"),ISBLANK(J1826)),AND(NOT(O1826="Unknown"),ISBLANK(R1826))),"Missing Information", _xlfn._xlws.FILTER(_xlfn._xlws.FILTER(Table15[],(Table15[System-Owned Portion]&amp;Table15[If Material Anything Other than "Lead" in Column E,
Was Material Ever Previously Lead?]&amp;Table15[Customer-Owned Portion])=(E1826&amp;G1826&amp;O1826),""),{0,0,0,1})))</f>
        <v/>
      </c>
      <c r="X1826"/>
    </row>
    <row r="1827" spans="2:24" x14ac:dyDescent="0.35">
      <c r="B1827" s="208"/>
      <c r="C1827" s="33"/>
      <c r="D1827" s="33"/>
      <c r="E1827" s="47"/>
      <c r="F1827" s="46"/>
      <c r="G1827" s="95"/>
      <c r="H1827" s="33"/>
      <c r="I1827" s="33"/>
      <c r="J1827" s="95"/>
      <c r="K1827" s="33"/>
      <c r="L1827" s="33"/>
      <c r="M1827" s="232"/>
      <c r="N1827" s="210"/>
      <c r="O1827" s="47"/>
      <c r="P1827" s="46"/>
      <c r="Q1827" s="33"/>
      <c r="R1827" s="95"/>
      <c r="S1827" s="33"/>
      <c r="T1827" s="33"/>
      <c r="U1827" s="232"/>
      <c r="V1827" s="213"/>
      <c r="W1827" s="202" t="str" cm="1">
        <f t="array" ref="W1827">IF(SUM(LEN(B1827:V1827))=0,"",IF(OR(OR(ISBLANK(F1827),SUM(LEN(C1827),LEN(D1827))=0),AND(NOT(E1827="Unknown"),ISBLANK(J1827)),AND(NOT(O1827="Unknown"),ISBLANK(R1827))),"Missing Information", _xlfn._xlws.FILTER(_xlfn._xlws.FILTER(Table15[],(Table15[System-Owned Portion]&amp;Table15[If Material Anything Other than "Lead" in Column E,
Was Material Ever Previously Lead?]&amp;Table15[Customer-Owned Portion])=(E1827&amp;G1827&amp;O1827),""),{0,0,0,1})))</f>
        <v/>
      </c>
      <c r="X1827"/>
    </row>
    <row r="1828" spans="2:24" x14ac:dyDescent="0.35">
      <c r="B1828" s="208"/>
      <c r="C1828" s="33"/>
      <c r="D1828" s="33"/>
      <c r="E1828" s="47"/>
      <c r="F1828" s="46"/>
      <c r="G1828" s="95"/>
      <c r="H1828" s="33"/>
      <c r="I1828" s="33"/>
      <c r="J1828" s="95"/>
      <c r="K1828" s="33"/>
      <c r="L1828" s="33"/>
      <c r="M1828" s="232"/>
      <c r="N1828" s="210"/>
      <c r="O1828" s="47"/>
      <c r="P1828" s="46"/>
      <c r="Q1828" s="33"/>
      <c r="R1828" s="95"/>
      <c r="S1828" s="33"/>
      <c r="T1828" s="33"/>
      <c r="U1828" s="232"/>
      <c r="V1828" s="213"/>
      <c r="W1828" s="202" t="str" cm="1">
        <f t="array" ref="W1828">IF(SUM(LEN(B1828:V1828))=0,"",IF(OR(OR(ISBLANK(F1828),SUM(LEN(C1828),LEN(D1828))=0),AND(NOT(E1828="Unknown"),ISBLANK(J1828)),AND(NOT(O1828="Unknown"),ISBLANK(R1828))),"Missing Information", _xlfn._xlws.FILTER(_xlfn._xlws.FILTER(Table15[],(Table15[System-Owned Portion]&amp;Table15[If Material Anything Other than "Lead" in Column E,
Was Material Ever Previously Lead?]&amp;Table15[Customer-Owned Portion])=(E1828&amp;G1828&amp;O1828),""),{0,0,0,1})))</f>
        <v/>
      </c>
      <c r="X1828"/>
    </row>
    <row r="1829" spans="2:24" x14ac:dyDescent="0.35">
      <c r="B1829" s="208"/>
      <c r="C1829" s="33"/>
      <c r="D1829" s="33"/>
      <c r="E1829" s="47"/>
      <c r="F1829" s="46"/>
      <c r="G1829" s="95"/>
      <c r="H1829" s="33"/>
      <c r="I1829" s="33"/>
      <c r="J1829" s="95"/>
      <c r="K1829" s="33"/>
      <c r="L1829" s="33"/>
      <c r="M1829" s="232"/>
      <c r="N1829" s="210"/>
      <c r="O1829" s="47"/>
      <c r="P1829" s="46"/>
      <c r="Q1829" s="33"/>
      <c r="R1829" s="95"/>
      <c r="S1829" s="33"/>
      <c r="T1829" s="33"/>
      <c r="U1829" s="232"/>
      <c r="V1829" s="213"/>
      <c r="W1829" s="202" t="str" cm="1">
        <f t="array" ref="W1829">IF(SUM(LEN(B1829:V1829))=0,"",IF(OR(OR(ISBLANK(F1829),SUM(LEN(C1829),LEN(D1829))=0),AND(NOT(E1829="Unknown"),ISBLANK(J1829)),AND(NOT(O1829="Unknown"),ISBLANK(R1829))),"Missing Information", _xlfn._xlws.FILTER(_xlfn._xlws.FILTER(Table15[],(Table15[System-Owned Portion]&amp;Table15[If Material Anything Other than "Lead" in Column E,
Was Material Ever Previously Lead?]&amp;Table15[Customer-Owned Portion])=(E1829&amp;G1829&amp;O1829),""),{0,0,0,1})))</f>
        <v/>
      </c>
      <c r="X1829"/>
    </row>
    <row r="1830" spans="2:24" x14ac:dyDescent="0.35">
      <c r="B1830" s="208"/>
      <c r="C1830" s="33"/>
      <c r="D1830" s="33"/>
      <c r="E1830" s="47"/>
      <c r="F1830" s="46"/>
      <c r="G1830" s="95"/>
      <c r="H1830" s="33"/>
      <c r="I1830" s="33"/>
      <c r="J1830" s="95"/>
      <c r="K1830" s="33"/>
      <c r="L1830" s="33"/>
      <c r="M1830" s="232"/>
      <c r="N1830" s="210"/>
      <c r="O1830" s="47"/>
      <c r="P1830" s="46"/>
      <c r="Q1830" s="33"/>
      <c r="R1830" s="95"/>
      <c r="S1830" s="33"/>
      <c r="T1830" s="33"/>
      <c r="U1830" s="232"/>
      <c r="V1830" s="213"/>
      <c r="W1830" s="202" t="str" cm="1">
        <f t="array" ref="W1830">IF(SUM(LEN(B1830:V1830))=0,"",IF(OR(OR(ISBLANK(F1830),SUM(LEN(C1830),LEN(D1830))=0),AND(NOT(E1830="Unknown"),ISBLANK(J1830)),AND(NOT(O1830="Unknown"),ISBLANK(R1830))),"Missing Information", _xlfn._xlws.FILTER(_xlfn._xlws.FILTER(Table15[],(Table15[System-Owned Portion]&amp;Table15[If Material Anything Other than "Lead" in Column E,
Was Material Ever Previously Lead?]&amp;Table15[Customer-Owned Portion])=(E1830&amp;G1830&amp;O1830),""),{0,0,0,1})))</f>
        <v/>
      </c>
      <c r="X1830"/>
    </row>
    <row r="1831" spans="2:24" x14ac:dyDescent="0.35">
      <c r="B1831" s="208"/>
      <c r="C1831" s="33"/>
      <c r="D1831" s="33"/>
      <c r="E1831" s="47"/>
      <c r="F1831" s="46"/>
      <c r="G1831" s="95"/>
      <c r="H1831" s="33"/>
      <c r="I1831" s="33"/>
      <c r="J1831" s="95"/>
      <c r="K1831" s="33"/>
      <c r="L1831" s="33"/>
      <c r="M1831" s="232"/>
      <c r="N1831" s="210"/>
      <c r="O1831" s="47"/>
      <c r="P1831" s="46"/>
      <c r="Q1831" s="33"/>
      <c r="R1831" s="95"/>
      <c r="S1831" s="33"/>
      <c r="T1831" s="33"/>
      <c r="U1831" s="232"/>
      <c r="V1831" s="213"/>
      <c r="W1831" s="202" t="str" cm="1">
        <f t="array" ref="W1831">IF(SUM(LEN(B1831:V1831))=0,"",IF(OR(OR(ISBLANK(F1831),SUM(LEN(C1831),LEN(D1831))=0),AND(NOT(E1831="Unknown"),ISBLANK(J1831)),AND(NOT(O1831="Unknown"),ISBLANK(R1831))),"Missing Information", _xlfn._xlws.FILTER(_xlfn._xlws.FILTER(Table15[],(Table15[System-Owned Portion]&amp;Table15[If Material Anything Other than "Lead" in Column E,
Was Material Ever Previously Lead?]&amp;Table15[Customer-Owned Portion])=(E1831&amp;G1831&amp;O1831),""),{0,0,0,1})))</f>
        <v/>
      </c>
      <c r="X1831"/>
    </row>
    <row r="1832" spans="2:24" x14ac:dyDescent="0.35">
      <c r="B1832" s="208"/>
      <c r="C1832" s="33"/>
      <c r="D1832" s="33"/>
      <c r="E1832" s="47"/>
      <c r="F1832" s="46"/>
      <c r="G1832" s="95"/>
      <c r="H1832" s="33"/>
      <c r="I1832" s="33"/>
      <c r="J1832" s="95"/>
      <c r="K1832" s="33"/>
      <c r="L1832" s="33"/>
      <c r="M1832" s="232"/>
      <c r="N1832" s="210"/>
      <c r="O1832" s="47"/>
      <c r="P1832" s="46"/>
      <c r="Q1832" s="33"/>
      <c r="R1832" s="95"/>
      <c r="S1832" s="33"/>
      <c r="T1832" s="33"/>
      <c r="U1832" s="232"/>
      <c r="V1832" s="213"/>
      <c r="W1832" s="202" t="str" cm="1">
        <f t="array" ref="W1832">IF(SUM(LEN(B1832:V1832))=0,"",IF(OR(OR(ISBLANK(F1832),SUM(LEN(C1832),LEN(D1832))=0),AND(NOT(E1832="Unknown"),ISBLANK(J1832)),AND(NOT(O1832="Unknown"),ISBLANK(R1832))),"Missing Information", _xlfn._xlws.FILTER(_xlfn._xlws.FILTER(Table15[],(Table15[System-Owned Portion]&amp;Table15[If Material Anything Other than "Lead" in Column E,
Was Material Ever Previously Lead?]&amp;Table15[Customer-Owned Portion])=(E1832&amp;G1832&amp;O1832),""),{0,0,0,1})))</f>
        <v/>
      </c>
      <c r="X1832"/>
    </row>
    <row r="1833" spans="2:24" x14ac:dyDescent="0.35">
      <c r="B1833" s="208"/>
      <c r="C1833" s="33"/>
      <c r="D1833" s="33"/>
      <c r="E1833" s="47"/>
      <c r="F1833" s="46"/>
      <c r="G1833" s="95"/>
      <c r="H1833" s="33"/>
      <c r="I1833" s="33"/>
      <c r="J1833" s="95"/>
      <c r="K1833" s="33"/>
      <c r="L1833" s="33"/>
      <c r="M1833" s="232"/>
      <c r="N1833" s="210"/>
      <c r="O1833" s="47"/>
      <c r="P1833" s="46"/>
      <c r="Q1833" s="33"/>
      <c r="R1833" s="95"/>
      <c r="S1833" s="33"/>
      <c r="T1833" s="33"/>
      <c r="U1833" s="232"/>
      <c r="V1833" s="213"/>
      <c r="W1833" s="202" t="str" cm="1">
        <f t="array" ref="W1833">IF(SUM(LEN(B1833:V1833))=0,"",IF(OR(OR(ISBLANK(F1833),SUM(LEN(C1833),LEN(D1833))=0),AND(NOT(E1833="Unknown"),ISBLANK(J1833)),AND(NOT(O1833="Unknown"),ISBLANK(R1833))),"Missing Information", _xlfn._xlws.FILTER(_xlfn._xlws.FILTER(Table15[],(Table15[System-Owned Portion]&amp;Table15[If Material Anything Other than "Lead" in Column E,
Was Material Ever Previously Lead?]&amp;Table15[Customer-Owned Portion])=(E1833&amp;G1833&amp;O1833),""),{0,0,0,1})))</f>
        <v/>
      </c>
      <c r="X1833"/>
    </row>
    <row r="1834" spans="2:24" x14ac:dyDescent="0.35">
      <c r="B1834" s="208"/>
      <c r="C1834" s="33"/>
      <c r="D1834" s="33"/>
      <c r="E1834" s="47"/>
      <c r="F1834" s="46"/>
      <c r="G1834" s="95"/>
      <c r="H1834" s="33"/>
      <c r="I1834" s="33"/>
      <c r="J1834" s="95"/>
      <c r="K1834" s="33"/>
      <c r="L1834" s="33"/>
      <c r="M1834" s="232"/>
      <c r="N1834" s="210"/>
      <c r="O1834" s="47"/>
      <c r="P1834" s="46"/>
      <c r="Q1834" s="33"/>
      <c r="R1834" s="95"/>
      <c r="S1834" s="33"/>
      <c r="T1834" s="33"/>
      <c r="U1834" s="232"/>
      <c r="V1834" s="213"/>
      <c r="W1834" s="202" t="str" cm="1">
        <f t="array" ref="W1834">IF(SUM(LEN(B1834:V1834))=0,"",IF(OR(OR(ISBLANK(F1834),SUM(LEN(C1834),LEN(D1834))=0),AND(NOT(E1834="Unknown"),ISBLANK(J1834)),AND(NOT(O1834="Unknown"),ISBLANK(R1834))),"Missing Information", _xlfn._xlws.FILTER(_xlfn._xlws.FILTER(Table15[],(Table15[System-Owned Portion]&amp;Table15[If Material Anything Other than "Lead" in Column E,
Was Material Ever Previously Lead?]&amp;Table15[Customer-Owned Portion])=(E1834&amp;G1834&amp;O1834),""),{0,0,0,1})))</f>
        <v/>
      </c>
      <c r="X1834"/>
    </row>
    <row r="1835" spans="2:24" x14ac:dyDescent="0.35">
      <c r="B1835" s="208"/>
      <c r="C1835" s="33"/>
      <c r="D1835" s="33"/>
      <c r="E1835" s="47"/>
      <c r="F1835" s="46"/>
      <c r="G1835" s="95"/>
      <c r="H1835" s="33"/>
      <c r="I1835" s="33"/>
      <c r="J1835" s="95"/>
      <c r="K1835" s="33"/>
      <c r="L1835" s="33"/>
      <c r="M1835" s="232"/>
      <c r="N1835" s="210"/>
      <c r="O1835" s="47"/>
      <c r="P1835" s="46"/>
      <c r="Q1835" s="33"/>
      <c r="R1835" s="95"/>
      <c r="S1835" s="33"/>
      <c r="T1835" s="33"/>
      <c r="U1835" s="232"/>
      <c r="V1835" s="213"/>
      <c r="W1835" s="202" t="str" cm="1">
        <f t="array" ref="W1835">IF(SUM(LEN(B1835:V1835))=0,"",IF(OR(OR(ISBLANK(F1835),SUM(LEN(C1835),LEN(D1835))=0),AND(NOT(E1835="Unknown"),ISBLANK(J1835)),AND(NOT(O1835="Unknown"),ISBLANK(R1835))),"Missing Information", _xlfn._xlws.FILTER(_xlfn._xlws.FILTER(Table15[],(Table15[System-Owned Portion]&amp;Table15[If Material Anything Other than "Lead" in Column E,
Was Material Ever Previously Lead?]&amp;Table15[Customer-Owned Portion])=(E1835&amp;G1835&amp;O1835),""),{0,0,0,1})))</f>
        <v/>
      </c>
      <c r="X1835"/>
    </row>
    <row r="1836" spans="2:24" x14ac:dyDescent="0.35">
      <c r="B1836" s="208"/>
      <c r="C1836" s="33"/>
      <c r="D1836" s="33"/>
      <c r="E1836" s="47"/>
      <c r="F1836" s="46"/>
      <c r="G1836" s="95"/>
      <c r="H1836" s="33"/>
      <c r="I1836" s="33"/>
      <c r="J1836" s="95"/>
      <c r="K1836" s="33"/>
      <c r="L1836" s="33"/>
      <c r="M1836" s="232"/>
      <c r="N1836" s="210"/>
      <c r="O1836" s="47"/>
      <c r="P1836" s="46"/>
      <c r="Q1836" s="33"/>
      <c r="R1836" s="95"/>
      <c r="S1836" s="33"/>
      <c r="T1836" s="33"/>
      <c r="U1836" s="232"/>
      <c r="V1836" s="213"/>
      <c r="W1836" s="202" t="str" cm="1">
        <f t="array" ref="W1836">IF(SUM(LEN(B1836:V1836))=0,"",IF(OR(OR(ISBLANK(F1836),SUM(LEN(C1836),LEN(D1836))=0),AND(NOT(E1836="Unknown"),ISBLANK(J1836)),AND(NOT(O1836="Unknown"),ISBLANK(R1836))),"Missing Information", _xlfn._xlws.FILTER(_xlfn._xlws.FILTER(Table15[],(Table15[System-Owned Portion]&amp;Table15[If Material Anything Other than "Lead" in Column E,
Was Material Ever Previously Lead?]&amp;Table15[Customer-Owned Portion])=(E1836&amp;G1836&amp;O1836),""),{0,0,0,1})))</f>
        <v/>
      </c>
      <c r="X1836"/>
    </row>
    <row r="1837" spans="2:24" x14ac:dyDescent="0.35">
      <c r="B1837" s="208"/>
      <c r="C1837" s="33"/>
      <c r="D1837" s="33"/>
      <c r="E1837" s="47"/>
      <c r="F1837" s="46"/>
      <c r="G1837" s="95"/>
      <c r="H1837" s="33"/>
      <c r="I1837" s="33"/>
      <c r="J1837" s="95"/>
      <c r="K1837" s="33"/>
      <c r="L1837" s="33"/>
      <c r="M1837" s="232"/>
      <c r="N1837" s="210"/>
      <c r="O1837" s="47"/>
      <c r="P1837" s="46"/>
      <c r="Q1837" s="33"/>
      <c r="R1837" s="95"/>
      <c r="S1837" s="33"/>
      <c r="T1837" s="33"/>
      <c r="U1837" s="232"/>
      <c r="V1837" s="213"/>
      <c r="W1837" s="202" t="str" cm="1">
        <f t="array" ref="W1837">IF(SUM(LEN(B1837:V1837))=0,"",IF(OR(OR(ISBLANK(F1837),SUM(LEN(C1837),LEN(D1837))=0),AND(NOT(E1837="Unknown"),ISBLANK(J1837)),AND(NOT(O1837="Unknown"),ISBLANK(R1837))),"Missing Information", _xlfn._xlws.FILTER(_xlfn._xlws.FILTER(Table15[],(Table15[System-Owned Portion]&amp;Table15[If Material Anything Other than "Lead" in Column E,
Was Material Ever Previously Lead?]&amp;Table15[Customer-Owned Portion])=(E1837&amp;G1837&amp;O1837),""),{0,0,0,1})))</f>
        <v/>
      </c>
      <c r="X1837"/>
    </row>
    <row r="1838" spans="2:24" x14ac:dyDescent="0.35">
      <c r="B1838" s="208"/>
      <c r="C1838" s="33"/>
      <c r="D1838" s="33"/>
      <c r="E1838" s="47"/>
      <c r="F1838" s="46"/>
      <c r="G1838" s="95"/>
      <c r="H1838" s="33"/>
      <c r="I1838" s="33"/>
      <c r="J1838" s="95"/>
      <c r="K1838" s="33"/>
      <c r="L1838" s="33"/>
      <c r="M1838" s="232"/>
      <c r="N1838" s="210"/>
      <c r="O1838" s="47"/>
      <c r="P1838" s="46"/>
      <c r="Q1838" s="33"/>
      <c r="R1838" s="95"/>
      <c r="S1838" s="33"/>
      <c r="T1838" s="33"/>
      <c r="U1838" s="232"/>
      <c r="V1838" s="213"/>
      <c r="W1838" s="202" t="str" cm="1">
        <f t="array" ref="W1838">IF(SUM(LEN(B1838:V1838))=0,"",IF(OR(OR(ISBLANK(F1838),SUM(LEN(C1838),LEN(D1838))=0),AND(NOT(E1838="Unknown"),ISBLANK(J1838)),AND(NOT(O1838="Unknown"),ISBLANK(R1838))),"Missing Information", _xlfn._xlws.FILTER(_xlfn._xlws.FILTER(Table15[],(Table15[System-Owned Portion]&amp;Table15[If Material Anything Other than "Lead" in Column E,
Was Material Ever Previously Lead?]&amp;Table15[Customer-Owned Portion])=(E1838&amp;G1838&amp;O1838),""),{0,0,0,1})))</f>
        <v/>
      </c>
      <c r="X1838"/>
    </row>
    <row r="1839" spans="2:24" x14ac:dyDescent="0.35">
      <c r="B1839" s="208"/>
      <c r="C1839" s="33"/>
      <c r="D1839" s="33"/>
      <c r="E1839" s="47"/>
      <c r="F1839" s="46"/>
      <c r="G1839" s="95"/>
      <c r="H1839" s="33"/>
      <c r="I1839" s="33"/>
      <c r="J1839" s="95"/>
      <c r="K1839" s="33"/>
      <c r="L1839" s="33"/>
      <c r="M1839" s="232"/>
      <c r="N1839" s="210"/>
      <c r="O1839" s="47"/>
      <c r="P1839" s="46"/>
      <c r="Q1839" s="33"/>
      <c r="R1839" s="95"/>
      <c r="S1839" s="33"/>
      <c r="T1839" s="33"/>
      <c r="U1839" s="232"/>
      <c r="V1839" s="213"/>
      <c r="W1839" s="202" t="str" cm="1">
        <f t="array" ref="W1839">IF(SUM(LEN(B1839:V1839))=0,"",IF(OR(OR(ISBLANK(F1839),SUM(LEN(C1839),LEN(D1839))=0),AND(NOT(E1839="Unknown"),ISBLANK(J1839)),AND(NOT(O1839="Unknown"),ISBLANK(R1839))),"Missing Information", _xlfn._xlws.FILTER(_xlfn._xlws.FILTER(Table15[],(Table15[System-Owned Portion]&amp;Table15[If Material Anything Other than "Lead" in Column E,
Was Material Ever Previously Lead?]&amp;Table15[Customer-Owned Portion])=(E1839&amp;G1839&amp;O1839),""),{0,0,0,1})))</f>
        <v/>
      </c>
      <c r="X1839"/>
    </row>
    <row r="1840" spans="2:24" x14ac:dyDescent="0.35">
      <c r="B1840" s="208"/>
      <c r="C1840" s="33"/>
      <c r="D1840" s="33"/>
      <c r="E1840" s="47"/>
      <c r="F1840" s="46"/>
      <c r="G1840" s="95"/>
      <c r="H1840" s="33"/>
      <c r="I1840" s="33"/>
      <c r="J1840" s="95"/>
      <c r="K1840" s="33"/>
      <c r="L1840" s="33"/>
      <c r="M1840" s="232"/>
      <c r="N1840" s="210"/>
      <c r="O1840" s="47"/>
      <c r="P1840" s="46"/>
      <c r="Q1840" s="33"/>
      <c r="R1840" s="95"/>
      <c r="S1840" s="33"/>
      <c r="T1840" s="33"/>
      <c r="U1840" s="232"/>
      <c r="V1840" s="213"/>
      <c r="W1840" s="202" t="str" cm="1">
        <f t="array" ref="W1840">IF(SUM(LEN(B1840:V1840))=0,"",IF(OR(OR(ISBLANK(F1840),SUM(LEN(C1840),LEN(D1840))=0),AND(NOT(E1840="Unknown"),ISBLANK(J1840)),AND(NOT(O1840="Unknown"),ISBLANK(R1840))),"Missing Information", _xlfn._xlws.FILTER(_xlfn._xlws.FILTER(Table15[],(Table15[System-Owned Portion]&amp;Table15[If Material Anything Other than "Lead" in Column E,
Was Material Ever Previously Lead?]&amp;Table15[Customer-Owned Portion])=(E1840&amp;G1840&amp;O1840),""),{0,0,0,1})))</f>
        <v/>
      </c>
      <c r="X1840"/>
    </row>
    <row r="1841" spans="2:24" x14ac:dyDescent="0.35">
      <c r="B1841" s="208"/>
      <c r="C1841" s="33"/>
      <c r="D1841" s="33"/>
      <c r="E1841" s="47"/>
      <c r="F1841" s="46"/>
      <c r="G1841" s="95"/>
      <c r="H1841" s="33"/>
      <c r="I1841" s="33"/>
      <c r="J1841" s="95"/>
      <c r="K1841" s="33"/>
      <c r="L1841" s="33"/>
      <c r="M1841" s="232"/>
      <c r="N1841" s="210"/>
      <c r="O1841" s="47"/>
      <c r="P1841" s="46"/>
      <c r="Q1841" s="33"/>
      <c r="R1841" s="95"/>
      <c r="S1841" s="33"/>
      <c r="T1841" s="33"/>
      <c r="U1841" s="232"/>
      <c r="V1841" s="213"/>
      <c r="W1841" s="202" t="str" cm="1">
        <f t="array" ref="W1841">IF(SUM(LEN(B1841:V1841))=0,"",IF(OR(OR(ISBLANK(F1841),SUM(LEN(C1841),LEN(D1841))=0),AND(NOT(E1841="Unknown"),ISBLANK(J1841)),AND(NOT(O1841="Unknown"),ISBLANK(R1841))),"Missing Information", _xlfn._xlws.FILTER(_xlfn._xlws.FILTER(Table15[],(Table15[System-Owned Portion]&amp;Table15[If Material Anything Other than "Lead" in Column E,
Was Material Ever Previously Lead?]&amp;Table15[Customer-Owned Portion])=(E1841&amp;G1841&amp;O1841),""),{0,0,0,1})))</f>
        <v/>
      </c>
      <c r="X1841"/>
    </row>
    <row r="1842" spans="2:24" x14ac:dyDescent="0.35">
      <c r="B1842" s="208"/>
      <c r="C1842" s="33"/>
      <c r="D1842" s="33"/>
      <c r="E1842" s="47"/>
      <c r="F1842" s="46"/>
      <c r="G1842" s="95"/>
      <c r="H1842" s="33"/>
      <c r="I1842" s="33"/>
      <c r="J1842" s="95"/>
      <c r="K1842" s="33"/>
      <c r="L1842" s="33"/>
      <c r="M1842" s="232"/>
      <c r="N1842" s="210"/>
      <c r="O1842" s="47"/>
      <c r="P1842" s="46"/>
      <c r="Q1842" s="33"/>
      <c r="R1842" s="95"/>
      <c r="S1842" s="33"/>
      <c r="T1842" s="33"/>
      <c r="U1842" s="232"/>
      <c r="V1842" s="213"/>
      <c r="W1842" s="202" t="str" cm="1">
        <f t="array" ref="W1842">IF(SUM(LEN(B1842:V1842))=0,"",IF(OR(OR(ISBLANK(F1842),SUM(LEN(C1842),LEN(D1842))=0),AND(NOT(E1842="Unknown"),ISBLANK(J1842)),AND(NOT(O1842="Unknown"),ISBLANK(R1842))),"Missing Information", _xlfn._xlws.FILTER(_xlfn._xlws.FILTER(Table15[],(Table15[System-Owned Portion]&amp;Table15[If Material Anything Other than "Lead" in Column E,
Was Material Ever Previously Lead?]&amp;Table15[Customer-Owned Portion])=(E1842&amp;G1842&amp;O1842),""),{0,0,0,1})))</f>
        <v/>
      </c>
      <c r="X1842"/>
    </row>
    <row r="1843" spans="2:24" x14ac:dyDescent="0.35">
      <c r="B1843" s="208"/>
      <c r="C1843" s="33"/>
      <c r="D1843" s="33"/>
      <c r="E1843" s="47"/>
      <c r="F1843" s="46"/>
      <c r="G1843" s="95"/>
      <c r="H1843" s="33"/>
      <c r="I1843" s="33"/>
      <c r="J1843" s="95"/>
      <c r="K1843" s="33"/>
      <c r="L1843" s="33"/>
      <c r="M1843" s="232"/>
      <c r="N1843" s="210"/>
      <c r="O1843" s="47"/>
      <c r="P1843" s="46"/>
      <c r="Q1843" s="33"/>
      <c r="R1843" s="95"/>
      <c r="S1843" s="33"/>
      <c r="T1843" s="33"/>
      <c r="U1843" s="232"/>
      <c r="V1843" s="213"/>
      <c r="W1843" s="202" t="str" cm="1">
        <f t="array" ref="W1843">IF(SUM(LEN(B1843:V1843))=0,"",IF(OR(OR(ISBLANK(F1843),SUM(LEN(C1843),LEN(D1843))=0),AND(NOT(E1843="Unknown"),ISBLANK(J1843)),AND(NOT(O1843="Unknown"),ISBLANK(R1843))),"Missing Information", _xlfn._xlws.FILTER(_xlfn._xlws.FILTER(Table15[],(Table15[System-Owned Portion]&amp;Table15[If Material Anything Other than "Lead" in Column E,
Was Material Ever Previously Lead?]&amp;Table15[Customer-Owned Portion])=(E1843&amp;G1843&amp;O1843),""),{0,0,0,1})))</f>
        <v/>
      </c>
      <c r="X1843"/>
    </row>
    <row r="1844" spans="2:24" x14ac:dyDescent="0.35">
      <c r="B1844" s="208"/>
      <c r="C1844" s="33"/>
      <c r="D1844" s="33"/>
      <c r="E1844" s="47"/>
      <c r="F1844" s="46"/>
      <c r="G1844" s="95"/>
      <c r="H1844" s="33"/>
      <c r="I1844" s="33"/>
      <c r="J1844" s="95"/>
      <c r="K1844" s="33"/>
      <c r="L1844" s="33"/>
      <c r="M1844" s="232"/>
      <c r="N1844" s="210"/>
      <c r="O1844" s="47"/>
      <c r="P1844" s="46"/>
      <c r="Q1844" s="33"/>
      <c r="R1844" s="95"/>
      <c r="S1844" s="33"/>
      <c r="T1844" s="33"/>
      <c r="U1844" s="232"/>
      <c r="V1844" s="213"/>
      <c r="W1844" s="202" t="str" cm="1">
        <f t="array" ref="W1844">IF(SUM(LEN(B1844:V1844))=0,"",IF(OR(OR(ISBLANK(F1844),SUM(LEN(C1844),LEN(D1844))=0),AND(NOT(E1844="Unknown"),ISBLANK(J1844)),AND(NOT(O1844="Unknown"),ISBLANK(R1844))),"Missing Information", _xlfn._xlws.FILTER(_xlfn._xlws.FILTER(Table15[],(Table15[System-Owned Portion]&amp;Table15[If Material Anything Other than "Lead" in Column E,
Was Material Ever Previously Lead?]&amp;Table15[Customer-Owned Portion])=(E1844&amp;G1844&amp;O1844),""),{0,0,0,1})))</f>
        <v/>
      </c>
      <c r="X1844"/>
    </row>
    <row r="1845" spans="2:24" x14ac:dyDescent="0.35">
      <c r="B1845" s="208"/>
      <c r="C1845" s="33"/>
      <c r="D1845" s="33"/>
      <c r="E1845" s="47"/>
      <c r="F1845" s="46"/>
      <c r="G1845" s="95"/>
      <c r="H1845" s="33"/>
      <c r="I1845" s="33"/>
      <c r="J1845" s="95"/>
      <c r="K1845" s="33"/>
      <c r="L1845" s="33"/>
      <c r="M1845" s="232"/>
      <c r="N1845" s="210"/>
      <c r="O1845" s="47"/>
      <c r="P1845" s="46"/>
      <c r="Q1845" s="33"/>
      <c r="R1845" s="95"/>
      <c r="S1845" s="33"/>
      <c r="T1845" s="33"/>
      <c r="U1845" s="232"/>
      <c r="V1845" s="213"/>
      <c r="W1845" s="202" t="str" cm="1">
        <f t="array" ref="W1845">IF(SUM(LEN(B1845:V1845))=0,"",IF(OR(OR(ISBLANK(F1845),SUM(LEN(C1845),LEN(D1845))=0),AND(NOT(E1845="Unknown"),ISBLANK(J1845)),AND(NOT(O1845="Unknown"),ISBLANK(R1845))),"Missing Information", _xlfn._xlws.FILTER(_xlfn._xlws.FILTER(Table15[],(Table15[System-Owned Portion]&amp;Table15[If Material Anything Other than "Lead" in Column E,
Was Material Ever Previously Lead?]&amp;Table15[Customer-Owned Portion])=(E1845&amp;G1845&amp;O1845),""),{0,0,0,1})))</f>
        <v/>
      </c>
      <c r="X1845"/>
    </row>
    <row r="1846" spans="2:24" x14ac:dyDescent="0.35">
      <c r="B1846" s="208"/>
      <c r="C1846" s="33"/>
      <c r="D1846" s="33"/>
      <c r="E1846" s="47"/>
      <c r="F1846" s="46"/>
      <c r="G1846" s="95"/>
      <c r="H1846" s="33"/>
      <c r="I1846" s="33"/>
      <c r="J1846" s="95"/>
      <c r="K1846" s="33"/>
      <c r="L1846" s="33"/>
      <c r="M1846" s="232"/>
      <c r="N1846" s="210"/>
      <c r="O1846" s="47"/>
      <c r="P1846" s="46"/>
      <c r="Q1846" s="33"/>
      <c r="R1846" s="95"/>
      <c r="S1846" s="33"/>
      <c r="T1846" s="33"/>
      <c r="U1846" s="232"/>
      <c r="V1846" s="213"/>
      <c r="W1846" s="202" t="str" cm="1">
        <f t="array" ref="W1846">IF(SUM(LEN(B1846:V1846))=0,"",IF(OR(OR(ISBLANK(F1846),SUM(LEN(C1846),LEN(D1846))=0),AND(NOT(E1846="Unknown"),ISBLANK(J1846)),AND(NOT(O1846="Unknown"),ISBLANK(R1846))),"Missing Information", _xlfn._xlws.FILTER(_xlfn._xlws.FILTER(Table15[],(Table15[System-Owned Portion]&amp;Table15[If Material Anything Other than "Lead" in Column E,
Was Material Ever Previously Lead?]&amp;Table15[Customer-Owned Portion])=(E1846&amp;G1846&amp;O1846),""),{0,0,0,1})))</f>
        <v/>
      </c>
      <c r="X1846"/>
    </row>
    <row r="1847" spans="2:24" x14ac:dyDescent="0.35">
      <c r="B1847" s="208"/>
      <c r="C1847" s="33"/>
      <c r="D1847" s="33"/>
      <c r="E1847" s="47"/>
      <c r="F1847" s="46"/>
      <c r="G1847" s="95"/>
      <c r="H1847" s="33"/>
      <c r="I1847" s="33"/>
      <c r="J1847" s="95"/>
      <c r="K1847" s="33"/>
      <c r="L1847" s="33"/>
      <c r="M1847" s="232"/>
      <c r="N1847" s="210"/>
      <c r="O1847" s="47"/>
      <c r="P1847" s="46"/>
      <c r="Q1847" s="33"/>
      <c r="R1847" s="95"/>
      <c r="S1847" s="33"/>
      <c r="T1847" s="33"/>
      <c r="U1847" s="232"/>
      <c r="V1847" s="213"/>
      <c r="W1847" s="202" t="str" cm="1">
        <f t="array" ref="W1847">IF(SUM(LEN(B1847:V1847))=0,"",IF(OR(OR(ISBLANK(F1847),SUM(LEN(C1847),LEN(D1847))=0),AND(NOT(E1847="Unknown"),ISBLANK(J1847)),AND(NOT(O1847="Unknown"),ISBLANK(R1847))),"Missing Information", _xlfn._xlws.FILTER(_xlfn._xlws.FILTER(Table15[],(Table15[System-Owned Portion]&amp;Table15[If Material Anything Other than "Lead" in Column E,
Was Material Ever Previously Lead?]&amp;Table15[Customer-Owned Portion])=(E1847&amp;G1847&amp;O1847),""),{0,0,0,1})))</f>
        <v/>
      </c>
      <c r="X1847"/>
    </row>
    <row r="1848" spans="2:24" x14ac:dyDescent="0.35">
      <c r="B1848" s="208"/>
      <c r="C1848" s="33"/>
      <c r="D1848" s="33"/>
      <c r="E1848" s="47"/>
      <c r="F1848" s="46"/>
      <c r="G1848" s="95"/>
      <c r="H1848" s="33"/>
      <c r="I1848" s="33"/>
      <c r="J1848" s="95"/>
      <c r="K1848" s="33"/>
      <c r="L1848" s="33"/>
      <c r="M1848" s="232"/>
      <c r="N1848" s="210"/>
      <c r="O1848" s="47"/>
      <c r="P1848" s="46"/>
      <c r="Q1848" s="33"/>
      <c r="R1848" s="95"/>
      <c r="S1848" s="33"/>
      <c r="T1848" s="33"/>
      <c r="U1848" s="232"/>
      <c r="V1848" s="213"/>
      <c r="W1848" s="202" t="str" cm="1">
        <f t="array" ref="W1848">IF(SUM(LEN(B1848:V1848))=0,"",IF(OR(OR(ISBLANK(F1848),SUM(LEN(C1848),LEN(D1848))=0),AND(NOT(E1848="Unknown"),ISBLANK(J1848)),AND(NOT(O1848="Unknown"),ISBLANK(R1848))),"Missing Information", _xlfn._xlws.FILTER(_xlfn._xlws.FILTER(Table15[],(Table15[System-Owned Portion]&amp;Table15[If Material Anything Other than "Lead" in Column E,
Was Material Ever Previously Lead?]&amp;Table15[Customer-Owned Portion])=(E1848&amp;G1848&amp;O1848),""),{0,0,0,1})))</f>
        <v/>
      </c>
      <c r="X1848"/>
    </row>
    <row r="1849" spans="2:24" x14ac:dyDescent="0.35">
      <c r="B1849" s="208"/>
      <c r="C1849" s="33"/>
      <c r="D1849" s="33"/>
      <c r="E1849" s="47"/>
      <c r="F1849" s="46"/>
      <c r="G1849" s="95"/>
      <c r="H1849" s="33"/>
      <c r="I1849" s="33"/>
      <c r="J1849" s="95"/>
      <c r="K1849" s="33"/>
      <c r="L1849" s="33"/>
      <c r="M1849" s="232"/>
      <c r="N1849" s="210"/>
      <c r="O1849" s="47"/>
      <c r="P1849" s="46"/>
      <c r="Q1849" s="33"/>
      <c r="R1849" s="95"/>
      <c r="S1849" s="33"/>
      <c r="T1849" s="33"/>
      <c r="U1849" s="232"/>
      <c r="V1849" s="213"/>
      <c r="W1849" s="202" t="str" cm="1">
        <f t="array" ref="W1849">IF(SUM(LEN(B1849:V1849))=0,"",IF(OR(OR(ISBLANK(F1849),SUM(LEN(C1849),LEN(D1849))=0),AND(NOT(E1849="Unknown"),ISBLANK(J1849)),AND(NOT(O1849="Unknown"),ISBLANK(R1849))),"Missing Information", _xlfn._xlws.FILTER(_xlfn._xlws.FILTER(Table15[],(Table15[System-Owned Portion]&amp;Table15[If Material Anything Other than "Lead" in Column E,
Was Material Ever Previously Lead?]&amp;Table15[Customer-Owned Portion])=(E1849&amp;G1849&amp;O1849),""),{0,0,0,1})))</f>
        <v/>
      </c>
      <c r="X1849"/>
    </row>
    <row r="1850" spans="2:24" x14ac:dyDescent="0.35">
      <c r="B1850" s="208"/>
      <c r="C1850" s="33"/>
      <c r="D1850" s="33"/>
      <c r="E1850" s="47"/>
      <c r="F1850" s="46"/>
      <c r="G1850" s="95"/>
      <c r="H1850" s="33"/>
      <c r="I1850" s="33"/>
      <c r="J1850" s="95"/>
      <c r="K1850" s="33"/>
      <c r="L1850" s="33"/>
      <c r="M1850" s="232"/>
      <c r="N1850" s="210"/>
      <c r="O1850" s="47"/>
      <c r="P1850" s="46"/>
      <c r="Q1850" s="33"/>
      <c r="R1850" s="95"/>
      <c r="S1850" s="33"/>
      <c r="T1850" s="33"/>
      <c r="U1850" s="232"/>
      <c r="V1850" s="213"/>
      <c r="W1850" s="202" t="str" cm="1">
        <f t="array" ref="W1850">IF(SUM(LEN(B1850:V1850))=0,"",IF(OR(OR(ISBLANK(F1850),SUM(LEN(C1850),LEN(D1850))=0),AND(NOT(E1850="Unknown"),ISBLANK(J1850)),AND(NOT(O1850="Unknown"),ISBLANK(R1850))),"Missing Information", _xlfn._xlws.FILTER(_xlfn._xlws.FILTER(Table15[],(Table15[System-Owned Portion]&amp;Table15[If Material Anything Other than "Lead" in Column E,
Was Material Ever Previously Lead?]&amp;Table15[Customer-Owned Portion])=(E1850&amp;G1850&amp;O1850),""),{0,0,0,1})))</f>
        <v/>
      </c>
      <c r="X1850"/>
    </row>
    <row r="1851" spans="2:24" x14ac:dyDescent="0.35">
      <c r="B1851" s="208"/>
      <c r="C1851" s="33"/>
      <c r="D1851" s="33"/>
      <c r="E1851" s="47"/>
      <c r="F1851" s="46"/>
      <c r="G1851" s="95"/>
      <c r="H1851" s="33"/>
      <c r="I1851" s="33"/>
      <c r="J1851" s="95"/>
      <c r="K1851" s="33"/>
      <c r="L1851" s="33"/>
      <c r="M1851" s="232"/>
      <c r="N1851" s="210"/>
      <c r="O1851" s="47"/>
      <c r="P1851" s="46"/>
      <c r="Q1851" s="33"/>
      <c r="R1851" s="95"/>
      <c r="S1851" s="33"/>
      <c r="T1851" s="33"/>
      <c r="U1851" s="232"/>
      <c r="V1851" s="213"/>
      <c r="W1851" s="202" t="str" cm="1">
        <f t="array" ref="W1851">IF(SUM(LEN(B1851:V1851))=0,"",IF(OR(OR(ISBLANK(F1851),SUM(LEN(C1851),LEN(D1851))=0),AND(NOT(E1851="Unknown"),ISBLANK(J1851)),AND(NOT(O1851="Unknown"),ISBLANK(R1851))),"Missing Information", _xlfn._xlws.FILTER(_xlfn._xlws.FILTER(Table15[],(Table15[System-Owned Portion]&amp;Table15[If Material Anything Other than "Lead" in Column E,
Was Material Ever Previously Lead?]&amp;Table15[Customer-Owned Portion])=(E1851&amp;G1851&amp;O1851),""),{0,0,0,1})))</f>
        <v/>
      </c>
      <c r="X1851"/>
    </row>
    <row r="1852" spans="2:24" x14ac:dyDescent="0.35">
      <c r="B1852" s="208"/>
      <c r="C1852" s="33"/>
      <c r="D1852" s="33"/>
      <c r="E1852" s="47"/>
      <c r="F1852" s="46"/>
      <c r="G1852" s="95"/>
      <c r="H1852" s="33"/>
      <c r="I1852" s="33"/>
      <c r="J1852" s="95"/>
      <c r="K1852" s="33"/>
      <c r="L1852" s="33"/>
      <c r="M1852" s="232"/>
      <c r="N1852" s="210"/>
      <c r="O1852" s="47"/>
      <c r="P1852" s="46"/>
      <c r="Q1852" s="33"/>
      <c r="R1852" s="95"/>
      <c r="S1852" s="33"/>
      <c r="T1852" s="33"/>
      <c r="U1852" s="232"/>
      <c r="V1852" s="213"/>
      <c r="W1852" s="202" t="str" cm="1">
        <f t="array" ref="W1852">IF(SUM(LEN(B1852:V1852))=0,"",IF(OR(OR(ISBLANK(F1852),SUM(LEN(C1852),LEN(D1852))=0),AND(NOT(E1852="Unknown"),ISBLANK(J1852)),AND(NOT(O1852="Unknown"),ISBLANK(R1852))),"Missing Information", _xlfn._xlws.FILTER(_xlfn._xlws.FILTER(Table15[],(Table15[System-Owned Portion]&amp;Table15[If Material Anything Other than "Lead" in Column E,
Was Material Ever Previously Lead?]&amp;Table15[Customer-Owned Portion])=(E1852&amp;G1852&amp;O1852),""),{0,0,0,1})))</f>
        <v/>
      </c>
      <c r="X1852"/>
    </row>
    <row r="1853" spans="2:24" x14ac:dyDescent="0.35">
      <c r="B1853" s="208"/>
      <c r="C1853" s="33"/>
      <c r="D1853" s="33"/>
      <c r="E1853" s="47"/>
      <c r="F1853" s="46"/>
      <c r="G1853" s="95"/>
      <c r="H1853" s="33"/>
      <c r="I1853" s="33"/>
      <c r="J1853" s="95"/>
      <c r="K1853" s="33"/>
      <c r="L1853" s="33"/>
      <c r="M1853" s="232"/>
      <c r="N1853" s="210"/>
      <c r="O1853" s="47"/>
      <c r="P1853" s="46"/>
      <c r="Q1853" s="33"/>
      <c r="R1853" s="95"/>
      <c r="S1853" s="33"/>
      <c r="T1853" s="33"/>
      <c r="U1853" s="232"/>
      <c r="V1853" s="213"/>
      <c r="W1853" s="202" t="str" cm="1">
        <f t="array" ref="W1853">IF(SUM(LEN(B1853:V1853))=0,"",IF(OR(OR(ISBLANK(F1853),SUM(LEN(C1853),LEN(D1853))=0),AND(NOT(E1853="Unknown"),ISBLANK(J1853)),AND(NOT(O1853="Unknown"),ISBLANK(R1853))),"Missing Information", _xlfn._xlws.FILTER(_xlfn._xlws.FILTER(Table15[],(Table15[System-Owned Portion]&amp;Table15[If Material Anything Other than "Lead" in Column E,
Was Material Ever Previously Lead?]&amp;Table15[Customer-Owned Portion])=(E1853&amp;G1853&amp;O1853),""),{0,0,0,1})))</f>
        <v/>
      </c>
      <c r="X1853"/>
    </row>
    <row r="1854" spans="2:24" x14ac:dyDescent="0.35">
      <c r="B1854" s="208"/>
      <c r="C1854" s="33"/>
      <c r="D1854" s="33"/>
      <c r="E1854" s="47"/>
      <c r="F1854" s="46"/>
      <c r="G1854" s="95"/>
      <c r="H1854" s="33"/>
      <c r="I1854" s="33"/>
      <c r="J1854" s="95"/>
      <c r="K1854" s="33"/>
      <c r="L1854" s="33"/>
      <c r="M1854" s="232"/>
      <c r="N1854" s="210"/>
      <c r="O1854" s="47"/>
      <c r="P1854" s="46"/>
      <c r="Q1854" s="33"/>
      <c r="R1854" s="95"/>
      <c r="S1854" s="33"/>
      <c r="T1854" s="33"/>
      <c r="U1854" s="232"/>
      <c r="V1854" s="213"/>
      <c r="W1854" s="202" t="str" cm="1">
        <f t="array" ref="W1854">IF(SUM(LEN(B1854:V1854))=0,"",IF(OR(OR(ISBLANK(F1854),SUM(LEN(C1854),LEN(D1854))=0),AND(NOT(E1854="Unknown"),ISBLANK(J1854)),AND(NOT(O1854="Unknown"),ISBLANK(R1854))),"Missing Information", _xlfn._xlws.FILTER(_xlfn._xlws.FILTER(Table15[],(Table15[System-Owned Portion]&amp;Table15[If Material Anything Other than "Lead" in Column E,
Was Material Ever Previously Lead?]&amp;Table15[Customer-Owned Portion])=(E1854&amp;G1854&amp;O1854),""),{0,0,0,1})))</f>
        <v/>
      </c>
      <c r="X1854"/>
    </row>
    <row r="1855" spans="2:24" x14ac:dyDescent="0.35">
      <c r="B1855" s="208"/>
      <c r="C1855" s="33"/>
      <c r="D1855" s="33"/>
      <c r="E1855" s="47"/>
      <c r="F1855" s="46"/>
      <c r="G1855" s="95"/>
      <c r="H1855" s="33"/>
      <c r="I1855" s="33"/>
      <c r="J1855" s="95"/>
      <c r="K1855" s="33"/>
      <c r="L1855" s="33"/>
      <c r="M1855" s="232"/>
      <c r="N1855" s="210"/>
      <c r="O1855" s="47"/>
      <c r="P1855" s="46"/>
      <c r="Q1855" s="33"/>
      <c r="R1855" s="95"/>
      <c r="S1855" s="33"/>
      <c r="T1855" s="33"/>
      <c r="U1855" s="232"/>
      <c r="V1855" s="213"/>
      <c r="W1855" s="202" t="str" cm="1">
        <f t="array" ref="W1855">IF(SUM(LEN(B1855:V1855))=0,"",IF(OR(OR(ISBLANK(F1855),SUM(LEN(C1855),LEN(D1855))=0),AND(NOT(E1855="Unknown"),ISBLANK(J1855)),AND(NOT(O1855="Unknown"),ISBLANK(R1855))),"Missing Information", _xlfn._xlws.FILTER(_xlfn._xlws.FILTER(Table15[],(Table15[System-Owned Portion]&amp;Table15[If Material Anything Other than "Lead" in Column E,
Was Material Ever Previously Lead?]&amp;Table15[Customer-Owned Portion])=(E1855&amp;G1855&amp;O1855),""),{0,0,0,1})))</f>
        <v/>
      </c>
      <c r="X1855"/>
    </row>
    <row r="1856" spans="2:24" x14ac:dyDescent="0.35">
      <c r="B1856" s="208"/>
      <c r="C1856" s="33"/>
      <c r="D1856" s="33"/>
      <c r="E1856" s="47"/>
      <c r="F1856" s="46"/>
      <c r="G1856" s="95"/>
      <c r="H1856" s="33"/>
      <c r="I1856" s="33"/>
      <c r="J1856" s="95"/>
      <c r="K1856" s="33"/>
      <c r="L1856" s="33"/>
      <c r="M1856" s="232"/>
      <c r="N1856" s="210"/>
      <c r="O1856" s="47"/>
      <c r="P1856" s="46"/>
      <c r="Q1856" s="33"/>
      <c r="R1856" s="95"/>
      <c r="S1856" s="33"/>
      <c r="T1856" s="33"/>
      <c r="U1856" s="232"/>
      <c r="V1856" s="213"/>
      <c r="W1856" s="202" t="str" cm="1">
        <f t="array" ref="W1856">IF(SUM(LEN(B1856:V1856))=0,"",IF(OR(OR(ISBLANK(F1856),SUM(LEN(C1856),LEN(D1856))=0),AND(NOT(E1856="Unknown"),ISBLANK(J1856)),AND(NOT(O1856="Unknown"),ISBLANK(R1856))),"Missing Information", _xlfn._xlws.FILTER(_xlfn._xlws.FILTER(Table15[],(Table15[System-Owned Portion]&amp;Table15[If Material Anything Other than "Lead" in Column E,
Was Material Ever Previously Lead?]&amp;Table15[Customer-Owned Portion])=(E1856&amp;G1856&amp;O1856),""),{0,0,0,1})))</f>
        <v/>
      </c>
      <c r="X1856"/>
    </row>
    <row r="1857" spans="2:24" x14ac:dyDescent="0.35">
      <c r="B1857" s="208"/>
      <c r="C1857" s="33"/>
      <c r="D1857" s="33"/>
      <c r="E1857" s="47"/>
      <c r="F1857" s="46"/>
      <c r="G1857" s="95"/>
      <c r="H1857" s="33"/>
      <c r="I1857" s="33"/>
      <c r="J1857" s="95"/>
      <c r="K1857" s="33"/>
      <c r="L1857" s="33"/>
      <c r="M1857" s="232"/>
      <c r="N1857" s="210"/>
      <c r="O1857" s="47"/>
      <c r="P1857" s="46"/>
      <c r="Q1857" s="33"/>
      <c r="R1857" s="95"/>
      <c r="S1857" s="33"/>
      <c r="T1857" s="33"/>
      <c r="U1857" s="232"/>
      <c r="V1857" s="213"/>
      <c r="W1857" s="202" t="str" cm="1">
        <f t="array" ref="W1857">IF(SUM(LEN(B1857:V1857))=0,"",IF(OR(OR(ISBLANK(F1857),SUM(LEN(C1857),LEN(D1857))=0),AND(NOT(E1857="Unknown"),ISBLANK(J1857)),AND(NOT(O1857="Unknown"),ISBLANK(R1857))),"Missing Information", _xlfn._xlws.FILTER(_xlfn._xlws.FILTER(Table15[],(Table15[System-Owned Portion]&amp;Table15[If Material Anything Other than "Lead" in Column E,
Was Material Ever Previously Lead?]&amp;Table15[Customer-Owned Portion])=(E1857&amp;G1857&amp;O1857),""),{0,0,0,1})))</f>
        <v/>
      </c>
      <c r="X1857"/>
    </row>
    <row r="1858" spans="2:24" x14ac:dyDescent="0.35">
      <c r="B1858" s="208"/>
      <c r="C1858" s="33"/>
      <c r="D1858" s="33"/>
      <c r="E1858" s="47"/>
      <c r="F1858" s="46"/>
      <c r="G1858" s="95"/>
      <c r="H1858" s="33"/>
      <c r="I1858" s="33"/>
      <c r="J1858" s="95"/>
      <c r="K1858" s="33"/>
      <c r="L1858" s="33"/>
      <c r="M1858" s="232"/>
      <c r="N1858" s="210"/>
      <c r="O1858" s="47"/>
      <c r="P1858" s="46"/>
      <c r="Q1858" s="33"/>
      <c r="R1858" s="95"/>
      <c r="S1858" s="33"/>
      <c r="T1858" s="33"/>
      <c r="U1858" s="232"/>
      <c r="V1858" s="213"/>
      <c r="W1858" s="202" t="str" cm="1">
        <f t="array" ref="W1858">IF(SUM(LEN(B1858:V1858))=0,"",IF(OR(OR(ISBLANK(F1858),SUM(LEN(C1858),LEN(D1858))=0),AND(NOT(E1858="Unknown"),ISBLANK(J1858)),AND(NOT(O1858="Unknown"),ISBLANK(R1858))),"Missing Information", _xlfn._xlws.FILTER(_xlfn._xlws.FILTER(Table15[],(Table15[System-Owned Portion]&amp;Table15[If Material Anything Other than "Lead" in Column E,
Was Material Ever Previously Lead?]&amp;Table15[Customer-Owned Portion])=(E1858&amp;G1858&amp;O1858),""),{0,0,0,1})))</f>
        <v/>
      </c>
      <c r="X1858"/>
    </row>
    <row r="1859" spans="2:24" x14ac:dyDescent="0.35">
      <c r="B1859" s="208"/>
      <c r="C1859" s="33"/>
      <c r="D1859" s="33"/>
      <c r="E1859" s="47"/>
      <c r="F1859" s="46"/>
      <c r="G1859" s="95"/>
      <c r="H1859" s="33"/>
      <c r="I1859" s="33"/>
      <c r="J1859" s="95"/>
      <c r="K1859" s="33"/>
      <c r="L1859" s="33"/>
      <c r="M1859" s="232"/>
      <c r="N1859" s="210"/>
      <c r="O1859" s="47"/>
      <c r="P1859" s="46"/>
      <c r="Q1859" s="33"/>
      <c r="R1859" s="95"/>
      <c r="S1859" s="33"/>
      <c r="T1859" s="33"/>
      <c r="U1859" s="232"/>
      <c r="V1859" s="213"/>
      <c r="W1859" s="202" t="str" cm="1">
        <f t="array" ref="W1859">IF(SUM(LEN(B1859:V1859))=0,"",IF(OR(OR(ISBLANK(F1859),SUM(LEN(C1859),LEN(D1859))=0),AND(NOT(E1859="Unknown"),ISBLANK(J1859)),AND(NOT(O1859="Unknown"),ISBLANK(R1859))),"Missing Information", _xlfn._xlws.FILTER(_xlfn._xlws.FILTER(Table15[],(Table15[System-Owned Portion]&amp;Table15[If Material Anything Other than "Lead" in Column E,
Was Material Ever Previously Lead?]&amp;Table15[Customer-Owned Portion])=(E1859&amp;G1859&amp;O1859),""),{0,0,0,1})))</f>
        <v/>
      </c>
      <c r="X1859"/>
    </row>
    <row r="1860" spans="2:24" x14ac:dyDescent="0.35">
      <c r="B1860" s="208"/>
      <c r="C1860" s="33"/>
      <c r="D1860" s="33"/>
      <c r="E1860" s="47"/>
      <c r="F1860" s="46"/>
      <c r="G1860" s="95"/>
      <c r="H1860" s="33"/>
      <c r="I1860" s="33"/>
      <c r="J1860" s="95"/>
      <c r="K1860" s="33"/>
      <c r="L1860" s="33"/>
      <c r="M1860" s="232"/>
      <c r="N1860" s="210"/>
      <c r="O1860" s="47"/>
      <c r="P1860" s="46"/>
      <c r="Q1860" s="33"/>
      <c r="R1860" s="95"/>
      <c r="S1860" s="33"/>
      <c r="T1860" s="33"/>
      <c r="U1860" s="232"/>
      <c r="V1860" s="213"/>
      <c r="W1860" s="202" t="str" cm="1">
        <f t="array" ref="W1860">IF(SUM(LEN(B1860:V1860))=0,"",IF(OR(OR(ISBLANK(F1860),SUM(LEN(C1860),LEN(D1860))=0),AND(NOT(E1860="Unknown"),ISBLANK(J1860)),AND(NOT(O1860="Unknown"),ISBLANK(R1860))),"Missing Information", _xlfn._xlws.FILTER(_xlfn._xlws.FILTER(Table15[],(Table15[System-Owned Portion]&amp;Table15[If Material Anything Other than "Lead" in Column E,
Was Material Ever Previously Lead?]&amp;Table15[Customer-Owned Portion])=(E1860&amp;G1860&amp;O1860),""),{0,0,0,1})))</f>
        <v/>
      </c>
      <c r="X1860"/>
    </row>
    <row r="1861" spans="2:24" x14ac:dyDescent="0.35">
      <c r="B1861" s="208"/>
      <c r="C1861" s="33"/>
      <c r="D1861" s="33"/>
      <c r="E1861" s="47"/>
      <c r="F1861" s="46"/>
      <c r="G1861" s="95"/>
      <c r="H1861" s="33"/>
      <c r="I1861" s="33"/>
      <c r="J1861" s="95"/>
      <c r="K1861" s="33"/>
      <c r="L1861" s="33"/>
      <c r="M1861" s="232"/>
      <c r="N1861" s="210"/>
      <c r="O1861" s="47"/>
      <c r="P1861" s="46"/>
      <c r="Q1861" s="33"/>
      <c r="R1861" s="95"/>
      <c r="S1861" s="33"/>
      <c r="T1861" s="33"/>
      <c r="U1861" s="232"/>
      <c r="V1861" s="213"/>
      <c r="W1861" s="202" t="str" cm="1">
        <f t="array" ref="W1861">IF(SUM(LEN(B1861:V1861))=0,"",IF(OR(OR(ISBLANK(F1861),SUM(LEN(C1861),LEN(D1861))=0),AND(NOT(E1861="Unknown"),ISBLANK(J1861)),AND(NOT(O1861="Unknown"),ISBLANK(R1861))),"Missing Information", _xlfn._xlws.FILTER(_xlfn._xlws.FILTER(Table15[],(Table15[System-Owned Portion]&amp;Table15[If Material Anything Other than "Lead" in Column E,
Was Material Ever Previously Lead?]&amp;Table15[Customer-Owned Portion])=(E1861&amp;G1861&amp;O1861),""),{0,0,0,1})))</f>
        <v/>
      </c>
      <c r="X1861"/>
    </row>
    <row r="1862" spans="2:24" x14ac:dyDescent="0.35">
      <c r="B1862" s="208"/>
      <c r="C1862" s="33"/>
      <c r="D1862" s="33"/>
      <c r="E1862" s="47"/>
      <c r="F1862" s="46"/>
      <c r="G1862" s="95"/>
      <c r="H1862" s="33"/>
      <c r="I1862" s="33"/>
      <c r="J1862" s="95"/>
      <c r="K1862" s="33"/>
      <c r="L1862" s="33"/>
      <c r="M1862" s="232"/>
      <c r="N1862" s="210"/>
      <c r="O1862" s="47"/>
      <c r="P1862" s="46"/>
      <c r="Q1862" s="33"/>
      <c r="R1862" s="95"/>
      <c r="S1862" s="33"/>
      <c r="T1862" s="33"/>
      <c r="U1862" s="232"/>
      <c r="V1862" s="213"/>
      <c r="W1862" s="202" t="str" cm="1">
        <f t="array" ref="W1862">IF(SUM(LEN(B1862:V1862))=0,"",IF(OR(OR(ISBLANK(F1862),SUM(LEN(C1862),LEN(D1862))=0),AND(NOT(E1862="Unknown"),ISBLANK(J1862)),AND(NOT(O1862="Unknown"),ISBLANK(R1862))),"Missing Information", _xlfn._xlws.FILTER(_xlfn._xlws.FILTER(Table15[],(Table15[System-Owned Portion]&amp;Table15[If Material Anything Other than "Lead" in Column E,
Was Material Ever Previously Lead?]&amp;Table15[Customer-Owned Portion])=(E1862&amp;G1862&amp;O1862),""),{0,0,0,1})))</f>
        <v/>
      </c>
      <c r="X1862"/>
    </row>
    <row r="1863" spans="2:24" x14ac:dyDescent="0.35">
      <c r="B1863" s="208"/>
      <c r="C1863" s="33"/>
      <c r="D1863" s="33"/>
      <c r="E1863" s="47"/>
      <c r="F1863" s="46"/>
      <c r="G1863" s="95"/>
      <c r="H1863" s="33"/>
      <c r="I1863" s="33"/>
      <c r="J1863" s="95"/>
      <c r="K1863" s="33"/>
      <c r="L1863" s="33"/>
      <c r="M1863" s="232"/>
      <c r="N1863" s="210"/>
      <c r="O1863" s="47"/>
      <c r="P1863" s="46"/>
      <c r="Q1863" s="33"/>
      <c r="R1863" s="95"/>
      <c r="S1863" s="33"/>
      <c r="T1863" s="33"/>
      <c r="U1863" s="232"/>
      <c r="V1863" s="213"/>
      <c r="W1863" s="202" t="str" cm="1">
        <f t="array" ref="W1863">IF(SUM(LEN(B1863:V1863))=0,"",IF(OR(OR(ISBLANK(F1863),SUM(LEN(C1863),LEN(D1863))=0),AND(NOT(E1863="Unknown"),ISBLANK(J1863)),AND(NOT(O1863="Unknown"),ISBLANK(R1863))),"Missing Information", _xlfn._xlws.FILTER(_xlfn._xlws.FILTER(Table15[],(Table15[System-Owned Portion]&amp;Table15[If Material Anything Other than "Lead" in Column E,
Was Material Ever Previously Lead?]&amp;Table15[Customer-Owned Portion])=(E1863&amp;G1863&amp;O1863),""),{0,0,0,1})))</f>
        <v/>
      </c>
      <c r="X1863"/>
    </row>
    <row r="1864" spans="2:24" x14ac:dyDescent="0.35">
      <c r="B1864" s="208"/>
      <c r="C1864" s="33"/>
      <c r="D1864" s="33"/>
      <c r="E1864" s="47"/>
      <c r="F1864" s="46"/>
      <c r="G1864" s="95"/>
      <c r="H1864" s="33"/>
      <c r="I1864" s="33"/>
      <c r="J1864" s="95"/>
      <c r="K1864" s="33"/>
      <c r="L1864" s="33"/>
      <c r="M1864" s="232"/>
      <c r="N1864" s="210"/>
      <c r="O1864" s="47"/>
      <c r="P1864" s="46"/>
      <c r="Q1864" s="33"/>
      <c r="R1864" s="95"/>
      <c r="S1864" s="33"/>
      <c r="T1864" s="33"/>
      <c r="U1864" s="232"/>
      <c r="V1864" s="213"/>
      <c r="W1864" s="202" t="str" cm="1">
        <f t="array" ref="W1864">IF(SUM(LEN(B1864:V1864))=0,"",IF(OR(OR(ISBLANK(F1864),SUM(LEN(C1864),LEN(D1864))=0),AND(NOT(E1864="Unknown"),ISBLANK(J1864)),AND(NOT(O1864="Unknown"),ISBLANK(R1864))),"Missing Information", _xlfn._xlws.FILTER(_xlfn._xlws.FILTER(Table15[],(Table15[System-Owned Portion]&amp;Table15[If Material Anything Other than "Lead" in Column E,
Was Material Ever Previously Lead?]&amp;Table15[Customer-Owned Portion])=(E1864&amp;G1864&amp;O1864),""),{0,0,0,1})))</f>
        <v/>
      </c>
      <c r="X1864"/>
    </row>
    <row r="1865" spans="2:24" x14ac:dyDescent="0.35">
      <c r="B1865" s="208"/>
      <c r="C1865" s="33"/>
      <c r="D1865" s="33"/>
      <c r="E1865" s="47"/>
      <c r="F1865" s="46"/>
      <c r="G1865" s="95"/>
      <c r="H1865" s="33"/>
      <c r="I1865" s="33"/>
      <c r="J1865" s="95"/>
      <c r="K1865" s="33"/>
      <c r="L1865" s="33"/>
      <c r="M1865" s="232"/>
      <c r="N1865" s="210"/>
      <c r="O1865" s="47"/>
      <c r="P1865" s="46"/>
      <c r="Q1865" s="33"/>
      <c r="R1865" s="95"/>
      <c r="S1865" s="33"/>
      <c r="T1865" s="33"/>
      <c r="U1865" s="232"/>
      <c r="V1865" s="213"/>
      <c r="W1865" s="202" t="str" cm="1">
        <f t="array" ref="W1865">IF(SUM(LEN(B1865:V1865))=0,"",IF(OR(OR(ISBLANK(F1865),SUM(LEN(C1865),LEN(D1865))=0),AND(NOT(E1865="Unknown"),ISBLANK(J1865)),AND(NOT(O1865="Unknown"),ISBLANK(R1865))),"Missing Information", _xlfn._xlws.FILTER(_xlfn._xlws.FILTER(Table15[],(Table15[System-Owned Portion]&amp;Table15[If Material Anything Other than "Lead" in Column E,
Was Material Ever Previously Lead?]&amp;Table15[Customer-Owned Portion])=(E1865&amp;G1865&amp;O1865),""),{0,0,0,1})))</f>
        <v/>
      </c>
      <c r="X1865"/>
    </row>
    <row r="1866" spans="2:24" x14ac:dyDescent="0.35">
      <c r="B1866" s="208"/>
      <c r="C1866" s="33"/>
      <c r="D1866" s="33"/>
      <c r="E1866" s="47"/>
      <c r="F1866" s="46"/>
      <c r="G1866" s="95"/>
      <c r="H1866" s="33"/>
      <c r="I1866" s="33"/>
      <c r="J1866" s="95"/>
      <c r="K1866" s="33"/>
      <c r="L1866" s="33"/>
      <c r="M1866" s="232"/>
      <c r="N1866" s="210"/>
      <c r="O1866" s="47"/>
      <c r="P1866" s="46"/>
      <c r="Q1866" s="33"/>
      <c r="R1866" s="95"/>
      <c r="S1866" s="33"/>
      <c r="T1866" s="33"/>
      <c r="U1866" s="232"/>
      <c r="V1866" s="213"/>
      <c r="W1866" s="202" t="str" cm="1">
        <f t="array" ref="W1866">IF(SUM(LEN(B1866:V1866))=0,"",IF(OR(OR(ISBLANK(F1866),SUM(LEN(C1866),LEN(D1866))=0),AND(NOT(E1866="Unknown"),ISBLANK(J1866)),AND(NOT(O1866="Unknown"),ISBLANK(R1866))),"Missing Information", _xlfn._xlws.FILTER(_xlfn._xlws.FILTER(Table15[],(Table15[System-Owned Portion]&amp;Table15[If Material Anything Other than "Lead" in Column E,
Was Material Ever Previously Lead?]&amp;Table15[Customer-Owned Portion])=(E1866&amp;G1866&amp;O1866),""),{0,0,0,1})))</f>
        <v/>
      </c>
      <c r="X1866"/>
    </row>
    <row r="1867" spans="2:24" x14ac:dyDescent="0.35">
      <c r="B1867" s="208"/>
      <c r="C1867" s="33"/>
      <c r="D1867" s="33"/>
      <c r="E1867" s="47"/>
      <c r="F1867" s="46"/>
      <c r="G1867" s="95"/>
      <c r="H1867" s="33"/>
      <c r="I1867" s="33"/>
      <c r="J1867" s="95"/>
      <c r="K1867" s="33"/>
      <c r="L1867" s="33"/>
      <c r="M1867" s="232"/>
      <c r="N1867" s="210"/>
      <c r="O1867" s="47"/>
      <c r="P1867" s="46"/>
      <c r="Q1867" s="33"/>
      <c r="R1867" s="95"/>
      <c r="S1867" s="33"/>
      <c r="T1867" s="33"/>
      <c r="U1867" s="232"/>
      <c r="V1867" s="213"/>
      <c r="W1867" s="202" t="str" cm="1">
        <f t="array" ref="W1867">IF(SUM(LEN(B1867:V1867))=0,"",IF(OR(OR(ISBLANK(F1867),SUM(LEN(C1867),LEN(D1867))=0),AND(NOT(E1867="Unknown"),ISBLANK(J1867)),AND(NOT(O1867="Unknown"),ISBLANK(R1867))),"Missing Information", _xlfn._xlws.FILTER(_xlfn._xlws.FILTER(Table15[],(Table15[System-Owned Portion]&amp;Table15[If Material Anything Other than "Lead" in Column E,
Was Material Ever Previously Lead?]&amp;Table15[Customer-Owned Portion])=(E1867&amp;G1867&amp;O1867),""),{0,0,0,1})))</f>
        <v/>
      </c>
      <c r="X1867"/>
    </row>
    <row r="1868" spans="2:24" x14ac:dyDescent="0.35">
      <c r="B1868" s="208"/>
      <c r="C1868" s="33"/>
      <c r="D1868" s="33"/>
      <c r="E1868" s="47"/>
      <c r="F1868" s="46"/>
      <c r="G1868" s="95"/>
      <c r="H1868" s="33"/>
      <c r="I1868" s="33"/>
      <c r="J1868" s="95"/>
      <c r="K1868" s="33"/>
      <c r="L1868" s="33"/>
      <c r="M1868" s="232"/>
      <c r="N1868" s="210"/>
      <c r="O1868" s="47"/>
      <c r="P1868" s="46"/>
      <c r="Q1868" s="33"/>
      <c r="R1868" s="95"/>
      <c r="S1868" s="33"/>
      <c r="T1868" s="33"/>
      <c r="U1868" s="232"/>
      <c r="V1868" s="213"/>
      <c r="W1868" s="202" t="str" cm="1">
        <f t="array" ref="W1868">IF(SUM(LEN(B1868:V1868))=0,"",IF(OR(OR(ISBLANK(F1868),SUM(LEN(C1868),LEN(D1868))=0),AND(NOT(E1868="Unknown"),ISBLANK(J1868)),AND(NOT(O1868="Unknown"),ISBLANK(R1868))),"Missing Information", _xlfn._xlws.FILTER(_xlfn._xlws.FILTER(Table15[],(Table15[System-Owned Portion]&amp;Table15[If Material Anything Other than "Lead" in Column E,
Was Material Ever Previously Lead?]&amp;Table15[Customer-Owned Portion])=(E1868&amp;G1868&amp;O1868),""),{0,0,0,1})))</f>
        <v/>
      </c>
      <c r="X1868"/>
    </row>
    <row r="1869" spans="2:24" x14ac:dyDescent="0.35">
      <c r="B1869" s="208"/>
      <c r="C1869" s="33"/>
      <c r="D1869" s="33"/>
      <c r="E1869" s="47"/>
      <c r="F1869" s="46"/>
      <c r="G1869" s="95"/>
      <c r="H1869" s="33"/>
      <c r="I1869" s="33"/>
      <c r="J1869" s="95"/>
      <c r="K1869" s="33"/>
      <c r="L1869" s="33"/>
      <c r="M1869" s="232"/>
      <c r="N1869" s="210"/>
      <c r="O1869" s="47"/>
      <c r="P1869" s="46"/>
      <c r="Q1869" s="33"/>
      <c r="R1869" s="95"/>
      <c r="S1869" s="33"/>
      <c r="T1869" s="33"/>
      <c r="U1869" s="232"/>
      <c r="V1869" s="213"/>
      <c r="W1869" s="202" t="str" cm="1">
        <f t="array" ref="W1869">IF(SUM(LEN(B1869:V1869))=0,"",IF(OR(OR(ISBLANK(F1869),SUM(LEN(C1869),LEN(D1869))=0),AND(NOT(E1869="Unknown"),ISBLANK(J1869)),AND(NOT(O1869="Unknown"),ISBLANK(R1869))),"Missing Information", _xlfn._xlws.FILTER(_xlfn._xlws.FILTER(Table15[],(Table15[System-Owned Portion]&amp;Table15[If Material Anything Other than "Lead" in Column E,
Was Material Ever Previously Lead?]&amp;Table15[Customer-Owned Portion])=(E1869&amp;G1869&amp;O1869),""),{0,0,0,1})))</f>
        <v/>
      </c>
      <c r="X1869"/>
    </row>
    <row r="1870" spans="2:24" x14ac:dyDescent="0.35">
      <c r="B1870" s="208"/>
      <c r="C1870" s="33"/>
      <c r="D1870" s="33"/>
      <c r="E1870" s="47"/>
      <c r="F1870" s="46"/>
      <c r="G1870" s="95"/>
      <c r="H1870" s="33"/>
      <c r="I1870" s="33"/>
      <c r="J1870" s="95"/>
      <c r="K1870" s="33"/>
      <c r="L1870" s="33"/>
      <c r="M1870" s="232"/>
      <c r="N1870" s="210"/>
      <c r="O1870" s="47"/>
      <c r="P1870" s="46"/>
      <c r="Q1870" s="33"/>
      <c r="R1870" s="95"/>
      <c r="S1870" s="33"/>
      <c r="T1870" s="33"/>
      <c r="U1870" s="232"/>
      <c r="V1870" s="213"/>
      <c r="W1870" s="202" t="str" cm="1">
        <f t="array" ref="W1870">IF(SUM(LEN(B1870:V1870))=0,"",IF(OR(OR(ISBLANK(F1870),SUM(LEN(C1870),LEN(D1870))=0),AND(NOT(E1870="Unknown"),ISBLANK(J1870)),AND(NOT(O1870="Unknown"),ISBLANK(R1870))),"Missing Information", _xlfn._xlws.FILTER(_xlfn._xlws.FILTER(Table15[],(Table15[System-Owned Portion]&amp;Table15[If Material Anything Other than "Lead" in Column E,
Was Material Ever Previously Lead?]&amp;Table15[Customer-Owned Portion])=(E1870&amp;G1870&amp;O1870),""),{0,0,0,1})))</f>
        <v/>
      </c>
      <c r="X1870"/>
    </row>
    <row r="1871" spans="2:24" x14ac:dyDescent="0.35">
      <c r="B1871" s="208"/>
      <c r="C1871" s="33"/>
      <c r="D1871" s="33"/>
      <c r="E1871" s="47"/>
      <c r="F1871" s="46"/>
      <c r="G1871" s="95"/>
      <c r="H1871" s="33"/>
      <c r="I1871" s="33"/>
      <c r="J1871" s="95"/>
      <c r="K1871" s="33"/>
      <c r="L1871" s="33"/>
      <c r="M1871" s="232"/>
      <c r="N1871" s="210"/>
      <c r="O1871" s="47"/>
      <c r="P1871" s="46"/>
      <c r="Q1871" s="33"/>
      <c r="R1871" s="95"/>
      <c r="S1871" s="33"/>
      <c r="T1871" s="33"/>
      <c r="U1871" s="232"/>
      <c r="V1871" s="213"/>
      <c r="W1871" s="202" t="str" cm="1">
        <f t="array" ref="W1871">IF(SUM(LEN(B1871:V1871))=0,"",IF(OR(OR(ISBLANK(F1871),SUM(LEN(C1871),LEN(D1871))=0),AND(NOT(E1871="Unknown"),ISBLANK(J1871)),AND(NOT(O1871="Unknown"),ISBLANK(R1871))),"Missing Information", _xlfn._xlws.FILTER(_xlfn._xlws.FILTER(Table15[],(Table15[System-Owned Portion]&amp;Table15[If Material Anything Other than "Lead" in Column E,
Was Material Ever Previously Lead?]&amp;Table15[Customer-Owned Portion])=(E1871&amp;G1871&amp;O1871),""),{0,0,0,1})))</f>
        <v/>
      </c>
      <c r="X1871"/>
    </row>
    <row r="1872" spans="2:24" x14ac:dyDescent="0.35">
      <c r="B1872" s="208"/>
      <c r="C1872" s="33"/>
      <c r="D1872" s="33"/>
      <c r="E1872" s="47"/>
      <c r="F1872" s="46"/>
      <c r="G1872" s="95"/>
      <c r="H1872" s="33"/>
      <c r="I1872" s="33"/>
      <c r="J1872" s="95"/>
      <c r="K1872" s="33"/>
      <c r="L1872" s="33"/>
      <c r="M1872" s="232"/>
      <c r="N1872" s="210"/>
      <c r="O1872" s="47"/>
      <c r="P1872" s="46"/>
      <c r="Q1872" s="33"/>
      <c r="R1872" s="95"/>
      <c r="S1872" s="33"/>
      <c r="T1872" s="33"/>
      <c r="U1872" s="232"/>
      <c r="V1872" s="213"/>
      <c r="W1872" s="202" t="str" cm="1">
        <f t="array" ref="W1872">IF(SUM(LEN(B1872:V1872))=0,"",IF(OR(OR(ISBLANK(F1872),SUM(LEN(C1872),LEN(D1872))=0),AND(NOT(E1872="Unknown"),ISBLANK(J1872)),AND(NOT(O1872="Unknown"),ISBLANK(R1872))),"Missing Information", _xlfn._xlws.FILTER(_xlfn._xlws.FILTER(Table15[],(Table15[System-Owned Portion]&amp;Table15[If Material Anything Other than "Lead" in Column E,
Was Material Ever Previously Lead?]&amp;Table15[Customer-Owned Portion])=(E1872&amp;G1872&amp;O1872),""),{0,0,0,1})))</f>
        <v/>
      </c>
      <c r="X1872"/>
    </row>
    <row r="1873" spans="2:24" x14ac:dyDescent="0.35">
      <c r="B1873" s="208"/>
      <c r="C1873" s="33"/>
      <c r="D1873" s="33"/>
      <c r="E1873" s="47"/>
      <c r="F1873" s="46"/>
      <c r="G1873" s="95"/>
      <c r="H1873" s="33"/>
      <c r="I1873" s="33"/>
      <c r="J1873" s="95"/>
      <c r="K1873" s="33"/>
      <c r="L1873" s="33"/>
      <c r="M1873" s="232"/>
      <c r="N1873" s="210"/>
      <c r="O1873" s="47"/>
      <c r="P1873" s="46"/>
      <c r="Q1873" s="33"/>
      <c r="R1873" s="95"/>
      <c r="S1873" s="33"/>
      <c r="T1873" s="33"/>
      <c r="U1873" s="232"/>
      <c r="V1873" s="213"/>
      <c r="W1873" s="202" t="str" cm="1">
        <f t="array" ref="W1873">IF(SUM(LEN(B1873:V1873))=0,"",IF(OR(OR(ISBLANK(F1873),SUM(LEN(C1873),LEN(D1873))=0),AND(NOT(E1873="Unknown"),ISBLANK(J1873)),AND(NOT(O1873="Unknown"),ISBLANK(R1873))),"Missing Information", _xlfn._xlws.FILTER(_xlfn._xlws.FILTER(Table15[],(Table15[System-Owned Portion]&amp;Table15[If Material Anything Other than "Lead" in Column E,
Was Material Ever Previously Lead?]&amp;Table15[Customer-Owned Portion])=(E1873&amp;G1873&amp;O1873),""),{0,0,0,1})))</f>
        <v/>
      </c>
      <c r="X1873"/>
    </row>
    <row r="1874" spans="2:24" x14ac:dyDescent="0.35">
      <c r="B1874" s="208"/>
      <c r="C1874" s="33"/>
      <c r="D1874" s="33"/>
      <c r="E1874" s="47"/>
      <c r="F1874" s="46"/>
      <c r="G1874" s="95"/>
      <c r="H1874" s="33"/>
      <c r="I1874" s="33"/>
      <c r="J1874" s="95"/>
      <c r="K1874" s="33"/>
      <c r="L1874" s="33"/>
      <c r="M1874" s="232"/>
      <c r="N1874" s="210"/>
      <c r="O1874" s="47"/>
      <c r="P1874" s="46"/>
      <c r="Q1874" s="33"/>
      <c r="R1874" s="95"/>
      <c r="S1874" s="33"/>
      <c r="T1874" s="33"/>
      <c r="U1874" s="232"/>
      <c r="V1874" s="213"/>
      <c r="W1874" s="202" t="str" cm="1">
        <f t="array" ref="W1874">IF(SUM(LEN(B1874:V1874))=0,"",IF(OR(OR(ISBLANK(F1874),SUM(LEN(C1874),LEN(D1874))=0),AND(NOT(E1874="Unknown"),ISBLANK(J1874)),AND(NOT(O1874="Unknown"),ISBLANK(R1874))),"Missing Information", _xlfn._xlws.FILTER(_xlfn._xlws.FILTER(Table15[],(Table15[System-Owned Portion]&amp;Table15[If Material Anything Other than "Lead" in Column E,
Was Material Ever Previously Lead?]&amp;Table15[Customer-Owned Portion])=(E1874&amp;G1874&amp;O1874),""),{0,0,0,1})))</f>
        <v/>
      </c>
      <c r="X1874"/>
    </row>
    <row r="1875" spans="2:24" x14ac:dyDescent="0.35">
      <c r="B1875" s="208"/>
      <c r="C1875" s="33"/>
      <c r="D1875" s="33"/>
      <c r="E1875" s="47"/>
      <c r="F1875" s="46"/>
      <c r="G1875" s="95"/>
      <c r="H1875" s="33"/>
      <c r="I1875" s="33"/>
      <c r="J1875" s="95"/>
      <c r="K1875" s="33"/>
      <c r="L1875" s="33"/>
      <c r="M1875" s="232"/>
      <c r="N1875" s="210"/>
      <c r="O1875" s="47"/>
      <c r="P1875" s="46"/>
      <c r="Q1875" s="33"/>
      <c r="R1875" s="95"/>
      <c r="S1875" s="33"/>
      <c r="T1875" s="33"/>
      <c r="U1875" s="232"/>
      <c r="V1875" s="213"/>
      <c r="W1875" s="202" t="str" cm="1">
        <f t="array" ref="W1875">IF(SUM(LEN(B1875:V1875))=0,"",IF(OR(OR(ISBLANK(F1875),SUM(LEN(C1875),LEN(D1875))=0),AND(NOT(E1875="Unknown"),ISBLANK(J1875)),AND(NOT(O1875="Unknown"),ISBLANK(R1875))),"Missing Information", _xlfn._xlws.FILTER(_xlfn._xlws.FILTER(Table15[],(Table15[System-Owned Portion]&amp;Table15[If Material Anything Other than "Lead" in Column E,
Was Material Ever Previously Lead?]&amp;Table15[Customer-Owned Portion])=(E1875&amp;G1875&amp;O1875),""),{0,0,0,1})))</f>
        <v/>
      </c>
      <c r="X1875"/>
    </row>
    <row r="1876" spans="2:24" x14ac:dyDescent="0.35">
      <c r="B1876" s="208"/>
      <c r="C1876" s="33"/>
      <c r="D1876" s="33"/>
      <c r="E1876" s="47"/>
      <c r="F1876" s="46"/>
      <c r="G1876" s="95"/>
      <c r="H1876" s="33"/>
      <c r="I1876" s="33"/>
      <c r="J1876" s="95"/>
      <c r="K1876" s="33"/>
      <c r="L1876" s="33"/>
      <c r="M1876" s="232"/>
      <c r="N1876" s="210"/>
      <c r="O1876" s="47"/>
      <c r="P1876" s="46"/>
      <c r="Q1876" s="33"/>
      <c r="R1876" s="95"/>
      <c r="S1876" s="33"/>
      <c r="T1876" s="33"/>
      <c r="U1876" s="232"/>
      <c r="V1876" s="213"/>
      <c r="W1876" s="202" t="str" cm="1">
        <f t="array" ref="W1876">IF(SUM(LEN(B1876:V1876))=0,"",IF(OR(OR(ISBLANK(F1876),SUM(LEN(C1876),LEN(D1876))=0),AND(NOT(E1876="Unknown"),ISBLANK(J1876)),AND(NOT(O1876="Unknown"),ISBLANK(R1876))),"Missing Information", _xlfn._xlws.FILTER(_xlfn._xlws.FILTER(Table15[],(Table15[System-Owned Portion]&amp;Table15[If Material Anything Other than "Lead" in Column E,
Was Material Ever Previously Lead?]&amp;Table15[Customer-Owned Portion])=(E1876&amp;G1876&amp;O1876),""),{0,0,0,1})))</f>
        <v/>
      </c>
      <c r="X1876"/>
    </row>
    <row r="1877" spans="2:24" x14ac:dyDescent="0.35">
      <c r="B1877" s="208"/>
      <c r="C1877" s="33"/>
      <c r="D1877" s="33"/>
      <c r="E1877" s="47"/>
      <c r="F1877" s="46"/>
      <c r="G1877" s="95"/>
      <c r="H1877" s="33"/>
      <c r="I1877" s="33"/>
      <c r="J1877" s="95"/>
      <c r="K1877" s="33"/>
      <c r="L1877" s="33"/>
      <c r="M1877" s="232"/>
      <c r="N1877" s="210"/>
      <c r="O1877" s="47"/>
      <c r="P1877" s="46"/>
      <c r="Q1877" s="33"/>
      <c r="R1877" s="95"/>
      <c r="S1877" s="33"/>
      <c r="T1877" s="33"/>
      <c r="U1877" s="232"/>
      <c r="V1877" s="213"/>
      <c r="W1877" s="202" t="str" cm="1">
        <f t="array" ref="W1877">IF(SUM(LEN(B1877:V1877))=0,"",IF(OR(OR(ISBLANK(F1877),SUM(LEN(C1877),LEN(D1877))=0),AND(NOT(E1877="Unknown"),ISBLANK(J1877)),AND(NOT(O1877="Unknown"),ISBLANK(R1877))),"Missing Information", _xlfn._xlws.FILTER(_xlfn._xlws.FILTER(Table15[],(Table15[System-Owned Portion]&amp;Table15[If Material Anything Other than "Lead" in Column E,
Was Material Ever Previously Lead?]&amp;Table15[Customer-Owned Portion])=(E1877&amp;G1877&amp;O1877),""),{0,0,0,1})))</f>
        <v/>
      </c>
      <c r="X1877"/>
    </row>
    <row r="1878" spans="2:24" x14ac:dyDescent="0.35">
      <c r="B1878" s="208"/>
      <c r="C1878" s="33"/>
      <c r="D1878" s="33"/>
      <c r="E1878" s="47"/>
      <c r="F1878" s="46"/>
      <c r="G1878" s="95"/>
      <c r="H1878" s="33"/>
      <c r="I1878" s="33"/>
      <c r="J1878" s="95"/>
      <c r="K1878" s="33"/>
      <c r="L1878" s="33"/>
      <c r="M1878" s="232"/>
      <c r="N1878" s="210"/>
      <c r="O1878" s="47"/>
      <c r="P1878" s="46"/>
      <c r="Q1878" s="33"/>
      <c r="R1878" s="95"/>
      <c r="S1878" s="33"/>
      <c r="T1878" s="33"/>
      <c r="U1878" s="232"/>
      <c r="V1878" s="213"/>
      <c r="W1878" s="202" t="str" cm="1">
        <f t="array" ref="W1878">IF(SUM(LEN(B1878:V1878))=0,"",IF(OR(OR(ISBLANK(F1878),SUM(LEN(C1878),LEN(D1878))=0),AND(NOT(E1878="Unknown"),ISBLANK(J1878)),AND(NOT(O1878="Unknown"),ISBLANK(R1878))),"Missing Information", _xlfn._xlws.FILTER(_xlfn._xlws.FILTER(Table15[],(Table15[System-Owned Portion]&amp;Table15[If Material Anything Other than "Lead" in Column E,
Was Material Ever Previously Lead?]&amp;Table15[Customer-Owned Portion])=(E1878&amp;G1878&amp;O1878),""),{0,0,0,1})))</f>
        <v/>
      </c>
      <c r="X1878"/>
    </row>
    <row r="1879" spans="2:24" x14ac:dyDescent="0.35">
      <c r="B1879" s="208"/>
      <c r="C1879" s="33"/>
      <c r="D1879" s="33"/>
      <c r="E1879" s="47"/>
      <c r="F1879" s="46"/>
      <c r="G1879" s="95"/>
      <c r="H1879" s="33"/>
      <c r="I1879" s="33"/>
      <c r="J1879" s="95"/>
      <c r="K1879" s="33"/>
      <c r="L1879" s="33"/>
      <c r="M1879" s="232"/>
      <c r="N1879" s="210"/>
      <c r="O1879" s="47"/>
      <c r="P1879" s="46"/>
      <c r="Q1879" s="33"/>
      <c r="R1879" s="95"/>
      <c r="S1879" s="33"/>
      <c r="T1879" s="33"/>
      <c r="U1879" s="232"/>
      <c r="V1879" s="213"/>
      <c r="W1879" s="202" t="str" cm="1">
        <f t="array" ref="W1879">IF(SUM(LEN(B1879:V1879))=0,"",IF(OR(OR(ISBLANK(F1879),SUM(LEN(C1879),LEN(D1879))=0),AND(NOT(E1879="Unknown"),ISBLANK(J1879)),AND(NOT(O1879="Unknown"),ISBLANK(R1879))),"Missing Information", _xlfn._xlws.FILTER(_xlfn._xlws.FILTER(Table15[],(Table15[System-Owned Portion]&amp;Table15[If Material Anything Other than "Lead" in Column E,
Was Material Ever Previously Lead?]&amp;Table15[Customer-Owned Portion])=(E1879&amp;G1879&amp;O1879),""),{0,0,0,1})))</f>
        <v/>
      </c>
      <c r="X1879"/>
    </row>
    <row r="1880" spans="2:24" x14ac:dyDescent="0.35">
      <c r="B1880" s="208"/>
      <c r="C1880" s="33"/>
      <c r="D1880" s="33"/>
      <c r="E1880" s="47"/>
      <c r="F1880" s="46"/>
      <c r="G1880" s="95"/>
      <c r="H1880" s="33"/>
      <c r="I1880" s="33"/>
      <c r="J1880" s="95"/>
      <c r="K1880" s="33"/>
      <c r="L1880" s="33"/>
      <c r="M1880" s="232"/>
      <c r="N1880" s="210"/>
      <c r="O1880" s="47"/>
      <c r="P1880" s="46"/>
      <c r="Q1880" s="33"/>
      <c r="R1880" s="95"/>
      <c r="S1880" s="33"/>
      <c r="T1880" s="33"/>
      <c r="U1880" s="232"/>
      <c r="V1880" s="213"/>
      <c r="W1880" s="202" t="str" cm="1">
        <f t="array" ref="W1880">IF(SUM(LEN(B1880:V1880))=0,"",IF(OR(OR(ISBLANK(F1880),SUM(LEN(C1880),LEN(D1880))=0),AND(NOT(E1880="Unknown"),ISBLANK(J1880)),AND(NOT(O1880="Unknown"),ISBLANK(R1880))),"Missing Information", _xlfn._xlws.FILTER(_xlfn._xlws.FILTER(Table15[],(Table15[System-Owned Portion]&amp;Table15[If Material Anything Other than "Lead" in Column E,
Was Material Ever Previously Lead?]&amp;Table15[Customer-Owned Portion])=(E1880&amp;G1880&amp;O1880),""),{0,0,0,1})))</f>
        <v/>
      </c>
      <c r="X1880"/>
    </row>
    <row r="1881" spans="2:24" x14ac:dyDescent="0.35">
      <c r="B1881" s="208"/>
      <c r="C1881" s="33"/>
      <c r="D1881" s="33"/>
      <c r="E1881" s="47"/>
      <c r="F1881" s="46"/>
      <c r="G1881" s="95"/>
      <c r="H1881" s="33"/>
      <c r="I1881" s="33"/>
      <c r="J1881" s="95"/>
      <c r="K1881" s="33"/>
      <c r="L1881" s="33"/>
      <c r="M1881" s="232"/>
      <c r="N1881" s="210"/>
      <c r="O1881" s="47"/>
      <c r="P1881" s="46"/>
      <c r="Q1881" s="33"/>
      <c r="R1881" s="95"/>
      <c r="S1881" s="33"/>
      <c r="T1881" s="33"/>
      <c r="U1881" s="232"/>
      <c r="V1881" s="213"/>
      <c r="W1881" s="202" t="str" cm="1">
        <f t="array" ref="W1881">IF(SUM(LEN(B1881:V1881))=0,"",IF(OR(OR(ISBLANK(F1881),SUM(LEN(C1881),LEN(D1881))=0),AND(NOT(E1881="Unknown"),ISBLANK(J1881)),AND(NOT(O1881="Unknown"),ISBLANK(R1881))),"Missing Information", _xlfn._xlws.FILTER(_xlfn._xlws.FILTER(Table15[],(Table15[System-Owned Portion]&amp;Table15[If Material Anything Other than "Lead" in Column E,
Was Material Ever Previously Lead?]&amp;Table15[Customer-Owned Portion])=(E1881&amp;G1881&amp;O1881),""),{0,0,0,1})))</f>
        <v/>
      </c>
      <c r="X1881"/>
    </row>
    <row r="1882" spans="2:24" x14ac:dyDescent="0.35">
      <c r="B1882" s="208"/>
      <c r="C1882" s="33"/>
      <c r="D1882" s="33"/>
      <c r="E1882" s="47"/>
      <c r="F1882" s="46"/>
      <c r="G1882" s="95"/>
      <c r="H1882" s="33"/>
      <c r="I1882" s="33"/>
      <c r="J1882" s="95"/>
      <c r="K1882" s="33"/>
      <c r="L1882" s="33"/>
      <c r="M1882" s="232"/>
      <c r="N1882" s="210"/>
      <c r="O1882" s="47"/>
      <c r="P1882" s="46"/>
      <c r="Q1882" s="33"/>
      <c r="R1882" s="95"/>
      <c r="S1882" s="33"/>
      <c r="T1882" s="33"/>
      <c r="U1882" s="232"/>
      <c r="V1882" s="213"/>
      <c r="W1882" s="202" t="str" cm="1">
        <f t="array" ref="W1882">IF(SUM(LEN(B1882:V1882))=0,"",IF(OR(OR(ISBLANK(F1882),SUM(LEN(C1882),LEN(D1882))=0),AND(NOT(E1882="Unknown"),ISBLANK(J1882)),AND(NOT(O1882="Unknown"),ISBLANK(R1882))),"Missing Information", _xlfn._xlws.FILTER(_xlfn._xlws.FILTER(Table15[],(Table15[System-Owned Portion]&amp;Table15[If Material Anything Other than "Lead" in Column E,
Was Material Ever Previously Lead?]&amp;Table15[Customer-Owned Portion])=(E1882&amp;G1882&amp;O1882),""),{0,0,0,1})))</f>
        <v/>
      </c>
      <c r="X1882"/>
    </row>
    <row r="1883" spans="2:24" x14ac:dyDescent="0.35">
      <c r="B1883" s="208"/>
      <c r="C1883" s="33"/>
      <c r="D1883" s="33"/>
      <c r="E1883" s="47"/>
      <c r="F1883" s="46"/>
      <c r="G1883" s="95"/>
      <c r="H1883" s="33"/>
      <c r="I1883" s="33"/>
      <c r="J1883" s="95"/>
      <c r="K1883" s="33"/>
      <c r="L1883" s="33"/>
      <c r="M1883" s="232"/>
      <c r="N1883" s="210"/>
      <c r="O1883" s="47"/>
      <c r="P1883" s="46"/>
      <c r="Q1883" s="33"/>
      <c r="R1883" s="95"/>
      <c r="S1883" s="33"/>
      <c r="T1883" s="33"/>
      <c r="U1883" s="232"/>
      <c r="V1883" s="213"/>
      <c r="W1883" s="202" t="str" cm="1">
        <f t="array" ref="W1883">IF(SUM(LEN(B1883:V1883))=0,"",IF(OR(OR(ISBLANK(F1883),SUM(LEN(C1883),LEN(D1883))=0),AND(NOT(E1883="Unknown"),ISBLANK(J1883)),AND(NOT(O1883="Unknown"),ISBLANK(R1883))),"Missing Information", _xlfn._xlws.FILTER(_xlfn._xlws.FILTER(Table15[],(Table15[System-Owned Portion]&amp;Table15[If Material Anything Other than "Lead" in Column E,
Was Material Ever Previously Lead?]&amp;Table15[Customer-Owned Portion])=(E1883&amp;G1883&amp;O1883),""),{0,0,0,1})))</f>
        <v/>
      </c>
      <c r="X1883"/>
    </row>
    <row r="1884" spans="2:24" x14ac:dyDescent="0.35">
      <c r="B1884" s="208"/>
      <c r="C1884" s="33"/>
      <c r="D1884" s="33"/>
      <c r="E1884" s="47"/>
      <c r="F1884" s="46"/>
      <c r="G1884" s="95"/>
      <c r="H1884" s="33"/>
      <c r="I1884" s="33"/>
      <c r="J1884" s="95"/>
      <c r="K1884" s="33"/>
      <c r="L1884" s="33"/>
      <c r="M1884" s="232"/>
      <c r="N1884" s="210"/>
      <c r="O1884" s="47"/>
      <c r="P1884" s="46"/>
      <c r="Q1884" s="33"/>
      <c r="R1884" s="95"/>
      <c r="S1884" s="33"/>
      <c r="T1884" s="33"/>
      <c r="U1884" s="232"/>
      <c r="V1884" s="213"/>
      <c r="W1884" s="202" t="str" cm="1">
        <f t="array" ref="W1884">IF(SUM(LEN(B1884:V1884))=0,"",IF(OR(OR(ISBLANK(F1884),SUM(LEN(C1884),LEN(D1884))=0),AND(NOT(E1884="Unknown"),ISBLANK(J1884)),AND(NOT(O1884="Unknown"),ISBLANK(R1884))),"Missing Information", _xlfn._xlws.FILTER(_xlfn._xlws.FILTER(Table15[],(Table15[System-Owned Portion]&amp;Table15[If Material Anything Other than "Lead" in Column E,
Was Material Ever Previously Lead?]&amp;Table15[Customer-Owned Portion])=(E1884&amp;G1884&amp;O1884),""),{0,0,0,1})))</f>
        <v/>
      </c>
      <c r="X1884"/>
    </row>
    <row r="1885" spans="2:24" x14ac:dyDescent="0.35">
      <c r="B1885" s="208"/>
      <c r="C1885" s="33"/>
      <c r="D1885" s="33"/>
      <c r="E1885" s="47"/>
      <c r="F1885" s="46"/>
      <c r="G1885" s="95"/>
      <c r="H1885" s="33"/>
      <c r="I1885" s="33"/>
      <c r="J1885" s="95"/>
      <c r="K1885" s="33"/>
      <c r="L1885" s="33"/>
      <c r="M1885" s="232"/>
      <c r="N1885" s="210"/>
      <c r="O1885" s="47"/>
      <c r="P1885" s="46"/>
      <c r="Q1885" s="33"/>
      <c r="R1885" s="95"/>
      <c r="S1885" s="33"/>
      <c r="T1885" s="33"/>
      <c r="U1885" s="232"/>
      <c r="V1885" s="213"/>
      <c r="W1885" s="202" t="str" cm="1">
        <f t="array" ref="W1885">IF(SUM(LEN(B1885:V1885))=0,"",IF(OR(OR(ISBLANK(F1885),SUM(LEN(C1885),LEN(D1885))=0),AND(NOT(E1885="Unknown"),ISBLANK(J1885)),AND(NOT(O1885="Unknown"),ISBLANK(R1885))),"Missing Information", _xlfn._xlws.FILTER(_xlfn._xlws.FILTER(Table15[],(Table15[System-Owned Portion]&amp;Table15[If Material Anything Other than "Lead" in Column E,
Was Material Ever Previously Lead?]&amp;Table15[Customer-Owned Portion])=(E1885&amp;G1885&amp;O1885),""),{0,0,0,1})))</f>
        <v/>
      </c>
      <c r="X1885"/>
    </row>
    <row r="1886" spans="2:24" x14ac:dyDescent="0.35">
      <c r="B1886" s="208"/>
      <c r="C1886" s="33"/>
      <c r="D1886" s="33"/>
      <c r="E1886" s="47"/>
      <c r="F1886" s="46"/>
      <c r="G1886" s="95"/>
      <c r="H1886" s="33"/>
      <c r="I1886" s="33"/>
      <c r="J1886" s="95"/>
      <c r="K1886" s="33"/>
      <c r="L1886" s="33"/>
      <c r="M1886" s="232"/>
      <c r="N1886" s="210"/>
      <c r="O1886" s="47"/>
      <c r="P1886" s="46"/>
      <c r="Q1886" s="33"/>
      <c r="R1886" s="95"/>
      <c r="S1886" s="33"/>
      <c r="T1886" s="33"/>
      <c r="U1886" s="232"/>
      <c r="V1886" s="213"/>
      <c r="W1886" s="202" t="str" cm="1">
        <f t="array" ref="W1886">IF(SUM(LEN(B1886:V1886))=0,"",IF(OR(OR(ISBLANK(F1886),SUM(LEN(C1886),LEN(D1886))=0),AND(NOT(E1886="Unknown"),ISBLANK(J1886)),AND(NOT(O1886="Unknown"),ISBLANK(R1886))),"Missing Information", _xlfn._xlws.FILTER(_xlfn._xlws.FILTER(Table15[],(Table15[System-Owned Portion]&amp;Table15[If Material Anything Other than "Lead" in Column E,
Was Material Ever Previously Lead?]&amp;Table15[Customer-Owned Portion])=(E1886&amp;G1886&amp;O1886),""),{0,0,0,1})))</f>
        <v/>
      </c>
      <c r="X1886"/>
    </row>
    <row r="1887" spans="2:24" x14ac:dyDescent="0.35">
      <c r="B1887" s="208"/>
      <c r="C1887" s="33"/>
      <c r="D1887" s="33"/>
      <c r="E1887" s="47"/>
      <c r="F1887" s="46"/>
      <c r="G1887" s="95"/>
      <c r="H1887" s="33"/>
      <c r="I1887" s="33"/>
      <c r="J1887" s="95"/>
      <c r="K1887" s="33"/>
      <c r="L1887" s="33"/>
      <c r="M1887" s="232"/>
      <c r="N1887" s="210"/>
      <c r="O1887" s="47"/>
      <c r="P1887" s="46"/>
      <c r="Q1887" s="33"/>
      <c r="R1887" s="95"/>
      <c r="S1887" s="33"/>
      <c r="T1887" s="33"/>
      <c r="U1887" s="232"/>
      <c r="V1887" s="213"/>
      <c r="W1887" s="202" t="str" cm="1">
        <f t="array" ref="W1887">IF(SUM(LEN(B1887:V1887))=0,"",IF(OR(OR(ISBLANK(F1887),SUM(LEN(C1887),LEN(D1887))=0),AND(NOT(E1887="Unknown"),ISBLANK(J1887)),AND(NOT(O1887="Unknown"),ISBLANK(R1887))),"Missing Information", _xlfn._xlws.FILTER(_xlfn._xlws.FILTER(Table15[],(Table15[System-Owned Portion]&amp;Table15[If Material Anything Other than "Lead" in Column E,
Was Material Ever Previously Lead?]&amp;Table15[Customer-Owned Portion])=(E1887&amp;G1887&amp;O1887),""),{0,0,0,1})))</f>
        <v/>
      </c>
      <c r="X1887"/>
    </row>
    <row r="1888" spans="2:24" x14ac:dyDescent="0.35">
      <c r="B1888" s="208"/>
      <c r="C1888" s="33"/>
      <c r="D1888" s="33"/>
      <c r="E1888" s="47"/>
      <c r="F1888" s="46"/>
      <c r="G1888" s="95"/>
      <c r="H1888" s="33"/>
      <c r="I1888" s="33"/>
      <c r="J1888" s="95"/>
      <c r="K1888" s="33"/>
      <c r="L1888" s="33"/>
      <c r="M1888" s="232"/>
      <c r="N1888" s="210"/>
      <c r="O1888" s="47"/>
      <c r="P1888" s="46"/>
      <c r="Q1888" s="33"/>
      <c r="R1888" s="95"/>
      <c r="S1888" s="33"/>
      <c r="T1888" s="33"/>
      <c r="U1888" s="232"/>
      <c r="V1888" s="213"/>
      <c r="W1888" s="202" t="str" cm="1">
        <f t="array" ref="W1888">IF(SUM(LEN(B1888:V1888))=0,"",IF(OR(OR(ISBLANK(F1888),SUM(LEN(C1888),LEN(D1888))=0),AND(NOT(E1888="Unknown"),ISBLANK(J1888)),AND(NOT(O1888="Unknown"),ISBLANK(R1888))),"Missing Information", _xlfn._xlws.FILTER(_xlfn._xlws.FILTER(Table15[],(Table15[System-Owned Portion]&amp;Table15[If Material Anything Other than "Lead" in Column E,
Was Material Ever Previously Lead?]&amp;Table15[Customer-Owned Portion])=(E1888&amp;G1888&amp;O1888),""),{0,0,0,1})))</f>
        <v/>
      </c>
      <c r="X1888"/>
    </row>
    <row r="1889" spans="2:24" x14ac:dyDescent="0.35">
      <c r="B1889" s="208"/>
      <c r="C1889" s="33"/>
      <c r="D1889" s="33"/>
      <c r="E1889" s="47"/>
      <c r="F1889" s="46"/>
      <c r="G1889" s="95"/>
      <c r="H1889" s="33"/>
      <c r="I1889" s="33"/>
      <c r="J1889" s="95"/>
      <c r="K1889" s="33"/>
      <c r="L1889" s="33"/>
      <c r="M1889" s="232"/>
      <c r="N1889" s="210"/>
      <c r="O1889" s="47"/>
      <c r="P1889" s="46"/>
      <c r="Q1889" s="33"/>
      <c r="R1889" s="95"/>
      <c r="S1889" s="33"/>
      <c r="T1889" s="33"/>
      <c r="U1889" s="232"/>
      <c r="V1889" s="213"/>
      <c r="W1889" s="202" t="str" cm="1">
        <f t="array" ref="W1889">IF(SUM(LEN(B1889:V1889))=0,"",IF(OR(OR(ISBLANK(F1889),SUM(LEN(C1889),LEN(D1889))=0),AND(NOT(E1889="Unknown"),ISBLANK(J1889)),AND(NOT(O1889="Unknown"),ISBLANK(R1889))),"Missing Information", _xlfn._xlws.FILTER(_xlfn._xlws.FILTER(Table15[],(Table15[System-Owned Portion]&amp;Table15[If Material Anything Other than "Lead" in Column E,
Was Material Ever Previously Lead?]&amp;Table15[Customer-Owned Portion])=(E1889&amp;G1889&amp;O1889),""),{0,0,0,1})))</f>
        <v/>
      </c>
      <c r="X1889"/>
    </row>
    <row r="1890" spans="2:24" x14ac:dyDescent="0.35">
      <c r="B1890" s="208"/>
      <c r="C1890" s="33"/>
      <c r="D1890" s="33"/>
      <c r="E1890" s="47"/>
      <c r="F1890" s="46"/>
      <c r="G1890" s="95"/>
      <c r="H1890" s="33"/>
      <c r="I1890" s="33"/>
      <c r="J1890" s="95"/>
      <c r="K1890" s="33"/>
      <c r="L1890" s="33"/>
      <c r="M1890" s="232"/>
      <c r="N1890" s="210"/>
      <c r="O1890" s="47"/>
      <c r="P1890" s="46"/>
      <c r="Q1890" s="33"/>
      <c r="R1890" s="95"/>
      <c r="S1890" s="33"/>
      <c r="T1890" s="33"/>
      <c r="U1890" s="232"/>
      <c r="V1890" s="213"/>
      <c r="W1890" s="202" t="str" cm="1">
        <f t="array" ref="W1890">IF(SUM(LEN(B1890:V1890))=0,"",IF(OR(OR(ISBLANK(F1890),SUM(LEN(C1890),LEN(D1890))=0),AND(NOT(E1890="Unknown"),ISBLANK(J1890)),AND(NOT(O1890="Unknown"),ISBLANK(R1890))),"Missing Information", _xlfn._xlws.FILTER(_xlfn._xlws.FILTER(Table15[],(Table15[System-Owned Portion]&amp;Table15[If Material Anything Other than "Lead" in Column E,
Was Material Ever Previously Lead?]&amp;Table15[Customer-Owned Portion])=(E1890&amp;G1890&amp;O1890),""),{0,0,0,1})))</f>
        <v/>
      </c>
      <c r="X1890"/>
    </row>
    <row r="1891" spans="2:24" x14ac:dyDescent="0.35">
      <c r="B1891" s="208"/>
      <c r="C1891" s="33"/>
      <c r="D1891" s="33"/>
      <c r="E1891" s="47"/>
      <c r="F1891" s="46"/>
      <c r="G1891" s="95"/>
      <c r="H1891" s="33"/>
      <c r="I1891" s="33"/>
      <c r="J1891" s="95"/>
      <c r="K1891" s="33"/>
      <c r="L1891" s="33"/>
      <c r="M1891" s="232"/>
      <c r="N1891" s="210"/>
      <c r="O1891" s="47"/>
      <c r="P1891" s="46"/>
      <c r="Q1891" s="33"/>
      <c r="R1891" s="95"/>
      <c r="S1891" s="33"/>
      <c r="T1891" s="33"/>
      <c r="U1891" s="232"/>
      <c r="V1891" s="213"/>
      <c r="W1891" s="202" t="str" cm="1">
        <f t="array" ref="W1891">IF(SUM(LEN(B1891:V1891))=0,"",IF(OR(OR(ISBLANK(F1891),SUM(LEN(C1891),LEN(D1891))=0),AND(NOT(E1891="Unknown"),ISBLANK(J1891)),AND(NOT(O1891="Unknown"),ISBLANK(R1891))),"Missing Information", _xlfn._xlws.FILTER(_xlfn._xlws.FILTER(Table15[],(Table15[System-Owned Portion]&amp;Table15[If Material Anything Other than "Lead" in Column E,
Was Material Ever Previously Lead?]&amp;Table15[Customer-Owned Portion])=(E1891&amp;G1891&amp;O1891),""),{0,0,0,1})))</f>
        <v/>
      </c>
      <c r="X1891"/>
    </row>
    <row r="1892" spans="2:24" x14ac:dyDescent="0.35">
      <c r="B1892" s="208"/>
      <c r="C1892" s="33"/>
      <c r="D1892" s="33"/>
      <c r="E1892" s="47"/>
      <c r="F1892" s="46"/>
      <c r="G1892" s="95"/>
      <c r="H1892" s="33"/>
      <c r="I1892" s="33"/>
      <c r="J1892" s="95"/>
      <c r="K1892" s="33"/>
      <c r="L1892" s="33"/>
      <c r="M1892" s="232"/>
      <c r="N1892" s="210"/>
      <c r="O1892" s="47"/>
      <c r="P1892" s="46"/>
      <c r="Q1892" s="33"/>
      <c r="R1892" s="95"/>
      <c r="S1892" s="33"/>
      <c r="T1892" s="33"/>
      <c r="U1892" s="232"/>
      <c r="V1892" s="213"/>
      <c r="W1892" s="202" t="str" cm="1">
        <f t="array" ref="W1892">IF(SUM(LEN(B1892:V1892))=0,"",IF(OR(OR(ISBLANK(F1892),SUM(LEN(C1892),LEN(D1892))=0),AND(NOT(E1892="Unknown"),ISBLANK(J1892)),AND(NOT(O1892="Unknown"),ISBLANK(R1892))),"Missing Information", _xlfn._xlws.FILTER(_xlfn._xlws.FILTER(Table15[],(Table15[System-Owned Portion]&amp;Table15[If Material Anything Other than "Lead" in Column E,
Was Material Ever Previously Lead?]&amp;Table15[Customer-Owned Portion])=(E1892&amp;G1892&amp;O1892),""),{0,0,0,1})))</f>
        <v/>
      </c>
      <c r="X1892"/>
    </row>
    <row r="1893" spans="2:24" x14ac:dyDescent="0.35">
      <c r="B1893" s="208"/>
      <c r="C1893" s="33"/>
      <c r="D1893" s="33"/>
      <c r="E1893" s="47"/>
      <c r="F1893" s="46"/>
      <c r="G1893" s="95"/>
      <c r="H1893" s="33"/>
      <c r="I1893" s="33"/>
      <c r="J1893" s="95"/>
      <c r="K1893" s="33"/>
      <c r="L1893" s="33"/>
      <c r="M1893" s="232"/>
      <c r="N1893" s="210"/>
      <c r="O1893" s="47"/>
      <c r="P1893" s="46"/>
      <c r="Q1893" s="33"/>
      <c r="R1893" s="95"/>
      <c r="S1893" s="33"/>
      <c r="T1893" s="33"/>
      <c r="U1893" s="232"/>
      <c r="V1893" s="213"/>
      <c r="W1893" s="202" t="str" cm="1">
        <f t="array" ref="W1893">IF(SUM(LEN(B1893:V1893))=0,"",IF(OR(OR(ISBLANK(F1893),SUM(LEN(C1893),LEN(D1893))=0),AND(NOT(E1893="Unknown"),ISBLANK(J1893)),AND(NOT(O1893="Unknown"),ISBLANK(R1893))),"Missing Information", _xlfn._xlws.FILTER(_xlfn._xlws.FILTER(Table15[],(Table15[System-Owned Portion]&amp;Table15[If Material Anything Other than "Lead" in Column E,
Was Material Ever Previously Lead?]&amp;Table15[Customer-Owned Portion])=(E1893&amp;G1893&amp;O1893),""),{0,0,0,1})))</f>
        <v/>
      </c>
      <c r="X1893"/>
    </row>
    <row r="1894" spans="2:24" x14ac:dyDescent="0.35">
      <c r="B1894" s="208"/>
      <c r="C1894" s="33"/>
      <c r="D1894" s="33"/>
      <c r="E1894" s="47"/>
      <c r="F1894" s="46"/>
      <c r="G1894" s="95"/>
      <c r="H1894" s="33"/>
      <c r="I1894" s="33"/>
      <c r="J1894" s="95"/>
      <c r="K1894" s="33"/>
      <c r="L1894" s="33"/>
      <c r="M1894" s="232"/>
      <c r="N1894" s="210"/>
      <c r="O1894" s="47"/>
      <c r="P1894" s="46"/>
      <c r="Q1894" s="33"/>
      <c r="R1894" s="95"/>
      <c r="S1894" s="33"/>
      <c r="T1894" s="33"/>
      <c r="U1894" s="232"/>
      <c r="V1894" s="213"/>
      <c r="W1894" s="202" t="str" cm="1">
        <f t="array" ref="W1894">IF(SUM(LEN(B1894:V1894))=0,"",IF(OR(OR(ISBLANK(F1894),SUM(LEN(C1894),LEN(D1894))=0),AND(NOT(E1894="Unknown"),ISBLANK(J1894)),AND(NOT(O1894="Unknown"),ISBLANK(R1894))),"Missing Information", _xlfn._xlws.FILTER(_xlfn._xlws.FILTER(Table15[],(Table15[System-Owned Portion]&amp;Table15[If Material Anything Other than "Lead" in Column E,
Was Material Ever Previously Lead?]&amp;Table15[Customer-Owned Portion])=(E1894&amp;G1894&amp;O1894),""),{0,0,0,1})))</f>
        <v/>
      </c>
      <c r="X1894"/>
    </row>
    <row r="1895" spans="2:24" x14ac:dyDescent="0.35">
      <c r="B1895" s="208"/>
      <c r="C1895" s="33"/>
      <c r="D1895" s="33"/>
      <c r="E1895" s="47"/>
      <c r="F1895" s="46"/>
      <c r="G1895" s="95"/>
      <c r="H1895" s="33"/>
      <c r="I1895" s="33"/>
      <c r="J1895" s="95"/>
      <c r="K1895" s="33"/>
      <c r="L1895" s="33"/>
      <c r="M1895" s="232"/>
      <c r="N1895" s="210"/>
      <c r="O1895" s="47"/>
      <c r="P1895" s="46"/>
      <c r="Q1895" s="33"/>
      <c r="R1895" s="95"/>
      <c r="S1895" s="33"/>
      <c r="T1895" s="33"/>
      <c r="U1895" s="232"/>
      <c r="V1895" s="213"/>
      <c r="W1895" s="202" t="str" cm="1">
        <f t="array" ref="W1895">IF(SUM(LEN(B1895:V1895))=0,"",IF(OR(OR(ISBLANK(F1895),SUM(LEN(C1895),LEN(D1895))=0),AND(NOT(E1895="Unknown"),ISBLANK(J1895)),AND(NOT(O1895="Unknown"),ISBLANK(R1895))),"Missing Information", _xlfn._xlws.FILTER(_xlfn._xlws.FILTER(Table15[],(Table15[System-Owned Portion]&amp;Table15[If Material Anything Other than "Lead" in Column E,
Was Material Ever Previously Lead?]&amp;Table15[Customer-Owned Portion])=(E1895&amp;G1895&amp;O1895),""),{0,0,0,1})))</f>
        <v/>
      </c>
      <c r="X1895"/>
    </row>
    <row r="1896" spans="2:24" x14ac:dyDescent="0.35">
      <c r="B1896" s="208"/>
      <c r="C1896" s="33"/>
      <c r="D1896" s="33"/>
      <c r="E1896" s="47"/>
      <c r="F1896" s="46"/>
      <c r="G1896" s="95"/>
      <c r="H1896" s="33"/>
      <c r="I1896" s="33"/>
      <c r="J1896" s="95"/>
      <c r="K1896" s="33"/>
      <c r="L1896" s="33"/>
      <c r="M1896" s="232"/>
      <c r="N1896" s="210"/>
      <c r="O1896" s="47"/>
      <c r="P1896" s="46"/>
      <c r="Q1896" s="33"/>
      <c r="R1896" s="95"/>
      <c r="S1896" s="33"/>
      <c r="T1896" s="33"/>
      <c r="U1896" s="232"/>
      <c r="V1896" s="213"/>
      <c r="W1896" s="202" t="str" cm="1">
        <f t="array" ref="W1896">IF(SUM(LEN(B1896:V1896))=0,"",IF(OR(OR(ISBLANK(F1896),SUM(LEN(C1896),LEN(D1896))=0),AND(NOT(E1896="Unknown"),ISBLANK(J1896)),AND(NOT(O1896="Unknown"),ISBLANK(R1896))),"Missing Information", _xlfn._xlws.FILTER(_xlfn._xlws.FILTER(Table15[],(Table15[System-Owned Portion]&amp;Table15[If Material Anything Other than "Lead" in Column E,
Was Material Ever Previously Lead?]&amp;Table15[Customer-Owned Portion])=(E1896&amp;G1896&amp;O1896),""),{0,0,0,1})))</f>
        <v/>
      </c>
      <c r="X1896"/>
    </row>
    <row r="1897" spans="2:24" x14ac:dyDescent="0.35">
      <c r="B1897" s="208"/>
      <c r="C1897" s="33"/>
      <c r="D1897" s="33"/>
      <c r="E1897" s="47"/>
      <c r="F1897" s="46"/>
      <c r="G1897" s="95"/>
      <c r="H1897" s="33"/>
      <c r="I1897" s="33"/>
      <c r="J1897" s="95"/>
      <c r="K1897" s="33"/>
      <c r="L1897" s="33"/>
      <c r="M1897" s="232"/>
      <c r="N1897" s="210"/>
      <c r="O1897" s="47"/>
      <c r="P1897" s="46"/>
      <c r="Q1897" s="33"/>
      <c r="R1897" s="95"/>
      <c r="S1897" s="33"/>
      <c r="T1897" s="33"/>
      <c r="U1897" s="232"/>
      <c r="V1897" s="213"/>
      <c r="W1897" s="202" t="str" cm="1">
        <f t="array" ref="W1897">IF(SUM(LEN(B1897:V1897))=0,"",IF(OR(OR(ISBLANK(F1897),SUM(LEN(C1897),LEN(D1897))=0),AND(NOT(E1897="Unknown"),ISBLANK(J1897)),AND(NOT(O1897="Unknown"),ISBLANK(R1897))),"Missing Information", _xlfn._xlws.FILTER(_xlfn._xlws.FILTER(Table15[],(Table15[System-Owned Portion]&amp;Table15[If Material Anything Other than "Lead" in Column E,
Was Material Ever Previously Lead?]&amp;Table15[Customer-Owned Portion])=(E1897&amp;G1897&amp;O1897),""),{0,0,0,1})))</f>
        <v/>
      </c>
      <c r="X1897"/>
    </row>
    <row r="1898" spans="2:24" x14ac:dyDescent="0.35">
      <c r="B1898" s="208"/>
      <c r="C1898" s="33"/>
      <c r="D1898" s="33"/>
      <c r="E1898" s="47"/>
      <c r="F1898" s="46"/>
      <c r="G1898" s="95"/>
      <c r="H1898" s="33"/>
      <c r="I1898" s="33"/>
      <c r="J1898" s="95"/>
      <c r="K1898" s="33"/>
      <c r="L1898" s="33"/>
      <c r="M1898" s="232"/>
      <c r="N1898" s="210"/>
      <c r="O1898" s="47"/>
      <c r="P1898" s="46"/>
      <c r="Q1898" s="33"/>
      <c r="R1898" s="95"/>
      <c r="S1898" s="33"/>
      <c r="T1898" s="33"/>
      <c r="U1898" s="232"/>
      <c r="V1898" s="213"/>
      <c r="W1898" s="202" t="str" cm="1">
        <f t="array" ref="W1898">IF(SUM(LEN(B1898:V1898))=0,"",IF(OR(OR(ISBLANK(F1898),SUM(LEN(C1898),LEN(D1898))=0),AND(NOT(E1898="Unknown"),ISBLANK(J1898)),AND(NOT(O1898="Unknown"),ISBLANK(R1898))),"Missing Information", _xlfn._xlws.FILTER(_xlfn._xlws.FILTER(Table15[],(Table15[System-Owned Portion]&amp;Table15[If Material Anything Other than "Lead" in Column E,
Was Material Ever Previously Lead?]&amp;Table15[Customer-Owned Portion])=(E1898&amp;G1898&amp;O1898),""),{0,0,0,1})))</f>
        <v/>
      </c>
      <c r="X1898"/>
    </row>
    <row r="1899" spans="2:24" x14ac:dyDescent="0.35">
      <c r="B1899" s="208"/>
      <c r="C1899" s="33"/>
      <c r="D1899" s="33"/>
      <c r="E1899" s="47"/>
      <c r="F1899" s="46"/>
      <c r="G1899" s="95"/>
      <c r="H1899" s="33"/>
      <c r="I1899" s="33"/>
      <c r="J1899" s="95"/>
      <c r="K1899" s="33"/>
      <c r="L1899" s="33"/>
      <c r="M1899" s="232"/>
      <c r="N1899" s="210"/>
      <c r="O1899" s="47"/>
      <c r="P1899" s="46"/>
      <c r="Q1899" s="33"/>
      <c r="R1899" s="95"/>
      <c r="S1899" s="33"/>
      <c r="T1899" s="33"/>
      <c r="U1899" s="232"/>
      <c r="V1899" s="213"/>
      <c r="W1899" s="202" t="str" cm="1">
        <f t="array" ref="W1899">IF(SUM(LEN(B1899:V1899))=0,"",IF(OR(OR(ISBLANK(F1899),SUM(LEN(C1899),LEN(D1899))=0),AND(NOT(E1899="Unknown"),ISBLANK(J1899)),AND(NOT(O1899="Unknown"),ISBLANK(R1899))),"Missing Information", _xlfn._xlws.FILTER(_xlfn._xlws.FILTER(Table15[],(Table15[System-Owned Portion]&amp;Table15[If Material Anything Other than "Lead" in Column E,
Was Material Ever Previously Lead?]&amp;Table15[Customer-Owned Portion])=(E1899&amp;G1899&amp;O1899),""),{0,0,0,1})))</f>
        <v/>
      </c>
      <c r="X1899"/>
    </row>
    <row r="1900" spans="2:24" x14ac:dyDescent="0.35">
      <c r="B1900" s="208"/>
      <c r="C1900" s="33"/>
      <c r="D1900" s="33"/>
      <c r="E1900" s="47"/>
      <c r="F1900" s="46"/>
      <c r="G1900" s="95"/>
      <c r="H1900" s="33"/>
      <c r="I1900" s="33"/>
      <c r="J1900" s="95"/>
      <c r="K1900" s="33"/>
      <c r="L1900" s="33"/>
      <c r="M1900" s="232"/>
      <c r="N1900" s="210"/>
      <c r="O1900" s="47"/>
      <c r="P1900" s="46"/>
      <c r="Q1900" s="33"/>
      <c r="R1900" s="95"/>
      <c r="S1900" s="33"/>
      <c r="T1900" s="33"/>
      <c r="U1900" s="232"/>
      <c r="V1900" s="213"/>
      <c r="W1900" s="202" t="str" cm="1">
        <f t="array" ref="W1900">IF(SUM(LEN(B1900:V1900))=0,"",IF(OR(OR(ISBLANK(F1900),SUM(LEN(C1900),LEN(D1900))=0),AND(NOT(E1900="Unknown"),ISBLANK(J1900)),AND(NOT(O1900="Unknown"),ISBLANK(R1900))),"Missing Information", _xlfn._xlws.FILTER(_xlfn._xlws.FILTER(Table15[],(Table15[System-Owned Portion]&amp;Table15[If Material Anything Other than "Lead" in Column E,
Was Material Ever Previously Lead?]&amp;Table15[Customer-Owned Portion])=(E1900&amp;G1900&amp;O1900),""),{0,0,0,1})))</f>
        <v/>
      </c>
      <c r="X1900"/>
    </row>
    <row r="1901" spans="2:24" x14ac:dyDescent="0.35">
      <c r="B1901" s="208"/>
      <c r="C1901" s="33"/>
      <c r="D1901" s="33"/>
      <c r="E1901" s="47"/>
      <c r="F1901" s="46"/>
      <c r="G1901" s="95"/>
      <c r="H1901" s="33"/>
      <c r="I1901" s="33"/>
      <c r="J1901" s="95"/>
      <c r="K1901" s="33"/>
      <c r="L1901" s="33"/>
      <c r="M1901" s="232"/>
      <c r="N1901" s="210"/>
      <c r="O1901" s="47"/>
      <c r="P1901" s="46"/>
      <c r="Q1901" s="33"/>
      <c r="R1901" s="95"/>
      <c r="S1901" s="33"/>
      <c r="T1901" s="33"/>
      <c r="U1901" s="232"/>
      <c r="V1901" s="213"/>
      <c r="W1901" s="202" t="str" cm="1">
        <f t="array" ref="W1901">IF(SUM(LEN(B1901:V1901))=0,"",IF(OR(OR(ISBLANK(F1901),SUM(LEN(C1901),LEN(D1901))=0),AND(NOT(E1901="Unknown"),ISBLANK(J1901)),AND(NOT(O1901="Unknown"),ISBLANK(R1901))),"Missing Information", _xlfn._xlws.FILTER(_xlfn._xlws.FILTER(Table15[],(Table15[System-Owned Portion]&amp;Table15[If Material Anything Other than "Lead" in Column E,
Was Material Ever Previously Lead?]&amp;Table15[Customer-Owned Portion])=(E1901&amp;G1901&amp;O1901),""),{0,0,0,1})))</f>
        <v/>
      </c>
      <c r="X1901"/>
    </row>
    <row r="1902" spans="2:24" x14ac:dyDescent="0.35">
      <c r="B1902" s="208"/>
      <c r="C1902" s="33"/>
      <c r="D1902" s="33"/>
      <c r="E1902" s="47"/>
      <c r="F1902" s="46"/>
      <c r="G1902" s="95"/>
      <c r="H1902" s="33"/>
      <c r="I1902" s="33"/>
      <c r="J1902" s="95"/>
      <c r="K1902" s="33"/>
      <c r="L1902" s="33"/>
      <c r="M1902" s="232"/>
      <c r="N1902" s="210"/>
      <c r="O1902" s="47"/>
      <c r="P1902" s="46"/>
      <c r="Q1902" s="33"/>
      <c r="R1902" s="95"/>
      <c r="S1902" s="33"/>
      <c r="T1902" s="33"/>
      <c r="U1902" s="232"/>
      <c r="V1902" s="213"/>
      <c r="W1902" s="202" t="str" cm="1">
        <f t="array" ref="W1902">IF(SUM(LEN(B1902:V1902))=0,"",IF(OR(OR(ISBLANK(F1902),SUM(LEN(C1902),LEN(D1902))=0),AND(NOT(E1902="Unknown"),ISBLANK(J1902)),AND(NOT(O1902="Unknown"),ISBLANK(R1902))),"Missing Information", _xlfn._xlws.FILTER(_xlfn._xlws.FILTER(Table15[],(Table15[System-Owned Portion]&amp;Table15[If Material Anything Other than "Lead" in Column E,
Was Material Ever Previously Lead?]&amp;Table15[Customer-Owned Portion])=(E1902&amp;G1902&amp;O1902),""),{0,0,0,1})))</f>
        <v/>
      </c>
      <c r="X1902"/>
    </row>
    <row r="1903" spans="2:24" x14ac:dyDescent="0.35">
      <c r="B1903" s="208"/>
      <c r="C1903" s="33"/>
      <c r="D1903" s="33"/>
      <c r="E1903" s="47"/>
      <c r="F1903" s="46"/>
      <c r="G1903" s="95"/>
      <c r="H1903" s="33"/>
      <c r="I1903" s="33"/>
      <c r="J1903" s="95"/>
      <c r="K1903" s="33"/>
      <c r="L1903" s="33"/>
      <c r="M1903" s="232"/>
      <c r="N1903" s="210"/>
      <c r="O1903" s="47"/>
      <c r="P1903" s="46"/>
      <c r="Q1903" s="33"/>
      <c r="R1903" s="95"/>
      <c r="S1903" s="33"/>
      <c r="T1903" s="33"/>
      <c r="U1903" s="232"/>
      <c r="V1903" s="213"/>
      <c r="W1903" s="202" t="str" cm="1">
        <f t="array" ref="W1903">IF(SUM(LEN(B1903:V1903))=0,"",IF(OR(OR(ISBLANK(F1903),SUM(LEN(C1903),LEN(D1903))=0),AND(NOT(E1903="Unknown"),ISBLANK(J1903)),AND(NOT(O1903="Unknown"),ISBLANK(R1903))),"Missing Information", _xlfn._xlws.FILTER(_xlfn._xlws.FILTER(Table15[],(Table15[System-Owned Portion]&amp;Table15[If Material Anything Other than "Lead" in Column E,
Was Material Ever Previously Lead?]&amp;Table15[Customer-Owned Portion])=(E1903&amp;G1903&amp;O1903),""),{0,0,0,1})))</f>
        <v/>
      </c>
      <c r="X1903"/>
    </row>
    <row r="1904" spans="2:24" x14ac:dyDescent="0.35">
      <c r="B1904" s="208"/>
      <c r="C1904" s="33"/>
      <c r="D1904" s="33"/>
      <c r="E1904" s="47"/>
      <c r="F1904" s="46"/>
      <c r="G1904" s="95"/>
      <c r="H1904" s="33"/>
      <c r="I1904" s="33"/>
      <c r="J1904" s="95"/>
      <c r="K1904" s="33"/>
      <c r="L1904" s="33"/>
      <c r="M1904" s="232"/>
      <c r="N1904" s="210"/>
      <c r="O1904" s="47"/>
      <c r="P1904" s="46"/>
      <c r="Q1904" s="33"/>
      <c r="R1904" s="95"/>
      <c r="S1904" s="33"/>
      <c r="T1904" s="33"/>
      <c r="U1904" s="232"/>
      <c r="V1904" s="213"/>
      <c r="W1904" s="202" t="str" cm="1">
        <f t="array" ref="W1904">IF(SUM(LEN(B1904:V1904))=0,"",IF(OR(OR(ISBLANK(F1904),SUM(LEN(C1904),LEN(D1904))=0),AND(NOT(E1904="Unknown"),ISBLANK(J1904)),AND(NOT(O1904="Unknown"),ISBLANK(R1904))),"Missing Information", _xlfn._xlws.FILTER(_xlfn._xlws.FILTER(Table15[],(Table15[System-Owned Portion]&amp;Table15[If Material Anything Other than "Lead" in Column E,
Was Material Ever Previously Lead?]&amp;Table15[Customer-Owned Portion])=(E1904&amp;G1904&amp;O1904),""),{0,0,0,1})))</f>
        <v/>
      </c>
      <c r="X1904"/>
    </row>
    <row r="1905" spans="2:24" x14ac:dyDescent="0.35">
      <c r="B1905" s="208"/>
      <c r="C1905" s="33"/>
      <c r="D1905" s="33"/>
      <c r="E1905" s="47"/>
      <c r="F1905" s="46"/>
      <c r="G1905" s="95"/>
      <c r="H1905" s="33"/>
      <c r="I1905" s="33"/>
      <c r="J1905" s="95"/>
      <c r="K1905" s="33"/>
      <c r="L1905" s="33"/>
      <c r="M1905" s="232"/>
      <c r="N1905" s="210"/>
      <c r="O1905" s="47"/>
      <c r="P1905" s="46"/>
      <c r="Q1905" s="33"/>
      <c r="R1905" s="95"/>
      <c r="S1905" s="33"/>
      <c r="T1905" s="33"/>
      <c r="U1905" s="232"/>
      <c r="V1905" s="213"/>
      <c r="W1905" s="202" t="str" cm="1">
        <f t="array" ref="W1905">IF(SUM(LEN(B1905:V1905))=0,"",IF(OR(OR(ISBLANK(F1905),SUM(LEN(C1905),LEN(D1905))=0),AND(NOT(E1905="Unknown"),ISBLANK(J1905)),AND(NOT(O1905="Unknown"),ISBLANK(R1905))),"Missing Information", _xlfn._xlws.FILTER(_xlfn._xlws.FILTER(Table15[],(Table15[System-Owned Portion]&amp;Table15[If Material Anything Other than "Lead" in Column E,
Was Material Ever Previously Lead?]&amp;Table15[Customer-Owned Portion])=(E1905&amp;G1905&amp;O1905),""),{0,0,0,1})))</f>
        <v/>
      </c>
      <c r="X1905"/>
    </row>
    <row r="1906" spans="2:24" x14ac:dyDescent="0.35">
      <c r="B1906" s="208"/>
      <c r="C1906" s="33"/>
      <c r="D1906" s="33"/>
      <c r="E1906" s="47"/>
      <c r="F1906" s="46"/>
      <c r="G1906" s="95"/>
      <c r="H1906" s="33"/>
      <c r="I1906" s="33"/>
      <c r="J1906" s="95"/>
      <c r="K1906" s="33"/>
      <c r="L1906" s="33"/>
      <c r="M1906" s="232"/>
      <c r="N1906" s="210"/>
      <c r="O1906" s="47"/>
      <c r="P1906" s="46"/>
      <c r="Q1906" s="33"/>
      <c r="R1906" s="95"/>
      <c r="S1906" s="33"/>
      <c r="T1906" s="33"/>
      <c r="U1906" s="232"/>
      <c r="V1906" s="213"/>
      <c r="W1906" s="202" t="str" cm="1">
        <f t="array" ref="W1906">IF(SUM(LEN(B1906:V1906))=0,"",IF(OR(OR(ISBLANK(F1906),SUM(LEN(C1906),LEN(D1906))=0),AND(NOT(E1906="Unknown"),ISBLANK(J1906)),AND(NOT(O1906="Unknown"),ISBLANK(R1906))),"Missing Information", _xlfn._xlws.FILTER(_xlfn._xlws.FILTER(Table15[],(Table15[System-Owned Portion]&amp;Table15[If Material Anything Other than "Lead" in Column E,
Was Material Ever Previously Lead?]&amp;Table15[Customer-Owned Portion])=(E1906&amp;G1906&amp;O1906),""),{0,0,0,1})))</f>
        <v/>
      </c>
      <c r="X1906"/>
    </row>
    <row r="1907" spans="2:24" x14ac:dyDescent="0.35">
      <c r="B1907" s="208"/>
      <c r="C1907" s="33"/>
      <c r="D1907" s="33"/>
      <c r="E1907" s="47"/>
      <c r="F1907" s="46"/>
      <c r="G1907" s="95"/>
      <c r="H1907" s="33"/>
      <c r="I1907" s="33"/>
      <c r="J1907" s="95"/>
      <c r="K1907" s="33"/>
      <c r="L1907" s="33"/>
      <c r="M1907" s="232"/>
      <c r="N1907" s="210"/>
      <c r="O1907" s="47"/>
      <c r="P1907" s="46"/>
      <c r="Q1907" s="33"/>
      <c r="R1907" s="95"/>
      <c r="S1907" s="33"/>
      <c r="T1907" s="33"/>
      <c r="U1907" s="232"/>
      <c r="V1907" s="213"/>
      <c r="W1907" s="202" t="str" cm="1">
        <f t="array" ref="W1907">IF(SUM(LEN(B1907:V1907))=0,"",IF(OR(OR(ISBLANK(F1907),SUM(LEN(C1907),LEN(D1907))=0),AND(NOT(E1907="Unknown"),ISBLANK(J1907)),AND(NOT(O1907="Unknown"),ISBLANK(R1907))),"Missing Information", _xlfn._xlws.FILTER(_xlfn._xlws.FILTER(Table15[],(Table15[System-Owned Portion]&amp;Table15[If Material Anything Other than "Lead" in Column E,
Was Material Ever Previously Lead?]&amp;Table15[Customer-Owned Portion])=(E1907&amp;G1907&amp;O1907),""),{0,0,0,1})))</f>
        <v/>
      </c>
      <c r="X1907"/>
    </row>
    <row r="1908" spans="2:24" x14ac:dyDescent="0.35">
      <c r="B1908" s="208"/>
      <c r="C1908" s="33"/>
      <c r="D1908" s="33"/>
      <c r="E1908" s="47"/>
      <c r="F1908" s="46"/>
      <c r="G1908" s="95"/>
      <c r="H1908" s="33"/>
      <c r="I1908" s="33"/>
      <c r="J1908" s="95"/>
      <c r="K1908" s="33"/>
      <c r="L1908" s="33"/>
      <c r="M1908" s="232"/>
      <c r="N1908" s="210"/>
      <c r="O1908" s="47"/>
      <c r="P1908" s="46"/>
      <c r="Q1908" s="33"/>
      <c r="R1908" s="95"/>
      <c r="S1908" s="33"/>
      <c r="T1908" s="33"/>
      <c r="U1908" s="232"/>
      <c r="V1908" s="213"/>
      <c r="W1908" s="202" t="str" cm="1">
        <f t="array" ref="W1908">IF(SUM(LEN(B1908:V1908))=0,"",IF(OR(OR(ISBLANK(F1908),SUM(LEN(C1908),LEN(D1908))=0),AND(NOT(E1908="Unknown"),ISBLANK(J1908)),AND(NOT(O1908="Unknown"),ISBLANK(R1908))),"Missing Information", _xlfn._xlws.FILTER(_xlfn._xlws.FILTER(Table15[],(Table15[System-Owned Portion]&amp;Table15[If Material Anything Other than "Lead" in Column E,
Was Material Ever Previously Lead?]&amp;Table15[Customer-Owned Portion])=(E1908&amp;G1908&amp;O1908),""),{0,0,0,1})))</f>
        <v/>
      </c>
      <c r="X1908"/>
    </row>
    <row r="1909" spans="2:24" x14ac:dyDescent="0.35">
      <c r="B1909" s="208"/>
      <c r="C1909" s="33"/>
      <c r="D1909" s="33"/>
      <c r="E1909" s="47"/>
      <c r="F1909" s="46"/>
      <c r="G1909" s="95"/>
      <c r="H1909" s="33"/>
      <c r="I1909" s="33"/>
      <c r="J1909" s="95"/>
      <c r="K1909" s="33"/>
      <c r="L1909" s="33"/>
      <c r="M1909" s="232"/>
      <c r="N1909" s="210"/>
      <c r="O1909" s="47"/>
      <c r="P1909" s="46"/>
      <c r="Q1909" s="33"/>
      <c r="R1909" s="95"/>
      <c r="S1909" s="33"/>
      <c r="T1909" s="33"/>
      <c r="U1909" s="232"/>
      <c r="V1909" s="213"/>
      <c r="W1909" s="202" t="str" cm="1">
        <f t="array" ref="W1909">IF(SUM(LEN(B1909:V1909))=0,"",IF(OR(OR(ISBLANK(F1909),SUM(LEN(C1909),LEN(D1909))=0),AND(NOT(E1909="Unknown"),ISBLANK(J1909)),AND(NOT(O1909="Unknown"),ISBLANK(R1909))),"Missing Information", _xlfn._xlws.FILTER(_xlfn._xlws.FILTER(Table15[],(Table15[System-Owned Portion]&amp;Table15[If Material Anything Other than "Lead" in Column E,
Was Material Ever Previously Lead?]&amp;Table15[Customer-Owned Portion])=(E1909&amp;G1909&amp;O1909),""),{0,0,0,1})))</f>
        <v/>
      </c>
      <c r="X1909"/>
    </row>
    <row r="1910" spans="2:24" x14ac:dyDescent="0.35">
      <c r="B1910" s="208"/>
      <c r="C1910" s="33"/>
      <c r="D1910" s="33"/>
      <c r="E1910" s="47"/>
      <c r="F1910" s="46"/>
      <c r="G1910" s="95"/>
      <c r="H1910" s="33"/>
      <c r="I1910" s="33"/>
      <c r="J1910" s="95"/>
      <c r="K1910" s="33"/>
      <c r="L1910" s="33"/>
      <c r="M1910" s="232"/>
      <c r="N1910" s="210"/>
      <c r="O1910" s="47"/>
      <c r="P1910" s="46"/>
      <c r="Q1910" s="33"/>
      <c r="R1910" s="95"/>
      <c r="S1910" s="33"/>
      <c r="T1910" s="33"/>
      <c r="U1910" s="232"/>
      <c r="V1910" s="213"/>
      <c r="W1910" s="202" t="str" cm="1">
        <f t="array" ref="W1910">IF(SUM(LEN(B1910:V1910))=0,"",IF(OR(OR(ISBLANK(F1910),SUM(LEN(C1910),LEN(D1910))=0),AND(NOT(E1910="Unknown"),ISBLANK(J1910)),AND(NOT(O1910="Unknown"),ISBLANK(R1910))),"Missing Information", _xlfn._xlws.FILTER(_xlfn._xlws.FILTER(Table15[],(Table15[System-Owned Portion]&amp;Table15[If Material Anything Other than "Lead" in Column E,
Was Material Ever Previously Lead?]&amp;Table15[Customer-Owned Portion])=(E1910&amp;G1910&amp;O1910),""),{0,0,0,1})))</f>
        <v/>
      </c>
      <c r="X1910"/>
    </row>
    <row r="1911" spans="2:24" x14ac:dyDescent="0.35">
      <c r="B1911" s="208"/>
      <c r="C1911" s="33"/>
      <c r="D1911" s="33"/>
      <c r="E1911" s="47"/>
      <c r="F1911" s="46"/>
      <c r="G1911" s="95"/>
      <c r="H1911" s="33"/>
      <c r="I1911" s="33"/>
      <c r="J1911" s="95"/>
      <c r="K1911" s="33"/>
      <c r="L1911" s="33"/>
      <c r="M1911" s="232"/>
      <c r="N1911" s="210"/>
      <c r="O1911" s="47"/>
      <c r="P1911" s="46"/>
      <c r="Q1911" s="33"/>
      <c r="R1911" s="95"/>
      <c r="S1911" s="33"/>
      <c r="T1911" s="33"/>
      <c r="U1911" s="232"/>
      <c r="V1911" s="213"/>
      <c r="W1911" s="202" t="str" cm="1">
        <f t="array" ref="W1911">IF(SUM(LEN(B1911:V1911))=0,"",IF(OR(OR(ISBLANK(F1911),SUM(LEN(C1911),LEN(D1911))=0),AND(NOT(E1911="Unknown"),ISBLANK(J1911)),AND(NOT(O1911="Unknown"),ISBLANK(R1911))),"Missing Information", _xlfn._xlws.FILTER(_xlfn._xlws.FILTER(Table15[],(Table15[System-Owned Portion]&amp;Table15[If Material Anything Other than "Lead" in Column E,
Was Material Ever Previously Lead?]&amp;Table15[Customer-Owned Portion])=(E1911&amp;G1911&amp;O1911),""),{0,0,0,1})))</f>
        <v/>
      </c>
      <c r="X1911"/>
    </row>
    <row r="1912" spans="2:24" x14ac:dyDescent="0.35">
      <c r="B1912" s="208"/>
      <c r="C1912" s="33"/>
      <c r="D1912" s="33"/>
      <c r="E1912" s="47"/>
      <c r="F1912" s="46"/>
      <c r="G1912" s="95"/>
      <c r="H1912" s="33"/>
      <c r="I1912" s="33"/>
      <c r="J1912" s="95"/>
      <c r="K1912" s="33"/>
      <c r="L1912" s="33"/>
      <c r="M1912" s="232"/>
      <c r="N1912" s="210"/>
      <c r="O1912" s="47"/>
      <c r="P1912" s="46"/>
      <c r="Q1912" s="33"/>
      <c r="R1912" s="95"/>
      <c r="S1912" s="33"/>
      <c r="T1912" s="33"/>
      <c r="U1912" s="232"/>
      <c r="V1912" s="213"/>
      <c r="W1912" s="202" t="str" cm="1">
        <f t="array" ref="W1912">IF(SUM(LEN(B1912:V1912))=0,"",IF(OR(OR(ISBLANK(F1912),SUM(LEN(C1912),LEN(D1912))=0),AND(NOT(E1912="Unknown"),ISBLANK(J1912)),AND(NOT(O1912="Unknown"),ISBLANK(R1912))),"Missing Information", _xlfn._xlws.FILTER(_xlfn._xlws.FILTER(Table15[],(Table15[System-Owned Portion]&amp;Table15[If Material Anything Other than "Lead" in Column E,
Was Material Ever Previously Lead?]&amp;Table15[Customer-Owned Portion])=(E1912&amp;G1912&amp;O1912),""),{0,0,0,1})))</f>
        <v/>
      </c>
      <c r="X1912"/>
    </row>
    <row r="1913" spans="2:24" x14ac:dyDescent="0.35">
      <c r="B1913" s="208"/>
      <c r="C1913" s="33"/>
      <c r="D1913" s="33"/>
      <c r="E1913" s="47"/>
      <c r="F1913" s="46"/>
      <c r="G1913" s="95"/>
      <c r="H1913" s="33"/>
      <c r="I1913" s="33"/>
      <c r="J1913" s="95"/>
      <c r="K1913" s="33"/>
      <c r="L1913" s="33"/>
      <c r="M1913" s="232"/>
      <c r="N1913" s="210"/>
      <c r="O1913" s="47"/>
      <c r="P1913" s="46"/>
      <c r="Q1913" s="33"/>
      <c r="R1913" s="95"/>
      <c r="S1913" s="33"/>
      <c r="T1913" s="33"/>
      <c r="U1913" s="232"/>
      <c r="V1913" s="213"/>
      <c r="W1913" s="202" t="str" cm="1">
        <f t="array" ref="W1913">IF(SUM(LEN(B1913:V1913))=0,"",IF(OR(OR(ISBLANK(F1913),SUM(LEN(C1913),LEN(D1913))=0),AND(NOT(E1913="Unknown"),ISBLANK(J1913)),AND(NOT(O1913="Unknown"),ISBLANK(R1913))),"Missing Information", _xlfn._xlws.FILTER(_xlfn._xlws.FILTER(Table15[],(Table15[System-Owned Portion]&amp;Table15[If Material Anything Other than "Lead" in Column E,
Was Material Ever Previously Lead?]&amp;Table15[Customer-Owned Portion])=(E1913&amp;G1913&amp;O1913),""),{0,0,0,1})))</f>
        <v/>
      </c>
      <c r="X1913"/>
    </row>
    <row r="1914" spans="2:24" x14ac:dyDescent="0.35">
      <c r="B1914" s="208"/>
      <c r="C1914" s="33"/>
      <c r="D1914" s="33"/>
      <c r="E1914" s="47"/>
      <c r="F1914" s="46"/>
      <c r="G1914" s="95"/>
      <c r="H1914" s="33"/>
      <c r="I1914" s="33"/>
      <c r="J1914" s="95"/>
      <c r="K1914" s="33"/>
      <c r="L1914" s="33"/>
      <c r="M1914" s="232"/>
      <c r="N1914" s="210"/>
      <c r="O1914" s="47"/>
      <c r="P1914" s="46"/>
      <c r="Q1914" s="33"/>
      <c r="R1914" s="95"/>
      <c r="S1914" s="33"/>
      <c r="T1914" s="33"/>
      <c r="U1914" s="232"/>
      <c r="V1914" s="213"/>
      <c r="W1914" s="202" t="str" cm="1">
        <f t="array" ref="W1914">IF(SUM(LEN(B1914:V1914))=0,"",IF(OR(OR(ISBLANK(F1914),SUM(LEN(C1914),LEN(D1914))=0),AND(NOT(E1914="Unknown"),ISBLANK(J1914)),AND(NOT(O1914="Unknown"),ISBLANK(R1914))),"Missing Information", _xlfn._xlws.FILTER(_xlfn._xlws.FILTER(Table15[],(Table15[System-Owned Portion]&amp;Table15[If Material Anything Other than "Lead" in Column E,
Was Material Ever Previously Lead?]&amp;Table15[Customer-Owned Portion])=(E1914&amp;G1914&amp;O1914),""),{0,0,0,1})))</f>
        <v/>
      </c>
      <c r="X1914"/>
    </row>
    <row r="1915" spans="2:24" x14ac:dyDescent="0.35">
      <c r="B1915" s="208"/>
      <c r="C1915" s="33"/>
      <c r="D1915" s="33"/>
      <c r="E1915" s="47"/>
      <c r="F1915" s="46"/>
      <c r="G1915" s="95"/>
      <c r="H1915" s="33"/>
      <c r="I1915" s="33"/>
      <c r="J1915" s="95"/>
      <c r="K1915" s="33"/>
      <c r="L1915" s="33"/>
      <c r="M1915" s="232"/>
      <c r="N1915" s="210"/>
      <c r="O1915" s="47"/>
      <c r="P1915" s="46"/>
      <c r="Q1915" s="33"/>
      <c r="R1915" s="95"/>
      <c r="S1915" s="33"/>
      <c r="T1915" s="33"/>
      <c r="U1915" s="232"/>
      <c r="V1915" s="213"/>
      <c r="W1915" s="202" t="str" cm="1">
        <f t="array" ref="W1915">IF(SUM(LEN(B1915:V1915))=0,"",IF(OR(OR(ISBLANK(F1915),SUM(LEN(C1915),LEN(D1915))=0),AND(NOT(E1915="Unknown"),ISBLANK(J1915)),AND(NOT(O1915="Unknown"),ISBLANK(R1915))),"Missing Information", _xlfn._xlws.FILTER(_xlfn._xlws.FILTER(Table15[],(Table15[System-Owned Portion]&amp;Table15[If Material Anything Other than "Lead" in Column E,
Was Material Ever Previously Lead?]&amp;Table15[Customer-Owned Portion])=(E1915&amp;G1915&amp;O1915),""),{0,0,0,1})))</f>
        <v/>
      </c>
      <c r="X1915"/>
    </row>
    <row r="1916" spans="2:24" x14ac:dyDescent="0.35">
      <c r="B1916" s="208"/>
      <c r="C1916" s="33"/>
      <c r="D1916" s="33"/>
      <c r="E1916" s="47"/>
      <c r="F1916" s="46"/>
      <c r="G1916" s="95"/>
      <c r="H1916" s="33"/>
      <c r="I1916" s="33"/>
      <c r="J1916" s="95"/>
      <c r="K1916" s="33"/>
      <c r="L1916" s="33"/>
      <c r="M1916" s="232"/>
      <c r="N1916" s="210"/>
      <c r="O1916" s="47"/>
      <c r="P1916" s="46"/>
      <c r="Q1916" s="33"/>
      <c r="R1916" s="95"/>
      <c r="S1916" s="33"/>
      <c r="T1916" s="33"/>
      <c r="U1916" s="232"/>
      <c r="V1916" s="213"/>
      <c r="W1916" s="202" t="str" cm="1">
        <f t="array" ref="W1916">IF(SUM(LEN(B1916:V1916))=0,"",IF(OR(OR(ISBLANK(F1916),SUM(LEN(C1916),LEN(D1916))=0),AND(NOT(E1916="Unknown"),ISBLANK(J1916)),AND(NOT(O1916="Unknown"),ISBLANK(R1916))),"Missing Information", _xlfn._xlws.FILTER(_xlfn._xlws.FILTER(Table15[],(Table15[System-Owned Portion]&amp;Table15[If Material Anything Other than "Lead" in Column E,
Was Material Ever Previously Lead?]&amp;Table15[Customer-Owned Portion])=(E1916&amp;G1916&amp;O1916),""),{0,0,0,1})))</f>
        <v/>
      </c>
      <c r="X1916"/>
    </row>
    <row r="1917" spans="2:24" x14ac:dyDescent="0.35">
      <c r="B1917" s="208"/>
      <c r="C1917" s="33"/>
      <c r="D1917" s="33"/>
      <c r="E1917" s="47"/>
      <c r="F1917" s="46"/>
      <c r="G1917" s="95"/>
      <c r="H1917" s="33"/>
      <c r="I1917" s="33"/>
      <c r="J1917" s="95"/>
      <c r="K1917" s="33"/>
      <c r="L1917" s="33"/>
      <c r="M1917" s="232"/>
      <c r="N1917" s="210"/>
      <c r="O1917" s="47"/>
      <c r="P1917" s="46"/>
      <c r="Q1917" s="33"/>
      <c r="R1917" s="95"/>
      <c r="S1917" s="33"/>
      <c r="T1917" s="33"/>
      <c r="U1917" s="232"/>
      <c r="V1917" s="213"/>
      <c r="W1917" s="202" t="str" cm="1">
        <f t="array" ref="W1917">IF(SUM(LEN(B1917:V1917))=0,"",IF(OR(OR(ISBLANK(F1917),SUM(LEN(C1917),LEN(D1917))=0),AND(NOT(E1917="Unknown"),ISBLANK(J1917)),AND(NOT(O1917="Unknown"),ISBLANK(R1917))),"Missing Information", _xlfn._xlws.FILTER(_xlfn._xlws.FILTER(Table15[],(Table15[System-Owned Portion]&amp;Table15[If Material Anything Other than "Lead" in Column E,
Was Material Ever Previously Lead?]&amp;Table15[Customer-Owned Portion])=(E1917&amp;G1917&amp;O1917),""),{0,0,0,1})))</f>
        <v/>
      </c>
      <c r="X1917"/>
    </row>
    <row r="1918" spans="2:24" x14ac:dyDescent="0.35">
      <c r="B1918" s="208"/>
      <c r="C1918" s="33"/>
      <c r="D1918" s="33"/>
      <c r="E1918" s="47"/>
      <c r="F1918" s="46"/>
      <c r="G1918" s="95"/>
      <c r="H1918" s="33"/>
      <c r="I1918" s="33"/>
      <c r="J1918" s="95"/>
      <c r="K1918" s="33"/>
      <c r="L1918" s="33"/>
      <c r="M1918" s="232"/>
      <c r="N1918" s="210"/>
      <c r="O1918" s="47"/>
      <c r="P1918" s="46"/>
      <c r="Q1918" s="33"/>
      <c r="R1918" s="95"/>
      <c r="S1918" s="33"/>
      <c r="T1918" s="33"/>
      <c r="U1918" s="232"/>
      <c r="V1918" s="213"/>
      <c r="W1918" s="202" t="str" cm="1">
        <f t="array" ref="W1918">IF(SUM(LEN(B1918:V1918))=0,"",IF(OR(OR(ISBLANK(F1918),SUM(LEN(C1918),LEN(D1918))=0),AND(NOT(E1918="Unknown"),ISBLANK(J1918)),AND(NOT(O1918="Unknown"),ISBLANK(R1918))),"Missing Information", _xlfn._xlws.FILTER(_xlfn._xlws.FILTER(Table15[],(Table15[System-Owned Portion]&amp;Table15[If Material Anything Other than "Lead" in Column E,
Was Material Ever Previously Lead?]&amp;Table15[Customer-Owned Portion])=(E1918&amp;G1918&amp;O1918),""),{0,0,0,1})))</f>
        <v/>
      </c>
      <c r="X1918"/>
    </row>
    <row r="1919" spans="2:24" x14ac:dyDescent="0.35">
      <c r="B1919" s="208"/>
      <c r="C1919" s="33"/>
      <c r="D1919" s="33"/>
      <c r="E1919" s="47"/>
      <c r="F1919" s="46"/>
      <c r="G1919" s="95"/>
      <c r="H1919" s="33"/>
      <c r="I1919" s="33"/>
      <c r="J1919" s="95"/>
      <c r="K1919" s="33"/>
      <c r="L1919" s="33"/>
      <c r="M1919" s="232"/>
      <c r="N1919" s="210"/>
      <c r="O1919" s="47"/>
      <c r="P1919" s="46"/>
      <c r="Q1919" s="33"/>
      <c r="R1919" s="95"/>
      <c r="S1919" s="33"/>
      <c r="T1919" s="33"/>
      <c r="U1919" s="232"/>
      <c r="V1919" s="213"/>
      <c r="W1919" s="202" t="str" cm="1">
        <f t="array" ref="W1919">IF(SUM(LEN(B1919:V1919))=0,"",IF(OR(OR(ISBLANK(F1919),SUM(LEN(C1919),LEN(D1919))=0),AND(NOT(E1919="Unknown"),ISBLANK(J1919)),AND(NOT(O1919="Unknown"),ISBLANK(R1919))),"Missing Information", _xlfn._xlws.FILTER(_xlfn._xlws.FILTER(Table15[],(Table15[System-Owned Portion]&amp;Table15[If Material Anything Other than "Lead" in Column E,
Was Material Ever Previously Lead?]&amp;Table15[Customer-Owned Portion])=(E1919&amp;G1919&amp;O1919),""),{0,0,0,1})))</f>
        <v/>
      </c>
      <c r="X1919"/>
    </row>
    <row r="1920" spans="2:24" x14ac:dyDescent="0.35">
      <c r="B1920" s="208"/>
      <c r="C1920" s="33"/>
      <c r="D1920" s="33"/>
      <c r="E1920" s="47"/>
      <c r="F1920" s="46"/>
      <c r="G1920" s="95"/>
      <c r="H1920" s="33"/>
      <c r="I1920" s="33"/>
      <c r="J1920" s="95"/>
      <c r="K1920" s="33"/>
      <c r="L1920" s="33"/>
      <c r="M1920" s="232"/>
      <c r="N1920" s="210"/>
      <c r="O1920" s="47"/>
      <c r="P1920" s="46"/>
      <c r="Q1920" s="33"/>
      <c r="R1920" s="95"/>
      <c r="S1920" s="33"/>
      <c r="T1920" s="33"/>
      <c r="U1920" s="232"/>
      <c r="V1920" s="213"/>
      <c r="W1920" s="202" t="str" cm="1">
        <f t="array" ref="W1920">IF(SUM(LEN(B1920:V1920))=0,"",IF(OR(OR(ISBLANK(F1920),SUM(LEN(C1920),LEN(D1920))=0),AND(NOT(E1920="Unknown"),ISBLANK(J1920)),AND(NOT(O1920="Unknown"),ISBLANK(R1920))),"Missing Information", _xlfn._xlws.FILTER(_xlfn._xlws.FILTER(Table15[],(Table15[System-Owned Portion]&amp;Table15[If Material Anything Other than "Lead" in Column E,
Was Material Ever Previously Lead?]&amp;Table15[Customer-Owned Portion])=(E1920&amp;G1920&amp;O1920),""),{0,0,0,1})))</f>
        <v/>
      </c>
      <c r="X1920"/>
    </row>
    <row r="1921" spans="2:24" x14ac:dyDescent="0.35">
      <c r="B1921" s="208"/>
      <c r="C1921" s="33"/>
      <c r="D1921" s="33"/>
      <c r="E1921" s="47"/>
      <c r="F1921" s="46"/>
      <c r="G1921" s="95"/>
      <c r="H1921" s="33"/>
      <c r="I1921" s="33"/>
      <c r="J1921" s="95"/>
      <c r="K1921" s="33"/>
      <c r="L1921" s="33"/>
      <c r="M1921" s="232"/>
      <c r="N1921" s="210"/>
      <c r="O1921" s="47"/>
      <c r="P1921" s="46"/>
      <c r="Q1921" s="33"/>
      <c r="R1921" s="95"/>
      <c r="S1921" s="33"/>
      <c r="T1921" s="33"/>
      <c r="U1921" s="232"/>
      <c r="V1921" s="213"/>
      <c r="W1921" s="202" t="str" cm="1">
        <f t="array" ref="W1921">IF(SUM(LEN(B1921:V1921))=0,"",IF(OR(OR(ISBLANK(F1921),SUM(LEN(C1921),LEN(D1921))=0),AND(NOT(E1921="Unknown"),ISBLANK(J1921)),AND(NOT(O1921="Unknown"),ISBLANK(R1921))),"Missing Information", _xlfn._xlws.FILTER(_xlfn._xlws.FILTER(Table15[],(Table15[System-Owned Portion]&amp;Table15[If Material Anything Other than "Lead" in Column E,
Was Material Ever Previously Lead?]&amp;Table15[Customer-Owned Portion])=(E1921&amp;G1921&amp;O1921),""),{0,0,0,1})))</f>
        <v/>
      </c>
      <c r="X1921"/>
    </row>
    <row r="1922" spans="2:24" x14ac:dyDescent="0.35">
      <c r="B1922" s="208"/>
      <c r="C1922" s="33"/>
      <c r="D1922" s="33"/>
      <c r="E1922" s="47"/>
      <c r="F1922" s="46"/>
      <c r="G1922" s="95"/>
      <c r="H1922" s="33"/>
      <c r="I1922" s="33"/>
      <c r="J1922" s="95"/>
      <c r="K1922" s="33"/>
      <c r="L1922" s="33"/>
      <c r="M1922" s="232"/>
      <c r="N1922" s="210"/>
      <c r="O1922" s="47"/>
      <c r="P1922" s="46"/>
      <c r="Q1922" s="33"/>
      <c r="R1922" s="95"/>
      <c r="S1922" s="33"/>
      <c r="T1922" s="33"/>
      <c r="U1922" s="232"/>
      <c r="V1922" s="213"/>
      <c r="W1922" s="202" t="str" cm="1">
        <f t="array" ref="W1922">IF(SUM(LEN(B1922:V1922))=0,"",IF(OR(OR(ISBLANK(F1922),SUM(LEN(C1922),LEN(D1922))=0),AND(NOT(E1922="Unknown"),ISBLANK(J1922)),AND(NOT(O1922="Unknown"),ISBLANK(R1922))),"Missing Information", _xlfn._xlws.FILTER(_xlfn._xlws.FILTER(Table15[],(Table15[System-Owned Portion]&amp;Table15[If Material Anything Other than "Lead" in Column E,
Was Material Ever Previously Lead?]&amp;Table15[Customer-Owned Portion])=(E1922&amp;G1922&amp;O1922),""),{0,0,0,1})))</f>
        <v/>
      </c>
      <c r="X1922"/>
    </row>
    <row r="1923" spans="2:24" x14ac:dyDescent="0.35">
      <c r="B1923" s="208"/>
      <c r="C1923" s="33"/>
      <c r="D1923" s="33"/>
      <c r="E1923" s="47"/>
      <c r="F1923" s="46"/>
      <c r="G1923" s="95"/>
      <c r="H1923" s="33"/>
      <c r="I1923" s="33"/>
      <c r="J1923" s="95"/>
      <c r="K1923" s="33"/>
      <c r="L1923" s="33"/>
      <c r="M1923" s="232"/>
      <c r="N1923" s="210"/>
      <c r="O1923" s="47"/>
      <c r="P1923" s="46"/>
      <c r="Q1923" s="33"/>
      <c r="R1923" s="95"/>
      <c r="S1923" s="33"/>
      <c r="T1923" s="33"/>
      <c r="U1923" s="232"/>
      <c r="V1923" s="213"/>
      <c r="W1923" s="202" t="str" cm="1">
        <f t="array" ref="W1923">IF(SUM(LEN(B1923:V1923))=0,"",IF(OR(OR(ISBLANK(F1923),SUM(LEN(C1923),LEN(D1923))=0),AND(NOT(E1923="Unknown"),ISBLANK(J1923)),AND(NOT(O1923="Unknown"),ISBLANK(R1923))),"Missing Information", _xlfn._xlws.FILTER(_xlfn._xlws.FILTER(Table15[],(Table15[System-Owned Portion]&amp;Table15[If Material Anything Other than "Lead" in Column E,
Was Material Ever Previously Lead?]&amp;Table15[Customer-Owned Portion])=(E1923&amp;G1923&amp;O1923),""),{0,0,0,1})))</f>
        <v/>
      </c>
      <c r="X1923"/>
    </row>
    <row r="1924" spans="2:24" x14ac:dyDescent="0.35">
      <c r="B1924" s="208"/>
      <c r="C1924" s="33"/>
      <c r="D1924" s="33"/>
      <c r="E1924" s="47"/>
      <c r="F1924" s="46"/>
      <c r="G1924" s="95"/>
      <c r="H1924" s="33"/>
      <c r="I1924" s="33"/>
      <c r="J1924" s="95"/>
      <c r="K1924" s="33"/>
      <c r="L1924" s="33"/>
      <c r="M1924" s="232"/>
      <c r="N1924" s="210"/>
      <c r="O1924" s="47"/>
      <c r="P1924" s="46"/>
      <c r="Q1924" s="33"/>
      <c r="R1924" s="95"/>
      <c r="S1924" s="33"/>
      <c r="T1924" s="33"/>
      <c r="U1924" s="232"/>
      <c r="V1924" s="213"/>
      <c r="W1924" s="202" t="str" cm="1">
        <f t="array" ref="W1924">IF(SUM(LEN(B1924:V1924))=0,"",IF(OR(OR(ISBLANK(F1924),SUM(LEN(C1924),LEN(D1924))=0),AND(NOT(E1924="Unknown"),ISBLANK(J1924)),AND(NOT(O1924="Unknown"),ISBLANK(R1924))),"Missing Information", _xlfn._xlws.FILTER(_xlfn._xlws.FILTER(Table15[],(Table15[System-Owned Portion]&amp;Table15[If Material Anything Other than "Lead" in Column E,
Was Material Ever Previously Lead?]&amp;Table15[Customer-Owned Portion])=(E1924&amp;G1924&amp;O1924),""),{0,0,0,1})))</f>
        <v/>
      </c>
      <c r="X1924"/>
    </row>
    <row r="1925" spans="2:24" x14ac:dyDescent="0.35">
      <c r="B1925" s="208"/>
      <c r="C1925" s="33"/>
      <c r="D1925" s="33"/>
      <c r="E1925" s="47"/>
      <c r="F1925" s="46"/>
      <c r="G1925" s="95"/>
      <c r="H1925" s="33"/>
      <c r="I1925" s="33"/>
      <c r="J1925" s="95"/>
      <c r="K1925" s="33"/>
      <c r="L1925" s="33"/>
      <c r="M1925" s="232"/>
      <c r="N1925" s="210"/>
      <c r="O1925" s="47"/>
      <c r="P1925" s="46"/>
      <c r="Q1925" s="33"/>
      <c r="R1925" s="95"/>
      <c r="S1925" s="33"/>
      <c r="T1925" s="33"/>
      <c r="U1925" s="232"/>
      <c r="V1925" s="213"/>
      <c r="W1925" s="202" t="str" cm="1">
        <f t="array" ref="W1925">IF(SUM(LEN(B1925:V1925))=0,"",IF(OR(OR(ISBLANK(F1925),SUM(LEN(C1925),LEN(D1925))=0),AND(NOT(E1925="Unknown"),ISBLANK(J1925)),AND(NOT(O1925="Unknown"),ISBLANK(R1925))),"Missing Information", _xlfn._xlws.FILTER(_xlfn._xlws.FILTER(Table15[],(Table15[System-Owned Portion]&amp;Table15[If Material Anything Other than "Lead" in Column E,
Was Material Ever Previously Lead?]&amp;Table15[Customer-Owned Portion])=(E1925&amp;G1925&amp;O1925),""),{0,0,0,1})))</f>
        <v/>
      </c>
      <c r="X1925"/>
    </row>
    <row r="1926" spans="2:24" x14ac:dyDescent="0.35">
      <c r="B1926" s="208"/>
      <c r="C1926" s="33"/>
      <c r="D1926" s="33"/>
      <c r="E1926" s="47"/>
      <c r="F1926" s="46"/>
      <c r="G1926" s="95"/>
      <c r="H1926" s="33"/>
      <c r="I1926" s="33"/>
      <c r="J1926" s="95"/>
      <c r="K1926" s="33"/>
      <c r="L1926" s="33"/>
      <c r="M1926" s="232"/>
      <c r="N1926" s="210"/>
      <c r="O1926" s="47"/>
      <c r="P1926" s="46"/>
      <c r="Q1926" s="33"/>
      <c r="R1926" s="95"/>
      <c r="S1926" s="33"/>
      <c r="T1926" s="33"/>
      <c r="U1926" s="232"/>
      <c r="V1926" s="213"/>
      <c r="W1926" s="202" t="str" cm="1">
        <f t="array" ref="W1926">IF(SUM(LEN(B1926:V1926))=0,"",IF(OR(OR(ISBLANK(F1926),SUM(LEN(C1926),LEN(D1926))=0),AND(NOT(E1926="Unknown"),ISBLANK(J1926)),AND(NOT(O1926="Unknown"),ISBLANK(R1926))),"Missing Information", _xlfn._xlws.FILTER(_xlfn._xlws.FILTER(Table15[],(Table15[System-Owned Portion]&amp;Table15[If Material Anything Other than "Lead" in Column E,
Was Material Ever Previously Lead?]&amp;Table15[Customer-Owned Portion])=(E1926&amp;G1926&amp;O1926),""),{0,0,0,1})))</f>
        <v/>
      </c>
      <c r="X1926"/>
    </row>
    <row r="1927" spans="2:24" x14ac:dyDescent="0.35">
      <c r="B1927" s="208"/>
      <c r="C1927" s="33"/>
      <c r="D1927" s="33"/>
      <c r="E1927" s="47"/>
      <c r="F1927" s="46"/>
      <c r="G1927" s="95"/>
      <c r="H1927" s="33"/>
      <c r="I1927" s="33"/>
      <c r="J1927" s="95"/>
      <c r="K1927" s="33"/>
      <c r="L1927" s="33"/>
      <c r="M1927" s="232"/>
      <c r="N1927" s="210"/>
      <c r="O1927" s="47"/>
      <c r="P1927" s="46"/>
      <c r="Q1927" s="33"/>
      <c r="R1927" s="95"/>
      <c r="S1927" s="33"/>
      <c r="T1927" s="33"/>
      <c r="U1927" s="232"/>
      <c r="V1927" s="213"/>
      <c r="W1927" s="202" t="str" cm="1">
        <f t="array" ref="W1927">IF(SUM(LEN(B1927:V1927))=0,"",IF(OR(OR(ISBLANK(F1927),SUM(LEN(C1927),LEN(D1927))=0),AND(NOT(E1927="Unknown"),ISBLANK(J1927)),AND(NOT(O1927="Unknown"),ISBLANK(R1927))),"Missing Information", _xlfn._xlws.FILTER(_xlfn._xlws.FILTER(Table15[],(Table15[System-Owned Portion]&amp;Table15[If Material Anything Other than "Lead" in Column E,
Was Material Ever Previously Lead?]&amp;Table15[Customer-Owned Portion])=(E1927&amp;G1927&amp;O1927),""),{0,0,0,1})))</f>
        <v/>
      </c>
      <c r="X1927"/>
    </row>
    <row r="1928" spans="2:24" x14ac:dyDescent="0.35">
      <c r="B1928" s="208"/>
      <c r="C1928" s="33"/>
      <c r="D1928" s="33"/>
      <c r="E1928" s="47"/>
      <c r="F1928" s="46"/>
      <c r="G1928" s="95"/>
      <c r="H1928" s="33"/>
      <c r="I1928" s="33"/>
      <c r="J1928" s="95"/>
      <c r="K1928" s="33"/>
      <c r="L1928" s="33"/>
      <c r="M1928" s="232"/>
      <c r="N1928" s="210"/>
      <c r="O1928" s="47"/>
      <c r="P1928" s="46"/>
      <c r="Q1928" s="33"/>
      <c r="R1928" s="95"/>
      <c r="S1928" s="33"/>
      <c r="T1928" s="33"/>
      <c r="U1928" s="232"/>
      <c r="V1928" s="213"/>
      <c r="W1928" s="202" t="str" cm="1">
        <f t="array" ref="W1928">IF(SUM(LEN(B1928:V1928))=0,"",IF(OR(OR(ISBLANK(F1928),SUM(LEN(C1928),LEN(D1928))=0),AND(NOT(E1928="Unknown"),ISBLANK(J1928)),AND(NOT(O1928="Unknown"),ISBLANK(R1928))),"Missing Information", _xlfn._xlws.FILTER(_xlfn._xlws.FILTER(Table15[],(Table15[System-Owned Portion]&amp;Table15[If Material Anything Other than "Lead" in Column E,
Was Material Ever Previously Lead?]&amp;Table15[Customer-Owned Portion])=(E1928&amp;G1928&amp;O1928),""),{0,0,0,1})))</f>
        <v/>
      </c>
      <c r="X1928"/>
    </row>
    <row r="1929" spans="2:24" x14ac:dyDescent="0.35">
      <c r="B1929" s="208"/>
      <c r="C1929" s="33"/>
      <c r="D1929" s="33"/>
      <c r="E1929" s="47"/>
      <c r="F1929" s="46"/>
      <c r="G1929" s="95"/>
      <c r="H1929" s="33"/>
      <c r="I1929" s="33"/>
      <c r="J1929" s="95"/>
      <c r="K1929" s="33"/>
      <c r="L1929" s="33"/>
      <c r="M1929" s="232"/>
      <c r="N1929" s="210"/>
      <c r="O1929" s="47"/>
      <c r="P1929" s="46"/>
      <c r="Q1929" s="33"/>
      <c r="R1929" s="95"/>
      <c r="S1929" s="33"/>
      <c r="T1929" s="33"/>
      <c r="U1929" s="232"/>
      <c r="V1929" s="213"/>
      <c r="W1929" s="202" t="str" cm="1">
        <f t="array" ref="W1929">IF(SUM(LEN(B1929:V1929))=0,"",IF(OR(OR(ISBLANK(F1929),SUM(LEN(C1929),LEN(D1929))=0),AND(NOT(E1929="Unknown"),ISBLANK(J1929)),AND(NOT(O1929="Unknown"),ISBLANK(R1929))),"Missing Information", _xlfn._xlws.FILTER(_xlfn._xlws.FILTER(Table15[],(Table15[System-Owned Portion]&amp;Table15[If Material Anything Other than "Lead" in Column E,
Was Material Ever Previously Lead?]&amp;Table15[Customer-Owned Portion])=(E1929&amp;G1929&amp;O1929),""),{0,0,0,1})))</f>
        <v/>
      </c>
      <c r="X1929"/>
    </row>
    <row r="1930" spans="2:24" x14ac:dyDescent="0.35">
      <c r="B1930" s="208"/>
      <c r="C1930" s="33"/>
      <c r="D1930" s="33"/>
      <c r="E1930" s="47"/>
      <c r="F1930" s="46"/>
      <c r="G1930" s="95"/>
      <c r="H1930" s="33"/>
      <c r="I1930" s="33"/>
      <c r="J1930" s="95"/>
      <c r="K1930" s="33"/>
      <c r="L1930" s="33"/>
      <c r="M1930" s="232"/>
      <c r="N1930" s="210"/>
      <c r="O1930" s="47"/>
      <c r="P1930" s="46"/>
      <c r="Q1930" s="33"/>
      <c r="R1930" s="95"/>
      <c r="S1930" s="33"/>
      <c r="T1930" s="33"/>
      <c r="U1930" s="232"/>
      <c r="V1930" s="213"/>
      <c r="W1930" s="202" t="str" cm="1">
        <f t="array" ref="W1930">IF(SUM(LEN(B1930:V1930))=0,"",IF(OR(OR(ISBLANK(F1930),SUM(LEN(C1930),LEN(D1930))=0),AND(NOT(E1930="Unknown"),ISBLANK(J1930)),AND(NOT(O1930="Unknown"),ISBLANK(R1930))),"Missing Information", _xlfn._xlws.FILTER(_xlfn._xlws.FILTER(Table15[],(Table15[System-Owned Portion]&amp;Table15[If Material Anything Other than "Lead" in Column E,
Was Material Ever Previously Lead?]&amp;Table15[Customer-Owned Portion])=(E1930&amp;G1930&amp;O1930),""),{0,0,0,1})))</f>
        <v/>
      </c>
      <c r="X1930"/>
    </row>
    <row r="1931" spans="2:24" x14ac:dyDescent="0.35">
      <c r="B1931" s="208"/>
      <c r="C1931" s="33"/>
      <c r="D1931" s="33"/>
      <c r="E1931" s="47"/>
      <c r="F1931" s="46"/>
      <c r="G1931" s="95"/>
      <c r="H1931" s="33"/>
      <c r="I1931" s="33"/>
      <c r="J1931" s="95"/>
      <c r="K1931" s="33"/>
      <c r="L1931" s="33"/>
      <c r="M1931" s="232"/>
      <c r="N1931" s="210"/>
      <c r="O1931" s="47"/>
      <c r="P1931" s="46"/>
      <c r="Q1931" s="33"/>
      <c r="R1931" s="95"/>
      <c r="S1931" s="33"/>
      <c r="T1931" s="33"/>
      <c r="U1931" s="232"/>
      <c r="V1931" s="213"/>
      <c r="W1931" s="202" t="str" cm="1">
        <f t="array" ref="W1931">IF(SUM(LEN(B1931:V1931))=0,"",IF(OR(OR(ISBLANK(F1931),SUM(LEN(C1931),LEN(D1931))=0),AND(NOT(E1931="Unknown"),ISBLANK(J1931)),AND(NOT(O1931="Unknown"),ISBLANK(R1931))),"Missing Information", _xlfn._xlws.FILTER(_xlfn._xlws.FILTER(Table15[],(Table15[System-Owned Portion]&amp;Table15[If Material Anything Other than "Lead" in Column E,
Was Material Ever Previously Lead?]&amp;Table15[Customer-Owned Portion])=(E1931&amp;G1931&amp;O1931),""),{0,0,0,1})))</f>
        <v/>
      </c>
      <c r="X1931"/>
    </row>
    <row r="1932" spans="2:24" x14ac:dyDescent="0.35">
      <c r="B1932" s="208"/>
      <c r="C1932" s="33"/>
      <c r="D1932" s="33"/>
      <c r="E1932" s="47"/>
      <c r="F1932" s="46"/>
      <c r="G1932" s="95"/>
      <c r="H1932" s="33"/>
      <c r="I1932" s="33"/>
      <c r="J1932" s="95"/>
      <c r="K1932" s="33"/>
      <c r="L1932" s="33"/>
      <c r="M1932" s="232"/>
      <c r="N1932" s="210"/>
      <c r="O1932" s="47"/>
      <c r="P1932" s="46"/>
      <c r="Q1932" s="33"/>
      <c r="R1932" s="95"/>
      <c r="S1932" s="33"/>
      <c r="T1932" s="33"/>
      <c r="U1932" s="232"/>
      <c r="V1932" s="213"/>
      <c r="W1932" s="202" t="str" cm="1">
        <f t="array" ref="W1932">IF(SUM(LEN(B1932:V1932))=0,"",IF(OR(OR(ISBLANK(F1932),SUM(LEN(C1932),LEN(D1932))=0),AND(NOT(E1932="Unknown"),ISBLANK(J1932)),AND(NOT(O1932="Unknown"),ISBLANK(R1932))),"Missing Information", _xlfn._xlws.FILTER(_xlfn._xlws.FILTER(Table15[],(Table15[System-Owned Portion]&amp;Table15[If Material Anything Other than "Lead" in Column E,
Was Material Ever Previously Lead?]&amp;Table15[Customer-Owned Portion])=(E1932&amp;G1932&amp;O1932),""),{0,0,0,1})))</f>
        <v/>
      </c>
      <c r="X1932"/>
    </row>
    <row r="1933" spans="2:24" x14ac:dyDescent="0.35">
      <c r="B1933" s="208"/>
      <c r="C1933" s="33"/>
      <c r="D1933" s="33"/>
      <c r="E1933" s="47"/>
      <c r="F1933" s="46"/>
      <c r="G1933" s="95"/>
      <c r="H1933" s="33"/>
      <c r="I1933" s="33"/>
      <c r="J1933" s="95"/>
      <c r="K1933" s="33"/>
      <c r="L1933" s="33"/>
      <c r="M1933" s="232"/>
      <c r="N1933" s="210"/>
      <c r="O1933" s="47"/>
      <c r="P1933" s="46"/>
      <c r="Q1933" s="33"/>
      <c r="R1933" s="95"/>
      <c r="S1933" s="33"/>
      <c r="T1933" s="33"/>
      <c r="U1933" s="232"/>
      <c r="V1933" s="213"/>
      <c r="W1933" s="202" t="str" cm="1">
        <f t="array" ref="W1933">IF(SUM(LEN(B1933:V1933))=0,"",IF(OR(OR(ISBLANK(F1933),SUM(LEN(C1933),LEN(D1933))=0),AND(NOT(E1933="Unknown"),ISBLANK(J1933)),AND(NOT(O1933="Unknown"),ISBLANK(R1933))),"Missing Information", _xlfn._xlws.FILTER(_xlfn._xlws.FILTER(Table15[],(Table15[System-Owned Portion]&amp;Table15[If Material Anything Other than "Lead" in Column E,
Was Material Ever Previously Lead?]&amp;Table15[Customer-Owned Portion])=(E1933&amp;G1933&amp;O1933),""),{0,0,0,1})))</f>
        <v/>
      </c>
      <c r="X1933"/>
    </row>
    <row r="1934" spans="2:24" x14ac:dyDescent="0.35">
      <c r="B1934" s="208"/>
      <c r="C1934" s="33"/>
      <c r="D1934" s="33"/>
      <c r="E1934" s="47"/>
      <c r="F1934" s="46"/>
      <c r="G1934" s="95"/>
      <c r="H1934" s="33"/>
      <c r="I1934" s="33"/>
      <c r="J1934" s="95"/>
      <c r="K1934" s="33"/>
      <c r="L1934" s="33"/>
      <c r="M1934" s="232"/>
      <c r="N1934" s="210"/>
      <c r="O1934" s="47"/>
      <c r="P1934" s="46"/>
      <c r="Q1934" s="33"/>
      <c r="R1934" s="95"/>
      <c r="S1934" s="33"/>
      <c r="T1934" s="33"/>
      <c r="U1934" s="232"/>
      <c r="V1934" s="213"/>
      <c r="W1934" s="202" t="str" cm="1">
        <f t="array" ref="W1934">IF(SUM(LEN(B1934:V1934))=0,"",IF(OR(OR(ISBLANK(F1934),SUM(LEN(C1934),LEN(D1934))=0),AND(NOT(E1934="Unknown"),ISBLANK(J1934)),AND(NOT(O1934="Unknown"),ISBLANK(R1934))),"Missing Information", _xlfn._xlws.FILTER(_xlfn._xlws.FILTER(Table15[],(Table15[System-Owned Portion]&amp;Table15[If Material Anything Other than "Lead" in Column E,
Was Material Ever Previously Lead?]&amp;Table15[Customer-Owned Portion])=(E1934&amp;G1934&amp;O1934),""),{0,0,0,1})))</f>
        <v/>
      </c>
      <c r="X1934"/>
    </row>
    <row r="1935" spans="2:24" x14ac:dyDescent="0.35">
      <c r="B1935" s="208"/>
      <c r="C1935" s="33"/>
      <c r="D1935" s="33"/>
      <c r="E1935" s="47"/>
      <c r="F1935" s="46"/>
      <c r="G1935" s="95"/>
      <c r="H1935" s="33"/>
      <c r="I1935" s="33"/>
      <c r="J1935" s="95"/>
      <c r="K1935" s="33"/>
      <c r="L1935" s="33"/>
      <c r="M1935" s="232"/>
      <c r="N1935" s="210"/>
      <c r="O1935" s="47"/>
      <c r="P1935" s="46"/>
      <c r="Q1935" s="33"/>
      <c r="R1935" s="95"/>
      <c r="S1935" s="33"/>
      <c r="T1935" s="33"/>
      <c r="U1935" s="232"/>
      <c r="V1935" s="213"/>
      <c r="W1935" s="202" t="str" cm="1">
        <f t="array" ref="W1935">IF(SUM(LEN(B1935:V1935))=0,"",IF(OR(OR(ISBLANK(F1935),SUM(LEN(C1935),LEN(D1935))=0),AND(NOT(E1935="Unknown"),ISBLANK(J1935)),AND(NOT(O1935="Unknown"),ISBLANK(R1935))),"Missing Information", _xlfn._xlws.FILTER(_xlfn._xlws.FILTER(Table15[],(Table15[System-Owned Portion]&amp;Table15[If Material Anything Other than "Lead" in Column E,
Was Material Ever Previously Lead?]&amp;Table15[Customer-Owned Portion])=(E1935&amp;G1935&amp;O1935),""),{0,0,0,1})))</f>
        <v/>
      </c>
      <c r="X1935"/>
    </row>
    <row r="1936" spans="2:24" x14ac:dyDescent="0.35">
      <c r="B1936" s="208"/>
      <c r="C1936" s="33"/>
      <c r="D1936" s="33"/>
      <c r="E1936" s="47"/>
      <c r="F1936" s="46"/>
      <c r="G1936" s="95"/>
      <c r="H1936" s="33"/>
      <c r="I1936" s="33"/>
      <c r="J1936" s="95"/>
      <c r="K1936" s="33"/>
      <c r="L1936" s="33"/>
      <c r="M1936" s="232"/>
      <c r="N1936" s="210"/>
      <c r="O1936" s="47"/>
      <c r="P1936" s="46"/>
      <c r="Q1936" s="33"/>
      <c r="R1936" s="95"/>
      <c r="S1936" s="33"/>
      <c r="T1936" s="33"/>
      <c r="U1936" s="232"/>
      <c r="V1936" s="213"/>
      <c r="W1936" s="202" t="str" cm="1">
        <f t="array" ref="W1936">IF(SUM(LEN(B1936:V1936))=0,"",IF(OR(OR(ISBLANK(F1936),SUM(LEN(C1936),LEN(D1936))=0),AND(NOT(E1936="Unknown"),ISBLANK(J1936)),AND(NOT(O1936="Unknown"),ISBLANK(R1936))),"Missing Information", _xlfn._xlws.FILTER(_xlfn._xlws.FILTER(Table15[],(Table15[System-Owned Portion]&amp;Table15[If Material Anything Other than "Lead" in Column E,
Was Material Ever Previously Lead?]&amp;Table15[Customer-Owned Portion])=(E1936&amp;G1936&amp;O1936),""),{0,0,0,1})))</f>
        <v/>
      </c>
      <c r="X1936"/>
    </row>
    <row r="1937" spans="2:24" x14ac:dyDescent="0.35">
      <c r="B1937" s="208"/>
      <c r="C1937" s="33"/>
      <c r="D1937" s="33"/>
      <c r="E1937" s="47"/>
      <c r="F1937" s="46"/>
      <c r="G1937" s="95"/>
      <c r="H1937" s="33"/>
      <c r="I1937" s="33"/>
      <c r="J1937" s="95"/>
      <c r="K1937" s="33"/>
      <c r="L1937" s="33"/>
      <c r="M1937" s="232"/>
      <c r="N1937" s="210"/>
      <c r="O1937" s="47"/>
      <c r="P1937" s="46"/>
      <c r="Q1937" s="33"/>
      <c r="R1937" s="95"/>
      <c r="S1937" s="33"/>
      <c r="T1937" s="33"/>
      <c r="U1937" s="232"/>
      <c r="V1937" s="213"/>
      <c r="W1937" s="202" t="str" cm="1">
        <f t="array" ref="W1937">IF(SUM(LEN(B1937:V1937))=0,"",IF(OR(OR(ISBLANK(F1937),SUM(LEN(C1937),LEN(D1937))=0),AND(NOT(E1937="Unknown"),ISBLANK(J1937)),AND(NOT(O1937="Unknown"),ISBLANK(R1937))),"Missing Information", _xlfn._xlws.FILTER(_xlfn._xlws.FILTER(Table15[],(Table15[System-Owned Portion]&amp;Table15[If Material Anything Other than "Lead" in Column E,
Was Material Ever Previously Lead?]&amp;Table15[Customer-Owned Portion])=(E1937&amp;G1937&amp;O1937),""),{0,0,0,1})))</f>
        <v/>
      </c>
      <c r="X1937"/>
    </row>
    <row r="1938" spans="2:24" x14ac:dyDescent="0.35">
      <c r="B1938" s="208"/>
      <c r="C1938" s="33"/>
      <c r="D1938" s="33"/>
      <c r="E1938" s="47"/>
      <c r="F1938" s="46"/>
      <c r="G1938" s="95"/>
      <c r="H1938" s="33"/>
      <c r="I1938" s="33"/>
      <c r="J1938" s="95"/>
      <c r="K1938" s="33"/>
      <c r="L1938" s="33"/>
      <c r="M1938" s="232"/>
      <c r="N1938" s="210"/>
      <c r="O1938" s="47"/>
      <c r="P1938" s="46"/>
      <c r="Q1938" s="33"/>
      <c r="R1938" s="95"/>
      <c r="S1938" s="33"/>
      <c r="T1938" s="33"/>
      <c r="U1938" s="232"/>
      <c r="V1938" s="213"/>
      <c r="W1938" s="202" t="str" cm="1">
        <f t="array" ref="W1938">IF(SUM(LEN(B1938:V1938))=0,"",IF(OR(OR(ISBLANK(F1938),SUM(LEN(C1938),LEN(D1938))=0),AND(NOT(E1938="Unknown"),ISBLANK(J1938)),AND(NOT(O1938="Unknown"),ISBLANK(R1938))),"Missing Information", _xlfn._xlws.FILTER(_xlfn._xlws.FILTER(Table15[],(Table15[System-Owned Portion]&amp;Table15[If Material Anything Other than "Lead" in Column E,
Was Material Ever Previously Lead?]&amp;Table15[Customer-Owned Portion])=(E1938&amp;G1938&amp;O1938),""),{0,0,0,1})))</f>
        <v/>
      </c>
      <c r="X1938"/>
    </row>
    <row r="1939" spans="2:24" x14ac:dyDescent="0.35">
      <c r="B1939" s="208"/>
      <c r="C1939" s="33"/>
      <c r="D1939" s="33"/>
      <c r="E1939" s="47"/>
      <c r="F1939" s="46"/>
      <c r="G1939" s="95"/>
      <c r="H1939" s="33"/>
      <c r="I1939" s="33"/>
      <c r="J1939" s="95"/>
      <c r="K1939" s="33"/>
      <c r="L1939" s="33"/>
      <c r="M1939" s="232"/>
      <c r="N1939" s="210"/>
      <c r="O1939" s="47"/>
      <c r="P1939" s="46"/>
      <c r="Q1939" s="33"/>
      <c r="R1939" s="95"/>
      <c r="S1939" s="33"/>
      <c r="T1939" s="33"/>
      <c r="U1939" s="232"/>
      <c r="V1939" s="213"/>
      <c r="W1939" s="202" t="str" cm="1">
        <f t="array" ref="W1939">IF(SUM(LEN(B1939:V1939))=0,"",IF(OR(OR(ISBLANK(F1939),SUM(LEN(C1939),LEN(D1939))=0),AND(NOT(E1939="Unknown"),ISBLANK(J1939)),AND(NOT(O1939="Unknown"),ISBLANK(R1939))),"Missing Information", _xlfn._xlws.FILTER(_xlfn._xlws.FILTER(Table15[],(Table15[System-Owned Portion]&amp;Table15[If Material Anything Other than "Lead" in Column E,
Was Material Ever Previously Lead?]&amp;Table15[Customer-Owned Portion])=(E1939&amp;G1939&amp;O1939),""),{0,0,0,1})))</f>
        <v/>
      </c>
      <c r="X1939"/>
    </row>
    <row r="1940" spans="2:24" x14ac:dyDescent="0.35">
      <c r="B1940" s="208"/>
      <c r="C1940" s="33"/>
      <c r="D1940" s="33"/>
      <c r="E1940" s="47"/>
      <c r="F1940" s="46"/>
      <c r="G1940" s="95"/>
      <c r="H1940" s="33"/>
      <c r="I1940" s="33"/>
      <c r="J1940" s="95"/>
      <c r="K1940" s="33"/>
      <c r="L1940" s="33"/>
      <c r="M1940" s="232"/>
      <c r="N1940" s="210"/>
      <c r="O1940" s="47"/>
      <c r="P1940" s="46"/>
      <c r="Q1940" s="33"/>
      <c r="R1940" s="95"/>
      <c r="S1940" s="33"/>
      <c r="T1940" s="33"/>
      <c r="U1940" s="232"/>
      <c r="V1940" s="213"/>
      <c r="W1940" s="202" t="str" cm="1">
        <f t="array" ref="W1940">IF(SUM(LEN(B1940:V1940))=0,"",IF(OR(OR(ISBLANK(F1940),SUM(LEN(C1940),LEN(D1940))=0),AND(NOT(E1940="Unknown"),ISBLANK(J1940)),AND(NOT(O1940="Unknown"),ISBLANK(R1940))),"Missing Information", _xlfn._xlws.FILTER(_xlfn._xlws.FILTER(Table15[],(Table15[System-Owned Portion]&amp;Table15[If Material Anything Other than "Lead" in Column E,
Was Material Ever Previously Lead?]&amp;Table15[Customer-Owned Portion])=(E1940&amp;G1940&amp;O1940),""),{0,0,0,1})))</f>
        <v/>
      </c>
      <c r="X1940"/>
    </row>
    <row r="1941" spans="2:24" x14ac:dyDescent="0.35">
      <c r="B1941" s="208"/>
      <c r="C1941" s="33"/>
      <c r="D1941" s="33"/>
      <c r="E1941" s="47"/>
      <c r="F1941" s="46"/>
      <c r="G1941" s="95"/>
      <c r="H1941" s="33"/>
      <c r="I1941" s="33"/>
      <c r="J1941" s="95"/>
      <c r="K1941" s="33"/>
      <c r="L1941" s="33"/>
      <c r="M1941" s="232"/>
      <c r="N1941" s="210"/>
      <c r="O1941" s="47"/>
      <c r="P1941" s="46"/>
      <c r="Q1941" s="33"/>
      <c r="R1941" s="95"/>
      <c r="S1941" s="33"/>
      <c r="T1941" s="33"/>
      <c r="U1941" s="232"/>
      <c r="V1941" s="213"/>
      <c r="W1941" s="202" t="str" cm="1">
        <f t="array" ref="W1941">IF(SUM(LEN(B1941:V1941))=0,"",IF(OR(OR(ISBLANK(F1941),SUM(LEN(C1941),LEN(D1941))=0),AND(NOT(E1941="Unknown"),ISBLANK(J1941)),AND(NOT(O1941="Unknown"),ISBLANK(R1941))),"Missing Information", _xlfn._xlws.FILTER(_xlfn._xlws.FILTER(Table15[],(Table15[System-Owned Portion]&amp;Table15[If Material Anything Other than "Lead" in Column E,
Was Material Ever Previously Lead?]&amp;Table15[Customer-Owned Portion])=(E1941&amp;G1941&amp;O1941),""),{0,0,0,1})))</f>
        <v/>
      </c>
      <c r="X1941"/>
    </row>
    <row r="1942" spans="2:24" x14ac:dyDescent="0.35">
      <c r="B1942" s="208"/>
      <c r="C1942" s="33"/>
      <c r="D1942" s="33"/>
      <c r="E1942" s="47"/>
      <c r="F1942" s="46"/>
      <c r="G1942" s="95"/>
      <c r="H1942" s="33"/>
      <c r="I1942" s="33"/>
      <c r="J1942" s="95"/>
      <c r="K1942" s="33"/>
      <c r="L1942" s="33"/>
      <c r="M1942" s="232"/>
      <c r="N1942" s="210"/>
      <c r="O1942" s="47"/>
      <c r="P1942" s="46"/>
      <c r="Q1942" s="33"/>
      <c r="R1942" s="95"/>
      <c r="S1942" s="33"/>
      <c r="T1942" s="33"/>
      <c r="U1942" s="232"/>
      <c r="V1942" s="213"/>
      <c r="W1942" s="202" t="str" cm="1">
        <f t="array" ref="W1942">IF(SUM(LEN(B1942:V1942))=0,"",IF(OR(OR(ISBLANK(F1942),SUM(LEN(C1942),LEN(D1942))=0),AND(NOT(E1942="Unknown"),ISBLANK(J1942)),AND(NOT(O1942="Unknown"),ISBLANK(R1942))),"Missing Information", _xlfn._xlws.FILTER(_xlfn._xlws.FILTER(Table15[],(Table15[System-Owned Portion]&amp;Table15[If Material Anything Other than "Lead" in Column E,
Was Material Ever Previously Lead?]&amp;Table15[Customer-Owned Portion])=(E1942&amp;G1942&amp;O1942),""),{0,0,0,1})))</f>
        <v/>
      </c>
      <c r="X1942"/>
    </row>
    <row r="1943" spans="2:24" x14ac:dyDescent="0.35">
      <c r="B1943" s="208"/>
      <c r="C1943" s="33"/>
      <c r="D1943" s="33"/>
      <c r="E1943" s="47"/>
      <c r="F1943" s="46"/>
      <c r="G1943" s="95"/>
      <c r="H1943" s="33"/>
      <c r="I1943" s="33"/>
      <c r="J1943" s="95"/>
      <c r="K1943" s="33"/>
      <c r="L1943" s="33"/>
      <c r="M1943" s="232"/>
      <c r="N1943" s="210"/>
      <c r="O1943" s="47"/>
      <c r="P1943" s="46"/>
      <c r="Q1943" s="33"/>
      <c r="R1943" s="95"/>
      <c r="S1943" s="33"/>
      <c r="T1943" s="33"/>
      <c r="U1943" s="232"/>
      <c r="V1943" s="213"/>
      <c r="W1943" s="202" t="str" cm="1">
        <f t="array" ref="W1943">IF(SUM(LEN(B1943:V1943))=0,"",IF(OR(OR(ISBLANK(F1943),SUM(LEN(C1943),LEN(D1943))=0),AND(NOT(E1943="Unknown"),ISBLANK(J1943)),AND(NOT(O1943="Unknown"),ISBLANK(R1943))),"Missing Information", _xlfn._xlws.FILTER(_xlfn._xlws.FILTER(Table15[],(Table15[System-Owned Portion]&amp;Table15[If Material Anything Other than "Lead" in Column E,
Was Material Ever Previously Lead?]&amp;Table15[Customer-Owned Portion])=(E1943&amp;G1943&amp;O1943),""),{0,0,0,1})))</f>
        <v/>
      </c>
      <c r="X1943"/>
    </row>
    <row r="1944" spans="2:24" x14ac:dyDescent="0.35">
      <c r="B1944" s="208"/>
      <c r="C1944" s="33"/>
      <c r="D1944" s="33"/>
      <c r="E1944" s="47"/>
      <c r="F1944" s="46"/>
      <c r="G1944" s="95"/>
      <c r="H1944" s="33"/>
      <c r="I1944" s="33"/>
      <c r="J1944" s="95"/>
      <c r="K1944" s="33"/>
      <c r="L1944" s="33"/>
      <c r="M1944" s="232"/>
      <c r="N1944" s="210"/>
      <c r="O1944" s="47"/>
      <c r="P1944" s="46"/>
      <c r="Q1944" s="33"/>
      <c r="R1944" s="95"/>
      <c r="S1944" s="33"/>
      <c r="T1944" s="33"/>
      <c r="U1944" s="232"/>
      <c r="V1944" s="213"/>
      <c r="W1944" s="202" t="str" cm="1">
        <f t="array" ref="W1944">IF(SUM(LEN(B1944:V1944))=0,"",IF(OR(OR(ISBLANK(F1944),SUM(LEN(C1944),LEN(D1944))=0),AND(NOT(E1944="Unknown"),ISBLANK(J1944)),AND(NOT(O1944="Unknown"),ISBLANK(R1944))),"Missing Information", _xlfn._xlws.FILTER(_xlfn._xlws.FILTER(Table15[],(Table15[System-Owned Portion]&amp;Table15[If Material Anything Other than "Lead" in Column E,
Was Material Ever Previously Lead?]&amp;Table15[Customer-Owned Portion])=(E1944&amp;G1944&amp;O1944),""),{0,0,0,1})))</f>
        <v/>
      </c>
      <c r="X1944"/>
    </row>
    <row r="1945" spans="2:24" x14ac:dyDescent="0.35">
      <c r="B1945" s="208"/>
      <c r="C1945" s="33"/>
      <c r="D1945" s="33"/>
      <c r="E1945" s="47"/>
      <c r="F1945" s="46"/>
      <c r="G1945" s="95"/>
      <c r="H1945" s="33"/>
      <c r="I1945" s="33"/>
      <c r="J1945" s="95"/>
      <c r="K1945" s="33"/>
      <c r="L1945" s="33"/>
      <c r="M1945" s="232"/>
      <c r="N1945" s="210"/>
      <c r="O1945" s="47"/>
      <c r="P1945" s="46"/>
      <c r="Q1945" s="33"/>
      <c r="R1945" s="95"/>
      <c r="S1945" s="33"/>
      <c r="T1945" s="33"/>
      <c r="U1945" s="232"/>
      <c r="V1945" s="213"/>
      <c r="W1945" s="202" t="str" cm="1">
        <f t="array" ref="W1945">IF(SUM(LEN(B1945:V1945))=0,"",IF(OR(OR(ISBLANK(F1945),SUM(LEN(C1945),LEN(D1945))=0),AND(NOT(E1945="Unknown"),ISBLANK(J1945)),AND(NOT(O1945="Unknown"),ISBLANK(R1945))),"Missing Information", _xlfn._xlws.FILTER(_xlfn._xlws.FILTER(Table15[],(Table15[System-Owned Portion]&amp;Table15[If Material Anything Other than "Lead" in Column E,
Was Material Ever Previously Lead?]&amp;Table15[Customer-Owned Portion])=(E1945&amp;G1945&amp;O1945),""),{0,0,0,1})))</f>
        <v/>
      </c>
      <c r="X1945"/>
    </row>
    <row r="1946" spans="2:24" x14ac:dyDescent="0.35">
      <c r="B1946" s="208"/>
      <c r="C1946" s="33"/>
      <c r="D1946" s="33"/>
      <c r="E1946" s="47"/>
      <c r="F1946" s="46"/>
      <c r="G1946" s="95"/>
      <c r="H1946" s="33"/>
      <c r="I1946" s="33"/>
      <c r="J1946" s="95"/>
      <c r="K1946" s="33"/>
      <c r="L1946" s="33"/>
      <c r="M1946" s="232"/>
      <c r="N1946" s="210"/>
      <c r="O1946" s="47"/>
      <c r="P1946" s="46"/>
      <c r="Q1946" s="33"/>
      <c r="R1946" s="95"/>
      <c r="S1946" s="33"/>
      <c r="T1946" s="33"/>
      <c r="U1946" s="232"/>
      <c r="V1946" s="213"/>
      <c r="W1946" s="202" t="str" cm="1">
        <f t="array" ref="W1946">IF(SUM(LEN(B1946:V1946))=0,"",IF(OR(OR(ISBLANK(F1946),SUM(LEN(C1946),LEN(D1946))=0),AND(NOT(E1946="Unknown"),ISBLANK(J1946)),AND(NOT(O1946="Unknown"),ISBLANK(R1946))),"Missing Information", _xlfn._xlws.FILTER(_xlfn._xlws.FILTER(Table15[],(Table15[System-Owned Portion]&amp;Table15[If Material Anything Other than "Lead" in Column E,
Was Material Ever Previously Lead?]&amp;Table15[Customer-Owned Portion])=(E1946&amp;G1946&amp;O1946),""),{0,0,0,1})))</f>
        <v/>
      </c>
      <c r="X1946"/>
    </row>
    <row r="1947" spans="2:24" x14ac:dyDescent="0.35">
      <c r="B1947" s="208"/>
      <c r="C1947" s="33"/>
      <c r="D1947" s="33"/>
      <c r="E1947" s="47"/>
      <c r="F1947" s="46"/>
      <c r="G1947" s="95"/>
      <c r="H1947" s="33"/>
      <c r="I1947" s="33"/>
      <c r="J1947" s="95"/>
      <c r="K1947" s="33"/>
      <c r="L1947" s="33"/>
      <c r="M1947" s="232"/>
      <c r="N1947" s="210"/>
      <c r="O1947" s="47"/>
      <c r="P1947" s="46"/>
      <c r="Q1947" s="33"/>
      <c r="R1947" s="95"/>
      <c r="S1947" s="33"/>
      <c r="T1947" s="33"/>
      <c r="U1947" s="232"/>
      <c r="V1947" s="213"/>
      <c r="W1947" s="202" t="str" cm="1">
        <f t="array" ref="W1947">IF(SUM(LEN(B1947:V1947))=0,"",IF(OR(OR(ISBLANK(F1947),SUM(LEN(C1947),LEN(D1947))=0),AND(NOT(E1947="Unknown"),ISBLANK(J1947)),AND(NOT(O1947="Unknown"),ISBLANK(R1947))),"Missing Information", _xlfn._xlws.FILTER(_xlfn._xlws.FILTER(Table15[],(Table15[System-Owned Portion]&amp;Table15[If Material Anything Other than "Lead" in Column E,
Was Material Ever Previously Lead?]&amp;Table15[Customer-Owned Portion])=(E1947&amp;G1947&amp;O1947),""),{0,0,0,1})))</f>
        <v/>
      </c>
      <c r="X1947"/>
    </row>
    <row r="1948" spans="2:24" x14ac:dyDescent="0.35">
      <c r="B1948" s="208"/>
      <c r="C1948" s="33"/>
      <c r="D1948" s="33"/>
      <c r="E1948" s="47"/>
      <c r="F1948" s="46"/>
      <c r="G1948" s="95"/>
      <c r="H1948" s="33"/>
      <c r="I1948" s="33"/>
      <c r="J1948" s="95"/>
      <c r="K1948" s="33"/>
      <c r="L1948" s="33"/>
      <c r="M1948" s="232"/>
      <c r="N1948" s="210"/>
      <c r="O1948" s="47"/>
      <c r="P1948" s="46"/>
      <c r="Q1948" s="33"/>
      <c r="R1948" s="95"/>
      <c r="S1948" s="33"/>
      <c r="T1948" s="33"/>
      <c r="U1948" s="232"/>
      <c r="V1948" s="213"/>
      <c r="W1948" s="202" t="str" cm="1">
        <f t="array" ref="W1948">IF(SUM(LEN(B1948:V1948))=0,"",IF(OR(OR(ISBLANK(F1948),SUM(LEN(C1948),LEN(D1948))=0),AND(NOT(E1948="Unknown"),ISBLANK(J1948)),AND(NOT(O1948="Unknown"),ISBLANK(R1948))),"Missing Information", _xlfn._xlws.FILTER(_xlfn._xlws.FILTER(Table15[],(Table15[System-Owned Portion]&amp;Table15[If Material Anything Other than "Lead" in Column E,
Was Material Ever Previously Lead?]&amp;Table15[Customer-Owned Portion])=(E1948&amp;G1948&amp;O1948),""),{0,0,0,1})))</f>
        <v/>
      </c>
      <c r="X1948"/>
    </row>
    <row r="1949" spans="2:24" x14ac:dyDescent="0.35">
      <c r="B1949" s="208"/>
      <c r="C1949" s="33"/>
      <c r="D1949" s="33"/>
      <c r="E1949" s="47"/>
      <c r="F1949" s="46"/>
      <c r="G1949" s="95"/>
      <c r="H1949" s="33"/>
      <c r="I1949" s="33"/>
      <c r="J1949" s="95"/>
      <c r="K1949" s="33"/>
      <c r="L1949" s="33"/>
      <c r="M1949" s="232"/>
      <c r="N1949" s="210"/>
      <c r="O1949" s="47"/>
      <c r="P1949" s="46"/>
      <c r="Q1949" s="33"/>
      <c r="R1949" s="95"/>
      <c r="S1949" s="33"/>
      <c r="T1949" s="33"/>
      <c r="U1949" s="232"/>
      <c r="V1949" s="213"/>
      <c r="W1949" s="202" t="str" cm="1">
        <f t="array" ref="W1949">IF(SUM(LEN(B1949:V1949))=0,"",IF(OR(OR(ISBLANK(F1949),SUM(LEN(C1949),LEN(D1949))=0),AND(NOT(E1949="Unknown"),ISBLANK(J1949)),AND(NOT(O1949="Unknown"),ISBLANK(R1949))),"Missing Information", _xlfn._xlws.FILTER(_xlfn._xlws.FILTER(Table15[],(Table15[System-Owned Portion]&amp;Table15[If Material Anything Other than "Lead" in Column E,
Was Material Ever Previously Lead?]&amp;Table15[Customer-Owned Portion])=(E1949&amp;G1949&amp;O1949),""),{0,0,0,1})))</f>
        <v/>
      </c>
      <c r="X1949"/>
    </row>
    <row r="1950" spans="2:24" x14ac:dyDescent="0.35">
      <c r="B1950" s="208"/>
      <c r="C1950" s="33"/>
      <c r="D1950" s="33"/>
      <c r="E1950" s="47"/>
      <c r="F1950" s="46"/>
      <c r="G1950" s="95"/>
      <c r="H1950" s="33"/>
      <c r="I1950" s="33"/>
      <c r="J1950" s="95"/>
      <c r="K1950" s="33"/>
      <c r="L1950" s="33"/>
      <c r="M1950" s="232"/>
      <c r="N1950" s="210"/>
      <c r="O1950" s="47"/>
      <c r="P1950" s="46"/>
      <c r="Q1950" s="33"/>
      <c r="R1950" s="95"/>
      <c r="S1950" s="33"/>
      <c r="T1950" s="33"/>
      <c r="U1950" s="232"/>
      <c r="V1950" s="213"/>
      <c r="W1950" s="202" t="str" cm="1">
        <f t="array" ref="W1950">IF(SUM(LEN(B1950:V1950))=0,"",IF(OR(OR(ISBLANK(F1950),SUM(LEN(C1950),LEN(D1950))=0),AND(NOT(E1950="Unknown"),ISBLANK(J1950)),AND(NOT(O1950="Unknown"),ISBLANK(R1950))),"Missing Information", _xlfn._xlws.FILTER(_xlfn._xlws.FILTER(Table15[],(Table15[System-Owned Portion]&amp;Table15[If Material Anything Other than "Lead" in Column E,
Was Material Ever Previously Lead?]&amp;Table15[Customer-Owned Portion])=(E1950&amp;G1950&amp;O1950),""),{0,0,0,1})))</f>
        <v/>
      </c>
      <c r="X1950"/>
    </row>
    <row r="1951" spans="2:24" x14ac:dyDescent="0.35">
      <c r="B1951" s="208"/>
      <c r="C1951" s="33"/>
      <c r="D1951" s="33"/>
      <c r="E1951" s="47"/>
      <c r="F1951" s="46"/>
      <c r="G1951" s="95"/>
      <c r="H1951" s="33"/>
      <c r="I1951" s="33"/>
      <c r="J1951" s="95"/>
      <c r="K1951" s="33"/>
      <c r="L1951" s="33"/>
      <c r="M1951" s="232"/>
      <c r="N1951" s="210"/>
      <c r="O1951" s="47"/>
      <c r="P1951" s="46"/>
      <c r="Q1951" s="33"/>
      <c r="R1951" s="95"/>
      <c r="S1951" s="33"/>
      <c r="T1951" s="33"/>
      <c r="U1951" s="232"/>
      <c r="V1951" s="213"/>
      <c r="W1951" s="202" t="str" cm="1">
        <f t="array" ref="W1951">IF(SUM(LEN(B1951:V1951))=0,"",IF(OR(OR(ISBLANK(F1951),SUM(LEN(C1951),LEN(D1951))=0),AND(NOT(E1951="Unknown"),ISBLANK(J1951)),AND(NOT(O1951="Unknown"),ISBLANK(R1951))),"Missing Information", _xlfn._xlws.FILTER(_xlfn._xlws.FILTER(Table15[],(Table15[System-Owned Portion]&amp;Table15[If Material Anything Other than "Lead" in Column E,
Was Material Ever Previously Lead?]&amp;Table15[Customer-Owned Portion])=(E1951&amp;G1951&amp;O1951),""),{0,0,0,1})))</f>
        <v/>
      </c>
      <c r="X1951"/>
    </row>
    <row r="1952" spans="2:24" x14ac:dyDescent="0.35">
      <c r="B1952" s="208"/>
      <c r="C1952" s="33"/>
      <c r="D1952" s="33"/>
      <c r="E1952" s="47"/>
      <c r="F1952" s="46"/>
      <c r="G1952" s="95"/>
      <c r="H1952" s="33"/>
      <c r="I1952" s="33"/>
      <c r="J1952" s="95"/>
      <c r="K1952" s="33"/>
      <c r="L1952" s="33"/>
      <c r="M1952" s="232"/>
      <c r="N1952" s="210"/>
      <c r="O1952" s="47"/>
      <c r="P1952" s="46"/>
      <c r="Q1952" s="33"/>
      <c r="R1952" s="95"/>
      <c r="S1952" s="33"/>
      <c r="T1952" s="33"/>
      <c r="U1952" s="232"/>
      <c r="V1952" s="213"/>
      <c r="W1952" s="202" t="str" cm="1">
        <f t="array" ref="W1952">IF(SUM(LEN(B1952:V1952))=0,"",IF(OR(OR(ISBLANK(F1952),SUM(LEN(C1952),LEN(D1952))=0),AND(NOT(E1952="Unknown"),ISBLANK(J1952)),AND(NOT(O1952="Unknown"),ISBLANK(R1952))),"Missing Information", _xlfn._xlws.FILTER(_xlfn._xlws.FILTER(Table15[],(Table15[System-Owned Portion]&amp;Table15[If Material Anything Other than "Lead" in Column E,
Was Material Ever Previously Lead?]&amp;Table15[Customer-Owned Portion])=(E1952&amp;G1952&amp;O1952),""),{0,0,0,1})))</f>
        <v/>
      </c>
      <c r="X1952"/>
    </row>
    <row r="1953" spans="2:24" x14ac:dyDescent="0.35">
      <c r="B1953" s="208"/>
      <c r="C1953" s="33"/>
      <c r="D1953" s="33"/>
      <c r="E1953" s="47"/>
      <c r="F1953" s="46"/>
      <c r="G1953" s="95"/>
      <c r="H1953" s="33"/>
      <c r="I1953" s="33"/>
      <c r="J1953" s="95"/>
      <c r="K1953" s="33"/>
      <c r="L1953" s="33"/>
      <c r="M1953" s="232"/>
      <c r="N1953" s="210"/>
      <c r="O1953" s="47"/>
      <c r="P1953" s="46"/>
      <c r="Q1953" s="33"/>
      <c r="R1953" s="95"/>
      <c r="S1953" s="33"/>
      <c r="T1953" s="33"/>
      <c r="U1953" s="232"/>
      <c r="V1953" s="213"/>
      <c r="W1953" s="202" t="str" cm="1">
        <f t="array" ref="W1953">IF(SUM(LEN(B1953:V1953))=0,"",IF(OR(OR(ISBLANK(F1953),SUM(LEN(C1953),LEN(D1953))=0),AND(NOT(E1953="Unknown"),ISBLANK(J1953)),AND(NOT(O1953="Unknown"),ISBLANK(R1953))),"Missing Information", _xlfn._xlws.FILTER(_xlfn._xlws.FILTER(Table15[],(Table15[System-Owned Portion]&amp;Table15[If Material Anything Other than "Lead" in Column E,
Was Material Ever Previously Lead?]&amp;Table15[Customer-Owned Portion])=(E1953&amp;G1953&amp;O1953),""),{0,0,0,1})))</f>
        <v/>
      </c>
      <c r="X1953"/>
    </row>
    <row r="1954" spans="2:24" x14ac:dyDescent="0.35">
      <c r="B1954" s="208"/>
      <c r="C1954" s="33"/>
      <c r="D1954" s="33"/>
      <c r="E1954" s="47"/>
      <c r="F1954" s="46"/>
      <c r="G1954" s="95"/>
      <c r="H1954" s="33"/>
      <c r="I1954" s="33"/>
      <c r="J1954" s="95"/>
      <c r="K1954" s="33"/>
      <c r="L1954" s="33"/>
      <c r="M1954" s="232"/>
      <c r="N1954" s="210"/>
      <c r="O1954" s="47"/>
      <c r="P1954" s="46"/>
      <c r="Q1954" s="33"/>
      <c r="R1954" s="95"/>
      <c r="S1954" s="33"/>
      <c r="T1954" s="33"/>
      <c r="U1954" s="232"/>
      <c r="V1954" s="213"/>
      <c r="W1954" s="202" t="str" cm="1">
        <f t="array" ref="W1954">IF(SUM(LEN(B1954:V1954))=0,"",IF(OR(OR(ISBLANK(F1954),SUM(LEN(C1954),LEN(D1954))=0),AND(NOT(E1954="Unknown"),ISBLANK(J1954)),AND(NOT(O1954="Unknown"),ISBLANK(R1954))),"Missing Information", _xlfn._xlws.FILTER(_xlfn._xlws.FILTER(Table15[],(Table15[System-Owned Portion]&amp;Table15[If Material Anything Other than "Lead" in Column E,
Was Material Ever Previously Lead?]&amp;Table15[Customer-Owned Portion])=(E1954&amp;G1954&amp;O1954),""),{0,0,0,1})))</f>
        <v/>
      </c>
      <c r="X1954"/>
    </row>
    <row r="1955" spans="2:24" x14ac:dyDescent="0.35">
      <c r="B1955" s="208"/>
      <c r="C1955" s="33"/>
      <c r="D1955" s="33"/>
      <c r="E1955" s="47"/>
      <c r="F1955" s="46"/>
      <c r="G1955" s="95"/>
      <c r="H1955" s="33"/>
      <c r="I1955" s="33"/>
      <c r="J1955" s="95"/>
      <c r="K1955" s="33"/>
      <c r="L1955" s="33"/>
      <c r="M1955" s="232"/>
      <c r="N1955" s="210"/>
      <c r="O1955" s="47"/>
      <c r="P1955" s="46"/>
      <c r="Q1955" s="33"/>
      <c r="R1955" s="95"/>
      <c r="S1955" s="33"/>
      <c r="T1955" s="33"/>
      <c r="U1955" s="232"/>
      <c r="V1955" s="213"/>
      <c r="W1955" s="202" t="str" cm="1">
        <f t="array" ref="W1955">IF(SUM(LEN(B1955:V1955))=0,"",IF(OR(OR(ISBLANK(F1955),SUM(LEN(C1955),LEN(D1955))=0),AND(NOT(E1955="Unknown"),ISBLANK(J1955)),AND(NOT(O1955="Unknown"),ISBLANK(R1955))),"Missing Information", _xlfn._xlws.FILTER(_xlfn._xlws.FILTER(Table15[],(Table15[System-Owned Portion]&amp;Table15[If Material Anything Other than "Lead" in Column E,
Was Material Ever Previously Lead?]&amp;Table15[Customer-Owned Portion])=(E1955&amp;G1955&amp;O1955),""),{0,0,0,1})))</f>
        <v/>
      </c>
      <c r="X1955"/>
    </row>
    <row r="1956" spans="2:24" x14ac:dyDescent="0.35">
      <c r="B1956" s="208"/>
      <c r="C1956" s="33"/>
      <c r="D1956" s="33"/>
      <c r="E1956" s="47"/>
      <c r="F1956" s="46"/>
      <c r="G1956" s="95"/>
      <c r="H1956" s="33"/>
      <c r="I1956" s="33"/>
      <c r="J1956" s="95"/>
      <c r="K1956" s="33"/>
      <c r="L1956" s="33"/>
      <c r="M1956" s="232"/>
      <c r="N1956" s="210"/>
      <c r="O1956" s="47"/>
      <c r="P1956" s="46"/>
      <c r="Q1956" s="33"/>
      <c r="R1956" s="95"/>
      <c r="S1956" s="33"/>
      <c r="T1956" s="33"/>
      <c r="U1956" s="232"/>
      <c r="V1956" s="213"/>
      <c r="W1956" s="202" t="str" cm="1">
        <f t="array" ref="W1956">IF(SUM(LEN(B1956:V1956))=0,"",IF(OR(OR(ISBLANK(F1956),SUM(LEN(C1956),LEN(D1956))=0),AND(NOT(E1956="Unknown"),ISBLANK(J1956)),AND(NOT(O1956="Unknown"),ISBLANK(R1956))),"Missing Information", _xlfn._xlws.FILTER(_xlfn._xlws.FILTER(Table15[],(Table15[System-Owned Portion]&amp;Table15[If Material Anything Other than "Lead" in Column E,
Was Material Ever Previously Lead?]&amp;Table15[Customer-Owned Portion])=(E1956&amp;G1956&amp;O1956),""),{0,0,0,1})))</f>
        <v/>
      </c>
      <c r="X1956"/>
    </row>
    <row r="1957" spans="2:24" x14ac:dyDescent="0.35">
      <c r="B1957" s="208"/>
      <c r="C1957" s="33"/>
      <c r="D1957" s="33"/>
      <c r="E1957" s="47"/>
      <c r="F1957" s="46"/>
      <c r="G1957" s="95"/>
      <c r="H1957" s="33"/>
      <c r="I1957" s="33"/>
      <c r="J1957" s="95"/>
      <c r="K1957" s="33"/>
      <c r="L1957" s="33"/>
      <c r="M1957" s="232"/>
      <c r="N1957" s="210"/>
      <c r="O1957" s="47"/>
      <c r="P1957" s="46"/>
      <c r="Q1957" s="33"/>
      <c r="R1957" s="95"/>
      <c r="S1957" s="33"/>
      <c r="T1957" s="33"/>
      <c r="U1957" s="232"/>
      <c r="V1957" s="213"/>
      <c r="W1957" s="202" t="str" cm="1">
        <f t="array" ref="W1957">IF(SUM(LEN(B1957:V1957))=0,"",IF(OR(OR(ISBLANK(F1957),SUM(LEN(C1957),LEN(D1957))=0),AND(NOT(E1957="Unknown"),ISBLANK(J1957)),AND(NOT(O1957="Unknown"),ISBLANK(R1957))),"Missing Information", _xlfn._xlws.FILTER(_xlfn._xlws.FILTER(Table15[],(Table15[System-Owned Portion]&amp;Table15[If Material Anything Other than "Lead" in Column E,
Was Material Ever Previously Lead?]&amp;Table15[Customer-Owned Portion])=(E1957&amp;G1957&amp;O1957),""),{0,0,0,1})))</f>
        <v/>
      </c>
      <c r="X1957"/>
    </row>
    <row r="1958" spans="2:24" x14ac:dyDescent="0.35">
      <c r="B1958" s="208"/>
      <c r="C1958" s="33"/>
      <c r="D1958" s="33"/>
      <c r="E1958" s="47"/>
      <c r="F1958" s="46"/>
      <c r="G1958" s="95"/>
      <c r="H1958" s="33"/>
      <c r="I1958" s="33"/>
      <c r="J1958" s="95"/>
      <c r="K1958" s="33"/>
      <c r="L1958" s="33"/>
      <c r="M1958" s="232"/>
      <c r="N1958" s="210"/>
      <c r="O1958" s="47"/>
      <c r="P1958" s="46"/>
      <c r="Q1958" s="33"/>
      <c r="R1958" s="95"/>
      <c r="S1958" s="33"/>
      <c r="T1958" s="33"/>
      <c r="U1958" s="232"/>
      <c r="V1958" s="213"/>
      <c r="W1958" s="202" t="str" cm="1">
        <f t="array" ref="W1958">IF(SUM(LEN(B1958:V1958))=0,"",IF(OR(OR(ISBLANK(F1958),SUM(LEN(C1958),LEN(D1958))=0),AND(NOT(E1958="Unknown"),ISBLANK(J1958)),AND(NOT(O1958="Unknown"),ISBLANK(R1958))),"Missing Information", _xlfn._xlws.FILTER(_xlfn._xlws.FILTER(Table15[],(Table15[System-Owned Portion]&amp;Table15[If Material Anything Other than "Lead" in Column E,
Was Material Ever Previously Lead?]&amp;Table15[Customer-Owned Portion])=(E1958&amp;G1958&amp;O1958),""),{0,0,0,1})))</f>
        <v/>
      </c>
      <c r="X1958"/>
    </row>
    <row r="1959" spans="2:24" x14ac:dyDescent="0.35">
      <c r="B1959" s="208"/>
      <c r="C1959" s="33"/>
      <c r="D1959" s="33"/>
      <c r="E1959" s="47"/>
      <c r="F1959" s="46"/>
      <c r="G1959" s="95"/>
      <c r="H1959" s="33"/>
      <c r="I1959" s="33"/>
      <c r="J1959" s="95"/>
      <c r="K1959" s="33"/>
      <c r="L1959" s="33"/>
      <c r="M1959" s="232"/>
      <c r="N1959" s="210"/>
      <c r="O1959" s="47"/>
      <c r="P1959" s="46"/>
      <c r="Q1959" s="33"/>
      <c r="R1959" s="95"/>
      <c r="S1959" s="33"/>
      <c r="T1959" s="33"/>
      <c r="U1959" s="232"/>
      <c r="V1959" s="213"/>
      <c r="W1959" s="202" t="str" cm="1">
        <f t="array" ref="W1959">IF(SUM(LEN(B1959:V1959))=0,"",IF(OR(OR(ISBLANK(F1959),SUM(LEN(C1959),LEN(D1959))=0),AND(NOT(E1959="Unknown"),ISBLANK(J1959)),AND(NOT(O1959="Unknown"),ISBLANK(R1959))),"Missing Information", _xlfn._xlws.FILTER(_xlfn._xlws.FILTER(Table15[],(Table15[System-Owned Portion]&amp;Table15[If Material Anything Other than "Lead" in Column E,
Was Material Ever Previously Lead?]&amp;Table15[Customer-Owned Portion])=(E1959&amp;G1959&amp;O1959),""),{0,0,0,1})))</f>
        <v/>
      </c>
      <c r="X1959"/>
    </row>
    <row r="1960" spans="2:24" x14ac:dyDescent="0.35">
      <c r="B1960" s="208"/>
      <c r="C1960" s="33"/>
      <c r="D1960" s="33"/>
      <c r="E1960" s="47"/>
      <c r="F1960" s="46"/>
      <c r="G1960" s="95"/>
      <c r="H1960" s="33"/>
      <c r="I1960" s="33"/>
      <c r="J1960" s="95"/>
      <c r="K1960" s="33"/>
      <c r="L1960" s="33"/>
      <c r="M1960" s="232"/>
      <c r="N1960" s="210"/>
      <c r="O1960" s="47"/>
      <c r="P1960" s="46"/>
      <c r="Q1960" s="33"/>
      <c r="R1960" s="95"/>
      <c r="S1960" s="33"/>
      <c r="T1960" s="33"/>
      <c r="U1960" s="232"/>
      <c r="V1960" s="213"/>
      <c r="W1960" s="202" t="str" cm="1">
        <f t="array" ref="W1960">IF(SUM(LEN(B1960:V1960))=0,"",IF(OR(OR(ISBLANK(F1960),SUM(LEN(C1960),LEN(D1960))=0),AND(NOT(E1960="Unknown"),ISBLANK(J1960)),AND(NOT(O1960="Unknown"),ISBLANK(R1960))),"Missing Information", _xlfn._xlws.FILTER(_xlfn._xlws.FILTER(Table15[],(Table15[System-Owned Portion]&amp;Table15[If Material Anything Other than "Lead" in Column E,
Was Material Ever Previously Lead?]&amp;Table15[Customer-Owned Portion])=(E1960&amp;G1960&amp;O1960),""),{0,0,0,1})))</f>
        <v/>
      </c>
      <c r="X1960"/>
    </row>
    <row r="1961" spans="2:24" x14ac:dyDescent="0.35">
      <c r="B1961" s="208"/>
      <c r="C1961" s="33"/>
      <c r="D1961" s="33"/>
      <c r="E1961" s="47"/>
      <c r="F1961" s="46"/>
      <c r="G1961" s="95"/>
      <c r="H1961" s="33"/>
      <c r="I1961" s="33"/>
      <c r="J1961" s="95"/>
      <c r="K1961" s="33"/>
      <c r="L1961" s="33"/>
      <c r="M1961" s="232"/>
      <c r="N1961" s="210"/>
      <c r="O1961" s="47"/>
      <c r="P1961" s="46"/>
      <c r="Q1961" s="33"/>
      <c r="R1961" s="95"/>
      <c r="S1961" s="33"/>
      <c r="T1961" s="33"/>
      <c r="U1961" s="232"/>
      <c r="V1961" s="213"/>
      <c r="W1961" s="202" t="str" cm="1">
        <f t="array" ref="W1961">IF(SUM(LEN(B1961:V1961))=0,"",IF(OR(OR(ISBLANK(F1961),SUM(LEN(C1961),LEN(D1961))=0),AND(NOT(E1961="Unknown"),ISBLANK(J1961)),AND(NOT(O1961="Unknown"),ISBLANK(R1961))),"Missing Information", _xlfn._xlws.FILTER(_xlfn._xlws.FILTER(Table15[],(Table15[System-Owned Portion]&amp;Table15[If Material Anything Other than "Lead" in Column E,
Was Material Ever Previously Lead?]&amp;Table15[Customer-Owned Portion])=(E1961&amp;G1961&amp;O1961),""),{0,0,0,1})))</f>
        <v/>
      </c>
      <c r="X1961"/>
    </row>
    <row r="1962" spans="2:24" x14ac:dyDescent="0.35">
      <c r="B1962" s="208"/>
      <c r="C1962" s="33"/>
      <c r="D1962" s="33"/>
      <c r="E1962" s="47"/>
      <c r="F1962" s="46"/>
      <c r="G1962" s="95"/>
      <c r="H1962" s="33"/>
      <c r="I1962" s="33"/>
      <c r="J1962" s="95"/>
      <c r="K1962" s="33"/>
      <c r="L1962" s="33"/>
      <c r="M1962" s="232"/>
      <c r="N1962" s="210"/>
      <c r="O1962" s="47"/>
      <c r="P1962" s="46"/>
      <c r="Q1962" s="33"/>
      <c r="R1962" s="95"/>
      <c r="S1962" s="33"/>
      <c r="T1962" s="33"/>
      <c r="U1962" s="232"/>
      <c r="V1962" s="213"/>
      <c r="W1962" s="202" t="str" cm="1">
        <f t="array" ref="W1962">IF(SUM(LEN(B1962:V1962))=0,"",IF(OR(OR(ISBLANK(F1962),SUM(LEN(C1962),LEN(D1962))=0),AND(NOT(E1962="Unknown"),ISBLANK(J1962)),AND(NOT(O1962="Unknown"),ISBLANK(R1962))),"Missing Information", _xlfn._xlws.FILTER(_xlfn._xlws.FILTER(Table15[],(Table15[System-Owned Portion]&amp;Table15[If Material Anything Other than "Lead" in Column E,
Was Material Ever Previously Lead?]&amp;Table15[Customer-Owned Portion])=(E1962&amp;G1962&amp;O1962),""),{0,0,0,1})))</f>
        <v/>
      </c>
      <c r="X1962"/>
    </row>
    <row r="1963" spans="2:24" x14ac:dyDescent="0.35">
      <c r="B1963" s="208"/>
      <c r="C1963" s="33"/>
      <c r="D1963" s="33"/>
      <c r="E1963" s="47"/>
      <c r="F1963" s="46"/>
      <c r="G1963" s="95"/>
      <c r="H1963" s="33"/>
      <c r="I1963" s="33"/>
      <c r="J1963" s="95"/>
      <c r="K1963" s="33"/>
      <c r="L1963" s="33"/>
      <c r="M1963" s="232"/>
      <c r="N1963" s="210"/>
      <c r="O1963" s="47"/>
      <c r="P1963" s="46"/>
      <c r="Q1963" s="33"/>
      <c r="R1963" s="95"/>
      <c r="S1963" s="33"/>
      <c r="T1963" s="33"/>
      <c r="U1963" s="232"/>
      <c r="V1963" s="213"/>
      <c r="W1963" s="202" t="str" cm="1">
        <f t="array" ref="W1963">IF(SUM(LEN(B1963:V1963))=0,"",IF(OR(OR(ISBLANK(F1963),SUM(LEN(C1963),LEN(D1963))=0),AND(NOT(E1963="Unknown"),ISBLANK(J1963)),AND(NOT(O1963="Unknown"),ISBLANK(R1963))),"Missing Information", _xlfn._xlws.FILTER(_xlfn._xlws.FILTER(Table15[],(Table15[System-Owned Portion]&amp;Table15[If Material Anything Other than "Lead" in Column E,
Was Material Ever Previously Lead?]&amp;Table15[Customer-Owned Portion])=(E1963&amp;G1963&amp;O1963),""),{0,0,0,1})))</f>
        <v/>
      </c>
      <c r="X1963"/>
    </row>
    <row r="1964" spans="2:24" x14ac:dyDescent="0.35">
      <c r="B1964" s="208"/>
      <c r="C1964" s="33"/>
      <c r="D1964" s="33"/>
      <c r="E1964" s="47"/>
      <c r="F1964" s="46"/>
      <c r="G1964" s="95"/>
      <c r="H1964" s="33"/>
      <c r="I1964" s="33"/>
      <c r="J1964" s="95"/>
      <c r="K1964" s="33"/>
      <c r="L1964" s="33"/>
      <c r="M1964" s="232"/>
      <c r="N1964" s="210"/>
      <c r="O1964" s="47"/>
      <c r="P1964" s="46"/>
      <c r="Q1964" s="33"/>
      <c r="R1964" s="95"/>
      <c r="S1964" s="33"/>
      <c r="T1964" s="33"/>
      <c r="U1964" s="232"/>
      <c r="V1964" s="213"/>
      <c r="W1964" s="202" t="str" cm="1">
        <f t="array" ref="W1964">IF(SUM(LEN(B1964:V1964))=0,"",IF(OR(OR(ISBLANK(F1964),SUM(LEN(C1964),LEN(D1964))=0),AND(NOT(E1964="Unknown"),ISBLANK(J1964)),AND(NOT(O1964="Unknown"),ISBLANK(R1964))),"Missing Information", _xlfn._xlws.FILTER(_xlfn._xlws.FILTER(Table15[],(Table15[System-Owned Portion]&amp;Table15[If Material Anything Other than "Lead" in Column E,
Was Material Ever Previously Lead?]&amp;Table15[Customer-Owned Portion])=(E1964&amp;G1964&amp;O1964),""),{0,0,0,1})))</f>
        <v/>
      </c>
      <c r="X1964"/>
    </row>
    <row r="1965" spans="2:24" x14ac:dyDescent="0.35">
      <c r="B1965" s="208"/>
      <c r="C1965" s="33"/>
      <c r="D1965" s="33"/>
      <c r="E1965" s="47"/>
      <c r="F1965" s="46"/>
      <c r="G1965" s="95"/>
      <c r="H1965" s="33"/>
      <c r="I1965" s="33"/>
      <c r="J1965" s="95"/>
      <c r="K1965" s="33"/>
      <c r="L1965" s="33"/>
      <c r="M1965" s="232"/>
      <c r="N1965" s="210"/>
      <c r="O1965" s="47"/>
      <c r="P1965" s="46"/>
      <c r="Q1965" s="33"/>
      <c r="R1965" s="95"/>
      <c r="S1965" s="33"/>
      <c r="T1965" s="33"/>
      <c r="U1965" s="232"/>
      <c r="V1965" s="213"/>
      <c r="W1965" s="202" t="str" cm="1">
        <f t="array" ref="W1965">IF(SUM(LEN(B1965:V1965))=0,"",IF(OR(OR(ISBLANK(F1965),SUM(LEN(C1965),LEN(D1965))=0),AND(NOT(E1965="Unknown"),ISBLANK(J1965)),AND(NOT(O1965="Unknown"),ISBLANK(R1965))),"Missing Information", _xlfn._xlws.FILTER(_xlfn._xlws.FILTER(Table15[],(Table15[System-Owned Portion]&amp;Table15[If Material Anything Other than "Lead" in Column E,
Was Material Ever Previously Lead?]&amp;Table15[Customer-Owned Portion])=(E1965&amp;G1965&amp;O1965),""),{0,0,0,1})))</f>
        <v/>
      </c>
      <c r="X1965"/>
    </row>
    <row r="1966" spans="2:24" x14ac:dyDescent="0.35">
      <c r="B1966" s="208"/>
      <c r="C1966" s="33"/>
      <c r="D1966" s="33"/>
      <c r="E1966" s="47"/>
      <c r="F1966" s="46"/>
      <c r="G1966" s="95"/>
      <c r="H1966" s="33"/>
      <c r="I1966" s="33"/>
      <c r="J1966" s="95"/>
      <c r="K1966" s="33"/>
      <c r="L1966" s="33"/>
      <c r="M1966" s="232"/>
      <c r="N1966" s="210"/>
      <c r="O1966" s="47"/>
      <c r="P1966" s="46"/>
      <c r="Q1966" s="33"/>
      <c r="R1966" s="95"/>
      <c r="S1966" s="33"/>
      <c r="T1966" s="33"/>
      <c r="U1966" s="232"/>
      <c r="V1966" s="213"/>
      <c r="W1966" s="202" t="str" cm="1">
        <f t="array" ref="W1966">IF(SUM(LEN(B1966:V1966))=0,"",IF(OR(OR(ISBLANK(F1966),SUM(LEN(C1966),LEN(D1966))=0),AND(NOT(E1966="Unknown"),ISBLANK(J1966)),AND(NOT(O1966="Unknown"),ISBLANK(R1966))),"Missing Information", _xlfn._xlws.FILTER(_xlfn._xlws.FILTER(Table15[],(Table15[System-Owned Portion]&amp;Table15[If Material Anything Other than "Lead" in Column E,
Was Material Ever Previously Lead?]&amp;Table15[Customer-Owned Portion])=(E1966&amp;G1966&amp;O1966),""),{0,0,0,1})))</f>
        <v/>
      </c>
      <c r="X1966"/>
    </row>
    <row r="1967" spans="2:24" x14ac:dyDescent="0.35">
      <c r="B1967" s="208"/>
      <c r="C1967" s="33"/>
      <c r="D1967" s="33"/>
      <c r="E1967" s="47"/>
      <c r="F1967" s="46"/>
      <c r="G1967" s="95"/>
      <c r="H1967" s="33"/>
      <c r="I1967" s="33"/>
      <c r="J1967" s="95"/>
      <c r="K1967" s="33"/>
      <c r="L1967" s="33"/>
      <c r="M1967" s="232"/>
      <c r="N1967" s="210"/>
      <c r="O1967" s="47"/>
      <c r="P1967" s="46"/>
      <c r="Q1967" s="33"/>
      <c r="R1967" s="95"/>
      <c r="S1967" s="33"/>
      <c r="T1967" s="33"/>
      <c r="U1967" s="232"/>
      <c r="V1967" s="213"/>
      <c r="W1967" s="202" t="str" cm="1">
        <f t="array" ref="W1967">IF(SUM(LEN(B1967:V1967))=0,"",IF(OR(OR(ISBLANK(F1967),SUM(LEN(C1967),LEN(D1967))=0),AND(NOT(E1967="Unknown"),ISBLANK(J1967)),AND(NOT(O1967="Unknown"),ISBLANK(R1967))),"Missing Information", _xlfn._xlws.FILTER(_xlfn._xlws.FILTER(Table15[],(Table15[System-Owned Portion]&amp;Table15[If Material Anything Other than "Lead" in Column E,
Was Material Ever Previously Lead?]&amp;Table15[Customer-Owned Portion])=(E1967&amp;G1967&amp;O1967),""),{0,0,0,1})))</f>
        <v/>
      </c>
      <c r="X1967"/>
    </row>
    <row r="1968" spans="2:24" x14ac:dyDescent="0.35">
      <c r="B1968" s="208"/>
      <c r="C1968" s="33"/>
      <c r="D1968" s="33"/>
      <c r="E1968" s="47"/>
      <c r="F1968" s="46"/>
      <c r="G1968" s="95"/>
      <c r="H1968" s="33"/>
      <c r="I1968" s="33"/>
      <c r="J1968" s="95"/>
      <c r="K1968" s="33"/>
      <c r="L1968" s="33"/>
      <c r="M1968" s="232"/>
      <c r="N1968" s="210"/>
      <c r="O1968" s="47"/>
      <c r="P1968" s="46"/>
      <c r="Q1968" s="33"/>
      <c r="R1968" s="95"/>
      <c r="S1968" s="33"/>
      <c r="T1968" s="33"/>
      <c r="U1968" s="232"/>
      <c r="V1968" s="213"/>
      <c r="W1968" s="202" t="str" cm="1">
        <f t="array" ref="W1968">IF(SUM(LEN(B1968:V1968))=0,"",IF(OR(OR(ISBLANK(F1968),SUM(LEN(C1968),LEN(D1968))=0),AND(NOT(E1968="Unknown"),ISBLANK(J1968)),AND(NOT(O1968="Unknown"),ISBLANK(R1968))),"Missing Information", _xlfn._xlws.FILTER(_xlfn._xlws.FILTER(Table15[],(Table15[System-Owned Portion]&amp;Table15[If Material Anything Other than "Lead" in Column E,
Was Material Ever Previously Lead?]&amp;Table15[Customer-Owned Portion])=(E1968&amp;G1968&amp;O1968),""),{0,0,0,1})))</f>
        <v/>
      </c>
      <c r="X1968"/>
    </row>
    <row r="1969" spans="2:24" x14ac:dyDescent="0.35">
      <c r="B1969" s="208"/>
      <c r="C1969" s="33"/>
      <c r="D1969" s="33"/>
      <c r="E1969" s="47"/>
      <c r="F1969" s="46"/>
      <c r="G1969" s="95"/>
      <c r="H1969" s="33"/>
      <c r="I1969" s="33"/>
      <c r="J1969" s="95"/>
      <c r="K1969" s="33"/>
      <c r="L1969" s="33"/>
      <c r="M1969" s="232"/>
      <c r="N1969" s="210"/>
      <c r="O1969" s="47"/>
      <c r="P1969" s="46"/>
      <c r="Q1969" s="33"/>
      <c r="R1969" s="95"/>
      <c r="S1969" s="33"/>
      <c r="T1969" s="33"/>
      <c r="U1969" s="232"/>
      <c r="V1969" s="213"/>
      <c r="W1969" s="202" t="str" cm="1">
        <f t="array" ref="W1969">IF(SUM(LEN(B1969:V1969))=0,"",IF(OR(OR(ISBLANK(F1969),SUM(LEN(C1969),LEN(D1969))=0),AND(NOT(E1969="Unknown"),ISBLANK(J1969)),AND(NOT(O1969="Unknown"),ISBLANK(R1969))),"Missing Information", _xlfn._xlws.FILTER(_xlfn._xlws.FILTER(Table15[],(Table15[System-Owned Portion]&amp;Table15[If Material Anything Other than "Lead" in Column E,
Was Material Ever Previously Lead?]&amp;Table15[Customer-Owned Portion])=(E1969&amp;G1969&amp;O1969),""),{0,0,0,1})))</f>
        <v/>
      </c>
      <c r="X1969"/>
    </row>
    <row r="1970" spans="2:24" x14ac:dyDescent="0.35">
      <c r="B1970" s="208"/>
      <c r="C1970" s="33"/>
      <c r="D1970" s="33"/>
      <c r="E1970" s="47"/>
      <c r="F1970" s="46"/>
      <c r="G1970" s="95"/>
      <c r="H1970" s="33"/>
      <c r="I1970" s="33"/>
      <c r="J1970" s="95"/>
      <c r="K1970" s="33"/>
      <c r="L1970" s="33"/>
      <c r="M1970" s="232"/>
      <c r="N1970" s="210"/>
      <c r="O1970" s="47"/>
      <c r="P1970" s="46"/>
      <c r="Q1970" s="33"/>
      <c r="R1970" s="95"/>
      <c r="S1970" s="33"/>
      <c r="T1970" s="33"/>
      <c r="U1970" s="232"/>
      <c r="V1970" s="213"/>
      <c r="W1970" s="202" t="str" cm="1">
        <f t="array" ref="W1970">IF(SUM(LEN(B1970:V1970))=0,"",IF(OR(OR(ISBLANK(F1970),SUM(LEN(C1970),LEN(D1970))=0),AND(NOT(E1970="Unknown"),ISBLANK(J1970)),AND(NOT(O1970="Unknown"),ISBLANK(R1970))),"Missing Information", _xlfn._xlws.FILTER(_xlfn._xlws.FILTER(Table15[],(Table15[System-Owned Portion]&amp;Table15[If Material Anything Other than "Lead" in Column E,
Was Material Ever Previously Lead?]&amp;Table15[Customer-Owned Portion])=(E1970&amp;G1970&amp;O1970),""),{0,0,0,1})))</f>
        <v/>
      </c>
      <c r="X1970"/>
    </row>
    <row r="1971" spans="2:24" x14ac:dyDescent="0.35">
      <c r="B1971" s="208"/>
      <c r="C1971" s="33"/>
      <c r="D1971" s="33"/>
      <c r="E1971" s="47"/>
      <c r="F1971" s="46"/>
      <c r="G1971" s="95"/>
      <c r="H1971" s="33"/>
      <c r="I1971" s="33"/>
      <c r="J1971" s="95"/>
      <c r="K1971" s="33"/>
      <c r="L1971" s="33"/>
      <c r="M1971" s="232"/>
      <c r="N1971" s="210"/>
      <c r="O1971" s="47"/>
      <c r="P1971" s="46"/>
      <c r="Q1971" s="33"/>
      <c r="R1971" s="95"/>
      <c r="S1971" s="33"/>
      <c r="T1971" s="33"/>
      <c r="U1971" s="232"/>
      <c r="V1971" s="213"/>
      <c r="W1971" s="202" t="str" cm="1">
        <f t="array" ref="W1971">IF(SUM(LEN(B1971:V1971))=0,"",IF(OR(OR(ISBLANK(F1971),SUM(LEN(C1971),LEN(D1971))=0),AND(NOT(E1971="Unknown"),ISBLANK(J1971)),AND(NOT(O1971="Unknown"),ISBLANK(R1971))),"Missing Information", _xlfn._xlws.FILTER(_xlfn._xlws.FILTER(Table15[],(Table15[System-Owned Portion]&amp;Table15[If Material Anything Other than "Lead" in Column E,
Was Material Ever Previously Lead?]&amp;Table15[Customer-Owned Portion])=(E1971&amp;G1971&amp;O1971),""),{0,0,0,1})))</f>
        <v/>
      </c>
      <c r="X1971"/>
    </row>
    <row r="1972" spans="2:24" x14ac:dyDescent="0.35">
      <c r="B1972" s="208"/>
      <c r="C1972" s="33"/>
      <c r="D1972" s="33"/>
      <c r="E1972" s="47"/>
      <c r="F1972" s="46"/>
      <c r="G1972" s="95"/>
      <c r="H1972" s="33"/>
      <c r="I1972" s="33"/>
      <c r="J1972" s="95"/>
      <c r="K1972" s="33"/>
      <c r="L1972" s="33"/>
      <c r="M1972" s="232"/>
      <c r="N1972" s="210"/>
      <c r="O1972" s="47"/>
      <c r="P1972" s="46"/>
      <c r="Q1972" s="33"/>
      <c r="R1972" s="95"/>
      <c r="S1972" s="33"/>
      <c r="T1972" s="33"/>
      <c r="U1972" s="232"/>
      <c r="V1972" s="213"/>
      <c r="W1972" s="202" t="str" cm="1">
        <f t="array" ref="W1972">IF(SUM(LEN(B1972:V1972))=0,"",IF(OR(OR(ISBLANK(F1972),SUM(LEN(C1972),LEN(D1972))=0),AND(NOT(E1972="Unknown"),ISBLANK(J1972)),AND(NOT(O1972="Unknown"),ISBLANK(R1972))),"Missing Information", _xlfn._xlws.FILTER(_xlfn._xlws.FILTER(Table15[],(Table15[System-Owned Portion]&amp;Table15[If Material Anything Other than "Lead" in Column E,
Was Material Ever Previously Lead?]&amp;Table15[Customer-Owned Portion])=(E1972&amp;G1972&amp;O1972),""),{0,0,0,1})))</f>
        <v/>
      </c>
      <c r="X1972"/>
    </row>
    <row r="1973" spans="2:24" x14ac:dyDescent="0.35">
      <c r="B1973" s="208"/>
      <c r="C1973" s="33"/>
      <c r="D1973" s="33"/>
      <c r="E1973" s="47"/>
      <c r="F1973" s="46"/>
      <c r="G1973" s="95"/>
      <c r="H1973" s="33"/>
      <c r="I1973" s="33"/>
      <c r="J1973" s="95"/>
      <c r="K1973" s="33"/>
      <c r="L1973" s="33"/>
      <c r="M1973" s="232"/>
      <c r="N1973" s="210"/>
      <c r="O1973" s="47"/>
      <c r="P1973" s="46"/>
      <c r="Q1973" s="33"/>
      <c r="R1973" s="95"/>
      <c r="S1973" s="33"/>
      <c r="T1973" s="33"/>
      <c r="U1973" s="232"/>
      <c r="V1973" s="213"/>
      <c r="W1973" s="202" t="str" cm="1">
        <f t="array" ref="W1973">IF(SUM(LEN(B1973:V1973))=0,"",IF(OR(OR(ISBLANK(F1973),SUM(LEN(C1973),LEN(D1973))=0),AND(NOT(E1973="Unknown"),ISBLANK(J1973)),AND(NOT(O1973="Unknown"),ISBLANK(R1973))),"Missing Information", _xlfn._xlws.FILTER(_xlfn._xlws.FILTER(Table15[],(Table15[System-Owned Portion]&amp;Table15[If Material Anything Other than "Lead" in Column E,
Was Material Ever Previously Lead?]&amp;Table15[Customer-Owned Portion])=(E1973&amp;G1973&amp;O1973),""),{0,0,0,1})))</f>
        <v/>
      </c>
      <c r="X1973"/>
    </row>
    <row r="1974" spans="2:24" x14ac:dyDescent="0.35">
      <c r="B1974" s="208"/>
      <c r="C1974" s="33"/>
      <c r="D1974" s="33"/>
      <c r="E1974" s="47"/>
      <c r="F1974" s="46"/>
      <c r="G1974" s="95"/>
      <c r="H1974" s="33"/>
      <c r="I1974" s="33"/>
      <c r="J1974" s="95"/>
      <c r="K1974" s="33"/>
      <c r="L1974" s="33"/>
      <c r="M1974" s="232"/>
      <c r="N1974" s="210"/>
      <c r="O1974" s="47"/>
      <c r="P1974" s="46"/>
      <c r="Q1974" s="33"/>
      <c r="R1974" s="95"/>
      <c r="S1974" s="33"/>
      <c r="T1974" s="33"/>
      <c r="U1974" s="232"/>
      <c r="V1974" s="213"/>
      <c r="W1974" s="202" t="str" cm="1">
        <f t="array" ref="W1974">IF(SUM(LEN(B1974:V1974))=0,"",IF(OR(OR(ISBLANK(F1974),SUM(LEN(C1974),LEN(D1974))=0),AND(NOT(E1974="Unknown"),ISBLANK(J1974)),AND(NOT(O1974="Unknown"),ISBLANK(R1974))),"Missing Information", _xlfn._xlws.FILTER(_xlfn._xlws.FILTER(Table15[],(Table15[System-Owned Portion]&amp;Table15[If Material Anything Other than "Lead" in Column E,
Was Material Ever Previously Lead?]&amp;Table15[Customer-Owned Portion])=(E1974&amp;G1974&amp;O1974),""),{0,0,0,1})))</f>
        <v/>
      </c>
      <c r="X1974"/>
    </row>
    <row r="1975" spans="2:24" x14ac:dyDescent="0.35">
      <c r="B1975" s="208"/>
      <c r="C1975" s="33"/>
      <c r="D1975" s="33"/>
      <c r="E1975" s="47"/>
      <c r="F1975" s="46"/>
      <c r="G1975" s="95"/>
      <c r="H1975" s="33"/>
      <c r="I1975" s="33"/>
      <c r="J1975" s="95"/>
      <c r="K1975" s="33"/>
      <c r="L1975" s="33"/>
      <c r="M1975" s="232"/>
      <c r="N1975" s="210"/>
      <c r="O1975" s="47"/>
      <c r="P1975" s="46"/>
      <c r="Q1975" s="33"/>
      <c r="R1975" s="95"/>
      <c r="S1975" s="33"/>
      <c r="T1975" s="33"/>
      <c r="U1975" s="232"/>
      <c r="V1975" s="213"/>
      <c r="W1975" s="202" t="str" cm="1">
        <f t="array" ref="W1975">IF(SUM(LEN(B1975:V1975))=0,"",IF(OR(OR(ISBLANK(F1975),SUM(LEN(C1975),LEN(D1975))=0),AND(NOT(E1975="Unknown"),ISBLANK(J1975)),AND(NOT(O1975="Unknown"),ISBLANK(R1975))),"Missing Information", _xlfn._xlws.FILTER(_xlfn._xlws.FILTER(Table15[],(Table15[System-Owned Portion]&amp;Table15[If Material Anything Other than "Lead" in Column E,
Was Material Ever Previously Lead?]&amp;Table15[Customer-Owned Portion])=(E1975&amp;G1975&amp;O1975),""),{0,0,0,1})))</f>
        <v/>
      </c>
      <c r="X1975"/>
    </row>
    <row r="1976" spans="2:24" x14ac:dyDescent="0.35">
      <c r="B1976" s="208"/>
      <c r="C1976" s="33"/>
      <c r="D1976" s="33"/>
      <c r="E1976" s="47"/>
      <c r="F1976" s="46"/>
      <c r="G1976" s="95"/>
      <c r="H1976" s="33"/>
      <c r="I1976" s="33"/>
      <c r="J1976" s="95"/>
      <c r="K1976" s="33"/>
      <c r="L1976" s="33"/>
      <c r="M1976" s="232"/>
      <c r="N1976" s="210"/>
      <c r="O1976" s="47"/>
      <c r="P1976" s="46"/>
      <c r="Q1976" s="33"/>
      <c r="R1976" s="95"/>
      <c r="S1976" s="33"/>
      <c r="T1976" s="33"/>
      <c r="U1976" s="232"/>
      <c r="V1976" s="213"/>
      <c r="W1976" s="202" t="str" cm="1">
        <f t="array" ref="W1976">IF(SUM(LEN(B1976:V1976))=0,"",IF(OR(OR(ISBLANK(F1976),SUM(LEN(C1976),LEN(D1976))=0),AND(NOT(E1976="Unknown"),ISBLANK(J1976)),AND(NOT(O1976="Unknown"),ISBLANK(R1976))),"Missing Information", _xlfn._xlws.FILTER(_xlfn._xlws.FILTER(Table15[],(Table15[System-Owned Portion]&amp;Table15[If Material Anything Other than "Lead" in Column E,
Was Material Ever Previously Lead?]&amp;Table15[Customer-Owned Portion])=(E1976&amp;G1976&amp;O1976),""),{0,0,0,1})))</f>
        <v/>
      </c>
      <c r="X1976"/>
    </row>
    <row r="1977" spans="2:24" x14ac:dyDescent="0.35">
      <c r="B1977" s="208"/>
      <c r="C1977" s="33"/>
      <c r="D1977" s="33"/>
      <c r="E1977" s="47"/>
      <c r="F1977" s="46"/>
      <c r="G1977" s="95"/>
      <c r="H1977" s="33"/>
      <c r="I1977" s="33"/>
      <c r="J1977" s="95"/>
      <c r="K1977" s="33"/>
      <c r="L1977" s="33"/>
      <c r="M1977" s="232"/>
      <c r="N1977" s="210"/>
      <c r="O1977" s="47"/>
      <c r="P1977" s="46"/>
      <c r="Q1977" s="33"/>
      <c r="R1977" s="95"/>
      <c r="S1977" s="33"/>
      <c r="T1977" s="33"/>
      <c r="U1977" s="232"/>
      <c r="V1977" s="213"/>
      <c r="W1977" s="202" t="str" cm="1">
        <f t="array" ref="W1977">IF(SUM(LEN(B1977:V1977))=0,"",IF(OR(OR(ISBLANK(F1977),SUM(LEN(C1977),LEN(D1977))=0),AND(NOT(E1977="Unknown"),ISBLANK(J1977)),AND(NOT(O1977="Unknown"),ISBLANK(R1977))),"Missing Information", _xlfn._xlws.FILTER(_xlfn._xlws.FILTER(Table15[],(Table15[System-Owned Portion]&amp;Table15[If Material Anything Other than "Lead" in Column E,
Was Material Ever Previously Lead?]&amp;Table15[Customer-Owned Portion])=(E1977&amp;G1977&amp;O1977),""),{0,0,0,1})))</f>
        <v/>
      </c>
      <c r="X1977"/>
    </row>
    <row r="1978" spans="2:24" x14ac:dyDescent="0.35">
      <c r="B1978" s="208"/>
      <c r="C1978" s="33"/>
      <c r="D1978" s="33"/>
      <c r="E1978" s="47"/>
      <c r="F1978" s="46"/>
      <c r="G1978" s="95"/>
      <c r="H1978" s="33"/>
      <c r="I1978" s="33"/>
      <c r="J1978" s="95"/>
      <c r="K1978" s="33"/>
      <c r="L1978" s="33"/>
      <c r="M1978" s="232"/>
      <c r="N1978" s="210"/>
      <c r="O1978" s="47"/>
      <c r="P1978" s="46"/>
      <c r="Q1978" s="33"/>
      <c r="R1978" s="95"/>
      <c r="S1978" s="33"/>
      <c r="T1978" s="33"/>
      <c r="U1978" s="232"/>
      <c r="V1978" s="213"/>
      <c r="W1978" s="202" t="str" cm="1">
        <f t="array" ref="W1978">IF(SUM(LEN(B1978:V1978))=0,"",IF(OR(OR(ISBLANK(F1978),SUM(LEN(C1978),LEN(D1978))=0),AND(NOT(E1978="Unknown"),ISBLANK(J1978)),AND(NOT(O1978="Unknown"),ISBLANK(R1978))),"Missing Information", _xlfn._xlws.FILTER(_xlfn._xlws.FILTER(Table15[],(Table15[System-Owned Portion]&amp;Table15[If Material Anything Other than "Lead" in Column E,
Was Material Ever Previously Lead?]&amp;Table15[Customer-Owned Portion])=(E1978&amp;G1978&amp;O1978),""),{0,0,0,1})))</f>
        <v/>
      </c>
      <c r="X1978"/>
    </row>
    <row r="1979" spans="2:24" x14ac:dyDescent="0.35">
      <c r="B1979" s="208"/>
      <c r="C1979" s="33"/>
      <c r="D1979" s="33"/>
      <c r="E1979" s="47"/>
      <c r="F1979" s="46"/>
      <c r="G1979" s="95"/>
      <c r="H1979" s="33"/>
      <c r="I1979" s="33"/>
      <c r="J1979" s="95"/>
      <c r="K1979" s="33"/>
      <c r="L1979" s="33"/>
      <c r="M1979" s="232"/>
      <c r="N1979" s="210"/>
      <c r="O1979" s="47"/>
      <c r="P1979" s="46"/>
      <c r="Q1979" s="33"/>
      <c r="R1979" s="95"/>
      <c r="S1979" s="33"/>
      <c r="T1979" s="33"/>
      <c r="U1979" s="232"/>
      <c r="V1979" s="213"/>
      <c r="W1979" s="202" t="str" cm="1">
        <f t="array" ref="W1979">IF(SUM(LEN(B1979:V1979))=0,"",IF(OR(OR(ISBLANK(F1979),SUM(LEN(C1979),LEN(D1979))=0),AND(NOT(E1979="Unknown"),ISBLANK(J1979)),AND(NOT(O1979="Unknown"),ISBLANK(R1979))),"Missing Information", _xlfn._xlws.FILTER(_xlfn._xlws.FILTER(Table15[],(Table15[System-Owned Portion]&amp;Table15[If Material Anything Other than "Lead" in Column E,
Was Material Ever Previously Lead?]&amp;Table15[Customer-Owned Portion])=(E1979&amp;G1979&amp;O1979),""),{0,0,0,1})))</f>
        <v/>
      </c>
      <c r="X1979"/>
    </row>
    <row r="1980" spans="2:24" x14ac:dyDescent="0.35">
      <c r="B1980" s="208"/>
      <c r="C1980" s="33"/>
      <c r="D1980" s="33"/>
      <c r="E1980" s="47"/>
      <c r="F1980" s="46"/>
      <c r="G1980" s="95"/>
      <c r="H1980" s="33"/>
      <c r="I1980" s="33"/>
      <c r="J1980" s="95"/>
      <c r="K1980" s="33"/>
      <c r="L1980" s="33"/>
      <c r="M1980" s="232"/>
      <c r="N1980" s="210"/>
      <c r="O1980" s="47"/>
      <c r="P1980" s="46"/>
      <c r="Q1980" s="33"/>
      <c r="R1980" s="95"/>
      <c r="S1980" s="33"/>
      <c r="T1980" s="33"/>
      <c r="U1980" s="232"/>
      <c r="V1980" s="213"/>
      <c r="W1980" s="202" t="str" cm="1">
        <f t="array" ref="W1980">IF(SUM(LEN(B1980:V1980))=0,"",IF(OR(OR(ISBLANK(F1980),SUM(LEN(C1980),LEN(D1980))=0),AND(NOT(E1980="Unknown"),ISBLANK(J1980)),AND(NOT(O1980="Unknown"),ISBLANK(R1980))),"Missing Information", _xlfn._xlws.FILTER(_xlfn._xlws.FILTER(Table15[],(Table15[System-Owned Portion]&amp;Table15[If Material Anything Other than "Lead" in Column E,
Was Material Ever Previously Lead?]&amp;Table15[Customer-Owned Portion])=(E1980&amp;G1980&amp;O1980),""),{0,0,0,1})))</f>
        <v/>
      </c>
      <c r="X1980"/>
    </row>
    <row r="1981" spans="2:24" x14ac:dyDescent="0.35">
      <c r="B1981" s="208"/>
      <c r="C1981" s="33"/>
      <c r="D1981" s="33"/>
      <c r="E1981" s="47"/>
      <c r="F1981" s="46"/>
      <c r="G1981" s="95"/>
      <c r="H1981" s="33"/>
      <c r="I1981" s="33"/>
      <c r="J1981" s="95"/>
      <c r="K1981" s="33"/>
      <c r="L1981" s="33"/>
      <c r="M1981" s="232"/>
      <c r="N1981" s="210"/>
      <c r="O1981" s="47"/>
      <c r="P1981" s="46"/>
      <c r="Q1981" s="33"/>
      <c r="R1981" s="95"/>
      <c r="S1981" s="33"/>
      <c r="T1981" s="33"/>
      <c r="U1981" s="232"/>
      <c r="V1981" s="213"/>
      <c r="W1981" s="202" t="str" cm="1">
        <f t="array" ref="W1981">IF(SUM(LEN(B1981:V1981))=0,"",IF(OR(OR(ISBLANK(F1981),SUM(LEN(C1981),LEN(D1981))=0),AND(NOT(E1981="Unknown"),ISBLANK(J1981)),AND(NOT(O1981="Unknown"),ISBLANK(R1981))),"Missing Information", _xlfn._xlws.FILTER(_xlfn._xlws.FILTER(Table15[],(Table15[System-Owned Portion]&amp;Table15[If Material Anything Other than "Lead" in Column E,
Was Material Ever Previously Lead?]&amp;Table15[Customer-Owned Portion])=(E1981&amp;G1981&amp;O1981),""),{0,0,0,1})))</f>
        <v/>
      </c>
      <c r="X1981"/>
    </row>
    <row r="1982" spans="2:24" x14ac:dyDescent="0.35">
      <c r="B1982" s="208"/>
      <c r="C1982" s="33"/>
      <c r="D1982" s="33"/>
      <c r="E1982" s="47"/>
      <c r="F1982" s="46"/>
      <c r="G1982" s="95"/>
      <c r="H1982" s="33"/>
      <c r="I1982" s="33"/>
      <c r="J1982" s="95"/>
      <c r="K1982" s="33"/>
      <c r="L1982" s="33"/>
      <c r="M1982" s="232"/>
      <c r="N1982" s="210"/>
      <c r="O1982" s="47"/>
      <c r="P1982" s="46"/>
      <c r="Q1982" s="33"/>
      <c r="R1982" s="95"/>
      <c r="S1982" s="33"/>
      <c r="T1982" s="33"/>
      <c r="U1982" s="232"/>
      <c r="V1982" s="213"/>
      <c r="W1982" s="202" t="str" cm="1">
        <f t="array" ref="W1982">IF(SUM(LEN(B1982:V1982))=0,"",IF(OR(OR(ISBLANK(F1982),SUM(LEN(C1982),LEN(D1982))=0),AND(NOT(E1982="Unknown"),ISBLANK(J1982)),AND(NOT(O1982="Unknown"),ISBLANK(R1982))),"Missing Information", _xlfn._xlws.FILTER(_xlfn._xlws.FILTER(Table15[],(Table15[System-Owned Portion]&amp;Table15[If Material Anything Other than "Lead" in Column E,
Was Material Ever Previously Lead?]&amp;Table15[Customer-Owned Portion])=(E1982&amp;G1982&amp;O1982),""),{0,0,0,1})))</f>
        <v/>
      </c>
      <c r="X1982"/>
    </row>
    <row r="1983" spans="2:24" x14ac:dyDescent="0.35">
      <c r="B1983" s="208"/>
      <c r="C1983" s="33"/>
      <c r="D1983" s="33"/>
      <c r="E1983" s="47"/>
      <c r="F1983" s="46"/>
      <c r="G1983" s="95"/>
      <c r="H1983" s="33"/>
      <c r="I1983" s="33"/>
      <c r="J1983" s="95"/>
      <c r="K1983" s="33"/>
      <c r="L1983" s="33"/>
      <c r="M1983" s="232"/>
      <c r="N1983" s="210"/>
      <c r="O1983" s="47"/>
      <c r="P1983" s="46"/>
      <c r="Q1983" s="33"/>
      <c r="R1983" s="95"/>
      <c r="S1983" s="33"/>
      <c r="T1983" s="33"/>
      <c r="U1983" s="232"/>
      <c r="V1983" s="213"/>
      <c r="W1983" s="202" t="str" cm="1">
        <f t="array" ref="W1983">IF(SUM(LEN(B1983:V1983))=0,"",IF(OR(OR(ISBLANK(F1983),SUM(LEN(C1983),LEN(D1983))=0),AND(NOT(E1983="Unknown"),ISBLANK(J1983)),AND(NOT(O1983="Unknown"),ISBLANK(R1983))),"Missing Information", _xlfn._xlws.FILTER(_xlfn._xlws.FILTER(Table15[],(Table15[System-Owned Portion]&amp;Table15[If Material Anything Other than "Lead" in Column E,
Was Material Ever Previously Lead?]&amp;Table15[Customer-Owned Portion])=(E1983&amp;G1983&amp;O1983),""),{0,0,0,1})))</f>
        <v/>
      </c>
      <c r="X1983"/>
    </row>
    <row r="1984" spans="2:24" x14ac:dyDescent="0.35">
      <c r="B1984" s="208"/>
      <c r="C1984" s="33"/>
      <c r="D1984" s="33"/>
      <c r="E1984" s="47"/>
      <c r="F1984" s="46"/>
      <c r="G1984" s="95"/>
      <c r="H1984" s="33"/>
      <c r="I1984" s="33"/>
      <c r="J1984" s="95"/>
      <c r="K1984" s="33"/>
      <c r="L1984" s="33"/>
      <c r="M1984" s="232"/>
      <c r="N1984" s="210"/>
      <c r="O1984" s="47"/>
      <c r="P1984" s="46"/>
      <c r="Q1984" s="33"/>
      <c r="R1984" s="95"/>
      <c r="S1984" s="33"/>
      <c r="T1984" s="33"/>
      <c r="U1984" s="232"/>
      <c r="V1984" s="213"/>
      <c r="W1984" s="202" t="str" cm="1">
        <f t="array" ref="W1984">IF(SUM(LEN(B1984:V1984))=0,"",IF(OR(OR(ISBLANK(F1984),SUM(LEN(C1984),LEN(D1984))=0),AND(NOT(E1984="Unknown"),ISBLANK(J1984)),AND(NOT(O1984="Unknown"),ISBLANK(R1984))),"Missing Information", _xlfn._xlws.FILTER(_xlfn._xlws.FILTER(Table15[],(Table15[System-Owned Portion]&amp;Table15[If Material Anything Other than "Lead" in Column E,
Was Material Ever Previously Lead?]&amp;Table15[Customer-Owned Portion])=(E1984&amp;G1984&amp;O1984),""),{0,0,0,1})))</f>
        <v/>
      </c>
      <c r="X1984"/>
    </row>
    <row r="1985" spans="2:24" x14ac:dyDescent="0.35">
      <c r="B1985" s="208"/>
      <c r="C1985" s="33"/>
      <c r="D1985" s="33"/>
      <c r="E1985" s="47"/>
      <c r="F1985" s="46"/>
      <c r="G1985" s="95"/>
      <c r="H1985" s="33"/>
      <c r="I1985" s="33"/>
      <c r="J1985" s="95"/>
      <c r="K1985" s="33"/>
      <c r="L1985" s="33"/>
      <c r="M1985" s="232"/>
      <c r="N1985" s="210"/>
      <c r="O1985" s="47"/>
      <c r="P1985" s="46"/>
      <c r="Q1985" s="33"/>
      <c r="R1985" s="95"/>
      <c r="S1985" s="33"/>
      <c r="T1985" s="33"/>
      <c r="U1985" s="232"/>
      <c r="V1985" s="213"/>
      <c r="W1985" s="202" t="str" cm="1">
        <f t="array" ref="W1985">IF(SUM(LEN(B1985:V1985))=0,"",IF(OR(OR(ISBLANK(F1985),SUM(LEN(C1985),LEN(D1985))=0),AND(NOT(E1985="Unknown"),ISBLANK(J1985)),AND(NOT(O1985="Unknown"),ISBLANK(R1985))),"Missing Information", _xlfn._xlws.FILTER(_xlfn._xlws.FILTER(Table15[],(Table15[System-Owned Portion]&amp;Table15[If Material Anything Other than "Lead" in Column E,
Was Material Ever Previously Lead?]&amp;Table15[Customer-Owned Portion])=(E1985&amp;G1985&amp;O1985),""),{0,0,0,1})))</f>
        <v/>
      </c>
      <c r="X1985"/>
    </row>
    <row r="1986" spans="2:24" x14ac:dyDescent="0.35">
      <c r="B1986" s="208"/>
      <c r="C1986" s="33"/>
      <c r="D1986" s="33"/>
      <c r="E1986" s="47"/>
      <c r="F1986" s="46"/>
      <c r="G1986" s="95"/>
      <c r="H1986" s="33"/>
      <c r="I1986" s="33"/>
      <c r="J1986" s="95"/>
      <c r="K1986" s="33"/>
      <c r="L1986" s="33"/>
      <c r="M1986" s="232"/>
      <c r="N1986" s="210"/>
      <c r="O1986" s="47"/>
      <c r="P1986" s="46"/>
      <c r="Q1986" s="33"/>
      <c r="R1986" s="95"/>
      <c r="S1986" s="33"/>
      <c r="T1986" s="33"/>
      <c r="U1986" s="232"/>
      <c r="V1986" s="213"/>
      <c r="W1986" s="202" t="str" cm="1">
        <f t="array" ref="W1986">IF(SUM(LEN(B1986:V1986))=0,"",IF(OR(OR(ISBLANK(F1986),SUM(LEN(C1986),LEN(D1986))=0),AND(NOT(E1986="Unknown"),ISBLANK(J1986)),AND(NOT(O1986="Unknown"),ISBLANK(R1986))),"Missing Information", _xlfn._xlws.FILTER(_xlfn._xlws.FILTER(Table15[],(Table15[System-Owned Portion]&amp;Table15[If Material Anything Other than "Lead" in Column E,
Was Material Ever Previously Lead?]&amp;Table15[Customer-Owned Portion])=(E1986&amp;G1986&amp;O1986),""),{0,0,0,1})))</f>
        <v/>
      </c>
      <c r="X1986"/>
    </row>
    <row r="1987" spans="2:24" x14ac:dyDescent="0.35">
      <c r="B1987" s="208"/>
      <c r="C1987" s="33"/>
      <c r="D1987" s="33"/>
      <c r="E1987" s="47"/>
      <c r="F1987" s="46"/>
      <c r="G1987" s="95"/>
      <c r="H1987" s="33"/>
      <c r="I1987" s="33"/>
      <c r="J1987" s="95"/>
      <c r="K1987" s="33"/>
      <c r="L1987" s="33"/>
      <c r="M1987" s="232"/>
      <c r="N1987" s="210"/>
      <c r="O1987" s="47"/>
      <c r="P1987" s="46"/>
      <c r="Q1987" s="33"/>
      <c r="R1987" s="95"/>
      <c r="S1987" s="33"/>
      <c r="T1987" s="33"/>
      <c r="U1987" s="232"/>
      <c r="V1987" s="213"/>
      <c r="W1987" s="202" t="str" cm="1">
        <f t="array" ref="W1987">IF(SUM(LEN(B1987:V1987))=0,"",IF(OR(OR(ISBLANK(F1987),SUM(LEN(C1987),LEN(D1987))=0),AND(NOT(E1987="Unknown"),ISBLANK(J1987)),AND(NOT(O1987="Unknown"),ISBLANK(R1987))),"Missing Information", _xlfn._xlws.FILTER(_xlfn._xlws.FILTER(Table15[],(Table15[System-Owned Portion]&amp;Table15[If Material Anything Other than "Lead" in Column E,
Was Material Ever Previously Lead?]&amp;Table15[Customer-Owned Portion])=(E1987&amp;G1987&amp;O1987),""),{0,0,0,1})))</f>
        <v/>
      </c>
      <c r="X1987"/>
    </row>
    <row r="1988" spans="2:24" x14ac:dyDescent="0.35">
      <c r="B1988" s="208"/>
      <c r="C1988" s="33"/>
      <c r="D1988" s="33"/>
      <c r="E1988" s="47"/>
      <c r="F1988" s="46"/>
      <c r="G1988" s="95"/>
      <c r="H1988" s="33"/>
      <c r="I1988" s="33"/>
      <c r="J1988" s="95"/>
      <c r="K1988" s="33"/>
      <c r="L1988" s="33"/>
      <c r="M1988" s="232"/>
      <c r="N1988" s="210"/>
      <c r="O1988" s="47"/>
      <c r="P1988" s="46"/>
      <c r="Q1988" s="33"/>
      <c r="R1988" s="95"/>
      <c r="S1988" s="33"/>
      <c r="T1988" s="33"/>
      <c r="U1988" s="232"/>
      <c r="V1988" s="213"/>
      <c r="W1988" s="202" t="str" cm="1">
        <f t="array" ref="W1988">IF(SUM(LEN(B1988:V1988))=0,"",IF(OR(OR(ISBLANK(F1988),SUM(LEN(C1988),LEN(D1988))=0),AND(NOT(E1988="Unknown"),ISBLANK(J1988)),AND(NOT(O1988="Unknown"),ISBLANK(R1988))),"Missing Information", _xlfn._xlws.FILTER(_xlfn._xlws.FILTER(Table15[],(Table15[System-Owned Portion]&amp;Table15[If Material Anything Other than "Lead" in Column E,
Was Material Ever Previously Lead?]&amp;Table15[Customer-Owned Portion])=(E1988&amp;G1988&amp;O1988),""),{0,0,0,1})))</f>
        <v/>
      </c>
      <c r="X1988"/>
    </row>
    <row r="1989" spans="2:24" x14ac:dyDescent="0.35">
      <c r="B1989" s="208"/>
      <c r="C1989" s="33"/>
      <c r="D1989" s="33"/>
      <c r="E1989" s="47"/>
      <c r="F1989" s="46"/>
      <c r="G1989" s="95"/>
      <c r="H1989" s="33"/>
      <c r="I1989" s="33"/>
      <c r="J1989" s="95"/>
      <c r="K1989" s="33"/>
      <c r="L1989" s="33"/>
      <c r="M1989" s="232"/>
      <c r="N1989" s="210"/>
      <c r="O1989" s="47"/>
      <c r="P1989" s="46"/>
      <c r="Q1989" s="33"/>
      <c r="R1989" s="95"/>
      <c r="S1989" s="33"/>
      <c r="T1989" s="33"/>
      <c r="U1989" s="232"/>
      <c r="V1989" s="213"/>
      <c r="W1989" s="202" t="str" cm="1">
        <f t="array" ref="W1989">IF(SUM(LEN(B1989:V1989))=0,"",IF(OR(OR(ISBLANK(F1989),SUM(LEN(C1989),LEN(D1989))=0),AND(NOT(E1989="Unknown"),ISBLANK(J1989)),AND(NOT(O1989="Unknown"),ISBLANK(R1989))),"Missing Information", _xlfn._xlws.FILTER(_xlfn._xlws.FILTER(Table15[],(Table15[System-Owned Portion]&amp;Table15[If Material Anything Other than "Lead" in Column E,
Was Material Ever Previously Lead?]&amp;Table15[Customer-Owned Portion])=(E1989&amp;G1989&amp;O1989),""),{0,0,0,1})))</f>
        <v/>
      </c>
      <c r="X1989"/>
    </row>
    <row r="1990" spans="2:24" x14ac:dyDescent="0.35">
      <c r="B1990" s="208"/>
      <c r="C1990" s="33"/>
      <c r="D1990" s="33"/>
      <c r="E1990" s="47"/>
      <c r="F1990" s="46"/>
      <c r="G1990" s="95"/>
      <c r="H1990" s="33"/>
      <c r="I1990" s="33"/>
      <c r="J1990" s="95"/>
      <c r="K1990" s="33"/>
      <c r="L1990" s="33"/>
      <c r="M1990" s="232"/>
      <c r="N1990" s="210"/>
      <c r="O1990" s="47"/>
      <c r="P1990" s="46"/>
      <c r="Q1990" s="33"/>
      <c r="R1990" s="95"/>
      <c r="S1990" s="33"/>
      <c r="T1990" s="33"/>
      <c r="U1990" s="232"/>
      <c r="V1990" s="213"/>
      <c r="W1990" s="202" t="str" cm="1">
        <f t="array" ref="W1990">IF(SUM(LEN(B1990:V1990))=0,"",IF(OR(OR(ISBLANK(F1990),SUM(LEN(C1990),LEN(D1990))=0),AND(NOT(E1990="Unknown"),ISBLANK(J1990)),AND(NOT(O1990="Unknown"),ISBLANK(R1990))),"Missing Information", _xlfn._xlws.FILTER(_xlfn._xlws.FILTER(Table15[],(Table15[System-Owned Portion]&amp;Table15[If Material Anything Other than "Lead" in Column E,
Was Material Ever Previously Lead?]&amp;Table15[Customer-Owned Portion])=(E1990&amp;G1990&amp;O1990),""),{0,0,0,1})))</f>
        <v/>
      </c>
      <c r="X1990"/>
    </row>
    <row r="1991" spans="2:24" x14ac:dyDescent="0.35">
      <c r="B1991" s="208"/>
      <c r="C1991" s="33"/>
      <c r="D1991" s="33"/>
      <c r="E1991" s="47"/>
      <c r="F1991" s="46"/>
      <c r="G1991" s="95"/>
      <c r="H1991" s="33"/>
      <c r="I1991" s="33"/>
      <c r="J1991" s="95"/>
      <c r="K1991" s="33"/>
      <c r="L1991" s="33"/>
      <c r="M1991" s="232"/>
      <c r="N1991" s="210"/>
      <c r="O1991" s="47"/>
      <c r="P1991" s="46"/>
      <c r="Q1991" s="33"/>
      <c r="R1991" s="95"/>
      <c r="S1991" s="33"/>
      <c r="T1991" s="33"/>
      <c r="U1991" s="232"/>
      <c r="V1991" s="213"/>
      <c r="W1991" s="202" t="str" cm="1">
        <f t="array" ref="W1991">IF(SUM(LEN(B1991:V1991))=0,"",IF(OR(OR(ISBLANK(F1991),SUM(LEN(C1991),LEN(D1991))=0),AND(NOT(E1991="Unknown"),ISBLANK(J1991)),AND(NOT(O1991="Unknown"),ISBLANK(R1991))),"Missing Information", _xlfn._xlws.FILTER(_xlfn._xlws.FILTER(Table15[],(Table15[System-Owned Portion]&amp;Table15[If Material Anything Other than "Lead" in Column E,
Was Material Ever Previously Lead?]&amp;Table15[Customer-Owned Portion])=(E1991&amp;G1991&amp;O1991),""),{0,0,0,1})))</f>
        <v/>
      </c>
      <c r="X1991"/>
    </row>
    <row r="1992" spans="2:24" x14ac:dyDescent="0.35">
      <c r="B1992" s="208"/>
      <c r="C1992" s="33"/>
      <c r="D1992" s="33"/>
      <c r="E1992" s="47"/>
      <c r="F1992" s="46"/>
      <c r="G1992" s="95"/>
      <c r="H1992" s="33"/>
      <c r="I1992" s="33"/>
      <c r="J1992" s="95"/>
      <c r="K1992" s="33"/>
      <c r="L1992" s="33"/>
      <c r="M1992" s="232"/>
      <c r="N1992" s="210"/>
      <c r="O1992" s="47"/>
      <c r="P1992" s="46"/>
      <c r="Q1992" s="33"/>
      <c r="R1992" s="95"/>
      <c r="S1992" s="33"/>
      <c r="T1992" s="33"/>
      <c r="U1992" s="232"/>
      <c r="V1992" s="213"/>
      <c r="W1992" s="202" t="str" cm="1">
        <f t="array" ref="W1992">IF(SUM(LEN(B1992:V1992))=0,"",IF(OR(OR(ISBLANK(F1992),SUM(LEN(C1992),LEN(D1992))=0),AND(NOT(E1992="Unknown"),ISBLANK(J1992)),AND(NOT(O1992="Unknown"),ISBLANK(R1992))),"Missing Information", _xlfn._xlws.FILTER(_xlfn._xlws.FILTER(Table15[],(Table15[System-Owned Portion]&amp;Table15[If Material Anything Other than "Lead" in Column E,
Was Material Ever Previously Lead?]&amp;Table15[Customer-Owned Portion])=(E1992&amp;G1992&amp;O1992),""),{0,0,0,1})))</f>
        <v/>
      </c>
      <c r="X1992"/>
    </row>
    <row r="1993" spans="2:24" x14ac:dyDescent="0.35">
      <c r="B1993" s="208"/>
      <c r="C1993" s="33"/>
      <c r="D1993" s="33"/>
      <c r="E1993" s="47"/>
      <c r="F1993" s="46"/>
      <c r="G1993" s="95"/>
      <c r="H1993" s="33"/>
      <c r="I1993" s="33"/>
      <c r="J1993" s="95"/>
      <c r="K1993" s="33"/>
      <c r="L1993" s="33"/>
      <c r="M1993" s="232"/>
      <c r="N1993" s="210"/>
      <c r="O1993" s="47"/>
      <c r="P1993" s="46"/>
      <c r="Q1993" s="33"/>
      <c r="R1993" s="95"/>
      <c r="S1993" s="33"/>
      <c r="T1993" s="33"/>
      <c r="U1993" s="232"/>
      <c r="V1993" s="213"/>
      <c r="W1993" s="202" t="str" cm="1">
        <f t="array" ref="W1993">IF(SUM(LEN(B1993:V1993))=0,"",IF(OR(OR(ISBLANK(F1993),SUM(LEN(C1993),LEN(D1993))=0),AND(NOT(E1993="Unknown"),ISBLANK(J1993)),AND(NOT(O1993="Unknown"),ISBLANK(R1993))),"Missing Information", _xlfn._xlws.FILTER(_xlfn._xlws.FILTER(Table15[],(Table15[System-Owned Portion]&amp;Table15[If Material Anything Other than "Lead" in Column E,
Was Material Ever Previously Lead?]&amp;Table15[Customer-Owned Portion])=(E1993&amp;G1993&amp;O1993),""),{0,0,0,1})))</f>
        <v/>
      </c>
      <c r="X1993"/>
    </row>
    <row r="1994" spans="2:24" x14ac:dyDescent="0.35">
      <c r="B1994" s="208"/>
      <c r="C1994" s="33"/>
      <c r="D1994" s="33"/>
      <c r="E1994" s="47"/>
      <c r="F1994" s="46"/>
      <c r="G1994" s="95"/>
      <c r="H1994" s="33"/>
      <c r="I1994" s="33"/>
      <c r="J1994" s="95"/>
      <c r="K1994" s="33"/>
      <c r="L1994" s="33"/>
      <c r="M1994" s="232"/>
      <c r="N1994" s="210"/>
      <c r="O1994" s="47"/>
      <c r="P1994" s="46"/>
      <c r="Q1994" s="33"/>
      <c r="R1994" s="95"/>
      <c r="S1994" s="33"/>
      <c r="T1994" s="33"/>
      <c r="U1994" s="232"/>
      <c r="V1994" s="213"/>
      <c r="W1994" s="202" t="str" cm="1">
        <f t="array" ref="W1994">IF(SUM(LEN(B1994:V1994))=0,"",IF(OR(OR(ISBLANK(F1994),SUM(LEN(C1994),LEN(D1994))=0),AND(NOT(E1994="Unknown"),ISBLANK(J1994)),AND(NOT(O1994="Unknown"),ISBLANK(R1994))),"Missing Information", _xlfn._xlws.FILTER(_xlfn._xlws.FILTER(Table15[],(Table15[System-Owned Portion]&amp;Table15[If Material Anything Other than "Lead" in Column E,
Was Material Ever Previously Lead?]&amp;Table15[Customer-Owned Portion])=(E1994&amp;G1994&amp;O1994),""),{0,0,0,1})))</f>
        <v/>
      </c>
      <c r="X1994"/>
    </row>
    <row r="1995" spans="2:24" x14ac:dyDescent="0.35">
      <c r="B1995" s="208"/>
      <c r="C1995" s="33"/>
      <c r="D1995" s="33"/>
      <c r="E1995" s="47"/>
      <c r="F1995" s="46"/>
      <c r="G1995" s="95"/>
      <c r="H1995" s="33"/>
      <c r="I1995" s="33"/>
      <c r="J1995" s="95"/>
      <c r="K1995" s="33"/>
      <c r="L1995" s="33"/>
      <c r="M1995" s="232"/>
      <c r="N1995" s="210"/>
      <c r="O1995" s="47"/>
      <c r="P1995" s="46"/>
      <c r="Q1995" s="33"/>
      <c r="R1995" s="95"/>
      <c r="S1995" s="33"/>
      <c r="T1995" s="33"/>
      <c r="U1995" s="232"/>
      <c r="V1995" s="213"/>
      <c r="W1995" s="202" t="str" cm="1">
        <f t="array" ref="W1995">IF(SUM(LEN(B1995:V1995))=0,"",IF(OR(OR(ISBLANK(F1995),SUM(LEN(C1995),LEN(D1995))=0),AND(NOT(E1995="Unknown"),ISBLANK(J1995)),AND(NOT(O1995="Unknown"),ISBLANK(R1995))),"Missing Information", _xlfn._xlws.FILTER(_xlfn._xlws.FILTER(Table15[],(Table15[System-Owned Portion]&amp;Table15[If Material Anything Other than "Lead" in Column E,
Was Material Ever Previously Lead?]&amp;Table15[Customer-Owned Portion])=(E1995&amp;G1995&amp;O1995),""),{0,0,0,1})))</f>
        <v/>
      </c>
      <c r="X1995"/>
    </row>
    <row r="1996" spans="2:24" x14ac:dyDescent="0.35">
      <c r="B1996" s="208"/>
      <c r="C1996" s="33"/>
      <c r="D1996" s="33"/>
      <c r="E1996" s="47"/>
      <c r="F1996" s="46"/>
      <c r="G1996" s="95"/>
      <c r="H1996" s="33"/>
      <c r="I1996" s="33"/>
      <c r="J1996" s="95"/>
      <c r="K1996" s="33"/>
      <c r="L1996" s="33"/>
      <c r="M1996" s="232"/>
      <c r="N1996" s="210"/>
      <c r="O1996" s="47"/>
      <c r="P1996" s="46"/>
      <c r="Q1996" s="33"/>
      <c r="R1996" s="95"/>
      <c r="S1996" s="33"/>
      <c r="T1996" s="33"/>
      <c r="U1996" s="232"/>
      <c r="V1996" s="213"/>
      <c r="W1996" s="202" t="str" cm="1">
        <f t="array" ref="W1996">IF(SUM(LEN(B1996:V1996))=0,"",IF(OR(OR(ISBLANK(F1996),SUM(LEN(C1996),LEN(D1996))=0),AND(NOT(E1996="Unknown"),ISBLANK(J1996)),AND(NOT(O1996="Unknown"),ISBLANK(R1996))),"Missing Information", _xlfn._xlws.FILTER(_xlfn._xlws.FILTER(Table15[],(Table15[System-Owned Portion]&amp;Table15[If Material Anything Other than "Lead" in Column E,
Was Material Ever Previously Lead?]&amp;Table15[Customer-Owned Portion])=(E1996&amp;G1996&amp;O1996),""),{0,0,0,1})))</f>
        <v/>
      </c>
      <c r="X1996"/>
    </row>
    <row r="1997" spans="2:24" x14ac:dyDescent="0.35">
      <c r="B1997" s="208"/>
      <c r="C1997" s="33"/>
      <c r="D1997" s="33"/>
      <c r="E1997" s="47"/>
      <c r="F1997" s="46"/>
      <c r="G1997" s="95"/>
      <c r="H1997" s="33"/>
      <c r="I1997" s="33"/>
      <c r="J1997" s="95"/>
      <c r="K1997" s="33"/>
      <c r="L1997" s="33"/>
      <c r="M1997" s="232"/>
      <c r="N1997" s="210"/>
      <c r="O1997" s="47"/>
      <c r="P1997" s="46"/>
      <c r="Q1997" s="33"/>
      <c r="R1997" s="95"/>
      <c r="S1997" s="33"/>
      <c r="T1997" s="33"/>
      <c r="U1997" s="232"/>
      <c r="V1997" s="213"/>
      <c r="W1997" s="202" t="str" cm="1">
        <f t="array" ref="W1997">IF(SUM(LEN(B1997:V1997))=0,"",IF(OR(OR(ISBLANK(F1997),SUM(LEN(C1997),LEN(D1997))=0),AND(NOT(E1997="Unknown"),ISBLANK(J1997)),AND(NOT(O1997="Unknown"),ISBLANK(R1997))),"Missing Information", _xlfn._xlws.FILTER(_xlfn._xlws.FILTER(Table15[],(Table15[System-Owned Portion]&amp;Table15[If Material Anything Other than "Lead" in Column E,
Was Material Ever Previously Lead?]&amp;Table15[Customer-Owned Portion])=(E1997&amp;G1997&amp;O1997),""),{0,0,0,1})))</f>
        <v/>
      </c>
      <c r="X1997"/>
    </row>
    <row r="1998" spans="2:24" x14ac:dyDescent="0.35">
      <c r="B1998" s="208"/>
      <c r="C1998" s="33"/>
      <c r="D1998" s="33"/>
      <c r="E1998" s="47"/>
      <c r="F1998" s="46"/>
      <c r="G1998" s="95"/>
      <c r="H1998" s="33"/>
      <c r="I1998" s="33"/>
      <c r="J1998" s="95"/>
      <c r="K1998" s="33"/>
      <c r="L1998" s="33"/>
      <c r="M1998" s="232"/>
      <c r="N1998" s="210"/>
      <c r="O1998" s="47"/>
      <c r="P1998" s="46"/>
      <c r="Q1998" s="33"/>
      <c r="R1998" s="95"/>
      <c r="S1998" s="33"/>
      <c r="T1998" s="33"/>
      <c r="U1998" s="232"/>
      <c r="V1998" s="213"/>
      <c r="W1998" s="202" t="str" cm="1">
        <f t="array" ref="W1998">IF(SUM(LEN(B1998:V1998))=0,"",IF(OR(OR(ISBLANK(F1998),SUM(LEN(C1998),LEN(D1998))=0),AND(NOT(E1998="Unknown"),ISBLANK(J1998)),AND(NOT(O1998="Unknown"),ISBLANK(R1998))),"Missing Information", _xlfn._xlws.FILTER(_xlfn._xlws.FILTER(Table15[],(Table15[System-Owned Portion]&amp;Table15[If Material Anything Other than "Lead" in Column E,
Was Material Ever Previously Lead?]&amp;Table15[Customer-Owned Portion])=(E1998&amp;G1998&amp;O1998),""),{0,0,0,1})))</f>
        <v/>
      </c>
      <c r="X1998"/>
    </row>
    <row r="1999" spans="2:24" x14ac:dyDescent="0.35">
      <c r="B1999" s="208"/>
      <c r="C1999" s="33"/>
      <c r="D1999" s="33"/>
      <c r="E1999" s="47"/>
      <c r="F1999" s="46"/>
      <c r="G1999" s="95"/>
      <c r="H1999" s="33"/>
      <c r="I1999" s="33"/>
      <c r="J1999" s="95"/>
      <c r="K1999" s="33"/>
      <c r="L1999" s="33"/>
      <c r="M1999" s="232"/>
      <c r="N1999" s="210"/>
      <c r="O1999" s="47"/>
      <c r="P1999" s="46"/>
      <c r="Q1999" s="33"/>
      <c r="R1999" s="95"/>
      <c r="S1999" s="33"/>
      <c r="T1999" s="33"/>
      <c r="U1999" s="232"/>
      <c r="V1999" s="213"/>
      <c r="W1999" s="202" t="str" cm="1">
        <f t="array" ref="W1999">IF(SUM(LEN(B1999:V1999))=0,"",IF(OR(OR(ISBLANK(F1999),SUM(LEN(C1999),LEN(D1999))=0),AND(NOT(E1999="Unknown"),ISBLANK(J1999)),AND(NOT(O1999="Unknown"),ISBLANK(R1999))),"Missing Information", _xlfn._xlws.FILTER(_xlfn._xlws.FILTER(Table15[],(Table15[System-Owned Portion]&amp;Table15[If Material Anything Other than "Lead" in Column E,
Was Material Ever Previously Lead?]&amp;Table15[Customer-Owned Portion])=(E1999&amp;G1999&amp;O1999),""),{0,0,0,1})))</f>
        <v/>
      </c>
      <c r="X1999"/>
    </row>
    <row r="2000" spans="2:24" x14ac:dyDescent="0.35">
      <c r="B2000" s="208"/>
      <c r="C2000" s="33"/>
      <c r="D2000" s="33"/>
      <c r="E2000" s="47"/>
      <c r="F2000" s="46"/>
      <c r="G2000" s="95"/>
      <c r="H2000" s="33"/>
      <c r="I2000" s="33"/>
      <c r="J2000" s="95"/>
      <c r="K2000" s="33"/>
      <c r="L2000" s="33"/>
      <c r="M2000" s="232"/>
      <c r="N2000" s="210"/>
      <c r="O2000" s="47"/>
      <c r="P2000" s="46"/>
      <c r="Q2000" s="33"/>
      <c r="R2000" s="95"/>
      <c r="S2000" s="33"/>
      <c r="T2000" s="33"/>
      <c r="U2000" s="232"/>
      <c r="V2000" s="213"/>
      <c r="W2000" s="202" t="str" cm="1">
        <f t="array" ref="W2000">IF(SUM(LEN(B2000:V2000))=0,"",IF(OR(OR(ISBLANK(F2000),SUM(LEN(C2000),LEN(D2000))=0),AND(NOT(E2000="Unknown"),ISBLANK(J2000)),AND(NOT(O2000="Unknown"),ISBLANK(R2000))),"Missing Information", _xlfn._xlws.FILTER(_xlfn._xlws.FILTER(Table15[],(Table15[System-Owned Portion]&amp;Table15[If Material Anything Other than "Lead" in Column E,
Was Material Ever Previously Lead?]&amp;Table15[Customer-Owned Portion])=(E2000&amp;G2000&amp;O2000),""),{0,0,0,1})))</f>
        <v/>
      </c>
      <c r="X2000"/>
    </row>
    <row r="2001" spans="2:24" x14ac:dyDescent="0.35">
      <c r="B2001" s="208"/>
      <c r="C2001" s="33"/>
      <c r="D2001" s="33"/>
      <c r="E2001" s="47"/>
      <c r="F2001" s="46"/>
      <c r="G2001" s="95"/>
      <c r="H2001" s="33"/>
      <c r="I2001" s="33"/>
      <c r="J2001" s="95"/>
      <c r="K2001" s="33"/>
      <c r="L2001" s="33"/>
      <c r="M2001" s="232"/>
      <c r="N2001" s="210"/>
      <c r="O2001" s="47"/>
      <c r="P2001" s="46"/>
      <c r="Q2001" s="33"/>
      <c r="R2001" s="95"/>
      <c r="S2001" s="33"/>
      <c r="T2001" s="33"/>
      <c r="U2001" s="232"/>
      <c r="V2001" s="213"/>
      <c r="W2001" s="202" t="str" cm="1">
        <f t="array" ref="W2001">IF(SUM(LEN(B2001:V2001))=0,"",IF(OR(OR(ISBLANK(F2001),SUM(LEN(C2001),LEN(D2001))=0),AND(NOT(E2001="Unknown"),ISBLANK(J2001)),AND(NOT(O2001="Unknown"),ISBLANK(R2001))),"Missing Information", _xlfn._xlws.FILTER(_xlfn._xlws.FILTER(Table15[],(Table15[System-Owned Portion]&amp;Table15[If Material Anything Other than "Lead" in Column E,
Was Material Ever Previously Lead?]&amp;Table15[Customer-Owned Portion])=(E2001&amp;G2001&amp;O2001),""),{0,0,0,1})))</f>
        <v/>
      </c>
      <c r="X2001"/>
    </row>
    <row r="2002" spans="2:24" x14ac:dyDescent="0.35">
      <c r="B2002" s="208"/>
      <c r="C2002" s="33"/>
      <c r="D2002" s="33"/>
      <c r="E2002" s="47"/>
      <c r="F2002" s="46"/>
      <c r="G2002" s="95"/>
      <c r="H2002" s="33"/>
      <c r="I2002" s="33"/>
      <c r="J2002" s="95"/>
      <c r="K2002" s="33"/>
      <c r="L2002" s="33"/>
      <c r="M2002" s="232"/>
      <c r="N2002" s="210"/>
      <c r="O2002" s="47"/>
      <c r="P2002" s="46"/>
      <c r="Q2002" s="33"/>
      <c r="R2002" s="95"/>
      <c r="S2002" s="33"/>
      <c r="T2002" s="33"/>
      <c r="U2002" s="232"/>
      <c r="V2002" s="213"/>
      <c r="W2002" s="202" t="str" cm="1">
        <f t="array" ref="W2002">IF(SUM(LEN(B2002:V2002))=0,"",IF(OR(OR(ISBLANK(F2002),SUM(LEN(C2002),LEN(D2002))=0),AND(NOT(E2002="Unknown"),ISBLANK(J2002)),AND(NOT(O2002="Unknown"),ISBLANK(R2002))),"Missing Information", _xlfn._xlws.FILTER(_xlfn._xlws.FILTER(Table15[],(Table15[System-Owned Portion]&amp;Table15[If Material Anything Other than "Lead" in Column E,
Was Material Ever Previously Lead?]&amp;Table15[Customer-Owned Portion])=(E2002&amp;G2002&amp;O2002),""),{0,0,0,1})))</f>
        <v/>
      </c>
      <c r="X2002"/>
    </row>
    <row r="2003" spans="2:24" x14ac:dyDescent="0.35">
      <c r="B2003" s="208"/>
      <c r="C2003" s="33"/>
      <c r="D2003" s="33"/>
      <c r="E2003" s="47"/>
      <c r="F2003" s="46"/>
      <c r="G2003" s="95"/>
      <c r="H2003" s="33"/>
      <c r="I2003" s="33"/>
      <c r="J2003" s="95"/>
      <c r="K2003" s="33"/>
      <c r="L2003" s="33"/>
      <c r="M2003" s="232"/>
      <c r="N2003" s="210"/>
      <c r="O2003" s="47"/>
      <c r="P2003" s="46"/>
      <c r="Q2003" s="33"/>
      <c r="R2003" s="95"/>
      <c r="S2003" s="33"/>
      <c r="T2003" s="33"/>
      <c r="U2003" s="232"/>
      <c r="V2003" s="213"/>
      <c r="W2003" s="202" t="str" cm="1">
        <f t="array" ref="W2003">IF(SUM(LEN(B2003:V2003))=0,"",IF(OR(OR(ISBLANK(F2003),SUM(LEN(C2003),LEN(D2003))=0),AND(NOT(E2003="Unknown"),ISBLANK(J2003)),AND(NOT(O2003="Unknown"),ISBLANK(R2003))),"Missing Information", _xlfn._xlws.FILTER(_xlfn._xlws.FILTER(Table15[],(Table15[System-Owned Portion]&amp;Table15[If Material Anything Other than "Lead" in Column E,
Was Material Ever Previously Lead?]&amp;Table15[Customer-Owned Portion])=(E2003&amp;G2003&amp;O2003),""),{0,0,0,1})))</f>
        <v/>
      </c>
      <c r="X2003"/>
    </row>
    <row r="2004" spans="2:24" x14ac:dyDescent="0.35">
      <c r="B2004" s="208"/>
      <c r="C2004" s="33"/>
      <c r="D2004" s="33"/>
      <c r="E2004" s="47"/>
      <c r="F2004" s="46"/>
      <c r="G2004" s="95"/>
      <c r="H2004" s="33"/>
      <c r="I2004" s="33"/>
      <c r="J2004" s="95"/>
      <c r="K2004" s="33"/>
      <c r="L2004" s="33"/>
      <c r="M2004" s="232"/>
      <c r="N2004" s="210"/>
      <c r="O2004" s="47"/>
      <c r="P2004" s="46"/>
      <c r="Q2004" s="33"/>
      <c r="R2004" s="95"/>
      <c r="S2004" s="33"/>
      <c r="T2004" s="33"/>
      <c r="U2004" s="232"/>
      <c r="V2004" s="213"/>
      <c r="W2004" s="202" t="str" cm="1">
        <f t="array" ref="W2004">IF(SUM(LEN(B2004:V2004))=0,"",IF(OR(OR(ISBLANK(F2004),SUM(LEN(C2004),LEN(D2004))=0),AND(NOT(E2004="Unknown"),ISBLANK(J2004)),AND(NOT(O2004="Unknown"),ISBLANK(R2004))),"Missing Information", _xlfn._xlws.FILTER(_xlfn._xlws.FILTER(Table15[],(Table15[System-Owned Portion]&amp;Table15[If Material Anything Other than "Lead" in Column E,
Was Material Ever Previously Lead?]&amp;Table15[Customer-Owned Portion])=(E2004&amp;G2004&amp;O2004),""),{0,0,0,1})))</f>
        <v/>
      </c>
      <c r="X2004"/>
    </row>
    <row r="2005" spans="2:24" x14ac:dyDescent="0.35">
      <c r="B2005" s="208"/>
      <c r="C2005" s="33"/>
      <c r="D2005" s="33"/>
      <c r="E2005" s="47"/>
      <c r="F2005" s="46"/>
      <c r="G2005" s="95"/>
      <c r="H2005" s="33"/>
      <c r="I2005" s="33"/>
      <c r="J2005" s="95"/>
      <c r="K2005" s="33"/>
      <c r="L2005" s="33"/>
      <c r="M2005" s="232"/>
      <c r="N2005" s="210"/>
      <c r="O2005" s="47"/>
      <c r="P2005" s="46"/>
      <c r="Q2005" s="33"/>
      <c r="R2005" s="95"/>
      <c r="S2005" s="33"/>
      <c r="T2005" s="33"/>
      <c r="U2005" s="232"/>
      <c r="V2005" s="213"/>
      <c r="W2005" s="202" t="str" cm="1">
        <f t="array" ref="W2005">IF(SUM(LEN(B2005:V2005))=0,"",IF(OR(OR(ISBLANK(F2005),SUM(LEN(C2005),LEN(D2005))=0),AND(NOT(E2005="Unknown"),ISBLANK(J2005)),AND(NOT(O2005="Unknown"),ISBLANK(R2005))),"Missing Information", _xlfn._xlws.FILTER(_xlfn._xlws.FILTER(Table15[],(Table15[System-Owned Portion]&amp;Table15[If Material Anything Other than "Lead" in Column E,
Was Material Ever Previously Lead?]&amp;Table15[Customer-Owned Portion])=(E2005&amp;G2005&amp;O2005),""),{0,0,0,1})))</f>
        <v/>
      </c>
      <c r="X2005"/>
    </row>
    <row r="2006" spans="2:24" x14ac:dyDescent="0.35">
      <c r="B2006" s="208"/>
      <c r="C2006" s="33"/>
      <c r="D2006" s="33"/>
      <c r="E2006" s="47"/>
      <c r="F2006" s="46"/>
      <c r="G2006" s="95"/>
      <c r="H2006" s="33"/>
      <c r="I2006" s="33"/>
      <c r="J2006" s="95"/>
      <c r="K2006" s="33"/>
      <c r="L2006" s="33"/>
      <c r="M2006" s="232"/>
      <c r="N2006" s="210"/>
      <c r="O2006" s="47"/>
      <c r="P2006" s="46"/>
      <c r="Q2006" s="33"/>
      <c r="R2006" s="95"/>
      <c r="S2006" s="33"/>
      <c r="T2006" s="33"/>
      <c r="U2006" s="232"/>
      <c r="V2006" s="213"/>
      <c r="W2006" s="202" t="str" cm="1">
        <f t="array" ref="W2006">IF(SUM(LEN(B2006:V2006))=0,"",IF(OR(OR(ISBLANK(F2006),SUM(LEN(C2006),LEN(D2006))=0),AND(NOT(E2006="Unknown"),ISBLANK(J2006)),AND(NOT(O2006="Unknown"),ISBLANK(R2006))),"Missing Information", _xlfn._xlws.FILTER(_xlfn._xlws.FILTER(Table15[],(Table15[System-Owned Portion]&amp;Table15[If Material Anything Other than "Lead" in Column E,
Was Material Ever Previously Lead?]&amp;Table15[Customer-Owned Portion])=(E2006&amp;G2006&amp;O2006),""),{0,0,0,1})))</f>
        <v/>
      </c>
      <c r="X2006"/>
    </row>
    <row r="2007" spans="2:24" x14ac:dyDescent="0.35">
      <c r="B2007" s="208"/>
      <c r="C2007" s="33"/>
      <c r="D2007" s="33"/>
      <c r="E2007" s="47"/>
      <c r="F2007" s="46"/>
      <c r="G2007" s="95"/>
      <c r="H2007" s="33"/>
      <c r="I2007" s="33"/>
      <c r="J2007" s="95"/>
      <c r="K2007" s="33"/>
      <c r="L2007" s="33"/>
      <c r="M2007" s="232"/>
      <c r="N2007" s="210"/>
      <c r="O2007" s="47"/>
      <c r="P2007" s="46"/>
      <c r="Q2007" s="33"/>
      <c r="R2007" s="95"/>
      <c r="S2007" s="33"/>
      <c r="T2007" s="33"/>
      <c r="U2007" s="232"/>
      <c r="V2007" s="213"/>
      <c r="W2007" s="202" t="str" cm="1">
        <f t="array" ref="W2007">IF(SUM(LEN(B2007:V2007))=0,"",IF(OR(OR(ISBLANK(F2007),SUM(LEN(C2007),LEN(D2007))=0),AND(NOT(E2007="Unknown"),ISBLANK(J2007)),AND(NOT(O2007="Unknown"),ISBLANK(R2007))),"Missing Information", _xlfn._xlws.FILTER(_xlfn._xlws.FILTER(Table15[],(Table15[System-Owned Portion]&amp;Table15[If Material Anything Other than "Lead" in Column E,
Was Material Ever Previously Lead?]&amp;Table15[Customer-Owned Portion])=(E2007&amp;G2007&amp;O2007),""),{0,0,0,1})))</f>
        <v/>
      </c>
      <c r="X2007"/>
    </row>
    <row r="2008" spans="2:24" x14ac:dyDescent="0.35">
      <c r="B2008" s="208"/>
      <c r="C2008" s="33"/>
      <c r="D2008" s="33"/>
      <c r="E2008" s="47"/>
      <c r="F2008" s="46"/>
      <c r="G2008" s="95"/>
      <c r="H2008" s="33"/>
      <c r="I2008" s="33"/>
      <c r="J2008" s="95"/>
      <c r="K2008" s="33"/>
      <c r="L2008" s="33"/>
      <c r="M2008" s="232"/>
      <c r="N2008" s="210"/>
      <c r="O2008" s="47"/>
      <c r="P2008" s="46"/>
      <c r="Q2008" s="33"/>
      <c r="R2008" s="95"/>
      <c r="S2008" s="33"/>
      <c r="T2008" s="33"/>
      <c r="U2008" s="232"/>
      <c r="V2008" s="213"/>
      <c r="W2008" s="202" t="str" cm="1">
        <f t="array" ref="W2008">IF(SUM(LEN(B2008:V2008))=0,"",IF(OR(OR(ISBLANK(F2008),SUM(LEN(C2008),LEN(D2008))=0),AND(NOT(E2008="Unknown"),ISBLANK(J2008)),AND(NOT(O2008="Unknown"),ISBLANK(R2008))),"Missing Information", _xlfn._xlws.FILTER(_xlfn._xlws.FILTER(Table15[],(Table15[System-Owned Portion]&amp;Table15[If Material Anything Other than "Lead" in Column E,
Was Material Ever Previously Lead?]&amp;Table15[Customer-Owned Portion])=(E2008&amp;G2008&amp;O2008),""),{0,0,0,1})))</f>
        <v/>
      </c>
      <c r="X2008"/>
    </row>
    <row r="2009" spans="2:24" x14ac:dyDescent="0.35">
      <c r="B2009" s="208"/>
      <c r="C2009" s="33"/>
      <c r="D2009" s="33"/>
      <c r="E2009" s="47"/>
      <c r="F2009" s="46"/>
      <c r="G2009" s="95"/>
      <c r="H2009" s="33"/>
      <c r="I2009" s="33"/>
      <c r="J2009" s="95"/>
      <c r="K2009" s="33"/>
      <c r="L2009" s="33"/>
      <c r="M2009" s="232"/>
      <c r="N2009" s="210"/>
      <c r="O2009" s="47"/>
      <c r="P2009" s="46"/>
      <c r="Q2009" s="33"/>
      <c r="R2009" s="95"/>
      <c r="S2009" s="33"/>
      <c r="T2009" s="33"/>
      <c r="U2009" s="232"/>
      <c r="V2009" s="213"/>
      <c r="W2009" s="202" t="str" cm="1">
        <f t="array" ref="W2009">IF(SUM(LEN(B2009:V2009))=0,"",IF(OR(OR(ISBLANK(F2009),SUM(LEN(C2009),LEN(D2009))=0),AND(NOT(E2009="Unknown"),ISBLANK(J2009)),AND(NOT(O2009="Unknown"),ISBLANK(R2009))),"Missing Information", _xlfn._xlws.FILTER(_xlfn._xlws.FILTER(Table15[],(Table15[System-Owned Portion]&amp;Table15[If Material Anything Other than "Lead" in Column E,
Was Material Ever Previously Lead?]&amp;Table15[Customer-Owned Portion])=(E2009&amp;G2009&amp;O2009),""),{0,0,0,1})))</f>
        <v/>
      </c>
      <c r="X2009"/>
    </row>
    <row r="2010" spans="2:24" x14ac:dyDescent="0.35">
      <c r="B2010" s="208"/>
      <c r="C2010" s="33"/>
      <c r="D2010" s="33"/>
      <c r="E2010" s="47"/>
      <c r="F2010" s="46"/>
      <c r="G2010" s="95"/>
      <c r="H2010" s="33"/>
      <c r="I2010" s="33"/>
      <c r="J2010" s="95"/>
      <c r="K2010" s="33"/>
      <c r="L2010" s="33"/>
      <c r="M2010" s="232"/>
      <c r="N2010" s="210"/>
      <c r="O2010" s="47"/>
      <c r="P2010" s="46"/>
      <c r="Q2010" s="33"/>
      <c r="R2010" s="95"/>
      <c r="S2010" s="33"/>
      <c r="T2010" s="33"/>
      <c r="U2010" s="232"/>
      <c r="V2010" s="213"/>
      <c r="W2010" s="202" t="str" cm="1">
        <f t="array" ref="W2010">IF(SUM(LEN(B2010:V2010))=0,"",IF(OR(OR(ISBLANK(F2010),SUM(LEN(C2010),LEN(D2010))=0),AND(NOT(E2010="Unknown"),ISBLANK(J2010)),AND(NOT(O2010="Unknown"),ISBLANK(R2010))),"Missing Information", _xlfn._xlws.FILTER(_xlfn._xlws.FILTER(Table15[],(Table15[System-Owned Portion]&amp;Table15[If Material Anything Other than "Lead" in Column E,
Was Material Ever Previously Lead?]&amp;Table15[Customer-Owned Portion])=(E2010&amp;G2010&amp;O2010),""),{0,0,0,1})))</f>
        <v/>
      </c>
      <c r="X2010"/>
    </row>
    <row r="2011" spans="2:24" x14ac:dyDescent="0.35">
      <c r="B2011" s="208"/>
      <c r="C2011" s="33"/>
      <c r="D2011" s="33"/>
      <c r="E2011" s="47"/>
      <c r="F2011" s="46"/>
      <c r="G2011" s="95"/>
      <c r="H2011" s="33"/>
      <c r="I2011" s="33"/>
      <c r="J2011" s="95"/>
      <c r="K2011" s="33"/>
      <c r="L2011" s="33"/>
      <c r="M2011" s="232"/>
      <c r="N2011" s="210"/>
      <c r="O2011" s="47"/>
      <c r="P2011" s="46"/>
      <c r="Q2011" s="33"/>
      <c r="R2011" s="95"/>
      <c r="S2011" s="33"/>
      <c r="T2011" s="33"/>
      <c r="U2011" s="232"/>
      <c r="V2011" s="213"/>
      <c r="W2011" s="202" t="str" cm="1">
        <f t="array" ref="W2011">IF(SUM(LEN(B2011:V2011))=0,"",IF(OR(OR(ISBLANK(F2011),SUM(LEN(C2011),LEN(D2011))=0),AND(NOT(E2011="Unknown"),ISBLANK(J2011)),AND(NOT(O2011="Unknown"),ISBLANK(R2011))),"Missing Information", _xlfn._xlws.FILTER(_xlfn._xlws.FILTER(Table15[],(Table15[System-Owned Portion]&amp;Table15[If Material Anything Other than "Lead" in Column E,
Was Material Ever Previously Lead?]&amp;Table15[Customer-Owned Portion])=(E2011&amp;G2011&amp;O2011),""),{0,0,0,1})))</f>
        <v/>
      </c>
      <c r="X2011"/>
    </row>
    <row r="2012" spans="2:24" x14ac:dyDescent="0.35">
      <c r="B2012" s="208"/>
      <c r="C2012" s="33"/>
      <c r="D2012" s="33"/>
      <c r="E2012" s="47"/>
      <c r="F2012" s="46"/>
      <c r="G2012" s="95"/>
      <c r="H2012" s="33"/>
      <c r="I2012" s="33"/>
      <c r="J2012" s="95"/>
      <c r="K2012" s="33"/>
      <c r="L2012" s="33"/>
      <c r="M2012" s="232"/>
      <c r="N2012" s="210"/>
      <c r="O2012" s="47"/>
      <c r="P2012" s="46"/>
      <c r="Q2012" s="33"/>
      <c r="R2012" s="95"/>
      <c r="S2012" s="33"/>
      <c r="T2012" s="33"/>
      <c r="U2012" s="232"/>
      <c r="V2012" s="213"/>
      <c r="W2012" s="202" t="str" cm="1">
        <f t="array" ref="W2012">IF(SUM(LEN(B2012:V2012))=0,"",IF(OR(OR(ISBLANK(F2012),SUM(LEN(C2012),LEN(D2012))=0),AND(NOT(E2012="Unknown"),ISBLANK(J2012)),AND(NOT(O2012="Unknown"),ISBLANK(R2012))),"Missing Information", _xlfn._xlws.FILTER(_xlfn._xlws.FILTER(Table15[],(Table15[System-Owned Portion]&amp;Table15[If Material Anything Other than "Lead" in Column E,
Was Material Ever Previously Lead?]&amp;Table15[Customer-Owned Portion])=(E2012&amp;G2012&amp;O2012),""),{0,0,0,1})))</f>
        <v/>
      </c>
      <c r="X2012"/>
    </row>
    <row r="2013" spans="2:24" x14ac:dyDescent="0.35">
      <c r="B2013" s="208"/>
      <c r="C2013" s="33"/>
      <c r="D2013" s="33"/>
      <c r="E2013" s="47"/>
      <c r="F2013" s="46"/>
      <c r="G2013" s="95"/>
      <c r="H2013" s="33"/>
      <c r="I2013" s="33"/>
      <c r="J2013" s="95"/>
      <c r="K2013" s="33"/>
      <c r="L2013" s="33"/>
      <c r="M2013" s="232"/>
      <c r="N2013" s="210"/>
      <c r="O2013" s="47"/>
      <c r="P2013" s="46"/>
      <c r="Q2013" s="33"/>
      <c r="R2013" s="95"/>
      <c r="S2013" s="33"/>
      <c r="T2013" s="33"/>
      <c r="U2013" s="232"/>
      <c r="V2013" s="213"/>
      <c r="W2013" s="202" t="str" cm="1">
        <f t="array" ref="W2013">IF(SUM(LEN(B2013:V2013))=0,"",IF(OR(OR(ISBLANK(F2013),SUM(LEN(C2013),LEN(D2013))=0),AND(NOT(E2013="Unknown"),ISBLANK(J2013)),AND(NOT(O2013="Unknown"),ISBLANK(R2013))),"Missing Information", _xlfn._xlws.FILTER(_xlfn._xlws.FILTER(Table15[],(Table15[System-Owned Portion]&amp;Table15[If Material Anything Other than "Lead" in Column E,
Was Material Ever Previously Lead?]&amp;Table15[Customer-Owned Portion])=(E2013&amp;G2013&amp;O2013),""),{0,0,0,1})))</f>
        <v/>
      </c>
      <c r="X2013"/>
    </row>
    <row r="2014" spans="2:24" x14ac:dyDescent="0.35">
      <c r="B2014" s="208"/>
      <c r="C2014" s="33"/>
      <c r="D2014" s="33"/>
      <c r="E2014" s="47"/>
      <c r="F2014" s="46"/>
      <c r="G2014" s="95"/>
      <c r="H2014" s="33"/>
      <c r="I2014" s="33"/>
      <c r="J2014" s="95"/>
      <c r="K2014" s="33"/>
      <c r="L2014" s="33"/>
      <c r="M2014" s="232"/>
      <c r="N2014" s="210"/>
      <c r="O2014" s="47"/>
      <c r="P2014" s="46"/>
      <c r="Q2014" s="33"/>
      <c r="R2014" s="95"/>
      <c r="S2014" s="33"/>
      <c r="T2014" s="33"/>
      <c r="U2014" s="232"/>
      <c r="V2014" s="213"/>
      <c r="W2014" s="202" t="str" cm="1">
        <f t="array" ref="W2014">IF(SUM(LEN(B2014:V2014))=0,"",IF(OR(OR(ISBLANK(F2014),SUM(LEN(C2014),LEN(D2014))=0),AND(NOT(E2014="Unknown"),ISBLANK(J2014)),AND(NOT(O2014="Unknown"),ISBLANK(R2014))),"Missing Information", _xlfn._xlws.FILTER(_xlfn._xlws.FILTER(Table15[],(Table15[System-Owned Portion]&amp;Table15[If Material Anything Other than "Lead" in Column E,
Was Material Ever Previously Lead?]&amp;Table15[Customer-Owned Portion])=(E2014&amp;G2014&amp;O2014),""),{0,0,0,1})))</f>
        <v/>
      </c>
      <c r="X2014"/>
    </row>
    <row r="2015" spans="2:24" x14ac:dyDescent="0.35">
      <c r="B2015" s="208"/>
      <c r="C2015" s="33"/>
      <c r="D2015" s="33"/>
      <c r="E2015" s="47"/>
      <c r="F2015" s="46"/>
      <c r="G2015" s="95"/>
      <c r="H2015" s="33"/>
      <c r="I2015" s="33"/>
      <c r="J2015" s="95"/>
      <c r="K2015" s="33"/>
      <c r="L2015" s="33"/>
      <c r="M2015" s="232"/>
      <c r="N2015" s="210"/>
      <c r="O2015" s="47"/>
      <c r="P2015" s="46"/>
      <c r="Q2015" s="33"/>
      <c r="R2015" s="95"/>
      <c r="S2015" s="33"/>
      <c r="T2015" s="33"/>
      <c r="U2015" s="232"/>
      <c r="V2015" s="213"/>
      <c r="W2015" s="202" t="str" cm="1">
        <f t="array" ref="W2015">IF(SUM(LEN(B2015:V2015))=0,"",IF(OR(OR(ISBLANK(F2015),SUM(LEN(C2015),LEN(D2015))=0),AND(NOT(E2015="Unknown"),ISBLANK(J2015)),AND(NOT(O2015="Unknown"),ISBLANK(R2015))),"Missing Information", _xlfn._xlws.FILTER(_xlfn._xlws.FILTER(Table15[],(Table15[System-Owned Portion]&amp;Table15[If Material Anything Other than "Lead" in Column E,
Was Material Ever Previously Lead?]&amp;Table15[Customer-Owned Portion])=(E2015&amp;G2015&amp;O2015),""),{0,0,0,1})))</f>
        <v/>
      </c>
      <c r="X2015"/>
    </row>
    <row r="2016" spans="2:24" x14ac:dyDescent="0.35">
      <c r="B2016" s="208"/>
      <c r="C2016" s="33"/>
      <c r="D2016" s="33"/>
      <c r="E2016" s="47"/>
      <c r="F2016" s="46"/>
      <c r="G2016" s="95"/>
      <c r="H2016" s="33"/>
      <c r="I2016" s="33"/>
      <c r="J2016" s="95"/>
      <c r="K2016" s="33"/>
      <c r="L2016" s="33"/>
      <c r="M2016" s="232"/>
      <c r="N2016" s="210"/>
      <c r="O2016" s="47"/>
      <c r="P2016" s="46"/>
      <c r="Q2016" s="33"/>
      <c r="R2016" s="95"/>
      <c r="S2016" s="33"/>
      <c r="T2016" s="33"/>
      <c r="U2016" s="232"/>
      <c r="V2016" s="213"/>
      <c r="W2016" s="202" t="str" cm="1">
        <f t="array" ref="W2016">IF(SUM(LEN(B2016:V2016))=0,"",IF(OR(OR(ISBLANK(F2016),SUM(LEN(C2016),LEN(D2016))=0),AND(NOT(E2016="Unknown"),ISBLANK(J2016)),AND(NOT(O2016="Unknown"),ISBLANK(R2016))),"Missing Information", _xlfn._xlws.FILTER(_xlfn._xlws.FILTER(Table15[],(Table15[System-Owned Portion]&amp;Table15[If Material Anything Other than "Lead" in Column E,
Was Material Ever Previously Lead?]&amp;Table15[Customer-Owned Portion])=(E2016&amp;G2016&amp;O2016),""),{0,0,0,1})))</f>
        <v/>
      </c>
      <c r="X2016"/>
    </row>
    <row r="2017" spans="2:24" x14ac:dyDescent="0.35">
      <c r="B2017" s="208"/>
      <c r="C2017" s="33"/>
      <c r="D2017" s="33"/>
      <c r="E2017" s="47"/>
      <c r="F2017" s="46"/>
      <c r="G2017" s="95"/>
      <c r="H2017" s="33"/>
      <c r="I2017" s="33"/>
      <c r="J2017" s="95"/>
      <c r="K2017" s="33"/>
      <c r="L2017" s="33"/>
      <c r="M2017" s="232"/>
      <c r="N2017" s="210"/>
      <c r="O2017" s="47"/>
      <c r="P2017" s="46"/>
      <c r="Q2017" s="33"/>
      <c r="R2017" s="95"/>
      <c r="S2017" s="33"/>
      <c r="T2017" s="33"/>
      <c r="U2017" s="232"/>
      <c r="V2017" s="213"/>
      <c r="W2017" s="202" t="str" cm="1">
        <f t="array" ref="W2017">IF(SUM(LEN(B2017:V2017))=0,"",IF(OR(OR(ISBLANK(F2017),SUM(LEN(C2017),LEN(D2017))=0),AND(NOT(E2017="Unknown"),ISBLANK(J2017)),AND(NOT(O2017="Unknown"),ISBLANK(R2017))),"Missing Information", _xlfn._xlws.FILTER(_xlfn._xlws.FILTER(Table15[],(Table15[System-Owned Portion]&amp;Table15[If Material Anything Other than "Lead" in Column E,
Was Material Ever Previously Lead?]&amp;Table15[Customer-Owned Portion])=(E2017&amp;G2017&amp;O2017),""),{0,0,0,1})))</f>
        <v/>
      </c>
      <c r="X2017"/>
    </row>
    <row r="2018" spans="2:24" x14ac:dyDescent="0.35">
      <c r="B2018" s="208"/>
      <c r="C2018" s="33"/>
      <c r="D2018" s="33"/>
      <c r="E2018" s="47"/>
      <c r="F2018" s="46"/>
      <c r="G2018" s="95"/>
      <c r="H2018" s="33"/>
      <c r="I2018" s="33"/>
      <c r="J2018" s="95"/>
      <c r="K2018" s="33"/>
      <c r="L2018" s="33"/>
      <c r="M2018" s="232"/>
      <c r="N2018" s="210"/>
      <c r="O2018" s="47"/>
      <c r="P2018" s="46"/>
      <c r="Q2018" s="33"/>
      <c r="R2018" s="95"/>
      <c r="S2018" s="33"/>
      <c r="T2018" s="33"/>
      <c r="U2018" s="232"/>
      <c r="V2018" s="213"/>
      <c r="W2018" s="202" t="str" cm="1">
        <f t="array" ref="W2018">IF(SUM(LEN(B2018:V2018))=0,"",IF(OR(OR(ISBLANK(F2018),SUM(LEN(C2018),LEN(D2018))=0),AND(NOT(E2018="Unknown"),ISBLANK(J2018)),AND(NOT(O2018="Unknown"),ISBLANK(R2018))),"Missing Information", _xlfn._xlws.FILTER(_xlfn._xlws.FILTER(Table15[],(Table15[System-Owned Portion]&amp;Table15[If Material Anything Other than "Lead" in Column E,
Was Material Ever Previously Lead?]&amp;Table15[Customer-Owned Portion])=(E2018&amp;G2018&amp;O2018),""),{0,0,0,1})))</f>
        <v/>
      </c>
      <c r="X2018"/>
    </row>
    <row r="2019" spans="2:24" x14ac:dyDescent="0.35">
      <c r="B2019" s="208"/>
      <c r="C2019" s="33"/>
      <c r="D2019" s="33"/>
      <c r="E2019" s="47"/>
      <c r="F2019" s="46"/>
      <c r="G2019" s="95"/>
      <c r="H2019" s="33"/>
      <c r="I2019" s="33"/>
      <c r="J2019" s="95"/>
      <c r="K2019" s="33"/>
      <c r="L2019" s="33"/>
      <c r="M2019" s="232"/>
      <c r="N2019" s="210"/>
      <c r="O2019" s="47"/>
      <c r="P2019" s="46"/>
      <c r="Q2019" s="33"/>
      <c r="R2019" s="95"/>
      <c r="S2019" s="33"/>
      <c r="T2019" s="33"/>
      <c r="U2019" s="232"/>
      <c r="V2019" s="213"/>
      <c r="W2019" s="202" t="str" cm="1">
        <f t="array" ref="W2019">IF(SUM(LEN(B2019:V2019))=0,"",IF(OR(OR(ISBLANK(F2019),SUM(LEN(C2019),LEN(D2019))=0),AND(NOT(E2019="Unknown"),ISBLANK(J2019)),AND(NOT(O2019="Unknown"),ISBLANK(R2019))),"Missing Information", _xlfn._xlws.FILTER(_xlfn._xlws.FILTER(Table15[],(Table15[System-Owned Portion]&amp;Table15[If Material Anything Other than "Lead" in Column E,
Was Material Ever Previously Lead?]&amp;Table15[Customer-Owned Portion])=(E2019&amp;G2019&amp;O2019),""),{0,0,0,1})))</f>
        <v/>
      </c>
      <c r="X2019"/>
    </row>
    <row r="2020" spans="2:24" x14ac:dyDescent="0.35">
      <c r="B2020" s="208"/>
      <c r="C2020" s="33"/>
      <c r="D2020" s="33"/>
      <c r="E2020" s="47"/>
      <c r="F2020" s="46"/>
      <c r="G2020" s="95"/>
      <c r="H2020" s="33"/>
      <c r="I2020" s="33"/>
      <c r="J2020" s="95"/>
      <c r="K2020" s="33"/>
      <c r="L2020" s="33"/>
      <c r="M2020" s="232"/>
      <c r="N2020" s="210"/>
      <c r="O2020" s="47"/>
      <c r="P2020" s="46"/>
      <c r="Q2020" s="33"/>
      <c r="R2020" s="95"/>
      <c r="S2020" s="33"/>
      <c r="T2020" s="33"/>
      <c r="U2020" s="232"/>
      <c r="V2020" s="213"/>
      <c r="W2020" s="202" t="str" cm="1">
        <f t="array" ref="W2020">IF(SUM(LEN(B2020:V2020))=0,"",IF(OR(OR(ISBLANK(F2020),SUM(LEN(C2020),LEN(D2020))=0),AND(NOT(E2020="Unknown"),ISBLANK(J2020)),AND(NOT(O2020="Unknown"),ISBLANK(R2020))),"Missing Information", _xlfn._xlws.FILTER(_xlfn._xlws.FILTER(Table15[],(Table15[System-Owned Portion]&amp;Table15[If Material Anything Other than "Lead" in Column E,
Was Material Ever Previously Lead?]&amp;Table15[Customer-Owned Portion])=(E2020&amp;G2020&amp;O2020),""),{0,0,0,1})))</f>
        <v/>
      </c>
      <c r="X2020"/>
    </row>
    <row r="2021" spans="2:24" x14ac:dyDescent="0.35">
      <c r="B2021" s="208"/>
      <c r="C2021" s="33"/>
      <c r="D2021" s="33"/>
      <c r="E2021" s="47"/>
      <c r="F2021" s="46"/>
      <c r="G2021" s="95"/>
      <c r="H2021" s="33"/>
      <c r="I2021" s="33"/>
      <c r="J2021" s="95"/>
      <c r="K2021" s="33"/>
      <c r="L2021" s="33"/>
      <c r="M2021" s="232"/>
      <c r="N2021" s="210"/>
      <c r="O2021" s="47"/>
      <c r="P2021" s="46"/>
      <c r="Q2021" s="33"/>
      <c r="R2021" s="95"/>
      <c r="S2021" s="33"/>
      <c r="T2021" s="33"/>
      <c r="U2021" s="232"/>
      <c r="V2021" s="213"/>
      <c r="W2021" s="202" t="str" cm="1">
        <f t="array" ref="W2021">IF(SUM(LEN(B2021:V2021))=0,"",IF(OR(OR(ISBLANK(F2021),SUM(LEN(C2021),LEN(D2021))=0),AND(NOT(E2021="Unknown"),ISBLANK(J2021)),AND(NOT(O2021="Unknown"),ISBLANK(R2021))),"Missing Information", _xlfn._xlws.FILTER(_xlfn._xlws.FILTER(Table15[],(Table15[System-Owned Portion]&amp;Table15[If Material Anything Other than "Lead" in Column E,
Was Material Ever Previously Lead?]&amp;Table15[Customer-Owned Portion])=(E2021&amp;G2021&amp;O2021),""),{0,0,0,1})))</f>
        <v/>
      </c>
      <c r="X2021"/>
    </row>
    <row r="2022" spans="2:24" x14ac:dyDescent="0.35">
      <c r="B2022" s="208"/>
      <c r="C2022" s="33"/>
      <c r="D2022" s="33"/>
      <c r="E2022" s="47"/>
      <c r="F2022" s="46"/>
      <c r="G2022" s="95"/>
      <c r="H2022" s="33"/>
      <c r="I2022" s="33"/>
      <c r="J2022" s="95"/>
      <c r="K2022" s="33"/>
      <c r="L2022" s="33"/>
      <c r="M2022" s="232"/>
      <c r="N2022" s="210"/>
      <c r="O2022" s="47"/>
      <c r="P2022" s="46"/>
      <c r="Q2022" s="33"/>
      <c r="R2022" s="95"/>
      <c r="S2022" s="33"/>
      <c r="T2022" s="33"/>
      <c r="U2022" s="232"/>
      <c r="V2022" s="213"/>
      <c r="W2022" s="202" t="str" cm="1">
        <f t="array" ref="W2022">IF(SUM(LEN(B2022:V2022))=0,"",IF(OR(OR(ISBLANK(F2022),SUM(LEN(C2022),LEN(D2022))=0),AND(NOT(E2022="Unknown"),ISBLANK(J2022)),AND(NOT(O2022="Unknown"),ISBLANK(R2022))),"Missing Information", _xlfn._xlws.FILTER(_xlfn._xlws.FILTER(Table15[],(Table15[System-Owned Portion]&amp;Table15[If Material Anything Other than "Lead" in Column E,
Was Material Ever Previously Lead?]&amp;Table15[Customer-Owned Portion])=(E2022&amp;G2022&amp;O2022),""),{0,0,0,1})))</f>
        <v/>
      </c>
      <c r="X2022"/>
    </row>
    <row r="2023" spans="2:24" x14ac:dyDescent="0.35">
      <c r="B2023" s="208"/>
      <c r="C2023" s="33"/>
      <c r="D2023" s="33"/>
      <c r="E2023" s="47"/>
      <c r="F2023" s="46"/>
      <c r="G2023" s="95"/>
      <c r="H2023" s="33"/>
      <c r="I2023" s="33"/>
      <c r="J2023" s="95"/>
      <c r="K2023" s="33"/>
      <c r="L2023" s="33"/>
      <c r="M2023" s="232"/>
      <c r="N2023" s="210"/>
      <c r="O2023" s="47"/>
      <c r="P2023" s="46"/>
      <c r="Q2023" s="33"/>
      <c r="R2023" s="95"/>
      <c r="S2023" s="33"/>
      <c r="T2023" s="33"/>
      <c r="U2023" s="232"/>
      <c r="V2023" s="213"/>
      <c r="W2023" s="202" t="str" cm="1">
        <f t="array" ref="W2023">IF(SUM(LEN(B2023:V2023))=0,"",IF(OR(OR(ISBLANK(F2023),SUM(LEN(C2023),LEN(D2023))=0),AND(NOT(E2023="Unknown"),ISBLANK(J2023)),AND(NOT(O2023="Unknown"),ISBLANK(R2023))),"Missing Information", _xlfn._xlws.FILTER(_xlfn._xlws.FILTER(Table15[],(Table15[System-Owned Portion]&amp;Table15[If Material Anything Other than "Lead" in Column E,
Was Material Ever Previously Lead?]&amp;Table15[Customer-Owned Portion])=(E2023&amp;G2023&amp;O2023),""),{0,0,0,1})))</f>
        <v/>
      </c>
      <c r="X2023"/>
    </row>
    <row r="2024" spans="2:24" x14ac:dyDescent="0.35">
      <c r="B2024" s="208"/>
      <c r="C2024" s="33"/>
      <c r="D2024" s="33"/>
      <c r="E2024" s="47"/>
      <c r="F2024" s="46"/>
      <c r="G2024" s="95"/>
      <c r="H2024" s="33"/>
      <c r="I2024" s="33"/>
      <c r="J2024" s="95"/>
      <c r="K2024" s="33"/>
      <c r="L2024" s="33"/>
      <c r="M2024" s="232"/>
      <c r="N2024" s="210"/>
      <c r="O2024" s="47"/>
      <c r="P2024" s="46"/>
      <c r="Q2024" s="33"/>
      <c r="R2024" s="95"/>
      <c r="S2024" s="33"/>
      <c r="T2024" s="33"/>
      <c r="U2024" s="232"/>
      <c r="V2024" s="213"/>
      <c r="W2024" s="202" t="str" cm="1">
        <f t="array" ref="W2024">IF(SUM(LEN(B2024:V2024))=0,"",IF(OR(OR(ISBLANK(F2024),SUM(LEN(C2024),LEN(D2024))=0),AND(NOT(E2024="Unknown"),ISBLANK(J2024)),AND(NOT(O2024="Unknown"),ISBLANK(R2024))),"Missing Information", _xlfn._xlws.FILTER(_xlfn._xlws.FILTER(Table15[],(Table15[System-Owned Portion]&amp;Table15[If Material Anything Other than "Lead" in Column E,
Was Material Ever Previously Lead?]&amp;Table15[Customer-Owned Portion])=(E2024&amp;G2024&amp;O2024),""),{0,0,0,1})))</f>
        <v/>
      </c>
      <c r="X2024"/>
    </row>
    <row r="2025" spans="2:24" x14ac:dyDescent="0.35">
      <c r="B2025" s="208"/>
      <c r="C2025" s="33"/>
      <c r="D2025" s="33"/>
      <c r="E2025" s="47"/>
      <c r="F2025" s="46"/>
      <c r="G2025" s="95"/>
      <c r="H2025" s="33"/>
      <c r="I2025" s="33"/>
      <c r="J2025" s="95"/>
      <c r="K2025" s="33"/>
      <c r="L2025" s="33"/>
      <c r="M2025" s="232"/>
      <c r="N2025" s="210"/>
      <c r="O2025" s="47"/>
      <c r="P2025" s="46"/>
      <c r="Q2025" s="33"/>
      <c r="R2025" s="95"/>
      <c r="S2025" s="33"/>
      <c r="T2025" s="33"/>
      <c r="U2025" s="232"/>
      <c r="V2025" s="213"/>
      <c r="W2025" s="202" t="str" cm="1">
        <f t="array" ref="W2025">IF(SUM(LEN(B2025:V2025))=0,"",IF(OR(OR(ISBLANK(F2025),SUM(LEN(C2025),LEN(D2025))=0),AND(NOT(E2025="Unknown"),ISBLANK(J2025)),AND(NOT(O2025="Unknown"),ISBLANK(R2025))),"Missing Information", _xlfn._xlws.FILTER(_xlfn._xlws.FILTER(Table15[],(Table15[System-Owned Portion]&amp;Table15[If Material Anything Other than "Lead" in Column E,
Was Material Ever Previously Lead?]&amp;Table15[Customer-Owned Portion])=(E2025&amp;G2025&amp;O2025),""),{0,0,0,1})))</f>
        <v/>
      </c>
      <c r="X2025"/>
    </row>
    <row r="2026" spans="2:24" x14ac:dyDescent="0.35">
      <c r="B2026" s="208"/>
      <c r="C2026" s="33"/>
      <c r="D2026" s="33"/>
      <c r="E2026" s="47"/>
      <c r="F2026" s="46"/>
      <c r="G2026" s="95"/>
      <c r="H2026" s="33"/>
      <c r="I2026" s="33"/>
      <c r="J2026" s="95"/>
      <c r="K2026" s="33"/>
      <c r="L2026" s="33"/>
      <c r="M2026" s="232"/>
      <c r="N2026" s="210"/>
      <c r="O2026" s="47"/>
      <c r="P2026" s="46"/>
      <c r="Q2026" s="33"/>
      <c r="R2026" s="95"/>
      <c r="S2026" s="33"/>
      <c r="T2026" s="33"/>
      <c r="U2026" s="232"/>
      <c r="V2026" s="213"/>
      <c r="W2026" s="202" t="str" cm="1">
        <f t="array" ref="W2026">IF(SUM(LEN(B2026:V2026))=0,"",IF(OR(OR(ISBLANK(F2026),SUM(LEN(C2026),LEN(D2026))=0),AND(NOT(E2026="Unknown"),ISBLANK(J2026)),AND(NOT(O2026="Unknown"),ISBLANK(R2026))),"Missing Information", _xlfn._xlws.FILTER(_xlfn._xlws.FILTER(Table15[],(Table15[System-Owned Portion]&amp;Table15[If Material Anything Other than "Lead" in Column E,
Was Material Ever Previously Lead?]&amp;Table15[Customer-Owned Portion])=(E2026&amp;G2026&amp;O2026),""),{0,0,0,1})))</f>
        <v/>
      </c>
      <c r="X2026"/>
    </row>
    <row r="2027" spans="2:24" x14ac:dyDescent="0.35">
      <c r="B2027" s="208"/>
      <c r="C2027" s="33"/>
      <c r="D2027" s="33"/>
      <c r="E2027" s="47"/>
      <c r="F2027" s="46"/>
      <c r="G2027" s="95"/>
      <c r="H2027" s="33"/>
      <c r="I2027" s="33"/>
      <c r="J2027" s="95"/>
      <c r="K2027" s="33"/>
      <c r="L2027" s="33"/>
      <c r="M2027" s="232"/>
      <c r="N2027" s="210"/>
      <c r="O2027" s="47"/>
      <c r="P2027" s="46"/>
      <c r="Q2027" s="33"/>
      <c r="R2027" s="95"/>
      <c r="S2027" s="33"/>
      <c r="T2027" s="33"/>
      <c r="U2027" s="232"/>
      <c r="V2027" s="213"/>
      <c r="W2027" s="202" t="str" cm="1">
        <f t="array" ref="W2027">IF(SUM(LEN(B2027:V2027))=0,"",IF(OR(OR(ISBLANK(F2027),SUM(LEN(C2027),LEN(D2027))=0),AND(NOT(E2027="Unknown"),ISBLANK(J2027)),AND(NOT(O2027="Unknown"),ISBLANK(R2027))),"Missing Information", _xlfn._xlws.FILTER(_xlfn._xlws.FILTER(Table15[],(Table15[System-Owned Portion]&amp;Table15[If Material Anything Other than "Lead" in Column E,
Was Material Ever Previously Lead?]&amp;Table15[Customer-Owned Portion])=(E2027&amp;G2027&amp;O2027),""),{0,0,0,1})))</f>
        <v/>
      </c>
      <c r="X2027"/>
    </row>
    <row r="2028" spans="2:24" x14ac:dyDescent="0.35">
      <c r="B2028" s="208"/>
      <c r="C2028" s="33"/>
      <c r="D2028" s="33"/>
      <c r="E2028" s="47"/>
      <c r="F2028" s="46"/>
      <c r="G2028" s="95"/>
      <c r="H2028" s="33"/>
      <c r="I2028" s="33"/>
      <c r="J2028" s="95"/>
      <c r="K2028" s="33"/>
      <c r="L2028" s="33"/>
      <c r="M2028" s="232"/>
      <c r="N2028" s="210"/>
      <c r="O2028" s="47"/>
      <c r="P2028" s="46"/>
      <c r="Q2028" s="33"/>
      <c r="R2028" s="95"/>
      <c r="S2028" s="33"/>
      <c r="T2028" s="33"/>
      <c r="U2028" s="232"/>
      <c r="V2028" s="213"/>
      <c r="W2028" s="202" t="str" cm="1">
        <f t="array" ref="W2028">IF(SUM(LEN(B2028:V2028))=0,"",IF(OR(OR(ISBLANK(F2028),SUM(LEN(C2028),LEN(D2028))=0),AND(NOT(E2028="Unknown"),ISBLANK(J2028)),AND(NOT(O2028="Unknown"),ISBLANK(R2028))),"Missing Information", _xlfn._xlws.FILTER(_xlfn._xlws.FILTER(Table15[],(Table15[System-Owned Portion]&amp;Table15[If Material Anything Other than "Lead" in Column E,
Was Material Ever Previously Lead?]&amp;Table15[Customer-Owned Portion])=(E2028&amp;G2028&amp;O2028),""),{0,0,0,1})))</f>
        <v/>
      </c>
      <c r="X2028"/>
    </row>
    <row r="2029" spans="2:24" x14ac:dyDescent="0.35">
      <c r="B2029" s="208"/>
      <c r="C2029" s="33"/>
      <c r="D2029" s="33"/>
      <c r="E2029" s="47"/>
      <c r="F2029" s="46"/>
      <c r="G2029" s="95"/>
      <c r="H2029" s="33"/>
      <c r="I2029" s="33"/>
      <c r="J2029" s="95"/>
      <c r="K2029" s="33"/>
      <c r="L2029" s="33"/>
      <c r="M2029" s="232"/>
      <c r="N2029" s="210"/>
      <c r="O2029" s="47"/>
      <c r="P2029" s="46"/>
      <c r="Q2029" s="33"/>
      <c r="R2029" s="95"/>
      <c r="S2029" s="33"/>
      <c r="T2029" s="33"/>
      <c r="U2029" s="232"/>
      <c r="V2029" s="213"/>
      <c r="W2029" s="202" t="str" cm="1">
        <f t="array" ref="W2029">IF(SUM(LEN(B2029:V2029))=0,"",IF(OR(OR(ISBLANK(F2029),SUM(LEN(C2029),LEN(D2029))=0),AND(NOT(E2029="Unknown"),ISBLANK(J2029)),AND(NOT(O2029="Unknown"),ISBLANK(R2029))),"Missing Information", _xlfn._xlws.FILTER(_xlfn._xlws.FILTER(Table15[],(Table15[System-Owned Portion]&amp;Table15[If Material Anything Other than "Lead" in Column E,
Was Material Ever Previously Lead?]&amp;Table15[Customer-Owned Portion])=(E2029&amp;G2029&amp;O2029),""),{0,0,0,1})))</f>
        <v/>
      </c>
      <c r="X2029"/>
    </row>
    <row r="2030" spans="2:24" x14ac:dyDescent="0.35">
      <c r="B2030" s="208"/>
      <c r="C2030" s="33"/>
      <c r="D2030" s="33"/>
      <c r="E2030" s="47"/>
      <c r="F2030" s="46"/>
      <c r="G2030" s="95"/>
      <c r="H2030" s="33"/>
      <c r="I2030" s="33"/>
      <c r="J2030" s="95"/>
      <c r="K2030" s="33"/>
      <c r="L2030" s="33"/>
      <c r="M2030" s="232"/>
      <c r="N2030" s="210"/>
      <c r="O2030" s="47"/>
      <c r="P2030" s="46"/>
      <c r="Q2030" s="33"/>
      <c r="R2030" s="95"/>
      <c r="S2030" s="33"/>
      <c r="T2030" s="33"/>
      <c r="U2030" s="232"/>
      <c r="V2030" s="213"/>
      <c r="W2030" s="202" t="str" cm="1">
        <f t="array" ref="W2030">IF(SUM(LEN(B2030:V2030))=0,"",IF(OR(OR(ISBLANK(F2030),SUM(LEN(C2030),LEN(D2030))=0),AND(NOT(E2030="Unknown"),ISBLANK(J2030)),AND(NOT(O2030="Unknown"),ISBLANK(R2030))),"Missing Information", _xlfn._xlws.FILTER(_xlfn._xlws.FILTER(Table15[],(Table15[System-Owned Portion]&amp;Table15[If Material Anything Other than "Lead" in Column E,
Was Material Ever Previously Lead?]&amp;Table15[Customer-Owned Portion])=(E2030&amp;G2030&amp;O2030),""),{0,0,0,1})))</f>
        <v/>
      </c>
      <c r="X2030"/>
    </row>
    <row r="2031" spans="2:24" x14ac:dyDescent="0.35">
      <c r="B2031" s="208"/>
      <c r="C2031" s="33"/>
      <c r="D2031" s="33"/>
      <c r="E2031" s="47"/>
      <c r="F2031" s="46"/>
      <c r="G2031" s="95"/>
      <c r="H2031" s="33"/>
      <c r="I2031" s="33"/>
      <c r="J2031" s="95"/>
      <c r="K2031" s="33"/>
      <c r="L2031" s="33"/>
      <c r="M2031" s="232"/>
      <c r="N2031" s="210"/>
      <c r="O2031" s="47"/>
      <c r="P2031" s="46"/>
      <c r="Q2031" s="33"/>
      <c r="R2031" s="95"/>
      <c r="S2031" s="33"/>
      <c r="T2031" s="33"/>
      <c r="U2031" s="232"/>
      <c r="V2031" s="213"/>
      <c r="W2031" s="202" t="str" cm="1">
        <f t="array" ref="W2031">IF(SUM(LEN(B2031:V2031))=0,"",IF(OR(OR(ISBLANK(F2031),SUM(LEN(C2031),LEN(D2031))=0),AND(NOT(E2031="Unknown"),ISBLANK(J2031)),AND(NOT(O2031="Unknown"),ISBLANK(R2031))),"Missing Information", _xlfn._xlws.FILTER(_xlfn._xlws.FILTER(Table15[],(Table15[System-Owned Portion]&amp;Table15[If Material Anything Other than "Lead" in Column E,
Was Material Ever Previously Lead?]&amp;Table15[Customer-Owned Portion])=(E2031&amp;G2031&amp;O2031),""),{0,0,0,1})))</f>
        <v/>
      </c>
      <c r="X2031"/>
    </row>
    <row r="2032" spans="2:24" x14ac:dyDescent="0.35">
      <c r="B2032" s="208"/>
      <c r="C2032" s="33"/>
      <c r="D2032" s="33"/>
      <c r="E2032" s="47"/>
      <c r="F2032" s="46"/>
      <c r="G2032" s="95"/>
      <c r="H2032" s="33"/>
      <c r="I2032" s="33"/>
      <c r="J2032" s="95"/>
      <c r="K2032" s="33"/>
      <c r="L2032" s="33"/>
      <c r="M2032" s="232"/>
      <c r="N2032" s="210"/>
      <c r="O2032" s="47"/>
      <c r="P2032" s="46"/>
      <c r="Q2032" s="33"/>
      <c r="R2032" s="95"/>
      <c r="S2032" s="33"/>
      <c r="T2032" s="33"/>
      <c r="U2032" s="232"/>
      <c r="V2032" s="213"/>
      <c r="W2032" s="202" t="str" cm="1">
        <f t="array" ref="W2032">IF(SUM(LEN(B2032:V2032))=0,"",IF(OR(OR(ISBLANK(F2032),SUM(LEN(C2032),LEN(D2032))=0),AND(NOT(E2032="Unknown"),ISBLANK(J2032)),AND(NOT(O2032="Unknown"),ISBLANK(R2032))),"Missing Information", _xlfn._xlws.FILTER(_xlfn._xlws.FILTER(Table15[],(Table15[System-Owned Portion]&amp;Table15[If Material Anything Other than "Lead" in Column E,
Was Material Ever Previously Lead?]&amp;Table15[Customer-Owned Portion])=(E2032&amp;G2032&amp;O2032),""),{0,0,0,1})))</f>
        <v/>
      </c>
      <c r="X2032"/>
    </row>
    <row r="2033" spans="2:24" x14ac:dyDescent="0.35">
      <c r="B2033" s="208"/>
      <c r="C2033" s="33"/>
      <c r="D2033" s="33"/>
      <c r="E2033" s="47"/>
      <c r="F2033" s="46"/>
      <c r="G2033" s="95"/>
      <c r="H2033" s="33"/>
      <c r="I2033" s="33"/>
      <c r="J2033" s="95"/>
      <c r="K2033" s="33"/>
      <c r="L2033" s="33"/>
      <c r="M2033" s="232"/>
      <c r="N2033" s="210"/>
      <c r="O2033" s="47"/>
      <c r="P2033" s="46"/>
      <c r="Q2033" s="33"/>
      <c r="R2033" s="95"/>
      <c r="S2033" s="33"/>
      <c r="T2033" s="33"/>
      <c r="U2033" s="232"/>
      <c r="V2033" s="213"/>
      <c r="W2033" s="202" t="str" cm="1">
        <f t="array" ref="W2033">IF(SUM(LEN(B2033:V2033))=0,"",IF(OR(OR(ISBLANK(F2033),SUM(LEN(C2033),LEN(D2033))=0),AND(NOT(E2033="Unknown"),ISBLANK(J2033)),AND(NOT(O2033="Unknown"),ISBLANK(R2033))),"Missing Information", _xlfn._xlws.FILTER(_xlfn._xlws.FILTER(Table15[],(Table15[System-Owned Portion]&amp;Table15[If Material Anything Other than "Lead" in Column E,
Was Material Ever Previously Lead?]&amp;Table15[Customer-Owned Portion])=(E2033&amp;G2033&amp;O2033),""),{0,0,0,1})))</f>
        <v/>
      </c>
      <c r="X2033"/>
    </row>
    <row r="2034" spans="2:24" x14ac:dyDescent="0.35">
      <c r="B2034" s="208"/>
      <c r="C2034" s="33"/>
      <c r="D2034" s="33"/>
      <c r="E2034" s="47"/>
      <c r="F2034" s="46"/>
      <c r="G2034" s="95"/>
      <c r="H2034" s="33"/>
      <c r="I2034" s="33"/>
      <c r="J2034" s="95"/>
      <c r="K2034" s="33"/>
      <c r="L2034" s="33"/>
      <c r="M2034" s="232"/>
      <c r="N2034" s="210"/>
      <c r="O2034" s="47"/>
      <c r="P2034" s="46"/>
      <c r="Q2034" s="33"/>
      <c r="R2034" s="95"/>
      <c r="S2034" s="33"/>
      <c r="T2034" s="33"/>
      <c r="U2034" s="232"/>
      <c r="V2034" s="213"/>
      <c r="W2034" s="202" t="str" cm="1">
        <f t="array" ref="W2034">IF(SUM(LEN(B2034:V2034))=0,"",IF(OR(OR(ISBLANK(F2034),SUM(LEN(C2034),LEN(D2034))=0),AND(NOT(E2034="Unknown"),ISBLANK(J2034)),AND(NOT(O2034="Unknown"),ISBLANK(R2034))),"Missing Information", _xlfn._xlws.FILTER(_xlfn._xlws.FILTER(Table15[],(Table15[System-Owned Portion]&amp;Table15[If Material Anything Other than "Lead" in Column E,
Was Material Ever Previously Lead?]&amp;Table15[Customer-Owned Portion])=(E2034&amp;G2034&amp;O2034),""),{0,0,0,1})))</f>
        <v/>
      </c>
      <c r="X2034"/>
    </row>
    <row r="2035" spans="2:24" x14ac:dyDescent="0.35">
      <c r="B2035" s="208"/>
      <c r="C2035" s="33"/>
      <c r="D2035" s="33"/>
      <c r="E2035" s="47"/>
      <c r="F2035" s="46"/>
      <c r="G2035" s="95"/>
      <c r="H2035" s="33"/>
      <c r="I2035" s="33"/>
      <c r="J2035" s="95"/>
      <c r="K2035" s="33"/>
      <c r="L2035" s="33"/>
      <c r="M2035" s="232"/>
      <c r="N2035" s="210"/>
      <c r="O2035" s="47"/>
      <c r="P2035" s="46"/>
      <c r="Q2035" s="33"/>
      <c r="R2035" s="95"/>
      <c r="S2035" s="33"/>
      <c r="T2035" s="33"/>
      <c r="U2035" s="232"/>
      <c r="V2035" s="213"/>
      <c r="W2035" s="202" t="str" cm="1">
        <f t="array" ref="W2035">IF(SUM(LEN(B2035:V2035))=0,"",IF(OR(OR(ISBLANK(F2035),SUM(LEN(C2035),LEN(D2035))=0),AND(NOT(E2035="Unknown"),ISBLANK(J2035)),AND(NOT(O2035="Unknown"),ISBLANK(R2035))),"Missing Information", _xlfn._xlws.FILTER(_xlfn._xlws.FILTER(Table15[],(Table15[System-Owned Portion]&amp;Table15[If Material Anything Other than "Lead" in Column E,
Was Material Ever Previously Lead?]&amp;Table15[Customer-Owned Portion])=(E2035&amp;G2035&amp;O2035),""),{0,0,0,1})))</f>
        <v/>
      </c>
      <c r="X2035"/>
    </row>
    <row r="2036" spans="2:24" x14ac:dyDescent="0.35">
      <c r="B2036" s="208"/>
      <c r="C2036" s="33"/>
      <c r="D2036" s="33"/>
      <c r="E2036" s="47"/>
      <c r="F2036" s="46"/>
      <c r="G2036" s="95"/>
      <c r="H2036" s="33"/>
      <c r="I2036" s="33"/>
      <c r="J2036" s="95"/>
      <c r="K2036" s="33"/>
      <c r="L2036" s="33"/>
      <c r="M2036" s="232"/>
      <c r="N2036" s="210"/>
      <c r="O2036" s="47"/>
      <c r="P2036" s="46"/>
      <c r="Q2036" s="33"/>
      <c r="R2036" s="95"/>
      <c r="S2036" s="33"/>
      <c r="T2036" s="33"/>
      <c r="U2036" s="232"/>
      <c r="V2036" s="213"/>
      <c r="W2036" s="202" t="str" cm="1">
        <f t="array" ref="W2036">IF(SUM(LEN(B2036:V2036))=0,"",IF(OR(OR(ISBLANK(F2036),SUM(LEN(C2036),LEN(D2036))=0),AND(NOT(E2036="Unknown"),ISBLANK(J2036)),AND(NOT(O2036="Unknown"),ISBLANK(R2036))),"Missing Information", _xlfn._xlws.FILTER(_xlfn._xlws.FILTER(Table15[],(Table15[System-Owned Portion]&amp;Table15[If Material Anything Other than "Lead" in Column E,
Was Material Ever Previously Lead?]&amp;Table15[Customer-Owned Portion])=(E2036&amp;G2036&amp;O2036),""),{0,0,0,1})))</f>
        <v/>
      </c>
      <c r="X2036"/>
    </row>
    <row r="2037" spans="2:24" x14ac:dyDescent="0.35">
      <c r="B2037" s="208"/>
      <c r="C2037" s="33"/>
      <c r="D2037" s="33"/>
      <c r="E2037" s="47"/>
      <c r="F2037" s="46"/>
      <c r="G2037" s="95"/>
      <c r="H2037" s="33"/>
      <c r="I2037" s="33"/>
      <c r="J2037" s="95"/>
      <c r="K2037" s="33"/>
      <c r="L2037" s="33"/>
      <c r="M2037" s="232"/>
      <c r="N2037" s="210"/>
      <c r="O2037" s="47"/>
      <c r="P2037" s="46"/>
      <c r="Q2037" s="33"/>
      <c r="R2037" s="95"/>
      <c r="S2037" s="33"/>
      <c r="T2037" s="33"/>
      <c r="U2037" s="232"/>
      <c r="V2037" s="213"/>
      <c r="W2037" s="202" t="str" cm="1">
        <f t="array" ref="W2037">IF(SUM(LEN(B2037:V2037))=0,"",IF(OR(OR(ISBLANK(F2037),SUM(LEN(C2037),LEN(D2037))=0),AND(NOT(E2037="Unknown"),ISBLANK(J2037)),AND(NOT(O2037="Unknown"),ISBLANK(R2037))),"Missing Information", _xlfn._xlws.FILTER(_xlfn._xlws.FILTER(Table15[],(Table15[System-Owned Portion]&amp;Table15[If Material Anything Other than "Lead" in Column E,
Was Material Ever Previously Lead?]&amp;Table15[Customer-Owned Portion])=(E2037&amp;G2037&amp;O2037),""),{0,0,0,1})))</f>
        <v/>
      </c>
      <c r="X2037"/>
    </row>
    <row r="2038" spans="2:24" x14ac:dyDescent="0.35">
      <c r="B2038" s="208"/>
      <c r="C2038" s="33"/>
      <c r="D2038" s="33"/>
      <c r="E2038" s="47"/>
      <c r="F2038" s="46"/>
      <c r="G2038" s="95"/>
      <c r="H2038" s="33"/>
      <c r="I2038" s="33"/>
      <c r="J2038" s="95"/>
      <c r="K2038" s="33"/>
      <c r="L2038" s="33"/>
      <c r="M2038" s="232"/>
      <c r="N2038" s="210"/>
      <c r="O2038" s="47"/>
      <c r="P2038" s="46"/>
      <c r="Q2038" s="33"/>
      <c r="R2038" s="95"/>
      <c r="S2038" s="33"/>
      <c r="T2038" s="33"/>
      <c r="U2038" s="232"/>
      <c r="V2038" s="213"/>
      <c r="W2038" s="202" t="str" cm="1">
        <f t="array" ref="W2038">IF(SUM(LEN(B2038:V2038))=0,"",IF(OR(OR(ISBLANK(F2038),SUM(LEN(C2038),LEN(D2038))=0),AND(NOT(E2038="Unknown"),ISBLANK(J2038)),AND(NOT(O2038="Unknown"),ISBLANK(R2038))),"Missing Information", _xlfn._xlws.FILTER(_xlfn._xlws.FILTER(Table15[],(Table15[System-Owned Portion]&amp;Table15[If Material Anything Other than "Lead" in Column E,
Was Material Ever Previously Lead?]&amp;Table15[Customer-Owned Portion])=(E2038&amp;G2038&amp;O2038),""),{0,0,0,1})))</f>
        <v/>
      </c>
      <c r="X2038"/>
    </row>
    <row r="2039" spans="2:24" x14ac:dyDescent="0.35">
      <c r="B2039" s="208"/>
      <c r="C2039" s="33"/>
      <c r="D2039" s="33"/>
      <c r="E2039" s="47"/>
      <c r="F2039" s="46"/>
      <c r="G2039" s="95"/>
      <c r="H2039" s="33"/>
      <c r="I2039" s="33"/>
      <c r="J2039" s="95"/>
      <c r="K2039" s="33"/>
      <c r="L2039" s="33"/>
      <c r="M2039" s="232"/>
      <c r="N2039" s="210"/>
      <c r="O2039" s="47"/>
      <c r="P2039" s="46"/>
      <c r="Q2039" s="33"/>
      <c r="R2039" s="95"/>
      <c r="S2039" s="33"/>
      <c r="T2039" s="33"/>
      <c r="U2039" s="232"/>
      <c r="V2039" s="213"/>
      <c r="W2039" s="202" t="str" cm="1">
        <f t="array" ref="W2039">IF(SUM(LEN(B2039:V2039))=0,"",IF(OR(OR(ISBLANK(F2039),SUM(LEN(C2039),LEN(D2039))=0),AND(NOT(E2039="Unknown"),ISBLANK(J2039)),AND(NOT(O2039="Unknown"),ISBLANK(R2039))),"Missing Information", _xlfn._xlws.FILTER(_xlfn._xlws.FILTER(Table15[],(Table15[System-Owned Portion]&amp;Table15[If Material Anything Other than "Lead" in Column E,
Was Material Ever Previously Lead?]&amp;Table15[Customer-Owned Portion])=(E2039&amp;G2039&amp;O2039),""),{0,0,0,1})))</f>
        <v/>
      </c>
      <c r="X2039"/>
    </row>
    <row r="2040" spans="2:24" x14ac:dyDescent="0.35">
      <c r="B2040" s="208"/>
      <c r="C2040" s="33"/>
      <c r="D2040" s="33"/>
      <c r="E2040" s="47"/>
      <c r="F2040" s="46"/>
      <c r="G2040" s="95"/>
      <c r="H2040" s="33"/>
      <c r="I2040" s="33"/>
      <c r="J2040" s="95"/>
      <c r="K2040" s="33"/>
      <c r="L2040" s="33"/>
      <c r="M2040" s="232"/>
      <c r="N2040" s="210"/>
      <c r="O2040" s="47"/>
      <c r="P2040" s="46"/>
      <c r="Q2040" s="33"/>
      <c r="R2040" s="95"/>
      <c r="S2040" s="33"/>
      <c r="T2040" s="33"/>
      <c r="U2040" s="232"/>
      <c r="V2040" s="213"/>
      <c r="W2040" s="202" t="str" cm="1">
        <f t="array" ref="W2040">IF(SUM(LEN(B2040:V2040))=0,"",IF(OR(OR(ISBLANK(F2040),SUM(LEN(C2040),LEN(D2040))=0),AND(NOT(E2040="Unknown"),ISBLANK(J2040)),AND(NOT(O2040="Unknown"),ISBLANK(R2040))),"Missing Information", _xlfn._xlws.FILTER(_xlfn._xlws.FILTER(Table15[],(Table15[System-Owned Portion]&amp;Table15[If Material Anything Other than "Lead" in Column E,
Was Material Ever Previously Lead?]&amp;Table15[Customer-Owned Portion])=(E2040&amp;G2040&amp;O2040),""),{0,0,0,1})))</f>
        <v/>
      </c>
      <c r="X2040"/>
    </row>
    <row r="2041" spans="2:24" x14ac:dyDescent="0.35">
      <c r="B2041" s="208"/>
      <c r="C2041" s="33"/>
      <c r="D2041" s="33"/>
      <c r="E2041" s="47"/>
      <c r="F2041" s="46"/>
      <c r="G2041" s="95"/>
      <c r="H2041" s="33"/>
      <c r="I2041" s="33"/>
      <c r="J2041" s="95"/>
      <c r="K2041" s="33"/>
      <c r="L2041" s="33"/>
      <c r="M2041" s="232"/>
      <c r="N2041" s="210"/>
      <c r="O2041" s="47"/>
      <c r="P2041" s="46"/>
      <c r="Q2041" s="33"/>
      <c r="R2041" s="95"/>
      <c r="S2041" s="33"/>
      <c r="T2041" s="33"/>
      <c r="U2041" s="232"/>
      <c r="V2041" s="213"/>
      <c r="W2041" s="202" t="str" cm="1">
        <f t="array" ref="W2041">IF(SUM(LEN(B2041:V2041))=0,"",IF(OR(OR(ISBLANK(F2041),SUM(LEN(C2041),LEN(D2041))=0),AND(NOT(E2041="Unknown"),ISBLANK(J2041)),AND(NOT(O2041="Unknown"),ISBLANK(R2041))),"Missing Information", _xlfn._xlws.FILTER(_xlfn._xlws.FILTER(Table15[],(Table15[System-Owned Portion]&amp;Table15[If Material Anything Other than "Lead" in Column E,
Was Material Ever Previously Lead?]&amp;Table15[Customer-Owned Portion])=(E2041&amp;G2041&amp;O2041),""),{0,0,0,1})))</f>
        <v/>
      </c>
      <c r="X2041"/>
    </row>
    <row r="2042" spans="2:24" x14ac:dyDescent="0.35">
      <c r="B2042" s="208"/>
      <c r="C2042" s="33"/>
      <c r="D2042" s="33"/>
      <c r="E2042" s="47"/>
      <c r="F2042" s="46"/>
      <c r="G2042" s="95"/>
      <c r="H2042" s="33"/>
      <c r="I2042" s="33"/>
      <c r="J2042" s="95"/>
      <c r="K2042" s="33"/>
      <c r="L2042" s="33"/>
      <c r="M2042" s="232"/>
      <c r="N2042" s="210"/>
      <c r="O2042" s="47"/>
      <c r="P2042" s="46"/>
      <c r="Q2042" s="33"/>
      <c r="R2042" s="95"/>
      <c r="S2042" s="33"/>
      <c r="T2042" s="33"/>
      <c r="U2042" s="232"/>
      <c r="V2042" s="213"/>
      <c r="W2042" s="202" t="str" cm="1">
        <f t="array" ref="W2042">IF(SUM(LEN(B2042:V2042))=0,"",IF(OR(OR(ISBLANK(F2042),SUM(LEN(C2042),LEN(D2042))=0),AND(NOT(E2042="Unknown"),ISBLANK(J2042)),AND(NOT(O2042="Unknown"),ISBLANK(R2042))),"Missing Information", _xlfn._xlws.FILTER(_xlfn._xlws.FILTER(Table15[],(Table15[System-Owned Portion]&amp;Table15[If Material Anything Other than "Lead" in Column E,
Was Material Ever Previously Lead?]&amp;Table15[Customer-Owned Portion])=(E2042&amp;G2042&amp;O2042),""),{0,0,0,1})))</f>
        <v/>
      </c>
      <c r="X2042"/>
    </row>
    <row r="2043" spans="2:24" x14ac:dyDescent="0.35">
      <c r="B2043" s="208"/>
      <c r="C2043" s="33"/>
      <c r="D2043" s="33"/>
      <c r="E2043" s="47"/>
      <c r="F2043" s="46"/>
      <c r="G2043" s="95"/>
      <c r="H2043" s="33"/>
      <c r="I2043" s="33"/>
      <c r="J2043" s="95"/>
      <c r="K2043" s="33"/>
      <c r="L2043" s="33"/>
      <c r="M2043" s="232"/>
      <c r="N2043" s="210"/>
      <c r="O2043" s="47"/>
      <c r="P2043" s="46"/>
      <c r="Q2043" s="33"/>
      <c r="R2043" s="95"/>
      <c r="S2043" s="33"/>
      <c r="T2043" s="33"/>
      <c r="U2043" s="232"/>
      <c r="V2043" s="213"/>
      <c r="W2043" s="202" t="str" cm="1">
        <f t="array" ref="W2043">IF(SUM(LEN(B2043:V2043))=0,"",IF(OR(OR(ISBLANK(F2043),SUM(LEN(C2043),LEN(D2043))=0),AND(NOT(E2043="Unknown"),ISBLANK(J2043)),AND(NOT(O2043="Unknown"),ISBLANK(R2043))),"Missing Information", _xlfn._xlws.FILTER(_xlfn._xlws.FILTER(Table15[],(Table15[System-Owned Portion]&amp;Table15[If Material Anything Other than "Lead" in Column E,
Was Material Ever Previously Lead?]&amp;Table15[Customer-Owned Portion])=(E2043&amp;G2043&amp;O2043),""),{0,0,0,1})))</f>
        <v/>
      </c>
      <c r="X2043"/>
    </row>
    <row r="2044" spans="2:24" x14ac:dyDescent="0.35">
      <c r="B2044" s="208"/>
      <c r="C2044" s="33"/>
      <c r="D2044" s="33"/>
      <c r="E2044" s="47"/>
      <c r="F2044" s="46"/>
      <c r="G2044" s="95"/>
      <c r="H2044" s="33"/>
      <c r="I2044" s="33"/>
      <c r="J2044" s="95"/>
      <c r="K2044" s="33"/>
      <c r="L2044" s="33"/>
      <c r="M2044" s="232"/>
      <c r="N2044" s="210"/>
      <c r="O2044" s="47"/>
      <c r="P2044" s="46"/>
      <c r="Q2044" s="33"/>
      <c r="R2044" s="95"/>
      <c r="S2044" s="33"/>
      <c r="T2044" s="33"/>
      <c r="U2044" s="232"/>
      <c r="V2044" s="213"/>
      <c r="W2044" s="202" t="str" cm="1">
        <f t="array" ref="W2044">IF(SUM(LEN(B2044:V2044))=0,"",IF(OR(OR(ISBLANK(F2044),SUM(LEN(C2044),LEN(D2044))=0),AND(NOT(E2044="Unknown"),ISBLANK(J2044)),AND(NOT(O2044="Unknown"),ISBLANK(R2044))),"Missing Information", _xlfn._xlws.FILTER(_xlfn._xlws.FILTER(Table15[],(Table15[System-Owned Portion]&amp;Table15[If Material Anything Other than "Lead" in Column E,
Was Material Ever Previously Lead?]&amp;Table15[Customer-Owned Portion])=(E2044&amp;G2044&amp;O2044),""),{0,0,0,1})))</f>
        <v/>
      </c>
      <c r="X2044"/>
    </row>
    <row r="2045" spans="2:24" x14ac:dyDescent="0.35">
      <c r="B2045" s="208"/>
      <c r="C2045" s="33"/>
      <c r="D2045" s="33"/>
      <c r="E2045" s="47"/>
      <c r="F2045" s="46"/>
      <c r="G2045" s="95"/>
      <c r="H2045" s="33"/>
      <c r="I2045" s="33"/>
      <c r="J2045" s="95"/>
      <c r="K2045" s="33"/>
      <c r="L2045" s="33"/>
      <c r="M2045" s="232"/>
      <c r="N2045" s="210"/>
      <c r="O2045" s="47"/>
      <c r="P2045" s="46"/>
      <c r="Q2045" s="33"/>
      <c r="R2045" s="95"/>
      <c r="S2045" s="33"/>
      <c r="T2045" s="33"/>
      <c r="U2045" s="232"/>
      <c r="V2045" s="213"/>
      <c r="W2045" s="202" t="str" cm="1">
        <f t="array" ref="W2045">IF(SUM(LEN(B2045:V2045))=0,"",IF(OR(OR(ISBLANK(F2045),SUM(LEN(C2045),LEN(D2045))=0),AND(NOT(E2045="Unknown"),ISBLANK(J2045)),AND(NOT(O2045="Unknown"),ISBLANK(R2045))),"Missing Information", _xlfn._xlws.FILTER(_xlfn._xlws.FILTER(Table15[],(Table15[System-Owned Portion]&amp;Table15[If Material Anything Other than "Lead" in Column E,
Was Material Ever Previously Lead?]&amp;Table15[Customer-Owned Portion])=(E2045&amp;G2045&amp;O2045),""),{0,0,0,1})))</f>
        <v/>
      </c>
      <c r="X2045"/>
    </row>
    <row r="2046" spans="2:24" x14ac:dyDescent="0.35">
      <c r="B2046" s="208"/>
      <c r="C2046" s="33"/>
      <c r="D2046" s="33"/>
      <c r="E2046" s="47"/>
      <c r="F2046" s="46"/>
      <c r="G2046" s="95"/>
      <c r="H2046" s="33"/>
      <c r="I2046" s="33"/>
      <c r="J2046" s="95"/>
      <c r="K2046" s="33"/>
      <c r="L2046" s="33"/>
      <c r="M2046" s="232"/>
      <c r="N2046" s="210"/>
      <c r="O2046" s="47"/>
      <c r="P2046" s="46"/>
      <c r="Q2046" s="33"/>
      <c r="R2046" s="95"/>
      <c r="S2046" s="33"/>
      <c r="T2046" s="33"/>
      <c r="U2046" s="232"/>
      <c r="V2046" s="213"/>
      <c r="W2046" s="202" t="str" cm="1">
        <f t="array" ref="W2046">IF(SUM(LEN(B2046:V2046))=0,"",IF(OR(OR(ISBLANK(F2046),SUM(LEN(C2046),LEN(D2046))=0),AND(NOT(E2046="Unknown"),ISBLANK(J2046)),AND(NOT(O2046="Unknown"),ISBLANK(R2046))),"Missing Information", _xlfn._xlws.FILTER(_xlfn._xlws.FILTER(Table15[],(Table15[System-Owned Portion]&amp;Table15[If Material Anything Other than "Lead" in Column E,
Was Material Ever Previously Lead?]&amp;Table15[Customer-Owned Portion])=(E2046&amp;G2046&amp;O2046),""),{0,0,0,1})))</f>
        <v/>
      </c>
      <c r="X2046"/>
    </row>
    <row r="2047" spans="2:24" x14ac:dyDescent="0.35">
      <c r="B2047" s="208"/>
      <c r="C2047" s="33"/>
      <c r="D2047" s="33"/>
      <c r="E2047" s="47"/>
      <c r="F2047" s="46"/>
      <c r="G2047" s="95"/>
      <c r="H2047" s="33"/>
      <c r="I2047" s="33"/>
      <c r="J2047" s="95"/>
      <c r="K2047" s="33"/>
      <c r="L2047" s="33"/>
      <c r="M2047" s="232"/>
      <c r="N2047" s="210"/>
      <c r="O2047" s="47"/>
      <c r="P2047" s="46"/>
      <c r="Q2047" s="33"/>
      <c r="R2047" s="95"/>
      <c r="S2047" s="33"/>
      <c r="T2047" s="33"/>
      <c r="U2047" s="232"/>
      <c r="V2047" s="213"/>
      <c r="W2047" s="202" t="str" cm="1">
        <f t="array" ref="W2047">IF(SUM(LEN(B2047:V2047))=0,"",IF(OR(OR(ISBLANK(F2047),SUM(LEN(C2047),LEN(D2047))=0),AND(NOT(E2047="Unknown"),ISBLANK(J2047)),AND(NOT(O2047="Unknown"),ISBLANK(R2047))),"Missing Information", _xlfn._xlws.FILTER(_xlfn._xlws.FILTER(Table15[],(Table15[System-Owned Portion]&amp;Table15[If Material Anything Other than "Lead" in Column E,
Was Material Ever Previously Lead?]&amp;Table15[Customer-Owned Portion])=(E2047&amp;G2047&amp;O2047),""),{0,0,0,1})))</f>
        <v/>
      </c>
      <c r="X2047"/>
    </row>
    <row r="2048" spans="2:24" x14ac:dyDescent="0.35">
      <c r="B2048" s="208"/>
      <c r="C2048" s="33"/>
      <c r="D2048" s="33"/>
      <c r="E2048" s="47"/>
      <c r="F2048" s="46"/>
      <c r="G2048" s="95"/>
      <c r="H2048" s="33"/>
      <c r="I2048" s="33"/>
      <c r="J2048" s="95"/>
      <c r="K2048" s="33"/>
      <c r="L2048" s="33"/>
      <c r="M2048" s="232"/>
      <c r="N2048" s="210"/>
      <c r="O2048" s="47"/>
      <c r="P2048" s="46"/>
      <c r="Q2048" s="33"/>
      <c r="R2048" s="95"/>
      <c r="S2048" s="33"/>
      <c r="T2048" s="33"/>
      <c r="U2048" s="232"/>
      <c r="V2048" s="213"/>
      <c r="W2048" s="202" t="str" cm="1">
        <f t="array" ref="W2048">IF(SUM(LEN(B2048:V2048))=0,"",IF(OR(OR(ISBLANK(F2048),SUM(LEN(C2048),LEN(D2048))=0),AND(NOT(E2048="Unknown"),ISBLANK(J2048)),AND(NOT(O2048="Unknown"),ISBLANK(R2048))),"Missing Information", _xlfn._xlws.FILTER(_xlfn._xlws.FILTER(Table15[],(Table15[System-Owned Portion]&amp;Table15[If Material Anything Other than "Lead" in Column E,
Was Material Ever Previously Lead?]&amp;Table15[Customer-Owned Portion])=(E2048&amp;G2048&amp;O2048),""),{0,0,0,1})))</f>
        <v/>
      </c>
      <c r="X2048"/>
    </row>
    <row r="2049" spans="2:24" x14ac:dyDescent="0.35">
      <c r="B2049" s="208"/>
      <c r="C2049" s="33"/>
      <c r="D2049" s="33"/>
      <c r="E2049" s="47"/>
      <c r="F2049" s="46"/>
      <c r="G2049" s="95"/>
      <c r="H2049" s="33"/>
      <c r="I2049" s="33"/>
      <c r="J2049" s="95"/>
      <c r="K2049" s="33"/>
      <c r="L2049" s="33"/>
      <c r="M2049" s="232"/>
      <c r="N2049" s="210"/>
      <c r="O2049" s="47"/>
      <c r="P2049" s="46"/>
      <c r="Q2049" s="33"/>
      <c r="R2049" s="95"/>
      <c r="S2049" s="33"/>
      <c r="T2049" s="33"/>
      <c r="U2049" s="232"/>
      <c r="V2049" s="213"/>
      <c r="W2049" s="202" t="str" cm="1">
        <f t="array" ref="W2049">IF(SUM(LEN(B2049:V2049))=0,"",IF(OR(OR(ISBLANK(F2049),SUM(LEN(C2049),LEN(D2049))=0),AND(NOT(E2049="Unknown"),ISBLANK(J2049)),AND(NOT(O2049="Unknown"),ISBLANK(R2049))),"Missing Information", _xlfn._xlws.FILTER(_xlfn._xlws.FILTER(Table15[],(Table15[System-Owned Portion]&amp;Table15[If Material Anything Other than "Lead" in Column E,
Was Material Ever Previously Lead?]&amp;Table15[Customer-Owned Portion])=(E2049&amp;G2049&amp;O2049),""),{0,0,0,1})))</f>
        <v/>
      </c>
      <c r="X2049"/>
    </row>
    <row r="2050" spans="2:24" x14ac:dyDescent="0.35">
      <c r="B2050" s="208"/>
      <c r="C2050" s="33"/>
      <c r="D2050" s="33"/>
      <c r="E2050" s="47"/>
      <c r="F2050" s="46"/>
      <c r="G2050" s="95"/>
      <c r="H2050" s="33"/>
      <c r="I2050" s="33"/>
      <c r="J2050" s="95"/>
      <c r="K2050" s="33"/>
      <c r="L2050" s="33"/>
      <c r="M2050" s="232"/>
      <c r="N2050" s="210"/>
      <c r="O2050" s="47"/>
      <c r="P2050" s="46"/>
      <c r="Q2050" s="33"/>
      <c r="R2050" s="95"/>
      <c r="S2050" s="33"/>
      <c r="T2050" s="33"/>
      <c r="U2050" s="232"/>
      <c r="V2050" s="213"/>
      <c r="W2050" s="202" t="str" cm="1">
        <f t="array" ref="W2050">IF(SUM(LEN(B2050:V2050))=0,"",IF(OR(OR(ISBLANK(F2050),SUM(LEN(C2050),LEN(D2050))=0),AND(NOT(E2050="Unknown"),ISBLANK(J2050)),AND(NOT(O2050="Unknown"),ISBLANK(R2050))),"Missing Information", _xlfn._xlws.FILTER(_xlfn._xlws.FILTER(Table15[],(Table15[System-Owned Portion]&amp;Table15[If Material Anything Other than "Lead" in Column E,
Was Material Ever Previously Lead?]&amp;Table15[Customer-Owned Portion])=(E2050&amp;G2050&amp;O2050),""),{0,0,0,1})))</f>
        <v/>
      </c>
      <c r="X2050"/>
    </row>
    <row r="2051" spans="2:24" x14ac:dyDescent="0.35">
      <c r="B2051" s="208"/>
      <c r="C2051" s="33"/>
      <c r="D2051" s="33"/>
      <c r="E2051" s="47"/>
      <c r="F2051" s="46"/>
      <c r="G2051" s="95"/>
      <c r="H2051" s="33"/>
      <c r="I2051" s="33"/>
      <c r="J2051" s="95"/>
      <c r="K2051" s="33"/>
      <c r="L2051" s="33"/>
      <c r="M2051" s="232"/>
      <c r="N2051" s="210"/>
      <c r="O2051" s="47"/>
      <c r="P2051" s="46"/>
      <c r="Q2051" s="33"/>
      <c r="R2051" s="95"/>
      <c r="S2051" s="33"/>
      <c r="T2051" s="33"/>
      <c r="U2051" s="232"/>
      <c r="V2051" s="213"/>
      <c r="W2051" s="202" t="str" cm="1">
        <f t="array" ref="W2051">IF(SUM(LEN(B2051:V2051))=0,"",IF(OR(OR(ISBLANK(F2051),SUM(LEN(C2051),LEN(D2051))=0),AND(NOT(E2051="Unknown"),ISBLANK(J2051)),AND(NOT(O2051="Unknown"),ISBLANK(R2051))),"Missing Information", _xlfn._xlws.FILTER(_xlfn._xlws.FILTER(Table15[],(Table15[System-Owned Portion]&amp;Table15[If Material Anything Other than "Lead" in Column E,
Was Material Ever Previously Lead?]&amp;Table15[Customer-Owned Portion])=(E2051&amp;G2051&amp;O2051),""),{0,0,0,1})))</f>
        <v/>
      </c>
      <c r="X2051"/>
    </row>
    <row r="2052" spans="2:24" x14ac:dyDescent="0.35">
      <c r="B2052" s="208"/>
      <c r="C2052" s="33"/>
      <c r="D2052" s="33"/>
      <c r="E2052" s="47"/>
      <c r="F2052" s="46"/>
      <c r="G2052" s="95"/>
      <c r="H2052" s="33"/>
      <c r="I2052" s="33"/>
      <c r="J2052" s="95"/>
      <c r="K2052" s="33"/>
      <c r="L2052" s="33"/>
      <c r="M2052" s="232"/>
      <c r="N2052" s="210"/>
      <c r="O2052" s="47"/>
      <c r="P2052" s="46"/>
      <c r="Q2052" s="33"/>
      <c r="R2052" s="95"/>
      <c r="S2052" s="33"/>
      <c r="T2052" s="33"/>
      <c r="U2052" s="232"/>
      <c r="V2052" s="213"/>
      <c r="W2052" s="202" t="str" cm="1">
        <f t="array" ref="W2052">IF(SUM(LEN(B2052:V2052))=0,"",IF(OR(OR(ISBLANK(F2052),SUM(LEN(C2052),LEN(D2052))=0),AND(NOT(E2052="Unknown"),ISBLANK(J2052)),AND(NOT(O2052="Unknown"),ISBLANK(R2052))),"Missing Information", _xlfn._xlws.FILTER(_xlfn._xlws.FILTER(Table15[],(Table15[System-Owned Portion]&amp;Table15[If Material Anything Other than "Lead" in Column E,
Was Material Ever Previously Lead?]&amp;Table15[Customer-Owned Portion])=(E2052&amp;G2052&amp;O2052),""),{0,0,0,1})))</f>
        <v/>
      </c>
      <c r="X2052"/>
    </row>
    <row r="2053" spans="2:24" x14ac:dyDescent="0.35">
      <c r="B2053" s="208"/>
      <c r="C2053" s="33"/>
      <c r="D2053" s="33"/>
      <c r="E2053" s="47"/>
      <c r="F2053" s="46"/>
      <c r="G2053" s="95"/>
      <c r="H2053" s="33"/>
      <c r="I2053" s="33"/>
      <c r="J2053" s="95"/>
      <c r="K2053" s="33"/>
      <c r="L2053" s="33"/>
      <c r="M2053" s="232"/>
      <c r="N2053" s="210"/>
      <c r="O2053" s="47"/>
      <c r="P2053" s="46"/>
      <c r="Q2053" s="33"/>
      <c r="R2053" s="95"/>
      <c r="S2053" s="33"/>
      <c r="T2053" s="33"/>
      <c r="U2053" s="232"/>
      <c r="V2053" s="213"/>
      <c r="W2053" s="202" t="str" cm="1">
        <f t="array" ref="W2053">IF(SUM(LEN(B2053:V2053))=0,"",IF(OR(OR(ISBLANK(F2053),SUM(LEN(C2053),LEN(D2053))=0),AND(NOT(E2053="Unknown"),ISBLANK(J2053)),AND(NOT(O2053="Unknown"),ISBLANK(R2053))),"Missing Information", _xlfn._xlws.FILTER(_xlfn._xlws.FILTER(Table15[],(Table15[System-Owned Portion]&amp;Table15[If Material Anything Other than "Lead" in Column E,
Was Material Ever Previously Lead?]&amp;Table15[Customer-Owned Portion])=(E2053&amp;G2053&amp;O2053),""),{0,0,0,1})))</f>
        <v/>
      </c>
      <c r="X2053"/>
    </row>
    <row r="2054" spans="2:24" x14ac:dyDescent="0.35">
      <c r="B2054" s="208"/>
      <c r="C2054" s="33"/>
      <c r="D2054" s="33"/>
      <c r="E2054" s="47"/>
      <c r="F2054" s="46"/>
      <c r="G2054" s="95"/>
      <c r="H2054" s="33"/>
      <c r="I2054" s="33"/>
      <c r="J2054" s="95"/>
      <c r="K2054" s="33"/>
      <c r="L2054" s="33"/>
      <c r="M2054" s="232"/>
      <c r="N2054" s="210"/>
      <c r="O2054" s="47"/>
      <c r="P2054" s="46"/>
      <c r="Q2054" s="33"/>
      <c r="R2054" s="95"/>
      <c r="S2054" s="33"/>
      <c r="T2054" s="33"/>
      <c r="U2054" s="232"/>
      <c r="V2054" s="213"/>
      <c r="W2054" s="202" t="str" cm="1">
        <f t="array" ref="W2054">IF(SUM(LEN(B2054:V2054))=0,"",IF(OR(OR(ISBLANK(F2054),SUM(LEN(C2054),LEN(D2054))=0),AND(NOT(E2054="Unknown"),ISBLANK(J2054)),AND(NOT(O2054="Unknown"),ISBLANK(R2054))),"Missing Information", _xlfn._xlws.FILTER(_xlfn._xlws.FILTER(Table15[],(Table15[System-Owned Portion]&amp;Table15[If Material Anything Other than "Lead" in Column E,
Was Material Ever Previously Lead?]&amp;Table15[Customer-Owned Portion])=(E2054&amp;G2054&amp;O2054),""),{0,0,0,1})))</f>
        <v/>
      </c>
      <c r="X2054"/>
    </row>
    <row r="2055" spans="2:24" x14ac:dyDescent="0.35">
      <c r="B2055" s="208"/>
      <c r="C2055" s="33"/>
      <c r="D2055" s="33"/>
      <c r="E2055" s="47"/>
      <c r="F2055" s="46"/>
      <c r="G2055" s="95"/>
      <c r="H2055" s="33"/>
      <c r="I2055" s="33"/>
      <c r="J2055" s="95"/>
      <c r="K2055" s="33"/>
      <c r="L2055" s="33"/>
      <c r="M2055" s="232"/>
      <c r="N2055" s="210"/>
      <c r="O2055" s="47"/>
      <c r="P2055" s="46"/>
      <c r="Q2055" s="33"/>
      <c r="R2055" s="95"/>
      <c r="S2055" s="33"/>
      <c r="T2055" s="33"/>
      <c r="U2055" s="232"/>
      <c r="V2055" s="213"/>
      <c r="W2055" s="202" t="str" cm="1">
        <f t="array" ref="W2055">IF(SUM(LEN(B2055:V2055))=0,"",IF(OR(OR(ISBLANK(F2055),SUM(LEN(C2055),LEN(D2055))=0),AND(NOT(E2055="Unknown"),ISBLANK(J2055)),AND(NOT(O2055="Unknown"),ISBLANK(R2055))),"Missing Information", _xlfn._xlws.FILTER(_xlfn._xlws.FILTER(Table15[],(Table15[System-Owned Portion]&amp;Table15[If Material Anything Other than "Lead" in Column E,
Was Material Ever Previously Lead?]&amp;Table15[Customer-Owned Portion])=(E2055&amp;G2055&amp;O2055),""),{0,0,0,1})))</f>
        <v/>
      </c>
      <c r="X2055"/>
    </row>
    <row r="2056" spans="2:24" x14ac:dyDescent="0.35">
      <c r="B2056" s="208"/>
      <c r="C2056" s="33"/>
      <c r="D2056" s="33"/>
      <c r="E2056" s="47"/>
      <c r="F2056" s="46"/>
      <c r="G2056" s="95"/>
      <c r="H2056" s="33"/>
      <c r="I2056" s="33"/>
      <c r="J2056" s="95"/>
      <c r="K2056" s="33"/>
      <c r="L2056" s="33"/>
      <c r="M2056" s="232"/>
      <c r="N2056" s="210"/>
      <c r="O2056" s="47"/>
      <c r="P2056" s="46"/>
      <c r="Q2056" s="33"/>
      <c r="R2056" s="95"/>
      <c r="S2056" s="33"/>
      <c r="T2056" s="33"/>
      <c r="U2056" s="232"/>
      <c r="V2056" s="213"/>
      <c r="W2056" s="202" t="str" cm="1">
        <f t="array" ref="W2056">IF(SUM(LEN(B2056:V2056))=0,"",IF(OR(OR(ISBLANK(F2056),SUM(LEN(C2056),LEN(D2056))=0),AND(NOT(E2056="Unknown"),ISBLANK(J2056)),AND(NOT(O2056="Unknown"),ISBLANK(R2056))),"Missing Information", _xlfn._xlws.FILTER(_xlfn._xlws.FILTER(Table15[],(Table15[System-Owned Portion]&amp;Table15[If Material Anything Other than "Lead" in Column E,
Was Material Ever Previously Lead?]&amp;Table15[Customer-Owned Portion])=(E2056&amp;G2056&amp;O2056),""),{0,0,0,1})))</f>
        <v/>
      </c>
      <c r="X2056"/>
    </row>
    <row r="2057" spans="2:24" x14ac:dyDescent="0.35">
      <c r="B2057" s="208"/>
      <c r="C2057" s="33"/>
      <c r="D2057" s="33"/>
      <c r="E2057" s="47"/>
      <c r="F2057" s="46"/>
      <c r="G2057" s="95"/>
      <c r="H2057" s="33"/>
      <c r="I2057" s="33"/>
      <c r="J2057" s="95"/>
      <c r="K2057" s="33"/>
      <c r="L2057" s="33"/>
      <c r="M2057" s="232"/>
      <c r="N2057" s="210"/>
      <c r="O2057" s="47"/>
      <c r="P2057" s="46"/>
      <c r="Q2057" s="33"/>
      <c r="R2057" s="95"/>
      <c r="S2057" s="33"/>
      <c r="T2057" s="33"/>
      <c r="U2057" s="232"/>
      <c r="V2057" s="213"/>
      <c r="W2057" s="202" t="str" cm="1">
        <f t="array" ref="W2057">IF(SUM(LEN(B2057:V2057))=0,"",IF(OR(OR(ISBLANK(F2057),SUM(LEN(C2057),LEN(D2057))=0),AND(NOT(E2057="Unknown"),ISBLANK(J2057)),AND(NOT(O2057="Unknown"),ISBLANK(R2057))),"Missing Information", _xlfn._xlws.FILTER(_xlfn._xlws.FILTER(Table15[],(Table15[System-Owned Portion]&amp;Table15[If Material Anything Other than "Lead" in Column E,
Was Material Ever Previously Lead?]&amp;Table15[Customer-Owned Portion])=(E2057&amp;G2057&amp;O2057),""),{0,0,0,1})))</f>
        <v/>
      </c>
      <c r="X2057"/>
    </row>
    <row r="2058" spans="2:24" x14ac:dyDescent="0.35">
      <c r="B2058" s="208"/>
      <c r="C2058" s="33"/>
      <c r="D2058" s="33"/>
      <c r="E2058" s="47"/>
      <c r="F2058" s="46"/>
      <c r="G2058" s="95"/>
      <c r="H2058" s="33"/>
      <c r="I2058" s="33"/>
      <c r="J2058" s="95"/>
      <c r="K2058" s="33"/>
      <c r="L2058" s="33"/>
      <c r="M2058" s="232"/>
      <c r="N2058" s="210"/>
      <c r="O2058" s="47"/>
      <c r="P2058" s="46"/>
      <c r="Q2058" s="33"/>
      <c r="R2058" s="95"/>
      <c r="S2058" s="33"/>
      <c r="T2058" s="33"/>
      <c r="U2058" s="232"/>
      <c r="V2058" s="213"/>
      <c r="W2058" s="202" t="str" cm="1">
        <f t="array" ref="W2058">IF(SUM(LEN(B2058:V2058))=0,"",IF(OR(OR(ISBLANK(F2058),SUM(LEN(C2058),LEN(D2058))=0),AND(NOT(E2058="Unknown"),ISBLANK(J2058)),AND(NOT(O2058="Unknown"),ISBLANK(R2058))),"Missing Information", _xlfn._xlws.FILTER(_xlfn._xlws.FILTER(Table15[],(Table15[System-Owned Portion]&amp;Table15[If Material Anything Other than "Lead" in Column E,
Was Material Ever Previously Lead?]&amp;Table15[Customer-Owned Portion])=(E2058&amp;G2058&amp;O2058),""),{0,0,0,1})))</f>
        <v/>
      </c>
      <c r="X2058"/>
    </row>
    <row r="2059" spans="2:24" x14ac:dyDescent="0.35">
      <c r="B2059" s="208"/>
      <c r="C2059" s="33"/>
      <c r="D2059" s="33"/>
      <c r="E2059" s="47"/>
      <c r="F2059" s="46"/>
      <c r="G2059" s="95"/>
      <c r="H2059" s="33"/>
      <c r="I2059" s="33"/>
      <c r="J2059" s="95"/>
      <c r="K2059" s="33"/>
      <c r="L2059" s="33"/>
      <c r="M2059" s="232"/>
      <c r="N2059" s="210"/>
      <c r="O2059" s="47"/>
      <c r="P2059" s="46"/>
      <c r="Q2059" s="33"/>
      <c r="R2059" s="95"/>
      <c r="S2059" s="33"/>
      <c r="T2059" s="33"/>
      <c r="U2059" s="232"/>
      <c r="V2059" s="213"/>
      <c r="W2059" s="202" t="str" cm="1">
        <f t="array" ref="W2059">IF(SUM(LEN(B2059:V2059))=0,"",IF(OR(OR(ISBLANK(F2059),SUM(LEN(C2059),LEN(D2059))=0),AND(NOT(E2059="Unknown"),ISBLANK(J2059)),AND(NOT(O2059="Unknown"),ISBLANK(R2059))),"Missing Information", _xlfn._xlws.FILTER(_xlfn._xlws.FILTER(Table15[],(Table15[System-Owned Portion]&amp;Table15[If Material Anything Other than "Lead" in Column E,
Was Material Ever Previously Lead?]&amp;Table15[Customer-Owned Portion])=(E2059&amp;G2059&amp;O2059),""),{0,0,0,1})))</f>
        <v/>
      </c>
      <c r="X2059"/>
    </row>
    <row r="2060" spans="2:24" x14ac:dyDescent="0.35">
      <c r="B2060" s="208"/>
      <c r="C2060" s="33"/>
      <c r="D2060" s="33"/>
      <c r="E2060" s="47"/>
      <c r="F2060" s="46"/>
      <c r="G2060" s="95"/>
      <c r="H2060" s="33"/>
      <c r="I2060" s="33"/>
      <c r="J2060" s="95"/>
      <c r="K2060" s="33"/>
      <c r="L2060" s="33"/>
      <c r="M2060" s="232"/>
      <c r="N2060" s="210"/>
      <c r="O2060" s="47"/>
      <c r="P2060" s="46"/>
      <c r="Q2060" s="33"/>
      <c r="R2060" s="95"/>
      <c r="S2060" s="33"/>
      <c r="T2060" s="33"/>
      <c r="U2060" s="232"/>
      <c r="V2060" s="213"/>
      <c r="W2060" s="202" t="str" cm="1">
        <f t="array" ref="W2060">IF(SUM(LEN(B2060:V2060))=0,"",IF(OR(OR(ISBLANK(F2060),SUM(LEN(C2060),LEN(D2060))=0),AND(NOT(E2060="Unknown"),ISBLANK(J2060)),AND(NOT(O2060="Unknown"),ISBLANK(R2060))),"Missing Information", _xlfn._xlws.FILTER(_xlfn._xlws.FILTER(Table15[],(Table15[System-Owned Portion]&amp;Table15[If Material Anything Other than "Lead" in Column E,
Was Material Ever Previously Lead?]&amp;Table15[Customer-Owned Portion])=(E2060&amp;G2060&amp;O2060),""),{0,0,0,1})))</f>
        <v/>
      </c>
      <c r="X2060"/>
    </row>
    <row r="2061" spans="2:24" x14ac:dyDescent="0.35">
      <c r="B2061" s="208"/>
      <c r="C2061" s="33"/>
      <c r="D2061" s="33"/>
      <c r="E2061" s="47"/>
      <c r="F2061" s="46"/>
      <c r="G2061" s="95"/>
      <c r="H2061" s="33"/>
      <c r="I2061" s="33"/>
      <c r="J2061" s="95"/>
      <c r="K2061" s="33"/>
      <c r="L2061" s="33"/>
      <c r="M2061" s="232"/>
      <c r="N2061" s="210"/>
      <c r="O2061" s="47"/>
      <c r="P2061" s="46"/>
      <c r="Q2061" s="33"/>
      <c r="R2061" s="95"/>
      <c r="S2061" s="33"/>
      <c r="T2061" s="33"/>
      <c r="U2061" s="232"/>
      <c r="V2061" s="213"/>
      <c r="W2061" s="202" t="str" cm="1">
        <f t="array" ref="W2061">IF(SUM(LEN(B2061:V2061))=0,"",IF(OR(OR(ISBLANK(F2061),SUM(LEN(C2061),LEN(D2061))=0),AND(NOT(E2061="Unknown"),ISBLANK(J2061)),AND(NOT(O2061="Unknown"),ISBLANK(R2061))),"Missing Information", _xlfn._xlws.FILTER(_xlfn._xlws.FILTER(Table15[],(Table15[System-Owned Portion]&amp;Table15[If Material Anything Other than "Lead" in Column E,
Was Material Ever Previously Lead?]&amp;Table15[Customer-Owned Portion])=(E2061&amp;G2061&amp;O2061),""),{0,0,0,1})))</f>
        <v/>
      </c>
      <c r="X2061"/>
    </row>
    <row r="2062" spans="2:24" x14ac:dyDescent="0.35">
      <c r="B2062" s="208"/>
      <c r="C2062" s="33"/>
      <c r="D2062" s="33"/>
      <c r="E2062" s="47"/>
      <c r="F2062" s="46"/>
      <c r="G2062" s="95"/>
      <c r="H2062" s="33"/>
      <c r="I2062" s="33"/>
      <c r="J2062" s="95"/>
      <c r="K2062" s="33"/>
      <c r="L2062" s="33"/>
      <c r="M2062" s="232"/>
      <c r="N2062" s="210"/>
      <c r="O2062" s="47"/>
      <c r="P2062" s="46"/>
      <c r="Q2062" s="33"/>
      <c r="R2062" s="95"/>
      <c r="S2062" s="33"/>
      <c r="T2062" s="33"/>
      <c r="U2062" s="232"/>
      <c r="V2062" s="213"/>
      <c r="W2062" s="202" t="str" cm="1">
        <f t="array" ref="W2062">IF(SUM(LEN(B2062:V2062))=0,"",IF(OR(OR(ISBLANK(F2062),SUM(LEN(C2062),LEN(D2062))=0),AND(NOT(E2062="Unknown"),ISBLANK(J2062)),AND(NOT(O2062="Unknown"),ISBLANK(R2062))),"Missing Information", _xlfn._xlws.FILTER(_xlfn._xlws.FILTER(Table15[],(Table15[System-Owned Portion]&amp;Table15[If Material Anything Other than "Lead" in Column E,
Was Material Ever Previously Lead?]&amp;Table15[Customer-Owned Portion])=(E2062&amp;G2062&amp;O2062),""),{0,0,0,1})))</f>
        <v/>
      </c>
      <c r="X2062"/>
    </row>
    <row r="2063" spans="2:24" x14ac:dyDescent="0.35">
      <c r="B2063" s="208"/>
      <c r="C2063" s="33"/>
      <c r="D2063" s="33"/>
      <c r="E2063" s="47"/>
      <c r="F2063" s="46"/>
      <c r="G2063" s="95"/>
      <c r="H2063" s="33"/>
      <c r="I2063" s="33"/>
      <c r="J2063" s="95"/>
      <c r="K2063" s="33"/>
      <c r="L2063" s="33"/>
      <c r="M2063" s="232"/>
      <c r="N2063" s="210"/>
      <c r="O2063" s="47"/>
      <c r="P2063" s="46"/>
      <c r="Q2063" s="33"/>
      <c r="R2063" s="95"/>
      <c r="S2063" s="33"/>
      <c r="T2063" s="33"/>
      <c r="U2063" s="232"/>
      <c r="V2063" s="213"/>
      <c r="W2063" s="202" t="str" cm="1">
        <f t="array" ref="W2063">IF(SUM(LEN(B2063:V2063))=0,"",IF(OR(OR(ISBLANK(F2063),SUM(LEN(C2063),LEN(D2063))=0),AND(NOT(E2063="Unknown"),ISBLANK(J2063)),AND(NOT(O2063="Unknown"),ISBLANK(R2063))),"Missing Information", _xlfn._xlws.FILTER(_xlfn._xlws.FILTER(Table15[],(Table15[System-Owned Portion]&amp;Table15[If Material Anything Other than "Lead" in Column E,
Was Material Ever Previously Lead?]&amp;Table15[Customer-Owned Portion])=(E2063&amp;G2063&amp;O2063),""),{0,0,0,1})))</f>
        <v/>
      </c>
      <c r="X2063"/>
    </row>
    <row r="2064" spans="2:24" x14ac:dyDescent="0.35">
      <c r="B2064" s="208"/>
      <c r="C2064" s="33"/>
      <c r="D2064" s="33"/>
      <c r="E2064" s="47"/>
      <c r="F2064" s="46"/>
      <c r="G2064" s="95"/>
      <c r="H2064" s="33"/>
      <c r="I2064" s="33"/>
      <c r="J2064" s="95"/>
      <c r="K2064" s="33"/>
      <c r="L2064" s="33"/>
      <c r="M2064" s="232"/>
      <c r="N2064" s="210"/>
      <c r="O2064" s="47"/>
      <c r="P2064" s="46"/>
      <c r="Q2064" s="33"/>
      <c r="R2064" s="95"/>
      <c r="S2064" s="33"/>
      <c r="T2064" s="33"/>
      <c r="U2064" s="232"/>
      <c r="V2064" s="213"/>
      <c r="W2064" s="202" t="str" cm="1">
        <f t="array" ref="W2064">IF(SUM(LEN(B2064:V2064))=0,"",IF(OR(OR(ISBLANK(F2064),SUM(LEN(C2064),LEN(D2064))=0),AND(NOT(E2064="Unknown"),ISBLANK(J2064)),AND(NOT(O2064="Unknown"),ISBLANK(R2064))),"Missing Information", _xlfn._xlws.FILTER(_xlfn._xlws.FILTER(Table15[],(Table15[System-Owned Portion]&amp;Table15[If Material Anything Other than "Lead" in Column E,
Was Material Ever Previously Lead?]&amp;Table15[Customer-Owned Portion])=(E2064&amp;G2064&amp;O2064),""),{0,0,0,1})))</f>
        <v/>
      </c>
      <c r="X2064"/>
    </row>
    <row r="2065" spans="2:24" x14ac:dyDescent="0.35">
      <c r="B2065" s="208"/>
      <c r="C2065" s="33"/>
      <c r="D2065" s="33"/>
      <c r="E2065" s="47"/>
      <c r="F2065" s="46"/>
      <c r="G2065" s="95"/>
      <c r="H2065" s="33"/>
      <c r="I2065" s="33"/>
      <c r="J2065" s="95"/>
      <c r="K2065" s="33"/>
      <c r="L2065" s="33"/>
      <c r="M2065" s="232"/>
      <c r="N2065" s="210"/>
      <c r="O2065" s="47"/>
      <c r="P2065" s="46"/>
      <c r="Q2065" s="33"/>
      <c r="R2065" s="95"/>
      <c r="S2065" s="33"/>
      <c r="T2065" s="33"/>
      <c r="U2065" s="232"/>
      <c r="V2065" s="213"/>
      <c r="W2065" s="202" t="str" cm="1">
        <f t="array" ref="W2065">IF(SUM(LEN(B2065:V2065))=0,"",IF(OR(OR(ISBLANK(F2065),SUM(LEN(C2065),LEN(D2065))=0),AND(NOT(E2065="Unknown"),ISBLANK(J2065)),AND(NOT(O2065="Unknown"),ISBLANK(R2065))),"Missing Information", _xlfn._xlws.FILTER(_xlfn._xlws.FILTER(Table15[],(Table15[System-Owned Portion]&amp;Table15[If Material Anything Other than "Lead" in Column E,
Was Material Ever Previously Lead?]&amp;Table15[Customer-Owned Portion])=(E2065&amp;G2065&amp;O2065),""),{0,0,0,1})))</f>
        <v/>
      </c>
      <c r="X2065"/>
    </row>
    <row r="2066" spans="2:24" x14ac:dyDescent="0.35">
      <c r="B2066" s="208"/>
      <c r="C2066" s="33"/>
      <c r="D2066" s="33"/>
      <c r="E2066" s="47"/>
      <c r="F2066" s="46"/>
      <c r="G2066" s="95"/>
      <c r="H2066" s="33"/>
      <c r="I2066" s="33"/>
      <c r="J2066" s="95"/>
      <c r="K2066" s="33"/>
      <c r="L2066" s="33"/>
      <c r="M2066" s="232"/>
      <c r="N2066" s="210"/>
      <c r="O2066" s="47"/>
      <c r="P2066" s="46"/>
      <c r="Q2066" s="33"/>
      <c r="R2066" s="95"/>
      <c r="S2066" s="33"/>
      <c r="T2066" s="33"/>
      <c r="U2066" s="232"/>
      <c r="V2066" s="213"/>
      <c r="W2066" s="202" t="str" cm="1">
        <f t="array" ref="W2066">IF(SUM(LEN(B2066:V2066))=0,"",IF(OR(OR(ISBLANK(F2066),SUM(LEN(C2066),LEN(D2066))=0),AND(NOT(E2066="Unknown"),ISBLANK(J2066)),AND(NOT(O2066="Unknown"),ISBLANK(R2066))),"Missing Information", _xlfn._xlws.FILTER(_xlfn._xlws.FILTER(Table15[],(Table15[System-Owned Portion]&amp;Table15[If Material Anything Other than "Lead" in Column E,
Was Material Ever Previously Lead?]&amp;Table15[Customer-Owned Portion])=(E2066&amp;G2066&amp;O2066),""),{0,0,0,1})))</f>
        <v/>
      </c>
      <c r="X2066"/>
    </row>
    <row r="2067" spans="2:24" x14ac:dyDescent="0.35">
      <c r="B2067" s="208"/>
      <c r="C2067" s="33"/>
      <c r="D2067" s="33"/>
      <c r="E2067" s="47"/>
      <c r="F2067" s="46"/>
      <c r="G2067" s="95"/>
      <c r="H2067" s="33"/>
      <c r="I2067" s="33"/>
      <c r="J2067" s="95"/>
      <c r="K2067" s="33"/>
      <c r="L2067" s="33"/>
      <c r="M2067" s="232"/>
      <c r="N2067" s="210"/>
      <c r="O2067" s="47"/>
      <c r="P2067" s="46"/>
      <c r="Q2067" s="33"/>
      <c r="R2067" s="95"/>
      <c r="S2067" s="33"/>
      <c r="T2067" s="33"/>
      <c r="U2067" s="232"/>
      <c r="V2067" s="213"/>
      <c r="W2067" s="202" t="str" cm="1">
        <f t="array" ref="W2067">IF(SUM(LEN(B2067:V2067))=0,"",IF(OR(OR(ISBLANK(F2067),SUM(LEN(C2067),LEN(D2067))=0),AND(NOT(E2067="Unknown"),ISBLANK(J2067)),AND(NOT(O2067="Unknown"),ISBLANK(R2067))),"Missing Information", _xlfn._xlws.FILTER(_xlfn._xlws.FILTER(Table15[],(Table15[System-Owned Portion]&amp;Table15[If Material Anything Other than "Lead" in Column E,
Was Material Ever Previously Lead?]&amp;Table15[Customer-Owned Portion])=(E2067&amp;G2067&amp;O2067),""),{0,0,0,1})))</f>
        <v/>
      </c>
      <c r="X2067"/>
    </row>
    <row r="2068" spans="2:24" x14ac:dyDescent="0.35">
      <c r="B2068" s="208"/>
      <c r="C2068" s="33"/>
      <c r="D2068" s="33"/>
      <c r="E2068" s="47"/>
      <c r="F2068" s="46"/>
      <c r="G2068" s="95"/>
      <c r="H2068" s="33"/>
      <c r="I2068" s="33"/>
      <c r="J2068" s="95"/>
      <c r="K2068" s="33"/>
      <c r="L2068" s="33"/>
      <c r="M2068" s="232"/>
      <c r="N2068" s="210"/>
      <c r="O2068" s="47"/>
      <c r="P2068" s="46"/>
      <c r="Q2068" s="33"/>
      <c r="R2068" s="95"/>
      <c r="S2068" s="33"/>
      <c r="T2068" s="33"/>
      <c r="U2068" s="232"/>
      <c r="V2068" s="213"/>
      <c r="W2068" s="202" t="str" cm="1">
        <f t="array" ref="W2068">IF(SUM(LEN(B2068:V2068))=0,"",IF(OR(OR(ISBLANK(F2068),SUM(LEN(C2068),LEN(D2068))=0),AND(NOT(E2068="Unknown"),ISBLANK(J2068)),AND(NOT(O2068="Unknown"),ISBLANK(R2068))),"Missing Information", _xlfn._xlws.FILTER(_xlfn._xlws.FILTER(Table15[],(Table15[System-Owned Portion]&amp;Table15[If Material Anything Other than "Lead" in Column E,
Was Material Ever Previously Lead?]&amp;Table15[Customer-Owned Portion])=(E2068&amp;G2068&amp;O2068),""),{0,0,0,1})))</f>
        <v/>
      </c>
      <c r="X2068"/>
    </row>
    <row r="2069" spans="2:24" x14ac:dyDescent="0.35">
      <c r="B2069" s="208"/>
      <c r="C2069" s="33"/>
      <c r="D2069" s="33"/>
      <c r="E2069" s="47"/>
      <c r="F2069" s="46"/>
      <c r="G2069" s="95"/>
      <c r="H2069" s="33"/>
      <c r="I2069" s="33"/>
      <c r="J2069" s="95"/>
      <c r="K2069" s="33"/>
      <c r="L2069" s="33"/>
      <c r="M2069" s="232"/>
      <c r="N2069" s="210"/>
      <c r="O2069" s="47"/>
      <c r="P2069" s="46"/>
      <c r="Q2069" s="33"/>
      <c r="R2069" s="95"/>
      <c r="S2069" s="33"/>
      <c r="T2069" s="33"/>
      <c r="U2069" s="232"/>
      <c r="V2069" s="213"/>
      <c r="W2069" s="202" t="str" cm="1">
        <f t="array" ref="W2069">IF(SUM(LEN(B2069:V2069))=0,"",IF(OR(OR(ISBLANK(F2069),SUM(LEN(C2069),LEN(D2069))=0),AND(NOT(E2069="Unknown"),ISBLANK(J2069)),AND(NOT(O2069="Unknown"),ISBLANK(R2069))),"Missing Information", _xlfn._xlws.FILTER(_xlfn._xlws.FILTER(Table15[],(Table15[System-Owned Portion]&amp;Table15[If Material Anything Other than "Lead" in Column E,
Was Material Ever Previously Lead?]&amp;Table15[Customer-Owned Portion])=(E2069&amp;G2069&amp;O2069),""),{0,0,0,1})))</f>
        <v/>
      </c>
      <c r="X2069"/>
    </row>
    <row r="2070" spans="2:24" x14ac:dyDescent="0.35">
      <c r="B2070" s="208"/>
      <c r="C2070" s="33"/>
      <c r="D2070" s="33"/>
      <c r="E2070" s="47"/>
      <c r="F2070" s="46"/>
      <c r="G2070" s="95"/>
      <c r="H2070" s="33"/>
      <c r="I2070" s="33"/>
      <c r="J2070" s="95"/>
      <c r="K2070" s="33"/>
      <c r="L2070" s="33"/>
      <c r="M2070" s="232"/>
      <c r="N2070" s="210"/>
      <c r="O2070" s="47"/>
      <c r="P2070" s="46"/>
      <c r="Q2070" s="33"/>
      <c r="R2070" s="95"/>
      <c r="S2070" s="33"/>
      <c r="T2070" s="33"/>
      <c r="U2070" s="232"/>
      <c r="V2070" s="213"/>
      <c r="W2070" s="202" t="str" cm="1">
        <f t="array" ref="W2070">IF(SUM(LEN(B2070:V2070))=0,"",IF(OR(OR(ISBLANK(F2070),SUM(LEN(C2070),LEN(D2070))=0),AND(NOT(E2070="Unknown"),ISBLANK(J2070)),AND(NOT(O2070="Unknown"),ISBLANK(R2070))),"Missing Information", _xlfn._xlws.FILTER(_xlfn._xlws.FILTER(Table15[],(Table15[System-Owned Portion]&amp;Table15[If Material Anything Other than "Lead" in Column E,
Was Material Ever Previously Lead?]&amp;Table15[Customer-Owned Portion])=(E2070&amp;G2070&amp;O2070),""),{0,0,0,1})))</f>
        <v/>
      </c>
      <c r="X2070"/>
    </row>
    <row r="2071" spans="2:24" x14ac:dyDescent="0.35">
      <c r="B2071" s="208"/>
      <c r="C2071" s="33"/>
      <c r="D2071" s="33"/>
      <c r="E2071" s="47"/>
      <c r="F2071" s="46"/>
      <c r="G2071" s="95"/>
      <c r="H2071" s="33"/>
      <c r="I2071" s="33"/>
      <c r="J2071" s="95"/>
      <c r="K2071" s="33"/>
      <c r="L2071" s="33"/>
      <c r="M2071" s="232"/>
      <c r="N2071" s="210"/>
      <c r="O2071" s="47"/>
      <c r="P2071" s="46"/>
      <c r="Q2071" s="33"/>
      <c r="R2071" s="95"/>
      <c r="S2071" s="33"/>
      <c r="T2071" s="33"/>
      <c r="U2071" s="232"/>
      <c r="V2071" s="213"/>
      <c r="W2071" s="202" t="str" cm="1">
        <f t="array" ref="W2071">IF(SUM(LEN(B2071:V2071))=0,"",IF(OR(OR(ISBLANK(F2071),SUM(LEN(C2071),LEN(D2071))=0),AND(NOT(E2071="Unknown"),ISBLANK(J2071)),AND(NOT(O2071="Unknown"),ISBLANK(R2071))),"Missing Information", _xlfn._xlws.FILTER(_xlfn._xlws.FILTER(Table15[],(Table15[System-Owned Portion]&amp;Table15[If Material Anything Other than "Lead" in Column E,
Was Material Ever Previously Lead?]&amp;Table15[Customer-Owned Portion])=(E2071&amp;G2071&amp;O2071),""),{0,0,0,1})))</f>
        <v/>
      </c>
      <c r="X2071"/>
    </row>
    <row r="2072" spans="2:24" x14ac:dyDescent="0.35">
      <c r="B2072" s="208"/>
      <c r="C2072" s="33"/>
      <c r="D2072" s="33"/>
      <c r="E2072" s="47"/>
      <c r="F2072" s="46"/>
      <c r="G2072" s="95"/>
      <c r="H2072" s="33"/>
      <c r="I2072" s="33"/>
      <c r="J2072" s="95"/>
      <c r="K2072" s="33"/>
      <c r="L2072" s="33"/>
      <c r="M2072" s="232"/>
      <c r="N2072" s="210"/>
      <c r="O2072" s="47"/>
      <c r="P2072" s="46"/>
      <c r="Q2072" s="33"/>
      <c r="R2072" s="95"/>
      <c r="S2072" s="33"/>
      <c r="T2072" s="33"/>
      <c r="U2072" s="232"/>
      <c r="V2072" s="213"/>
      <c r="W2072" s="202" t="str" cm="1">
        <f t="array" ref="W2072">IF(SUM(LEN(B2072:V2072))=0,"",IF(OR(OR(ISBLANK(F2072),SUM(LEN(C2072),LEN(D2072))=0),AND(NOT(E2072="Unknown"),ISBLANK(J2072)),AND(NOT(O2072="Unknown"),ISBLANK(R2072))),"Missing Information", _xlfn._xlws.FILTER(_xlfn._xlws.FILTER(Table15[],(Table15[System-Owned Portion]&amp;Table15[If Material Anything Other than "Lead" in Column E,
Was Material Ever Previously Lead?]&amp;Table15[Customer-Owned Portion])=(E2072&amp;G2072&amp;O2072),""),{0,0,0,1})))</f>
        <v/>
      </c>
      <c r="X2072"/>
    </row>
    <row r="2073" spans="2:24" x14ac:dyDescent="0.35">
      <c r="B2073" s="208"/>
      <c r="C2073" s="33"/>
      <c r="D2073" s="33"/>
      <c r="E2073" s="47"/>
      <c r="F2073" s="46"/>
      <c r="G2073" s="95"/>
      <c r="H2073" s="33"/>
      <c r="I2073" s="33"/>
      <c r="J2073" s="95"/>
      <c r="K2073" s="33"/>
      <c r="L2073" s="33"/>
      <c r="M2073" s="232"/>
      <c r="N2073" s="210"/>
      <c r="O2073" s="47"/>
      <c r="P2073" s="46"/>
      <c r="Q2073" s="33"/>
      <c r="R2073" s="95"/>
      <c r="S2073" s="33"/>
      <c r="T2073" s="33"/>
      <c r="U2073" s="232"/>
      <c r="V2073" s="213"/>
      <c r="W2073" s="202" t="str" cm="1">
        <f t="array" ref="W2073">IF(SUM(LEN(B2073:V2073))=0,"",IF(OR(OR(ISBLANK(F2073),SUM(LEN(C2073),LEN(D2073))=0),AND(NOT(E2073="Unknown"),ISBLANK(J2073)),AND(NOT(O2073="Unknown"),ISBLANK(R2073))),"Missing Information", _xlfn._xlws.FILTER(_xlfn._xlws.FILTER(Table15[],(Table15[System-Owned Portion]&amp;Table15[If Material Anything Other than "Lead" in Column E,
Was Material Ever Previously Lead?]&amp;Table15[Customer-Owned Portion])=(E2073&amp;G2073&amp;O2073),""),{0,0,0,1})))</f>
        <v/>
      </c>
      <c r="X2073"/>
    </row>
    <row r="2074" spans="2:24" x14ac:dyDescent="0.35">
      <c r="B2074" s="208"/>
      <c r="C2074" s="33"/>
      <c r="D2074" s="33"/>
      <c r="E2074" s="47"/>
      <c r="F2074" s="46"/>
      <c r="G2074" s="95"/>
      <c r="H2074" s="33"/>
      <c r="I2074" s="33"/>
      <c r="J2074" s="95"/>
      <c r="K2074" s="33"/>
      <c r="L2074" s="33"/>
      <c r="M2074" s="232"/>
      <c r="N2074" s="210"/>
      <c r="O2074" s="47"/>
      <c r="P2074" s="46"/>
      <c r="Q2074" s="33"/>
      <c r="R2074" s="95"/>
      <c r="S2074" s="33"/>
      <c r="T2074" s="33"/>
      <c r="U2074" s="232"/>
      <c r="V2074" s="213"/>
      <c r="W2074" s="202" t="str" cm="1">
        <f t="array" ref="W2074">IF(SUM(LEN(B2074:V2074))=0,"",IF(OR(OR(ISBLANK(F2074),SUM(LEN(C2074),LEN(D2074))=0),AND(NOT(E2074="Unknown"),ISBLANK(J2074)),AND(NOT(O2074="Unknown"),ISBLANK(R2074))),"Missing Information", _xlfn._xlws.FILTER(_xlfn._xlws.FILTER(Table15[],(Table15[System-Owned Portion]&amp;Table15[If Material Anything Other than "Lead" in Column E,
Was Material Ever Previously Lead?]&amp;Table15[Customer-Owned Portion])=(E2074&amp;G2074&amp;O2074),""),{0,0,0,1})))</f>
        <v/>
      </c>
      <c r="X2074"/>
    </row>
    <row r="2075" spans="2:24" x14ac:dyDescent="0.35">
      <c r="B2075" s="208"/>
      <c r="C2075" s="33"/>
      <c r="D2075" s="33"/>
      <c r="E2075" s="47"/>
      <c r="F2075" s="46"/>
      <c r="G2075" s="95"/>
      <c r="H2075" s="33"/>
      <c r="I2075" s="33"/>
      <c r="J2075" s="95"/>
      <c r="K2075" s="33"/>
      <c r="L2075" s="33"/>
      <c r="M2075" s="232"/>
      <c r="N2075" s="210"/>
      <c r="O2075" s="47"/>
      <c r="P2075" s="46"/>
      <c r="Q2075" s="33"/>
      <c r="R2075" s="95"/>
      <c r="S2075" s="33"/>
      <c r="T2075" s="33"/>
      <c r="U2075" s="232"/>
      <c r="V2075" s="213"/>
      <c r="W2075" s="202" t="str" cm="1">
        <f t="array" ref="W2075">IF(SUM(LEN(B2075:V2075))=0,"",IF(OR(OR(ISBLANK(F2075),SUM(LEN(C2075),LEN(D2075))=0),AND(NOT(E2075="Unknown"),ISBLANK(J2075)),AND(NOT(O2075="Unknown"),ISBLANK(R2075))),"Missing Information", _xlfn._xlws.FILTER(_xlfn._xlws.FILTER(Table15[],(Table15[System-Owned Portion]&amp;Table15[If Material Anything Other than "Lead" in Column E,
Was Material Ever Previously Lead?]&amp;Table15[Customer-Owned Portion])=(E2075&amp;G2075&amp;O2075),""),{0,0,0,1})))</f>
        <v/>
      </c>
      <c r="X2075"/>
    </row>
    <row r="2076" spans="2:24" x14ac:dyDescent="0.35">
      <c r="B2076" s="208"/>
      <c r="C2076" s="33"/>
      <c r="D2076" s="33"/>
      <c r="E2076" s="47"/>
      <c r="F2076" s="46"/>
      <c r="G2076" s="95"/>
      <c r="H2076" s="33"/>
      <c r="I2076" s="33"/>
      <c r="J2076" s="95"/>
      <c r="K2076" s="33"/>
      <c r="L2076" s="33"/>
      <c r="M2076" s="232"/>
      <c r="N2076" s="210"/>
      <c r="O2076" s="47"/>
      <c r="P2076" s="46"/>
      <c r="Q2076" s="33"/>
      <c r="R2076" s="95"/>
      <c r="S2076" s="33"/>
      <c r="T2076" s="33"/>
      <c r="U2076" s="232"/>
      <c r="V2076" s="213"/>
      <c r="W2076" s="202" t="str" cm="1">
        <f t="array" ref="W2076">IF(SUM(LEN(B2076:V2076))=0,"",IF(OR(OR(ISBLANK(F2076),SUM(LEN(C2076),LEN(D2076))=0),AND(NOT(E2076="Unknown"),ISBLANK(J2076)),AND(NOT(O2076="Unknown"),ISBLANK(R2076))),"Missing Information", _xlfn._xlws.FILTER(_xlfn._xlws.FILTER(Table15[],(Table15[System-Owned Portion]&amp;Table15[If Material Anything Other than "Lead" in Column E,
Was Material Ever Previously Lead?]&amp;Table15[Customer-Owned Portion])=(E2076&amp;G2076&amp;O2076),""),{0,0,0,1})))</f>
        <v/>
      </c>
      <c r="X2076"/>
    </row>
    <row r="2077" spans="2:24" x14ac:dyDescent="0.35">
      <c r="B2077" s="208"/>
      <c r="C2077" s="33"/>
      <c r="D2077" s="33"/>
      <c r="E2077" s="47"/>
      <c r="F2077" s="46"/>
      <c r="G2077" s="95"/>
      <c r="H2077" s="33"/>
      <c r="I2077" s="33"/>
      <c r="J2077" s="95"/>
      <c r="K2077" s="33"/>
      <c r="L2077" s="33"/>
      <c r="M2077" s="232"/>
      <c r="N2077" s="210"/>
      <c r="O2077" s="47"/>
      <c r="P2077" s="46"/>
      <c r="Q2077" s="33"/>
      <c r="R2077" s="95"/>
      <c r="S2077" s="33"/>
      <c r="T2077" s="33"/>
      <c r="U2077" s="232"/>
      <c r="V2077" s="213"/>
      <c r="W2077" s="202" t="str" cm="1">
        <f t="array" ref="W2077">IF(SUM(LEN(B2077:V2077))=0,"",IF(OR(OR(ISBLANK(F2077),SUM(LEN(C2077),LEN(D2077))=0),AND(NOT(E2077="Unknown"),ISBLANK(J2077)),AND(NOT(O2077="Unknown"),ISBLANK(R2077))),"Missing Information", _xlfn._xlws.FILTER(_xlfn._xlws.FILTER(Table15[],(Table15[System-Owned Portion]&amp;Table15[If Material Anything Other than "Lead" in Column E,
Was Material Ever Previously Lead?]&amp;Table15[Customer-Owned Portion])=(E2077&amp;G2077&amp;O2077),""),{0,0,0,1})))</f>
        <v/>
      </c>
      <c r="X2077"/>
    </row>
    <row r="2078" spans="2:24" x14ac:dyDescent="0.35">
      <c r="B2078" s="208"/>
      <c r="C2078" s="33"/>
      <c r="D2078" s="33"/>
      <c r="E2078" s="47"/>
      <c r="F2078" s="46"/>
      <c r="G2078" s="95"/>
      <c r="H2078" s="33"/>
      <c r="I2078" s="33"/>
      <c r="J2078" s="95"/>
      <c r="K2078" s="33"/>
      <c r="L2078" s="33"/>
      <c r="M2078" s="232"/>
      <c r="N2078" s="210"/>
      <c r="O2078" s="47"/>
      <c r="P2078" s="46"/>
      <c r="Q2078" s="33"/>
      <c r="R2078" s="95"/>
      <c r="S2078" s="33"/>
      <c r="T2078" s="33"/>
      <c r="U2078" s="232"/>
      <c r="V2078" s="213"/>
      <c r="W2078" s="202" t="str" cm="1">
        <f t="array" ref="W2078">IF(SUM(LEN(B2078:V2078))=0,"",IF(OR(OR(ISBLANK(F2078),SUM(LEN(C2078),LEN(D2078))=0),AND(NOT(E2078="Unknown"),ISBLANK(J2078)),AND(NOT(O2078="Unknown"),ISBLANK(R2078))),"Missing Information", _xlfn._xlws.FILTER(_xlfn._xlws.FILTER(Table15[],(Table15[System-Owned Portion]&amp;Table15[If Material Anything Other than "Lead" in Column E,
Was Material Ever Previously Lead?]&amp;Table15[Customer-Owned Portion])=(E2078&amp;G2078&amp;O2078),""),{0,0,0,1})))</f>
        <v/>
      </c>
      <c r="X2078"/>
    </row>
    <row r="2079" spans="2:24" x14ac:dyDescent="0.35">
      <c r="B2079" s="208"/>
      <c r="C2079" s="33"/>
      <c r="D2079" s="33"/>
      <c r="E2079" s="47"/>
      <c r="F2079" s="46"/>
      <c r="G2079" s="95"/>
      <c r="H2079" s="33"/>
      <c r="I2079" s="33"/>
      <c r="J2079" s="95"/>
      <c r="K2079" s="33"/>
      <c r="L2079" s="33"/>
      <c r="M2079" s="232"/>
      <c r="N2079" s="210"/>
      <c r="O2079" s="47"/>
      <c r="P2079" s="46"/>
      <c r="Q2079" s="33"/>
      <c r="R2079" s="95"/>
      <c r="S2079" s="33"/>
      <c r="T2079" s="33"/>
      <c r="U2079" s="232"/>
      <c r="V2079" s="213"/>
      <c r="W2079" s="202" t="str" cm="1">
        <f t="array" ref="W2079">IF(SUM(LEN(B2079:V2079))=0,"",IF(OR(OR(ISBLANK(F2079),SUM(LEN(C2079),LEN(D2079))=0),AND(NOT(E2079="Unknown"),ISBLANK(J2079)),AND(NOT(O2079="Unknown"),ISBLANK(R2079))),"Missing Information", _xlfn._xlws.FILTER(_xlfn._xlws.FILTER(Table15[],(Table15[System-Owned Portion]&amp;Table15[If Material Anything Other than "Lead" in Column E,
Was Material Ever Previously Lead?]&amp;Table15[Customer-Owned Portion])=(E2079&amp;G2079&amp;O2079),""),{0,0,0,1})))</f>
        <v/>
      </c>
      <c r="X2079"/>
    </row>
    <row r="2080" spans="2:24" x14ac:dyDescent="0.35">
      <c r="B2080" s="208"/>
      <c r="C2080" s="33"/>
      <c r="D2080" s="33"/>
      <c r="E2080" s="47"/>
      <c r="F2080" s="46"/>
      <c r="G2080" s="95"/>
      <c r="H2080" s="33"/>
      <c r="I2080" s="33"/>
      <c r="J2080" s="95"/>
      <c r="K2080" s="33"/>
      <c r="L2080" s="33"/>
      <c r="M2080" s="232"/>
      <c r="N2080" s="210"/>
      <c r="O2080" s="47"/>
      <c r="P2080" s="46"/>
      <c r="Q2080" s="33"/>
      <c r="R2080" s="95"/>
      <c r="S2080" s="33"/>
      <c r="T2080" s="33"/>
      <c r="U2080" s="232"/>
      <c r="V2080" s="213"/>
      <c r="W2080" s="202" t="str" cm="1">
        <f t="array" ref="W2080">IF(SUM(LEN(B2080:V2080))=0,"",IF(OR(OR(ISBLANK(F2080),SUM(LEN(C2080),LEN(D2080))=0),AND(NOT(E2080="Unknown"),ISBLANK(J2080)),AND(NOT(O2080="Unknown"),ISBLANK(R2080))),"Missing Information", _xlfn._xlws.FILTER(_xlfn._xlws.FILTER(Table15[],(Table15[System-Owned Portion]&amp;Table15[If Material Anything Other than "Lead" in Column E,
Was Material Ever Previously Lead?]&amp;Table15[Customer-Owned Portion])=(E2080&amp;G2080&amp;O2080),""),{0,0,0,1})))</f>
        <v/>
      </c>
      <c r="X2080"/>
    </row>
    <row r="2081" spans="2:24" x14ac:dyDescent="0.35">
      <c r="B2081" s="208"/>
      <c r="C2081" s="33"/>
      <c r="D2081" s="33"/>
      <c r="E2081" s="47"/>
      <c r="F2081" s="46"/>
      <c r="G2081" s="95"/>
      <c r="H2081" s="33"/>
      <c r="I2081" s="33"/>
      <c r="J2081" s="95"/>
      <c r="K2081" s="33"/>
      <c r="L2081" s="33"/>
      <c r="M2081" s="232"/>
      <c r="N2081" s="210"/>
      <c r="O2081" s="47"/>
      <c r="P2081" s="46"/>
      <c r="Q2081" s="33"/>
      <c r="R2081" s="95"/>
      <c r="S2081" s="33"/>
      <c r="T2081" s="33"/>
      <c r="U2081" s="232"/>
      <c r="V2081" s="213"/>
      <c r="W2081" s="202" t="str" cm="1">
        <f t="array" ref="W2081">IF(SUM(LEN(B2081:V2081))=0,"",IF(OR(OR(ISBLANK(F2081),SUM(LEN(C2081),LEN(D2081))=0),AND(NOT(E2081="Unknown"),ISBLANK(J2081)),AND(NOT(O2081="Unknown"),ISBLANK(R2081))),"Missing Information", _xlfn._xlws.FILTER(_xlfn._xlws.FILTER(Table15[],(Table15[System-Owned Portion]&amp;Table15[If Material Anything Other than "Lead" in Column E,
Was Material Ever Previously Lead?]&amp;Table15[Customer-Owned Portion])=(E2081&amp;G2081&amp;O2081),""),{0,0,0,1})))</f>
        <v/>
      </c>
      <c r="X2081"/>
    </row>
    <row r="2082" spans="2:24" x14ac:dyDescent="0.35">
      <c r="B2082" s="208"/>
      <c r="C2082" s="33"/>
      <c r="D2082" s="33"/>
      <c r="E2082" s="47"/>
      <c r="F2082" s="46"/>
      <c r="G2082" s="95"/>
      <c r="H2082" s="33"/>
      <c r="I2082" s="33"/>
      <c r="J2082" s="95"/>
      <c r="K2082" s="33"/>
      <c r="L2082" s="33"/>
      <c r="M2082" s="232"/>
      <c r="N2082" s="210"/>
      <c r="O2082" s="47"/>
      <c r="P2082" s="46"/>
      <c r="Q2082" s="33"/>
      <c r="R2082" s="95"/>
      <c r="S2082" s="33"/>
      <c r="T2082" s="33"/>
      <c r="U2082" s="232"/>
      <c r="V2082" s="213"/>
      <c r="W2082" s="202" t="str" cm="1">
        <f t="array" ref="W2082">IF(SUM(LEN(B2082:V2082))=0,"",IF(OR(OR(ISBLANK(F2082),SUM(LEN(C2082),LEN(D2082))=0),AND(NOT(E2082="Unknown"),ISBLANK(J2082)),AND(NOT(O2082="Unknown"),ISBLANK(R2082))),"Missing Information", _xlfn._xlws.FILTER(_xlfn._xlws.FILTER(Table15[],(Table15[System-Owned Portion]&amp;Table15[If Material Anything Other than "Lead" in Column E,
Was Material Ever Previously Lead?]&amp;Table15[Customer-Owned Portion])=(E2082&amp;G2082&amp;O2082),""),{0,0,0,1})))</f>
        <v/>
      </c>
      <c r="X2082"/>
    </row>
    <row r="2083" spans="2:24" x14ac:dyDescent="0.35">
      <c r="B2083" s="208"/>
      <c r="C2083" s="33"/>
      <c r="D2083" s="33"/>
      <c r="E2083" s="47"/>
      <c r="F2083" s="46"/>
      <c r="G2083" s="95"/>
      <c r="H2083" s="33"/>
      <c r="I2083" s="33"/>
      <c r="J2083" s="95"/>
      <c r="K2083" s="33"/>
      <c r="L2083" s="33"/>
      <c r="M2083" s="232"/>
      <c r="N2083" s="210"/>
      <c r="O2083" s="47"/>
      <c r="P2083" s="46"/>
      <c r="Q2083" s="33"/>
      <c r="R2083" s="95"/>
      <c r="S2083" s="33"/>
      <c r="T2083" s="33"/>
      <c r="U2083" s="232"/>
      <c r="V2083" s="213"/>
      <c r="W2083" s="202" t="str" cm="1">
        <f t="array" ref="W2083">IF(SUM(LEN(B2083:V2083))=0,"",IF(OR(OR(ISBLANK(F2083),SUM(LEN(C2083),LEN(D2083))=0),AND(NOT(E2083="Unknown"),ISBLANK(J2083)),AND(NOT(O2083="Unknown"),ISBLANK(R2083))),"Missing Information", _xlfn._xlws.FILTER(_xlfn._xlws.FILTER(Table15[],(Table15[System-Owned Portion]&amp;Table15[If Material Anything Other than "Lead" in Column E,
Was Material Ever Previously Lead?]&amp;Table15[Customer-Owned Portion])=(E2083&amp;G2083&amp;O2083),""),{0,0,0,1})))</f>
        <v/>
      </c>
      <c r="X2083"/>
    </row>
    <row r="2084" spans="2:24" x14ac:dyDescent="0.35">
      <c r="B2084" s="208"/>
      <c r="C2084" s="33"/>
      <c r="D2084" s="33"/>
      <c r="E2084" s="47"/>
      <c r="F2084" s="46"/>
      <c r="G2084" s="95"/>
      <c r="H2084" s="33"/>
      <c r="I2084" s="33"/>
      <c r="J2084" s="95"/>
      <c r="K2084" s="33"/>
      <c r="L2084" s="33"/>
      <c r="M2084" s="232"/>
      <c r="N2084" s="210"/>
      <c r="O2084" s="47"/>
      <c r="P2084" s="46"/>
      <c r="Q2084" s="33"/>
      <c r="R2084" s="95"/>
      <c r="S2084" s="33"/>
      <c r="T2084" s="33"/>
      <c r="U2084" s="232"/>
      <c r="V2084" s="213"/>
      <c r="W2084" s="202" t="str" cm="1">
        <f t="array" ref="W2084">IF(SUM(LEN(B2084:V2084))=0,"",IF(OR(OR(ISBLANK(F2084),SUM(LEN(C2084),LEN(D2084))=0),AND(NOT(E2084="Unknown"),ISBLANK(J2084)),AND(NOT(O2084="Unknown"),ISBLANK(R2084))),"Missing Information", _xlfn._xlws.FILTER(_xlfn._xlws.FILTER(Table15[],(Table15[System-Owned Portion]&amp;Table15[If Material Anything Other than "Lead" in Column E,
Was Material Ever Previously Lead?]&amp;Table15[Customer-Owned Portion])=(E2084&amp;G2084&amp;O2084),""),{0,0,0,1})))</f>
        <v/>
      </c>
      <c r="X2084"/>
    </row>
    <row r="2085" spans="2:24" x14ac:dyDescent="0.35">
      <c r="B2085" s="208"/>
      <c r="C2085" s="33"/>
      <c r="D2085" s="33"/>
      <c r="E2085" s="47"/>
      <c r="F2085" s="46"/>
      <c r="G2085" s="95"/>
      <c r="H2085" s="33"/>
      <c r="I2085" s="33"/>
      <c r="J2085" s="95"/>
      <c r="K2085" s="33"/>
      <c r="L2085" s="33"/>
      <c r="M2085" s="232"/>
      <c r="N2085" s="210"/>
      <c r="O2085" s="47"/>
      <c r="P2085" s="46"/>
      <c r="Q2085" s="33"/>
      <c r="R2085" s="95"/>
      <c r="S2085" s="33"/>
      <c r="T2085" s="33"/>
      <c r="U2085" s="232"/>
      <c r="V2085" s="213"/>
      <c r="W2085" s="202" t="str" cm="1">
        <f t="array" ref="W2085">IF(SUM(LEN(B2085:V2085))=0,"",IF(OR(OR(ISBLANK(F2085),SUM(LEN(C2085),LEN(D2085))=0),AND(NOT(E2085="Unknown"),ISBLANK(J2085)),AND(NOT(O2085="Unknown"),ISBLANK(R2085))),"Missing Information", _xlfn._xlws.FILTER(_xlfn._xlws.FILTER(Table15[],(Table15[System-Owned Portion]&amp;Table15[If Material Anything Other than "Lead" in Column E,
Was Material Ever Previously Lead?]&amp;Table15[Customer-Owned Portion])=(E2085&amp;G2085&amp;O2085),""),{0,0,0,1})))</f>
        <v/>
      </c>
      <c r="X2085"/>
    </row>
    <row r="2086" spans="2:24" x14ac:dyDescent="0.35">
      <c r="B2086" s="208"/>
      <c r="C2086" s="33"/>
      <c r="D2086" s="33"/>
      <c r="E2086" s="47"/>
      <c r="F2086" s="46"/>
      <c r="G2086" s="95"/>
      <c r="H2086" s="33"/>
      <c r="I2086" s="33"/>
      <c r="J2086" s="95"/>
      <c r="K2086" s="33"/>
      <c r="L2086" s="33"/>
      <c r="M2086" s="232"/>
      <c r="N2086" s="210"/>
      <c r="O2086" s="47"/>
      <c r="P2086" s="46"/>
      <c r="Q2086" s="33"/>
      <c r="R2086" s="95"/>
      <c r="S2086" s="33"/>
      <c r="T2086" s="33"/>
      <c r="U2086" s="232"/>
      <c r="V2086" s="213"/>
      <c r="W2086" s="202" t="str" cm="1">
        <f t="array" ref="W2086">IF(SUM(LEN(B2086:V2086))=0,"",IF(OR(OR(ISBLANK(F2086),SUM(LEN(C2086),LEN(D2086))=0),AND(NOT(E2086="Unknown"),ISBLANK(J2086)),AND(NOT(O2086="Unknown"),ISBLANK(R2086))),"Missing Information", _xlfn._xlws.FILTER(_xlfn._xlws.FILTER(Table15[],(Table15[System-Owned Portion]&amp;Table15[If Material Anything Other than "Lead" in Column E,
Was Material Ever Previously Lead?]&amp;Table15[Customer-Owned Portion])=(E2086&amp;G2086&amp;O2086),""),{0,0,0,1})))</f>
        <v/>
      </c>
      <c r="X2086"/>
    </row>
    <row r="2087" spans="2:24" x14ac:dyDescent="0.35">
      <c r="B2087" s="208"/>
      <c r="C2087" s="33"/>
      <c r="D2087" s="33"/>
      <c r="E2087" s="47"/>
      <c r="F2087" s="46"/>
      <c r="G2087" s="95"/>
      <c r="H2087" s="33"/>
      <c r="I2087" s="33"/>
      <c r="J2087" s="95"/>
      <c r="K2087" s="33"/>
      <c r="L2087" s="33"/>
      <c r="M2087" s="232"/>
      <c r="N2087" s="210"/>
      <c r="O2087" s="47"/>
      <c r="P2087" s="46"/>
      <c r="Q2087" s="33"/>
      <c r="R2087" s="95"/>
      <c r="S2087" s="33"/>
      <c r="T2087" s="33"/>
      <c r="U2087" s="232"/>
      <c r="V2087" s="213"/>
      <c r="W2087" s="202" t="str" cm="1">
        <f t="array" ref="W2087">IF(SUM(LEN(B2087:V2087))=0,"",IF(OR(OR(ISBLANK(F2087),SUM(LEN(C2087),LEN(D2087))=0),AND(NOT(E2087="Unknown"),ISBLANK(J2087)),AND(NOT(O2087="Unknown"),ISBLANK(R2087))),"Missing Information", _xlfn._xlws.FILTER(_xlfn._xlws.FILTER(Table15[],(Table15[System-Owned Portion]&amp;Table15[If Material Anything Other than "Lead" in Column E,
Was Material Ever Previously Lead?]&amp;Table15[Customer-Owned Portion])=(E2087&amp;G2087&amp;O2087),""),{0,0,0,1})))</f>
        <v/>
      </c>
      <c r="X2087"/>
    </row>
    <row r="2088" spans="2:24" x14ac:dyDescent="0.35">
      <c r="B2088" s="208"/>
      <c r="C2088" s="33"/>
      <c r="D2088" s="33"/>
      <c r="E2088" s="47"/>
      <c r="F2088" s="46"/>
      <c r="G2088" s="95"/>
      <c r="H2088" s="33"/>
      <c r="I2088" s="33"/>
      <c r="J2088" s="95"/>
      <c r="K2088" s="33"/>
      <c r="L2088" s="33"/>
      <c r="M2088" s="232"/>
      <c r="N2088" s="210"/>
      <c r="O2088" s="47"/>
      <c r="P2088" s="46"/>
      <c r="Q2088" s="33"/>
      <c r="R2088" s="95"/>
      <c r="S2088" s="33"/>
      <c r="T2088" s="33"/>
      <c r="U2088" s="232"/>
      <c r="V2088" s="213"/>
      <c r="W2088" s="202" t="str" cm="1">
        <f t="array" ref="W2088">IF(SUM(LEN(B2088:V2088))=0,"",IF(OR(OR(ISBLANK(F2088),SUM(LEN(C2088),LEN(D2088))=0),AND(NOT(E2088="Unknown"),ISBLANK(J2088)),AND(NOT(O2088="Unknown"),ISBLANK(R2088))),"Missing Information", _xlfn._xlws.FILTER(_xlfn._xlws.FILTER(Table15[],(Table15[System-Owned Portion]&amp;Table15[If Material Anything Other than "Lead" in Column E,
Was Material Ever Previously Lead?]&amp;Table15[Customer-Owned Portion])=(E2088&amp;G2088&amp;O2088),""),{0,0,0,1})))</f>
        <v/>
      </c>
      <c r="X2088"/>
    </row>
    <row r="2089" spans="2:24" x14ac:dyDescent="0.35">
      <c r="B2089" s="208"/>
      <c r="C2089" s="33"/>
      <c r="D2089" s="33"/>
      <c r="E2089" s="47"/>
      <c r="F2089" s="46"/>
      <c r="G2089" s="95"/>
      <c r="H2089" s="33"/>
      <c r="I2089" s="33"/>
      <c r="J2089" s="95"/>
      <c r="K2089" s="33"/>
      <c r="L2089" s="33"/>
      <c r="M2089" s="232"/>
      <c r="N2089" s="210"/>
      <c r="O2089" s="47"/>
      <c r="P2089" s="46"/>
      <c r="Q2089" s="33"/>
      <c r="R2089" s="95"/>
      <c r="S2089" s="33"/>
      <c r="T2089" s="33"/>
      <c r="U2089" s="232"/>
      <c r="V2089" s="213"/>
      <c r="W2089" s="202" t="str" cm="1">
        <f t="array" ref="W2089">IF(SUM(LEN(B2089:V2089))=0,"",IF(OR(OR(ISBLANK(F2089),SUM(LEN(C2089),LEN(D2089))=0),AND(NOT(E2089="Unknown"),ISBLANK(J2089)),AND(NOT(O2089="Unknown"),ISBLANK(R2089))),"Missing Information", _xlfn._xlws.FILTER(_xlfn._xlws.FILTER(Table15[],(Table15[System-Owned Portion]&amp;Table15[If Material Anything Other than "Lead" in Column E,
Was Material Ever Previously Lead?]&amp;Table15[Customer-Owned Portion])=(E2089&amp;G2089&amp;O2089),""),{0,0,0,1})))</f>
        <v/>
      </c>
      <c r="X2089"/>
    </row>
    <row r="2090" spans="2:24" x14ac:dyDescent="0.35">
      <c r="B2090" s="208"/>
      <c r="C2090" s="33"/>
      <c r="D2090" s="33"/>
      <c r="E2090" s="47"/>
      <c r="F2090" s="46"/>
      <c r="G2090" s="95"/>
      <c r="H2090" s="33"/>
      <c r="I2090" s="33"/>
      <c r="J2090" s="95"/>
      <c r="K2090" s="33"/>
      <c r="L2090" s="33"/>
      <c r="M2090" s="232"/>
      <c r="N2090" s="210"/>
      <c r="O2090" s="47"/>
      <c r="P2090" s="46"/>
      <c r="Q2090" s="33"/>
      <c r="R2090" s="95"/>
      <c r="S2090" s="33"/>
      <c r="T2090" s="33"/>
      <c r="U2090" s="232"/>
      <c r="V2090" s="213"/>
      <c r="W2090" s="202" t="str" cm="1">
        <f t="array" ref="W2090">IF(SUM(LEN(B2090:V2090))=0,"",IF(OR(OR(ISBLANK(F2090),SUM(LEN(C2090),LEN(D2090))=0),AND(NOT(E2090="Unknown"),ISBLANK(J2090)),AND(NOT(O2090="Unknown"),ISBLANK(R2090))),"Missing Information", _xlfn._xlws.FILTER(_xlfn._xlws.FILTER(Table15[],(Table15[System-Owned Portion]&amp;Table15[If Material Anything Other than "Lead" in Column E,
Was Material Ever Previously Lead?]&amp;Table15[Customer-Owned Portion])=(E2090&amp;G2090&amp;O2090),""),{0,0,0,1})))</f>
        <v/>
      </c>
      <c r="X2090"/>
    </row>
    <row r="2091" spans="2:24" x14ac:dyDescent="0.35">
      <c r="B2091" s="208"/>
      <c r="C2091" s="33"/>
      <c r="D2091" s="33"/>
      <c r="E2091" s="47"/>
      <c r="F2091" s="46"/>
      <c r="G2091" s="95"/>
      <c r="H2091" s="33"/>
      <c r="I2091" s="33"/>
      <c r="J2091" s="95"/>
      <c r="K2091" s="33"/>
      <c r="L2091" s="33"/>
      <c r="M2091" s="232"/>
      <c r="N2091" s="210"/>
      <c r="O2091" s="47"/>
      <c r="P2091" s="46"/>
      <c r="Q2091" s="33"/>
      <c r="R2091" s="95"/>
      <c r="S2091" s="33"/>
      <c r="T2091" s="33"/>
      <c r="U2091" s="232"/>
      <c r="V2091" s="213"/>
      <c r="W2091" s="202" t="str" cm="1">
        <f t="array" ref="W2091">IF(SUM(LEN(B2091:V2091))=0,"",IF(OR(OR(ISBLANK(F2091),SUM(LEN(C2091),LEN(D2091))=0),AND(NOT(E2091="Unknown"),ISBLANK(J2091)),AND(NOT(O2091="Unknown"),ISBLANK(R2091))),"Missing Information", _xlfn._xlws.FILTER(_xlfn._xlws.FILTER(Table15[],(Table15[System-Owned Portion]&amp;Table15[If Material Anything Other than "Lead" in Column E,
Was Material Ever Previously Lead?]&amp;Table15[Customer-Owned Portion])=(E2091&amp;G2091&amp;O2091),""),{0,0,0,1})))</f>
        <v/>
      </c>
      <c r="X2091"/>
    </row>
    <row r="2092" spans="2:24" x14ac:dyDescent="0.35">
      <c r="B2092" s="208"/>
      <c r="C2092" s="33"/>
      <c r="D2092" s="33"/>
      <c r="E2092" s="47"/>
      <c r="F2092" s="46"/>
      <c r="G2092" s="95"/>
      <c r="H2092" s="33"/>
      <c r="I2092" s="33"/>
      <c r="J2092" s="95"/>
      <c r="K2092" s="33"/>
      <c r="L2092" s="33"/>
      <c r="M2092" s="232"/>
      <c r="N2092" s="210"/>
      <c r="O2092" s="47"/>
      <c r="P2092" s="46"/>
      <c r="Q2092" s="33"/>
      <c r="R2092" s="95"/>
      <c r="S2092" s="33"/>
      <c r="T2092" s="33"/>
      <c r="U2092" s="232"/>
      <c r="V2092" s="213"/>
      <c r="W2092" s="202" t="str" cm="1">
        <f t="array" ref="W2092">IF(SUM(LEN(B2092:V2092))=0,"",IF(OR(OR(ISBLANK(F2092),SUM(LEN(C2092),LEN(D2092))=0),AND(NOT(E2092="Unknown"),ISBLANK(J2092)),AND(NOT(O2092="Unknown"),ISBLANK(R2092))),"Missing Information", _xlfn._xlws.FILTER(_xlfn._xlws.FILTER(Table15[],(Table15[System-Owned Portion]&amp;Table15[If Material Anything Other than "Lead" in Column E,
Was Material Ever Previously Lead?]&amp;Table15[Customer-Owned Portion])=(E2092&amp;G2092&amp;O2092),""),{0,0,0,1})))</f>
        <v/>
      </c>
      <c r="X2092"/>
    </row>
    <row r="2093" spans="2:24" x14ac:dyDescent="0.35">
      <c r="B2093" s="208"/>
      <c r="C2093" s="33"/>
      <c r="D2093" s="33"/>
      <c r="E2093" s="47"/>
      <c r="F2093" s="46"/>
      <c r="G2093" s="95"/>
      <c r="H2093" s="33"/>
      <c r="I2093" s="33"/>
      <c r="J2093" s="95"/>
      <c r="K2093" s="33"/>
      <c r="L2093" s="33"/>
      <c r="M2093" s="232"/>
      <c r="N2093" s="210"/>
      <c r="O2093" s="47"/>
      <c r="P2093" s="46"/>
      <c r="Q2093" s="33"/>
      <c r="R2093" s="95"/>
      <c r="S2093" s="33"/>
      <c r="T2093" s="33"/>
      <c r="U2093" s="232"/>
      <c r="V2093" s="213"/>
      <c r="W2093" s="202" t="str" cm="1">
        <f t="array" ref="W2093">IF(SUM(LEN(B2093:V2093))=0,"",IF(OR(OR(ISBLANK(F2093),SUM(LEN(C2093),LEN(D2093))=0),AND(NOT(E2093="Unknown"),ISBLANK(J2093)),AND(NOT(O2093="Unknown"),ISBLANK(R2093))),"Missing Information", _xlfn._xlws.FILTER(_xlfn._xlws.FILTER(Table15[],(Table15[System-Owned Portion]&amp;Table15[If Material Anything Other than "Lead" in Column E,
Was Material Ever Previously Lead?]&amp;Table15[Customer-Owned Portion])=(E2093&amp;G2093&amp;O2093),""),{0,0,0,1})))</f>
        <v/>
      </c>
      <c r="X2093"/>
    </row>
    <row r="2094" spans="2:24" x14ac:dyDescent="0.35">
      <c r="B2094" s="208"/>
      <c r="C2094" s="33"/>
      <c r="D2094" s="33"/>
      <c r="E2094" s="47"/>
      <c r="F2094" s="46"/>
      <c r="G2094" s="95"/>
      <c r="H2094" s="33"/>
      <c r="I2094" s="33"/>
      <c r="J2094" s="95"/>
      <c r="K2094" s="33"/>
      <c r="L2094" s="33"/>
      <c r="M2094" s="232"/>
      <c r="N2094" s="210"/>
      <c r="O2094" s="47"/>
      <c r="P2094" s="46"/>
      <c r="Q2094" s="33"/>
      <c r="R2094" s="95"/>
      <c r="S2094" s="33"/>
      <c r="T2094" s="33"/>
      <c r="U2094" s="232"/>
      <c r="V2094" s="213"/>
      <c r="W2094" s="202" t="str" cm="1">
        <f t="array" ref="W2094">IF(SUM(LEN(B2094:V2094))=0,"",IF(OR(OR(ISBLANK(F2094),SUM(LEN(C2094),LEN(D2094))=0),AND(NOT(E2094="Unknown"),ISBLANK(J2094)),AND(NOT(O2094="Unknown"),ISBLANK(R2094))),"Missing Information", _xlfn._xlws.FILTER(_xlfn._xlws.FILTER(Table15[],(Table15[System-Owned Portion]&amp;Table15[If Material Anything Other than "Lead" in Column E,
Was Material Ever Previously Lead?]&amp;Table15[Customer-Owned Portion])=(E2094&amp;G2094&amp;O2094),""),{0,0,0,1})))</f>
        <v/>
      </c>
      <c r="X2094"/>
    </row>
    <row r="2095" spans="2:24" x14ac:dyDescent="0.35">
      <c r="B2095" s="208"/>
      <c r="C2095" s="33"/>
      <c r="D2095" s="33"/>
      <c r="E2095" s="47"/>
      <c r="F2095" s="46"/>
      <c r="G2095" s="95"/>
      <c r="H2095" s="33"/>
      <c r="I2095" s="33"/>
      <c r="J2095" s="95"/>
      <c r="K2095" s="33"/>
      <c r="L2095" s="33"/>
      <c r="M2095" s="232"/>
      <c r="N2095" s="210"/>
      <c r="O2095" s="47"/>
      <c r="P2095" s="46"/>
      <c r="Q2095" s="33"/>
      <c r="R2095" s="95"/>
      <c r="S2095" s="33"/>
      <c r="T2095" s="33"/>
      <c r="U2095" s="232"/>
      <c r="V2095" s="213"/>
      <c r="W2095" s="202" t="str" cm="1">
        <f t="array" ref="W2095">IF(SUM(LEN(B2095:V2095))=0,"",IF(OR(OR(ISBLANK(F2095),SUM(LEN(C2095),LEN(D2095))=0),AND(NOT(E2095="Unknown"),ISBLANK(J2095)),AND(NOT(O2095="Unknown"),ISBLANK(R2095))),"Missing Information", _xlfn._xlws.FILTER(_xlfn._xlws.FILTER(Table15[],(Table15[System-Owned Portion]&amp;Table15[If Material Anything Other than "Lead" in Column E,
Was Material Ever Previously Lead?]&amp;Table15[Customer-Owned Portion])=(E2095&amp;G2095&amp;O2095),""),{0,0,0,1})))</f>
        <v/>
      </c>
      <c r="X2095"/>
    </row>
    <row r="2096" spans="2:24" x14ac:dyDescent="0.35">
      <c r="B2096" s="208"/>
      <c r="C2096" s="33"/>
      <c r="D2096" s="33"/>
      <c r="E2096" s="47"/>
      <c r="F2096" s="46"/>
      <c r="G2096" s="95"/>
      <c r="H2096" s="33"/>
      <c r="I2096" s="33"/>
      <c r="J2096" s="95"/>
      <c r="K2096" s="33"/>
      <c r="L2096" s="33"/>
      <c r="M2096" s="232"/>
      <c r="N2096" s="210"/>
      <c r="O2096" s="47"/>
      <c r="P2096" s="46"/>
      <c r="Q2096" s="33"/>
      <c r="R2096" s="95"/>
      <c r="S2096" s="33"/>
      <c r="T2096" s="33"/>
      <c r="U2096" s="232"/>
      <c r="V2096" s="213"/>
      <c r="W2096" s="202" t="str" cm="1">
        <f t="array" ref="W2096">IF(SUM(LEN(B2096:V2096))=0,"",IF(OR(OR(ISBLANK(F2096),SUM(LEN(C2096),LEN(D2096))=0),AND(NOT(E2096="Unknown"),ISBLANK(J2096)),AND(NOT(O2096="Unknown"),ISBLANK(R2096))),"Missing Information", _xlfn._xlws.FILTER(_xlfn._xlws.FILTER(Table15[],(Table15[System-Owned Portion]&amp;Table15[If Material Anything Other than "Lead" in Column E,
Was Material Ever Previously Lead?]&amp;Table15[Customer-Owned Portion])=(E2096&amp;G2096&amp;O2096),""),{0,0,0,1})))</f>
        <v/>
      </c>
      <c r="X2096"/>
    </row>
    <row r="2097" spans="2:24" x14ac:dyDescent="0.35">
      <c r="B2097" s="208"/>
      <c r="C2097" s="33"/>
      <c r="D2097" s="33"/>
      <c r="E2097" s="47"/>
      <c r="F2097" s="46"/>
      <c r="G2097" s="95"/>
      <c r="H2097" s="33"/>
      <c r="I2097" s="33"/>
      <c r="J2097" s="95"/>
      <c r="K2097" s="33"/>
      <c r="L2097" s="33"/>
      <c r="M2097" s="232"/>
      <c r="N2097" s="210"/>
      <c r="O2097" s="47"/>
      <c r="P2097" s="46"/>
      <c r="Q2097" s="33"/>
      <c r="R2097" s="95"/>
      <c r="S2097" s="33"/>
      <c r="T2097" s="33"/>
      <c r="U2097" s="232"/>
      <c r="V2097" s="213"/>
      <c r="W2097" s="202" t="str" cm="1">
        <f t="array" ref="W2097">IF(SUM(LEN(B2097:V2097))=0,"",IF(OR(OR(ISBLANK(F2097),SUM(LEN(C2097),LEN(D2097))=0),AND(NOT(E2097="Unknown"),ISBLANK(J2097)),AND(NOT(O2097="Unknown"),ISBLANK(R2097))),"Missing Information", _xlfn._xlws.FILTER(_xlfn._xlws.FILTER(Table15[],(Table15[System-Owned Portion]&amp;Table15[If Material Anything Other than "Lead" in Column E,
Was Material Ever Previously Lead?]&amp;Table15[Customer-Owned Portion])=(E2097&amp;G2097&amp;O2097),""),{0,0,0,1})))</f>
        <v/>
      </c>
      <c r="X2097"/>
    </row>
    <row r="2098" spans="2:24" x14ac:dyDescent="0.35">
      <c r="B2098" s="208"/>
      <c r="C2098" s="33"/>
      <c r="D2098" s="33"/>
      <c r="E2098" s="47"/>
      <c r="F2098" s="46"/>
      <c r="G2098" s="95"/>
      <c r="H2098" s="33"/>
      <c r="I2098" s="33"/>
      <c r="J2098" s="95"/>
      <c r="K2098" s="33"/>
      <c r="L2098" s="33"/>
      <c r="M2098" s="232"/>
      <c r="N2098" s="210"/>
      <c r="O2098" s="47"/>
      <c r="P2098" s="46"/>
      <c r="Q2098" s="33"/>
      <c r="R2098" s="95"/>
      <c r="S2098" s="33"/>
      <c r="T2098" s="33"/>
      <c r="U2098" s="232"/>
      <c r="V2098" s="213"/>
      <c r="W2098" s="202" t="str" cm="1">
        <f t="array" ref="W2098">IF(SUM(LEN(B2098:V2098))=0,"",IF(OR(OR(ISBLANK(F2098),SUM(LEN(C2098),LEN(D2098))=0),AND(NOT(E2098="Unknown"),ISBLANK(J2098)),AND(NOT(O2098="Unknown"),ISBLANK(R2098))),"Missing Information", _xlfn._xlws.FILTER(_xlfn._xlws.FILTER(Table15[],(Table15[System-Owned Portion]&amp;Table15[If Material Anything Other than "Lead" in Column E,
Was Material Ever Previously Lead?]&amp;Table15[Customer-Owned Portion])=(E2098&amp;G2098&amp;O2098),""),{0,0,0,1})))</f>
        <v/>
      </c>
      <c r="X2098"/>
    </row>
    <row r="2099" spans="2:24" x14ac:dyDescent="0.35">
      <c r="B2099" s="208"/>
      <c r="C2099" s="33"/>
      <c r="D2099" s="33"/>
      <c r="E2099" s="47"/>
      <c r="F2099" s="46"/>
      <c r="G2099" s="95"/>
      <c r="H2099" s="33"/>
      <c r="I2099" s="33"/>
      <c r="J2099" s="95"/>
      <c r="K2099" s="33"/>
      <c r="L2099" s="33"/>
      <c r="M2099" s="232"/>
      <c r="N2099" s="210"/>
      <c r="O2099" s="47"/>
      <c r="P2099" s="46"/>
      <c r="Q2099" s="33"/>
      <c r="R2099" s="95"/>
      <c r="S2099" s="33"/>
      <c r="T2099" s="33"/>
      <c r="U2099" s="232"/>
      <c r="V2099" s="213"/>
      <c r="W2099" s="202" t="str" cm="1">
        <f t="array" ref="W2099">IF(SUM(LEN(B2099:V2099))=0,"",IF(OR(OR(ISBLANK(F2099),SUM(LEN(C2099),LEN(D2099))=0),AND(NOT(E2099="Unknown"),ISBLANK(J2099)),AND(NOT(O2099="Unknown"),ISBLANK(R2099))),"Missing Information", _xlfn._xlws.FILTER(_xlfn._xlws.FILTER(Table15[],(Table15[System-Owned Portion]&amp;Table15[If Material Anything Other than "Lead" in Column E,
Was Material Ever Previously Lead?]&amp;Table15[Customer-Owned Portion])=(E2099&amp;G2099&amp;O2099),""),{0,0,0,1})))</f>
        <v/>
      </c>
      <c r="X2099"/>
    </row>
    <row r="2100" spans="2:24" x14ac:dyDescent="0.35">
      <c r="B2100" s="208"/>
      <c r="C2100" s="33"/>
      <c r="D2100" s="33"/>
      <c r="E2100" s="47"/>
      <c r="F2100" s="46"/>
      <c r="G2100" s="95"/>
      <c r="H2100" s="33"/>
      <c r="I2100" s="33"/>
      <c r="J2100" s="95"/>
      <c r="K2100" s="33"/>
      <c r="L2100" s="33"/>
      <c r="M2100" s="232"/>
      <c r="N2100" s="210"/>
      <c r="O2100" s="47"/>
      <c r="P2100" s="46"/>
      <c r="Q2100" s="33"/>
      <c r="R2100" s="95"/>
      <c r="S2100" s="33"/>
      <c r="T2100" s="33"/>
      <c r="U2100" s="232"/>
      <c r="V2100" s="213"/>
      <c r="W2100" s="202" t="str" cm="1">
        <f t="array" ref="W2100">IF(SUM(LEN(B2100:V2100))=0,"",IF(OR(OR(ISBLANK(F2100),SUM(LEN(C2100),LEN(D2100))=0),AND(NOT(E2100="Unknown"),ISBLANK(J2100)),AND(NOT(O2100="Unknown"),ISBLANK(R2100))),"Missing Information", _xlfn._xlws.FILTER(_xlfn._xlws.FILTER(Table15[],(Table15[System-Owned Portion]&amp;Table15[If Material Anything Other than "Lead" in Column E,
Was Material Ever Previously Lead?]&amp;Table15[Customer-Owned Portion])=(E2100&amp;G2100&amp;O2100),""),{0,0,0,1})))</f>
        <v/>
      </c>
      <c r="X2100"/>
    </row>
    <row r="2101" spans="2:24" x14ac:dyDescent="0.35">
      <c r="B2101" s="208"/>
      <c r="C2101" s="33"/>
      <c r="D2101" s="33"/>
      <c r="E2101" s="47"/>
      <c r="F2101" s="46"/>
      <c r="G2101" s="95"/>
      <c r="H2101" s="33"/>
      <c r="I2101" s="33"/>
      <c r="J2101" s="95"/>
      <c r="K2101" s="33"/>
      <c r="L2101" s="33"/>
      <c r="M2101" s="232"/>
      <c r="N2101" s="210"/>
      <c r="O2101" s="47"/>
      <c r="P2101" s="46"/>
      <c r="Q2101" s="33"/>
      <c r="R2101" s="95"/>
      <c r="S2101" s="33"/>
      <c r="T2101" s="33"/>
      <c r="U2101" s="232"/>
      <c r="V2101" s="213"/>
      <c r="W2101" s="202" t="str" cm="1">
        <f t="array" ref="W2101">IF(SUM(LEN(B2101:V2101))=0,"",IF(OR(OR(ISBLANK(F2101),SUM(LEN(C2101),LEN(D2101))=0),AND(NOT(E2101="Unknown"),ISBLANK(J2101)),AND(NOT(O2101="Unknown"),ISBLANK(R2101))),"Missing Information", _xlfn._xlws.FILTER(_xlfn._xlws.FILTER(Table15[],(Table15[System-Owned Portion]&amp;Table15[If Material Anything Other than "Lead" in Column E,
Was Material Ever Previously Lead?]&amp;Table15[Customer-Owned Portion])=(E2101&amp;G2101&amp;O2101),""),{0,0,0,1})))</f>
        <v/>
      </c>
      <c r="X2101"/>
    </row>
    <row r="2102" spans="2:24" x14ac:dyDescent="0.35">
      <c r="B2102" s="208"/>
      <c r="C2102" s="33"/>
      <c r="D2102" s="33"/>
      <c r="E2102" s="47"/>
      <c r="F2102" s="46"/>
      <c r="G2102" s="95"/>
      <c r="H2102" s="33"/>
      <c r="I2102" s="33"/>
      <c r="J2102" s="95"/>
      <c r="K2102" s="33"/>
      <c r="L2102" s="33"/>
      <c r="M2102" s="232"/>
      <c r="N2102" s="210"/>
      <c r="O2102" s="47"/>
      <c r="P2102" s="46"/>
      <c r="Q2102" s="33"/>
      <c r="R2102" s="95"/>
      <c r="S2102" s="33"/>
      <c r="T2102" s="33"/>
      <c r="U2102" s="232"/>
      <c r="V2102" s="213"/>
      <c r="W2102" s="202" t="str" cm="1">
        <f t="array" ref="W2102">IF(SUM(LEN(B2102:V2102))=0,"",IF(OR(OR(ISBLANK(F2102),SUM(LEN(C2102),LEN(D2102))=0),AND(NOT(E2102="Unknown"),ISBLANK(J2102)),AND(NOT(O2102="Unknown"),ISBLANK(R2102))),"Missing Information", _xlfn._xlws.FILTER(_xlfn._xlws.FILTER(Table15[],(Table15[System-Owned Portion]&amp;Table15[If Material Anything Other than "Lead" in Column E,
Was Material Ever Previously Lead?]&amp;Table15[Customer-Owned Portion])=(E2102&amp;G2102&amp;O2102),""),{0,0,0,1})))</f>
        <v/>
      </c>
      <c r="X2102"/>
    </row>
    <row r="2103" spans="2:24" x14ac:dyDescent="0.35">
      <c r="B2103" s="208"/>
      <c r="C2103" s="33"/>
      <c r="D2103" s="33"/>
      <c r="E2103" s="47"/>
      <c r="F2103" s="46"/>
      <c r="G2103" s="95"/>
      <c r="H2103" s="33"/>
      <c r="I2103" s="33"/>
      <c r="J2103" s="95"/>
      <c r="K2103" s="33"/>
      <c r="L2103" s="33"/>
      <c r="M2103" s="232"/>
      <c r="N2103" s="210"/>
      <c r="O2103" s="47"/>
      <c r="P2103" s="46"/>
      <c r="Q2103" s="33"/>
      <c r="R2103" s="95"/>
      <c r="S2103" s="33"/>
      <c r="T2103" s="33"/>
      <c r="U2103" s="232"/>
      <c r="V2103" s="213"/>
      <c r="W2103" s="202" t="str" cm="1">
        <f t="array" ref="W2103">IF(SUM(LEN(B2103:V2103))=0,"",IF(OR(OR(ISBLANK(F2103),SUM(LEN(C2103),LEN(D2103))=0),AND(NOT(E2103="Unknown"),ISBLANK(J2103)),AND(NOT(O2103="Unknown"),ISBLANK(R2103))),"Missing Information", _xlfn._xlws.FILTER(_xlfn._xlws.FILTER(Table15[],(Table15[System-Owned Portion]&amp;Table15[If Material Anything Other than "Lead" in Column E,
Was Material Ever Previously Lead?]&amp;Table15[Customer-Owned Portion])=(E2103&amp;G2103&amp;O2103),""),{0,0,0,1})))</f>
        <v/>
      </c>
      <c r="X2103"/>
    </row>
    <row r="2104" spans="2:24" x14ac:dyDescent="0.35">
      <c r="B2104" s="208"/>
      <c r="C2104" s="33"/>
      <c r="D2104" s="33"/>
      <c r="E2104" s="47"/>
      <c r="F2104" s="46"/>
      <c r="G2104" s="95"/>
      <c r="H2104" s="33"/>
      <c r="I2104" s="33"/>
      <c r="J2104" s="95"/>
      <c r="K2104" s="33"/>
      <c r="L2104" s="33"/>
      <c r="M2104" s="232"/>
      <c r="N2104" s="210"/>
      <c r="O2104" s="47"/>
      <c r="P2104" s="46"/>
      <c r="Q2104" s="33"/>
      <c r="R2104" s="95"/>
      <c r="S2104" s="33"/>
      <c r="T2104" s="33"/>
      <c r="U2104" s="232"/>
      <c r="V2104" s="213"/>
      <c r="W2104" s="202" t="str" cm="1">
        <f t="array" ref="W2104">IF(SUM(LEN(B2104:V2104))=0,"",IF(OR(OR(ISBLANK(F2104),SUM(LEN(C2104),LEN(D2104))=0),AND(NOT(E2104="Unknown"),ISBLANK(J2104)),AND(NOT(O2104="Unknown"),ISBLANK(R2104))),"Missing Information", _xlfn._xlws.FILTER(_xlfn._xlws.FILTER(Table15[],(Table15[System-Owned Portion]&amp;Table15[If Material Anything Other than "Lead" in Column E,
Was Material Ever Previously Lead?]&amp;Table15[Customer-Owned Portion])=(E2104&amp;G2104&amp;O2104),""),{0,0,0,1})))</f>
        <v/>
      </c>
      <c r="X2104"/>
    </row>
    <row r="2105" spans="2:24" x14ac:dyDescent="0.35">
      <c r="B2105" s="208"/>
      <c r="C2105" s="33"/>
      <c r="D2105" s="33"/>
      <c r="E2105" s="47"/>
      <c r="F2105" s="46"/>
      <c r="G2105" s="95"/>
      <c r="H2105" s="33"/>
      <c r="I2105" s="33"/>
      <c r="J2105" s="95"/>
      <c r="K2105" s="33"/>
      <c r="L2105" s="33"/>
      <c r="M2105" s="232"/>
      <c r="N2105" s="210"/>
      <c r="O2105" s="47"/>
      <c r="P2105" s="46"/>
      <c r="Q2105" s="33"/>
      <c r="R2105" s="95"/>
      <c r="S2105" s="33"/>
      <c r="T2105" s="33"/>
      <c r="U2105" s="232"/>
      <c r="V2105" s="213"/>
      <c r="W2105" s="202" t="str" cm="1">
        <f t="array" ref="W2105">IF(SUM(LEN(B2105:V2105))=0,"",IF(OR(OR(ISBLANK(F2105),SUM(LEN(C2105),LEN(D2105))=0),AND(NOT(E2105="Unknown"),ISBLANK(J2105)),AND(NOT(O2105="Unknown"),ISBLANK(R2105))),"Missing Information", _xlfn._xlws.FILTER(_xlfn._xlws.FILTER(Table15[],(Table15[System-Owned Portion]&amp;Table15[If Material Anything Other than "Lead" in Column E,
Was Material Ever Previously Lead?]&amp;Table15[Customer-Owned Portion])=(E2105&amp;G2105&amp;O2105),""),{0,0,0,1})))</f>
        <v/>
      </c>
      <c r="X2105"/>
    </row>
    <row r="2106" spans="2:24" x14ac:dyDescent="0.35">
      <c r="B2106" s="208"/>
      <c r="C2106" s="33"/>
      <c r="D2106" s="33"/>
      <c r="E2106" s="47"/>
      <c r="F2106" s="46"/>
      <c r="G2106" s="95"/>
      <c r="H2106" s="33"/>
      <c r="I2106" s="33"/>
      <c r="J2106" s="95"/>
      <c r="K2106" s="33"/>
      <c r="L2106" s="33"/>
      <c r="M2106" s="232"/>
      <c r="N2106" s="210"/>
      <c r="O2106" s="47"/>
      <c r="P2106" s="46"/>
      <c r="Q2106" s="33"/>
      <c r="R2106" s="95"/>
      <c r="S2106" s="33"/>
      <c r="T2106" s="33"/>
      <c r="U2106" s="232"/>
      <c r="V2106" s="213"/>
      <c r="W2106" s="202" t="str" cm="1">
        <f t="array" ref="W2106">IF(SUM(LEN(B2106:V2106))=0,"",IF(OR(OR(ISBLANK(F2106),SUM(LEN(C2106),LEN(D2106))=0),AND(NOT(E2106="Unknown"),ISBLANK(J2106)),AND(NOT(O2106="Unknown"),ISBLANK(R2106))),"Missing Information", _xlfn._xlws.FILTER(_xlfn._xlws.FILTER(Table15[],(Table15[System-Owned Portion]&amp;Table15[If Material Anything Other than "Lead" in Column E,
Was Material Ever Previously Lead?]&amp;Table15[Customer-Owned Portion])=(E2106&amp;G2106&amp;O2106),""),{0,0,0,1})))</f>
        <v/>
      </c>
      <c r="X2106"/>
    </row>
    <row r="2107" spans="2:24" x14ac:dyDescent="0.35">
      <c r="B2107" s="208"/>
      <c r="C2107" s="33"/>
      <c r="D2107" s="33"/>
      <c r="E2107" s="47"/>
      <c r="F2107" s="46"/>
      <c r="G2107" s="95"/>
      <c r="H2107" s="33"/>
      <c r="I2107" s="33"/>
      <c r="J2107" s="95"/>
      <c r="K2107" s="33"/>
      <c r="L2107" s="33"/>
      <c r="M2107" s="232"/>
      <c r="N2107" s="210"/>
      <c r="O2107" s="47"/>
      <c r="P2107" s="46"/>
      <c r="Q2107" s="33"/>
      <c r="R2107" s="95"/>
      <c r="S2107" s="33"/>
      <c r="T2107" s="33"/>
      <c r="U2107" s="232"/>
      <c r="V2107" s="213"/>
      <c r="W2107" s="202" t="str" cm="1">
        <f t="array" ref="W2107">IF(SUM(LEN(B2107:V2107))=0,"",IF(OR(OR(ISBLANK(F2107),SUM(LEN(C2107),LEN(D2107))=0),AND(NOT(E2107="Unknown"),ISBLANK(J2107)),AND(NOT(O2107="Unknown"),ISBLANK(R2107))),"Missing Information", _xlfn._xlws.FILTER(_xlfn._xlws.FILTER(Table15[],(Table15[System-Owned Portion]&amp;Table15[If Material Anything Other than "Lead" in Column E,
Was Material Ever Previously Lead?]&amp;Table15[Customer-Owned Portion])=(E2107&amp;G2107&amp;O2107),""),{0,0,0,1})))</f>
        <v/>
      </c>
      <c r="X2107"/>
    </row>
    <row r="2108" spans="2:24" x14ac:dyDescent="0.35">
      <c r="B2108" s="208"/>
      <c r="C2108" s="33"/>
      <c r="D2108" s="33"/>
      <c r="E2108" s="47"/>
      <c r="F2108" s="46"/>
      <c r="G2108" s="95"/>
      <c r="H2108" s="33"/>
      <c r="I2108" s="33"/>
      <c r="J2108" s="95"/>
      <c r="K2108" s="33"/>
      <c r="L2108" s="33"/>
      <c r="M2108" s="232"/>
      <c r="N2108" s="210"/>
      <c r="O2108" s="47"/>
      <c r="P2108" s="46"/>
      <c r="Q2108" s="33"/>
      <c r="R2108" s="95"/>
      <c r="S2108" s="33"/>
      <c r="T2108" s="33"/>
      <c r="U2108" s="232"/>
      <c r="V2108" s="213"/>
      <c r="W2108" s="202" t="str" cm="1">
        <f t="array" ref="W2108">IF(SUM(LEN(B2108:V2108))=0,"",IF(OR(OR(ISBLANK(F2108),SUM(LEN(C2108),LEN(D2108))=0),AND(NOT(E2108="Unknown"),ISBLANK(J2108)),AND(NOT(O2108="Unknown"),ISBLANK(R2108))),"Missing Information", _xlfn._xlws.FILTER(_xlfn._xlws.FILTER(Table15[],(Table15[System-Owned Portion]&amp;Table15[If Material Anything Other than "Lead" in Column E,
Was Material Ever Previously Lead?]&amp;Table15[Customer-Owned Portion])=(E2108&amp;G2108&amp;O2108),""),{0,0,0,1})))</f>
        <v/>
      </c>
      <c r="X2108"/>
    </row>
    <row r="2109" spans="2:24" x14ac:dyDescent="0.35">
      <c r="B2109" s="208"/>
      <c r="C2109" s="33"/>
      <c r="D2109" s="33"/>
      <c r="E2109" s="47"/>
      <c r="F2109" s="46"/>
      <c r="G2109" s="95"/>
      <c r="H2109" s="33"/>
      <c r="I2109" s="33"/>
      <c r="J2109" s="95"/>
      <c r="K2109" s="33"/>
      <c r="L2109" s="33"/>
      <c r="M2109" s="232"/>
      <c r="N2109" s="210"/>
      <c r="O2109" s="47"/>
      <c r="P2109" s="46"/>
      <c r="Q2109" s="33"/>
      <c r="R2109" s="95"/>
      <c r="S2109" s="33"/>
      <c r="T2109" s="33"/>
      <c r="U2109" s="232"/>
      <c r="V2109" s="213"/>
      <c r="W2109" s="202" t="str" cm="1">
        <f t="array" ref="W2109">IF(SUM(LEN(B2109:V2109))=0,"",IF(OR(OR(ISBLANK(F2109),SUM(LEN(C2109),LEN(D2109))=0),AND(NOT(E2109="Unknown"),ISBLANK(J2109)),AND(NOT(O2109="Unknown"),ISBLANK(R2109))),"Missing Information", _xlfn._xlws.FILTER(_xlfn._xlws.FILTER(Table15[],(Table15[System-Owned Portion]&amp;Table15[If Material Anything Other than "Lead" in Column E,
Was Material Ever Previously Lead?]&amp;Table15[Customer-Owned Portion])=(E2109&amp;G2109&amp;O2109),""),{0,0,0,1})))</f>
        <v/>
      </c>
      <c r="X2109"/>
    </row>
    <row r="2110" spans="2:24" x14ac:dyDescent="0.35">
      <c r="B2110" s="208"/>
      <c r="C2110" s="33"/>
      <c r="D2110" s="33"/>
      <c r="E2110" s="47"/>
      <c r="F2110" s="46"/>
      <c r="G2110" s="95"/>
      <c r="H2110" s="33"/>
      <c r="I2110" s="33"/>
      <c r="J2110" s="95"/>
      <c r="K2110" s="33"/>
      <c r="L2110" s="33"/>
      <c r="M2110" s="232"/>
      <c r="N2110" s="210"/>
      <c r="O2110" s="47"/>
      <c r="P2110" s="46"/>
      <c r="Q2110" s="33"/>
      <c r="R2110" s="95"/>
      <c r="S2110" s="33"/>
      <c r="T2110" s="33"/>
      <c r="U2110" s="232"/>
      <c r="V2110" s="213"/>
      <c r="W2110" s="202" t="str" cm="1">
        <f t="array" ref="W2110">IF(SUM(LEN(B2110:V2110))=0,"",IF(OR(OR(ISBLANK(F2110),SUM(LEN(C2110),LEN(D2110))=0),AND(NOT(E2110="Unknown"),ISBLANK(J2110)),AND(NOT(O2110="Unknown"),ISBLANK(R2110))),"Missing Information", _xlfn._xlws.FILTER(_xlfn._xlws.FILTER(Table15[],(Table15[System-Owned Portion]&amp;Table15[If Material Anything Other than "Lead" in Column E,
Was Material Ever Previously Lead?]&amp;Table15[Customer-Owned Portion])=(E2110&amp;G2110&amp;O2110),""),{0,0,0,1})))</f>
        <v/>
      </c>
      <c r="X2110"/>
    </row>
    <row r="2111" spans="2:24" x14ac:dyDescent="0.35">
      <c r="B2111" s="208"/>
      <c r="C2111" s="33"/>
      <c r="D2111" s="33"/>
      <c r="E2111" s="47"/>
      <c r="F2111" s="46"/>
      <c r="G2111" s="95"/>
      <c r="H2111" s="33"/>
      <c r="I2111" s="33"/>
      <c r="J2111" s="95"/>
      <c r="K2111" s="33"/>
      <c r="L2111" s="33"/>
      <c r="M2111" s="232"/>
      <c r="N2111" s="210"/>
      <c r="O2111" s="47"/>
      <c r="P2111" s="46"/>
      <c r="Q2111" s="33"/>
      <c r="R2111" s="95"/>
      <c r="S2111" s="33"/>
      <c r="T2111" s="33"/>
      <c r="U2111" s="232"/>
      <c r="V2111" s="213"/>
      <c r="W2111" s="202" t="str" cm="1">
        <f t="array" ref="W2111">IF(SUM(LEN(B2111:V2111))=0,"",IF(OR(OR(ISBLANK(F2111),SUM(LEN(C2111),LEN(D2111))=0),AND(NOT(E2111="Unknown"),ISBLANK(J2111)),AND(NOT(O2111="Unknown"),ISBLANK(R2111))),"Missing Information", _xlfn._xlws.FILTER(_xlfn._xlws.FILTER(Table15[],(Table15[System-Owned Portion]&amp;Table15[If Material Anything Other than "Lead" in Column E,
Was Material Ever Previously Lead?]&amp;Table15[Customer-Owned Portion])=(E2111&amp;G2111&amp;O2111),""),{0,0,0,1})))</f>
        <v/>
      </c>
      <c r="X2111"/>
    </row>
    <row r="2112" spans="2:24" x14ac:dyDescent="0.35">
      <c r="B2112" s="208"/>
      <c r="C2112" s="33"/>
      <c r="D2112" s="33"/>
      <c r="E2112" s="47"/>
      <c r="F2112" s="46"/>
      <c r="G2112" s="95"/>
      <c r="H2112" s="33"/>
      <c r="I2112" s="33"/>
      <c r="J2112" s="95"/>
      <c r="K2112" s="33"/>
      <c r="L2112" s="33"/>
      <c r="M2112" s="232"/>
      <c r="N2112" s="210"/>
      <c r="O2112" s="47"/>
      <c r="P2112" s="46"/>
      <c r="Q2112" s="33"/>
      <c r="R2112" s="95"/>
      <c r="S2112" s="33"/>
      <c r="T2112" s="33"/>
      <c r="U2112" s="232"/>
      <c r="V2112" s="213"/>
      <c r="W2112" s="202" t="str" cm="1">
        <f t="array" ref="W2112">IF(SUM(LEN(B2112:V2112))=0,"",IF(OR(OR(ISBLANK(F2112),SUM(LEN(C2112),LEN(D2112))=0),AND(NOT(E2112="Unknown"),ISBLANK(J2112)),AND(NOT(O2112="Unknown"),ISBLANK(R2112))),"Missing Information", _xlfn._xlws.FILTER(_xlfn._xlws.FILTER(Table15[],(Table15[System-Owned Portion]&amp;Table15[If Material Anything Other than "Lead" in Column E,
Was Material Ever Previously Lead?]&amp;Table15[Customer-Owned Portion])=(E2112&amp;G2112&amp;O2112),""),{0,0,0,1})))</f>
        <v/>
      </c>
      <c r="X2112"/>
    </row>
    <row r="2113" spans="2:24" x14ac:dyDescent="0.35">
      <c r="B2113" s="208"/>
      <c r="C2113" s="33"/>
      <c r="D2113" s="33"/>
      <c r="E2113" s="47"/>
      <c r="F2113" s="46"/>
      <c r="G2113" s="95"/>
      <c r="H2113" s="33"/>
      <c r="I2113" s="33"/>
      <c r="J2113" s="95"/>
      <c r="K2113" s="33"/>
      <c r="L2113" s="33"/>
      <c r="M2113" s="232"/>
      <c r="N2113" s="210"/>
      <c r="O2113" s="47"/>
      <c r="P2113" s="46"/>
      <c r="Q2113" s="33"/>
      <c r="R2113" s="95"/>
      <c r="S2113" s="33"/>
      <c r="T2113" s="33"/>
      <c r="U2113" s="232"/>
      <c r="V2113" s="213"/>
      <c r="W2113" s="202" t="str" cm="1">
        <f t="array" ref="W2113">IF(SUM(LEN(B2113:V2113))=0,"",IF(OR(OR(ISBLANK(F2113),SUM(LEN(C2113),LEN(D2113))=0),AND(NOT(E2113="Unknown"),ISBLANK(J2113)),AND(NOT(O2113="Unknown"),ISBLANK(R2113))),"Missing Information", _xlfn._xlws.FILTER(_xlfn._xlws.FILTER(Table15[],(Table15[System-Owned Portion]&amp;Table15[If Material Anything Other than "Lead" in Column E,
Was Material Ever Previously Lead?]&amp;Table15[Customer-Owned Portion])=(E2113&amp;G2113&amp;O2113),""),{0,0,0,1})))</f>
        <v/>
      </c>
      <c r="X2113"/>
    </row>
    <row r="2114" spans="2:24" x14ac:dyDescent="0.35">
      <c r="B2114" s="208"/>
      <c r="C2114" s="33"/>
      <c r="D2114" s="33"/>
      <c r="E2114" s="47"/>
      <c r="F2114" s="46"/>
      <c r="G2114" s="95"/>
      <c r="H2114" s="33"/>
      <c r="I2114" s="33"/>
      <c r="J2114" s="95"/>
      <c r="K2114" s="33"/>
      <c r="L2114" s="33"/>
      <c r="M2114" s="232"/>
      <c r="N2114" s="210"/>
      <c r="O2114" s="47"/>
      <c r="P2114" s="46"/>
      <c r="Q2114" s="33"/>
      <c r="R2114" s="95"/>
      <c r="S2114" s="33"/>
      <c r="T2114" s="33"/>
      <c r="U2114" s="232"/>
      <c r="V2114" s="213"/>
      <c r="W2114" s="202" t="str" cm="1">
        <f t="array" ref="W2114">IF(SUM(LEN(B2114:V2114))=0,"",IF(OR(OR(ISBLANK(F2114),SUM(LEN(C2114),LEN(D2114))=0),AND(NOT(E2114="Unknown"),ISBLANK(J2114)),AND(NOT(O2114="Unknown"),ISBLANK(R2114))),"Missing Information", _xlfn._xlws.FILTER(_xlfn._xlws.FILTER(Table15[],(Table15[System-Owned Portion]&amp;Table15[If Material Anything Other than "Lead" in Column E,
Was Material Ever Previously Lead?]&amp;Table15[Customer-Owned Portion])=(E2114&amp;G2114&amp;O2114),""),{0,0,0,1})))</f>
        <v/>
      </c>
      <c r="X2114"/>
    </row>
    <row r="2115" spans="2:24" x14ac:dyDescent="0.35">
      <c r="B2115" s="208"/>
      <c r="C2115" s="33"/>
      <c r="D2115" s="33"/>
      <c r="E2115" s="47"/>
      <c r="F2115" s="46"/>
      <c r="G2115" s="95"/>
      <c r="H2115" s="33"/>
      <c r="I2115" s="33"/>
      <c r="J2115" s="95"/>
      <c r="K2115" s="33"/>
      <c r="L2115" s="33"/>
      <c r="M2115" s="232"/>
      <c r="N2115" s="210"/>
      <c r="O2115" s="47"/>
      <c r="P2115" s="46"/>
      <c r="Q2115" s="33"/>
      <c r="R2115" s="95"/>
      <c r="S2115" s="33"/>
      <c r="T2115" s="33"/>
      <c r="U2115" s="232"/>
      <c r="V2115" s="213"/>
      <c r="W2115" s="202" t="str" cm="1">
        <f t="array" ref="W2115">IF(SUM(LEN(B2115:V2115))=0,"",IF(OR(OR(ISBLANK(F2115),SUM(LEN(C2115),LEN(D2115))=0),AND(NOT(E2115="Unknown"),ISBLANK(J2115)),AND(NOT(O2115="Unknown"),ISBLANK(R2115))),"Missing Information", _xlfn._xlws.FILTER(_xlfn._xlws.FILTER(Table15[],(Table15[System-Owned Portion]&amp;Table15[If Material Anything Other than "Lead" in Column E,
Was Material Ever Previously Lead?]&amp;Table15[Customer-Owned Portion])=(E2115&amp;G2115&amp;O2115),""),{0,0,0,1})))</f>
        <v/>
      </c>
      <c r="X2115"/>
    </row>
    <row r="2116" spans="2:24" x14ac:dyDescent="0.35">
      <c r="B2116" s="208"/>
      <c r="C2116" s="33"/>
      <c r="D2116" s="33"/>
      <c r="E2116" s="47"/>
      <c r="F2116" s="46"/>
      <c r="G2116" s="95"/>
      <c r="H2116" s="33"/>
      <c r="I2116" s="33"/>
      <c r="J2116" s="95"/>
      <c r="K2116" s="33"/>
      <c r="L2116" s="33"/>
      <c r="M2116" s="232"/>
      <c r="N2116" s="210"/>
      <c r="O2116" s="47"/>
      <c r="P2116" s="46"/>
      <c r="Q2116" s="33"/>
      <c r="R2116" s="95"/>
      <c r="S2116" s="33"/>
      <c r="T2116" s="33"/>
      <c r="U2116" s="232"/>
      <c r="V2116" s="213"/>
      <c r="W2116" s="202" t="str" cm="1">
        <f t="array" ref="W2116">IF(SUM(LEN(B2116:V2116))=0,"",IF(OR(OR(ISBLANK(F2116),SUM(LEN(C2116),LEN(D2116))=0),AND(NOT(E2116="Unknown"),ISBLANK(J2116)),AND(NOT(O2116="Unknown"),ISBLANK(R2116))),"Missing Information", _xlfn._xlws.FILTER(_xlfn._xlws.FILTER(Table15[],(Table15[System-Owned Portion]&amp;Table15[If Material Anything Other than "Lead" in Column E,
Was Material Ever Previously Lead?]&amp;Table15[Customer-Owned Portion])=(E2116&amp;G2116&amp;O2116),""),{0,0,0,1})))</f>
        <v/>
      </c>
      <c r="X2116"/>
    </row>
    <row r="2117" spans="2:24" x14ac:dyDescent="0.35">
      <c r="B2117" s="208"/>
      <c r="C2117" s="33"/>
      <c r="D2117" s="33"/>
      <c r="E2117" s="47"/>
      <c r="F2117" s="46"/>
      <c r="G2117" s="95"/>
      <c r="H2117" s="33"/>
      <c r="I2117" s="33"/>
      <c r="J2117" s="95"/>
      <c r="K2117" s="33"/>
      <c r="L2117" s="33"/>
      <c r="M2117" s="232"/>
      <c r="N2117" s="210"/>
      <c r="O2117" s="47"/>
      <c r="P2117" s="46"/>
      <c r="Q2117" s="33"/>
      <c r="R2117" s="95"/>
      <c r="S2117" s="33"/>
      <c r="T2117" s="33"/>
      <c r="U2117" s="232"/>
      <c r="V2117" s="213"/>
      <c r="W2117" s="202" t="str" cm="1">
        <f t="array" ref="W2117">IF(SUM(LEN(B2117:V2117))=0,"",IF(OR(OR(ISBLANK(F2117),SUM(LEN(C2117),LEN(D2117))=0),AND(NOT(E2117="Unknown"),ISBLANK(J2117)),AND(NOT(O2117="Unknown"),ISBLANK(R2117))),"Missing Information", _xlfn._xlws.FILTER(_xlfn._xlws.FILTER(Table15[],(Table15[System-Owned Portion]&amp;Table15[If Material Anything Other than "Lead" in Column E,
Was Material Ever Previously Lead?]&amp;Table15[Customer-Owned Portion])=(E2117&amp;G2117&amp;O2117),""),{0,0,0,1})))</f>
        <v/>
      </c>
      <c r="X2117"/>
    </row>
    <row r="2118" spans="2:24" x14ac:dyDescent="0.35">
      <c r="B2118" s="208"/>
      <c r="C2118" s="33"/>
      <c r="D2118" s="33"/>
      <c r="E2118" s="47"/>
      <c r="F2118" s="46"/>
      <c r="G2118" s="95"/>
      <c r="H2118" s="33"/>
      <c r="I2118" s="33"/>
      <c r="J2118" s="95"/>
      <c r="K2118" s="33"/>
      <c r="L2118" s="33"/>
      <c r="M2118" s="232"/>
      <c r="N2118" s="210"/>
      <c r="O2118" s="47"/>
      <c r="P2118" s="46"/>
      <c r="Q2118" s="33"/>
      <c r="R2118" s="95"/>
      <c r="S2118" s="33"/>
      <c r="T2118" s="33"/>
      <c r="U2118" s="232"/>
      <c r="V2118" s="213"/>
      <c r="W2118" s="202" t="str" cm="1">
        <f t="array" ref="W2118">IF(SUM(LEN(B2118:V2118))=0,"",IF(OR(OR(ISBLANK(F2118),SUM(LEN(C2118),LEN(D2118))=0),AND(NOT(E2118="Unknown"),ISBLANK(J2118)),AND(NOT(O2118="Unknown"),ISBLANK(R2118))),"Missing Information", _xlfn._xlws.FILTER(_xlfn._xlws.FILTER(Table15[],(Table15[System-Owned Portion]&amp;Table15[If Material Anything Other than "Lead" in Column E,
Was Material Ever Previously Lead?]&amp;Table15[Customer-Owned Portion])=(E2118&amp;G2118&amp;O2118),""),{0,0,0,1})))</f>
        <v/>
      </c>
      <c r="X2118"/>
    </row>
    <row r="2119" spans="2:24" x14ac:dyDescent="0.35">
      <c r="B2119" s="208"/>
      <c r="C2119" s="33"/>
      <c r="D2119" s="33"/>
      <c r="E2119" s="47"/>
      <c r="F2119" s="46"/>
      <c r="G2119" s="95"/>
      <c r="H2119" s="33"/>
      <c r="I2119" s="33"/>
      <c r="J2119" s="95"/>
      <c r="K2119" s="33"/>
      <c r="L2119" s="33"/>
      <c r="M2119" s="232"/>
      <c r="N2119" s="210"/>
      <c r="O2119" s="47"/>
      <c r="P2119" s="46"/>
      <c r="Q2119" s="33"/>
      <c r="R2119" s="95"/>
      <c r="S2119" s="33"/>
      <c r="T2119" s="33"/>
      <c r="U2119" s="232"/>
      <c r="V2119" s="213"/>
      <c r="W2119" s="202" t="str" cm="1">
        <f t="array" ref="W2119">IF(SUM(LEN(B2119:V2119))=0,"",IF(OR(OR(ISBLANK(F2119),SUM(LEN(C2119),LEN(D2119))=0),AND(NOT(E2119="Unknown"),ISBLANK(J2119)),AND(NOT(O2119="Unknown"),ISBLANK(R2119))),"Missing Information", _xlfn._xlws.FILTER(_xlfn._xlws.FILTER(Table15[],(Table15[System-Owned Portion]&amp;Table15[If Material Anything Other than "Lead" in Column E,
Was Material Ever Previously Lead?]&amp;Table15[Customer-Owned Portion])=(E2119&amp;G2119&amp;O2119),""),{0,0,0,1})))</f>
        <v/>
      </c>
      <c r="X2119"/>
    </row>
    <row r="2120" spans="2:24" x14ac:dyDescent="0.35">
      <c r="B2120" s="208"/>
      <c r="C2120" s="33"/>
      <c r="D2120" s="33"/>
      <c r="E2120" s="47"/>
      <c r="F2120" s="46"/>
      <c r="G2120" s="95"/>
      <c r="H2120" s="33"/>
      <c r="I2120" s="33"/>
      <c r="J2120" s="95"/>
      <c r="K2120" s="33"/>
      <c r="L2120" s="33"/>
      <c r="M2120" s="232"/>
      <c r="N2120" s="210"/>
      <c r="O2120" s="47"/>
      <c r="P2120" s="46"/>
      <c r="Q2120" s="33"/>
      <c r="R2120" s="95"/>
      <c r="S2120" s="33"/>
      <c r="T2120" s="33"/>
      <c r="U2120" s="232"/>
      <c r="V2120" s="213"/>
      <c r="W2120" s="202" t="str" cm="1">
        <f t="array" ref="W2120">IF(SUM(LEN(B2120:V2120))=0,"",IF(OR(OR(ISBLANK(F2120),SUM(LEN(C2120),LEN(D2120))=0),AND(NOT(E2120="Unknown"),ISBLANK(J2120)),AND(NOT(O2120="Unknown"),ISBLANK(R2120))),"Missing Information", _xlfn._xlws.FILTER(_xlfn._xlws.FILTER(Table15[],(Table15[System-Owned Portion]&amp;Table15[If Material Anything Other than "Lead" in Column E,
Was Material Ever Previously Lead?]&amp;Table15[Customer-Owned Portion])=(E2120&amp;G2120&amp;O2120),""),{0,0,0,1})))</f>
        <v/>
      </c>
      <c r="X2120"/>
    </row>
    <row r="2121" spans="2:24" x14ac:dyDescent="0.35">
      <c r="B2121" s="208"/>
      <c r="C2121" s="33"/>
      <c r="D2121" s="33"/>
      <c r="E2121" s="47"/>
      <c r="F2121" s="46"/>
      <c r="G2121" s="95"/>
      <c r="H2121" s="33"/>
      <c r="I2121" s="33"/>
      <c r="J2121" s="95"/>
      <c r="K2121" s="33"/>
      <c r="L2121" s="33"/>
      <c r="M2121" s="232"/>
      <c r="N2121" s="210"/>
      <c r="O2121" s="47"/>
      <c r="P2121" s="46"/>
      <c r="Q2121" s="33"/>
      <c r="R2121" s="95"/>
      <c r="S2121" s="33"/>
      <c r="T2121" s="33"/>
      <c r="U2121" s="232"/>
      <c r="V2121" s="213"/>
      <c r="W2121" s="202" t="str" cm="1">
        <f t="array" ref="W2121">IF(SUM(LEN(B2121:V2121))=0,"",IF(OR(OR(ISBLANK(F2121),SUM(LEN(C2121),LEN(D2121))=0),AND(NOT(E2121="Unknown"),ISBLANK(J2121)),AND(NOT(O2121="Unknown"),ISBLANK(R2121))),"Missing Information", _xlfn._xlws.FILTER(_xlfn._xlws.FILTER(Table15[],(Table15[System-Owned Portion]&amp;Table15[If Material Anything Other than "Lead" in Column E,
Was Material Ever Previously Lead?]&amp;Table15[Customer-Owned Portion])=(E2121&amp;G2121&amp;O2121),""),{0,0,0,1})))</f>
        <v/>
      </c>
      <c r="X2121"/>
    </row>
    <row r="2122" spans="2:24" x14ac:dyDescent="0.35">
      <c r="B2122" s="208"/>
      <c r="C2122" s="33"/>
      <c r="D2122" s="33"/>
      <c r="E2122" s="47"/>
      <c r="F2122" s="46"/>
      <c r="G2122" s="95"/>
      <c r="H2122" s="33"/>
      <c r="I2122" s="33"/>
      <c r="J2122" s="95"/>
      <c r="K2122" s="33"/>
      <c r="L2122" s="33"/>
      <c r="M2122" s="232"/>
      <c r="N2122" s="210"/>
      <c r="O2122" s="47"/>
      <c r="P2122" s="46"/>
      <c r="Q2122" s="33"/>
      <c r="R2122" s="95"/>
      <c r="S2122" s="33"/>
      <c r="T2122" s="33"/>
      <c r="U2122" s="232"/>
      <c r="V2122" s="213"/>
      <c r="W2122" s="202" t="str" cm="1">
        <f t="array" ref="W2122">IF(SUM(LEN(B2122:V2122))=0,"",IF(OR(OR(ISBLANK(F2122),SUM(LEN(C2122),LEN(D2122))=0),AND(NOT(E2122="Unknown"),ISBLANK(J2122)),AND(NOT(O2122="Unknown"),ISBLANK(R2122))),"Missing Information", _xlfn._xlws.FILTER(_xlfn._xlws.FILTER(Table15[],(Table15[System-Owned Portion]&amp;Table15[If Material Anything Other than "Lead" in Column E,
Was Material Ever Previously Lead?]&amp;Table15[Customer-Owned Portion])=(E2122&amp;G2122&amp;O2122),""),{0,0,0,1})))</f>
        <v/>
      </c>
      <c r="X2122"/>
    </row>
    <row r="2123" spans="2:24" x14ac:dyDescent="0.35">
      <c r="B2123" s="208"/>
      <c r="C2123" s="33"/>
      <c r="D2123" s="33"/>
      <c r="E2123" s="47"/>
      <c r="F2123" s="46"/>
      <c r="G2123" s="95"/>
      <c r="H2123" s="33"/>
      <c r="I2123" s="33"/>
      <c r="J2123" s="95"/>
      <c r="K2123" s="33"/>
      <c r="L2123" s="33"/>
      <c r="M2123" s="232"/>
      <c r="N2123" s="210"/>
      <c r="O2123" s="47"/>
      <c r="P2123" s="46"/>
      <c r="Q2123" s="33"/>
      <c r="R2123" s="95"/>
      <c r="S2123" s="33"/>
      <c r="T2123" s="33"/>
      <c r="U2123" s="232"/>
      <c r="V2123" s="213"/>
      <c r="W2123" s="202" t="str" cm="1">
        <f t="array" ref="W2123">IF(SUM(LEN(B2123:V2123))=0,"",IF(OR(OR(ISBLANK(F2123),SUM(LEN(C2123),LEN(D2123))=0),AND(NOT(E2123="Unknown"),ISBLANK(J2123)),AND(NOT(O2123="Unknown"),ISBLANK(R2123))),"Missing Information", _xlfn._xlws.FILTER(_xlfn._xlws.FILTER(Table15[],(Table15[System-Owned Portion]&amp;Table15[If Material Anything Other than "Lead" in Column E,
Was Material Ever Previously Lead?]&amp;Table15[Customer-Owned Portion])=(E2123&amp;G2123&amp;O2123),""),{0,0,0,1})))</f>
        <v/>
      </c>
      <c r="X2123"/>
    </row>
    <row r="2124" spans="2:24" x14ac:dyDescent="0.35">
      <c r="B2124" s="208"/>
      <c r="C2124" s="33"/>
      <c r="D2124" s="33"/>
      <c r="E2124" s="47"/>
      <c r="F2124" s="46"/>
      <c r="G2124" s="95"/>
      <c r="H2124" s="33"/>
      <c r="I2124" s="33"/>
      <c r="J2124" s="95"/>
      <c r="K2124" s="33"/>
      <c r="L2124" s="33"/>
      <c r="M2124" s="232"/>
      <c r="N2124" s="210"/>
      <c r="O2124" s="47"/>
      <c r="P2124" s="46"/>
      <c r="Q2124" s="33"/>
      <c r="R2124" s="95"/>
      <c r="S2124" s="33"/>
      <c r="T2124" s="33"/>
      <c r="U2124" s="232"/>
      <c r="V2124" s="213"/>
      <c r="W2124" s="202" t="str" cm="1">
        <f t="array" ref="W2124">IF(SUM(LEN(B2124:V2124))=0,"",IF(OR(OR(ISBLANK(F2124),SUM(LEN(C2124),LEN(D2124))=0),AND(NOT(E2124="Unknown"),ISBLANK(J2124)),AND(NOT(O2124="Unknown"),ISBLANK(R2124))),"Missing Information", _xlfn._xlws.FILTER(_xlfn._xlws.FILTER(Table15[],(Table15[System-Owned Portion]&amp;Table15[If Material Anything Other than "Lead" in Column E,
Was Material Ever Previously Lead?]&amp;Table15[Customer-Owned Portion])=(E2124&amp;G2124&amp;O2124),""),{0,0,0,1})))</f>
        <v/>
      </c>
      <c r="X2124"/>
    </row>
    <row r="2125" spans="2:24" x14ac:dyDescent="0.35">
      <c r="B2125" s="208"/>
      <c r="C2125" s="33"/>
      <c r="D2125" s="33"/>
      <c r="E2125" s="47"/>
      <c r="F2125" s="46"/>
      <c r="G2125" s="95"/>
      <c r="H2125" s="33"/>
      <c r="I2125" s="33"/>
      <c r="J2125" s="95"/>
      <c r="K2125" s="33"/>
      <c r="L2125" s="33"/>
      <c r="M2125" s="232"/>
      <c r="N2125" s="210"/>
      <c r="O2125" s="47"/>
      <c r="P2125" s="46"/>
      <c r="Q2125" s="33"/>
      <c r="R2125" s="95"/>
      <c r="S2125" s="33"/>
      <c r="T2125" s="33"/>
      <c r="U2125" s="232"/>
      <c r="V2125" s="213"/>
      <c r="W2125" s="202" t="str" cm="1">
        <f t="array" ref="W2125">IF(SUM(LEN(B2125:V2125))=0,"",IF(OR(OR(ISBLANK(F2125),SUM(LEN(C2125),LEN(D2125))=0),AND(NOT(E2125="Unknown"),ISBLANK(J2125)),AND(NOT(O2125="Unknown"),ISBLANK(R2125))),"Missing Information", _xlfn._xlws.FILTER(_xlfn._xlws.FILTER(Table15[],(Table15[System-Owned Portion]&amp;Table15[If Material Anything Other than "Lead" in Column E,
Was Material Ever Previously Lead?]&amp;Table15[Customer-Owned Portion])=(E2125&amp;G2125&amp;O2125),""),{0,0,0,1})))</f>
        <v/>
      </c>
      <c r="X2125"/>
    </row>
    <row r="2126" spans="2:24" x14ac:dyDescent="0.35">
      <c r="B2126" s="208"/>
      <c r="C2126" s="33"/>
      <c r="D2126" s="33"/>
      <c r="E2126" s="47"/>
      <c r="F2126" s="46"/>
      <c r="G2126" s="95"/>
      <c r="H2126" s="33"/>
      <c r="I2126" s="33"/>
      <c r="J2126" s="95"/>
      <c r="K2126" s="33"/>
      <c r="L2126" s="33"/>
      <c r="M2126" s="232"/>
      <c r="N2126" s="210"/>
      <c r="O2126" s="47"/>
      <c r="P2126" s="46"/>
      <c r="Q2126" s="33"/>
      <c r="R2126" s="95"/>
      <c r="S2126" s="33"/>
      <c r="T2126" s="33"/>
      <c r="U2126" s="232"/>
      <c r="V2126" s="213"/>
      <c r="W2126" s="202" t="str" cm="1">
        <f t="array" ref="W2126">IF(SUM(LEN(B2126:V2126))=0,"",IF(OR(OR(ISBLANK(F2126),SUM(LEN(C2126),LEN(D2126))=0),AND(NOT(E2126="Unknown"),ISBLANK(J2126)),AND(NOT(O2126="Unknown"),ISBLANK(R2126))),"Missing Information", _xlfn._xlws.FILTER(_xlfn._xlws.FILTER(Table15[],(Table15[System-Owned Portion]&amp;Table15[If Material Anything Other than "Lead" in Column E,
Was Material Ever Previously Lead?]&amp;Table15[Customer-Owned Portion])=(E2126&amp;G2126&amp;O2126),""),{0,0,0,1})))</f>
        <v/>
      </c>
      <c r="X2126"/>
    </row>
    <row r="2127" spans="2:24" x14ac:dyDescent="0.35">
      <c r="B2127" s="208"/>
      <c r="C2127" s="33"/>
      <c r="D2127" s="33"/>
      <c r="E2127" s="47"/>
      <c r="F2127" s="46"/>
      <c r="G2127" s="95"/>
      <c r="H2127" s="33"/>
      <c r="I2127" s="33"/>
      <c r="J2127" s="95"/>
      <c r="K2127" s="33"/>
      <c r="L2127" s="33"/>
      <c r="M2127" s="232"/>
      <c r="N2127" s="210"/>
      <c r="O2127" s="47"/>
      <c r="P2127" s="46"/>
      <c r="Q2127" s="33"/>
      <c r="R2127" s="95"/>
      <c r="S2127" s="33"/>
      <c r="T2127" s="33"/>
      <c r="U2127" s="232"/>
      <c r="V2127" s="213"/>
      <c r="W2127" s="202" t="str" cm="1">
        <f t="array" ref="W2127">IF(SUM(LEN(B2127:V2127))=0,"",IF(OR(OR(ISBLANK(F2127),SUM(LEN(C2127),LEN(D2127))=0),AND(NOT(E2127="Unknown"),ISBLANK(J2127)),AND(NOT(O2127="Unknown"),ISBLANK(R2127))),"Missing Information", _xlfn._xlws.FILTER(_xlfn._xlws.FILTER(Table15[],(Table15[System-Owned Portion]&amp;Table15[If Material Anything Other than "Lead" in Column E,
Was Material Ever Previously Lead?]&amp;Table15[Customer-Owned Portion])=(E2127&amp;G2127&amp;O2127),""),{0,0,0,1})))</f>
        <v/>
      </c>
      <c r="X2127"/>
    </row>
    <row r="2128" spans="2:24" x14ac:dyDescent="0.35">
      <c r="B2128" s="208"/>
      <c r="C2128" s="33"/>
      <c r="D2128" s="33"/>
      <c r="E2128" s="47"/>
      <c r="F2128" s="46"/>
      <c r="G2128" s="95"/>
      <c r="H2128" s="33"/>
      <c r="I2128" s="33"/>
      <c r="J2128" s="95"/>
      <c r="K2128" s="33"/>
      <c r="L2128" s="33"/>
      <c r="M2128" s="232"/>
      <c r="N2128" s="210"/>
      <c r="O2128" s="47"/>
      <c r="P2128" s="46"/>
      <c r="Q2128" s="33"/>
      <c r="R2128" s="95"/>
      <c r="S2128" s="33"/>
      <c r="T2128" s="33"/>
      <c r="U2128" s="232"/>
      <c r="V2128" s="213"/>
      <c r="W2128" s="202" t="str" cm="1">
        <f t="array" ref="W2128">IF(SUM(LEN(B2128:V2128))=0,"",IF(OR(OR(ISBLANK(F2128),SUM(LEN(C2128),LEN(D2128))=0),AND(NOT(E2128="Unknown"),ISBLANK(J2128)),AND(NOT(O2128="Unknown"),ISBLANK(R2128))),"Missing Information", _xlfn._xlws.FILTER(_xlfn._xlws.FILTER(Table15[],(Table15[System-Owned Portion]&amp;Table15[If Material Anything Other than "Lead" in Column E,
Was Material Ever Previously Lead?]&amp;Table15[Customer-Owned Portion])=(E2128&amp;G2128&amp;O2128),""),{0,0,0,1})))</f>
        <v/>
      </c>
      <c r="X2128"/>
    </row>
    <row r="2129" spans="2:24" x14ac:dyDescent="0.35">
      <c r="B2129" s="208"/>
      <c r="C2129" s="33"/>
      <c r="D2129" s="33"/>
      <c r="E2129" s="47"/>
      <c r="F2129" s="46"/>
      <c r="G2129" s="95"/>
      <c r="H2129" s="33"/>
      <c r="I2129" s="33"/>
      <c r="J2129" s="95"/>
      <c r="K2129" s="33"/>
      <c r="L2129" s="33"/>
      <c r="M2129" s="232"/>
      <c r="N2129" s="210"/>
      <c r="O2129" s="47"/>
      <c r="P2129" s="46"/>
      <c r="Q2129" s="33"/>
      <c r="R2129" s="95"/>
      <c r="S2129" s="33"/>
      <c r="T2129" s="33"/>
      <c r="U2129" s="232"/>
      <c r="V2129" s="213"/>
      <c r="W2129" s="202" t="str" cm="1">
        <f t="array" ref="W2129">IF(SUM(LEN(B2129:V2129))=0,"",IF(OR(OR(ISBLANK(F2129),SUM(LEN(C2129),LEN(D2129))=0),AND(NOT(E2129="Unknown"),ISBLANK(J2129)),AND(NOT(O2129="Unknown"),ISBLANK(R2129))),"Missing Information", _xlfn._xlws.FILTER(_xlfn._xlws.FILTER(Table15[],(Table15[System-Owned Portion]&amp;Table15[If Material Anything Other than "Lead" in Column E,
Was Material Ever Previously Lead?]&amp;Table15[Customer-Owned Portion])=(E2129&amp;G2129&amp;O2129),""),{0,0,0,1})))</f>
        <v/>
      </c>
      <c r="X2129"/>
    </row>
    <row r="2130" spans="2:24" x14ac:dyDescent="0.35">
      <c r="B2130" s="208"/>
      <c r="C2130" s="33"/>
      <c r="D2130" s="33"/>
      <c r="E2130" s="47"/>
      <c r="F2130" s="46"/>
      <c r="G2130" s="95"/>
      <c r="H2130" s="33"/>
      <c r="I2130" s="33"/>
      <c r="J2130" s="95"/>
      <c r="K2130" s="33"/>
      <c r="L2130" s="33"/>
      <c r="M2130" s="232"/>
      <c r="N2130" s="210"/>
      <c r="O2130" s="47"/>
      <c r="P2130" s="46"/>
      <c r="Q2130" s="33"/>
      <c r="R2130" s="95"/>
      <c r="S2130" s="33"/>
      <c r="T2130" s="33"/>
      <c r="U2130" s="232"/>
      <c r="V2130" s="213"/>
      <c r="W2130" s="202" t="str" cm="1">
        <f t="array" ref="W2130">IF(SUM(LEN(B2130:V2130))=0,"",IF(OR(OR(ISBLANK(F2130),SUM(LEN(C2130),LEN(D2130))=0),AND(NOT(E2130="Unknown"),ISBLANK(J2130)),AND(NOT(O2130="Unknown"),ISBLANK(R2130))),"Missing Information", _xlfn._xlws.FILTER(_xlfn._xlws.FILTER(Table15[],(Table15[System-Owned Portion]&amp;Table15[If Material Anything Other than "Lead" in Column E,
Was Material Ever Previously Lead?]&amp;Table15[Customer-Owned Portion])=(E2130&amp;G2130&amp;O2130),""),{0,0,0,1})))</f>
        <v/>
      </c>
      <c r="X2130"/>
    </row>
    <row r="2131" spans="2:24" x14ac:dyDescent="0.35">
      <c r="B2131" s="208"/>
      <c r="C2131" s="33"/>
      <c r="D2131" s="33"/>
      <c r="E2131" s="47"/>
      <c r="F2131" s="46"/>
      <c r="G2131" s="95"/>
      <c r="H2131" s="33"/>
      <c r="I2131" s="33"/>
      <c r="J2131" s="95"/>
      <c r="K2131" s="33"/>
      <c r="L2131" s="33"/>
      <c r="M2131" s="232"/>
      <c r="N2131" s="210"/>
      <c r="O2131" s="47"/>
      <c r="P2131" s="46"/>
      <c r="Q2131" s="33"/>
      <c r="R2131" s="95"/>
      <c r="S2131" s="33"/>
      <c r="T2131" s="33"/>
      <c r="U2131" s="232"/>
      <c r="V2131" s="213"/>
      <c r="W2131" s="202" t="str" cm="1">
        <f t="array" ref="W2131">IF(SUM(LEN(B2131:V2131))=0,"",IF(OR(OR(ISBLANK(F2131),SUM(LEN(C2131),LEN(D2131))=0),AND(NOT(E2131="Unknown"),ISBLANK(J2131)),AND(NOT(O2131="Unknown"),ISBLANK(R2131))),"Missing Information", _xlfn._xlws.FILTER(_xlfn._xlws.FILTER(Table15[],(Table15[System-Owned Portion]&amp;Table15[If Material Anything Other than "Lead" in Column E,
Was Material Ever Previously Lead?]&amp;Table15[Customer-Owned Portion])=(E2131&amp;G2131&amp;O2131),""),{0,0,0,1})))</f>
        <v/>
      </c>
      <c r="X2131"/>
    </row>
    <row r="2132" spans="2:24" x14ac:dyDescent="0.35">
      <c r="B2132" s="208"/>
      <c r="C2132" s="33"/>
      <c r="D2132" s="33"/>
      <c r="E2132" s="47"/>
      <c r="F2132" s="46"/>
      <c r="G2132" s="95"/>
      <c r="H2132" s="33"/>
      <c r="I2132" s="33"/>
      <c r="J2132" s="95"/>
      <c r="K2132" s="33"/>
      <c r="L2132" s="33"/>
      <c r="M2132" s="232"/>
      <c r="N2132" s="210"/>
      <c r="O2132" s="47"/>
      <c r="P2132" s="46"/>
      <c r="Q2132" s="33"/>
      <c r="R2132" s="95"/>
      <c r="S2132" s="33"/>
      <c r="T2132" s="33"/>
      <c r="U2132" s="232"/>
      <c r="V2132" s="213"/>
      <c r="W2132" s="202" t="str" cm="1">
        <f t="array" ref="W2132">IF(SUM(LEN(B2132:V2132))=0,"",IF(OR(OR(ISBLANK(F2132),SUM(LEN(C2132),LEN(D2132))=0),AND(NOT(E2132="Unknown"),ISBLANK(J2132)),AND(NOT(O2132="Unknown"),ISBLANK(R2132))),"Missing Information", _xlfn._xlws.FILTER(_xlfn._xlws.FILTER(Table15[],(Table15[System-Owned Portion]&amp;Table15[If Material Anything Other than "Lead" in Column E,
Was Material Ever Previously Lead?]&amp;Table15[Customer-Owned Portion])=(E2132&amp;G2132&amp;O2132),""),{0,0,0,1})))</f>
        <v/>
      </c>
      <c r="X2132"/>
    </row>
    <row r="2133" spans="2:24" x14ac:dyDescent="0.35">
      <c r="B2133" s="208"/>
      <c r="C2133" s="33"/>
      <c r="D2133" s="33"/>
      <c r="E2133" s="47"/>
      <c r="F2133" s="46"/>
      <c r="G2133" s="95"/>
      <c r="H2133" s="33"/>
      <c r="I2133" s="33"/>
      <c r="J2133" s="95"/>
      <c r="K2133" s="33"/>
      <c r="L2133" s="33"/>
      <c r="M2133" s="232"/>
      <c r="N2133" s="210"/>
      <c r="O2133" s="47"/>
      <c r="P2133" s="46"/>
      <c r="Q2133" s="33"/>
      <c r="R2133" s="95"/>
      <c r="S2133" s="33"/>
      <c r="T2133" s="33"/>
      <c r="U2133" s="232"/>
      <c r="V2133" s="213"/>
      <c r="W2133" s="202" t="str" cm="1">
        <f t="array" ref="W2133">IF(SUM(LEN(B2133:V2133))=0,"",IF(OR(OR(ISBLANK(F2133),SUM(LEN(C2133),LEN(D2133))=0),AND(NOT(E2133="Unknown"),ISBLANK(J2133)),AND(NOT(O2133="Unknown"),ISBLANK(R2133))),"Missing Information", _xlfn._xlws.FILTER(_xlfn._xlws.FILTER(Table15[],(Table15[System-Owned Portion]&amp;Table15[If Material Anything Other than "Lead" in Column E,
Was Material Ever Previously Lead?]&amp;Table15[Customer-Owned Portion])=(E2133&amp;G2133&amp;O2133),""),{0,0,0,1})))</f>
        <v/>
      </c>
      <c r="X2133"/>
    </row>
    <row r="2134" spans="2:24" x14ac:dyDescent="0.35">
      <c r="B2134" s="208"/>
      <c r="C2134" s="33"/>
      <c r="D2134" s="33"/>
      <c r="E2134" s="47"/>
      <c r="F2134" s="46"/>
      <c r="G2134" s="95"/>
      <c r="H2134" s="33"/>
      <c r="I2134" s="33"/>
      <c r="J2134" s="95"/>
      <c r="K2134" s="33"/>
      <c r="L2134" s="33"/>
      <c r="M2134" s="232"/>
      <c r="N2134" s="210"/>
      <c r="O2134" s="47"/>
      <c r="P2134" s="46"/>
      <c r="Q2134" s="33"/>
      <c r="R2134" s="95"/>
      <c r="S2134" s="33"/>
      <c r="T2134" s="33"/>
      <c r="U2134" s="232"/>
      <c r="V2134" s="213"/>
      <c r="W2134" s="202" t="str" cm="1">
        <f t="array" ref="W2134">IF(SUM(LEN(B2134:V2134))=0,"",IF(OR(OR(ISBLANK(F2134),SUM(LEN(C2134),LEN(D2134))=0),AND(NOT(E2134="Unknown"),ISBLANK(J2134)),AND(NOT(O2134="Unknown"),ISBLANK(R2134))),"Missing Information", _xlfn._xlws.FILTER(_xlfn._xlws.FILTER(Table15[],(Table15[System-Owned Portion]&amp;Table15[If Material Anything Other than "Lead" in Column E,
Was Material Ever Previously Lead?]&amp;Table15[Customer-Owned Portion])=(E2134&amp;G2134&amp;O2134),""),{0,0,0,1})))</f>
        <v/>
      </c>
      <c r="X2134"/>
    </row>
    <row r="2135" spans="2:24" x14ac:dyDescent="0.35">
      <c r="B2135" s="208"/>
      <c r="C2135" s="33"/>
      <c r="D2135" s="33"/>
      <c r="E2135" s="47"/>
      <c r="F2135" s="46"/>
      <c r="G2135" s="95"/>
      <c r="H2135" s="33"/>
      <c r="I2135" s="33"/>
      <c r="J2135" s="95"/>
      <c r="K2135" s="33"/>
      <c r="L2135" s="33"/>
      <c r="M2135" s="232"/>
      <c r="N2135" s="210"/>
      <c r="O2135" s="47"/>
      <c r="P2135" s="46"/>
      <c r="Q2135" s="33"/>
      <c r="R2135" s="95"/>
      <c r="S2135" s="33"/>
      <c r="T2135" s="33"/>
      <c r="U2135" s="232"/>
      <c r="V2135" s="213"/>
      <c r="W2135" s="202" t="str" cm="1">
        <f t="array" ref="W2135">IF(SUM(LEN(B2135:V2135))=0,"",IF(OR(OR(ISBLANK(F2135),SUM(LEN(C2135),LEN(D2135))=0),AND(NOT(E2135="Unknown"),ISBLANK(J2135)),AND(NOT(O2135="Unknown"),ISBLANK(R2135))),"Missing Information", _xlfn._xlws.FILTER(_xlfn._xlws.FILTER(Table15[],(Table15[System-Owned Portion]&amp;Table15[If Material Anything Other than "Lead" in Column E,
Was Material Ever Previously Lead?]&amp;Table15[Customer-Owned Portion])=(E2135&amp;G2135&amp;O2135),""),{0,0,0,1})))</f>
        <v/>
      </c>
      <c r="X2135"/>
    </row>
    <row r="2136" spans="2:24" x14ac:dyDescent="0.35">
      <c r="B2136" s="208"/>
      <c r="C2136" s="33"/>
      <c r="D2136" s="33"/>
      <c r="E2136" s="47"/>
      <c r="F2136" s="46"/>
      <c r="G2136" s="95"/>
      <c r="H2136" s="33"/>
      <c r="I2136" s="33"/>
      <c r="J2136" s="95"/>
      <c r="K2136" s="33"/>
      <c r="L2136" s="33"/>
      <c r="M2136" s="232"/>
      <c r="N2136" s="210"/>
      <c r="O2136" s="47"/>
      <c r="P2136" s="46"/>
      <c r="Q2136" s="33"/>
      <c r="R2136" s="95"/>
      <c r="S2136" s="33"/>
      <c r="T2136" s="33"/>
      <c r="U2136" s="232"/>
      <c r="V2136" s="213"/>
      <c r="W2136" s="202" t="str" cm="1">
        <f t="array" ref="W2136">IF(SUM(LEN(B2136:V2136))=0,"",IF(OR(OR(ISBLANK(F2136),SUM(LEN(C2136),LEN(D2136))=0),AND(NOT(E2136="Unknown"),ISBLANK(J2136)),AND(NOT(O2136="Unknown"),ISBLANK(R2136))),"Missing Information", _xlfn._xlws.FILTER(_xlfn._xlws.FILTER(Table15[],(Table15[System-Owned Portion]&amp;Table15[If Material Anything Other than "Lead" in Column E,
Was Material Ever Previously Lead?]&amp;Table15[Customer-Owned Portion])=(E2136&amp;G2136&amp;O2136),""),{0,0,0,1})))</f>
        <v/>
      </c>
      <c r="X2136"/>
    </row>
    <row r="2137" spans="2:24" x14ac:dyDescent="0.35">
      <c r="B2137" s="208"/>
      <c r="C2137" s="33"/>
      <c r="D2137" s="33"/>
      <c r="E2137" s="47"/>
      <c r="F2137" s="46"/>
      <c r="G2137" s="95"/>
      <c r="H2137" s="33"/>
      <c r="I2137" s="33"/>
      <c r="J2137" s="95"/>
      <c r="K2137" s="33"/>
      <c r="L2137" s="33"/>
      <c r="M2137" s="232"/>
      <c r="N2137" s="210"/>
      <c r="O2137" s="47"/>
      <c r="P2137" s="46"/>
      <c r="Q2137" s="33"/>
      <c r="R2137" s="95"/>
      <c r="S2137" s="33"/>
      <c r="T2137" s="33"/>
      <c r="U2137" s="232"/>
      <c r="V2137" s="213"/>
      <c r="W2137" s="202" t="str" cm="1">
        <f t="array" ref="W2137">IF(SUM(LEN(B2137:V2137))=0,"",IF(OR(OR(ISBLANK(F2137),SUM(LEN(C2137),LEN(D2137))=0),AND(NOT(E2137="Unknown"),ISBLANK(J2137)),AND(NOT(O2137="Unknown"),ISBLANK(R2137))),"Missing Information", _xlfn._xlws.FILTER(_xlfn._xlws.FILTER(Table15[],(Table15[System-Owned Portion]&amp;Table15[If Material Anything Other than "Lead" in Column E,
Was Material Ever Previously Lead?]&amp;Table15[Customer-Owned Portion])=(E2137&amp;G2137&amp;O2137),""),{0,0,0,1})))</f>
        <v/>
      </c>
      <c r="X2137"/>
    </row>
    <row r="2138" spans="2:24" x14ac:dyDescent="0.35">
      <c r="B2138" s="208"/>
      <c r="C2138" s="33"/>
      <c r="D2138" s="33"/>
      <c r="E2138" s="47"/>
      <c r="F2138" s="46"/>
      <c r="G2138" s="95"/>
      <c r="H2138" s="33"/>
      <c r="I2138" s="33"/>
      <c r="J2138" s="95"/>
      <c r="K2138" s="33"/>
      <c r="L2138" s="33"/>
      <c r="M2138" s="232"/>
      <c r="N2138" s="210"/>
      <c r="O2138" s="47"/>
      <c r="P2138" s="46"/>
      <c r="Q2138" s="33"/>
      <c r="R2138" s="95"/>
      <c r="S2138" s="33"/>
      <c r="T2138" s="33"/>
      <c r="U2138" s="232"/>
      <c r="V2138" s="213"/>
      <c r="W2138" s="202" t="str" cm="1">
        <f t="array" ref="W2138">IF(SUM(LEN(B2138:V2138))=0,"",IF(OR(OR(ISBLANK(F2138),SUM(LEN(C2138),LEN(D2138))=0),AND(NOT(E2138="Unknown"),ISBLANK(J2138)),AND(NOT(O2138="Unknown"),ISBLANK(R2138))),"Missing Information", _xlfn._xlws.FILTER(_xlfn._xlws.FILTER(Table15[],(Table15[System-Owned Portion]&amp;Table15[If Material Anything Other than "Lead" in Column E,
Was Material Ever Previously Lead?]&amp;Table15[Customer-Owned Portion])=(E2138&amp;G2138&amp;O2138),""),{0,0,0,1})))</f>
        <v/>
      </c>
      <c r="X2138"/>
    </row>
    <row r="2139" spans="2:24" x14ac:dyDescent="0.35">
      <c r="B2139" s="208"/>
      <c r="C2139" s="33"/>
      <c r="D2139" s="33"/>
      <c r="E2139" s="47"/>
      <c r="F2139" s="46"/>
      <c r="G2139" s="95"/>
      <c r="H2139" s="33"/>
      <c r="I2139" s="33"/>
      <c r="J2139" s="95"/>
      <c r="K2139" s="33"/>
      <c r="L2139" s="33"/>
      <c r="M2139" s="232"/>
      <c r="N2139" s="210"/>
      <c r="O2139" s="47"/>
      <c r="P2139" s="46"/>
      <c r="Q2139" s="33"/>
      <c r="R2139" s="95"/>
      <c r="S2139" s="33"/>
      <c r="T2139" s="33"/>
      <c r="U2139" s="232"/>
      <c r="V2139" s="213"/>
      <c r="W2139" s="202" t="str" cm="1">
        <f t="array" ref="W2139">IF(SUM(LEN(B2139:V2139))=0,"",IF(OR(OR(ISBLANK(F2139),SUM(LEN(C2139),LEN(D2139))=0),AND(NOT(E2139="Unknown"),ISBLANK(J2139)),AND(NOT(O2139="Unknown"),ISBLANK(R2139))),"Missing Information", _xlfn._xlws.FILTER(_xlfn._xlws.FILTER(Table15[],(Table15[System-Owned Portion]&amp;Table15[If Material Anything Other than "Lead" in Column E,
Was Material Ever Previously Lead?]&amp;Table15[Customer-Owned Portion])=(E2139&amp;G2139&amp;O2139),""),{0,0,0,1})))</f>
        <v/>
      </c>
      <c r="X2139"/>
    </row>
    <row r="2140" spans="2:24" x14ac:dyDescent="0.35">
      <c r="B2140" s="208"/>
      <c r="C2140" s="33"/>
      <c r="D2140" s="33"/>
      <c r="E2140" s="47"/>
      <c r="F2140" s="46"/>
      <c r="G2140" s="95"/>
      <c r="H2140" s="33"/>
      <c r="I2140" s="33"/>
      <c r="J2140" s="95"/>
      <c r="K2140" s="33"/>
      <c r="L2140" s="33"/>
      <c r="M2140" s="232"/>
      <c r="N2140" s="210"/>
      <c r="O2140" s="47"/>
      <c r="P2140" s="46"/>
      <c r="Q2140" s="33"/>
      <c r="R2140" s="95"/>
      <c r="S2140" s="33"/>
      <c r="T2140" s="33"/>
      <c r="U2140" s="232"/>
      <c r="V2140" s="213"/>
      <c r="W2140" s="202" t="str" cm="1">
        <f t="array" ref="W2140">IF(SUM(LEN(B2140:V2140))=0,"",IF(OR(OR(ISBLANK(F2140),SUM(LEN(C2140),LEN(D2140))=0),AND(NOT(E2140="Unknown"),ISBLANK(J2140)),AND(NOT(O2140="Unknown"),ISBLANK(R2140))),"Missing Information", _xlfn._xlws.FILTER(_xlfn._xlws.FILTER(Table15[],(Table15[System-Owned Portion]&amp;Table15[If Material Anything Other than "Lead" in Column E,
Was Material Ever Previously Lead?]&amp;Table15[Customer-Owned Portion])=(E2140&amp;G2140&amp;O2140),""),{0,0,0,1})))</f>
        <v/>
      </c>
      <c r="X2140"/>
    </row>
    <row r="2141" spans="2:24" x14ac:dyDescent="0.35">
      <c r="B2141" s="208"/>
      <c r="C2141" s="33"/>
      <c r="D2141" s="33"/>
      <c r="E2141" s="47"/>
      <c r="F2141" s="46"/>
      <c r="G2141" s="95"/>
      <c r="H2141" s="33"/>
      <c r="I2141" s="33"/>
      <c r="J2141" s="95"/>
      <c r="K2141" s="33"/>
      <c r="L2141" s="33"/>
      <c r="M2141" s="232"/>
      <c r="N2141" s="210"/>
      <c r="O2141" s="47"/>
      <c r="P2141" s="46"/>
      <c r="Q2141" s="33"/>
      <c r="R2141" s="95"/>
      <c r="S2141" s="33"/>
      <c r="T2141" s="33"/>
      <c r="U2141" s="232"/>
      <c r="V2141" s="213"/>
      <c r="W2141" s="202" t="str" cm="1">
        <f t="array" ref="W2141">IF(SUM(LEN(B2141:V2141))=0,"",IF(OR(OR(ISBLANK(F2141),SUM(LEN(C2141),LEN(D2141))=0),AND(NOT(E2141="Unknown"),ISBLANK(J2141)),AND(NOT(O2141="Unknown"),ISBLANK(R2141))),"Missing Information", _xlfn._xlws.FILTER(_xlfn._xlws.FILTER(Table15[],(Table15[System-Owned Portion]&amp;Table15[If Material Anything Other than "Lead" in Column E,
Was Material Ever Previously Lead?]&amp;Table15[Customer-Owned Portion])=(E2141&amp;G2141&amp;O2141),""),{0,0,0,1})))</f>
        <v/>
      </c>
      <c r="X2141"/>
    </row>
    <row r="2142" spans="2:24" x14ac:dyDescent="0.35">
      <c r="B2142" s="208"/>
      <c r="C2142" s="33"/>
      <c r="D2142" s="33"/>
      <c r="E2142" s="47"/>
      <c r="F2142" s="46"/>
      <c r="G2142" s="95"/>
      <c r="H2142" s="33"/>
      <c r="I2142" s="33"/>
      <c r="J2142" s="95"/>
      <c r="K2142" s="33"/>
      <c r="L2142" s="33"/>
      <c r="M2142" s="232"/>
      <c r="N2142" s="210"/>
      <c r="O2142" s="47"/>
      <c r="P2142" s="46"/>
      <c r="Q2142" s="33"/>
      <c r="R2142" s="95"/>
      <c r="S2142" s="33"/>
      <c r="T2142" s="33"/>
      <c r="U2142" s="232"/>
      <c r="V2142" s="213"/>
      <c r="W2142" s="202" t="str" cm="1">
        <f t="array" ref="W2142">IF(SUM(LEN(B2142:V2142))=0,"",IF(OR(OR(ISBLANK(F2142),SUM(LEN(C2142),LEN(D2142))=0),AND(NOT(E2142="Unknown"),ISBLANK(J2142)),AND(NOT(O2142="Unknown"),ISBLANK(R2142))),"Missing Information", _xlfn._xlws.FILTER(_xlfn._xlws.FILTER(Table15[],(Table15[System-Owned Portion]&amp;Table15[If Material Anything Other than "Lead" in Column E,
Was Material Ever Previously Lead?]&amp;Table15[Customer-Owned Portion])=(E2142&amp;G2142&amp;O2142),""),{0,0,0,1})))</f>
        <v/>
      </c>
      <c r="X2142"/>
    </row>
    <row r="2143" spans="2:24" x14ac:dyDescent="0.35">
      <c r="B2143" s="208"/>
      <c r="C2143" s="33"/>
      <c r="D2143" s="33"/>
      <c r="E2143" s="47"/>
      <c r="F2143" s="46"/>
      <c r="G2143" s="95"/>
      <c r="H2143" s="33"/>
      <c r="I2143" s="33"/>
      <c r="J2143" s="95"/>
      <c r="K2143" s="33"/>
      <c r="L2143" s="33"/>
      <c r="M2143" s="232"/>
      <c r="N2143" s="210"/>
      <c r="O2143" s="47"/>
      <c r="P2143" s="46"/>
      <c r="Q2143" s="33"/>
      <c r="R2143" s="95"/>
      <c r="S2143" s="33"/>
      <c r="T2143" s="33"/>
      <c r="U2143" s="232"/>
      <c r="V2143" s="213"/>
      <c r="W2143" s="202" t="str" cm="1">
        <f t="array" ref="W2143">IF(SUM(LEN(B2143:V2143))=0,"",IF(OR(OR(ISBLANK(F2143),SUM(LEN(C2143),LEN(D2143))=0),AND(NOT(E2143="Unknown"),ISBLANK(J2143)),AND(NOT(O2143="Unknown"),ISBLANK(R2143))),"Missing Information", _xlfn._xlws.FILTER(_xlfn._xlws.FILTER(Table15[],(Table15[System-Owned Portion]&amp;Table15[If Material Anything Other than "Lead" in Column E,
Was Material Ever Previously Lead?]&amp;Table15[Customer-Owned Portion])=(E2143&amp;G2143&amp;O2143),""),{0,0,0,1})))</f>
        <v/>
      </c>
      <c r="X2143"/>
    </row>
    <row r="2144" spans="2:24" x14ac:dyDescent="0.35">
      <c r="B2144" s="208"/>
      <c r="C2144" s="33"/>
      <c r="D2144" s="33"/>
      <c r="E2144" s="47"/>
      <c r="F2144" s="46"/>
      <c r="G2144" s="95"/>
      <c r="H2144" s="33"/>
      <c r="I2144" s="33"/>
      <c r="J2144" s="95"/>
      <c r="K2144" s="33"/>
      <c r="L2144" s="33"/>
      <c r="M2144" s="232"/>
      <c r="N2144" s="210"/>
      <c r="O2144" s="47"/>
      <c r="P2144" s="46"/>
      <c r="Q2144" s="33"/>
      <c r="R2144" s="95"/>
      <c r="S2144" s="33"/>
      <c r="T2144" s="33"/>
      <c r="U2144" s="232"/>
      <c r="V2144" s="213"/>
      <c r="W2144" s="202" t="str" cm="1">
        <f t="array" ref="W2144">IF(SUM(LEN(B2144:V2144))=0,"",IF(OR(OR(ISBLANK(F2144),SUM(LEN(C2144),LEN(D2144))=0),AND(NOT(E2144="Unknown"),ISBLANK(J2144)),AND(NOT(O2144="Unknown"),ISBLANK(R2144))),"Missing Information", _xlfn._xlws.FILTER(_xlfn._xlws.FILTER(Table15[],(Table15[System-Owned Portion]&amp;Table15[If Material Anything Other than "Lead" in Column E,
Was Material Ever Previously Lead?]&amp;Table15[Customer-Owned Portion])=(E2144&amp;G2144&amp;O2144),""),{0,0,0,1})))</f>
        <v/>
      </c>
      <c r="X2144"/>
    </row>
    <row r="2145" spans="2:24" x14ac:dyDescent="0.35">
      <c r="B2145" s="208"/>
      <c r="C2145" s="33"/>
      <c r="D2145" s="33"/>
      <c r="E2145" s="47"/>
      <c r="F2145" s="46"/>
      <c r="G2145" s="95"/>
      <c r="H2145" s="33"/>
      <c r="I2145" s="33"/>
      <c r="J2145" s="95"/>
      <c r="K2145" s="33"/>
      <c r="L2145" s="33"/>
      <c r="M2145" s="232"/>
      <c r="N2145" s="210"/>
      <c r="O2145" s="47"/>
      <c r="P2145" s="46"/>
      <c r="Q2145" s="33"/>
      <c r="R2145" s="95"/>
      <c r="S2145" s="33"/>
      <c r="T2145" s="33"/>
      <c r="U2145" s="232"/>
      <c r="V2145" s="213"/>
      <c r="W2145" s="202" t="str" cm="1">
        <f t="array" ref="W2145">IF(SUM(LEN(B2145:V2145))=0,"",IF(OR(OR(ISBLANK(F2145),SUM(LEN(C2145),LEN(D2145))=0),AND(NOT(E2145="Unknown"),ISBLANK(J2145)),AND(NOT(O2145="Unknown"),ISBLANK(R2145))),"Missing Information", _xlfn._xlws.FILTER(_xlfn._xlws.FILTER(Table15[],(Table15[System-Owned Portion]&amp;Table15[If Material Anything Other than "Lead" in Column E,
Was Material Ever Previously Lead?]&amp;Table15[Customer-Owned Portion])=(E2145&amp;G2145&amp;O2145),""),{0,0,0,1})))</f>
        <v/>
      </c>
      <c r="X2145"/>
    </row>
    <row r="2146" spans="2:24" x14ac:dyDescent="0.35">
      <c r="B2146" s="208"/>
      <c r="C2146" s="33"/>
      <c r="D2146" s="33"/>
      <c r="E2146" s="47"/>
      <c r="F2146" s="46"/>
      <c r="G2146" s="95"/>
      <c r="H2146" s="33"/>
      <c r="I2146" s="33"/>
      <c r="J2146" s="95"/>
      <c r="K2146" s="33"/>
      <c r="L2146" s="33"/>
      <c r="M2146" s="232"/>
      <c r="N2146" s="210"/>
      <c r="O2146" s="47"/>
      <c r="P2146" s="46"/>
      <c r="Q2146" s="33"/>
      <c r="R2146" s="95"/>
      <c r="S2146" s="33"/>
      <c r="T2146" s="33"/>
      <c r="U2146" s="232"/>
      <c r="V2146" s="213"/>
      <c r="W2146" s="202" t="str" cm="1">
        <f t="array" ref="W2146">IF(SUM(LEN(B2146:V2146))=0,"",IF(OR(OR(ISBLANK(F2146),SUM(LEN(C2146),LEN(D2146))=0),AND(NOT(E2146="Unknown"),ISBLANK(J2146)),AND(NOT(O2146="Unknown"),ISBLANK(R2146))),"Missing Information", _xlfn._xlws.FILTER(_xlfn._xlws.FILTER(Table15[],(Table15[System-Owned Portion]&amp;Table15[If Material Anything Other than "Lead" in Column E,
Was Material Ever Previously Lead?]&amp;Table15[Customer-Owned Portion])=(E2146&amp;G2146&amp;O2146),""),{0,0,0,1})))</f>
        <v/>
      </c>
      <c r="X2146"/>
    </row>
    <row r="2147" spans="2:24" x14ac:dyDescent="0.35">
      <c r="B2147" s="208"/>
      <c r="C2147" s="33"/>
      <c r="D2147" s="33"/>
      <c r="E2147" s="47"/>
      <c r="F2147" s="46"/>
      <c r="G2147" s="95"/>
      <c r="H2147" s="33"/>
      <c r="I2147" s="33"/>
      <c r="J2147" s="95"/>
      <c r="K2147" s="33"/>
      <c r="L2147" s="33"/>
      <c r="M2147" s="232"/>
      <c r="N2147" s="210"/>
      <c r="O2147" s="47"/>
      <c r="P2147" s="46"/>
      <c r="Q2147" s="33"/>
      <c r="R2147" s="95"/>
      <c r="S2147" s="33"/>
      <c r="T2147" s="33"/>
      <c r="U2147" s="232"/>
      <c r="V2147" s="213"/>
      <c r="W2147" s="202" t="str" cm="1">
        <f t="array" ref="W2147">IF(SUM(LEN(B2147:V2147))=0,"",IF(OR(OR(ISBLANK(F2147),SUM(LEN(C2147),LEN(D2147))=0),AND(NOT(E2147="Unknown"),ISBLANK(J2147)),AND(NOT(O2147="Unknown"),ISBLANK(R2147))),"Missing Information", _xlfn._xlws.FILTER(_xlfn._xlws.FILTER(Table15[],(Table15[System-Owned Portion]&amp;Table15[If Material Anything Other than "Lead" in Column E,
Was Material Ever Previously Lead?]&amp;Table15[Customer-Owned Portion])=(E2147&amp;G2147&amp;O2147),""),{0,0,0,1})))</f>
        <v/>
      </c>
      <c r="X2147"/>
    </row>
    <row r="2148" spans="2:24" x14ac:dyDescent="0.35">
      <c r="B2148" s="208"/>
      <c r="C2148" s="33"/>
      <c r="D2148" s="33"/>
      <c r="E2148" s="47"/>
      <c r="F2148" s="46"/>
      <c r="G2148" s="95"/>
      <c r="H2148" s="33"/>
      <c r="I2148" s="33"/>
      <c r="J2148" s="95"/>
      <c r="K2148" s="33"/>
      <c r="L2148" s="33"/>
      <c r="M2148" s="232"/>
      <c r="N2148" s="210"/>
      <c r="O2148" s="47"/>
      <c r="P2148" s="46"/>
      <c r="Q2148" s="33"/>
      <c r="R2148" s="95"/>
      <c r="S2148" s="33"/>
      <c r="T2148" s="33"/>
      <c r="U2148" s="232"/>
      <c r="V2148" s="213"/>
      <c r="W2148" s="202" t="str" cm="1">
        <f t="array" ref="W2148">IF(SUM(LEN(B2148:V2148))=0,"",IF(OR(OR(ISBLANK(F2148),SUM(LEN(C2148),LEN(D2148))=0),AND(NOT(E2148="Unknown"),ISBLANK(J2148)),AND(NOT(O2148="Unknown"),ISBLANK(R2148))),"Missing Information", _xlfn._xlws.FILTER(_xlfn._xlws.FILTER(Table15[],(Table15[System-Owned Portion]&amp;Table15[If Material Anything Other than "Lead" in Column E,
Was Material Ever Previously Lead?]&amp;Table15[Customer-Owned Portion])=(E2148&amp;G2148&amp;O2148),""),{0,0,0,1})))</f>
        <v/>
      </c>
      <c r="X2148"/>
    </row>
    <row r="2149" spans="2:24" x14ac:dyDescent="0.35">
      <c r="B2149" s="208"/>
      <c r="C2149" s="33"/>
      <c r="D2149" s="33"/>
      <c r="E2149" s="47"/>
      <c r="F2149" s="46"/>
      <c r="G2149" s="95"/>
      <c r="H2149" s="33"/>
      <c r="I2149" s="33"/>
      <c r="J2149" s="95"/>
      <c r="K2149" s="33"/>
      <c r="L2149" s="33"/>
      <c r="M2149" s="232"/>
      <c r="N2149" s="210"/>
      <c r="O2149" s="47"/>
      <c r="P2149" s="46"/>
      <c r="Q2149" s="33"/>
      <c r="R2149" s="95"/>
      <c r="S2149" s="33"/>
      <c r="T2149" s="33"/>
      <c r="U2149" s="232"/>
      <c r="V2149" s="213"/>
      <c r="W2149" s="202" t="str" cm="1">
        <f t="array" ref="W2149">IF(SUM(LEN(B2149:V2149))=0,"",IF(OR(OR(ISBLANK(F2149),SUM(LEN(C2149),LEN(D2149))=0),AND(NOT(E2149="Unknown"),ISBLANK(J2149)),AND(NOT(O2149="Unknown"),ISBLANK(R2149))),"Missing Information", _xlfn._xlws.FILTER(_xlfn._xlws.FILTER(Table15[],(Table15[System-Owned Portion]&amp;Table15[If Material Anything Other than "Lead" in Column E,
Was Material Ever Previously Lead?]&amp;Table15[Customer-Owned Portion])=(E2149&amp;G2149&amp;O2149),""),{0,0,0,1})))</f>
        <v/>
      </c>
      <c r="X2149"/>
    </row>
    <row r="2150" spans="2:24" x14ac:dyDescent="0.35">
      <c r="B2150" s="208"/>
      <c r="C2150" s="33"/>
      <c r="D2150" s="33"/>
      <c r="E2150" s="47"/>
      <c r="F2150" s="46"/>
      <c r="G2150" s="95"/>
      <c r="H2150" s="33"/>
      <c r="I2150" s="33"/>
      <c r="J2150" s="95"/>
      <c r="K2150" s="33"/>
      <c r="L2150" s="33"/>
      <c r="M2150" s="232"/>
      <c r="N2150" s="210"/>
      <c r="O2150" s="47"/>
      <c r="P2150" s="46"/>
      <c r="Q2150" s="33"/>
      <c r="R2150" s="95"/>
      <c r="S2150" s="33"/>
      <c r="T2150" s="33"/>
      <c r="U2150" s="232"/>
      <c r="V2150" s="213"/>
      <c r="W2150" s="202" t="str" cm="1">
        <f t="array" ref="W2150">IF(SUM(LEN(B2150:V2150))=0,"",IF(OR(OR(ISBLANK(F2150),SUM(LEN(C2150),LEN(D2150))=0),AND(NOT(E2150="Unknown"),ISBLANK(J2150)),AND(NOT(O2150="Unknown"),ISBLANK(R2150))),"Missing Information", _xlfn._xlws.FILTER(_xlfn._xlws.FILTER(Table15[],(Table15[System-Owned Portion]&amp;Table15[If Material Anything Other than "Lead" in Column E,
Was Material Ever Previously Lead?]&amp;Table15[Customer-Owned Portion])=(E2150&amp;G2150&amp;O2150),""),{0,0,0,1})))</f>
        <v/>
      </c>
      <c r="X2150"/>
    </row>
    <row r="2151" spans="2:24" x14ac:dyDescent="0.35">
      <c r="B2151" s="208"/>
      <c r="C2151" s="33"/>
      <c r="D2151" s="33"/>
      <c r="E2151" s="47"/>
      <c r="F2151" s="46"/>
      <c r="G2151" s="95"/>
      <c r="H2151" s="33"/>
      <c r="I2151" s="33"/>
      <c r="J2151" s="95"/>
      <c r="K2151" s="33"/>
      <c r="L2151" s="33"/>
      <c r="M2151" s="232"/>
      <c r="N2151" s="210"/>
      <c r="O2151" s="47"/>
      <c r="P2151" s="46"/>
      <c r="Q2151" s="33"/>
      <c r="R2151" s="95"/>
      <c r="S2151" s="33"/>
      <c r="T2151" s="33"/>
      <c r="U2151" s="232"/>
      <c r="V2151" s="213"/>
      <c r="W2151" s="202" t="str" cm="1">
        <f t="array" ref="W2151">IF(SUM(LEN(B2151:V2151))=0,"",IF(OR(OR(ISBLANK(F2151),SUM(LEN(C2151),LEN(D2151))=0),AND(NOT(E2151="Unknown"),ISBLANK(J2151)),AND(NOT(O2151="Unknown"),ISBLANK(R2151))),"Missing Information", _xlfn._xlws.FILTER(_xlfn._xlws.FILTER(Table15[],(Table15[System-Owned Portion]&amp;Table15[If Material Anything Other than "Lead" in Column E,
Was Material Ever Previously Lead?]&amp;Table15[Customer-Owned Portion])=(E2151&amp;G2151&amp;O2151),""),{0,0,0,1})))</f>
        <v/>
      </c>
      <c r="X2151"/>
    </row>
    <row r="2152" spans="2:24" x14ac:dyDescent="0.35">
      <c r="B2152" s="208"/>
      <c r="C2152" s="33"/>
      <c r="D2152" s="33"/>
      <c r="E2152" s="47"/>
      <c r="F2152" s="46"/>
      <c r="G2152" s="95"/>
      <c r="H2152" s="33"/>
      <c r="I2152" s="33"/>
      <c r="J2152" s="95"/>
      <c r="K2152" s="33"/>
      <c r="L2152" s="33"/>
      <c r="M2152" s="232"/>
      <c r="N2152" s="210"/>
      <c r="O2152" s="47"/>
      <c r="P2152" s="46"/>
      <c r="Q2152" s="33"/>
      <c r="R2152" s="95"/>
      <c r="S2152" s="33"/>
      <c r="T2152" s="33"/>
      <c r="U2152" s="232"/>
      <c r="V2152" s="213"/>
      <c r="W2152" s="202" t="str" cm="1">
        <f t="array" ref="W2152">IF(SUM(LEN(B2152:V2152))=0,"",IF(OR(OR(ISBLANK(F2152),SUM(LEN(C2152),LEN(D2152))=0),AND(NOT(E2152="Unknown"),ISBLANK(J2152)),AND(NOT(O2152="Unknown"),ISBLANK(R2152))),"Missing Information", _xlfn._xlws.FILTER(_xlfn._xlws.FILTER(Table15[],(Table15[System-Owned Portion]&amp;Table15[If Material Anything Other than "Lead" in Column E,
Was Material Ever Previously Lead?]&amp;Table15[Customer-Owned Portion])=(E2152&amp;G2152&amp;O2152),""),{0,0,0,1})))</f>
        <v/>
      </c>
      <c r="X2152"/>
    </row>
    <row r="2153" spans="2:24" x14ac:dyDescent="0.35">
      <c r="B2153" s="208"/>
      <c r="C2153" s="33"/>
      <c r="D2153" s="33"/>
      <c r="E2153" s="47"/>
      <c r="F2153" s="46"/>
      <c r="G2153" s="95"/>
      <c r="H2153" s="33"/>
      <c r="I2153" s="33"/>
      <c r="J2153" s="95"/>
      <c r="K2153" s="33"/>
      <c r="L2153" s="33"/>
      <c r="M2153" s="232"/>
      <c r="N2153" s="210"/>
      <c r="O2153" s="47"/>
      <c r="P2153" s="46"/>
      <c r="Q2153" s="33"/>
      <c r="R2153" s="95"/>
      <c r="S2153" s="33"/>
      <c r="T2153" s="33"/>
      <c r="U2153" s="232"/>
      <c r="V2153" s="213"/>
      <c r="W2153" s="202" t="str" cm="1">
        <f t="array" ref="W2153">IF(SUM(LEN(B2153:V2153))=0,"",IF(OR(OR(ISBLANK(F2153),SUM(LEN(C2153),LEN(D2153))=0),AND(NOT(E2153="Unknown"),ISBLANK(J2153)),AND(NOT(O2153="Unknown"),ISBLANK(R2153))),"Missing Information", _xlfn._xlws.FILTER(_xlfn._xlws.FILTER(Table15[],(Table15[System-Owned Portion]&amp;Table15[If Material Anything Other than "Lead" in Column E,
Was Material Ever Previously Lead?]&amp;Table15[Customer-Owned Portion])=(E2153&amp;G2153&amp;O2153),""),{0,0,0,1})))</f>
        <v/>
      </c>
      <c r="X2153"/>
    </row>
    <row r="2154" spans="2:24" x14ac:dyDescent="0.35">
      <c r="B2154" s="208"/>
      <c r="C2154" s="33"/>
      <c r="D2154" s="33"/>
      <c r="E2154" s="47"/>
      <c r="F2154" s="46"/>
      <c r="G2154" s="95"/>
      <c r="H2154" s="33"/>
      <c r="I2154" s="33"/>
      <c r="J2154" s="95"/>
      <c r="K2154" s="33"/>
      <c r="L2154" s="33"/>
      <c r="M2154" s="232"/>
      <c r="N2154" s="210"/>
      <c r="O2154" s="47"/>
      <c r="P2154" s="46"/>
      <c r="Q2154" s="33"/>
      <c r="R2154" s="95"/>
      <c r="S2154" s="33"/>
      <c r="T2154" s="33"/>
      <c r="U2154" s="232"/>
      <c r="V2154" s="213"/>
      <c r="W2154" s="202" t="str" cm="1">
        <f t="array" ref="W2154">IF(SUM(LEN(B2154:V2154))=0,"",IF(OR(OR(ISBLANK(F2154),SUM(LEN(C2154),LEN(D2154))=0),AND(NOT(E2154="Unknown"),ISBLANK(J2154)),AND(NOT(O2154="Unknown"),ISBLANK(R2154))),"Missing Information", _xlfn._xlws.FILTER(_xlfn._xlws.FILTER(Table15[],(Table15[System-Owned Portion]&amp;Table15[If Material Anything Other than "Lead" in Column E,
Was Material Ever Previously Lead?]&amp;Table15[Customer-Owned Portion])=(E2154&amp;G2154&amp;O2154),""),{0,0,0,1})))</f>
        <v/>
      </c>
      <c r="X2154"/>
    </row>
    <row r="2155" spans="2:24" x14ac:dyDescent="0.35">
      <c r="B2155" s="208"/>
      <c r="C2155" s="33"/>
      <c r="D2155" s="33"/>
      <c r="E2155" s="47"/>
      <c r="F2155" s="46"/>
      <c r="G2155" s="95"/>
      <c r="H2155" s="33"/>
      <c r="I2155" s="33"/>
      <c r="J2155" s="95"/>
      <c r="K2155" s="33"/>
      <c r="L2155" s="33"/>
      <c r="M2155" s="232"/>
      <c r="N2155" s="210"/>
      <c r="O2155" s="47"/>
      <c r="P2155" s="46"/>
      <c r="Q2155" s="33"/>
      <c r="R2155" s="95"/>
      <c r="S2155" s="33"/>
      <c r="T2155" s="33"/>
      <c r="U2155" s="232"/>
      <c r="V2155" s="213"/>
      <c r="W2155" s="202" t="str" cm="1">
        <f t="array" ref="W2155">IF(SUM(LEN(B2155:V2155))=0,"",IF(OR(OR(ISBLANK(F2155),SUM(LEN(C2155),LEN(D2155))=0),AND(NOT(E2155="Unknown"),ISBLANK(J2155)),AND(NOT(O2155="Unknown"),ISBLANK(R2155))),"Missing Information", _xlfn._xlws.FILTER(_xlfn._xlws.FILTER(Table15[],(Table15[System-Owned Portion]&amp;Table15[If Material Anything Other than "Lead" in Column E,
Was Material Ever Previously Lead?]&amp;Table15[Customer-Owned Portion])=(E2155&amp;G2155&amp;O2155),""),{0,0,0,1})))</f>
        <v/>
      </c>
      <c r="X2155"/>
    </row>
    <row r="2156" spans="2:24" x14ac:dyDescent="0.35">
      <c r="B2156" s="208"/>
      <c r="C2156" s="33"/>
      <c r="D2156" s="33"/>
      <c r="E2156" s="47"/>
      <c r="F2156" s="46"/>
      <c r="G2156" s="95"/>
      <c r="H2156" s="33"/>
      <c r="I2156" s="33"/>
      <c r="J2156" s="95"/>
      <c r="K2156" s="33"/>
      <c r="L2156" s="33"/>
      <c r="M2156" s="232"/>
      <c r="N2156" s="210"/>
      <c r="O2156" s="47"/>
      <c r="P2156" s="46"/>
      <c r="Q2156" s="33"/>
      <c r="R2156" s="95"/>
      <c r="S2156" s="33"/>
      <c r="T2156" s="33"/>
      <c r="U2156" s="232"/>
      <c r="V2156" s="213"/>
      <c r="W2156" s="202" t="str" cm="1">
        <f t="array" ref="W2156">IF(SUM(LEN(B2156:V2156))=0,"",IF(OR(OR(ISBLANK(F2156),SUM(LEN(C2156),LEN(D2156))=0),AND(NOT(E2156="Unknown"),ISBLANK(J2156)),AND(NOT(O2156="Unknown"),ISBLANK(R2156))),"Missing Information", _xlfn._xlws.FILTER(_xlfn._xlws.FILTER(Table15[],(Table15[System-Owned Portion]&amp;Table15[If Material Anything Other than "Lead" in Column E,
Was Material Ever Previously Lead?]&amp;Table15[Customer-Owned Portion])=(E2156&amp;G2156&amp;O2156),""),{0,0,0,1})))</f>
        <v/>
      </c>
      <c r="X2156"/>
    </row>
    <row r="2157" spans="2:24" x14ac:dyDescent="0.35">
      <c r="B2157" s="208"/>
      <c r="C2157" s="33"/>
      <c r="D2157" s="33"/>
      <c r="E2157" s="47"/>
      <c r="F2157" s="46"/>
      <c r="G2157" s="95"/>
      <c r="H2157" s="33"/>
      <c r="I2157" s="33"/>
      <c r="J2157" s="95"/>
      <c r="K2157" s="33"/>
      <c r="L2157" s="33"/>
      <c r="M2157" s="232"/>
      <c r="N2157" s="210"/>
      <c r="O2157" s="47"/>
      <c r="P2157" s="46"/>
      <c r="Q2157" s="33"/>
      <c r="R2157" s="95"/>
      <c r="S2157" s="33"/>
      <c r="T2157" s="33"/>
      <c r="U2157" s="232"/>
      <c r="V2157" s="213"/>
      <c r="W2157" s="202" t="str" cm="1">
        <f t="array" ref="W2157">IF(SUM(LEN(B2157:V2157))=0,"",IF(OR(OR(ISBLANK(F2157),SUM(LEN(C2157),LEN(D2157))=0),AND(NOT(E2157="Unknown"),ISBLANK(J2157)),AND(NOT(O2157="Unknown"),ISBLANK(R2157))),"Missing Information", _xlfn._xlws.FILTER(_xlfn._xlws.FILTER(Table15[],(Table15[System-Owned Portion]&amp;Table15[If Material Anything Other than "Lead" in Column E,
Was Material Ever Previously Lead?]&amp;Table15[Customer-Owned Portion])=(E2157&amp;G2157&amp;O2157),""),{0,0,0,1})))</f>
        <v/>
      </c>
      <c r="X2157"/>
    </row>
    <row r="2158" spans="2:24" x14ac:dyDescent="0.35">
      <c r="B2158" s="208"/>
      <c r="C2158" s="33"/>
      <c r="D2158" s="33"/>
      <c r="E2158" s="47"/>
      <c r="F2158" s="46"/>
      <c r="G2158" s="95"/>
      <c r="H2158" s="33"/>
      <c r="I2158" s="33"/>
      <c r="J2158" s="95"/>
      <c r="K2158" s="33"/>
      <c r="L2158" s="33"/>
      <c r="M2158" s="232"/>
      <c r="N2158" s="210"/>
      <c r="O2158" s="47"/>
      <c r="P2158" s="46"/>
      <c r="Q2158" s="33"/>
      <c r="R2158" s="95"/>
      <c r="S2158" s="33"/>
      <c r="T2158" s="33"/>
      <c r="U2158" s="232"/>
      <c r="V2158" s="213"/>
      <c r="W2158" s="202" t="str" cm="1">
        <f t="array" ref="W2158">IF(SUM(LEN(B2158:V2158))=0,"",IF(OR(OR(ISBLANK(F2158),SUM(LEN(C2158),LEN(D2158))=0),AND(NOT(E2158="Unknown"),ISBLANK(J2158)),AND(NOT(O2158="Unknown"),ISBLANK(R2158))),"Missing Information", _xlfn._xlws.FILTER(_xlfn._xlws.FILTER(Table15[],(Table15[System-Owned Portion]&amp;Table15[If Material Anything Other than "Lead" in Column E,
Was Material Ever Previously Lead?]&amp;Table15[Customer-Owned Portion])=(E2158&amp;G2158&amp;O2158),""),{0,0,0,1})))</f>
        <v/>
      </c>
      <c r="X2158"/>
    </row>
    <row r="2159" spans="2:24" x14ac:dyDescent="0.35">
      <c r="B2159" s="208"/>
      <c r="C2159" s="33"/>
      <c r="D2159" s="33"/>
      <c r="E2159" s="47"/>
      <c r="F2159" s="46"/>
      <c r="G2159" s="95"/>
      <c r="H2159" s="33"/>
      <c r="I2159" s="33"/>
      <c r="J2159" s="95"/>
      <c r="K2159" s="33"/>
      <c r="L2159" s="33"/>
      <c r="M2159" s="232"/>
      <c r="N2159" s="210"/>
      <c r="O2159" s="47"/>
      <c r="P2159" s="46"/>
      <c r="Q2159" s="33"/>
      <c r="R2159" s="95"/>
      <c r="S2159" s="33"/>
      <c r="T2159" s="33"/>
      <c r="U2159" s="232"/>
      <c r="V2159" s="213"/>
      <c r="W2159" s="202" t="str" cm="1">
        <f t="array" ref="W2159">IF(SUM(LEN(B2159:V2159))=0,"",IF(OR(OR(ISBLANK(F2159),SUM(LEN(C2159),LEN(D2159))=0),AND(NOT(E2159="Unknown"),ISBLANK(J2159)),AND(NOT(O2159="Unknown"),ISBLANK(R2159))),"Missing Information", _xlfn._xlws.FILTER(_xlfn._xlws.FILTER(Table15[],(Table15[System-Owned Portion]&amp;Table15[If Material Anything Other than "Lead" in Column E,
Was Material Ever Previously Lead?]&amp;Table15[Customer-Owned Portion])=(E2159&amp;G2159&amp;O2159),""),{0,0,0,1})))</f>
        <v/>
      </c>
      <c r="X2159"/>
    </row>
    <row r="2160" spans="2:24" x14ac:dyDescent="0.35">
      <c r="B2160" s="208"/>
      <c r="C2160" s="33"/>
      <c r="D2160" s="33"/>
      <c r="E2160" s="47"/>
      <c r="F2160" s="46"/>
      <c r="G2160" s="95"/>
      <c r="H2160" s="33"/>
      <c r="I2160" s="33"/>
      <c r="J2160" s="95"/>
      <c r="K2160" s="33"/>
      <c r="L2160" s="33"/>
      <c r="M2160" s="232"/>
      <c r="N2160" s="210"/>
      <c r="O2160" s="47"/>
      <c r="P2160" s="46"/>
      <c r="Q2160" s="33"/>
      <c r="R2160" s="95"/>
      <c r="S2160" s="33"/>
      <c r="T2160" s="33"/>
      <c r="U2160" s="232"/>
      <c r="V2160" s="213"/>
      <c r="W2160" s="202" t="str" cm="1">
        <f t="array" ref="W2160">IF(SUM(LEN(B2160:V2160))=0,"",IF(OR(OR(ISBLANK(F2160),SUM(LEN(C2160),LEN(D2160))=0),AND(NOT(E2160="Unknown"),ISBLANK(J2160)),AND(NOT(O2160="Unknown"),ISBLANK(R2160))),"Missing Information", _xlfn._xlws.FILTER(_xlfn._xlws.FILTER(Table15[],(Table15[System-Owned Portion]&amp;Table15[If Material Anything Other than "Lead" in Column E,
Was Material Ever Previously Lead?]&amp;Table15[Customer-Owned Portion])=(E2160&amp;G2160&amp;O2160),""),{0,0,0,1})))</f>
        <v/>
      </c>
      <c r="X2160"/>
    </row>
    <row r="2161" spans="2:24" x14ac:dyDescent="0.35">
      <c r="B2161" s="208"/>
      <c r="C2161" s="33"/>
      <c r="D2161" s="33"/>
      <c r="E2161" s="47"/>
      <c r="F2161" s="46"/>
      <c r="G2161" s="95"/>
      <c r="H2161" s="33"/>
      <c r="I2161" s="33"/>
      <c r="J2161" s="95"/>
      <c r="K2161" s="33"/>
      <c r="L2161" s="33"/>
      <c r="M2161" s="232"/>
      <c r="N2161" s="210"/>
      <c r="O2161" s="47"/>
      <c r="P2161" s="46"/>
      <c r="Q2161" s="33"/>
      <c r="R2161" s="95"/>
      <c r="S2161" s="33"/>
      <c r="T2161" s="33"/>
      <c r="U2161" s="232"/>
      <c r="V2161" s="213"/>
      <c r="W2161" s="202" t="str" cm="1">
        <f t="array" ref="W2161">IF(SUM(LEN(B2161:V2161))=0,"",IF(OR(OR(ISBLANK(F2161),SUM(LEN(C2161),LEN(D2161))=0),AND(NOT(E2161="Unknown"),ISBLANK(J2161)),AND(NOT(O2161="Unknown"),ISBLANK(R2161))),"Missing Information", _xlfn._xlws.FILTER(_xlfn._xlws.FILTER(Table15[],(Table15[System-Owned Portion]&amp;Table15[If Material Anything Other than "Lead" in Column E,
Was Material Ever Previously Lead?]&amp;Table15[Customer-Owned Portion])=(E2161&amp;G2161&amp;O2161),""),{0,0,0,1})))</f>
        <v/>
      </c>
      <c r="X2161"/>
    </row>
    <row r="2162" spans="2:24" x14ac:dyDescent="0.35">
      <c r="B2162" s="208"/>
      <c r="C2162" s="33"/>
      <c r="D2162" s="33"/>
      <c r="E2162" s="47"/>
      <c r="F2162" s="46"/>
      <c r="G2162" s="95"/>
      <c r="H2162" s="33"/>
      <c r="I2162" s="33"/>
      <c r="J2162" s="95"/>
      <c r="K2162" s="33"/>
      <c r="L2162" s="33"/>
      <c r="M2162" s="232"/>
      <c r="N2162" s="210"/>
      <c r="O2162" s="47"/>
      <c r="P2162" s="46"/>
      <c r="Q2162" s="33"/>
      <c r="R2162" s="95"/>
      <c r="S2162" s="33"/>
      <c r="T2162" s="33"/>
      <c r="U2162" s="232"/>
      <c r="V2162" s="213"/>
      <c r="W2162" s="202" t="str" cm="1">
        <f t="array" ref="W2162">IF(SUM(LEN(B2162:V2162))=0,"",IF(OR(OR(ISBLANK(F2162),SUM(LEN(C2162),LEN(D2162))=0),AND(NOT(E2162="Unknown"),ISBLANK(J2162)),AND(NOT(O2162="Unknown"),ISBLANK(R2162))),"Missing Information", _xlfn._xlws.FILTER(_xlfn._xlws.FILTER(Table15[],(Table15[System-Owned Portion]&amp;Table15[If Material Anything Other than "Lead" in Column E,
Was Material Ever Previously Lead?]&amp;Table15[Customer-Owned Portion])=(E2162&amp;G2162&amp;O2162),""),{0,0,0,1})))</f>
        <v/>
      </c>
      <c r="X2162"/>
    </row>
    <row r="2163" spans="2:24" x14ac:dyDescent="0.35">
      <c r="B2163" s="208"/>
      <c r="C2163" s="33"/>
      <c r="D2163" s="33"/>
      <c r="E2163" s="47"/>
      <c r="F2163" s="46"/>
      <c r="G2163" s="95"/>
      <c r="H2163" s="33"/>
      <c r="I2163" s="33"/>
      <c r="J2163" s="95"/>
      <c r="K2163" s="33"/>
      <c r="L2163" s="33"/>
      <c r="M2163" s="232"/>
      <c r="N2163" s="210"/>
      <c r="O2163" s="47"/>
      <c r="P2163" s="46"/>
      <c r="Q2163" s="33"/>
      <c r="R2163" s="95"/>
      <c r="S2163" s="33"/>
      <c r="T2163" s="33"/>
      <c r="U2163" s="232"/>
      <c r="V2163" s="213"/>
      <c r="W2163" s="202" t="str" cm="1">
        <f t="array" ref="W2163">IF(SUM(LEN(B2163:V2163))=0,"",IF(OR(OR(ISBLANK(F2163),SUM(LEN(C2163),LEN(D2163))=0),AND(NOT(E2163="Unknown"),ISBLANK(J2163)),AND(NOT(O2163="Unknown"),ISBLANK(R2163))),"Missing Information", _xlfn._xlws.FILTER(_xlfn._xlws.FILTER(Table15[],(Table15[System-Owned Portion]&amp;Table15[If Material Anything Other than "Lead" in Column E,
Was Material Ever Previously Lead?]&amp;Table15[Customer-Owned Portion])=(E2163&amp;G2163&amp;O2163),""),{0,0,0,1})))</f>
        <v/>
      </c>
      <c r="X2163"/>
    </row>
    <row r="2164" spans="2:24" x14ac:dyDescent="0.35">
      <c r="B2164" s="208"/>
      <c r="C2164" s="33"/>
      <c r="D2164" s="33"/>
      <c r="E2164" s="47"/>
      <c r="F2164" s="46"/>
      <c r="G2164" s="95"/>
      <c r="H2164" s="33"/>
      <c r="I2164" s="33"/>
      <c r="J2164" s="95"/>
      <c r="K2164" s="33"/>
      <c r="L2164" s="33"/>
      <c r="M2164" s="232"/>
      <c r="N2164" s="210"/>
      <c r="O2164" s="47"/>
      <c r="P2164" s="46"/>
      <c r="Q2164" s="33"/>
      <c r="R2164" s="95"/>
      <c r="S2164" s="33"/>
      <c r="T2164" s="33"/>
      <c r="U2164" s="232"/>
      <c r="V2164" s="213"/>
      <c r="W2164" s="202" t="str" cm="1">
        <f t="array" ref="W2164">IF(SUM(LEN(B2164:V2164))=0,"",IF(OR(OR(ISBLANK(F2164),SUM(LEN(C2164),LEN(D2164))=0),AND(NOT(E2164="Unknown"),ISBLANK(J2164)),AND(NOT(O2164="Unknown"),ISBLANK(R2164))),"Missing Information", _xlfn._xlws.FILTER(_xlfn._xlws.FILTER(Table15[],(Table15[System-Owned Portion]&amp;Table15[If Material Anything Other than "Lead" in Column E,
Was Material Ever Previously Lead?]&amp;Table15[Customer-Owned Portion])=(E2164&amp;G2164&amp;O2164),""),{0,0,0,1})))</f>
        <v/>
      </c>
      <c r="X2164"/>
    </row>
    <row r="2165" spans="2:24" x14ac:dyDescent="0.35">
      <c r="B2165" s="208"/>
      <c r="C2165" s="33"/>
      <c r="D2165" s="33"/>
      <c r="E2165" s="47"/>
      <c r="F2165" s="46"/>
      <c r="G2165" s="95"/>
      <c r="H2165" s="33"/>
      <c r="I2165" s="33"/>
      <c r="J2165" s="95"/>
      <c r="K2165" s="33"/>
      <c r="L2165" s="33"/>
      <c r="M2165" s="232"/>
      <c r="N2165" s="210"/>
      <c r="O2165" s="47"/>
      <c r="P2165" s="46"/>
      <c r="Q2165" s="33"/>
      <c r="R2165" s="95"/>
      <c r="S2165" s="33"/>
      <c r="T2165" s="33"/>
      <c r="U2165" s="232"/>
      <c r="V2165" s="213"/>
      <c r="W2165" s="202" t="str" cm="1">
        <f t="array" ref="W2165">IF(SUM(LEN(B2165:V2165))=0,"",IF(OR(OR(ISBLANK(F2165),SUM(LEN(C2165),LEN(D2165))=0),AND(NOT(E2165="Unknown"),ISBLANK(J2165)),AND(NOT(O2165="Unknown"),ISBLANK(R2165))),"Missing Information", _xlfn._xlws.FILTER(_xlfn._xlws.FILTER(Table15[],(Table15[System-Owned Portion]&amp;Table15[If Material Anything Other than "Lead" in Column E,
Was Material Ever Previously Lead?]&amp;Table15[Customer-Owned Portion])=(E2165&amp;G2165&amp;O2165),""),{0,0,0,1})))</f>
        <v/>
      </c>
      <c r="X2165"/>
    </row>
    <row r="2166" spans="2:24" x14ac:dyDescent="0.35">
      <c r="B2166" s="208"/>
      <c r="C2166" s="33"/>
      <c r="D2166" s="33"/>
      <c r="E2166" s="47"/>
      <c r="F2166" s="46"/>
      <c r="G2166" s="95"/>
      <c r="H2166" s="33"/>
      <c r="I2166" s="33"/>
      <c r="J2166" s="95"/>
      <c r="K2166" s="33"/>
      <c r="L2166" s="33"/>
      <c r="M2166" s="232"/>
      <c r="N2166" s="210"/>
      <c r="O2166" s="47"/>
      <c r="P2166" s="46"/>
      <c r="Q2166" s="33"/>
      <c r="R2166" s="95"/>
      <c r="S2166" s="33"/>
      <c r="T2166" s="33"/>
      <c r="U2166" s="232"/>
      <c r="V2166" s="213"/>
      <c r="W2166" s="202" t="str" cm="1">
        <f t="array" ref="W2166">IF(SUM(LEN(B2166:V2166))=0,"",IF(OR(OR(ISBLANK(F2166),SUM(LEN(C2166),LEN(D2166))=0),AND(NOT(E2166="Unknown"),ISBLANK(J2166)),AND(NOT(O2166="Unknown"),ISBLANK(R2166))),"Missing Information", _xlfn._xlws.FILTER(_xlfn._xlws.FILTER(Table15[],(Table15[System-Owned Portion]&amp;Table15[If Material Anything Other than "Lead" in Column E,
Was Material Ever Previously Lead?]&amp;Table15[Customer-Owned Portion])=(E2166&amp;G2166&amp;O2166),""),{0,0,0,1})))</f>
        <v/>
      </c>
      <c r="X2166"/>
    </row>
    <row r="2167" spans="2:24" x14ac:dyDescent="0.35">
      <c r="B2167" s="208"/>
      <c r="C2167" s="33"/>
      <c r="D2167" s="33"/>
      <c r="E2167" s="47"/>
      <c r="F2167" s="46"/>
      <c r="G2167" s="95"/>
      <c r="H2167" s="33"/>
      <c r="I2167" s="33"/>
      <c r="J2167" s="95"/>
      <c r="K2167" s="33"/>
      <c r="L2167" s="33"/>
      <c r="M2167" s="232"/>
      <c r="N2167" s="210"/>
      <c r="O2167" s="47"/>
      <c r="P2167" s="46"/>
      <c r="Q2167" s="33"/>
      <c r="R2167" s="95"/>
      <c r="S2167" s="33"/>
      <c r="T2167" s="33"/>
      <c r="U2167" s="232"/>
      <c r="V2167" s="213"/>
      <c r="W2167" s="202" t="str" cm="1">
        <f t="array" ref="W2167">IF(SUM(LEN(B2167:V2167))=0,"",IF(OR(OR(ISBLANK(F2167),SUM(LEN(C2167),LEN(D2167))=0),AND(NOT(E2167="Unknown"),ISBLANK(J2167)),AND(NOT(O2167="Unknown"),ISBLANK(R2167))),"Missing Information", _xlfn._xlws.FILTER(_xlfn._xlws.FILTER(Table15[],(Table15[System-Owned Portion]&amp;Table15[If Material Anything Other than "Lead" in Column E,
Was Material Ever Previously Lead?]&amp;Table15[Customer-Owned Portion])=(E2167&amp;G2167&amp;O2167),""),{0,0,0,1})))</f>
        <v/>
      </c>
      <c r="X2167"/>
    </row>
    <row r="2168" spans="2:24" x14ac:dyDescent="0.35">
      <c r="B2168" s="208"/>
      <c r="C2168" s="33"/>
      <c r="D2168" s="33"/>
      <c r="E2168" s="47"/>
      <c r="F2168" s="46"/>
      <c r="G2168" s="95"/>
      <c r="H2168" s="33"/>
      <c r="I2168" s="33"/>
      <c r="J2168" s="95"/>
      <c r="K2168" s="33"/>
      <c r="L2168" s="33"/>
      <c r="M2168" s="232"/>
      <c r="N2168" s="210"/>
      <c r="O2168" s="47"/>
      <c r="P2168" s="46"/>
      <c r="Q2168" s="33"/>
      <c r="R2168" s="95"/>
      <c r="S2168" s="33"/>
      <c r="T2168" s="33"/>
      <c r="U2168" s="232"/>
      <c r="V2168" s="213"/>
      <c r="W2168" s="202" t="str" cm="1">
        <f t="array" ref="W2168">IF(SUM(LEN(B2168:V2168))=0,"",IF(OR(OR(ISBLANK(F2168),SUM(LEN(C2168),LEN(D2168))=0),AND(NOT(E2168="Unknown"),ISBLANK(J2168)),AND(NOT(O2168="Unknown"),ISBLANK(R2168))),"Missing Information", _xlfn._xlws.FILTER(_xlfn._xlws.FILTER(Table15[],(Table15[System-Owned Portion]&amp;Table15[If Material Anything Other than "Lead" in Column E,
Was Material Ever Previously Lead?]&amp;Table15[Customer-Owned Portion])=(E2168&amp;G2168&amp;O2168),""),{0,0,0,1})))</f>
        <v/>
      </c>
      <c r="X2168"/>
    </row>
    <row r="2169" spans="2:24" x14ac:dyDescent="0.35">
      <c r="B2169" s="208"/>
      <c r="C2169" s="33"/>
      <c r="D2169" s="33"/>
      <c r="E2169" s="47"/>
      <c r="F2169" s="46"/>
      <c r="G2169" s="95"/>
      <c r="H2169" s="33"/>
      <c r="I2169" s="33"/>
      <c r="J2169" s="95"/>
      <c r="K2169" s="33"/>
      <c r="L2169" s="33"/>
      <c r="M2169" s="232"/>
      <c r="N2169" s="210"/>
      <c r="O2169" s="47"/>
      <c r="P2169" s="46"/>
      <c r="Q2169" s="33"/>
      <c r="R2169" s="95"/>
      <c r="S2169" s="33"/>
      <c r="T2169" s="33"/>
      <c r="U2169" s="232"/>
      <c r="V2169" s="213"/>
      <c r="W2169" s="202" t="str" cm="1">
        <f t="array" ref="W2169">IF(SUM(LEN(B2169:V2169))=0,"",IF(OR(OR(ISBLANK(F2169),SUM(LEN(C2169),LEN(D2169))=0),AND(NOT(E2169="Unknown"),ISBLANK(J2169)),AND(NOT(O2169="Unknown"),ISBLANK(R2169))),"Missing Information", _xlfn._xlws.FILTER(_xlfn._xlws.FILTER(Table15[],(Table15[System-Owned Portion]&amp;Table15[If Material Anything Other than "Lead" in Column E,
Was Material Ever Previously Lead?]&amp;Table15[Customer-Owned Portion])=(E2169&amp;G2169&amp;O2169),""),{0,0,0,1})))</f>
        <v/>
      </c>
      <c r="X2169"/>
    </row>
    <row r="2170" spans="2:24" x14ac:dyDescent="0.35">
      <c r="B2170" s="208"/>
      <c r="C2170" s="33"/>
      <c r="D2170" s="33"/>
      <c r="E2170" s="47"/>
      <c r="F2170" s="46"/>
      <c r="G2170" s="95"/>
      <c r="H2170" s="33"/>
      <c r="I2170" s="33"/>
      <c r="J2170" s="95"/>
      <c r="K2170" s="33"/>
      <c r="L2170" s="33"/>
      <c r="M2170" s="232"/>
      <c r="N2170" s="210"/>
      <c r="O2170" s="47"/>
      <c r="P2170" s="46"/>
      <c r="Q2170" s="33"/>
      <c r="R2170" s="95"/>
      <c r="S2170" s="33"/>
      <c r="T2170" s="33"/>
      <c r="U2170" s="232"/>
      <c r="V2170" s="213"/>
      <c r="W2170" s="202" t="str" cm="1">
        <f t="array" ref="W2170">IF(SUM(LEN(B2170:V2170))=0,"",IF(OR(OR(ISBLANK(F2170),SUM(LEN(C2170),LEN(D2170))=0),AND(NOT(E2170="Unknown"),ISBLANK(J2170)),AND(NOT(O2170="Unknown"),ISBLANK(R2170))),"Missing Information", _xlfn._xlws.FILTER(_xlfn._xlws.FILTER(Table15[],(Table15[System-Owned Portion]&amp;Table15[If Material Anything Other than "Lead" in Column E,
Was Material Ever Previously Lead?]&amp;Table15[Customer-Owned Portion])=(E2170&amp;G2170&amp;O2170),""),{0,0,0,1})))</f>
        <v/>
      </c>
      <c r="X2170"/>
    </row>
    <row r="2171" spans="2:24" x14ac:dyDescent="0.35">
      <c r="B2171" s="208"/>
      <c r="C2171" s="33"/>
      <c r="D2171" s="33"/>
      <c r="E2171" s="47"/>
      <c r="F2171" s="46"/>
      <c r="G2171" s="95"/>
      <c r="H2171" s="33"/>
      <c r="I2171" s="33"/>
      <c r="J2171" s="95"/>
      <c r="K2171" s="33"/>
      <c r="L2171" s="33"/>
      <c r="M2171" s="232"/>
      <c r="N2171" s="210"/>
      <c r="O2171" s="47"/>
      <c r="P2171" s="46"/>
      <c r="Q2171" s="33"/>
      <c r="R2171" s="95"/>
      <c r="S2171" s="33"/>
      <c r="T2171" s="33"/>
      <c r="U2171" s="232"/>
      <c r="V2171" s="213"/>
      <c r="W2171" s="202" t="str" cm="1">
        <f t="array" ref="W2171">IF(SUM(LEN(B2171:V2171))=0,"",IF(OR(OR(ISBLANK(F2171),SUM(LEN(C2171),LEN(D2171))=0),AND(NOT(E2171="Unknown"),ISBLANK(J2171)),AND(NOT(O2171="Unknown"),ISBLANK(R2171))),"Missing Information", _xlfn._xlws.FILTER(_xlfn._xlws.FILTER(Table15[],(Table15[System-Owned Portion]&amp;Table15[If Material Anything Other than "Lead" in Column E,
Was Material Ever Previously Lead?]&amp;Table15[Customer-Owned Portion])=(E2171&amp;G2171&amp;O2171),""),{0,0,0,1})))</f>
        <v/>
      </c>
      <c r="X2171"/>
    </row>
    <row r="2172" spans="2:24" x14ac:dyDescent="0.35">
      <c r="B2172" s="208"/>
      <c r="C2172" s="33"/>
      <c r="D2172" s="33"/>
      <c r="E2172" s="47"/>
      <c r="F2172" s="46"/>
      <c r="G2172" s="95"/>
      <c r="H2172" s="33"/>
      <c r="I2172" s="33"/>
      <c r="J2172" s="95"/>
      <c r="K2172" s="33"/>
      <c r="L2172" s="33"/>
      <c r="M2172" s="232"/>
      <c r="N2172" s="210"/>
      <c r="O2172" s="47"/>
      <c r="P2172" s="46"/>
      <c r="Q2172" s="33"/>
      <c r="R2172" s="95"/>
      <c r="S2172" s="33"/>
      <c r="T2172" s="33"/>
      <c r="U2172" s="232"/>
      <c r="V2172" s="213"/>
      <c r="W2172" s="202" t="str" cm="1">
        <f t="array" ref="W2172">IF(SUM(LEN(B2172:V2172))=0,"",IF(OR(OR(ISBLANK(F2172),SUM(LEN(C2172),LEN(D2172))=0),AND(NOT(E2172="Unknown"),ISBLANK(J2172)),AND(NOT(O2172="Unknown"),ISBLANK(R2172))),"Missing Information", _xlfn._xlws.FILTER(_xlfn._xlws.FILTER(Table15[],(Table15[System-Owned Portion]&amp;Table15[If Material Anything Other than "Lead" in Column E,
Was Material Ever Previously Lead?]&amp;Table15[Customer-Owned Portion])=(E2172&amp;G2172&amp;O2172),""),{0,0,0,1})))</f>
        <v/>
      </c>
      <c r="X2172"/>
    </row>
    <row r="2173" spans="2:24" x14ac:dyDescent="0.35">
      <c r="B2173" s="208"/>
      <c r="C2173" s="33"/>
      <c r="D2173" s="33"/>
      <c r="E2173" s="47"/>
      <c r="F2173" s="46"/>
      <c r="G2173" s="95"/>
      <c r="H2173" s="33"/>
      <c r="I2173" s="33"/>
      <c r="J2173" s="95"/>
      <c r="K2173" s="33"/>
      <c r="L2173" s="33"/>
      <c r="M2173" s="232"/>
      <c r="N2173" s="210"/>
      <c r="O2173" s="47"/>
      <c r="P2173" s="46"/>
      <c r="Q2173" s="33"/>
      <c r="R2173" s="95"/>
      <c r="S2173" s="33"/>
      <c r="T2173" s="33"/>
      <c r="U2173" s="232"/>
      <c r="V2173" s="213"/>
      <c r="W2173" s="202" t="str" cm="1">
        <f t="array" ref="W2173">IF(SUM(LEN(B2173:V2173))=0,"",IF(OR(OR(ISBLANK(F2173),SUM(LEN(C2173),LEN(D2173))=0),AND(NOT(E2173="Unknown"),ISBLANK(J2173)),AND(NOT(O2173="Unknown"),ISBLANK(R2173))),"Missing Information", _xlfn._xlws.FILTER(_xlfn._xlws.FILTER(Table15[],(Table15[System-Owned Portion]&amp;Table15[If Material Anything Other than "Lead" in Column E,
Was Material Ever Previously Lead?]&amp;Table15[Customer-Owned Portion])=(E2173&amp;G2173&amp;O2173),""),{0,0,0,1})))</f>
        <v/>
      </c>
      <c r="X2173"/>
    </row>
    <row r="2174" spans="2:24" x14ac:dyDescent="0.35">
      <c r="B2174" s="208"/>
      <c r="C2174" s="33"/>
      <c r="D2174" s="33"/>
      <c r="E2174" s="47"/>
      <c r="F2174" s="46"/>
      <c r="G2174" s="95"/>
      <c r="H2174" s="33"/>
      <c r="I2174" s="33"/>
      <c r="J2174" s="95"/>
      <c r="K2174" s="33"/>
      <c r="L2174" s="33"/>
      <c r="M2174" s="232"/>
      <c r="N2174" s="210"/>
      <c r="O2174" s="47"/>
      <c r="P2174" s="46"/>
      <c r="Q2174" s="33"/>
      <c r="R2174" s="95"/>
      <c r="S2174" s="33"/>
      <c r="T2174" s="33"/>
      <c r="U2174" s="232"/>
      <c r="V2174" s="213"/>
      <c r="W2174" s="202" t="str" cm="1">
        <f t="array" ref="W2174">IF(SUM(LEN(B2174:V2174))=0,"",IF(OR(OR(ISBLANK(F2174),SUM(LEN(C2174),LEN(D2174))=0),AND(NOT(E2174="Unknown"),ISBLANK(J2174)),AND(NOT(O2174="Unknown"),ISBLANK(R2174))),"Missing Information", _xlfn._xlws.FILTER(_xlfn._xlws.FILTER(Table15[],(Table15[System-Owned Portion]&amp;Table15[If Material Anything Other than "Lead" in Column E,
Was Material Ever Previously Lead?]&amp;Table15[Customer-Owned Portion])=(E2174&amp;G2174&amp;O2174),""),{0,0,0,1})))</f>
        <v/>
      </c>
      <c r="X2174"/>
    </row>
    <row r="2175" spans="2:24" x14ac:dyDescent="0.35">
      <c r="B2175" s="208"/>
      <c r="C2175" s="33"/>
      <c r="D2175" s="33"/>
      <c r="E2175" s="47"/>
      <c r="F2175" s="46"/>
      <c r="G2175" s="95"/>
      <c r="H2175" s="33"/>
      <c r="I2175" s="33"/>
      <c r="J2175" s="95"/>
      <c r="K2175" s="33"/>
      <c r="L2175" s="33"/>
      <c r="M2175" s="232"/>
      <c r="N2175" s="210"/>
      <c r="O2175" s="47"/>
      <c r="P2175" s="46"/>
      <c r="Q2175" s="33"/>
      <c r="R2175" s="95"/>
      <c r="S2175" s="33"/>
      <c r="T2175" s="33"/>
      <c r="U2175" s="232"/>
      <c r="V2175" s="213"/>
      <c r="W2175" s="202" t="str" cm="1">
        <f t="array" ref="W2175">IF(SUM(LEN(B2175:V2175))=0,"",IF(OR(OR(ISBLANK(F2175),SUM(LEN(C2175),LEN(D2175))=0),AND(NOT(E2175="Unknown"),ISBLANK(J2175)),AND(NOT(O2175="Unknown"),ISBLANK(R2175))),"Missing Information", _xlfn._xlws.FILTER(_xlfn._xlws.FILTER(Table15[],(Table15[System-Owned Portion]&amp;Table15[If Material Anything Other than "Lead" in Column E,
Was Material Ever Previously Lead?]&amp;Table15[Customer-Owned Portion])=(E2175&amp;G2175&amp;O2175),""),{0,0,0,1})))</f>
        <v/>
      </c>
      <c r="X2175"/>
    </row>
    <row r="2176" spans="2:24" x14ac:dyDescent="0.35">
      <c r="B2176" s="208"/>
      <c r="C2176" s="33"/>
      <c r="D2176" s="33"/>
      <c r="E2176" s="47"/>
      <c r="F2176" s="46"/>
      <c r="G2176" s="95"/>
      <c r="H2176" s="33"/>
      <c r="I2176" s="33"/>
      <c r="J2176" s="95"/>
      <c r="K2176" s="33"/>
      <c r="L2176" s="33"/>
      <c r="M2176" s="232"/>
      <c r="N2176" s="210"/>
      <c r="O2176" s="47"/>
      <c r="P2176" s="46"/>
      <c r="Q2176" s="33"/>
      <c r="R2176" s="95"/>
      <c r="S2176" s="33"/>
      <c r="T2176" s="33"/>
      <c r="U2176" s="232"/>
      <c r="V2176" s="213"/>
      <c r="W2176" s="202" t="str" cm="1">
        <f t="array" ref="W2176">IF(SUM(LEN(B2176:V2176))=0,"",IF(OR(OR(ISBLANK(F2176),SUM(LEN(C2176),LEN(D2176))=0),AND(NOT(E2176="Unknown"),ISBLANK(J2176)),AND(NOT(O2176="Unknown"),ISBLANK(R2176))),"Missing Information", _xlfn._xlws.FILTER(_xlfn._xlws.FILTER(Table15[],(Table15[System-Owned Portion]&amp;Table15[If Material Anything Other than "Lead" in Column E,
Was Material Ever Previously Lead?]&amp;Table15[Customer-Owned Portion])=(E2176&amp;G2176&amp;O2176),""),{0,0,0,1})))</f>
        <v/>
      </c>
      <c r="X2176"/>
    </row>
    <row r="2177" spans="2:24" x14ac:dyDescent="0.35">
      <c r="B2177" s="208"/>
      <c r="C2177" s="33"/>
      <c r="D2177" s="33"/>
      <c r="E2177" s="47"/>
      <c r="F2177" s="46"/>
      <c r="G2177" s="95"/>
      <c r="H2177" s="33"/>
      <c r="I2177" s="33"/>
      <c r="J2177" s="95"/>
      <c r="K2177" s="33"/>
      <c r="L2177" s="33"/>
      <c r="M2177" s="232"/>
      <c r="N2177" s="210"/>
      <c r="O2177" s="47"/>
      <c r="P2177" s="46"/>
      <c r="Q2177" s="33"/>
      <c r="R2177" s="95"/>
      <c r="S2177" s="33"/>
      <c r="T2177" s="33"/>
      <c r="U2177" s="232"/>
      <c r="V2177" s="213"/>
      <c r="W2177" s="202" t="str" cm="1">
        <f t="array" ref="W2177">IF(SUM(LEN(B2177:V2177))=0,"",IF(OR(OR(ISBLANK(F2177),SUM(LEN(C2177),LEN(D2177))=0),AND(NOT(E2177="Unknown"),ISBLANK(J2177)),AND(NOT(O2177="Unknown"),ISBLANK(R2177))),"Missing Information", _xlfn._xlws.FILTER(_xlfn._xlws.FILTER(Table15[],(Table15[System-Owned Portion]&amp;Table15[If Material Anything Other than "Lead" in Column E,
Was Material Ever Previously Lead?]&amp;Table15[Customer-Owned Portion])=(E2177&amp;G2177&amp;O2177),""),{0,0,0,1})))</f>
        <v/>
      </c>
      <c r="X2177"/>
    </row>
    <row r="2178" spans="2:24" x14ac:dyDescent="0.35">
      <c r="B2178" s="208"/>
      <c r="C2178" s="33"/>
      <c r="D2178" s="33"/>
      <c r="E2178" s="47"/>
      <c r="F2178" s="46"/>
      <c r="G2178" s="95"/>
      <c r="H2178" s="33"/>
      <c r="I2178" s="33"/>
      <c r="J2178" s="95"/>
      <c r="K2178" s="33"/>
      <c r="L2178" s="33"/>
      <c r="M2178" s="232"/>
      <c r="N2178" s="210"/>
      <c r="O2178" s="47"/>
      <c r="P2178" s="46"/>
      <c r="Q2178" s="33"/>
      <c r="R2178" s="95"/>
      <c r="S2178" s="33"/>
      <c r="T2178" s="33"/>
      <c r="U2178" s="232"/>
      <c r="V2178" s="213"/>
      <c r="W2178" s="202" t="str" cm="1">
        <f t="array" ref="W2178">IF(SUM(LEN(B2178:V2178))=0,"",IF(OR(OR(ISBLANK(F2178),SUM(LEN(C2178),LEN(D2178))=0),AND(NOT(E2178="Unknown"),ISBLANK(J2178)),AND(NOT(O2178="Unknown"),ISBLANK(R2178))),"Missing Information", _xlfn._xlws.FILTER(_xlfn._xlws.FILTER(Table15[],(Table15[System-Owned Portion]&amp;Table15[If Material Anything Other than "Lead" in Column E,
Was Material Ever Previously Lead?]&amp;Table15[Customer-Owned Portion])=(E2178&amp;G2178&amp;O2178),""),{0,0,0,1})))</f>
        <v/>
      </c>
      <c r="X2178"/>
    </row>
    <row r="2179" spans="2:24" x14ac:dyDescent="0.35">
      <c r="B2179" s="208"/>
      <c r="C2179" s="33"/>
      <c r="D2179" s="33"/>
      <c r="E2179" s="47"/>
      <c r="F2179" s="46"/>
      <c r="G2179" s="95"/>
      <c r="H2179" s="33"/>
      <c r="I2179" s="33"/>
      <c r="J2179" s="95"/>
      <c r="K2179" s="33"/>
      <c r="L2179" s="33"/>
      <c r="M2179" s="232"/>
      <c r="N2179" s="210"/>
      <c r="O2179" s="47"/>
      <c r="P2179" s="46"/>
      <c r="Q2179" s="33"/>
      <c r="R2179" s="95"/>
      <c r="S2179" s="33"/>
      <c r="T2179" s="33"/>
      <c r="U2179" s="232"/>
      <c r="V2179" s="213"/>
      <c r="W2179" s="202" t="str" cm="1">
        <f t="array" ref="W2179">IF(SUM(LEN(B2179:V2179))=0,"",IF(OR(OR(ISBLANK(F2179),SUM(LEN(C2179),LEN(D2179))=0),AND(NOT(E2179="Unknown"),ISBLANK(J2179)),AND(NOT(O2179="Unknown"),ISBLANK(R2179))),"Missing Information", _xlfn._xlws.FILTER(_xlfn._xlws.FILTER(Table15[],(Table15[System-Owned Portion]&amp;Table15[If Material Anything Other than "Lead" in Column E,
Was Material Ever Previously Lead?]&amp;Table15[Customer-Owned Portion])=(E2179&amp;G2179&amp;O2179),""),{0,0,0,1})))</f>
        <v/>
      </c>
      <c r="X2179"/>
    </row>
    <row r="2180" spans="2:24" x14ac:dyDescent="0.35">
      <c r="B2180" s="208"/>
      <c r="C2180" s="33"/>
      <c r="D2180" s="33"/>
      <c r="E2180" s="47"/>
      <c r="F2180" s="46"/>
      <c r="G2180" s="95"/>
      <c r="H2180" s="33"/>
      <c r="I2180" s="33"/>
      <c r="J2180" s="95"/>
      <c r="K2180" s="33"/>
      <c r="L2180" s="33"/>
      <c r="M2180" s="232"/>
      <c r="N2180" s="210"/>
      <c r="O2180" s="47"/>
      <c r="P2180" s="46"/>
      <c r="Q2180" s="33"/>
      <c r="R2180" s="95"/>
      <c r="S2180" s="33"/>
      <c r="T2180" s="33"/>
      <c r="U2180" s="232"/>
      <c r="V2180" s="213"/>
      <c r="W2180" s="202" t="str" cm="1">
        <f t="array" ref="W2180">IF(SUM(LEN(B2180:V2180))=0,"",IF(OR(OR(ISBLANK(F2180),SUM(LEN(C2180),LEN(D2180))=0),AND(NOT(E2180="Unknown"),ISBLANK(J2180)),AND(NOT(O2180="Unknown"),ISBLANK(R2180))),"Missing Information", _xlfn._xlws.FILTER(_xlfn._xlws.FILTER(Table15[],(Table15[System-Owned Portion]&amp;Table15[If Material Anything Other than "Lead" in Column E,
Was Material Ever Previously Lead?]&amp;Table15[Customer-Owned Portion])=(E2180&amp;G2180&amp;O2180),""),{0,0,0,1})))</f>
        <v/>
      </c>
      <c r="X2180"/>
    </row>
    <row r="2181" spans="2:24" x14ac:dyDescent="0.35">
      <c r="B2181" s="208"/>
      <c r="C2181" s="33"/>
      <c r="D2181" s="33"/>
      <c r="E2181" s="47"/>
      <c r="F2181" s="46"/>
      <c r="G2181" s="95"/>
      <c r="H2181" s="33"/>
      <c r="I2181" s="33"/>
      <c r="J2181" s="95"/>
      <c r="K2181" s="33"/>
      <c r="L2181" s="33"/>
      <c r="M2181" s="232"/>
      <c r="N2181" s="210"/>
      <c r="O2181" s="47"/>
      <c r="P2181" s="46"/>
      <c r="Q2181" s="33"/>
      <c r="R2181" s="95"/>
      <c r="S2181" s="33"/>
      <c r="T2181" s="33"/>
      <c r="U2181" s="232"/>
      <c r="V2181" s="213"/>
      <c r="W2181" s="202" t="str" cm="1">
        <f t="array" ref="W2181">IF(SUM(LEN(B2181:V2181))=0,"",IF(OR(OR(ISBLANK(F2181),SUM(LEN(C2181),LEN(D2181))=0),AND(NOT(E2181="Unknown"),ISBLANK(J2181)),AND(NOT(O2181="Unknown"),ISBLANK(R2181))),"Missing Information", _xlfn._xlws.FILTER(_xlfn._xlws.FILTER(Table15[],(Table15[System-Owned Portion]&amp;Table15[If Material Anything Other than "Lead" in Column E,
Was Material Ever Previously Lead?]&amp;Table15[Customer-Owned Portion])=(E2181&amp;G2181&amp;O2181),""),{0,0,0,1})))</f>
        <v/>
      </c>
      <c r="X2181"/>
    </row>
    <row r="2182" spans="2:24" x14ac:dyDescent="0.35">
      <c r="B2182" s="208"/>
      <c r="C2182" s="33"/>
      <c r="D2182" s="33"/>
      <c r="E2182" s="47"/>
      <c r="F2182" s="46"/>
      <c r="G2182" s="95"/>
      <c r="H2182" s="33"/>
      <c r="I2182" s="33"/>
      <c r="J2182" s="95"/>
      <c r="K2182" s="33"/>
      <c r="L2182" s="33"/>
      <c r="M2182" s="232"/>
      <c r="N2182" s="210"/>
      <c r="O2182" s="47"/>
      <c r="P2182" s="46"/>
      <c r="Q2182" s="33"/>
      <c r="R2182" s="95"/>
      <c r="S2182" s="33"/>
      <c r="T2182" s="33"/>
      <c r="U2182" s="232"/>
      <c r="V2182" s="213"/>
      <c r="W2182" s="202" t="str" cm="1">
        <f t="array" ref="W2182">IF(SUM(LEN(B2182:V2182))=0,"",IF(OR(OR(ISBLANK(F2182),SUM(LEN(C2182),LEN(D2182))=0),AND(NOT(E2182="Unknown"),ISBLANK(J2182)),AND(NOT(O2182="Unknown"),ISBLANK(R2182))),"Missing Information", _xlfn._xlws.FILTER(_xlfn._xlws.FILTER(Table15[],(Table15[System-Owned Portion]&amp;Table15[If Material Anything Other than "Lead" in Column E,
Was Material Ever Previously Lead?]&amp;Table15[Customer-Owned Portion])=(E2182&amp;G2182&amp;O2182),""),{0,0,0,1})))</f>
        <v/>
      </c>
      <c r="X2182"/>
    </row>
    <row r="2183" spans="2:24" x14ac:dyDescent="0.35">
      <c r="B2183" s="208"/>
      <c r="C2183" s="33"/>
      <c r="D2183" s="33"/>
      <c r="E2183" s="47"/>
      <c r="F2183" s="46"/>
      <c r="G2183" s="95"/>
      <c r="H2183" s="33"/>
      <c r="I2183" s="33"/>
      <c r="J2183" s="95"/>
      <c r="K2183" s="33"/>
      <c r="L2183" s="33"/>
      <c r="M2183" s="232"/>
      <c r="N2183" s="210"/>
      <c r="O2183" s="47"/>
      <c r="P2183" s="46"/>
      <c r="Q2183" s="33"/>
      <c r="R2183" s="95"/>
      <c r="S2183" s="33"/>
      <c r="T2183" s="33"/>
      <c r="U2183" s="232"/>
      <c r="V2183" s="213"/>
      <c r="W2183" s="202" t="str" cm="1">
        <f t="array" ref="W2183">IF(SUM(LEN(B2183:V2183))=0,"",IF(OR(OR(ISBLANK(F2183),SUM(LEN(C2183),LEN(D2183))=0),AND(NOT(E2183="Unknown"),ISBLANK(J2183)),AND(NOT(O2183="Unknown"),ISBLANK(R2183))),"Missing Information", _xlfn._xlws.FILTER(_xlfn._xlws.FILTER(Table15[],(Table15[System-Owned Portion]&amp;Table15[If Material Anything Other than "Lead" in Column E,
Was Material Ever Previously Lead?]&amp;Table15[Customer-Owned Portion])=(E2183&amp;G2183&amp;O2183),""),{0,0,0,1})))</f>
        <v/>
      </c>
      <c r="X2183"/>
    </row>
    <row r="2184" spans="2:24" x14ac:dyDescent="0.35">
      <c r="B2184" s="208"/>
      <c r="C2184" s="33"/>
      <c r="D2184" s="33"/>
      <c r="E2184" s="47"/>
      <c r="F2184" s="46"/>
      <c r="G2184" s="95"/>
      <c r="H2184" s="33"/>
      <c r="I2184" s="33"/>
      <c r="J2184" s="95"/>
      <c r="K2184" s="33"/>
      <c r="L2184" s="33"/>
      <c r="M2184" s="232"/>
      <c r="N2184" s="210"/>
      <c r="O2184" s="47"/>
      <c r="P2184" s="46"/>
      <c r="Q2184" s="33"/>
      <c r="R2184" s="95"/>
      <c r="S2184" s="33"/>
      <c r="T2184" s="33"/>
      <c r="U2184" s="232"/>
      <c r="V2184" s="213"/>
      <c r="W2184" s="202" t="str" cm="1">
        <f t="array" ref="W2184">IF(SUM(LEN(B2184:V2184))=0,"",IF(OR(OR(ISBLANK(F2184),SUM(LEN(C2184),LEN(D2184))=0),AND(NOT(E2184="Unknown"),ISBLANK(J2184)),AND(NOT(O2184="Unknown"),ISBLANK(R2184))),"Missing Information", _xlfn._xlws.FILTER(_xlfn._xlws.FILTER(Table15[],(Table15[System-Owned Portion]&amp;Table15[If Material Anything Other than "Lead" in Column E,
Was Material Ever Previously Lead?]&amp;Table15[Customer-Owned Portion])=(E2184&amp;G2184&amp;O2184),""),{0,0,0,1})))</f>
        <v/>
      </c>
      <c r="X2184"/>
    </row>
    <row r="2185" spans="2:24" x14ac:dyDescent="0.35">
      <c r="B2185" s="208"/>
      <c r="C2185" s="33"/>
      <c r="D2185" s="33"/>
      <c r="E2185" s="47"/>
      <c r="F2185" s="46"/>
      <c r="G2185" s="95"/>
      <c r="H2185" s="33"/>
      <c r="I2185" s="33"/>
      <c r="J2185" s="95"/>
      <c r="K2185" s="33"/>
      <c r="L2185" s="33"/>
      <c r="M2185" s="232"/>
      <c r="N2185" s="210"/>
      <c r="O2185" s="47"/>
      <c r="P2185" s="46"/>
      <c r="Q2185" s="33"/>
      <c r="R2185" s="95"/>
      <c r="S2185" s="33"/>
      <c r="T2185" s="33"/>
      <c r="U2185" s="232"/>
      <c r="V2185" s="213"/>
      <c r="W2185" s="202" t="str" cm="1">
        <f t="array" ref="W2185">IF(SUM(LEN(B2185:V2185))=0,"",IF(OR(OR(ISBLANK(F2185),SUM(LEN(C2185),LEN(D2185))=0),AND(NOT(E2185="Unknown"),ISBLANK(J2185)),AND(NOT(O2185="Unknown"),ISBLANK(R2185))),"Missing Information", _xlfn._xlws.FILTER(_xlfn._xlws.FILTER(Table15[],(Table15[System-Owned Portion]&amp;Table15[If Material Anything Other than "Lead" in Column E,
Was Material Ever Previously Lead?]&amp;Table15[Customer-Owned Portion])=(E2185&amp;G2185&amp;O2185),""),{0,0,0,1})))</f>
        <v/>
      </c>
      <c r="X2185"/>
    </row>
    <row r="2186" spans="2:24" x14ac:dyDescent="0.35">
      <c r="B2186" s="208"/>
      <c r="C2186" s="33"/>
      <c r="D2186" s="33"/>
      <c r="E2186" s="47"/>
      <c r="F2186" s="46"/>
      <c r="G2186" s="95"/>
      <c r="H2186" s="33"/>
      <c r="I2186" s="33"/>
      <c r="J2186" s="95"/>
      <c r="K2186" s="33"/>
      <c r="L2186" s="33"/>
      <c r="M2186" s="232"/>
      <c r="N2186" s="210"/>
      <c r="O2186" s="47"/>
      <c r="P2186" s="46"/>
      <c r="Q2186" s="33"/>
      <c r="R2186" s="95"/>
      <c r="S2186" s="33"/>
      <c r="T2186" s="33"/>
      <c r="U2186" s="232"/>
      <c r="V2186" s="213"/>
      <c r="W2186" s="202" t="str" cm="1">
        <f t="array" ref="W2186">IF(SUM(LEN(B2186:V2186))=0,"",IF(OR(OR(ISBLANK(F2186),SUM(LEN(C2186),LEN(D2186))=0),AND(NOT(E2186="Unknown"),ISBLANK(J2186)),AND(NOT(O2186="Unknown"),ISBLANK(R2186))),"Missing Information", _xlfn._xlws.FILTER(_xlfn._xlws.FILTER(Table15[],(Table15[System-Owned Portion]&amp;Table15[If Material Anything Other than "Lead" in Column E,
Was Material Ever Previously Lead?]&amp;Table15[Customer-Owned Portion])=(E2186&amp;G2186&amp;O2186),""),{0,0,0,1})))</f>
        <v/>
      </c>
      <c r="X2186"/>
    </row>
    <row r="2187" spans="2:24" x14ac:dyDescent="0.35">
      <c r="B2187" s="208"/>
      <c r="C2187" s="33"/>
      <c r="D2187" s="33"/>
      <c r="E2187" s="47"/>
      <c r="F2187" s="46"/>
      <c r="G2187" s="95"/>
      <c r="H2187" s="33"/>
      <c r="I2187" s="33"/>
      <c r="J2187" s="95"/>
      <c r="K2187" s="33"/>
      <c r="L2187" s="33"/>
      <c r="M2187" s="232"/>
      <c r="N2187" s="210"/>
      <c r="O2187" s="47"/>
      <c r="P2187" s="46"/>
      <c r="Q2187" s="33"/>
      <c r="R2187" s="95"/>
      <c r="S2187" s="33"/>
      <c r="T2187" s="33"/>
      <c r="U2187" s="232"/>
      <c r="V2187" s="213"/>
      <c r="W2187" s="202" t="str" cm="1">
        <f t="array" ref="W2187">IF(SUM(LEN(B2187:V2187))=0,"",IF(OR(OR(ISBLANK(F2187),SUM(LEN(C2187),LEN(D2187))=0),AND(NOT(E2187="Unknown"),ISBLANK(J2187)),AND(NOT(O2187="Unknown"),ISBLANK(R2187))),"Missing Information", _xlfn._xlws.FILTER(_xlfn._xlws.FILTER(Table15[],(Table15[System-Owned Portion]&amp;Table15[If Material Anything Other than "Lead" in Column E,
Was Material Ever Previously Lead?]&amp;Table15[Customer-Owned Portion])=(E2187&amp;G2187&amp;O2187),""),{0,0,0,1})))</f>
        <v/>
      </c>
      <c r="X2187"/>
    </row>
    <row r="2188" spans="2:24" x14ac:dyDescent="0.35">
      <c r="B2188" s="208"/>
      <c r="C2188" s="33"/>
      <c r="D2188" s="33"/>
      <c r="E2188" s="47"/>
      <c r="F2188" s="46"/>
      <c r="G2188" s="95"/>
      <c r="H2188" s="33"/>
      <c r="I2188" s="33"/>
      <c r="J2188" s="95"/>
      <c r="K2188" s="33"/>
      <c r="L2188" s="33"/>
      <c r="M2188" s="232"/>
      <c r="N2188" s="210"/>
      <c r="O2188" s="47"/>
      <c r="P2188" s="46"/>
      <c r="Q2188" s="33"/>
      <c r="R2188" s="95"/>
      <c r="S2188" s="33"/>
      <c r="T2188" s="33"/>
      <c r="U2188" s="232"/>
      <c r="V2188" s="213"/>
      <c r="W2188" s="202" t="str" cm="1">
        <f t="array" ref="W2188">IF(SUM(LEN(B2188:V2188))=0,"",IF(OR(OR(ISBLANK(F2188),SUM(LEN(C2188),LEN(D2188))=0),AND(NOT(E2188="Unknown"),ISBLANK(J2188)),AND(NOT(O2188="Unknown"),ISBLANK(R2188))),"Missing Information", _xlfn._xlws.FILTER(_xlfn._xlws.FILTER(Table15[],(Table15[System-Owned Portion]&amp;Table15[If Material Anything Other than "Lead" in Column E,
Was Material Ever Previously Lead?]&amp;Table15[Customer-Owned Portion])=(E2188&amp;G2188&amp;O2188),""),{0,0,0,1})))</f>
        <v/>
      </c>
      <c r="X2188"/>
    </row>
    <row r="2189" spans="2:24" x14ac:dyDescent="0.35">
      <c r="B2189" s="208"/>
      <c r="C2189" s="33"/>
      <c r="D2189" s="33"/>
      <c r="E2189" s="47"/>
      <c r="F2189" s="46"/>
      <c r="G2189" s="95"/>
      <c r="H2189" s="33"/>
      <c r="I2189" s="33"/>
      <c r="J2189" s="95"/>
      <c r="K2189" s="33"/>
      <c r="L2189" s="33"/>
      <c r="M2189" s="232"/>
      <c r="N2189" s="210"/>
      <c r="O2189" s="47"/>
      <c r="P2189" s="46"/>
      <c r="Q2189" s="33"/>
      <c r="R2189" s="95"/>
      <c r="S2189" s="33"/>
      <c r="T2189" s="33"/>
      <c r="U2189" s="232"/>
      <c r="V2189" s="213"/>
      <c r="W2189" s="202" t="str" cm="1">
        <f t="array" ref="W2189">IF(SUM(LEN(B2189:V2189))=0,"",IF(OR(OR(ISBLANK(F2189),SUM(LEN(C2189),LEN(D2189))=0),AND(NOT(E2189="Unknown"),ISBLANK(J2189)),AND(NOT(O2189="Unknown"),ISBLANK(R2189))),"Missing Information", _xlfn._xlws.FILTER(_xlfn._xlws.FILTER(Table15[],(Table15[System-Owned Portion]&amp;Table15[If Material Anything Other than "Lead" in Column E,
Was Material Ever Previously Lead?]&amp;Table15[Customer-Owned Portion])=(E2189&amp;G2189&amp;O2189),""),{0,0,0,1})))</f>
        <v/>
      </c>
      <c r="X2189"/>
    </row>
    <row r="2190" spans="2:24" x14ac:dyDescent="0.35">
      <c r="B2190" s="208"/>
      <c r="C2190" s="33"/>
      <c r="D2190" s="33"/>
      <c r="E2190" s="47"/>
      <c r="F2190" s="46"/>
      <c r="G2190" s="95"/>
      <c r="H2190" s="33"/>
      <c r="I2190" s="33"/>
      <c r="J2190" s="95"/>
      <c r="K2190" s="33"/>
      <c r="L2190" s="33"/>
      <c r="M2190" s="232"/>
      <c r="N2190" s="210"/>
      <c r="O2190" s="47"/>
      <c r="P2190" s="46"/>
      <c r="Q2190" s="33"/>
      <c r="R2190" s="95"/>
      <c r="S2190" s="33"/>
      <c r="T2190" s="33"/>
      <c r="U2190" s="232"/>
      <c r="V2190" s="213"/>
      <c r="W2190" s="202" t="str" cm="1">
        <f t="array" ref="W2190">IF(SUM(LEN(B2190:V2190))=0,"",IF(OR(OR(ISBLANK(F2190),SUM(LEN(C2190),LEN(D2190))=0),AND(NOT(E2190="Unknown"),ISBLANK(J2190)),AND(NOT(O2190="Unknown"),ISBLANK(R2190))),"Missing Information", _xlfn._xlws.FILTER(_xlfn._xlws.FILTER(Table15[],(Table15[System-Owned Portion]&amp;Table15[If Material Anything Other than "Lead" in Column E,
Was Material Ever Previously Lead?]&amp;Table15[Customer-Owned Portion])=(E2190&amp;G2190&amp;O2190),""),{0,0,0,1})))</f>
        <v/>
      </c>
      <c r="X2190"/>
    </row>
    <row r="2191" spans="2:24" x14ac:dyDescent="0.35">
      <c r="B2191" s="208"/>
      <c r="C2191" s="33"/>
      <c r="D2191" s="33"/>
      <c r="E2191" s="47"/>
      <c r="F2191" s="46"/>
      <c r="G2191" s="95"/>
      <c r="H2191" s="33"/>
      <c r="I2191" s="33"/>
      <c r="J2191" s="95"/>
      <c r="K2191" s="33"/>
      <c r="L2191" s="33"/>
      <c r="M2191" s="232"/>
      <c r="N2191" s="210"/>
      <c r="O2191" s="47"/>
      <c r="P2191" s="46"/>
      <c r="Q2191" s="33"/>
      <c r="R2191" s="95"/>
      <c r="S2191" s="33"/>
      <c r="T2191" s="33"/>
      <c r="U2191" s="232"/>
      <c r="V2191" s="213"/>
      <c r="W2191" s="202" t="str" cm="1">
        <f t="array" ref="W2191">IF(SUM(LEN(B2191:V2191))=0,"",IF(OR(OR(ISBLANK(F2191),SUM(LEN(C2191),LEN(D2191))=0),AND(NOT(E2191="Unknown"),ISBLANK(J2191)),AND(NOT(O2191="Unknown"),ISBLANK(R2191))),"Missing Information", _xlfn._xlws.FILTER(_xlfn._xlws.FILTER(Table15[],(Table15[System-Owned Portion]&amp;Table15[If Material Anything Other than "Lead" in Column E,
Was Material Ever Previously Lead?]&amp;Table15[Customer-Owned Portion])=(E2191&amp;G2191&amp;O2191),""),{0,0,0,1})))</f>
        <v/>
      </c>
      <c r="X2191"/>
    </row>
    <row r="2192" spans="2:24" x14ac:dyDescent="0.35">
      <c r="B2192" s="208"/>
      <c r="C2192" s="33"/>
      <c r="D2192" s="33"/>
      <c r="E2192" s="47"/>
      <c r="F2192" s="46"/>
      <c r="G2192" s="95"/>
      <c r="H2192" s="33"/>
      <c r="I2192" s="33"/>
      <c r="J2192" s="95"/>
      <c r="K2192" s="33"/>
      <c r="L2192" s="33"/>
      <c r="M2192" s="232"/>
      <c r="N2192" s="210"/>
      <c r="O2192" s="47"/>
      <c r="P2192" s="46"/>
      <c r="Q2192" s="33"/>
      <c r="R2192" s="95"/>
      <c r="S2192" s="33"/>
      <c r="T2192" s="33"/>
      <c r="U2192" s="232"/>
      <c r="V2192" s="213"/>
      <c r="W2192" s="202" t="str" cm="1">
        <f t="array" ref="W2192">IF(SUM(LEN(B2192:V2192))=0,"",IF(OR(OR(ISBLANK(F2192),SUM(LEN(C2192),LEN(D2192))=0),AND(NOT(E2192="Unknown"),ISBLANK(J2192)),AND(NOT(O2192="Unknown"),ISBLANK(R2192))),"Missing Information", _xlfn._xlws.FILTER(_xlfn._xlws.FILTER(Table15[],(Table15[System-Owned Portion]&amp;Table15[If Material Anything Other than "Lead" in Column E,
Was Material Ever Previously Lead?]&amp;Table15[Customer-Owned Portion])=(E2192&amp;G2192&amp;O2192),""),{0,0,0,1})))</f>
        <v/>
      </c>
      <c r="X2192"/>
    </row>
    <row r="2193" spans="2:24" x14ac:dyDescent="0.35">
      <c r="B2193" s="208"/>
      <c r="C2193" s="33"/>
      <c r="D2193" s="33"/>
      <c r="E2193" s="47"/>
      <c r="F2193" s="46"/>
      <c r="G2193" s="95"/>
      <c r="H2193" s="33"/>
      <c r="I2193" s="33"/>
      <c r="J2193" s="95"/>
      <c r="K2193" s="33"/>
      <c r="L2193" s="33"/>
      <c r="M2193" s="232"/>
      <c r="N2193" s="210"/>
      <c r="O2193" s="47"/>
      <c r="P2193" s="46"/>
      <c r="Q2193" s="33"/>
      <c r="R2193" s="95"/>
      <c r="S2193" s="33"/>
      <c r="T2193" s="33"/>
      <c r="U2193" s="232"/>
      <c r="V2193" s="213"/>
      <c r="W2193" s="202" t="str" cm="1">
        <f t="array" ref="W2193">IF(SUM(LEN(B2193:V2193))=0,"",IF(OR(OR(ISBLANK(F2193),SUM(LEN(C2193),LEN(D2193))=0),AND(NOT(E2193="Unknown"),ISBLANK(J2193)),AND(NOT(O2193="Unknown"),ISBLANK(R2193))),"Missing Information", _xlfn._xlws.FILTER(_xlfn._xlws.FILTER(Table15[],(Table15[System-Owned Portion]&amp;Table15[If Material Anything Other than "Lead" in Column E,
Was Material Ever Previously Lead?]&amp;Table15[Customer-Owned Portion])=(E2193&amp;G2193&amp;O2193),""),{0,0,0,1})))</f>
        <v/>
      </c>
      <c r="X2193"/>
    </row>
    <row r="2194" spans="2:24" x14ac:dyDescent="0.35">
      <c r="B2194" s="208"/>
      <c r="C2194" s="33"/>
      <c r="D2194" s="33"/>
      <c r="E2194" s="47"/>
      <c r="F2194" s="46"/>
      <c r="G2194" s="95"/>
      <c r="H2194" s="33"/>
      <c r="I2194" s="33"/>
      <c r="J2194" s="95"/>
      <c r="K2194" s="33"/>
      <c r="L2194" s="33"/>
      <c r="M2194" s="232"/>
      <c r="N2194" s="210"/>
      <c r="O2194" s="47"/>
      <c r="P2194" s="46"/>
      <c r="Q2194" s="33"/>
      <c r="R2194" s="95"/>
      <c r="S2194" s="33"/>
      <c r="T2194" s="33"/>
      <c r="U2194" s="232"/>
      <c r="V2194" s="213"/>
      <c r="W2194" s="202" t="str" cm="1">
        <f t="array" ref="W2194">IF(SUM(LEN(B2194:V2194))=0,"",IF(OR(OR(ISBLANK(F2194),SUM(LEN(C2194),LEN(D2194))=0),AND(NOT(E2194="Unknown"),ISBLANK(J2194)),AND(NOT(O2194="Unknown"),ISBLANK(R2194))),"Missing Information", _xlfn._xlws.FILTER(_xlfn._xlws.FILTER(Table15[],(Table15[System-Owned Portion]&amp;Table15[If Material Anything Other than "Lead" in Column E,
Was Material Ever Previously Lead?]&amp;Table15[Customer-Owned Portion])=(E2194&amp;G2194&amp;O2194),""),{0,0,0,1})))</f>
        <v/>
      </c>
      <c r="X2194"/>
    </row>
    <row r="2195" spans="2:24" x14ac:dyDescent="0.35">
      <c r="B2195" s="208"/>
      <c r="C2195" s="33"/>
      <c r="D2195" s="33"/>
      <c r="E2195" s="47"/>
      <c r="F2195" s="46"/>
      <c r="G2195" s="95"/>
      <c r="H2195" s="33"/>
      <c r="I2195" s="33"/>
      <c r="J2195" s="95"/>
      <c r="K2195" s="33"/>
      <c r="L2195" s="33"/>
      <c r="M2195" s="232"/>
      <c r="N2195" s="210"/>
      <c r="O2195" s="47"/>
      <c r="P2195" s="46"/>
      <c r="Q2195" s="33"/>
      <c r="R2195" s="95"/>
      <c r="S2195" s="33"/>
      <c r="T2195" s="33"/>
      <c r="U2195" s="232"/>
      <c r="V2195" s="213"/>
      <c r="W2195" s="202" t="str" cm="1">
        <f t="array" ref="W2195">IF(SUM(LEN(B2195:V2195))=0,"",IF(OR(OR(ISBLANK(F2195),SUM(LEN(C2195),LEN(D2195))=0),AND(NOT(E2195="Unknown"),ISBLANK(J2195)),AND(NOT(O2195="Unknown"),ISBLANK(R2195))),"Missing Information", _xlfn._xlws.FILTER(_xlfn._xlws.FILTER(Table15[],(Table15[System-Owned Portion]&amp;Table15[If Material Anything Other than "Lead" in Column E,
Was Material Ever Previously Lead?]&amp;Table15[Customer-Owned Portion])=(E2195&amp;G2195&amp;O2195),""),{0,0,0,1})))</f>
        <v/>
      </c>
      <c r="X2195"/>
    </row>
    <row r="2196" spans="2:24" x14ac:dyDescent="0.35">
      <c r="B2196" s="208"/>
      <c r="C2196" s="33"/>
      <c r="D2196" s="33"/>
      <c r="E2196" s="47"/>
      <c r="F2196" s="46"/>
      <c r="G2196" s="95"/>
      <c r="H2196" s="33"/>
      <c r="I2196" s="33"/>
      <c r="J2196" s="95"/>
      <c r="K2196" s="33"/>
      <c r="L2196" s="33"/>
      <c r="M2196" s="232"/>
      <c r="N2196" s="210"/>
      <c r="O2196" s="47"/>
      <c r="P2196" s="46"/>
      <c r="Q2196" s="33"/>
      <c r="R2196" s="95"/>
      <c r="S2196" s="33"/>
      <c r="T2196" s="33"/>
      <c r="U2196" s="232"/>
      <c r="V2196" s="213"/>
      <c r="W2196" s="202" t="str" cm="1">
        <f t="array" ref="W2196">IF(SUM(LEN(B2196:V2196))=0,"",IF(OR(OR(ISBLANK(F2196),SUM(LEN(C2196),LEN(D2196))=0),AND(NOT(E2196="Unknown"),ISBLANK(J2196)),AND(NOT(O2196="Unknown"),ISBLANK(R2196))),"Missing Information", _xlfn._xlws.FILTER(_xlfn._xlws.FILTER(Table15[],(Table15[System-Owned Portion]&amp;Table15[If Material Anything Other than "Lead" in Column E,
Was Material Ever Previously Lead?]&amp;Table15[Customer-Owned Portion])=(E2196&amp;G2196&amp;O2196),""),{0,0,0,1})))</f>
        <v/>
      </c>
      <c r="X2196"/>
    </row>
    <row r="2197" spans="2:24" x14ac:dyDescent="0.35">
      <c r="B2197" s="208"/>
      <c r="C2197" s="33"/>
      <c r="D2197" s="33"/>
      <c r="E2197" s="47"/>
      <c r="F2197" s="46"/>
      <c r="G2197" s="95"/>
      <c r="H2197" s="33"/>
      <c r="I2197" s="33"/>
      <c r="J2197" s="95"/>
      <c r="K2197" s="33"/>
      <c r="L2197" s="33"/>
      <c r="M2197" s="232"/>
      <c r="N2197" s="210"/>
      <c r="O2197" s="47"/>
      <c r="P2197" s="46"/>
      <c r="Q2197" s="33"/>
      <c r="R2197" s="95"/>
      <c r="S2197" s="33"/>
      <c r="T2197" s="33"/>
      <c r="U2197" s="232"/>
      <c r="V2197" s="213"/>
      <c r="W2197" s="202" t="str" cm="1">
        <f t="array" ref="W2197">IF(SUM(LEN(B2197:V2197))=0,"",IF(OR(OR(ISBLANK(F2197),SUM(LEN(C2197),LEN(D2197))=0),AND(NOT(E2197="Unknown"),ISBLANK(J2197)),AND(NOT(O2197="Unknown"),ISBLANK(R2197))),"Missing Information", _xlfn._xlws.FILTER(_xlfn._xlws.FILTER(Table15[],(Table15[System-Owned Portion]&amp;Table15[If Material Anything Other than "Lead" in Column E,
Was Material Ever Previously Lead?]&amp;Table15[Customer-Owned Portion])=(E2197&amp;G2197&amp;O2197),""),{0,0,0,1})))</f>
        <v/>
      </c>
      <c r="X2197"/>
    </row>
    <row r="2198" spans="2:24" x14ac:dyDescent="0.35">
      <c r="B2198" s="208"/>
      <c r="C2198" s="33"/>
      <c r="D2198" s="33"/>
      <c r="E2198" s="47"/>
      <c r="F2198" s="46"/>
      <c r="G2198" s="95"/>
      <c r="H2198" s="33"/>
      <c r="I2198" s="33"/>
      <c r="J2198" s="95"/>
      <c r="K2198" s="33"/>
      <c r="L2198" s="33"/>
      <c r="M2198" s="232"/>
      <c r="N2198" s="210"/>
      <c r="O2198" s="47"/>
      <c r="P2198" s="46"/>
      <c r="Q2198" s="33"/>
      <c r="R2198" s="95"/>
      <c r="S2198" s="33"/>
      <c r="T2198" s="33"/>
      <c r="U2198" s="232"/>
      <c r="V2198" s="213"/>
      <c r="W2198" s="202" t="str" cm="1">
        <f t="array" ref="W2198">IF(SUM(LEN(B2198:V2198))=0,"",IF(OR(OR(ISBLANK(F2198),SUM(LEN(C2198),LEN(D2198))=0),AND(NOT(E2198="Unknown"),ISBLANK(J2198)),AND(NOT(O2198="Unknown"),ISBLANK(R2198))),"Missing Information", _xlfn._xlws.FILTER(_xlfn._xlws.FILTER(Table15[],(Table15[System-Owned Portion]&amp;Table15[If Material Anything Other than "Lead" in Column E,
Was Material Ever Previously Lead?]&amp;Table15[Customer-Owned Portion])=(E2198&amp;G2198&amp;O2198),""),{0,0,0,1})))</f>
        <v/>
      </c>
      <c r="X2198"/>
    </row>
    <row r="2199" spans="2:24" x14ac:dyDescent="0.35">
      <c r="B2199" s="208"/>
      <c r="C2199" s="33"/>
      <c r="D2199" s="33"/>
      <c r="E2199" s="47"/>
      <c r="F2199" s="46"/>
      <c r="G2199" s="95"/>
      <c r="H2199" s="33"/>
      <c r="I2199" s="33"/>
      <c r="J2199" s="95"/>
      <c r="K2199" s="33"/>
      <c r="L2199" s="33"/>
      <c r="M2199" s="232"/>
      <c r="N2199" s="210"/>
      <c r="O2199" s="47"/>
      <c r="P2199" s="46"/>
      <c r="Q2199" s="33"/>
      <c r="R2199" s="95"/>
      <c r="S2199" s="33"/>
      <c r="T2199" s="33"/>
      <c r="U2199" s="232"/>
      <c r="V2199" s="213"/>
      <c r="W2199" s="202" t="str" cm="1">
        <f t="array" ref="W2199">IF(SUM(LEN(B2199:V2199))=0,"",IF(OR(OR(ISBLANK(F2199),SUM(LEN(C2199),LEN(D2199))=0),AND(NOT(E2199="Unknown"),ISBLANK(J2199)),AND(NOT(O2199="Unknown"),ISBLANK(R2199))),"Missing Information", _xlfn._xlws.FILTER(_xlfn._xlws.FILTER(Table15[],(Table15[System-Owned Portion]&amp;Table15[If Material Anything Other than "Lead" in Column E,
Was Material Ever Previously Lead?]&amp;Table15[Customer-Owned Portion])=(E2199&amp;G2199&amp;O2199),""),{0,0,0,1})))</f>
        <v/>
      </c>
      <c r="X2199"/>
    </row>
    <row r="2200" spans="2:24" x14ac:dyDescent="0.35">
      <c r="B2200" s="208"/>
      <c r="C2200" s="33"/>
      <c r="D2200" s="33"/>
      <c r="E2200" s="47"/>
      <c r="F2200" s="46"/>
      <c r="G2200" s="95"/>
      <c r="H2200" s="33"/>
      <c r="I2200" s="33"/>
      <c r="J2200" s="95"/>
      <c r="K2200" s="33"/>
      <c r="L2200" s="33"/>
      <c r="M2200" s="232"/>
      <c r="N2200" s="210"/>
      <c r="O2200" s="47"/>
      <c r="P2200" s="46"/>
      <c r="Q2200" s="33"/>
      <c r="R2200" s="95"/>
      <c r="S2200" s="33"/>
      <c r="T2200" s="33"/>
      <c r="U2200" s="232"/>
      <c r="V2200" s="213"/>
      <c r="W2200" s="202" t="str" cm="1">
        <f t="array" ref="W2200">IF(SUM(LEN(B2200:V2200))=0,"",IF(OR(OR(ISBLANK(F2200),SUM(LEN(C2200),LEN(D2200))=0),AND(NOT(E2200="Unknown"),ISBLANK(J2200)),AND(NOT(O2200="Unknown"),ISBLANK(R2200))),"Missing Information", _xlfn._xlws.FILTER(_xlfn._xlws.FILTER(Table15[],(Table15[System-Owned Portion]&amp;Table15[If Material Anything Other than "Lead" in Column E,
Was Material Ever Previously Lead?]&amp;Table15[Customer-Owned Portion])=(E2200&amp;G2200&amp;O2200),""),{0,0,0,1})))</f>
        <v/>
      </c>
      <c r="X2200"/>
    </row>
    <row r="2201" spans="2:24" x14ac:dyDescent="0.35">
      <c r="B2201" s="208"/>
      <c r="C2201" s="33"/>
      <c r="D2201" s="33"/>
      <c r="E2201" s="47"/>
      <c r="F2201" s="46"/>
      <c r="G2201" s="95"/>
      <c r="H2201" s="33"/>
      <c r="I2201" s="33"/>
      <c r="J2201" s="95"/>
      <c r="K2201" s="33"/>
      <c r="L2201" s="33"/>
      <c r="M2201" s="232"/>
      <c r="N2201" s="210"/>
      <c r="O2201" s="47"/>
      <c r="P2201" s="46"/>
      <c r="Q2201" s="33"/>
      <c r="R2201" s="95"/>
      <c r="S2201" s="33"/>
      <c r="T2201" s="33"/>
      <c r="U2201" s="232"/>
      <c r="V2201" s="213"/>
      <c r="W2201" s="202" t="str" cm="1">
        <f t="array" ref="W2201">IF(SUM(LEN(B2201:V2201))=0,"",IF(OR(OR(ISBLANK(F2201),SUM(LEN(C2201),LEN(D2201))=0),AND(NOT(E2201="Unknown"),ISBLANK(J2201)),AND(NOT(O2201="Unknown"),ISBLANK(R2201))),"Missing Information", _xlfn._xlws.FILTER(_xlfn._xlws.FILTER(Table15[],(Table15[System-Owned Portion]&amp;Table15[If Material Anything Other than "Lead" in Column E,
Was Material Ever Previously Lead?]&amp;Table15[Customer-Owned Portion])=(E2201&amp;G2201&amp;O2201),""),{0,0,0,1})))</f>
        <v/>
      </c>
      <c r="X2201"/>
    </row>
    <row r="2202" spans="2:24" x14ac:dyDescent="0.35">
      <c r="B2202" s="208"/>
      <c r="C2202" s="33"/>
      <c r="D2202" s="33"/>
      <c r="E2202" s="47"/>
      <c r="F2202" s="46"/>
      <c r="G2202" s="95"/>
      <c r="H2202" s="33"/>
      <c r="I2202" s="33"/>
      <c r="J2202" s="95"/>
      <c r="K2202" s="33"/>
      <c r="L2202" s="33"/>
      <c r="M2202" s="232"/>
      <c r="N2202" s="210"/>
      <c r="O2202" s="47"/>
      <c r="P2202" s="46"/>
      <c r="Q2202" s="33"/>
      <c r="R2202" s="95"/>
      <c r="S2202" s="33"/>
      <c r="T2202" s="33"/>
      <c r="U2202" s="232"/>
      <c r="V2202" s="213"/>
      <c r="W2202" s="202" t="str" cm="1">
        <f t="array" ref="W2202">IF(SUM(LEN(B2202:V2202))=0,"",IF(OR(OR(ISBLANK(F2202),SUM(LEN(C2202),LEN(D2202))=0),AND(NOT(E2202="Unknown"),ISBLANK(J2202)),AND(NOT(O2202="Unknown"),ISBLANK(R2202))),"Missing Information", _xlfn._xlws.FILTER(_xlfn._xlws.FILTER(Table15[],(Table15[System-Owned Portion]&amp;Table15[If Material Anything Other than "Lead" in Column E,
Was Material Ever Previously Lead?]&amp;Table15[Customer-Owned Portion])=(E2202&amp;G2202&amp;O2202),""),{0,0,0,1})))</f>
        <v/>
      </c>
      <c r="X2202"/>
    </row>
    <row r="2203" spans="2:24" x14ac:dyDescent="0.35">
      <c r="B2203" s="208"/>
      <c r="C2203" s="33"/>
      <c r="D2203" s="33"/>
      <c r="E2203" s="47"/>
      <c r="F2203" s="46"/>
      <c r="G2203" s="95"/>
      <c r="H2203" s="33"/>
      <c r="I2203" s="33"/>
      <c r="J2203" s="95"/>
      <c r="K2203" s="33"/>
      <c r="L2203" s="33"/>
      <c r="M2203" s="232"/>
      <c r="N2203" s="210"/>
      <c r="O2203" s="47"/>
      <c r="P2203" s="46"/>
      <c r="Q2203" s="33"/>
      <c r="R2203" s="95"/>
      <c r="S2203" s="33"/>
      <c r="T2203" s="33"/>
      <c r="U2203" s="232"/>
      <c r="V2203" s="213"/>
      <c r="W2203" s="202" t="str" cm="1">
        <f t="array" ref="W2203">IF(SUM(LEN(B2203:V2203))=0,"",IF(OR(OR(ISBLANK(F2203),SUM(LEN(C2203),LEN(D2203))=0),AND(NOT(E2203="Unknown"),ISBLANK(J2203)),AND(NOT(O2203="Unknown"),ISBLANK(R2203))),"Missing Information", _xlfn._xlws.FILTER(_xlfn._xlws.FILTER(Table15[],(Table15[System-Owned Portion]&amp;Table15[If Material Anything Other than "Lead" in Column E,
Was Material Ever Previously Lead?]&amp;Table15[Customer-Owned Portion])=(E2203&amp;G2203&amp;O2203),""),{0,0,0,1})))</f>
        <v/>
      </c>
      <c r="X2203"/>
    </row>
    <row r="2204" spans="2:24" x14ac:dyDescent="0.35">
      <c r="B2204" s="208"/>
      <c r="C2204" s="33"/>
      <c r="D2204" s="33"/>
      <c r="E2204" s="47"/>
      <c r="F2204" s="46"/>
      <c r="G2204" s="95"/>
      <c r="H2204" s="33"/>
      <c r="I2204" s="33"/>
      <c r="J2204" s="95"/>
      <c r="K2204" s="33"/>
      <c r="L2204" s="33"/>
      <c r="M2204" s="232"/>
      <c r="N2204" s="210"/>
      <c r="O2204" s="47"/>
      <c r="P2204" s="46"/>
      <c r="Q2204" s="33"/>
      <c r="R2204" s="95"/>
      <c r="S2204" s="33"/>
      <c r="T2204" s="33"/>
      <c r="U2204" s="232"/>
      <c r="V2204" s="213"/>
      <c r="W2204" s="202" t="str" cm="1">
        <f t="array" ref="W2204">IF(SUM(LEN(B2204:V2204))=0,"",IF(OR(OR(ISBLANK(F2204),SUM(LEN(C2204),LEN(D2204))=0),AND(NOT(E2204="Unknown"),ISBLANK(J2204)),AND(NOT(O2204="Unknown"),ISBLANK(R2204))),"Missing Information", _xlfn._xlws.FILTER(_xlfn._xlws.FILTER(Table15[],(Table15[System-Owned Portion]&amp;Table15[If Material Anything Other than "Lead" in Column E,
Was Material Ever Previously Lead?]&amp;Table15[Customer-Owned Portion])=(E2204&amp;G2204&amp;O2204),""),{0,0,0,1})))</f>
        <v/>
      </c>
      <c r="X2204"/>
    </row>
    <row r="2205" spans="2:24" x14ac:dyDescent="0.35">
      <c r="B2205" s="208"/>
      <c r="C2205" s="33"/>
      <c r="D2205" s="33"/>
      <c r="E2205" s="47"/>
      <c r="F2205" s="46"/>
      <c r="G2205" s="95"/>
      <c r="H2205" s="33"/>
      <c r="I2205" s="33"/>
      <c r="J2205" s="95"/>
      <c r="K2205" s="33"/>
      <c r="L2205" s="33"/>
      <c r="M2205" s="232"/>
      <c r="N2205" s="210"/>
      <c r="O2205" s="47"/>
      <c r="P2205" s="46"/>
      <c r="Q2205" s="33"/>
      <c r="R2205" s="95"/>
      <c r="S2205" s="33"/>
      <c r="T2205" s="33"/>
      <c r="U2205" s="232"/>
      <c r="V2205" s="213"/>
      <c r="W2205" s="202" t="str" cm="1">
        <f t="array" ref="W2205">IF(SUM(LEN(B2205:V2205))=0,"",IF(OR(OR(ISBLANK(F2205),SUM(LEN(C2205),LEN(D2205))=0),AND(NOT(E2205="Unknown"),ISBLANK(J2205)),AND(NOT(O2205="Unknown"),ISBLANK(R2205))),"Missing Information", _xlfn._xlws.FILTER(_xlfn._xlws.FILTER(Table15[],(Table15[System-Owned Portion]&amp;Table15[If Material Anything Other than "Lead" in Column E,
Was Material Ever Previously Lead?]&amp;Table15[Customer-Owned Portion])=(E2205&amp;G2205&amp;O2205),""),{0,0,0,1})))</f>
        <v/>
      </c>
      <c r="X2205"/>
    </row>
    <row r="2206" spans="2:24" x14ac:dyDescent="0.35">
      <c r="B2206" s="208"/>
      <c r="C2206" s="33"/>
      <c r="D2206" s="33"/>
      <c r="E2206" s="47"/>
      <c r="F2206" s="46"/>
      <c r="G2206" s="95"/>
      <c r="H2206" s="33"/>
      <c r="I2206" s="33"/>
      <c r="J2206" s="95"/>
      <c r="K2206" s="33"/>
      <c r="L2206" s="33"/>
      <c r="M2206" s="232"/>
      <c r="N2206" s="210"/>
      <c r="O2206" s="47"/>
      <c r="P2206" s="46"/>
      <c r="Q2206" s="33"/>
      <c r="R2206" s="95"/>
      <c r="S2206" s="33"/>
      <c r="T2206" s="33"/>
      <c r="U2206" s="232"/>
      <c r="V2206" s="213"/>
      <c r="W2206" s="202" t="str" cm="1">
        <f t="array" ref="W2206">IF(SUM(LEN(B2206:V2206))=0,"",IF(OR(OR(ISBLANK(F2206),SUM(LEN(C2206),LEN(D2206))=0),AND(NOT(E2206="Unknown"),ISBLANK(J2206)),AND(NOT(O2206="Unknown"),ISBLANK(R2206))),"Missing Information", _xlfn._xlws.FILTER(_xlfn._xlws.FILTER(Table15[],(Table15[System-Owned Portion]&amp;Table15[If Material Anything Other than "Lead" in Column E,
Was Material Ever Previously Lead?]&amp;Table15[Customer-Owned Portion])=(E2206&amp;G2206&amp;O2206),""),{0,0,0,1})))</f>
        <v/>
      </c>
      <c r="X2206"/>
    </row>
    <row r="2207" spans="2:24" x14ac:dyDescent="0.35">
      <c r="B2207" s="208"/>
      <c r="C2207" s="33"/>
      <c r="D2207" s="33"/>
      <c r="E2207" s="47"/>
      <c r="F2207" s="46"/>
      <c r="G2207" s="95"/>
      <c r="H2207" s="33"/>
      <c r="I2207" s="33"/>
      <c r="J2207" s="95"/>
      <c r="K2207" s="33"/>
      <c r="L2207" s="33"/>
      <c r="M2207" s="232"/>
      <c r="N2207" s="210"/>
      <c r="O2207" s="47"/>
      <c r="P2207" s="46"/>
      <c r="Q2207" s="33"/>
      <c r="R2207" s="95"/>
      <c r="S2207" s="33"/>
      <c r="T2207" s="33"/>
      <c r="U2207" s="232"/>
      <c r="V2207" s="213"/>
      <c r="W2207" s="202" t="str" cm="1">
        <f t="array" ref="W2207">IF(SUM(LEN(B2207:V2207))=0,"",IF(OR(OR(ISBLANK(F2207),SUM(LEN(C2207),LEN(D2207))=0),AND(NOT(E2207="Unknown"),ISBLANK(J2207)),AND(NOT(O2207="Unknown"),ISBLANK(R2207))),"Missing Information", _xlfn._xlws.FILTER(_xlfn._xlws.FILTER(Table15[],(Table15[System-Owned Portion]&amp;Table15[If Material Anything Other than "Lead" in Column E,
Was Material Ever Previously Lead?]&amp;Table15[Customer-Owned Portion])=(E2207&amp;G2207&amp;O2207),""),{0,0,0,1})))</f>
        <v/>
      </c>
      <c r="X2207"/>
    </row>
    <row r="2208" spans="2:24" x14ac:dyDescent="0.35">
      <c r="B2208" s="208"/>
      <c r="C2208" s="33"/>
      <c r="D2208" s="33"/>
      <c r="E2208" s="47"/>
      <c r="F2208" s="46"/>
      <c r="G2208" s="95"/>
      <c r="H2208" s="33"/>
      <c r="I2208" s="33"/>
      <c r="J2208" s="95"/>
      <c r="K2208" s="33"/>
      <c r="L2208" s="33"/>
      <c r="M2208" s="232"/>
      <c r="N2208" s="210"/>
      <c r="O2208" s="47"/>
      <c r="P2208" s="46"/>
      <c r="Q2208" s="33"/>
      <c r="R2208" s="95"/>
      <c r="S2208" s="33"/>
      <c r="T2208" s="33"/>
      <c r="U2208" s="232"/>
      <c r="V2208" s="213"/>
      <c r="W2208" s="202" t="str" cm="1">
        <f t="array" ref="W2208">IF(SUM(LEN(B2208:V2208))=0,"",IF(OR(OR(ISBLANK(F2208),SUM(LEN(C2208),LEN(D2208))=0),AND(NOT(E2208="Unknown"),ISBLANK(J2208)),AND(NOT(O2208="Unknown"),ISBLANK(R2208))),"Missing Information", _xlfn._xlws.FILTER(_xlfn._xlws.FILTER(Table15[],(Table15[System-Owned Portion]&amp;Table15[If Material Anything Other than "Lead" in Column E,
Was Material Ever Previously Lead?]&amp;Table15[Customer-Owned Portion])=(E2208&amp;G2208&amp;O2208),""),{0,0,0,1})))</f>
        <v/>
      </c>
      <c r="X2208"/>
    </row>
    <row r="2209" spans="2:24" x14ac:dyDescent="0.35">
      <c r="B2209" s="208"/>
      <c r="C2209" s="33"/>
      <c r="D2209" s="33"/>
      <c r="E2209" s="47"/>
      <c r="F2209" s="46"/>
      <c r="G2209" s="95"/>
      <c r="H2209" s="33"/>
      <c r="I2209" s="33"/>
      <c r="J2209" s="95"/>
      <c r="K2209" s="33"/>
      <c r="L2209" s="33"/>
      <c r="M2209" s="232"/>
      <c r="N2209" s="210"/>
      <c r="O2209" s="47"/>
      <c r="P2209" s="46"/>
      <c r="Q2209" s="33"/>
      <c r="R2209" s="95"/>
      <c r="S2209" s="33"/>
      <c r="T2209" s="33"/>
      <c r="U2209" s="232"/>
      <c r="V2209" s="213"/>
      <c r="W2209" s="202" t="str" cm="1">
        <f t="array" ref="W2209">IF(SUM(LEN(B2209:V2209))=0,"",IF(OR(OR(ISBLANK(F2209),SUM(LEN(C2209),LEN(D2209))=0),AND(NOT(E2209="Unknown"),ISBLANK(J2209)),AND(NOT(O2209="Unknown"),ISBLANK(R2209))),"Missing Information", _xlfn._xlws.FILTER(_xlfn._xlws.FILTER(Table15[],(Table15[System-Owned Portion]&amp;Table15[If Material Anything Other than "Lead" in Column E,
Was Material Ever Previously Lead?]&amp;Table15[Customer-Owned Portion])=(E2209&amp;G2209&amp;O2209),""),{0,0,0,1})))</f>
        <v/>
      </c>
      <c r="X2209"/>
    </row>
    <row r="2210" spans="2:24" x14ac:dyDescent="0.35">
      <c r="B2210" s="208"/>
      <c r="C2210" s="33"/>
      <c r="D2210" s="33"/>
      <c r="E2210" s="47"/>
      <c r="F2210" s="46"/>
      <c r="G2210" s="95"/>
      <c r="H2210" s="33"/>
      <c r="I2210" s="33"/>
      <c r="J2210" s="95"/>
      <c r="K2210" s="33"/>
      <c r="L2210" s="33"/>
      <c r="M2210" s="232"/>
      <c r="N2210" s="210"/>
      <c r="O2210" s="47"/>
      <c r="P2210" s="46"/>
      <c r="Q2210" s="33"/>
      <c r="R2210" s="95"/>
      <c r="S2210" s="33"/>
      <c r="T2210" s="33"/>
      <c r="U2210" s="232"/>
      <c r="V2210" s="213"/>
      <c r="W2210" s="202" t="str" cm="1">
        <f t="array" ref="W2210">IF(SUM(LEN(B2210:V2210))=0,"",IF(OR(OR(ISBLANK(F2210),SUM(LEN(C2210),LEN(D2210))=0),AND(NOT(E2210="Unknown"),ISBLANK(J2210)),AND(NOT(O2210="Unknown"),ISBLANK(R2210))),"Missing Information", _xlfn._xlws.FILTER(_xlfn._xlws.FILTER(Table15[],(Table15[System-Owned Portion]&amp;Table15[If Material Anything Other than "Lead" in Column E,
Was Material Ever Previously Lead?]&amp;Table15[Customer-Owned Portion])=(E2210&amp;G2210&amp;O2210),""),{0,0,0,1})))</f>
        <v/>
      </c>
      <c r="X2210"/>
    </row>
    <row r="2211" spans="2:24" x14ac:dyDescent="0.35">
      <c r="B2211" s="208"/>
      <c r="C2211" s="33"/>
      <c r="D2211" s="33"/>
      <c r="E2211" s="47"/>
      <c r="F2211" s="46"/>
      <c r="G2211" s="95"/>
      <c r="H2211" s="33"/>
      <c r="I2211" s="33"/>
      <c r="J2211" s="95"/>
      <c r="K2211" s="33"/>
      <c r="L2211" s="33"/>
      <c r="M2211" s="232"/>
      <c r="N2211" s="210"/>
      <c r="O2211" s="47"/>
      <c r="P2211" s="46"/>
      <c r="Q2211" s="33"/>
      <c r="R2211" s="95"/>
      <c r="S2211" s="33"/>
      <c r="T2211" s="33"/>
      <c r="U2211" s="232"/>
      <c r="V2211" s="213"/>
      <c r="W2211" s="202" t="str" cm="1">
        <f t="array" ref="W2211">IF(SUM(LEN(B2211:V2211))=0,"",IF(OR(OR(ISBLANK(F2211),SUM(LEN(C2211),LEN(D2211))=0),AND(NOT(E2211="Unknown"),ISBLANK(J2211)),AND(NOT(O2211="Unknown"),ISBLANK(R2211))),"Missing Information", _xlfn._xlws.FILTER(_xlfn._xlws.FILTER(Table15[],(Table15[System-Owned Portion]&amp;Table15[If Material Anything Other than "Lead" in Column E,
Was Material Ever Previously Lead?]&amp;Table15[Customer-Owned Portion])=(E2211&amp;G2211&amp;O2211),""),{0,0,0,1})))</f>
        <v/>
      </c>
      <c r="X2211"/>
    </row>
    <row r="2212" spans="2:24" x14ac:dyDescent="0.35">
      <c r="B2212" s="208"/>
      <c r="C2212" s="33"/>
      <c r="D2212" s="33"/>
      <c r="E2212" s="47"/>
      <c r="F2212" s="46"/>
      <c r="G2212" s="95"/>
      <c r="H2212" s="33"/>
      <c r="I2212" s="33"/>
      <c r="J2212" s="95"/>
      <c r="K2212" s="33"/>
      <c r="L2212" s="33"/>
      <c r="M2212" s="232"/>
      <c r="N2212" s="210"/>
      <c r="O2212" s="47"/>
      <c r="P2212" s="46"/>
      <c r="Q2212" s="33"/>
      <c r="R2212" s="95"/>
      <c r="S2212" s="33"/>
      <c r="T2212" s="33"/>
      <c r="U2212" s="232"/>
      <c r="V2212" s="213"/>
      <c r="W2212" s="202" t="str" cm="1">
        <f t="array" ref="W2212">IF(SUM(LEN(B2212:V2212))=0,"",IF(OR(OR(ISBLANK(F2212),SUM(LEN(C2212),LEN(D2212))=0),AND(NOT(E2212="Unknown"),ISBLANK(J2212)),AND(NOT(O2212="Unknown"),ISBLANK(R2212))),"Missing Information", _xlfn._xlws.FILTER(_xlfn._xlws.FILTER(Table15[],(Table15[System-Owned Portion]&amp;Table15[If Material Anything Other than "Lead" in Column E,
Was Material Ever Previously Lead?]&amp;Table15[Customer-Owned Portion])=(E2212&amp;G2212&amp;O2212),""),{0,0,0,1})))</f>
        <v/>
      </c>
      <c r="X2212"/>
    </row>
    <row r="2213" spans="2:24" x14ac:dyDescent="0.35">
      <c r="B2213" s="208"/>
      <c r="C2213" s="33"/>
      <c r="D2213" s="33"/>
      <c r="E2213" s="47"/>
      <c r="F2213" s="46"/>
      <c r="G2213" s="95"/>
      <c r="H2213" s="33"/>
      <c r="I2213" s="33"/>
      <c r="J2213" s="95"/>
      <c r="K2213" s="33"/>
      <c r="L2213" s="33"/>
      <c r="M2213" s="232"/>
      <c r="N2213" s="210"/>
      <c r="O2213" s="47"/>
      <c r="P2213" s="46"/>
      <c r="Q2213" s="33"/>
      <c r="R2213" s="95"/>
      <c r="S2213" s="33"/>
      <c r="T2213" s="33"/>
      <c r="U2213" s="232"/>
      <c r="V2213" s="213"/>
      <c r="W2213" s="202" t="str" cm="1">
        <f t="array" ref="W2213">IF(SUM(LEN(B2213:V2213))=0,"",IF(OR(OR(ISBLANK(F2213),SUM(LEN(C2213),LEN(D2213))=0),AND(NOT(E2213="Unknown"),ISBLANK(J2213)),AND(NOT(O2213="Unknown"),ISBLANK(R2213))),"Missing Information", _xlfn._xlws.FILTER(_xlfn._xlws.FILTER(Table15[],(Table15[System-Owned Portion]&amp;Table15[If Material Anything Other than "Lead" in Column E,
Was Material Ever Previously Lead?]&amp;Table15[Customer-Owned Portion])=(E2213&amp;G2213&amp;O2213),""),{0,0,0,1})))</f>
        <v/>
      </c>
      <c r="X2213"/>
    </row>
    <row r="2214" spans="2:24" x14ac:dyDescent="0.35">
      <c r="B2214" s="208"/>
      <c r="C2214" s="33"/>
      <c r="D2214" s="33"/>
      <c r="E2214" s="47"/>
      <c r="F2214" s="46"/>
      <c r="G2214" s="95"/>
      <c r="H2214" s="33"/>
      <c r="I2214" s="33"/>
      <c r="J2214" s="95"/>
      <c r="K2214" s="33"/>
      <c r="L2214" s="33"/>
      <c r="M2214" s="232"/>
      <c r="N2214" s="210"/>
      <c r="O2214" s="47"/>
      <c r="P2214" s="46"/>
      <c r="Q2214" s="33"/>
      <c r="R2214" s="95"/>
      <c r="S2214" s="33"/>
      <c r="T2214" s="33"/>
      <c r="U2214" s="232"/>
      <c r="V2214" s="213"/>
      <c r="W2214" s="202" t="str" cm="1">
        <f t="array" ref="W2214">IF(SUM(LEN(B2214:V2214))=0,"",IF(OR(OR(ISBLANK(F2214),SUM(LEN(C2214),LEN(D2214))=0),AND(NOT(E2214="Unknown"),ISBLANK(J2214)),AND(NOT(O2214="Unknown"),ISBLANK(R2214))),"Missing Information", _xlfn._xlws.FILTER(_xlfn._xlws.FILTER(Table15[],(Table15[System-Owned Portion]&amp;Table15[If Material Anything Other than "Lead" in Column E,
Was Material Ever Previously Lead?]&amp;Table15[Customer-Owned Portion])=(E2214&amp;G2214&amp;O2214),""),{0,0,0,1})))</f>
        <v/>
      </c>
      <c r="X2214"/>
    </row>
    <row r="2215" spans="2:24" x14ac:dyDescent="0.35">
      <c r="B2215" s="208"/>
      <c r="C2215" s="33"/>
      <c r="D2215" s="33"/>
      <c r="E2215" s="47"/>
      <c r="F2215" s="46"/>
      <c r="G2215" s="95"/>
      <c r="H2215" s="33"/>
      <c r="I2215" s="33"/>
      <c r="J2215" s="95"/>
      <c r="K2215" s="33"/>
      <c r="L2215" s="33"/>
      <c r="M2215" s="232"/>
      <c r="N2215" s="210"/>
      <c r="O2215" s="47"/>
      <c r="P2215" s="46"/>
      <c r="Q2215" s="33"/>
      <c r="R2215" s="95"/>
      <c r="S2215" s="33"/>
      <c r="T2215" s="33"/>
      <c r="U2215" s="232"/>
      <c r="V2215" s="213"/>
      <c r="W2215" s="202" t="str" cm="1">
        <f t="array" ref="W2215">IF(SUM(LEN(B2215:V2215))=0,"",IF(OR(OR(ISBLANK(F2215),SUM(LEN(C2215),LEN(D2215))=0),AND(NOT(E2215="Unknown"),ISBLANK(J2215)),AND(NOT(O2215="Unknown"),ISBLANK(R2215))),"Missing Information", _xlfn._xlws.FILTER(_xlfn._xlws.FILTER(Table15[],(Table15[System-Owned Portion]&amp;Table15[If Material Anything Other than "Lead" in Column E,
Was Material Ever Previously Lead?]&amp;Table15[Customer-Owned Portion])=(E2215&amp;G2215&amp;O2215),""),{0,0,0,1})))</f>
        <v/>
      </c>
      <c r="X2215"/>
    </row>
    <row r="2216" spans="2:24" x14ac:dyDescent="0.35">
      <c r="B2216" s="208"/>
      <c r="C2216" s="33"/>
      <c r="D2216" s="33"/>
      <c r="E2216" s="47"/>
      <c r="F2216" s="46"/>
      <c r="G2216" s="95"/>
      <c r="H2216" s="33"/>
      <c r="I2216" s="33"/>
      <c r="J2216" s="95"/>
      <c r="K2216" s="33"/>
      <c r="L2216" s="33"/>
      <c r="M2216" s="232"/>
      <c r="N2216" s="210"/>
      <c r="O2216" s="47"/>
      <c r="P2216" s="46"/>
      <c r="Q2216" s="33"/>
      <c r="R2216" s="95"/>
      <c r="S2216" s="33"/>
      <c r="T2216" s="33"/>
      <c r="U2216" s="232"/>
      <c r="V2216" s="213"/>
      <c r="W2216" s="202" t="str" cm="1">
        <f t="array" ref="W2216">IF(SUM(LEN(B2216:V2216))=0,"",IF(OR(OR(ISBLANK(F2216),SUM(LEN(C2216),LEN(D2216))=0),AND(NOT(E2216="Unknown"),ISBLANK(J2216)),AND(NOT(O2216="Unknown"),ISBLANK(R2216))),"Missing Information", _xlfn._xlws.FILTER(_xlfn._xlws.FILTER(Table15[],(Table15[System-Owned Portion]&amp;Table15[If Material Anything Other than "Lead" in Column E,
Was Material Ever Previously Lead?]&amp;Table15[Customer-Owned Portion])=(E2216&amp;G2216&amp;O2216),""),{0,0,0,1})))</f>
        <v/>
      </c>
      <c r="X2216"/>
    </row>
    <row r="2217" spans="2:24" x14ac:dyDescent="0.35">
      <c r="B2217" s="208"/>
      <c r="C2217" s="33"/>
      <c r="D2217" s="33"/>
      <c r="E2217" s="47"/>
      <c r="F2217" s="46"/>
      <c r="G2217" s="95"/>
      <c r="H2217" s="33"/>
      <c r="I2217" s="33"/>
      <c r="J2217" s="95"/>
      <c r="K2217" s="33"/>
      <c r="L2217" s="33"/>
      <c r="M2217" s="232"/>
      <c r="N2217" s="210"/>
      <c r="O2217" s="47"/>
      <c r="P2217" s="46"/>
      <c r="Q2217" s="33"/>
      <c r="R2217" s="95"/>
      <c r="S2217" s="33"/>
      <c r="T2217" s="33"/>
      <c r="U2217" s="232"/>
      <c r="V2217" s="213"/>
      <c r="W2217" s="202" t="str" cm="1">
        <f t="array" ref="W2217">IF(SUM(LEN(B2217:V2217))=0,"",IF(OR(OR(ISBLANK(F2217),SUM(LEN(C2217),LEN(D2217))=0),AND(NOT(E2217="Unknown"),ISBLANK(J2217)),AND(NOT(O2217="Unknown"),ISBLANK(R2217))),"Missing Information", _xlfn._xlws.FILTER(_xlfn._xlws.FILTER(Table15[],(Table15[System-Owned Portion]&amp;Table15[If Material Anything Other than "Lead" in Column E,
Was Material Ever Previously Lead?]&amp;Table15[Customer-Owned Portion])=(E2217&amp;G2217&amp;O2217),""),{0,0,0,1})))</f>
        <v/>
      </c>
      <c r="X2217"/>
    </row>
    <row r="2218" spans="2:24" x14ac:dyDescent="0.35">
      <c r="B2218" s="208"/>
      <c r="C2218" s="33"/>
      <c r="D2218" s="33"/>
      <c r="E2218" s="47"/>
      <c r="F2218" s="46"/>
      <c r="G2218" s="95"/>
      <c r="H2218" s="33"/>
      <c r="I2218" s="33"/>
      <c r="J2218" s="95"/>
      <c r="K2218" s="33"/>
      <c r="L2218" s="33"/>
      <c r="M2218" s="232"/>
      <c r="N2218" s="210"/>
      <c r="O2218" s="120"/>
      <c r="P2218" s="46"/>
      <c r="Q2218" s="33"/>
      <c r="R2218" s="95"/>
      <c r="S2218" s="33"/>
      <c r="T2218" s="33"/>
      <c r="U2218" s="232"/>
      <c r="V2218" s="213"/>
      <c r="W2218" s="202" t="str" cm="1">
        <f t="array" ref="W2218">IF(SUM(LEN(B2218:V2218))=0,"",IF(OR(OR(ISBLANK(F2218),SUM(LEN(C2218),LEN(D2218))=0),AND(NOT(E2218="Unknown"),ISBLANK(J2218)),AND(NOT(O2218="Unknown"),ISBLANK(R2218))),"Missing Information", _xlfn._xlws.FILTER(_xlfn._xlws.FILTER(Table15[],(Table15[System-Owned Portion]&amp;Table15[If Material Anything Other than "Lead" in Column E,
Was Material Ever Previously Lead?]&amp;Table15[Customer-Owned Portion])=(E2218&amp;G2218&amp;O2218),""),{0,0,0,1})))</f>
        <v/>
      </c>
      <c r="X2218"/>
    </row>
    <row r="2219" spans="2:24" x14ac:dyDescent="0.35">
      <c r="B2219" s="208"/>
      <c r="C2219" s="33"/>
      <c r="D2219" s="33"/>
      <c r="E2219" s="47"/>
      <c r="F2219" s="46"/>
      <c r="G2219" s="95"/>
      <c r="H2219" s="33"/>
      <c r="I2219" s="33"/>
      <c r="J2219" s="95"/>
      <c r="K2219" s="33"/>
      <c r="L2219" s="33"/>
      <c r="M2219" s="232"/>
      <c r="N2219" s="210"/>
      <c r="O2219" s="120"/>
      <c r="P2219" s="46"/>
      <c r="Q2219" s="33"/>
      <c r="R2219" s="95"/>
      <c r="S2219" s="33"/>
      <c r="T2219" s="33"/>
      <c r="U2219" s="232"/>
      <c r="V2219" s="213"/>
      <c r="W2219" s="202" t="str" cm="1">
        <f t="array" ref="W2219">IF(SUM(LEN(B2219:V2219))=0,"",IF(OR(OR(ISBLANK(F2219),SUM(LEN(C2219),LEN(D2219))=0),AND(NOT(E2219="Unknown"),ISBLANK(J2219)),AND(NOT(O2219="Unknown"),ISBLANK(R2219))),"Missing Information", _xlfn._xlws.FILTER(_xlfn._xlws.FILTER(Table15[],(Table15[System-Owned Portion]&amp;Table15[If Material Anything Other than "Lead" in Column E,
Was Material Ever Previously Lead?]&amp;Table15[Customer-Owned Portion])=(E2219&amp;G2219&amp;O2219),""),{0,0,0,1})))</f>
        <v/>
      </c>
      <c r="X2219"/>
    </row>
    <row r="2220" spans="2:24" x14ac:dyDescent="0.35">
      <c r="B2220" s="208"/>
      <c r="C2220" s="33"/>
      <c r="D2220" s="33"/>
      <c r="E2220" s="47"/>
      <c r="F2220" s="46"/>
      <c r="G2220" s="95"/>
      <c r="H2220" s="33"/>
      <c r="I2220" s="33"/>
      <c r="J2220" s="95"/>
      <c r="K2220" s="33"/>
      <c r="L2220" s="33"/>
      <c r="M2220" s="232"/>
      <c r="N2220" s="210"/>
      <c r="O2220" s="120"/>
      <c r="P2220" s="46"/>
      <c r="Q2220" s="33"/>
      <c r="R2220" s="95"/>
      <c r="S2220" s="33"/>
      <c r="T2220" s="33"/>
      <c r="U2220" s="232"/>
      <c r="V2220" s="213"/>
      <c r="W2220" s="202" t="str" cm="1">
        <f t="array" ref="W2220">IF(SUM(LEN(B2220:V2220))=0,"",IF(OR(OR(ISBLANK(F2220),SUM(LEN(C2220),LEN(D2220))=0),AND(NOT(E2220="Unknown"),ISBLANK(J2220)),AND(NOT(O2220="Unknown"),ISBLANK(R2220))),"Missing Information", _xlfn._xlws.FILTER(_xlfn._xlws.FILTER(Table15[],(Table15[System-Owned Portion]&amp;Table15[If Material Anything Other than "Lead" in Column E,
Was Material Ever Previously Lead?]&amp;Table15[Customer-Owned Portion])=(E2220&amp;G2220&amp;O2220),""),{0,0,0,1})))</f>
        <v/>
      </c>
      <c r="X2220"/>
    </row>
    <row r="2221" spans="2:24" x14ac:dyDescent="0.35">
      <c r="B2221" s="208"/>
      <c r="C2221" s="33"/>
      <c r="D2221" s="33"/>
      <c r="E2221" s="47"/>
      <c r="F2221" s="46"/>
      <c r="G2221" s="95"/>
      <c r="H2221" s="33"/>
      <c r="I2221" s="33"/>
      <c r="J2221" s="95"/>
      <c r="K2221" s="33"/>
      <c r="L2221" s="33"/>
      <c r="M2221" s="232"/>
      <c r="N2221" s="210"/>
      <c r="O2221" s="120"/>
      <c r="P2221" s="46"/>
      <c r="Q2221" s="33"/>
      <c r="R2221" s="95"/>
      <c r="S2221" s="33"/>
      <c r="T2221" s="33"/>
      <c r="U2221" s="232"/>
      <c r="V2221" s="213"/>
      <c r="W2221" s="202" t="str" cm="1">
        <f t="array" ref="W2221">IF(SUM(LEN(B2221:V2221))=0,"",IF(OR(OR(ISBLANK(F2221),SUM(LEN(C2221),LEN(D2221))=0),AND(NOT(E2221="Unknown"),ISBLANK(J2221)),AND(NOT(O2221="Unknown"),ISBLANK(R2221))),"Missing Information", _xlfn._xlws.FILTER(_xlfn._xlws.FILTER(Table15[],(Table15[System-Owned Portion]&amp;Table15[If Material Anything Other than "Lead" in Column E,
Was Material Ever Previously Lead?]&amp;Table15[Customer-Owned Portion])=(E2221&amp;G2221&amp;O2221),""),{0,0,0,1})))</f>
        <v/>
      </c>
      <c r="X2221"/>
    </row>
    <row r="2222" spans="2:24" x14ac:dyDescent="0.35">
      <c r="B2222" s="208"/>
      <c r="C2222" s="33"/>
      <c r="D2222" s="33"/>
      <c r="E2222" s="47"/>
      <c r="F2222" s="46"/>
      <c r="G2222" s="95"/>
      <c r="H2222" s="33"/>
      <c r="I2222" s="33"/>
      <c r="J2222" s="95"/>
      <c r="K2222" s="33"/>
      <c r="L2222" s="33"/>
      <c r="M2222" s="232"/>
      <c r="N2222" s="210"/>
      <c r="O2222" s="120"/>
      <c r="P2222" s="46"/>
      <c r="Q2222" s="33"/>
      <c r="R2222" s="95"/>
      <c r="S2222" s="33"/>
      <c r="T2222" s="33"/>
      <c r="U2222" s="232"/>
      <c r="V2222" s="213"/>
      <c r="W2222" s="202" t="str" cm="1">
        <f t="array" ref="W2222">IF(SUM(LEN(B2222:V2222))=0,"",IF(OR(OR(ISBLANK(F2222),SUM(LEN(C2222),LEN(D2222))=0),AND(NOT(E2222="Unknown"),ISBLANK(J2222)),AND(NOT(O2222="Unknown"),ISBLANK(R2222))),"Missing Information", _xlfn._xlws.FILTER(_xlfn._xlws.FILTER(Table15[],(Table15[System-Owned Portion]&amp;Table15[If Material Anything Other than "Lead" in Column E,
Was Material Ever Previously Lead?]&amp;Table15[Customer-Owned Portion])=(E2222&amp;G2222&amp;O2222),""),{0,0,0,1})))</f>
        <v/>
      </c>
      <c r="X2222"/>
    </row>
    <row r="2223" spans="2:24" x14ac:dyDescent="0.35">
      <c r="B2223" s="208"/>
      <c r="C2223" s="33"/>
      <c r="D2223" s="33"/>
      <c r="E2223" s="47"/>
      <c r="F2223" s="46"/>
      <c r="G2223" s="95"/>
      <c r="H2223" s="33"/>
      <c r="I2223" s="33"/>
      <c r="J2223" s="95"/>
      <c r="K2223" s="33"/>
      <c r="L2223" s="33"/>
      <c r="M2223" s="232"/>
      <c r="N2223" s="210"/>
      <c r="O2223" s="120"/>
      <c r="P2223" s="46"/>
      <c r="Q2223" s="33"/>
      <c r="R2223" s="95"/>
      <c r="S2223" s="33"/>
      <c r="T2223" s="33"/>
      <c r="U2223" s="232"/>
      <c r="V2223" s="213"/>
      <c r="W2223" s="202" t="str" cm="1">
        <f t="array" ref="W2223">IF(SUM(LEN(B2223:V2223))=0,"",IF(OR(OR(ISBLANK(F2223),SUM(LEN(C2223),LEN(D2223))=0),AND(NOT(E2223="Unknown"),ISBLANK(J2223)),AND(NOT(O2223="Unknown"),ISBLANK(R2223))),"Missing Information", _xlfn._xlws.FILTER(_xlfn._xlws.FILTER(Table15[],(Table15[System-Owned Portion]&amp;Table15[If Material Anything Other than "Lead" in Column E,
Was Material Ever Previously Lead?]&amp;Table15[Customer-Owned Portion])=(E2223&amp;G2223&amp;O2223),""),{0,0,0,1})))</f>
        <v/>
      </c>
      <c r="X2223"/>
    </row>
    <row r="2224" spans="2:24" x14ac:dyDescent="0.35">
      <c r="B2224" s="208"/>
      <c r="C2224" s="33"/>
      <c r="D2224" s="33"/>
      <c r="E2224" s="47"/>
      <c r="F2224" s="46"/>
      <c r="G2224" s="95"/>
      <c r="H2224" s="33"/>
      <c r="I2224" s="33"/>
      <c r="J2224" s="95"/>
      <c r="K2224" s="33"/>
      <c r="L2224" s="33"/>
      <c r="M2224" s="232"/>
      <c r="N2224" s="210"/>
      <c r="O2224" s="120"/>
      <c r="P2224" s="46"/>
      <c r="Q2224" s="33"/>
      <c r="R2224" s="95"/>
      <c r="S2224" s="33"/>
      <c r="T2224" s="33"/>
      <c r="U2224" s="232"/>
      <c r="V2224" s="213"/>
      <c r="W2224" s="202" t="str" cm="1">
        <f t="array" ref="W2224">IF(SUM(LEN(B2224:V2224))=0,"",IF(OR(OR(ISBLANK(F2224),SUM(LEN(C2224),LEN(D2224))=0),AND(NOT(E2224="Unknown"),ISBLANK(J2224)),AND(NOT(O2224="Unknown"),ISBLANK(R2224))),"Missing Information", _xlfn._xlws.FILTER(_xlfn._xlws.FILTER(Table15[],(Table15[System-Owned Portion]&amp;Table15[If Material Anything Other than "Lead" in Column E,
Was Material Ever Previously Lead?]&amp;Table15[Customer-Owned Portion])=(E2224&amp;G2224&amp;O2224),""),{0,0,0,1})))</f>
        <v/>
      </c>
      <c r="X2224"/>
    </row>
    <row r="2225" spans="2:24" x14ac:dyDescent="0.35">
      <c r="B2225" s="208"/>
      <c r="C2225" s="33"/>
      <c r="D2225" s="33"/>
      <c r="E2225" s="47"/>
      <c r="F2225" s="46"/>
      <c r="G2225" s="95"/>
      <c r="H2225" s="33"/>
      <c r="I2225" s="33"/>
      <c r="J2225" s="95"/>
      <c r="K2225" s="33"/>
      <c r="L2225" s="33"/>
      <c r="M2225" s="232"/>
      <c r="N2225" s="210"/>
      <c r="O2225" s="120"/>
      <c r="P2225" s="46"/>
      <c r="Q2225" s="33"/>
      <c r="R2225" s="95"/>
      <c r="S2225" s="33"/>
      <c r="T2225" s="33"/>
      <c r="U2225" s="232"/>
      <c r="V2225" s="213"/>
      <c r="W2225" s="202" t="str" cm="1">
        <f t="array" ref="W2225">IF(SUM(LEN(B2225:V2225))=0,"",IF(OR(OR(ISBLANK(F2225),SUM(LEN(C2225),LEN(D2225))=0),AND(NOT(E2225="Unknown"),ISBLANK(J2225)),AND(NOT(O2225="Unknown"),ISBLANK(R2225))),"Missing Information", _xlfn._xlws.FILTER(_xlfn._xlws.FILTER(Table15[],(Table15[System-Owned Portion]&amp;Table15[If Material Anything Other than "Lead" in Column E,
Was Material Ever Previously Lead?]&amp;Table15[Customer-Owned Portion])=(E2225&amp;G2225&amp;O2225),""),{0,0,0,1})))</f>
        <v/>
      </c>
      <c r="X2225"/>
    </row>
    <row r="2226" spans="2:24" x14ac:dyDescent="0.35">
      <c r="B2226" s="208"/>
      <c r="C2226" s="33"/>
      <c r="D2226" s="33"/>
      <c r="E2226" s="47"/>
      <c r="F2226" s="46"/>
      <c r="G2226" s="95"/>
      <c r="H2226" s="33"/>
      <c r="I2226" s="33"/>
      <c r="J2226" s="95"/>
      <c r="K2226" s="33"/>
      <c r="L2226" s="33"/>
      <c r="M2226" s="232"/>
      <c r="N2226" s="210"/>
      <c r="O2226" s="120"/>
      <c r="P2226" s="46"/>
      <c r="Q2226" s="33"/>
      <c r="R2226" s="95"/>
      <c r="S2226" s="33"/>
      <c r="T2226" s="33"/>
      <c r="U2226" s="232"/>
      <c r="V2226" s="213"/>
      <c r="W2226" s="202" t="str" cm="1">
        <f t="array" ref="W2226">IF(SUM(LEN(B2226:V2226))=0,"",IF(OR(OR(ISBLANK(F2226),SUM(LEN(C2226),LEN(D2226))=0),AND(NOT(E2226="Unknown"),ISBLANK(J2226)),AND(NOT(O2226="Unknown"),ISBLANK(R2226))),"Missing Information", _xlfn._xlws.FILTER(_xlfn._xlws.FILTER(Table15[],(Table15[System-Owned Portion]&amp;Table15[If Material Anything Other than "Lead" in Column E,
Was Material Ever Previously Lead?]&amp;Table15[Customer-Owned Portion])=(E2226&amp;G2226&amp;O2226),""),{0,0,0,1})))</f>
        <v/>
      </c>
      <c r="X2226"/>
    </row>
    <row r="2227" spans="2:24" x14ac:dyDescent="0.35">
      <c r="B2227" s="208"/>
      <c r="C2227" s="33"/>
      <c r="D2227" s="33"/>
      <c r="E2227" s="47"/>
      <c r="F2227" s="46"/>
      <c r="G2227" s="95"/>
      <c r="H2227" s="33"/>
      <c r="I2227" s="33"/>
      <c r="J2227" s="95"/>
      <c r="K2227" s="33"/>
      <c r="L2227" s="33"/>
      <c r="M2227" s="232"/>
      <c r="N2227" s="210"/>
      <c r="O2227" s="120"/>
      <c r="P2227" s="46"/>
      <c r="Q2227" s="33"/>
      <c r="R2227" s="95"/>
      <c r="S2227" s="33"/>
      <c r="T2227" s="33"/>
      <c r="U2227" s="232"/>
      <c r="V2227" s="213"/>
      <c r="W2227" s="202" t="str" cm="1">
        <f t="array" ref="W2227">IF(SUM(LEN(B2227:V2227))=0,"",IF(OR(OR(ISBLANK(F2227),SUM(LEN(C2227),LEN(D2227))=0),AND(NOT(E2227="Unknown"),ISBLANK(J2227)),AND(NOT(O2227="Unknown"),ISBLANK(R2227))),"Missing Information", _xlfn._xlws.FILTER(_xlfn._xlws.FILTER(Table15[],(Table15[System-Owned Portion]&amp;Table15[If Material Anything Other than "Lead" in Column E,
Was Material Ever Previously Lead?]&amp;Table15[Customer-Owned Portion])=(E2227&amp;G2227&amp;O2227),""),{0,0,0,1})))</f>
        <v/>
      </c>
      <c r="X2227"/>
    </row>
    <row r="2228" spans="2:24" x14ac:dyDescent="0.35">
      <c r="B2228" s="208"/>
      <c r="C2228" s="33"/>
      <c r="D2228" s="33"/>
      <c r="E2228" s="47"/>
      <c r="F2228" s="46"/>
      <c r="G2228" s="95"/>
      <c r="H2228" s="33"/>
      <c r="I2228" s="33"/>
      <c r="J2228" s="95"/>
      <c r="K2228" s="33"/>
      <c r="L2228" s="33"/>
      <c r="M2228" s="232"/>
      <c r="N2228" s="210"/>
      <c r="O2228" s="120"/>
      <c r="P2228" s="46"/>
      <c r="Q2228" s="33"/>
      <c r="R2228" s="95"/>
      <c r="S2228" s="33"/>
      <c r="T2228" s="33"/>
      <c r="U2228" s="232"/>
      <c r="V2228" s="213"/>
      <c r="W2228" s="202" t="str" cm="1">
        <f t="array" ref="W2228">IF(SUM(LEN(B2228:V2228))=0,"",IF(OR(OR(ISBLANK(F2228),SUM(LEN(C2228),LEN(D2228))=0),AND(NOT(E2228="Unknown"),ISBLANK(J2228)),AND(NOT(O2228="Unknown"),ISBLANK(R2228))),"Missing Information", _xlfn._xlws.FILTER(_xlfn._xlws.FILTER(Table15[],(Table15[System-Owned Portion]&amp;Table15[If Material Anything Other than "Lead" in Column E,
Was Material Ever Previously Lead?]&amp;Table15[Customer-Owned Portion])=(E2228&amp;G2228&amp;O2228),""),{0,0,0,1})))</f>
        <v/>
      </c>
      <c r="X2228"/>
    </row>
    <row r="2229" spans="2:24" x14ac:dyDescent="0.35">
      <c r="B2229" s="208"/>
      <c r="C2229" s="33"/>
      <c r="D2229" s="33"/>
      <c r="E2229" s="47"/>
      <c r="F2229" s="46"/>
      <c r="G2229" s="95"/>
      <c r="H2229" s="33"/>
      <c r="I2229" s="33"/>
      <c r="J2229" s="95"/>
      <c r="K2229" s="33"/>
      <c r="L2229" s="33"/>
      <c r="M2229" s="232"/>
      <c r="N2229" s="210"/>
      <c r="O2229" s="120"/>
      <c r="P2229" s="46"/>
      <c r="Q2229" s="33"/>
      <c r="R2229" s="95"/>
      <c r="S2229" s="33"/>
      <c r="T2229" s="33"/>
      <c r="U2229" s="232"/>
      <c r="V2229" s="213"/>
      <c r="W2229" s="202" t="str" cm="1">
        <f t="array" ref="W2229">IF(SUM(LEN(B2229:V2229))=0,"",IF(OR(OR(ISBLANK(F2229),SUM(LEN(C2229),LEN(D2229))=0),AND(NOT(E2229="Unknown"),ISBLANK(J2229)),AND(NOT(O2229="Unknown"),ISBLANK(R2229))),"Missing Information", _xlfn._xlws.FILTER(_xlfn._xlws.FILTER(Table15[],(Table15[System-Owned Portion]&amp;Table15[If Material Anything Other than "Lead" in Column E,
Was Material Ever Previously Lead?]&amp;Table15[Customer-Owned Portion])=(E2229&amp;G2229&amp;O2229),""),{0,0,0,1})))</f>
        <v/>
      </c>
      <c r="X2229"/>
    </row>
    <row r="2230" spans="2:24" x14ac:dyDescent="0.35">
      <c r="B2230" s="208"/>
      <c r="C2230" s="33"/>
      <c r="D2230" s="33"/>
      <c r="E2230" s="47"/>
      <c r="F2230" s="46"/>
      <c r="G2230" s="95"/>
      <c r="H2230" s="33"/>
      <c r="I2230" s="33"/>
      <c r="J2230" s="95"/>
      <c r="K2230" s="33"/>
      <c r="L2230" s="33"/>
      <c r="M2230" s="232"/>
      <c r="N2230" s="210"/>
      <c r="O2230" s="120"/>
      <c r="P2230" s="46"/>
      <c r="Q2230" s="33"/>
      <c r="R2230" s="95"/>
      <c r="S2230" s="33"/>
      <c r="T2230" s="33"/>
      <c r="U2230" s="232"/>
      <c r="V2230" s="213"/>
      <c r="W2230" s="202" t="str" cm="1">
        <f t="array" ref="W2230">IF(SUM(LEN(B2230:V2230))=0,"",IF(OR(OR(ISBLANK(F2230),SUM(LEN(C2230),LEN(D2230))=0),AND(NOT(E2230="Unknown"),ISBLANK(J2230)),AND(NOT(O2230="Unknown"),ISBLANK(R2230))),"Missing Information", _xlfn._xlws.FILTER(_xlfn._xlws.FILTER(Table15[],(Table15[System-Owned Portion]&amp;Table15[If Material Anything Other than "Lead" in Column E,
Was Material Ever Previously Lead?]&amp;Table15[Customer-Owned Portion])=(E2230&amp;G2230&amp;O2230),""),{0,0,0,1})))</f>
        <v/>
      </c>
      <c r="X2230"/>
    </row>
    <row r="2231" spans="2:24" x14ac:dyDescent="0.35">
      <c r="B2231" s="208"/>
      <c r="C2231" s="33"/>
      <c r="D2231" s="33"/>
      <c r="E2231" s="47"/>
      <c r="F2231" s="46"/>
      <c r="G2231" s="95"/>
      <c r="H2231" s="33"/>
      <c r="I2231" s="33"/>
      <c r="J2231" s="95"/>
      <c r="K2231" s="33"/>
      <c r="L2231" s="33"/>
      <c r="M2231" s="232"/>
      <c r="N2231" s="210"/>
      <c r="O2231" s="120"/>
      <c r="P2231" s="46"/>
      <c r="Q2231" s="33"/>
      <c r="R2231" s="95"/>
      <c r="S2231" s="33"/>
      <c r="T2231" s="33"/>
      <c r="U2231" s="232"/>
      <c r="V2231" s="213"/>
      <c r="W2231" s="202" t="str" cm="1">
        <f t="array" ref="W2231">IF(SUM(LEN(B2231:V2231))=0,"",IF(OR(OR(ISBLANK(F2231),SUM(LEN(C2231),LEN(D2231))=0),AND(NOT(E2231="Unknown"),ISBLANK(J2231)),AND(NOT(O2231="Unknown"),ISBLANK(R2231))),"Missing Information", _xlfn._xlws.FILTER(_xlfn._xlws.FILTER(Table15[],(Table15[System-Owned Portion]&amp;Table15[If Material Anything Other than "Lead" in Column E,
Was Material Ever Previously Lead?]&amp;Table15[Customer-Owned Portion])=(E2231&amp;G2231&amp;O2231),""),{0,0,0,1})))</f>
        <v/>
      </c>
      <c r="X2231"/>
    </row>
    <row r="2232" spans="2:24" x14ac:dyDescent="0.35">
      <c r="B2232" s="208"/>
      <c r="C2232" s="33"/>
      <c r="D2232" s="33"/>
      <c r="E2232" s="47"/>
      <c r="F2232" s="46"/>
      <c r="G2232" s="95"/>
      <c r="H2232" s="33"/>
      <c r="I2232" s="33"/>
      <c r="J2232" s="95"/>
      <c r="K2232" s="33"/>
      <c r="L2232" s="33"/>
      <c r="M2232" s="232"/>
      <c r="N2232" s="210"/>
      <c r="O2232" s="120"/>
      <c r="P2232" s="46"/>
      <c r="Q2232" s="33"/>
      <c r="R2232" s="95"/>
      <c r="S2232" s="33"/>
      <c r="T2232" s="33"/>
      <c r="U2232" s="232"/>
      <c r="V2232" s="213"/>
      <c r="W2232" s="202" t="str" cm="1">
        <f t="array" ref="W2232">IF(SUM(LEN(B2232:V2232))=0,"",IF(OR(OR(ISBLANK(F2232),SUM(LEN(C2232),LEN(D2232))=0),AND(NOT(E2232="Unknown"),ISBLANK(J2232)),AND(NOT(O2232="Unknown"),ISBLANK(R2232))),"Missing Information", _xlfn._xlws.FILTER(_xlfn._xlws.FILTER(Table15[],(Table15[System-Owned Portion]&amp;Table15[If Material Anything Other than "Lead" in Column E,
Was Material Ever Previously Lead?]&amp;Table15[Customer-Owned Portion])=(E2232&amp;G2232&amp;O2232),""),{0,0,0,1})))</f>
        <v/>
      </c>
      <c r="X2232"/>
    </row>
    <row r="2233" spans="2:24" x14ac:dyDescent="0.35">
      <c r="B2233" s="208"/>
      <c r="C2233" s="33"/>
      <c r="D2233" s="33"/>
      <c r="E2233" s="47"/>
      <c r="F2233" s="46"/>
      <c r="G2233" s="95"/>
      <c r="H2233" s="33"/>
      <c r="I2233" s="33"/>
      <c r="J2233" s="95"/>
      <c r="K2233" s="33"/>
      <c r="L2233" s="33"/>
      <c r="M2233" s="232"/>
      <c r="N2233" s="210"/>
      <c r="O2233" s="120"/>
      <c r="P2233" s="46"/>
      <c r="Q2233" s="33"/>
      <c r="R2233" s="95"/>
      <c r="S2233" s="33"/>
      <c r="T2233" s="33"/>
      <c r="U2233" s="232"/>
      <c r="V2233" s="213"/>
      <c r="W2233" s="202" t="str" cm="1">
        <f t="array" ref="W2233">IF(SUM(LEN(B2233:V2233))=0,"",IF(OR(OR(ISBLANK(F2233),SUM(LEN(C2233),LEN(D2233))=0),AND(NOT(E2233="Unknown"),ISBLANK(J2233)),AND(NOT(O2233="Unknown"),ISBLANK(R2233))),"Missing Information", _xlfn._xlws.FILTER(_xlfn._xlws.FILTER(Table15[],(Table15[System-Owned Portion]&amp;Table15[If Material Anything Other than "Lead" in Column E,
Was Material Ever Previously Lead?]&amp;Table15[Customer-Owned Portion])=(E2233&amp;G2233&amp;O2233),""),{0,0,0,1})))</f>
        <v/>
      </c>
      <c r="X2233"/>
    </row>
    <row r="2234" spans="2:24" x14ac:dyDescent="0.35">
      <c r="B2234" s="208"/>
      <c r="C2234" s="33"/>
      <c r="D2234" s="33"/>
      <c r="E2234" s="47"/>
      <c r="F2234" s="46"/>
      <c r="G2234" s="95"/>
      <c r="H2234" s="33"/>
      <c r="I2234" s="33"/>
      <c r="J2234" s="95"/>
      <c r="K2234" s="33"/>
      <c r="L2234" s="33"/>
      <c r="M2234" s="232"/>
      <c r="N2234" s="210"/>
      <c r="O2234" s="120"/>
      <c r="P2234" s="46"/>
      <c r="Q2234" s="33"/>
      <c r="R2234" s="95"/>
      <c r="S2234" s="33"/>
      <c r="T2234" s="33"/>
      <c r="U2234" s="232"/>
      <c r="V2234" s="213"/>
      <c r="W2234" s="202" t="str" cm="1">
        <f t="array" ref="W2234">IF(SUM(LEN(B2234:V2234))=0,"",IF(OR(OR(ISBLANK(F2234),SUM(LEN(C2234),LEN(D2234))=0),AND(NOT(E2234="Unknown"),ISBLANK(J2234)),AND(NOT(O2234="Unknown"),ISBLANK(R2234))),"Missing Information", _xlfn._xlws.FILTER(_xlfn._xlws.FILTER(Table15[],(Table15[System-Owned Portion]&amp;Table15[If Material Anything Other than "Lead" in Column E,
Was Material Ever Previously Lead?]&amp;Table15[Customer-Owned Portion])=(E2234&amp;G2234&amp;O2234),""),{0,0,0,1})))</f>
        <v/>
      </c>
      <c r="X2234"/>
    </row>
    <row r="2235" spans="2:24" x14ac:dyDescent="0.35">
      <c r="B2235" s="208"/>
      <c r="C2235" s="33"/>
      <c r="D2235" s="33"/>
      <c r="E2235" s="47"/>
      <c r="F2235" s="46"/>
      <c r="G2235" s="95"/>
      <c r="H2235" s="33"/>
      <c r="I2235" s="33"/>
      <c r="J2235" s="95"/>
      <c r="K2235" s="33"/>
      <c r="L2235" s="33"/>
      <c r="M2235" s="232"/>
      <c r="N2235" s="210"/>
      <c r="O2235" s="120"/>
      <c r="P2235" s="46"/>
      <c r="Q2235" s="33"/>
      <c r="R2235" s="95"/>
      <c r="S2235" s="33"/>
      <c r="T2235" s="33"/>
      <c r="U2235" s="232"/>
      <c r="V2235" s="213"/>
      <c r="W2235" s="202" t="str" cm="1">
        <f t="array" ref="W2235">IF(SUM(LEN(B2235:V2235))=0,"",IF(OR(OR(ISBLANK(F2235),SUM(LEN(C2235),LEN(D2235))=0),AND(NOT(E2235="Unknown"),ISBLANK(J2235)),AND(NOT(O2235="Unknown"),ISBLANK(R2235))),"Missing Information", _xlfn._xlws.FILTER(_xlfn._xlws.FILTER(Table15[],(Table15[System-Owned Portion]&amp;Table15[If Material Anything Other than "Lead" in Column E,
Was Material Ever Previously Lead?]&amp;Table15[Customer-Owned Portion])=(E2235&amp;G2235&amp;O2235),""),{0,0,0,1})))</f>
        <v/>
      </c>
      <c r="X2235"/>
    </row>
    <row r="2236" spans="2:24" x14ac:dyDescent="0.35">
      <c r="B2236" s="208"/>
      <c r="C2236" s="33"/>
      <c r="D2236" s="33"/>
      <c r="E2236" s="47"/>
      <c r="F2236" s="46"/>
      <c r="G2236" s="95"/>
      <c r="H2236" s="33"/>
      <c r="I2236" s="33"/>
      <c r="J2236" s="95"/>
      <c r="K2236" s="33"/>
      <c r="L2236" s="33"/>
      <c r="M2236" s="232"/>
      <c r="N2236" s="210"/>
      <c r="O2236" s="120"/>
      <c r="P2236" s="46"/>
      <c r="Q2236" s="33"/>
      <c r="R2236" s="95"/>
      <c r="S2236" s="33"/>
      <c r="T2236" s="33"/>
      <c r="U2236" s="232"/>
      <c r="V2236" s="213"/>
      <c r="W2236" s="202" t="str" cm="1">
        <f t="array" ref="W2236">IF(SUM(LEN(B2236:V2236))=0,"",IF(OR(OR(ISBLANK(F2236),SUM(LEN(C2236),LEN(D2236))=0),AND(NOT(E2236="Unknown"),ISBLANK(J2236)),AND(NOT(O2236="Unknown"),ISBLANK(R2236))),"Missing Information", _xlfn._xlws.FILTER(_xlfn._xlws.FILTER(Table15[],(Table15[System-Owned Portion]&amp;Table15[If Material Anything Other than "Lead" in Column E,
Was Material Ever Previously Lead?]&amp;Table15[Customer-Owned Portion])=(E2236&amp;G2236&amp;O2236),""),{0,0,0,1})))</f>
        <v/>
      </c>
      <c r="X2236"/>
    </row>
    <row r="2237" spans="2:24" x14ac:dyDescent="0.35">
      <c r="B2237" s="208"/>
      <c r="C2237" s="33"/>
      <c r="D2237" s="33"/>
      <c r="E2237" s="47"/>
      <c r="F2237" s="46"/>
      <c r="G2237" s="95"/>
      <c r="H2237" s="33"/>
      <c r="I2237" s="33"/>
      <c r="J2237" s="95"/>
      <c r="K2237" s="33"/>
      <c r="L2237" s="33"/>
      <c r="M2237" s="232"/>
      <c r="N2237" s="210"/>
      <c r="O2237" s="120"/>
      <c r="P2237" s="46"/>
      <c r="Q2237" s="33"/>
      <c r="R2237" s="95"/>
      <c r="S2237" s="33"/>
      <c r="T2237" s="33"/>
      <c r="U2237" s="232"/>
      <c r="V2237" s="213"/>
      <c r="W2237" s="202" t="str" cm="1">
        <f t="array" ref="W2237">IF(SUM(LEN(B2237:V2237))=0,"",IF(OR(OR(ISBLANK(F2237),SUM(LEN(C2237),LEN(D2237))=0),AND(NOT(E2237="Unknown"),ISBLANK(J2237)),AND(NOT(O2237="Unknown"),ISBLANK(R2237))),"Missing Information", _xlfn._xlws.FILTER(_xlfn._xlws.FILTER(Table15[],(Table15[System-Owned Portion]&amp;Table15[If Material Anything Other than "Lead" in Column E,
Was Material Ever Previously Lead?]&amp;Table15[Customer-Owned Portion])=(E2237&amp;G2237&amp;O2237),""),{0,0,0,1})))</f>
        <v/>
      </c>
      <c r="X2237"/>
    </row>
    <row r="2238" spans="2:24" x14ac:dyDescent="0.35">
      <c r="B2238" s="208"/>
      <c r="C2238" s="33"/>
      <c r="D2238" s="33"/>
      <c r="E2238" s="47"/>
      <c r="F2238" s="46"/>
      <c r="G2238" s="95"/>
      <c r="H2238" s="33"/>
      <c r="I2238" s="33"/>
      <c r="J2238" s="95"/>
      <c r="K2238" s="33"/>
      <c r="L2238" s="33"/>
      <c r="M2238" s="232"/>
      <c r="N2238" s="210"/>
      <c r="O2238" s="120"/>
      <c r="P2238" s="46"/>
      <c r="Q2238" s="33"/>
      <c r="R2238" s="95"/>
      <c r="S2238" s="33"/>
      <c r="T2238" s="33"/>
      <c r="U2238" s="232"/>
      <c r="V2238" s="213"/>
      <c r="W2238" s="202" t="str" cm="1">
        <f t="array" ref="W2238">IF(SUM(LEN(B2238:V2238))=0,"",IF(OR(OR(ISBLANK(F2238),SUM(LEN(C2238),LEN(D2238))=0),AND(NOT(E2238="Unknown"),ISBLANK(J2238)),AND(NOT(O2238="Unknown"),ISBLANK(R2238))),"Missing Information", _xlfn._xlws.FILTER(_xlfn._xlws.FILTER(Table15[],(Table15[System-Owned Portion]&amp;Table15[If Material Anything Other than "Lead" in Column E,
Was Material Ever Previously Lead?]&amp;Table15[Customer-Owned Portion])=(E2238&amp;G2238&amp;O2238),""),{0,0,0,1})))</f>
        <v/>
      </c>
      <c r="X2238"/>
    </row>
    <row r="2239" spans="2:24" x14ac:dyDescent="0.35">
      <c r="B2239" s="208"/>
      <c r="C2239" s="33"/>
      <c r="D2239" s="33"/>
      <c r="E2239" s="47"/>
      <c r="F2239" s="46"/>
      <c r="G2239" s="95"/>
      <c r="H2239" s="33"/>
      <c r="I2239" s="33"/>
      <c r="J2239" s="95"/>
      <c r="K2239" s="33"/>
      <c r="L2239" s="33"/>
      <c r="M2239" s="232"/>
      <c r="N2239" s="210"/>
      <c r="O2239" s="120"/>
      <c r="P2239" s="46"/>
      <c r="Q2239" s="33"/>
      <c r="R2239" s="95"/>
      <c r="S2239" s="33"/>
      <c r="T2239" s="33"/>
      <c r="U2239" s="232"/>
      <c r="V2239" s="213"/>
      <c r="W2239" s="202" t="str" cm="1">
        <f t="array" ref="W2239">IF(SUM(LEN(B2239:V2239))=0,"",IF(OR(OR(ISBLANK(F2239),SUM(LEN(C2239),LEN(D2239))=0),AND(NOT(E2239="Unknown"),ISBLANK(J2239)),AND(NOT(O2239="Unknown"),ISBLANK(R2239))),"Missing Information", _xlfn._xlws.FILTER(_xlfn._xlws.FILTER(Table15[],(Table15[System-Owned Portion]&amp;Table15[If Material Anything Other than "Lead" in Column E,
Was Material Ever Previously Lead?]&amp;Table15[Customer-Owned Portion])=(E2239&amp;G2239&amp;O2239),""),{0,0,0,1})))</f>
        <v/>
      </c>
      <c r="X2239"/>
    </row>
    <row r="2240" spans="2:24" x14ac:dyDescent="0.35">
      <c r="B2240" s="208"/>
      <c r="C2240" s="33"/>
      <c r="D2240" s="33"/>
      <c r="E2240" s="47"/>
      <c r="F2240" s="46"/>
      <c r="G2240" s="95"/>
      <c r="H2240" s="33"/>
      <c r="I2240" s="33"/>
      <c r="J2240" s="95"/>
      <c r="K2240" s="33"/>
      <c r="L2240" s="33"/>
      <c r="M2240" s="232"/>
      <c r="N2240" s="210"/>
      <c r="O2240" s="120"/>
      <c r="P2240" s="46"/>
      <c r="Q2240" s="33"/>
      <c r="R2240" s="95"/>
      <c r="S2240" s="33"/>
      <c r="T2240" s="33"/>
      <c r="U2240" s="232"/>
      <c r="V2240" s="213"/>
      <c r="W2240" s="202" t="str" cm="1">
        <f t="array" ref="W2240">IF(SUM(LEN(B2240:V2240))=0,"",IF(OR(OR(ISBLANK(F2240),SUM(LEN(C2240),LEN(D2240))=0),AND(NOT(E2240="Unknown"),ISBLANK(J2240)),AND(NOT(O2240="Unknown"),ISBLANK(R2240))),"Missing Information", _xlfn._xlws.FILTER(_xlfn._xlws.FILTER(Table15[],(Table15[System-Owned Portion]&amp;Table15[If Material Anything Other than "Lead" in Column E,
Was Material Ever Previously Lead?]&amp;Table15[Customer-Owned Portion])=(E2240&amp;G2240&amp;O2240),""),{0,0,0,1})))</f>
        <v/>
      </c>
      <c r="X2240"/>
    </row>
    <row r="2241" spans="2:24" x14ac:dyDescent="0.35">
      <c r="B2241" s="208"/>
      <c r="C2241" s="33"/>
      <c r="D2241" s="33"/>
      <c r="E2241" s="47"/>
      <c r="F2241" s="46"/>
      <c r="G2241" s="95"/>
      <c r="H2241" s="33"/>
      <c r="I2241" s="33"/>
      <c r="J2241" s="95"/>
      <c r="K2241" s="33"/>
      <c r="L2241" s="33"/>
      <c r="M2241" s="232"/>
      <c r="N2241" s="210"/>
      <c r="O2241" s="120"/>
      <c r="P2241" s="46"/>
      <c r="Q2241" s="33"/>
      <c r="R2241" s="95"/>
      <c r="S2241" s="33"/>
      <c r="T2241" s="33"/>
      <c r="U2241" s="232"/>
      <c r="V2241" s="213"/>
      <c r="W2241" s="202" t="str" cm="1">
        <f t="array" ref="W2241">IF(SUM(LEN(B2241:V2241))=0,"",IF(OR(OR(ISBLANK(F2241),SUM(LEN(C2241),LEN(D2241))=0),AND(NOT(E2241="Unknown"),ISBLANK(J2241)),AND(NOT(O2241="Unknown"),ISBLANK(R2241))),"Missing Information", _xlfn._xlws.FILTER(_xlfn._xlws.FILTER(Table15[],(Table15[System-Owned Portion]&amp;Table15[If Material Anything Other than "Lead" in Column E,
Was Material Ever Previously Lead?]&amp;Table15[Customer-Owned Portion])=(E2241&amp;G2241&amp;O2241),""),{0,0,0,1})))</f>
        <v/>
      </c>
      <c r="X2241"/>
    </row>
    <row r="2242" spans="2:24" x14ac:dyDescent="0.35">
      <c r="B2242" s="208"/>
      <c r="C2242" s="33"/>
      <c r="D2242" s="33"/>
      <c r="E2242" s="47"/>
      <c r="F2242" s="46"/>
      <c r="G2242" s="95"/>
      <c r="H2242" s="33"/>
      <c r="I2242" s="33"/>
      <c r="J2242" s="95"/>
      <c r="K2242" s="33"/>
      <c r="L2242" s="33"/>
      <c r="M2242" s="232"/>
      <c r="N2242" s="210"/>
      <c r="O2242" s="120"/>
      <c r="P2242" s="46"/>
      <c r="Q2242" s="33"/>
      <c r="R2242" s="95"/>
      <c r="S2242" s="33"/>
      <c r="T2242" s="33"/>
      <c r="U2242" s="232"/>
      <c r="V2242" s="213"/>
      <c r="W2242" s="202" t="str" cm="1">
        <f t="array" ref="W2242">IF(SUM(LEN(B2242:V2242))=0,"",IF(OR(OR(ISBLANK(F2242),SUM(LEN(C2242),LEN(D2242))=0),AND(NOT(E2242="Unknown"),ISBLANK(J2242)),AND(NOT(O2242="Unknown"),ISBLANK(R2242))),"Missing Information", _xlfn._xlws.FILTER(_xlfn._xlws.FILTER(Table15[],(Table15[System-Owned Portion]&amp;Table15[If Material Anything Other than "Lead" in Column E,
Was Material Ever Previously Lead?]&amp;Table15[Customer-Owned Portion])=(E2242&amp;G2242&amp;O2242),""),{0,0,0,1})))</f>
        <v/>
      </c>
      <c r="X2242"/>
    </row>
    <row r="2243" spans="2:24" x14ac:dyDescent="0.35">
      <c r="B2243" s="208"/>
      <c r="C2243" s="33"/>
      <c r="D2243" s="33"/>
      <c r="E2243" s="47"/>
      <c r="F2243" s="46"/>
      <c r="G2243" s="95"/>
      <c r="H2243" s="33"/>
      <c r="I2243" s="33"/>
      <c r="J2243" s="95"/>
      <c r="K2243" s="33"/>
      <c r="L2243" s="33"/>
      <c r="M2243" s="232"/>
      <c r="N2243" s="210"/>
      <c r="O2243" s="120"/>
      <c r="P2243" s="46"/>
      <c r="Q2243" s="33"/>
      <c r="R2243" s="95"/>
      <c r="S2243" s="33"/>
      <c r="T2243" s="33"/>
      <c r="U2243" s="232"/>
      <c r="V2243" s="213"/>
      <c r="W2243" s="202" t="str" cm="1">
        <f t="array" ref="W2243">IF(SUM(LEN(B2243:V2243))=0,"",IF(OR(OR(ISBLANK(F2243),SUM(LEN(C2243),LEN(D2243))=0),AND(NOT(E2243="Unknown"),ISBLANK(J2243)),AND(NOT(O2243="Unknown"),ISBLANK(R2243))),"Missing Information", _xlfn._xlws.FILTER(_xlfn._xlws.FILTER(Table15[],(Table15[System-Owned Portion]&amp;Table15[If Material Anything Other than "Lead" in Column E,
Was Material Ever Previously Lead?]&amp;Table15[Customer-Owned Portion])=(E2243&amp;G2243&amp;O2243),""),{0,0,0,1})))</f>
        <v/>
      </c>
      <c r="X2243"/>
    </row>
    <row r="2244" spans="2:24" x14ac:dyDescent="0.35">
      <c r="B2244" s="208"/>
      <c r="C2244" s="33"/>
      <c r="D2244" s="33"/>
      <c r="E2244" s="47"/>
      <c r="F2244" s="46"/>
      <c r="G2244" s="95"/>
      <c r="H2244" s="33"/>
      <c r="I2244" s="33"/>
      <c r="J2244" s="95"/>
      <c r="K2244" s="33"/>
      <c r="L2244" s="33"/>
      <c r="M2244" s="232"/>
      <c r="N2244" s="210"/>
      <c r="O2244" s="120"/>
      <c r="P2244" s="46"/>
      <c r="Q2244" s="33"/>
      <c r="R2244" s="95"/>
      <c r="S2244" s="33"/>
      <c r="T2244" s="33"/>
      <c r="U2244" s="232"/>
      <c r="V2244" s="213"/>
      <c r="W2244" s="202" t="str" cm="1">
        <f t="array" ref="W2244">IF(SUM(LEN(B2244:V2244))=0,"",IF(OR(OR(ISBLANK(F2244),SUM(LEN(C2244),LEN(D2244))=0),AND(NOT(E2244="Unknown"),ISBLANK(J2244)),AND(NOT(O2244="Unknown"),ISBLANK(R2244))),"Missing Information", _xlfn._xlws.FILTER(_xlfn._xlws.FILTER(Table15[],(Table15[System-Owned Portion]&amp;Table15[If Material Anything Other than "Lead" in Column E,
Was Material Ever Previously Lead?]&amp;Table15[Customer-Owned Portion])=(E2244&amp;G2244&amp;O2244),""),{0,0,0,1})))</f>
        <v/>
      </c>
      <c r="X2244"/>
    </row>
    <row r="2245" spans="2:24" x14ac:dyDescent="0.35">
      <c r="B2245" s="208"/>
      <c r="C2245" s="33"/>
      <c r="D2245" s="33"/>
      <c r="E2245" s="47"/>
      <c r="F2245" s="46"/>
      <c r="G2245" s="95"/>
      <c r="H2245" s="33"/>
      <c r="I2245" s="33"/>
      <c r="J2245" s="95"/>
      <c r="K2245" s="33"/>
      <c r="L2245" s="33"/>
      <c r="M2245" s="232"/>
      <c r="N2245" s="210"/>
      <c r="O2245" s="120"/>
      <c r="P2245" s="46"/>
      <c r="Q2245" s="33"/>
      <c r="R2245" s="95"/>
      <c r="S2245" s="33"/>
      <c r="T2245" s="33"/>
      <c r="U2245" s="232"/>
      <c r="V2245" s="213"/>
      <c r="W2245" s="202" t="str" cm="1">
        <f t="array" ref="W2245">IF(SUM(LEN(B2245:V2245))=0,"",IF(OR(OR(ISBLANK(F2245),SUM(LEN(C2245),LEN(D2245))=0),AND(NOT(E2245="Unknown"),ISBLANK(J2245)),AND(NOT(O2245="Unknown"),ISBLANK(R2245))),"Missing Information", _xlfn._xlws.FILTER(_xlfn._xlws.FILTER(Table15[],(Table15[System-Owned Portion]&amp;Table15[If Material Anything Other than "Lead" in Column E,
Was Material Ever Previously Lead?]&amp;Table15[Customer-Owned Portion])=(E2245&amp;G2245&amp;O2245),""),{0,0,0,1})))</f>
        <v/>
      </c>
      <c r="X2245"/>
    </row>
    <row r="2246" spans="2:24" x14ac:dyDescent="0.35">
      <c r="B2246" s="208"/>
      <c r="C2246" s="33"/>
      <c r="D2246" s="33"/>
      <c r="E2246" s="47"/>
      <c r="F2246" s="46"/>
      <c r="G2246" s="95"/>
      <c r="H2246" s="33"/>
      <c r="I2246" s="33"/>
      <c r="J2246" s="95"/>
      <c r="K2246" s="33"/>
      <c r="L2246" s="33"/>
      <c r="M2246" s="232"/>
      <c r="N2246" s="210"/>
      <c r="O2246" s="120"/>
      <c r="P2246" s="46"/>
      <c r="Q2246" s="33"/>
      <c r="R2246" s="95"/>
      <c r="S2246" s="33"/>
      <c r="T2246" s="33"/>
      <c r="U2246" s="232"/>
      <c r="V2246" s="213"/>
      <c r="W2246" s="202" t="str" cm="1">
        <f t="array" ref="W2246">IF(SUM(LEN(B2246:V2246))=0,"",IF(OR(OR(ISBLANK(F2246),SUM(LEN(C2246),LEN(D2246))=0),AND(NOT(E2246="Unknown"),ISBLANK(J2246)),AND(NOT(O2246="Unknown"),ISBLANK(R2246))),"Missing Information", _xlfn._xlws.FILTER(_xlfn._xlws.FILTER(Table15[],(Table15[System-Owned Portion]&amp;Table15[If Material Anything Other than "Lead" in Column E,
Was Material Ever Previously Lead?]&amp;Table15[Customer-Owned Portion])=(E2246&amp;G2246&amp;O2246),""),{0,0,0,1})))</f>
        <v/>
      </c>
      <c r="X2246"/>
    </row>
    <row r="2247" spans="2:24" x14ac:dyDescent="0.35">
      <c r="B2247" s="208"/>
      <c r="C2247" s="33"/>
      <c r="D2247" s="33"/>
      <c r="E2247" s="47"/>
      <c r="F2247" s="46"/>
      <c r="G2247" s="95"/>
      <c r="H2247" s="33"/>
      <c r="I2247" s="33"/>
      <c r="J2247" s="95"/>
      <c r="K2247" s="33"/>
      <c r="L2247" s="33"/>
      <c r="M2247" s="232"/>
      <c r="N2247" s="210"/>
      <c r="O2247" s="120"/>
      <c r="P2247" s="46"/>
      <c r="Q2247" s="33"/>
      <c r="R2247" s="95"/>
      <c r="S2247" s="33"/>
      <c r="T2247" s="33"/>
      <c r="U2247" s="232"/>
      <c r="V2247" s="213"/>
      <c r="W2247" s="202" t="str" cm="1">
        <f t="array" ref="W2247">IF(SUM(LEN(B2247:V2247))=0,"",IF(OR(OR(ISBLANK(F2247),SUM(LEN(C2247),LEN(D2247))=0),AND(NOT(E2247="Unknown"),ISBLANK(J2247)),AND(NOT(O2247="Unknown"),ISBLANK(R2247))),"Missing Information", _xlfn._xlws.FILTER(_xlfn._xlws.FILTER(Table15[],(Table15[System-Owned Portion]&amp;Table15[If Material Anything Other than "Lead" in Column E,
Was Material Ever Previously Lead?]&amp;Table15[Customer-Owned Portion])=(E2247&amp;G2247&amp;O2247),""),{0,0,0,1})))</f>
        <v/>
      </c>
      <c r="X2247"/>
    </row>
    <row r="2248" spans="2:24" x14ac:dyDescent="0.35">
      <c r="B2248" s="208"/>
      <c r="C2248" s="33"/>
      <c r="D2248" s="33"/>
      <c r="E2248" s="47"/>
      <c r="F2248" s="46"/>
      <c r="G2248" s="95"/>
      <c r="H2248" s="33"/>
      <c r="I2248" s="33"/>
      <c r="J2248" s="95"/>
      <c r="K2248" s="33"/>
      <c r="L2248" s="33"/>
      <c r="M2248" s="232"/>
      <c r="N2248" s="210"/>
      <c r="O2248" s="120"/>
      <c r="P2248" s="46"/>
      <c r="Q2248" s="33"/>
      <c r="R2248" s="95"/>
      <c r="S2248" s="33"/>
      <c r="T2248" s="33"/>
      <c r="U2248" s="232"/>
      <c r="V2248" s="213"/>
      <c r="W2248" s="202" t="str" cm="1">
        <f t="array" ref="W2248">IF(SUM(LEN(B2248:V2248))=0,"",IF(OR(OR(ISBLANK(F2248),SUM(LEN(C2248),LEN(D2248))=0),AND(NOT(E2248="Unknown"),ISBLANK(J2248)),AND(NOT(O2248="Unknown"),ISBLANK(R2248))),"Missing Information", _xlfn._xlws.FILTER(_xlfn._xlws.FILTER(Table15[],(Table15[System-Owned Portion]&amp;Table15[If Material Anything Other than "Lead" in Column E,
Was Material Ever Previously Lead?]&amp;Table15[Customer-Owned Portion])=(E2248&amp;G2248&amp;O2248),""),{0,0,0,1})))</f>
        <v/>
      </c>
      <c r="X2248"/>
    </row>
    <row r="2249" spans="2:24" x14ac:dyDescent="0.35">
      <c r="B2249" s="208"/>
      <c r="C2249" s="33"/>
      <c r="D2249" s="33"/>
      <c r="E2249" s="47"/>
      <c r="F2249" s="46"/>
      <c r="G2249" s="95"/>
      <c r="H2249" s="33"/>
      <c r="I2249" s="33"/>
      <c r="J2249" s="95"/>
      <c r="K2249" s="33"/>
      <c r="L2249" s="33"/>
      <c r="M2249" s="232"/>
      <c r="N2249" s="210"/>
      <c r="O2249" s="120"/>
      <c r="P2249" s="46"/>
      <c r="Q2249" s="33"/>
      <c r="R2249" s="95"/>
      <c r="S2249" s="33"/>
      <c r="T2249" s="33"/>
      <c r="U2249" s="232"/>
      <c r="V2249" s="213"/>
      <c r="W2249" s="202" t="str" cm="1">
        <f t="array" ref="W2249">IF(SUM(LEN(B2249:V2249))=0,"",IF(OR(OR(ISBLANK(F2249),SUM(LEN(C2249),LEN(D2249))=0),AND(NOT(E2249="Unknown"),ISBLANK(J2249)),AND(NOT(O2249="Unknown"),ISBLANK(R2249))),"Missing Information", _xlfn._xlws.FILTER(_xlfn._xlws.FILTER(Table15[],(Table15[System-Owned Portion]&amp;Table15[If Material Anything Other than "Lead" in Column E,
Was Material Ever Previously Lead?]&amp;Table15[Customer-Owned Portion])=(E2249&amp;G2249&amp;O2249),""),{0,0,0,1})))</f>
        <v/>
      </c>
      <c r="X2249"/>
    </row>
    <row r="2250" spans="2:24" x14ac:dyDescent="0.35">
      <c r="B2250" s="208"/>
      <c r="C2250" s="33"/>
      <c r="D2250" s="33"/>
      <c r="E2250" s="47"/>
      <c r="F2250" s="46"/>
      <c r="G2250" s="95"/>
      <c r="H2250" s="33"/>
      <c r="I2250" s="33"/>
      <c r="J2250" s="95"/>
      <c r="K2250" s="33"/>
      <c r="L2250" s="33"/>
      <c r="M2250" s="232"/>
      <c r="N2250" s="210"/>
      <c r="O2250" s="120"/>
      <c r="P2250" s="46"/>
      <c r="Q2250" s="33"/>
      <c r="R2250" s="95"/>
      <c r="S2250" s="33"/>
      <c r="T2250" s="33"/>
      <c r="U2250" s="232"/>
      <c r="V2250" s="213"/>
      <c r="W2250" s="202" t="str" cm="1">
        <f t="array" ref="W2250">IF(SUM(LEN(B2250:V2250))=0,"",IF(OR(OR(ISBLANK(F2250),SUM(LEN(C2250),LEN(D2250))=0),AND(NOT(E2250="Unknown"),ISBLANK(J2250)),AND(NOT(O2250="Unknown"),ISBLANK(R2250))),"Missing Information", _xlfn._xlws.FILTER(_xlfn._xlws.FILTER(Table15[],(Table15[System-Owned Portion]&amp;Table15[If Material Anything Other than "Lead" in Column E,
Was Material Ever Previously Lead?]&amp;Table15[Customer-Owned Portion])=(E2250&amp;G2250&amp;O2250),""),{0,0,0,1})))</f>
        <v/>
      </c>
      <c r="X2250"/>
    </row>
    <row r="2251" spans="2:24" x14ac:dyDescent="0.35">
      <c r="B2251" s="208"/>
      <c r="C2251" s="33"/>
      <c r="D2251" s="33"/>
      <c r="E2251" s="47"/>
      <c r="F2251" s="46"/>
      <c r="G2251" s="95"/>
      <c r="H2251" s="33"/>
      <c r="I2251" s="33"/>
      <c r="J2251" s="95"/>
      <c r="K2251" s="33"/>
      <c r="L2251" s="33"/>
      <c r="M2251" s="232"/>
      <c r="N2251" s="210"/>
      <c r="O2251" s="120"/>
      <c r="P2251" s="46"/>
      <c r="Q2251" s="33"/>
      <c r="R2251" s="95"/>
      <c r="S2251" s="33"/>
      <c r="T2251" s="33"/>
      <c r="U2251" s="232"/>
      <c r="V2251" s="213"/>
      <c r="W2251" s="202" t="str" cm="1">
        <f t="array" ref="W2251">IF(SUM(LEN(B2251:V2251))=0,"",IF(OR(OR(ISBLANK(F2251),SUM(LEN(C2251),LEN(D2251))=0),AND(NOT(E2251="Unknown"),ISBLANK(J2251)),AND(NOT(O2251="Unknown"),ISBLANK(R2251))),"Missing Information", _xlfn._xlws.FILTER(_xlfn._xlws.FILTER(Table15[],(Table15[System-Owned Portion]&amp;Table15[If Material Anything Other than "Lead" in Column E,
Was Material Ever Previously Lead?]&amp;Table15[Customer-Owned Portion])=(E2251&amp;G2251&amp;O2251),""),{0,0,0,1})))</f>
        <v/>
      </c>
      <c r="X2251"/>
    </row>
    <row r="2252" spans="2:24" x14ac:dyDescent="0.35">
      <c r="B2252" s="208"/>
      <c r="C2252" s="33"/>
      <c r="D2252" s="33"/>
      <c r="E2252" s="47"/>
      <c r="F2252" s="46"/>
      <c r="G2252" s="95"/>
      <c r="H2252" s="33"/>
      <c r="I2252" s="33"/>
      <c r="J2252" s="95"/>
      <c r="K2252" s="33"/>
      <c r="L2252" s="33"/>
      <c r="M2252" s="232"/>
      <c r="N2252" s="210"/>
      <c r="O2252" s="120"/>
      <c r="P2252" s="46"/>
      <c r="Q2252" s="33"/>
      <c r="R2252" s="95"/>
      <c r="S2252" s="33"/>
      <c r="T2252" s="33"/>
      <c r="U2252" s="232"/>
      <c r="V2252" s="213"/>
      <c r="W2252" s="202" t="str" cm="1">
        <f t="array" ref="W2252">IF(SUM(LEN(B2252:V2252))=0,"",IF(OR(OR(ISBLANK(F2252),SUM(LEN(C2252),LEN(D2252))=0),AND(NOT(E2252="Unknown"),ISBLANK(J2252)),AND(NOT(O2252="Unknown"),ISBLANK(R2252))),"Missing Information", _xlfn._xlws.FILTER(_xlfn._xlws.FILTER(Table15[],(Table15[System-Owned Portion]&amp;Table15[If Material Anything Other than "Lead" in Column E,
Was Material Ever Previously Lead?]&amp;Table15[Customer-Owned Portion])=(E2252&amp;G2252&amp;O2252),""),{0,0,0,1})))</f>
        <v/>
      </c>
      <c r="X2252"/>
    </row>
    <row r="2253" spans="2:24" x14ac:dyDescent="0.35">
      <c r="B2253" s="208"/>
      <c r="C2253" s="33"/>
      <c r="D2253" s="33"/>
      <c r="E2253" s="47"/>
      <c r="F2253" s="46"/>
      <c r="G2253" s="95"/>
      <c r="H2253" s="33"/>
      <c r="I2253" s="33"/>
      <c r="J2253" s="95"/>
      <c r="K2253" s="33"/>
      <c r="L2253" s="33"/>
      <c r="M2253" s="232"/>
      <c r="N2253" s="210"/>
      <c r="O2253" s="120"/>
      <c r="P2253" s="46"/>
      <c r="Q2253" s="33"/>
      <c r="R2253" s="95"/>
      <c r="S2253" s="33"/>
      <c r="T2253" s="33"/>
      <c r="U2253" s="232"/>
      <c r="V2253" s="213"/>
      <c r="W2253" s="202" t="str" cm="1">
        <f t="array" ref="W2253">IF(SUM(LEN(B2253:V2253))=0,"",IF(OR(OR(ISBLANK(F2253),SUM(LEN(C2253),LEN(D2253))=0),AND(NOT(E2253="Unknown"),ISBLANK(J2253)),AND(NOT(O2253="Unknown"),ISBLANK(R2253))),"Missing Information", _xlfn._xlws.FILTER(_xlfn._xlws.FILTER(Table15[],(Table15[System-Owned Portion]&amp;Table15[If Material Anything Other than "Lead" in Column E,
Was Material Ever Previously Lead?]&amp;Table15[Customer-Owned Portion])=(E2253&amp;G2253&amp;O2253),""),{0,0,0,1})))</f>
        <v/>
      </c>
      <c r="X2253"/>
    </row>
    <row r="2254" spans="2:24" x14ac:dyDescent="0.35">
      <c r="B2254" s="208"/>
      <c r="C2254" s="33"/>
      <c r="D2254" s="33"/>
      <c r="E2254" s="47"/>
      <c r="F2254" s="46"/>
      <c r="G2254" s="95"/>
      <c r="H2254" s="33"/>
      <c r="I2254" s="33"/>
      <c r="J2254" s="95"/>
      <c r="K2254" s="33"/>
      <c r="L2254" s="33"/>
      <c r="M2254" s="232"/>
      <c r="N2254" s="210"/>
      <c r="O2254" s="120"/>
      <c r="P2254" s="46"/>
      <c r="Q2254" s="33"/>
      <c r="R2254" s="95"/>
      <c r="S2254" s="33"/>
      <c r="T2254" s="33"/>
      <c r="U2254" s="232"/>
      <c r="V2254" s="213"/>
      <c r="W2254" s="202" t="str" cm="1">
        <f t="array" ref="W2254">IF(SUM(LEN(B2254:V2254))=0,"",IF(OR(OR(ISBLANK(F2254),SUM(LEN(C2254),LEN(D2254))=0),AND(NOT(E2254="Unknown"),ISBLANK(J2254)),AND(NOT(O2254="Unknown"),ISBLANK(R2254))),"Missing Information", _xlfn._xlws.FILTER(_xlfn._xlws.FILTER(Table15[],(Table15[System-Owned Portion]&amp;Table15[If Material Anything Other than "Lead" in Column E,
Was Material Ever Previously Lead?]&amp;Table15[Customer-Owned Portion])=(E2254&amp;G2254&amp;O2254),""),{0,0,0,1})))</f>
        <v/>
      </c>
      <c r="X2254"/>
    </row>
    <row r="2255" spans="2:24" x14ac:dyDescent="0.35">
      <c r="B2255" s="208"/>
      <c r="C2255" s="33"/>
      <c r="D2255" s="33"/>
      <c r="E2255" s="47"/>
      <c r="F2255" s="46"/>
      <c r="G2255" s="95"/>
      <c r="H2255" s="33"/>
      <c r="I2255" s="33"/>
      <c r="J2255" s="95"/>
      <c r="K2255" s="33"/>
      <c r="L2255" s="33"/>
      <c r="M2255" s="232"/>
      <c r="N2255" s="210"/>
      <c r="O2255" s="120"/>
      <c r="P2255" s="46"/>
      <c r="Q2255" s="33"/>
      <c r="R2255" s="95"/>
      <c r="S2255" s="33"/>
      <c r="T2255" s="33"/>
      <c r="U2255" s="232"/>
      <c r="V2255" s="213"/>
      <c r="W2255" s="202" t="str" cm="1">
        <f t="array" ref="W2255">IF(SUM(LEN(B2255:V2255))=0,"",IF(OR(OR(ISBLANK(F2255),SUM(LEN(C2255),LEN(D2255))=0),AND(NOT(E2255="Unknown"),ISBLANK(J2255)),AND(NOT(O2255="Unknown"),ISBLANK(R2255))),"Missing Information", _xlfn._xlws.FILTER(_xlfn._xlws.FILTER(Table15[],(Table15[System-Owned Portion]&amp;Table15[If Material Anything Other than "Lead" in Column E,
Was Material Ever Previously Lead?]&amp;Table15[Customer-Owned Portion])=(E2255&amp;G2255&amp;O2255),""),{0,0,0,1})))</f>
        <v/>
      </c>
      <c r="X2255"/>
    </row>
    <row r="2256" spans="2:24" x14ac:dyDescent="0.35">
      <c r="B2256" s="208"/>
      <c r="C2256" s="33"/>
      <c r="D2256" s="33"/>
      <c r="E2256" s="47"/>
      <c r="F2256" s="46"/>
      <c r="G2256" s="95"/>
      <c r="H2256" s="33"/>
      <c r="I2256" s="33"/>
      <c r="J2256" s="95"/>
      <c r="K2256" s="33"/>
      <c r="L2256" s="33"/>
      <c r="M2256" s="232"/>
      <c r="N2256" s="210"/>
      <c r="O2256" s="120"/>
      <c r="P2256" s="46"/>
      <c r="Q2256" s="33"/>
      <c r="R2256" s="95"/>
      <c r="S2256" s="33"/>
      <c r="T2256" s="33"/>
      <c r="U2256" s="232"/>
      <c r="V2256" s="213"/>
      <c r="W2256" s="202" t="str" cm="1">
        <f t="array" ref="W2256">IF(SUM(LEN(B2256:V2256))=0,"",IF(OR(OR(ISBLANK(F2256),SUM(LEN(C2256),LEN(D2256))=0),AND(NOT(E2256="Unknown"),ISBLANK(J2256)),AND(NOT(O2256="Unknown"),ISBLANK(R2256))),"Missing Information", _xlfn._xlws.FILTER(_xlfn._xlws.FILTER(Table15[],(Table15[System-Owned Portion]&amp;Table15[If Material Anything Other than "Lead" in Column E,
Was Material Ever Previously Lead?]&amp;Table15[Customer-Owned Portion])=(E2256&amp;G2256&amp;O2256),""),{0,0,0,1})))</f>
        <v/>
      </c>
      <c r="X2256"/>
    </row>
    <row r="2257" spans="2:24" x14ac:dyDescent="0.35">
      <c r="B2257" s="208"/>
      <c r="C2257" s="33"/>
      <c r="D2257" s="33"/>
      <c r="E2257" s="47"/>
      <c r="F2257" s="46"/>
      <c r="G2257" s="95"/>
      <c r="H2257" s="33"/>
      <c r="I2257" s="33"/>
      <c r="J2257" s="95"/>
      <c r="K2257" s="33"/>
      <c r="L2257" s="33"/>
      <c r="M2257" s="232"/>
      <c r="N2257" s="210"/>
      <c r="O2257" s="120"/>
      <c r="P2257" s="46"/>
      <c r="Q2257" s="33"/>
      <c r="R2257" s="95"/>
      <c r="S2257" s="33"/>
      <c r="T2257" s="33"/>
      <c r="U2257" s="232"/>
      <c r="V2257" s="213"/>
      <c r="W2257" s="202" t="str" cm="1">
        <f t="array" ref="W2257">IF(SUM(LEN(B2257:V2257))=0,"",IF(OR(OR(ISBLANK(F2257),SUM(LEN(C2257),LEN(D2257))=0),AND(NOT(E2257="Unknown"),ISBLANK(J2257)),AND(NOT(O2257="Unknown"),ISBLANK(R2257))),"Missing Information", _xlfn._xlws.FILTER(_xlfn._xlws.FILTER(Table15[],(Table15[System-Owned Portion]&amp;Table15[If Material Anything Other than "Lead" in Column E,
Was Material Ever Previously Lead?]&amp;Table15[Customer-Owned Portion])=(E2257&amp;G2257&amp;O2257),""),{0,0,0,1})))</f>
        <v/>
      </c>
      <c r="X2257"/>
    </row>
    <row r="2258" spans="2:24" x14ac:dyDescent="0.35">
      <c r="B2258" s="208"/>
      <c r="C2258" s="33"/>
      <c r="D2258" s="33"/>
      <c r="E2258" s="47"/>
      <c r="F2258" s="46"/>
      <c r="G2258" s="95"/>
      <c r="H2258" s="33"/>
      <c r="I2258" s="33"/>
      <c r="J2258" s="95"/>
      <c r="K2258" s="33"/>
      <c r="L2258" s="33"/>
      <c r="M2258" s="232"/>
      <c r="N2258" s="210"/>
      <c r="O2258" s="120"/>
      <c r="P2258" s="46"/>
      <c r="Q2258" s="33"/>
      <c r="R2258" s="95"/>
      <c r="S2258" s="33"/>
      <c r="T2258" s="33"/>
      <c r="U2258" s="232"/>
      <c r="V2258" s="213"/>
      <c r="W2258" s="202" t="str" cm="1">
        <f t="array" ref="W2258">IF(SUM(LEN(B2258:V2258))=0,"",IF(OR(OR(ISBLANK(F2258),SUM(LEN(C2258),LEN(D2258))=0),AND(NOT(E2258="Unknown"),ISBLANK(J2258)),AND(NOT(O2258="Unknown"),ISBLANK(R2258))),"Missing Information", _xlfn._xlws.FILTER(_xlfn._xlws.FILTER(Table15[],(Table15[System-Owned Portion]&amp;Table15[If Material Anything Other than "Lead" in Column E,
Was Material Ever Previously Lead?]&amp;Table15[Customer-Owned Portion])=(E2258&amp;G2258&amp;O2258),""),{0,0,0,1})))</f>
        <v/>
      </c>
      <c r="X2258"/>
    </row>
    <row r="2259" spans="2:24" x14ac:dyDescent="0.35">
      <c r="B2259" s="208"/>
      <c r="C2259" s="33"/>
      <c r="D2259" s="33"/>
      <c r="E2259" s="47"/>
      <c r="F2259" s="46"/>
      <c r="G2259" s="95"/>
      <c r="H2259" s="33"/>
      <c r="I2259" s="33"/>
      <c r="J2259" s="95"/>
      <c r="K2259" s="33"/>
      <c r="L2259" s="33"/>
      <c r="M2259" s="232"/>
      <c r="N2259" s="210"/>
      <c r="O2259" s="120"/>
      <c r="P2259" s="46"/>
      <c r="Q2259" s="33"/>
      <c r="R2259" s="95"/>
      <c r="S2259" s="33"/>
      <c r="T2259" s="33"/>
      <c r="U2259" s="232"/>
      <c r="V2259" s="213"/>
      <c r="W2259" s="202" t="str" cm="1">
        <f t="array" ref="W2259">IF(SUM(LEN(B2259:V2259))=0,"",IF(OR(OR(ISBLANK(F2259),SUM(LEN(C2259),LEN(D2259))=0),AND(NOT(E2259="Unknown"),ISBLANK(J2259)),AND(NOT(O2259="Unknown"),ISBLANK(R2259))),"Missing Information", _xlfn._xlws.FILTER(_xlfn._xlws.FILTER(Table15[],(Table15[System-Owned Portion]&amp;Table15[If Material Anything Other than "Lead" in Column E,
Was Material Ever Previously Lead?]&amp;Table15[Customer-Owned Portion])=(E2259&amp;G2259&amp;O2259),""),{0,0,0,1})))</f>
        <v/>
      </c>
      <c r="X2259"/>
    </row>
    <row r="2260" spans="2:24" x14ac:dyDescent="0.35">
      <c r="B2260" s="208"/>
      <c r="C2260" s="33"/>
      <c r="D2260" s="33"/>
      <c r="E2260" s="47"/>
      <c r="F2260" s="46"/>
      <c r="G2260" s="95"/>
      <c r="H2260" s="33"/>
      <c r="I2260" s="33"/>
      <c r="J2260" s="95"/>
      <c r="K2260" s="33"/>
      <c r="L2260" s="33"/>
      <c r="M2260" s="232"/>
      <c r="N2260" s="210"/>
      <c r="O2260" s="120"/>
      <c r="P2260" s="46"/>
      <c r="Q2260" s="33"/>
      <c r="R2260" s="95"/>
      <c r="S2260" s="33"/>
      <c r="T2260" s="33"/>
      <c r="U2260" s="232"/>
      <c r="V2260" s="213"/>
      <c r="W2260" s="202" t="str" cm="1">
        <f t="array" ref="W2260">IF(SUM(LEN(B2260:V2260))=0,"",IF(OR(OR(ISBLANK(F2260),SUM(LEN(C2260),LEN(D2260))=0),AND(NOT(E2260="Unknown"),ISBLANK(J2260)),AND(NOT(O2260="Unknown"),ISBLANK(R2260))),"Missing Information", _xlfn._xlws.FILTER(_xlfn._xlws.FILTER(Table15[],(Table15[System-Owned Portion]&amp;Table15[If Material Anything Other than "Lead" in Column E,
Was Material Ever Previously Lead?]&amp;Table15[Customer-Owned Portion])=(E2260&amp;G2260&amp;O2260),""),{0,0,0,1})))</f>
        <v/>
      </c>
      <c r="X2260"/>
    </row>
    <row r="2261" spans="2:24" x14ac:dyDescent="0.35">
      <c r="B2261" s="208"/>
      <c r="C2261" s="33"/>
      <c r="D2261" s="33"/>
      <c r="E2261" s="47"/>
      <c r="F2261" s="46"/>
      <c r="G2261" s="95"/>
      <c r="H2261" s="33"/>
      <c r="I2261" s="33"/>
      <c r="J2261" s="95"/>
      <c r="K2261" s="33"/>
      <c r="L2261" s="33"/>
      <c r="M2261" s="232"/>
      <c r="N2261" s="210"/>
      <c r="O2261" s="120"/>
      <c r="P2261" s="46"/>
      <c r="Q2261" s="33"/>
      <c r="R2261" s="95"/>
      <c r="S2261" s="33"/>
      <c r="T2261" s="33"/>
      <c r="U2261" s="232"/>
      <c r="V2261" s="213"/>
      <c r="W2261" s="202" t="str" cm="1">
        <f t="array" ref="W2261">IF(SUM(LEN(B2261:V2261))=0,"",IF(OR(OR(ISBLANK(F2261),SUM(LEN(C2261),LEN(D2261))=0),AND(NOT(E2261="Unknown"),ISBLANK(J2261)),AND(NOT(O2261="Unknown"),ISBLANK(R2261))),"Missing Information", _xlfn._xlws.FILTER(_xlfn._xlws.FILTER(Table15[],(Table15[System-Owned Portion]&amp;Table15[If Material Anything Other than "Lead" in Column E,
Was Material Ever Previously Lead?]&amp;Table15[Customer-Owned Portion])=(E2261&amp;G2261&amp;O2261),""),{0,0,0,1})))</f>
        <v/>
      </c>
      <c r="X2261"/>
    </row>
    <row r="2262" spans="2:24" x14ac:dyDescent="0.35">
      <c r="B2262" s="208"/>
      <c r="C2262" s="33"/>
      <c r="D2262" s="33"/>
      <c r="E2262" s="47"/>
      <c r="F2262" s="46"/>
      <c r="G2262" s="95"/>
      <c r="H2262" s="33"/>
      <c r="I2262" s="33"/>
      <c r="J2262" s="95"/>
      <c r="K2262" s="33"/>
      <c r="L2262" s="33"/>
      <c r="M2262" s="232"/>
      <c r="N2262" s="210"/>
      <c r="O2262" s="120"/>
      <c r="P2262" s="46"/>
      <c r="Q2262" s="33"/>
      <c r="R2262" s="95"/>
      <c r="S2262" s="33"/>
      <c r="T2262" s="33"/>
      <c r="U2262" s="232"/>
      <c r="V2262" s="213"/>
      <c r="W2262" s="202" t="str" cm="1">
        <f t="array" ref="W2262">IF(SUM(LEN(B2262:V2262))=0,"",IF(OR(OR(ISBLANK(F2262),SUM(LEN(C2262),LEN(D2262))=0),AND(NOT(E2262="Unknown"),ISBLANK(J2262)),AND(NOT(O2262="Unknown"),ISBLANK(R2262))),"Missing Information", _xlfn._xlws.FILTER(_xlfn._xlws.FILTER(Table15[],(Table15[System-Owned Portion]&amp;Table15[If Material Anything Other than "Lead" in Column E,
Was Material Ever Previously Lead?]&amp;Table15[Customer-Owned Portion])=(E2262&amp;G2262&amp;O2262),""),{0,0,0,1})))</f>
        <v/>
      </c>
      <c r="X2262"/>
    </row>
    <row r="2263" spans="2:24" x14ac:dyDescent="0.35">
      <c r="B2263" s="208"/>
      <c r="C2263" s="33"/>
      <c r="D2263" s="33"/>
      <c r="E2263" s="47"/>
      <c r="F2263" s="46"/>
      <c r="G2263" s="95"/>
      <c r="H2263" s="33"/>
      <c r="I2263" s="33"/>
      <c r="J2263" s="95"/>
      <c r="K2263" s="33"/>
      <c r="L2263" s="33"/>
      <c r="M2263" s="232"/>
      <c r="N2263" s="210"/>
      <c r="O2263" s="120"/>
      <c r="P2263" s="46"/>
      <c r="Q2263" s="33"/>
      <c r="R2263" s="95"/>
      <c r="S2263" s="33"/>
      <c r="T2263" s="33"/>
      <c r="U2263" s="232"/>
      <c r="V2263" s="213"/>
      <c r="W2263" s="202" t="str" cm="1">
        <f t="array" ref="W2263">IF(SUM(LEN(B2263:V2263))=0,"",IF(OR(OR(ISBLANK(F2263),SUM(LEN(C2263),LEN(D2263))=0),AND(NOT(E2263="Unknown"),ISBLANK(J2263)),AND(NOT(O2263="Unknown"),ISBLANK(R2263))),"Missing Information", _xlfn._xlws.FILTER(_xlfn._xlws.FILTER(Table15[],(Table15[System-Owned Portion]&amp;Table15[If Material Anything Other than "Lead" in Column E,
Was Material Ever Previously Lead?]&amp;Table15[Customer-Owned Portion])=(E2263&amp;G2263&amp;O2263),""),{0,0,0,1})))</f>
        <v/>
      </c>
      <c r="X2263"/>
    </row>
    <row r="2264" spans="2:24" x14ac:dyDescent="0.35">
      <c r="B2264" s="208"/>
      <c r="C2264" s="33"/>
      <c r="D2264" s="33"/>
      <c r="E2264" s="47"/>
      <c r="F2264" s="46"/>
      <c r="G2264" s="95"/>
      <c r="H2264" s="33"/>
      <c r="I2264" s="33"/>
      <c r="J2264" s="95"/>
      <c r="K2264" s="33"/>
      <c r="L2264" s="33"/>
      <c r="M2264" s="232"/>
      <c r="N2264" s="210"/>
      <c r="O2264" s="120"/>
      <c r="P2264" s="46"/>
      <c r="Q2264" s="33"/>
      <c r="R2264" s="95"/>
      <c r="S2264" s="33"/>
      <c r="T2264" s="33"/>
      <c r="U2264" s="232"/>
      <c r="V2264" s="213"/>
      <c r="W2264" s="202" t="str" cm="1">
        <f t="array" ref="W2264">IF(SUM(LEN(B2264:V2264))=0,"",IF(OR(OR(ISBLANK(F2264),SUM(LEN(C2264),LEN(D2264))=0),AND(NOT(E2264="Unknown"),ISBLANK(J2264)),AND(NOT(O2264="Unknown"),ISBLANK(R2264))),"Missing Information", _xlfn._xlws.FILTER(_xlfn._xlws.FILTER(Table15[],(Table15[System-Owned Portion]&amp;Table15[If Material Anything Other than "Lead" in Column E,
Was Material Ever Previously Lead?]&amp;Table15[Customer-Owned Portion])=(E2264&amp;G2264&amp;O2264),""),{0,0,0,1})))</f>
        <v/>
      </c>
      <c r="X2264"/>
    </row>
    <row r="2265" spans="2:24" x14ac:dyDescent="0.35">
      <c r="B2265" s="208"/>
      <c r="C2265" s="33"/>
      <c r="D2265" s="33"/>
      <c r="E2265" s="47"/>
      <c r="F2265" s="46"/>
      <c r="G2265" s="95"/>
      <c r="H2265" s="33"/>
      <c r="I2265" s="33"/>
      <c r="J2265" s="95"/>
      <c r="K2265" s="33"/>
      <c r="L2265" s="33"/>
      <c r="M2265" s="232"/>
      <c r="N2265" s="210"/>
      <c r="O2265" s="120"/>
      <c r="P2265" s="46"/>
      <c r="Q2265" s="33"/>
      <c r="R2265" s="95"/>
      <c r="S2265" s="33"/>
      <c r="T2265" s="33"/>
      <c r="U2265" s="232"/>
      <c r="V2265" s="213"/>
      <c r="W2265" s="202" t="str" cm="1">
        <f t="array" ref="W2265">IF(SUM(LEN(B2265:V2265))=0,"",IF(OR(OR(ISBLANK(F2265),SUM(LEN(C2265),LEN(D2265))=0),AND(NOT(E2265="Unknown"),ISBLANK(J2265)),AND(NOT(O2265="Unknown"),ISBLANK(R2265))),"Missing Information", _xlfn._xlws.FILTER(_xlfn._xlws.FILTER(Table15[],(Table15[System-Owned Portion]&amp;Table15[If Material Anything Other than "Lead" in Column E,
Was Material Ever Previously Lead?]&amp;Table15[Customer-Owned Portion])=(E2265&amp;G2265&amp;O2265),""),{0,0,0,1})))</f>
        <v/>
      </c>
      <c r="X2265"/>
    </row>
    <row r="2266" spans="2:24" x14ac:dyDescent="0.35">
      <c r="B2266" s="208"/>
      <c r="C2266" s="33"/>
      <c r="D2266" s="33"/>
      <c r="E2266" s="47"/>
      <c r="F2266" s="46"/>
      <c r="G2266" s="95"/>
      <c r="H2266" s="33"/>
      <c r="I2266" s="33"/>
      <c r="J2266" s="95"/>
      <c r="K2266" s="33"/>
      <c r="L2266" s="33"/>
      <c r="M2266" s="232"/>
      <c r="N2266" s="210"/>
      <c r="O2266" s="120"/>
      <c r="P2266" s="46"/>
      <c r="Q2266" s="33"/>
      <c r="R2266" s="95"/>
      <c r="S2266" s="33"/>
      <c r="T2266" s="33"/>
      <c r="U2266" s="232"/>
      <c r="V2266" s="213"/>
      <c r="W2266" s="202" t="str" cm="1">
        <f t="array" ref="W2266">IF(SUM(LEN(B2266:V2266))=0,"",IF(OR(OR(ISBLANK(F2266),SUM(LEN(C2266),LEN(D2266))=0),AND(NOT(E2266="Unknown"),ISBLANK(J2266)),AND(NOT(O2266="Unknown"),ISBLANK(R2266))),"Missing Information", _xlfn._xlws.FILTER(_xlfn._xlws.FILTER(Table15[],(Table15[System-Owned Portion]&amp;Table15[If Material Anything Other than "Lead" in Column E,
Was Material Ever Previously Lead?]&amp;Table15[Customer-Owned Portion])=(E2266&amp;G2266&amp;O2266),""),{0,0,0,1})))</f>
        <v/>
      </c>
      <c r="X2266"/>
    </row>
    <row r="2267" spans="2:24" x14ac:dyDescent="0.35">
      <c r="B2267" s="208"/>
      <c r="C2267" s="33"/>
      <c r="D2267" s="33"/>
      <c r="E2267" s="47"/>
      <c r="F2267" s="46"/>
      <c r="G2267" s="95"/>
      <c r="H2267" s="33"/>
      <c r="I2267" s="33"/>
      <c r="J2267" s="95"/>
      <c r="K2267" s="33"/>
      <c r="L2267" s="33"/>
      <c r="M2267" s="232"/>
      <c r="N2267" s="210"/>
      <c r="O2267" s="120"/>
      <c r="P2267" s="46"/>
      <c r="Q2267" s="33"/>
      <c r="R2267" s="95"/>
      <c r="S2267" s="33"/>
      <c r="T2267" s="33"/>
      <c r="U2267" s="232"/>
      <c r="V2267" s="213"/>
      <c r="W2267" s="202" t="str" cm="1">
        <f t="array" ref="W2267">IF(SUM(LEN(B2267:V2267))=0,"",IF(OR(OR(ISBLANK(F2267),SUM(LEN(C2267),LEN(D2267))=0),AND(NOT(E2267="Unknown"),ISBLANK(J2267)),AND(NOT(O2267="Unknown"),ISBLANK(R2267))),"Missing Information", _xlfn._xlws.FILTER(_xlfn._xlws.FILTER(Table15[],(Table15[System-Owned Portion]&amp;Table15[If Material Anything Other than "Lead" in Column E,
Was Material Ever Previously Lead?]&amp;Table15[Customer-Owned Portion])=(E2267&amp;G2267&amp;O2267),""),{0,0,0,1})))</f>
        <v/>
      </c>
      <c r="X2267"/>
    </row>
    <row r="2268" spans="2:24" x14ac:dyDescent="0.35">
      <c r="B2268" s="208"/>
      <c r="C2268" s="33"/>
      <c r="D2268" s="33"/>
      <c r="E2268" s="47"/>
      <c r="F2268" s="46"/>
      <c r="G2268" s="95"/>
      <c r="H2268" s="33"/>
      <c r="I2268" s="33"/>
      <c r="J2268" s="95"/>
      <c r="K2268" s="33"/>
      <c r="L2268" s="33"/>
      <c r="M2268" s="232"/>
      <c r="N2268" s="210"/>
      <c r="O2268" s="120"/>
      <c r="P2268" s="46"/>
      <c r="Q2268" s="33"/>
      <c r="R2268" s="95"/>
      <c r="S2268" s="33"/>
      <c r="T2268" s="33"/>
      <c r="U2268" s="232"/>
      <c r="V2268" s="213"/>
      <c r="W2268" s="202" t="str" cm="1">
        <f t="array" ref="W2268">IF(SUM(LEN(B2268:V2268))=0,"",IF(OR(OR(ISBLANK(F2268),SUM(LEN(C2268),LEN(D2268))=0),AND(NOT(E2268="Unknown"),ISBLANK(J2268)),AND(NOT(O2268="Unknown"),ISBLANK(R2268))),"Missing Information", _xlfn._xlws.FILTER(_xlfn._xlws.FILTER(Table15[],(Table15[System-Owned Portion]&amp;Table15[If Material Anything Other than "Lead" in Column E,
Was Material Ever Previously Lead?]&amp;Table15[Customer-Owned Portion])=(E2268&amp;G2268&amp;O2268),""),{0,0,0,1})))</f>
        <v/>
      </c>
      <c r="X2268"/>
    </row>
    <row r="2269" spans="2:24" x14ac:dyDescent="0.35">
      <c r="B2269" s="208"/>
      <c r="C2269" s="33"/>
      <c r="D2269" s="33"/>
      <c r="E2269" s="47"/>
      <c r="F2269" s="46"/>
      <c r="G2269" s="95"/>
      <c r="H2269" s="33"/>
      <c r="I2269" s="33"/>
      <c r="J2269" s="95"/>
      <c r="K2269" s="33"/>
      <c r="L2269" s="33"/>
      <c r="M2269" s="232"/>
      <c r="N2269" s="210"/>
      <c r="O2269" s="120"/>
      <c r="P2269" s="46"/>
      <c r="Q2269" s="33"/>
      <c r="R2269" s="95"/>
      <c r="S2269" s="33"/>
      <c r="T2269" s="33"/>
      <c r="U2269" s="232"/>
      <c r="V2269" s="213"/>
      <c r="W2269" s="202" t="str" cm="1">
        <f t="array" ref="W2269">IF(SUM(LEN(B2269:V2269))=0,"",IF(OR(OR(ISBLANK(F2269),SUM(LEN(C2269),LEN(D2269))=0),AND(NOT(E2269="Unknown"),ISBLANK(J2269)),AND(NOT(O2269="Unknown"),ISBLANK(R2269))),"Missing Information", _xlfn._xlws.FILTER(_xlfn._xlws.FILTER(Table15[],(Table15[System-Owned Portion]&amp;Table15[If Material Anything Other than "Lead" in Column E,
Was Material Ever Previously Lead?]&amp;Table15[Customer-Owned Portion])=(E2269&amp;G2269&amp;O2269),""),{0,0,0,1})))</f>
        <v/>
      </c>
      <c r="X2269"/>
    </row>
    <row r="2270" spans="2:24" x14ac:dyDescent="0.35">
      <c r="B2270" s="208"/>
      <c r="C2270" s="33"/>
      <c r="D2270" s="33"/>
      <c r="E2270" s="47"/>
      <c r="F2270" s="46"/>
      <c r="G2270" s="95"/>
      <c r="H2270" s="33"/>
      <c r="I2270" s="33"/>
      <c r="J2270" s="95"/>
      <c r="K2270" s="33"/>
      <c r="L2270" s="33"/>
      <c r="M2270" s="232"/>
      <c r="N2270" s="210"/>
      <c r="O2270" s="120"/>
      <c r="P2270" s="46"/>
      <c r="Q2270" s="33"/>
      <c r="R2270" s="95"/>
      <c r="S2270" s="33"/>
      <c r="T2270" s="33"/>
      <c r="U2270" s="232"/>
      <c r="V2270" s="213"/>
      <c r="W2270" s="202" t="str" cm="1">
        <f t="array" ref="W2270">IF(SUM(LEN(B2270:V2270))=0,"",IF(OR(OR(ISBLANK(F2270),SUM(LEN(C2270),LEN(D2270))=0),AND(NOT(E2270="Unknown"),ISBLANK(J2270)),AND(NOT(O2270="Unknown"),ISBLANK(R2270))),"Missing Information", _xlfn._xlws.FILTER(_xlfn._xlws.FILTER(Table15[],(Table15[System-Owned Portion]&amp;Table15[If Material Anything Other than "Lead" in Column E,
Was Material Ever Previously Lead?]&amp;Table15[Customer-Owned Portion])=(E2270&amp;G2270&amp;O2270),""),{0,0,0,1})))</f>
        <v/>
      </c>
      <c r="X2270"/>
    </row>
    <row r="2271" spans="2:24" x14ac:dyDescent="0.35">
      <c r="B2271" s="208"/>
      <c r="C2271" s="33"/>
      <c r="D2271" s="33"/>
      <c r="E2271" s="47"/>
      <c r="F2271" s="46"/>
      <c r="G2271" s="95"/>
      <c r="H2271" s="33"/>
      <c r="I2271" s="33"/>
      <c r="J2271" s="95"/>
      <c r="K2271" s="33"/>
      <c r="L2271" s="33"/>
      <c r="M2271" s="232"/>
      <c r="N2271" s="210"/>
      <c r="O2271" s="120"/>
      <c r="P2271" s="46"/>
      <c r="Q2271" s="33"/>
      <c r="R2271" s="95"/>
      <c r="S2271" s="33"/>
      <c r="T2271" s="33"/>
      <c r="U2271" s="232"/>
      <c r="V2271" s="213"/>
      <c r="W2271" s="202" t="str" cm="1">
        <f t="array" ref="W2271">IF(SUM(LEN(B2271:V2271))=0,"",IF(OR(OR(ISBLANK(F2271),SUM(LEN(C2271),LEN(D2271))=0),AND(NOT(E2271="Unknown"),ISBLANK(J2271)),AND(NOT(O2271="Unknown"),ISBLANK(R2271))),"Missing Information", _xlfn._xlws.FILTER(_xlfn._xlws.FILTER(Table15[],(Table15[System-Owned Portion]&amp;Table15[If Material Anything Other than "Lead" in Column E,
Was Material Ever Previously Lead?]&amp;Table15[Customer-Owned Portion])=(E2271&amp;G2271&amp;O2271),""),{0,0,0,1})))</f>
        <v/>
      </c>
      <c r="X2271"/>
    </row>
    <row r="2272" spans="2:24" x14ac:dyDescent="0.35">
      <c r="B2272" s="208"/>
      <c r="C2272" s="33"/>
      <c r="D2272" s="33"/>
      <c r="E2272" s="47"/>
      <c r="F2272" s="46"/>
      <c r="G2272" s="95"/>
      <c r="H2272" s="33"/>
      <c r="I2272" s="33"/>
      <c r="J2272" s="95"/>
      <c r="K2272" s="33"/>
      <c r="L2272" s="33"/>
      <c r="M2272" s="232"/>
      <c r="N2272" s="210"/>
      <c r="O2272" s="120"/>
      <c r="P2272" s="46"/>
      <c r="Q2272" s="33"/>
      <c r="R2272" s="95"/>
      <c r="S2272" s="33"/>
      <c r="T2272" s="33"/>
      <c r="U2272" s="232"/>
      <c r="V2272" s="213"/>
      <c r="W2272" s="202" t="str" cm="1">
        <f t="array" ref="W2272">IF(SUM(LEN(B2272:V2272))=0,"",IF(OR(OR(ISBLANK(F2272),SUM(LEN(C2272),LEN(D2272))=0),AND(NOT(E2272="Unknown"),ISBLANK(J2272)),AND(NOT(O2272="Unknown"),ISBLANK(R2272))),"Missing Information", _xlfn._xlws.FILTER(_xlfn._xlws.FILTER(Table15[],(Table15[System-Owned Portion]&amp;Table15[If Material Anything Other than "Lead" in Column E,
Was Material Ever Previously Lead?]&amp;Table15[Customer-Owned Portion])=(E2272&amp;G2272&amp;O2272),""),{0,0,0,1})))</f>
        <v/>
      </c>
      <c r="X2272"/>
    </row>
    <row r="2273" spans="2:24" x14ac:dyDescent="0.35">
      <c r="B2273" s="208"/>
      <c r="C2273" s="33"/>
      <c r="D2273" s="33"/>
      <c r="E2273" s="47"/>
      <c r="F2273" s="46"/>
      <c r="G2273" s="95"/>
      <c r="H2273" s="33"/>
      <c r="I2273" s="33"/>
      <c r="J2273" s="95"/>
      <c r="K2273" s="33"/>
      <c r="L2273" s="33"/>
      <c r="M2273" s="232"/>
      <c r="N2273" s="210"/>
      <c r="O2273" s="120"/>
      <c r="P2273" s="46"/>
      <c r="Q2273" s="33"/>
      <c r="R2273" s="95"/>
      <c r="S2273" s="33"/>
      <c r="T2273" s="33"/>
      <c r="U2273" s="232"/>
      <c r="V2273" s="213"/>
      <c r="W2273" s="202" t="str" cm="1">
        <f t="array" ref="W2273">IF(SUM(LEN(B2273:V2273))=0,"",IF(OR(OR(ISBLANK(F2273),SUM(LEN(C2273),LEN(D2273))=0),AND(NOT(E2273="Unknown"),ISBLANK(J2273)),AND(NOT(O2273="Unknown"),ISBLANK(R2273))),"Missing Information", _xlfn._xlws.FILTER(_xlfn._xlws.FILTER(Table15[],(Table15[System-Owned Portion]&amp;Table15[If Material Anything Other than "Lead" in Column E,
Was Material Ever Previously Lead?]&amp;Table15[Customer-Owned Portion])=(E2273&amp;G2273&amp;O2273),""),{0,0,0,1})))</f>
        <v/>
      </c>
      <c r="X2273"/>
    </row>
    <row r="2274" spans="2:24" x14ac:dyDescent="0.35">
      <c r="B2274" s="208"/>
      <c r="C2274" s="33"/>
      <c r="D2274" s="33"/>
      <c r="E2274" s="47"/>
      <c r="F2274" s="46"/>
      <c r="G2274" s="95"/>
      <c r="H2274" s="33"/>
      <c r="I2274" s="33"/>
      <c r="J2274" s="95"/>
      <c r="K2274" s="33"/>
      <c r="L2274" s="33"/>
      <c r="M2274" s="232"/>
      <c r="N2274" s="210"/>
      <c r="O2274" s="120"/>
      <c r="P2274" s="46"/>
      <c r="Q2274" s="33"/>
      <c r="R2274" s="95"/>
      <c r="S2274" s="33"/>
      <c r="T2274" s="33"/>
      <c r="U2274" s="232"/>
      <c r="V2274" s="213"/>
      <c r="W2274" s="202" t="str" cm="1">
        <f t="array" ref="W2274">IF(SUM(LEN(B2274:V2274))=0,"",IF(OR(OR(ISBLANK(F2274),SUM(LEN(C2274),LEN(D2274))=0),AND(NOT(E2274="Unknown"),ISBLANK(J2274)),AND(NOT(O2274="Unknown"),ISBLANK(R2274))),"Missing Information", _xlfn._xlws.FILTER(_xlfn._xlws.FILTER(Table15[],(Table15[System-Owned Portion]&amp;Table15[If Material Anything Other than "Lead" in Column E,
Was Material Ever Previously Lead?]&amp;Table15[Customer-Owned Portion])=(E2274&amp;G2274&amp;O2274),""),{0,0,0,1})))</f>
        <v/>
      </c>
      <c r="X2274"/>
    </row>
    <row r="2275" spans="2:24" x14ac:dyDescent="0.35">
      <c r="B2275" s="208"/>
      <c r="C2275" s="33"/>
      <c r="D2275" s="33"/>
      <c r="E2275" s="47"/>
      <c r="F2275" s="46"/>
      <c r="G2275" s="95"/>
      <c r="H2275" s="33"/>
      <c r="I2275" s="33"/>
      <c r="J2275" s="95"/>
      <c r="K2275" s="33"/>
      <c r="L2275" s="33"/>
      <c r="M2275" s="232"/>
      <c r="N2275" s="210"/>
      <c r="O2275" s="120"/>
      <c r="P2275" s="46"/>
      <c r="Q2275" s="33"/>
      <c r="R2275" s="95"/>
      <c r="S2275" s="33"/>
      <c r="T2275" s="33"/>
      <c r="U2275" s="232"/>
      <c r="V2275" s="213"/>
      <c r="W2275" s="202" t="str" cm="1">
        <f t="array" ref="W2275">IF(SUM(LEN(B2275:V2275))=0,"",IF(OR(OR(ISBLANK(F2275),SUM(LEN(C2275),LEN(D2275))=0),AND(NOT(E2275="Unknown"),ISBLANK(J2275)),AND(NOT(O2275="Unknown"),ISBLANK(R2275))),"Missing Information", _xlfn._xlws.FILTER(_xlfn._xlws.FILTER(Table15[],(Table15[System-Owned Portion]&amp;Table15[If Material Anything Other than "Lead" in Column E,
Was Material Ever Previously Lead?]&amp;Table15[Customer-Owned Portion])=(E2275&amp;G2275&amp;O2275),""),{0,0,0,1})))</f>
        <v/>
      </c>
      <c r="X2275"/>
    </row>
    <row r="2276" spans="2:24" x14ac:dyDescent="0.35">
      <c r="B2276" s="208"/>
      <c r="C2276" s="33"/>
      <c r="D2276" s="33"/>
      <c r="E2276" s="47"/>
      <c r="F2276" s="46"/>
      <c r="G2276" s="95"/>
      <c r="H2276" s="33"/>
      <c r="I2276" s="33"/>
      <c r="J2276" s="95"/>
      <c r="K2276" s="33"/>
      <c r="L2276" s="33"/>
      <c r="M2276" s="232"/>
      <c r="N2276" s="210"/>
      <c r="O2276" s="120"/>
      <c r="P2276" s="46"/>
      <c r="Q2276" s="33"/>
      <c r="R2276" s="95"/>
      <c r="S2276" s="33"/>
      <c r="T2276" s="33"/>
      <c r="U2276" s="232"/>
      <c r="V2276" s="213"/>
      <c r="W2276" s="202" t="str" cm="1">
        <f t="array" ref="W2276">IF(SUM(LEN(B2276:V2276))=0,"",IF(OR(OR(ISBLANK(F2276),SUM(LEN(C2276),LEN(D2276))=0),AND(NOT(E2276="Unknown"),ISBLANK(J2276)),AND(NOT(O2276="Unknown"),ISBLANK(R2276))),"Missing Information", _xlfn._xlws.FILTER(_xlfn._xlws.FILTER(Table15[],(Table15[System-Owned Portion]&amp;Table15[If Material Anything Other than "Lead" in Column E,
Was Material Ever Previously Lead?]&amp;Table15[Customer-Owned Portion])=(E2276&amp;G2276&amp;O2276),""),{0,0,0,1})))</f>
        <v/>
      </c>
      <c r="X2276"/>
    </row>
    <row r="2277" spans="2:24" x14ac:dyDescent="0.35">
      <c r="B2277" s="208"/>
      <c r="C2277" s="33"/>
      <c r="D2277" s="33"/>
      <c r="E2277" s="47"/>
      <c r="F2277" s="46"/>
      <c r="G2277" s="95"/>
      <c r="H2277" s="33"/>
      <c r="I2277" s="33"/>
      <c r="J2277" s="95"/>
      <c r="K2277" s="33"/>
      <c r="L2277" s="33"/>
      <c r="M2277" s="232"/>
      <c r="N2277" s="210"/>
      <c r="O2277" s="120"/>
      <c r="P2277" s="46"/>
      <c r="Q2277" s="33"/>
      <c r="R2277" s="95"/>
      <c r="S2277" s="33"/>
      <c r="T2277" s="33"/>
      <c r="U2277" s="232"/>
      <c r="V2277" s="213"/>
      <c r="W2277" s="202" t="str" cm="1">
        <f t="array" ref="W2277">IF(SUM(LEN(B2277:V2277))=0,"",IF(OR(OR(ISBLANK(F2277),SUM(LEN(C2277),LEN(D2277))=0),AND(NOT(E2277="Unknown"),ISBLANK(J2277)),AND(NOT(O2277="Unknown"),ISBLANK(R2277))),"Missing Information", _xlfn._xlws.FILTER(_xlfn._xlws.FILTER(Table15[],(Table15[System-Owned Portion]&amp;Table15[If Material Anything Other than "Lead" in Column E,
Was Material Ever Previously Lead?]&amp;Table15[Customer-Owned Portion])=(E2277&amp;G2277&amp;O2277),""),{0,0,0,1})))</f>
        <v/>
      </c>
      <c r="X2277"/>
    </row>
    <row r="2278" spans="2:24" x14ac:dyDescent="0.35">
      <c r="B2278" s="208"/>
      <c r="C2278" s="33"/>
      <c r="D2278" s="33"/>
      <c r="E2278" s="47"/>
      <c r="F2278" s="46"/>
      <c r="G2278" s="95"/>
      <c r="H2278" s="33"/>
      <c r="I2278" s="33"/>
      <c r="J2278" s="95"/>
      <c r="K2278" s="33"/>
      <c r="L2278" s="33"/>
      <c r="M2278" s="232"/>
      <c r="N2278" s="210"/>
      <c r="O2278" s="120"/>
      <c r="P2278" s="46"/>
      <c r="Q2278" s="33"/>
      <c r="R2278" s="95"/>
      <c r="S2278" s="33"/>
      <c r="T2278" s="33"/>
      <c r="U2278" s="232"/>
      <c r="V2278" s="213"/>
      <c r="W2278" s="202" t="str" cm="1">
        <f t="array" ref="W2278">IF(SUM(LEN(B2278:V2278))=0,"",IF(OR(OR(ISBLANK(F2278),SUM(LEN(C2278),LEN(D2278))=0),AND(NOT(E2278="Unknown"),ISBLANK(J2278)),AND(NOT(O2278="Unknown"),ISBLANK(R2278))),"Missing Information", _xlfn._xlws.FILTER(_xlfn._xlws.FILTER(Table15[],(Table15[System-Owned Portion]&amp;Table15[If Material Anything Other than "Lead" in Column E,
Was Material Ever Previously Lead?]&amp;Table15[Customer-Owned Portion])=(E2278&amp;G2278&amp;O2278),""),{0,0,0,1})))</f>
        <v/>
      </c>
      <c r="X2278"/>
    </row>
    <row r="2279" spans="2:24" x14ac:dyDescent="0.35">
      <c r="B2279" s="208"/>
      <c r="C2279" s="33"/>
      <c r="D2279" s="33"/>
      <c r="E2279" s="47"/>
      <c r="F2279" s="46"/>
      <c r="G2279" s="95"/>
      <c r="H2279" s="33"/>
      <c r="I2279" s="33"/>
      <c r="J2279" s="95"/>
      <c r="K2279" s="33"/>
      <c r="L2279" s="33"/>
      <c r="M2279" s="232"/>
      <c r="N2279" s="210"/>
      <c r="O2279" s="120"/>
      <c r="P2279" s="46"/>
      <c r="Q2279" s="33"/>
      <c r="R2279" s="95"/>
      <c r="S2279" s="33"/>
      <c r="T2279" s="33"/>
      <c r="U2279" s="232"/>
      <c r="V2279" s="213"/>
      <c r="W2279" s="202" t="str" cm="1">
        <f t="array" ref="W2279">IF(SUM(LEN(B2279:V2279))=0,"",IF(OR(OR(ISBLANK(F2279),SUM(LEN(C2279),LEN(D2279))=0),AND(NOT(E2279="Unknown"),ISBLANK(J2279)),AND(NOT(O2279="Unknown"),ISBLANK(R2279))),"Missing Information", _xlfn._xlws.FILTER(_xlfn._xlws.FILTER(Table15[],(Table15[System-Owned Portion]&amp;Table15[If Material Anything Other than "Lead" in Column E,
Was Material Ever Previously Lead?]&amp;Table15[Customer-Owned Portion])=(E2279&amp;G2279&amp;O2279),""),{0,0,0,1})))</f>
        <v/>
      </c>
      <c r="X2279"/>
    </row>
    <row r="2280" spans="2:24" x14ac:dyDescent="0.35">
      <c r="B2280" s="208"/>
      <c r="C2280" s="33"/>
      <c r="D2280" s="33"/>
      <c r="E2280" s="47"/>
      <c r="F2280" s="46"/>
      <c r="G2280" s="95"/>
      <c r="H2280" s="33"/>
      <c r="I2280" s="33"/>
      <c r="J2280" s="95"/>
      <c r="K2280" s="33"/>
      <c r="L2280" s="33"/>
      <c r="M2280" s="232"/>
      <c r="N2280" s="210"/>
      <c r="O2280" s="120"/>
      <c r="P2280" s="46"/>
      <c r="Q2280" s="33"/>
      <c r="R2280" s="95"/>
      <c r="S2280" s="33"/>
      <c r="T2280" s="33"/>
      <c r="U2280" s="232"/>
      <c r="V2280" s="213"/>
      <c r="W2280" s="202" t="str" cm="1">
        <f t="array" ref="W2280">IF(SUM(LEN(B2280:V2280))=0,"",IF(OR(OR(ISBLANK(F2280),SUM(LEN(C2280),LEN(D2280))=0),AND(NOT(E2280="Unknown"),ISBLANK(J2280)),AND(NOT(O2280="Unknown"),ISBLANK(R2280))),"Missing Information", _xlfn._xlws.FILTER(_xlfn._xlws.FILTER(Table15[],(Table15[System-Owned Portion]&amp;Table15[If Material Anything Other than "Lead" in Column E,
Was Material Ever Previously Lead?]&amp;Table15[Customer-Owned Portion])=(E2280&amp;G2280&amp;O2280),""),{0,0,0,1})))</f>
        <v/>
      </c>
      <c r="X2280"/>
    </row>
    <row r="2281" spans="2:24" x14ac:dyDescent="0.35">
      <c r="B2281" s="208"/>
      <c r="C2281" s="33"/>
      <c r="D2281" s="33"/>
      <c r="E2281" s="47"/>
      <c r="F2281" s="46"/>
      <c r="G2281" s="95"/>
      <c r="H2281" s="33"/>
      <c r="I2281" s="33"/>
      <c r="J2281" s="95"/>
      <c r="K2281" s="33"/>
      <c r="L2281" s="33"/>
      <c r="M2281" s="232"/>
      <c r="N2281" s="210"/>
      <c r="O2281" s="120"/>
      <c r="P2281" s="46"/>
      <c r="Q2281" s="33"/>
      <c r="R2281" s="95"/>
      <c r="S2281" s="33"/>
      <c r="T2281" s="33"/>
      <c r="U2281" s="232"/>
      <c r="V2281" s="213"/>
      <c r="W2281" s="202" t="str" cm="1">
        <f t="array" ref="W2281">IF(SUM(LEN(B2281:V2281))=0,"",IF(OR(OR(ISBLANK(F2281),SUM(LEN(C2281),LEN(D2281))=0),AND(NOT(E2281="Unknown"),ISBLANK(J2281)),AND(NOT(O2281="Unknown"),ISBLANK(R2281))),"Missing Information", _xlfn._xlws.FILTER(_xlfn._xlws.FILTER(Table15[],(Table15[System-Owned Portion]&amp;Table15[If Material Anything Other than "Lead" in Column E,
Was Material Ever Previously Lead?]&amp;Table15[Customer-Owned Portion])=(E2281&amp;G2281&amp;O2281),""),{0,0,0,1})))</f>
        <v/>
      </c>
      <c r="X2281"/>
    </row>
    <row r="2282" spans="2:24" x14ac:dyDescent="0.35">
      <c r="B2282" s="208"/>
      <c r="C2282" s="33"/>
      <c r="D2282" s="33"/>
      <c r="E2282" s="47"/>
      <c r="F2282" s="46"/>
      <c r="G2282" s="95"/>
      <c r="H2282" s="33"/>
      <c r="I2282" s="33"/>
      <c r="J2282" s="95"/>
      <c r="K2282" s="33"/>
      <c r="L2282" s="33"/>
      <c r="M2282" s="232"/>
      <c r="N2282" s="210"/>
      <c r="O2282" s="120"/>
      <c r="P2282" s="46"/>
      <c r="Q2282" s="33"/>
      <c r="R2282" s="95"/>
      <c r="S2282" s="33"/>
      <c r="T2282" s="33"/>
      <c r="U2282" s="232"/>
      <c r="V2282" s="213"/>
      <c r="W2282" s="202" t="str" cm="1">
        <f t="array" ref="W2282">IF(SUM(LEN(B2282:V2282))=0,"",IF(OR(OR(ISBLANK(F2282),SUM(LEN(C2282),LEN(D2282))=0),AND(NOT(E2282="Unknown"),ISBLANK(J2282)),AND(NOT(O2282="Unknown"),ISBLANK(R2282))),"Missing Information", _xlfn._xlws.FILTER(_xlfn._xlws.FILTER(Table15[],(Table15[System-Owned Portion]&amp;Table15[If Material Anything Other than "Lead" in Column E,
Was Material Ever Previously Lead?]&amp;Table15[Customer-Owned Portion])=(E2282&amp;G2282&amp;O2282),""),{0,0,0,1})))</f>
        <v/>
      </c>
      <c r="X2282"/>
    </row>
    <row r="2283" spans="2:24" x14ac:dyDescent="0.35">
      <c r="B2283" s="208"/>
      <c r="C2283" s="33"/>
      <c r="D2283" s="33"/>
      <c r="E2283" s="47"/>
      <c r="F2283" s="46"/>
      <c r="G2283" s="95"/>
      <c r="H2283" s="33"/>
      <c r="I2283" s="33"/>
      <c r="J2283" s="95"/>
      <c r="K2283" s="33"/>
      <c r="L2283" s="33"/>
      <c r="M2283" s="232"/>
      <c r="N2283" s="210"/>
      <c r="O2283" s="120"/>
      <c r="P2283" s="46"/>
      <c r="Q2283" s="33"/>
      <c r="R2283" s="95"/>
      <c r="S2283" s="33"/>
      <c r="T2283" s="33"/>
      <c r="U2283" s="232"/>
      <c r="V2283" s="213"/>
      <c r="W2283" s="202" t="str" cm="1">
        <f t="array" ref="W2283">IF(SUM(LEN(B2283:V2283))=0,"",IF(OR(OR(ISBLANK(F2283),SUM(LEN(C2283),LEN(D2283))=0),AND(NOT(E2283="Unknown"),ISBLANK(J2283)),AND(NOT(O2283="Unknown"),ISBLANK(R2283))),"Missing Information", _xlfn._xlws.FILTER(_xlfn._xlws.FILTER(Table15[],(Table15[System-Owned Portion]&amp;Table15[If Material Anything Other than "Lead" in Column E,
Was Material Ever Previously Lead?]&amp;Table15[Customer-Owned Portion])=(E2283&amp;G2283&amp;O2283),""),{0,0,0,1})))</f>
        <v/>
      </c>
      <c r="X2283"/>
    </row>
    <row r="2284" spans="2:24" x14ac:dyDescent="0.35">
      <c r="B2284" s="208"/>
      <c r="C2284" s="33"/>
      <c r="D2284" s="33"/>
      <c r="E2284" s="47"/>
      <c r="F2284" s="46"/>
      <c r="G2284" s="95"/>
      <c r="H2284" s="33"/>
      <c r="I2284" s="33"/>
      <c r="J2284" s="95"/>
      <c r="K2284" s="33"/>
      <c r="L2284" s="33"/>
      <c r="M2284" s="232"/>
      <c r="N2284" s="210"/>
      <c r="O2284" s="120"/>
      <c r="P2284" s="46"/>
      <c r="Q2284" s="33"/>
      <c r="R2284" s="95"/>
      <c r="S2284" s="33"/>
      <c r="T2284" s="33"/>
      <c r="U2284" s="232"/>
      <c r="V2284" s="213"/>
      <c r="W2284" s="202" t="str" cm="1">
        <f t="array" ref="W2284">IF(SUM(LEN(B2284:V2284))=0,"",IF(OR(OR(ISBLANK(F2284),SUM(LEN(C2284),LEN(D2284))=0),AND(NOT(E2284="Unknown"),ISBLANK(J2284)),AND(NOT(O2284="Unknown"),ISBLANK(R2284))),"Missing Information", _xlfn._xlws.FILTER(_xlfn._xlws.FILTER(Table15[],(Table15[System-Owned Portion]&amp;Table15[If Material Anything Other than "Lead" in Column E,
Was Material Ever Previously Lead?]&amp;Table15[Customer-Owned Portion])=(E2284&amp;G2284&amp;O2284),""),{0,0,0,1})))</f>
        <v/>
      </c>
      <c r="X2284"/>
    </row>
    <row r="2285" spans="2:24" x14ac:dyDescent="0.35">
      <c r="B2285" s="208"/>
      <c r="C2285" s="33"/>
      <c r="D2285" s="33"/>
      <c r="E2285" s="47"/>
      <c r="F2285" s="46"/>
      <c r="G2285" s="95"/>
      <c r="H2285" s="33"/>
      <c r="I2285" s="33"/>
      <c r="J2285" s="95"/>
      <c r="K2285" s="33"/>
      <c r="L2285" s="33"/>
      <c r="M2285" s="232"/>
      <c r="N2285" s="210"/>
      <c r="O2285" s="120"/>
      <c r="P2285" s="46"/>
      <c r="Q2285" s="33"/>
      <c r="R2285" s="95"/>
      <c r="S2285" s="33"/>
      <c r="T2285" s="33"/>
      <c r="U2285" s="232"/>
      <c r="V2285" s="213"/>
      <c r="W2285" s="202" t="str" cm="1">
        <f t="array" ref="W2285">IF(SUM(LEN(B2285:V2285))=0,"",IF(OR(OR(ISBLANK(F2285),SUM(LEN(C2285),LEN(D2285))=0),AND(NOT(E2285="Unknown"),ISBLANK(J2285)),AND(NOT(O2285="Unknown"),ISBLANK(R2285))),"Missing Information", _xlfn._xlws.FILTER(_xlfn._xlws.FILTER(Table15[],(Table15[System-Owned Portion]&amp;Table15[If Material Anything Other than "Lead" in Column E,
Was Material Ever Previously Lead?]&amp;Table15[Customer-Owned Portion])=(E2285&amp;G2285&amp;O2285),""),{0,0,0,1})))</f>
        <v/>
      </c>
      <c r="X2285"/>
    </row>
    <row r="2286" spans="2:24" x14ac:dyDescent="0.35">
      <c r="B2286" s="208"/>
      <c r="C2286" s="33"/>
      <c r="D2286" s="33"/>
      <c r="E2286" s="47"/>
      <c r="F2286" s="46"/>
      <c r="G2286" s="95"/>
      <c r="H2286" s="33"/>
      <c r="I2286" s="33"/>
      <c r="J2286" s="95"/>
      <c r="K2286" s="33"/>
      <c r="L2286" s="33"/>
      <c r="M2286" s="232"/>
      <c r="N2286" s="210"/>
      <c r="O2286" s="120"/>
      <c r="P2286" s="46"/>
      <c r="Q2286" s="33"/>
      <c r="R2286" s="95"/>
      <c r="S2286" s="33"/>
      <c r="T2286" s="33"/>
      <c r="U2286" s="232"/>
      <c r="V2286" s="213"/>
      <c r="W2286" s="202" t="str" cm="1">
        <f t="array" ref="W2286">IF(SUM(LEN(B2286:V2286))=0,"",IF(OR(OR(ISBLANK(F2286),SUM(LEN(C2286),LEN(D2286))=0),AND(NOT(E2286="Unknown"),ISBLANK(J2286)),AND(NOT(O2286="Unknown"),ISBLANK(R2286))),"Missing Information", _xlfn._xlws.FILTER(_xlfn._xlws.FILTER(Table15[],(Table15[System-Owned Portion]&amp;Table15[If Material Anything Other than "Lead" in Column E,
Was Material Ever Previously Lead?]&amp;Table15[Customer-Owned Portion])=(E2286&amp;G2286&amp;O2286),""),{0,0,0,1})))</f>
        <v/>
      </c>
      <c r="X2286"/>
    </row>
    <row r="2287" spans="2:24" x14ac:dyDescent="0.35">
      <c r="B2287" s="208"/>
      <c r="C2287" s="33"/>
      <c r="D2287" s="33"/>
      <c r="E2287" s="47"/>
      <c r="F2287" s="46"/>
      <c r="G2287" s="95"/>
      <c r="H2287" s="33"/>
      <c r="I2287" s="33"/>
      <c r="J2287" s="95"/>
      <c r="K2287" s="33"/>
      <c r="L2287" s="33"/>
      <c r="M2287" s="232"/>
      <c r="N2287" s="210"/>
      <c r="O2287" s="120"/>
      <c r="P2287" s="46"/>
      <c r="Q2287" s="33"/>
      <c r="R2287" s="95"/>
      <c r="S2287" s="33"/>
      <c r="T2287" s="33"/>
      <c r="U2287" s="232"/>
      <c r="V2287" s="213"/>
      <c r="W2287" s="202" t="str" cm="1">
        <f t="array" ref="W2287">IF(SUM(LEN(B2287:V2287))=0,"",IF(OR(OR(ISBLANK(F2287),SUM(LEN(C2287),LEN(D2287))=0),AND(NOT(E2287="Unknown"),ISBLANK(J2287)),AND(NOT(O2287="Unknown"),ISBLANK(R2287))),"Missing Information", _xlfn._xlws.FILTER(_xlfn._xlws.FILTER(Table15[],(Table15[System-Owned Portion]&amp;Table15[If Material Anything Other than "Lead" in Column E,
Was Material Ever Previously Lead?]&amp;Table15[Customer-Owned Portion])=(E2287&amp;G2287&amp;O2287),""),{0,0,0,1})))</f>
        <v/>
      </c>
      <c r="X2287"/>
    </row>
    <row r="2288" spans="2:24" x14ac:dyDescent="0.35">
      <c r="B2288" s="208"/>
      <c r="C2288" s="33"/>
      <c r="D2288" s="33"/>
      <c r="E2288" s="47"/>
      <c r="F2288" s="46"/>
      <c r="G2288" s="95"/>
      <c r="H2288" s="33"/>
      <c r="I2288" s="33"/>
      <c r="J2288" s="95"/>
      <c r="K2288" s="33"/>
      <c r="L2288" s="33"/>
      <c r="M2288" s="232"/>
      <c r="N2288" s="210"/>
      <c r="O2288" s="120"/>
      <c r="P2288" s="46"/>
      <c r="Q2288" s="33"/>
      <c r="R2288" s="95"/>
      <c r="S2288" s="33"/>
      <c r="T2288" s="33"/>
      <c r="U2288" s="232"/>
      <c r="V2288" s="213"/>
      <c r="W2288" s="202" t="str" cm="1">
        <f t="array" ref="W2288">IF(SUM(LEN(B2288:V2288))=0,"",IF(OR(OR(ISBLANK(F2288),SUM(LEN(C2288),LEN(D2288))=0),AND(NOT(E2288="Unknown"),ISBLANK(J2288)),AND(NOT(O2288="Unknown"),ISBLANK(R2288))),"Missing Information", _xlfn._xlws.FILTER(_xlfn._xlws.FILTER(Table15[],(Table15[System-Owned Portion]&amp;Table15[If Material Anything Other than "Lead" in Column E,
Was Material Ever Previously Lead?]&amp;Table15[Customer-Owned Portion])=(E2288&amp;G2288&amp;O2288),""),{0,0,0,1})))</f>
        <v/>
      </c>
      <c r="X2288"/>
    </row>
    <row r="2289" spans="2:24" x14ac:dyDescent="0.35">
      <c r="B2289" s="208"/>
      <c r="C2289" s="33"/>
      <c r="D2289" s="33"/>
      <c r="E2289" s="47"/>
      <c r="F2289" s="46"/>
      <c r="G2289" s="95"/>
      <c r="H2289" s="33"/>
      <c r="I2289" s="33"/>
      <c r="J2289" s="95"/>
      <c r="K2289" s="33"/>
      <c r="L2289" s="33"/>
      <c r="M2289" s="232"/>
      <c r="N2289" s="210"/>
      <c r="O2289" s="120"/>
      <c r="P2289" s="46"/>
      <c r="Q2289" s="33"/>
      <c r="R2289" s="95"/>
      <c r="S2289" s="33"/>
      <c r="T2289" s="33"/>
      <c r="U2289" s="232"/>
      <c r="V2289" s="213"/>
      <c r="W2289" s="202" t="str" cm="1">
        <f t="array" ref="W2289">IF(SUM(LEN(B2289:V2289))=0,"",IF(OR(OR(ISBLANK(F2289),SUM(LEN(C2289),LEN(D2289))=0),AND(NOT(E2289="Unknown"),ISBLANK(J2289)),AND(NOT(O2289="Unknown"),ISBLANK(R2289))),"Missing Information", _xlfn._xlws.FILTER(_xlfn._xlws.FILTER(Table15[],(Table15[System-Owned Portion]&amp;Table15[If Material Anything Other than "Lead" in Column E,
Was Material Ever Previously Lead?]&amp;Table15[Customer-Owned Portion])=(E2289&amp;G2289&amp;O2289),""),{0,0,0,1})))</f>
        <v/>
      </c>
      <c r="X2289"/>
    </row>
    <row r="2290" spans="2:24" x14ac:dyDescent="0.35">
      <c r="B2290" s="208"/>
      <c r="C2290" s="33"/>
      <c r="D2290" s="33"/>
      <c r="E2290" s="47"/>
      <c r="F2290" s="46"/>
      <c r="G2290" s="95"/>
      <c r="H2290" s="33"/>
      <c r="I2290" s="33"/>
      <c r="J2290" s="95"/>
      <c r="K2290" s="33"/>
      <c r="L2290" s="33"/>
      <c r="M2290" s="232"/>
      <c r="N2290" s="210"/>
      <c r="O2290" s="120"/>
      <c r="P2290" s="46"/>
      <c r="Q2290" s="33"/>
      <c r="R2290" s="95"/>
      <c r="S2290" s="33"/>
      <c r="T2290" s="33"/>
      <c r="U2290" s="232"/>
      <c r="V2290" s="213"/>
      <c r="W2290" s="202" t="str" cm="1">
        <f t="array" ref="W2290">IF(SUM(LEN(B2290:V2290))=0,"",IF(OR(OR(ISBLANK(F2290),SUM(LEN(C2290),LEN(D2290))=0),AND(NOT(E2290="Unknown"),ISBLANK(J2290)),AND(NOT(O2290="Unknown"),ISBLANK(R2290))),"Missing Information", _xlfn._xlws.FILTER(_xlfn._xlws.FILTER(Table15[],(Table15[System-Owned Portion]&amp;Table15[If Material Anything Other than "Lead" in Column E,
Was Material Ever Previously Lead?]&amp;Table15[Customer-Owned Portion])=(E2290&amp;G2290&amp;O2290),""),{0,0,0,1})))</f>
        <v/>
      </c>
      <c r="X2290"/>
    </row>
    <row r="2291" spans="2:24" x14ac:dyDescent="0.35">
      <c r="B2291" s="208"/>
      <c r="C2291" s="33"/>
      <c r="D2291" s="33"/>
      <c r="E2291" s="47"/>
      <c r="F2291" s="46"/>
      <c r="G2291" s="95"/>
      <c r="H2291" s="33"/>
      <c r="I2291" s="33"/>
      <c r="J2291" s="95"/>
      <c r="K2291" s="33"/>
      <c r="L2291" s="33"/>
      <c r="M2291" s="232"/>
      <c r="N2291" s="210"/>
      <c r="O2291" s="120"/>
      <c r="P2291" s="46"/>
      <c r="Q2291" s="33"/>
      <c r="R2291" s="95"/>
      <c r="S2291" s="33"/>
      <c r="T2291" s="33"/>
      <c r="U2291" s="232"/>
      <c r="V2291" s="213"/>
      <c r="W2291" s="202" t="str" cm="1">
        <f t="array" ref="W2291">IF(SUM(LEN(B2291:V2291))=0,"",IF(OR(OR(ISBLANK(F2291),SUM(LEN(C2291),LEN(D2291))=0),AND(NOT(E2291="Unknown"),ISBLANK(J2291)),AND(NOT(O2291="Unknown"),ISBLANK(R2291))),"Missing Information", _xlfn._xlws.FILTER(_xlfn._xlws.FILTER(Table15[],(Table15[System-Owned Portion]&amp;Table15[If Material Anything Other than "Lead" in Column E,
Was Material Ever Previously Lead?]&amp;Table15[Customer-Owned Portion])=(E2291&amp;G2291&amp;O2291),""),{0,0,0,1})))</f>
        <v/>
      </c>
      <c r="X2291"/>
    </row>
    <row r="2292" spans="2:24" x14ac:dyDescent="0.35">
      <c r="B2292" s="208"/>
      <c r="C2292" s="33"/>
      <c r="D2292" s="33"/>
      <c r="E2292" s="47"/>
      <c r="F2292" s="46"/>
      <c r="G2292" s="95"/>
      <c r="H2292" s="33"/>
      <c r="I2292" s="33"/>
      <c r="J2292" s="95"/>
      <c r="K2292" s="33"/>
      <c r="L2292" s="33"/>
      <c r="M2292" s="232"/>
      <c r="N2292" s="210"/>
      <c r="O2292" s="120"/>
      <c r="P2292" s="46"/>
      <c r="Q2292" s="33"/>
      <c r="R2292" s="95"/>
      <c r="S2292" s="33"/>
      <c r="T2292" s="33"/>
      <c r="U2292" s="232"/>
      <c r="V2292" s="213"/>
      <c r="W2292" s="202" t="str" cm="1">
        <f t="array" ref="W2292">IF(SUM(LEN(B2292:V2292))=0,"",IF(OR(OR(ISBLANK(F2292),SUM(LEN(C2292),LEN(D2292))=0),AND(NOT(E2292="Unknown"),ISBLANK(J2292)),AND(NOT(O2292="Unknown"),ISBLANK(R2292))),"Missing Information", _xlfn._xlws.FILTER(_xlfn._xlws.FILTER(Table15[],(Table15[System-Owned Portion]&amp;Table15[If Material Anything Other than "Lead" in Column E,
Was Material Ever Previously Lead?]&amp;Table15[Customer-Owned Portion])=(E2292&amp;G2292&amp;O2292),""),{0,0,0,1})))</f>
        <v/>
      </c>
      <c r="X2292"/>
    </row>
    <row r="2293" spans="2:24" x14ac:dyDescent="0.35">
      <c r="B2293" s="208"/>
      <c r="C2293" s="33"/>
      <c r="D2293" s="33"/>
      <c r="E2293" s="47"/>
      <c r="F2293" s="46"/>
      <c r="G2293" s="95"/>
      <c r="H2293" s="33"/>
      <c r="I2293" s="33"/>
      <c r="J2293" s="95"/>
      <c r="K2293" s="33"/>
      <c r="L2293" s="33"/>
      <c r="M2293" s="232"/>
      <c r="N2293" s="210"/>
      <c r="O2293" s="120"/>
      <c r="P2293" s="46"/>
      <c r="Q2293" s="33"/>
      <c r="R2293" s="95"/>
      <c r="S2293" s="33"/>
      <c r="T2293" s="33"/>
      <c r="U2293" s="232"/>
      <c r="V2293" s="213"/>
      <c r="W2293" s="202" t="str" cm="1">
        <f t="array" ref="W2293">IF(SUM(LEN(B2293:V2293))=0,"",IF(OR(OR(ISBLANK(F2293),SUM(LEN(C2293),LEN(D2293))=0),AND(NOT(E2293="Unknown"),ISBLANK(J2293)),AND(NOT(O2293="Unknown"),ISBLANK(R2293))),"Missing Information", _xlfn._xlws.FILTER(_xlfn._xlws.FILTER(Table15[],(Table15[System-Owned Portion]&amp;Table15[If Material Anything Other than "Lead" in Column E,
Was Material Ever Previously Lead?]&amp;Table15[Customer-Owned Portion])=(E2293&amp;G2293&amp;O2293),""),{0,0,0,1})))</f>
        <v/>
      </c>
      <c r="X2293"/>
    </row>
    <row r="2294" spans="2:24" x14ac:dyDescent="0.35">
      <c r="B2294" s="208"/>
      <c r="C2294" s="33"/>
      <c r="D2294" s="33"/>
      <c r="E2294" s="47"/>
      <c r="F2294" s="46"/>
      <c r="G2294" s="95"/>
      <c r="H2294" s="33"/>
      <c r="I2294" s="33"/>
      <c r="J2294" s="95"/>
      <c r="K2294" s="33"/>
      <c r="L2294" s="33"/>
      <c r="M2294" s="232"/>
      <c r="N2294" s="210"/>
      <c r="O2294" s="120"/>
      <c r="P2294" s="46"/>
      <c r="Q2294" s="33"/>
      <c r="R2294" s="95"/>
      <c r="S2294" s="33"/>
      <c r="T2294" s="33"/>
      <c r="U2294" s="232"/>
      <c r="V2294" s="213"/>
      <c r="W2294" s="202" t="str" cm="1">
        <f t="array" ref="W2294">IF(SUM(LEN(B2294:V2294))=0,"",IF(OR(OR(ISBLANK(F2294),SUM(LEN(C2294),LEN(D2294))=0),AND(NOT(E2294="Unknown"),ISBLANK(J2294)),AND(NOT(O2294="Unknown"),ISBLANK(R2294))),"Missing Information", _xlfn._xlws.FILTER(_xlfn._xlws.FILTER(Table15[],(Table15[System-Owned Portion]&amp;Table15[If Material Anything Other than "Lead" in Column E,
Was Material Ever Previously Lead?]&amp;Table15[Customer-Owned Portion])=(E2294&amp;G2294&amp;O2294),""),{0,0,0,1})))</f>
        <v/>
      </c>
      <c r="X2294"/>
    </row>
    <row r="2295" spans="2:24" x14ac:dyDescent="0.35">
      <c r="B2295" s="208"/>
      <c r="C2295" s="33"/>
      <c r="D2295" s="33"/>
      <c r="E2295" s="47"/>
      <c r="F2295" s="46"/>
      <c r="G2295" s="95"/>
      <c r="H2295" s="33"/>
      <c r="I2295" s="33"/>
      <c r="J2295" s="95"/>
      <c r="K2295" s="33"/>
      <c r="L2295" s="33"/>
      <c r="M2295" s="232"/>
      <c r="N2295" s="210"/>
      <c r="O2295" s="120"/>
      <c r="P2295" s="46"/>
      <c r="Q2295" s="33"/>
      <c r="R2295" s="95"/>
      <c r="S2295" s="33"/>
      <c r="T2295" s="33"/>
      <c r="U2295" s="232"/>
      <c r="V2295" s="213"/>
      <c r="W2295" s="202" t="str" cm="1">
        <f t="array" ref="W2295">IF(SUM(LEN(B2295:V2295))=0,"",IF(OR(OR(ISBLANK(F2295),SUM(LEN(C2295),LEN(D2295))=0),AND(NOT(E2295="Unknown"),ISBLANK(J2295)),AND(NOT(O2295="Unknown"),ISBLANK(R2295))),"Missing Information", _xlfn._xlws.FILTER(_xlfn._xlws.FILTER(Table15[],(Table15[System-Owned Portion]&amp;Table15[If Material Anything Other than "Lead" in Column E,
Was Material Ever Previously Lead?]&amp;Table15[Customer-Owned Portion])=(E2295&amp;G2295&amp;O2295),""),{0,0,0,1})))</f>
        <v/>
      </c>
      <c r="X2295"/>
    </row>
    <row r="2296" spans="2:24" x14ac:dyDescent="0.35">
      <c r="B2296" s="208"/>
      <c r="C2296" s="33"/>
      <c r="D2296" s="33"/>
      <c r="E2296" s="47"/>
      <c r="F2296" s="46"/>
      <c r="G2296" s="95"/>
      <c r="H2296" s="33"/>
      <c r="I2296" s="33"/>
      <c r="J2296" s="95"/>
      <c r="K2296" s="33"/>
      <c r="L2296" s="33"/>
      <c r="M2296" s="232"/>
      <c r="N2296" s="210"/>
      <c r="O2296" s="120"/>
      <c r="P2296" s="46"/>
      <c r="Q2296" s="33"/>
      <c r="R2296" s="95"/>
      <c r="S2296" s="33"/>
      <c r="T2296" s="33"/>
      <c r="U2296" s="232"/>
      <c r="V2296" s="213"/>
      <c r="W2296" s="202" t="str" cm="1">
        <f t="array" ref="W2296">IF(SUM(LEN(B2296:V2296))=0,"",IF(OR(OR(ISBLANK(F2296),SUM(LEN(C2296),LEN(D2296))=0),AND(NOT(E2296="Unknown"),ISBLANK(J2296)),AND(NOT(O2296="Unknown"),ISBLANK(R2296))),"Missing Information", _xlfn._xlws.FILTER(_xlfn._xlws.FILTER(Table15[],(Table15[System-Owned Portion]&amp;Table15[If Material Anything Other than "Lead" in Column E,
Was Material Ever Previously Lead?]&amp;Table15[Customer-Owned Portion])=(E2296&amp;G2296&amp;O2296),""),{0,0,0,1})))</f>
        <v/>
      </c>
      <c r="X2296"/>
    </row>
    <row r="2297" spans="2:24" x14ac:dyDescent="0.35">
      <c r="B2297" s="208"/>
      <c r="C2297" s="33"/>
      <c r="D2297" s="33"/>
      <c r="E2297" s="47"/>
      <c r="F2297" s="46"/>
      <c r="G2297" s="95"/>
      <c r="H2297" s="33"/>
      <c r="I2297" s="33"/>
      <c r="J2297" s="95"/>
      <c r="K2297" s="33"/>
      <c r="L2297" s="33"/>
      <c r="M2297" s="232"/>
      <c r="N2297" s="210"/>
      <c r="O2297" s="120"/>
      <c r="P2297" s="46"/>
      <c r="Q2297" s="33"/>
      <c r="R2297" s="95"/>
      <c r="S2297" s="33"/>
      <c r="T2297" s="33"/>
      <c r="U2297" s="232"/>
      <c r="V2297" s="213"/>
      <c r="W2297" s="202" t="str" cm="1">
        <f t="array" ref="W2297">IF(SUM(LEN(B2297:V2297))=0,"",IF(OR(OR(ISBLANK(F2297),SUM(LEN(C2297),LEN(D2297))=0),AND(NOT(E2297="Unknown"),ISBLANK(J2297)),AND(NOT(O2297="Unknown"),ISBLANK(R2297))),"Missing Information", _xlfn._xlws.FILTER(_xlfn._xlws.FILTER(Table15[],(Table15[System-Owned Portion]&amp;Table15[If Material Anything Other than "Lead" in Column E,
Was Material Ever Previously Lead?]&amp;Table15[Customer-Owned Portion])=(E2297&amp;G2297&amp;O2297),""),{0,0,0,1})))</f>
        <v/>
      </c>
      <c r="X2297"/>
    </row>
    <row r="2298" spans="2:24" x14ac:dyDescent="0.35">
      <c r="B2298" s="208"/>
      <c r="C2298" s="33"/>
      <c r="D2298" s="33"/>
      <c r="E2298" s="47"/>
      <c r="F2298" s="46"/>
      <c r="G2298" s="95"/>
      <c r="H2298" s="33"/>
      <c r="I2298" s="33"/>
      <c r="J2298" s="95"/>
      <c r="K2298" s="33"/>
      <c r="L2298" s="33"/>
      <c r="M2298" s="232"/>
      <c r="N2298" s="210"/>
      <c r="O2298" s="120"/>
      <c r="P2298" s="46"/>
      <c r="Q2298" s="33"/>
      <c r="R2298" s="95"/>
      <c r="S2298" s="33"/>
      <c r="T2298" s="33"/>
      <c r="U2298" s="232"/>
      <c r="V2298" s="213"/>
      <c r="W2298" s="202" t="str" cm="1">
        <f t="array" ref="W2298">IF(SUM(LEN(B2298:V2298))=0,"",IF(OR(OR(ISBLANK(F2298),SUM(LEN(C2298),LEN(D2298))=0),AND(NOT(E2298="Unknown"),ISBLANK(J2298)),AND(NOT(O2298="Unknown"),ISBLANK(R2298))),"Missing Information", _xlfn._xlws.FILTER(_xlfn._xlws.FILTER(Table15[],(Table15[System-Owned Portion]&amp;Table15[If Material Anything Other than "Lead" in Column E,
Was Material Ever Previously Lead?]&amp;Table15[Customer-Owned Portion])=(E2298&amp;G2298&amp;O2298),""),{0,0,0,1})))</f>
        <v/>
      </c>
      <c r="X2298"/>
    </row>
    <row r="2299" spans="2:24" x14ac:dyDescent="0.35">
      <c r="B2299" s="208"/>
      <c r="C2299" s="33"/>
      <c r="D2299" s="33"/>
      <c r="E2299" s="47"/>
      <c r="F2299" s="46"/>
      <c r="G2299" s="95"/>
      <c r="H2299" s="33"/>
      <c r="I2299" s="33"/>
      <c r="J2299" s="95"/>
      <c r="K2299" s="33"/>
      <c r="L2299" s="33"/>
      <c r="M2299" s="232"/>
      <c r="N2299" s="210"/>
      <c r="O2299" s="120"/>
      <c r="P2299" s="46"/>
      <c r="Q2299" s="33"/>
      <c r="R2299" s="95"/>
      <c r="S2299" s="33"/>
      <c r="T2299" s="33"/>
      <c r="U2299" s="232"/>
      <c r="V2299" s="213"/>
      <c r="W2299" s="202" t="str" cm="1">
        <f t="array" ref="W2299">IF(SUM(LEN(B2299:V2299))=0,"",IF(OR(OR(ISBLANK(F2299),SUM(LEN(C2299),LEN(D2299))=0),AND(NOT(E2299="Unknown"),ISBLANK(J2299)),AND(NOT(O2299="Unknown"),ISBLANK(R2299))),"Missing Information", _xlfn._xlws.FILTER(_xlfn._xlws.FILTER(Table15[],(Table15[System-Owned Portion]&amp;Table15[If Material Anything Other than "Lead" in Column E,
Was Material Ever Previously Lead?]&amp;Table15[Customer-Owned Portion])=(E2299&amp;G2299&amp;O2299),""),{0,0,0,1})))</f>
        <v/>
      </c>
      <c r="X2299"/>
    </row>
    <row r="2300" spans="2:24" x14ac:dyDescent="0.35">
      <c r="B2300" s="208"/>
      <c r="C2300" s="33"/>
      <c r="D2300" s="33"/>
      <c r="E2300" s="47"/>
      <c r="F2300" s="46"/>
      <c r="G2300" s="95"/>
      <c r="H2300" s="33"/>
      <c r="I2300" s="33"/>
      <c r="J2300" s="95"/>
      <c r="K2300" s="33"/>
      <c r="L2300" s="33"/>
      <c r="M2300" s="232"/>
      <c r="N2300" s="210"/>
      <c r="O2300" s="120"/>
      <c r="P2300" s="46"/>
      <c r="Q2300" s="33"/>
      <c r="R2300" s="95"/>
      <c r="S2300" s="33"/>
      <c r="T2300" s="33"/>
      <c r="U2300" s="232"/>
      <c r="V2300" s="213"/>
      <c r="W2300" s="202" t="str" cm="1">
        <f t="array" ref="W2300">IF(SUM(LEN(B2300:V2300))=0,"",IF(OR(OR(ISBLANK(F2300),SUM(LEN(C2300),LEN(D2300))=0),AND(NOT(E2300="Unknown"),ISBLANK(J2300)),AND(NOT(O2300="Unknown"),ISBLANK(R2300))),"Missing Information", _xlfn._xlws.FILTER(_xlfn._xlws.FILTER(Table15[],(Table15[System-Owned Portion]&amp;Table15[If Material Anything Other than "Lead" in Column E,
Was Material Ever Previously Lead?]&amp;Table15[Customer-Owned Portion])=(E2300&amp;G2300&amp;O2300),""),{0,0,0,1})))</f>
        <v/>
      </c>
      <c r="X2300"/>
    </row>
    <row r="2301" spans="2:24" x14ac:dyDescent="0.35">
      <c r="B2301" s="208"/>
      <c r="C2301" s="33"/>
      <c r="D2301" s="33"/>
      <c r="E2301" s="47"/>
      <c r="F2301" s="46"/>
      <c r="G2301" s="95"/>
      <c r="H2301" s="33"/>
      <c r="I2301" s="33"/>
      <c r="J2301" s="95"/>
      <c r="K2301" s="33"/>
      <c r="L2301" s="33"/>
      <c r="M2301" s="232"/>
      <c r="N2301" s="210"/>
      <c r="O2301" s="120"/>
      <c r="P2301" s="46"/>
      <c r="Q2301" s="33"/>
      <c r="R2301" s="95"/>
      <c r="S2301" s="33"/>
      <c r="T2301" s="33"/>
      <c r="U2301" s="232"/>
      <c r="V2301" s="213"/>
      <c r="W2301" s="202" t="str" cm="1">
        <f t="array" ref="W2301">IF(SUM(LEN(B2301:V2301))=0,"",IF(OR(OR(ISBLANK(F2301),SUM(LEN(C2301),LEN(D2301))=0),AND(NOT(E2301="Unknown"),ISBLANK(J2301)),AND(NOT(O2301="Unknown"),ISBLANK(R2301))),"Missing Information", _xlfn._xlws.FILTER(_xlfn._xlws.FILTER(Table15[],(Table15[System-Owned Portion]&amp;Table15[If Material Anything Other than "Lead" in Column E,
Was Material Ever Previously Lead?]&amp;Table15[Customer-Owned Portion])=(E2301&amp;G2301&amp;O2301),""),{0,0,0,1})))</f>
        <v/>
      </c>
      <c r="X2301"/>
    </row>
    <row r="2302" spans="2:24" x14ac:dyDescent="0.35">
      <c r="B2302" s="208"/>
      <c r="C2302" s="33"/>
      <c r="D2302" s="33"/>
      <c r="E2302" s="47"/>
      <c r="F2302" s="46"/>
      <c r="G2302" s="95"/>
      <c r="H2302" s="33"/>
      <c r="I2302" s="33"/>
      <c r="J2302" s="95"/>
      <c r="K2302" s="33"/>
      <c r="L2302" s="33"/>
      <c r="M2302" s="232"/>
      <c r="N2302" s="210"/>
      <c r="O2302" s="120"/>
      <c r="P2302" s="46"/>
      <c r="Q2302" s="33"/>
      <c r="R2302" s="95"/>
      <c r="S2302" s="33"/>
      <c r="T2302" s="33"/>
      <c r="U2302" s="232"/>
      <c r="V2302" s="213"/>
      <c r="W2302" s="202" t="str" cm="1">
        <f t="array" ref="W2302">IF(SUM(LEN(B2302:V2302))=0,"",IF(OR(OR(ISBLANK(F2302),SUM(LEN(C2302),LEN(D2302))=0),AND(NOT(E2302="Unknown"),ISBLANK(J2302)),AND(NOT(O2302="Unknown"),ISBLANK(R2302))),"Missing Information", _xlfn._xlws.FILTER(_xlfn._xlws.FILTER(Table15[],(Table15[System-Owned Portion]&amp;Table15[If Material Anything Other than "Lead" in Column E,
Was Material Ever Previously Lead?]&amp;Table15[Customer-Owned Portion])=(E2302&amp;G2302&amp;O2302),""),{0,0,0,1})))</f>
        <v/>
      </c>
      <c r="X2302"/>
    </row>
    <row r="2303" spans="2:24" x14ac:dyDescent="0.35">
      <c r="B2303" s="208"/>
      <c r="C2303" s="33"/>
      <c r="D2303" s="33"/>
      <c r="E2303" s="47"/>
      <c r="F2303" s="46"/>
      <c r="G2303" s="95"/>
      <c r="H2303" s="33"/>
      <c r="I2303" s="33"/>
      <c r="J2303" s="95"/>
      <c r="K2303" s="33"/>
      <c r="L2303" s="33"/>
      <c r="M2303" s="232"/>
      <c r="N2303" s="210"/>
      <c r="O2303" s="120"/>
      <c r="P2303" s="46"/>
      <c r="Q2303" s="33"/>
      <c r="R2303" s="95"/>
      <c r="S2303" s="33"/>
      <c r="T2303" s="33"/>
      <c r="U2303" s="232"/>
      <c r="V2303" s="213"/>
      <c r="W2303" s="202" t="str" cm="1">
        <f t="array" ref="W2303">IF(SUM(LEN(B2303:V2303))=0,"",IF(OR(OR(ISBLANK(F2303),SUM(LEN(C2303),LEN(D2303))=0),AND(NOT(E2303="Unknown"),ISBLANK(J2303)),AND(NOT(O2303="Unknown"),ISBLANK(R2303))),"Missing Information", _xlfn._xlws.FILTER(_xlfn._xlws.FILTER(Table15[],(Table15[System-Owned Portion]&amp;Table15[If Material Anything Other than "Lead" in Column E,
Was Material Ever Previously Lead?]&amp;Table15[Customer-Owned Portion])=(E2303&amp;G2303&amp;O2303),""),{0,0,0,1})))</f>
        <v/>
      </c>
      <c r="X2303"/>
    </row>
    <row r="2304" spans="2:24" x14ac:dyDescent="0.35">
      <c r="B2304" s="208"/>
      <c r="C2304" s="33"/>
      <c r="D2304" s="33"/>
      <c r="E2304" s="47"/>
      <c r="F2304" s="46"/>
      <c r="G2304" s="95"/>
      <c r="H2304" s="33"/>
      <c r="I2304" s="33"/>
      <c r="J2304" s="95"/>
      <c r="K2304" s="33"/>
      <c r="L2304" s="33"/>
      <c r="M2304" s="232"/>
      <c r="N2304" s="210"/>
      <c r="O2304" s="120"/>
      <c r="P2304" s="46"/>
      <c r="Q2304" s="33"/>
      <c r="R2304" s="95"/>
      <c r="S2304" s="33"/>
      <c r="T2304" s="33"/>
      <c r="U2304" s="232"/>
      <c r="V2304" s="213"/>
      <c r="W2304" s="202" t="str" cm="1">
        <f t="array" ref="W2304">IF(SUM(LEN(B2304:V2304))=0,"",IF(OR(OR(ISBLANK(F2304),SUM(LEN(C2304),LEN(D2304))=0),AND(NOT(E2304="Unknown"),ISBLANK(J2304)),AND(NOT(O2304="Unknown"),ISBLANK(R2304))),"Missing Information", _xlfn._xlws.FILTER(_xlfn._xlws.FILTER(Table15[],(Table15[System-Owned Portion]&amp;Table15[If Material Anything Other than "Lead" in Column E,
Was Material Ever Previously Lead?]&amp;Table15[Customer-Owned Portion])=(E2304&amp;G2304&amp;O2304),""),{0,0,0,1})))</f>
        <v/>
      </c>
      <c r="X2304"/>
    </row>
    <row r="2305" spans="2:24" x14ac:dyDescent="0.35">
      <c r="B2305" s="208"/>
      <c r="C2305" s="33"/>
      <c r="D2305" s="33"/>
      <c r="E2305" s="47"/>
      <c r="F2305" s="46"/>
      <c r="G2305" s="95"/>
      <c r="H2305" s="33"/>
      <c r="I2305" s="33"/>
      <c r="J2305" s="95"/>
      <c r="K2305" s="33"/>
      <c r="L2305" s="33"/>
      <c r="M2305" s="232"/>
      <c r="N2305" s="210"/>
      <c r="O2305" s="120"/>
      <c r="P2305" s="46"/>
      <c r="Q2305" s="33"/>
      <c r="R2305" s="95"/>
      <c r="S2305" s="33"/>
      <c r="T2305" s="33"/>
      <c r="U2305" s="232"/>
      <c r="V2305" s="213"/>
      <c r="W2305" s="202" t="str" cm="1">
        <f t="array" ref="W2305">IF(SUM(LEN(B2305:V2305))=0,"",IF(OR(OR(ISBLANK(F2305),SUM(LEN(C2305),LEN(D2305))=0),AND(NOT(E2305="Unknown"),ISBLANK(J2305)),AND(NOT(O2305="Unknown"),ISBLANK(R2305))),"Missing Information", _xlfn._xlws.FILTER(_xlfn._xlws.FILTER(Table15[],(Table15[System-Owned Portion]&amp;Table15[If Material Anything Other than "Lead" in Column E,
Was Material Ever Previously Lead?]&amp;Table15[Customer-Owned Portion])=(E2305&amp;G2305&amp;O2305),""),{0,0,0,1})))</f>
        <v/>
      </c>
      <c r="X2305"/>
    </row>
    <row r="2306" spans="2:24" x14ac:dyDescent="0.35">
      <c r="B2306" s="208"/>
      <c r="C2306" s="33"/>
      <c r="D2306" s="33"/>
      <c r="E2306" s="47"/>
      <c r="F2306" s="46"/>
      <c r="G2306" s="95"/>
      <c r="H2306" s="33"/>
      <c r="I2306" s="33"/>
      <c r="J2306" s="95"/>
      <c r="K2306" s="33"/>
      <c r="L2306" s="33"/>
      <c r="M2306" s="232"/>
      <c r="N2306" s="210"/>
      <c r="O2306" s="120"/>
      <c r="P2306" s="46"/>
      <c r="Q2306" s="33"/>
      <c r="R2306" s="95"/>
      <c r="S2306" s="33"/>
      <c r="T2306" s="33"/>
      <c r="U2306" s="232"/>
      <c r="V2306" s="213"/>
      <c r="W2306" s="202" t="str" cm="1">
        <f t="array" ref="W2306">IF(SUM(LEN(B2306:V2306))=0,"",IF(OR(OR(ISBLANK(F2306),SUM(LEN(C2306),LEN(D2306))=0),AND(NOT(E2306="Unknown"),ISBLANK(J2306)),AND(NOT(O2306="Unknown"),ISBLANK(R2306))),"Missing Information", _xlfn._xlws.FILTER(_xlfn._xlws.FILTER(Table15[],(Table15[System-Owned Portion]&amp;Table15[If Material Anything Other than "Lead" in Column E,
Was Material Ever Previously Lead?]&amp;Table15[Customer-Owned Portion])=(E2306&amp;G2306&amp;O2306),""),{0,0,0,1})))</f>
        <v/>
      </c>
      <c r="X2306"/>
    </row>
    <row r="2307" spans="2:24" x14ac:dyDescent="0.35">
      <c r="B2307" s="208"/>
      <c r="C2307" s="33"/>
      <c r="D2307" s="33"/>
      <c r="E2307" s="47"/>
      <c r="F2307" s="46"/>
      <c r="G2307" s="95"/>
      <c r="H2307" s="33"/>
      <c r="I2307" s="33"/>
      <c r="J2307" s="95"/>
      <c r="K2307" s="33"/>
      <c r="L2307" s="33"/>
      <c r="M2307" s="232"/>
      <c r="N2307" s="210"/>
      <c r="O2307" s="120"/>
      <c r="P2307" s="46"/>
      <c r="Q2307" s="33"/>
      <c r="R2307" s="95"/>
      <c r="S2307" s="33"/>
      <c r="T2307" s="33"/>
      <c r="U2307" s="232"/>
      <c r="V2307" s="213"/>
      <c r="W2307" s="202" t="str" cm="1">
        <f t="array" ref="W2307">IF(SUM(LEN(B2307:V2307))=0,"",IF(OR(OR(ISBLANK(F2307),SUM(LEN(C2307),LEN(D2307))=0),AND(NOT(E2307="Unknown"),ISBLANK(J2307)),AND(NOT(O2307="Unknown"),ISBLANK(R2307))),"Missing Information", _xlfn._xlws.FILTER(_xlfn._xlws.FILTER(Table15[],(Table15[System-Owned Portion]&amp;Table15[If Material Anything Other than "Lead" in Column E,
Was Material Ever Previously Lead?]&amp;Table15[Customer-Owned Portion])=(E2307&amp;G2307&amp;O2307),""),{0,0,0,1})))</f>
        <v/>
      </c>
      <c r="X2307"/>
    </row>
    <row r="2308" spans="2:24" x14ac:dyDescent="0.35">
      <c r="B2308" s="208"/>
      <c r="C2308" s="33"/>
      <c r="D2308" s="33"/>
      <c r="E2308" s="47"/>
      <c r="F2308" s="46"/>
      <c r="G2308" s="95"/>
      <c r="H2308" s="33"/>
      <c r="I2308" s="33"/>
      <c r="J2308" s="95"/>
      <c r="K2308" s="33"/>
      <c r="L2308" s="33"/>
      <c r="M2308" s="232"/>
      <c r="N2308" s="210"/>
      <c r="O2308" s="120"/>
      <c r="P2308" s="46"/>
      <c r="Q2308" s="33"/>
      <c r="R2308" s="95"/>
      <c r="S2308" s="33"/>
      <c r="T2308" s="33"/>
      <c r="U2308" s="232"/>
      <c r="V2308" s="213"/>
      <c r="W2308" s="202" t="str" cm="1">
        <f t="array" ref="W2308">IF(SUM(LEN(B2308:V2308))=0,"",IF(OR(OR(ISBLANK(F2308),SUM(LEN(C2308),LEN(D2308))=0),AND(NOT(E2308="Unknown"),ISBLANK(J2308)),AND(NOT(O2308="Unknown"),ISBLANK(R2308))),"Missing Information", _xlfn._xlws.FILTER(_xlfn._xlws.FILTER(Table15[],(Table15[System-Owned Portion]&amp;Table15[If Material Anything Other than "Lead" in Column E,
Was Material Ever Previously Lead?]&amp;Table15[Customer-Owned Portion])=(E2308&amp;G2308&amp;O2308),""),{0,0,0,1})))</f>
        <v/>
      </c>
      <c r="X2308"/>
    </row>
    <row r="2309" spans="2:24" x14ac:dyDescent="0.35">
      <c r="B2309" s="208"/>
      <c r="C2309" s="33"/>
      <c r="D2309" s="33"/>
      <c r="E2309" s="47"/>
      <c r="F2309" s="46"/>
      <c r="G2309" s="95"/>
      <c r="H2309" s="33"/>
      <c r="I2309" s="33"/>
      <c r="J2309" s="95"/>
      <c r="K2309" s="33"/>
      <c r="L2309" s="33"/>
      <c r="M2309" s="232"/>
      <c r="N2309" s="210"/>
      <c r="O2309" s="120"/>
      <c r="P2309" s="46"/>
      <c r="Q2309" s="33"/>
      <c r="R2309" s="95"/>
      <c r="S2309" s="33"/>
      <c r="T2309" s="33"/>
      <c r="U2309" s="232"/>
      <c r="V2309" s="213"/>
      <c r="W2309" s="202" t="str" cm="1">
        <f t="array" ref="W2309">IF(SUM(LEN(B2309:V2309))=0,"",IF(OR(OR(ISBLANK(F2309),SUM(LEN(C2309),LEN(D2309))=0),AND(NOT(E2309="Unknown"),ISBLANK(J2309)),AND(NOT(O2309="Unknown"),ISBLANK(R2309))),"Missing Information", _xlfn._xlws.FILTER(_xlfn._xlws.FILTER(Table15[],(Table15[System-Owned Portion]&amp;Table15[If Material Anything Other than "Lead" in Column E,
Was Material Ever Previously Lead?]&amp;Table15[Customer-Owned Portion])=(E2309&amp;G2309&amp;O2309),""),{0,0,0,1})))</f>
        <v/>
      </c>
      <c r="X2309"/>
    </row>
    <row r="2310" spans="2:24" x14ac:dyDescent="0.35">
      <c r="B2310" s="208"/>
      <c r="C2310" s="33"/>
      <c r="D2310" s="33"/>
      <c r="E2310" s="47"/>
      <c r="F2310" s="46"/>
      <c r="G2310" s="95"/>
      <c r="H2310" s="33"/>
      <c r="I2310" s="33"/>
      <c r="J2310" s="95"/>
      <c r="K2310" s="33"/>
      <c r="L2310" s="33"/>
      <c r="M2310" s="232"/>
      <c r="N2310" s="210"/>
      <c r="O2310" s="120"/>
      <c r="P2310" s="46"/>
      <c r="Q2310" s="33"/>
      <c r="R2310" s="95"/>
      <c r="S2310" s="33"/>
      <c r="T2310" s="33"/>
      <c r="U2310" s="232"/>
      <c r="V2310" s="213"/>
      <c r="W2310" s="202" t="str" cm="1">
        <f t="array" ref="W2310">IF(SUM(LEN(B2310:V2310))=0,"",IF(OR(OR(ISBLANK(F2310),SUM(LEN(C2310),LEN(D2310))=0),AND(NOT(E2310="Unknown"),ISBLANK(J2310)),AND(NOT(O2310="Unknown"),ISBLANK(R2310))),"Missing Information", _xlfn._xlws.FILTER(_xlfn._xlws.FILTER(Table15[],(Table15[System-Owned Portion]&amp;Table15[If Material Anything Other than "Lead" in Column E,
Was Material Ever Previously Lead?]&amp;Table15[Customer-Owned Portion])=(E2310&amp;G2310&amp;O2310),""),{0,0,0,1})))</f>
        <v/>
      </c>
      <c r="X2310"/>
    </row>
    <row r="2311" spans="2:24" x14ac:dyDescent="0.35">
      <c r="B2311" s="208"/>
      <c r="C2311" s="33"/>
      <c r="D2311" s="33"/>
      <c r="E2311" s="47"/>
      <c r="F2311" s="46"/>
      <c r="G2311" s="95"/>
      <c r="H2311" s="33"/>
      <c r="I2311" s="33"/>
      <c r="J2311" s="95"/>
      <c r="K2311" s="33"/>
      <c r="L2311" s="33"/>
      <c r="M2311" s="232"/>
      <c r="N2311" s="210"/>
      <c r="O2311" s="120"/>
      <c r="P2311" s="46"/>
      <c r="Q2311" s="33"/>
      <c r="R2311" s="95"/>
      <c r="S2311" s="33"/>
      <c r="T2311" s="33"/>
      <c r="U2311" s="232"/>
      <c r="V2311" s="213"/>
      <c r="W2311" s="202" t="str" cm="1">
        <f t="array" ref="W2311">IF(SUM(LEN(B2311:V2311))=0,"",IF(OR(OR(ISBLANK(F2311),SUM(LEN(C2311),LEN(D2311))=0),AND(NOT(E2311="Unknown"),ISBLANK(J2311)),AND(NOT(O2311="Unknown"),ISBLANK(R2311))),"Missing Information", _xlfn._xlws.FILTER(_xlfn._xlws.FILTER(Table15[],(Table15[System-Owned Portion]&amp;Table15[If Material Anything Other than "Lead" in Column E,
Was Material Ever Previously Lead?]&amp;Table15[Customer-Owned Portion])=(E2311&amp;G2311&amp;O2311),""),{0,0,0,1})))</f>
        <v/>
      </c>
      <c r="X2311"/>
    </row>
    <row r="2312" spans="2:24" x14ac:dyDescent="0.35">
      <c r="B2312" s="208"/>
      <c r="C2312" s="33"/>
      <c r="D2312" s="33"/>
      <c r="E2312" s="47"/>
      <c r="F2312" s="46"/>
      <c r="G2312" s="95"/>
      <c r="H2312" s="33"/>
      <c r="I2312" s="33"/>
      <c r="J2312" s="95"/>
      <c r="K2312" s="33"/>
      <c r="L2312" s="33"/>
      <c r="M2312" s="232"/>
      <c r="N2312" s="210"/>
      <c r="O2312" s="120"/>
      <c r="P2312" s="46"/>
      <c r="Q2312" s="33"/>
      <c r="R2312" s="95"/>
      <c r="S2312" s="33"/>
      <c r="T2312" s="33"/>
      <c r="U2312" s="232"/>
      <c r="V2312" s="213"/>
      <c r="W2312" s="202" t="str" cm="1">
        <f t="array" ref="W2312">IF(SUM(LEN(B2312:V2312))=0,"",IF(OR(OR(ISBLANK(F2312),SUM(LEN(C2312),LEN(D2312))=0),AND(NOT(E2312="Unknown"),ISBLANK(J2312)),AND(NOT(O2312="Unknown"),ISBLANK(R2312))),"Missing Information", _xlfn._xlws.FILTER(_xlfn._xlws.FILTER(Table15[],(Table15[System-Owned Portion]&amp;Table15[If Material Anything Other than "Lead" in Column E,
Was Material Ever Previously Lead?]&amp;Table15[Customer-Owned Portion])=(E2312&amp;G2312&amp;O2312),""),{0,0,0,1})))</f>
        <v/>
      </c>
      <c r="X2312"/>
    </row>
    <row r="2313" spans="2:24" x14ac:dyDescent="0.35">
      <c r="B2313" s="208"/>
      <c r="C2313" s="33"/>
      <c r="D2313" s="33"/>
      <c r="E2313" s="47"/>
      <c r="F2313" s="46"/>
      <c r="G2313" s="95"/>
      <c r="H2313" s="33"/>
      <c r="I2313" s="33"/>
      <c r="J2313" s="95"/>
      <c r="K2313" s="33"/>
      <c r="L2313" s="33"/>
      <c r="M2313" s="232"/>
      <c r="N2313" s="210"/>
      <c r="O2313" s="120"/>
      <c r="P2313" s="46"/>
      <c r="Q2313" s="33"/>
      <c r="R2313" s="95"/>
      <c r="S2313" s="33"/>
      <c r="T2313" s="33"/>
      <c r="U2313" s="232"/>
      <c r="V2313" s="213"/>
      <c r="W2313" s="202" t="str" cm="1">
        <f t="array" ref="W2313">IF(SUM(LEN(B2313:V2313))=0,"",IF(OR(OR(ISBLANK(F2313),SUM(LEN(C2313),LEN(D2313))=0),AND(NOT(E2313="Unknown"),ISBLANK(J2313)),AND(NOT(O2313="Unknown"),ISBLANK(R2313))),"Missing Information", _xlfn._xlws.FILTER(_xlfn._xlws.FILTER(Table15[],(Table15[System-Owned Portion]&amp;Table15[If Material Anything Other than "Lead" in Column E,
Was Material Ever Previously Lead?]&amp;Table15[Customer-Owned Portion])=(E2313&amp;G2313&amp;O2313),""),{0,0,0,1})))</f>
        <v/>
      </c>
      <c r="X2313"/>
    </row>
    <row r="2314" spans="2:24" x14ac:dyDescent="0.35">
      <c r="B2314" s="208"/>
      <c r="C2314" s="33"/>
      <c r="D2314" s="33"/>
      <c r="E2314" s="47"/>
      <c r="F2314" s="46"/>
      <c r="G2314" s="95"/>
      <c r="H2314" s="33"/>
      <c r="I2314" s="33"/>
      <c r="J2314" s="95"/>
      <c r="K2314" s="33"/>
      <c r="L2314" s="33"/>
      <c r="M2314" s="232"/>
      <c r="N2314" s="210"/>
      <c r="O2314" s="120"/>
      <c r="P2314" s="46"/>
      <c r="Q2314" s="33"/>
      <c r="R2314" s="95"/>
      <c r="S2314" s="33"/>
      <c r="T2314" s="33"/>
      <c r="U2314" s="232"/>
      <c r="V2314" s="213"/>
      <c r="W2314" s="202" t="str" cm="1">
        <f t="array" ref="W2314">IF(SUM(LEN(B2314:V2314))=0,"",IF(OR(OR(ISBLANK(F2314),SUM(LEN(C2314),LEN(D2314))=0),AND(NOT(E2314="Unknown"),ISBLANK(J2314)),AND(NOT(O2314="Unknown"),ISBLANK(R2314))),"Missing Information", _xlfn._xlws.FILTER(_xlfn._xlws.FILTER(Table15[],(Table15[System-Owned Portion]&amp;Table15[If Material Anything Other than "Lead" in Column E,
Was Material Ever Previously Lead?]&amp;Table15[Customer-Owned Portion])=(E2314&amp;G2314&amp;O2314),""),{0,0,0,1})))</f>
        <v/>
      </c>
      <c r="X2314"/>
    </row>
    <row r="2315" spans="2:24" x14ac:dyDescent="0.35">
      <c r="B2315" s="208"/>
      <c r="C2315" s="33"/>
      <c r="D2315" s="33"/>
      <c r="E2315" s="47"/>
      <c r="F2315" s="46"/>
      <c r="G2315" s="95"/>
      <c r="H2315" s="33"/>
      <c r="I2315" s="33"/>
      <c r="J2315" s="95"/>
      <c r="K2315" s="33"/>
      <c r="L2315" s="33"/>
      <c r="M2315" s="232"/>
      <c r="N2315" s="210"/>
      <c r="O2315" s="120"/>
      <c r="P2315" s="46"/>
      <c r="Q2315" s="33"/>
      <c r="R2315" s="95"/>
      <c r="S2315" s="33"/>
      <c r="T2315" s="33"/>
      <c r="U2315" s="232"/>
      <c r="V2315" s="213"/>
      <c r="W2315" s="202" t="str" cm="1">
        <f t="array" ref="W2315">IF(SUM(LEN(B2315:V2315))=0,"",IF(OR(OR(ISBLANK(F2315),SUM(LEN(C2315),LEN(D2315))=0),AND(NOT(E2315="Unknown"),ISBLANK(J2315)),AND(NOT(O2315="Unknown"),ISBLANK(R2315))),"Missing Information", _xlfn._xlws.FILTER(_xlfn._xlws.FILTER(Table15[],(Table15[System-Owned Portion]&amp;Table15[If Material Anything Other than "Lead" in Column E,
Was Material Ever Previously Lead?]&amp;Table15[Customer-Owned Portion])=(E2315&amp;G2315&amp;O2315),""),{0,0,0,1})))</f>
        <v/>
      </c>
      <c r="X2315"/>
    </row>
    <row r="2316" spans="2:24" x14ac:dyDescent="0.35">
      <c r="B2316" s="208"/>
      <c r="C2316" s="33"/>
      <c r="D2316" s="33"/>
      <c r="E2316" s="47"/>
      <c r="F2316" s="46"/>
      <c r="G2316" s="95"/>
      <c r="H2316" s="33"/>
      <c r="I2316" s="33"/>
      <c r="J2316" s="95"/>
      <c r="K2316" s="33"/>
      <c r="L2316" s="33"/>
      <c r="M2316" s="232"/>
      <c r="N2316" s="210"/>
      <c r="O2316" s="120"/>
      <c r="P2316" s="46"/>
      <c r="Q2316" s="33"/>
      <c r="R2316" s="95"/>
      <c r="S2316" s="33"/>
      <c r="T2316" s="33"/>
      <c r="U2316" s="232"/>
      <c r="V2316" s="213"/>
      <c r="W2316" s="202" t="str" cm="1">
        <f t="array" ref="W2316">IF(SUM(LEN(B2316:V2316))=0,"",IF(OR(OR(ISBLANK(F2316),SUM(LEN(C2316),LEN(D2316))=0),AND(NOT(E2316="Unknown"),ISBLANK(J2316)),AND(NOT(O2316="Unknown"),ISBLANK(R2316))),"Missing Information", _xlfn._xlws.FILTER(_xlfn._xlws.FILTER(Table15[],(Table15[System-Owned Portion]&amp;Table15[If Material Anything Other than "Lead" in Column E,
Was Material Ever Previously Lead?]&amp;Table15[Customer-Owned Portion])=(E2316&amp;G2316&amp;O2316),""),{0,0,0,1})))</f>
        <v/>
      </c>
      <c r="X2316"/>
    </row>
    <row r="2317" spans="2:24" x14ac:dyDescent="0.35">
      <c r="B2317" s="208"/>
      <c r="C2317" s="33"/>
      <c r="D2317" s="33"/>
      <c r="E2317" s="47"/>
      <c r="F2317" s="46"/>
      <c r="G2317" s="95"/>
      <c r="H2317" s="33"/>
      <c r="I2317" s="33"/>
      <c r="J2317" s="95"/>
      <c r="K2317" s="33"/>
      <c r="L2317" s="33"/>
      <c r="M2317" s="232"/>
      <c r="N2317" s="210"/>
      <c r="O2317" s="120"/>
      <c r="P2317" s="46"/>
      <c r="Q2317" s="33"/>
      <c r="R2317" s="95"/>
      <c r="S2317" s="33"/>
      <c r="T2317" s="33"/>
      <c r="U2317" s="232"/>
      <c r="V2317" s="213"/>
      <c r="W2317" s="202" t="str" cm="1">
        <f t="array" ref="W2317">IF(SUM(LEN(B2317:V2317))=0,"",IF(OR(OR(ISBLANK(F2317),SUM(LEN(C2317),LEN(D2317))=0),AND(NOT(E2317="Unknown"),ISBLANK(J2317)),AND(NOT(O2317="Unknown"),ISBLANK(R2317))),"Missing Information", _xlfn._xlws.FILTER(_xlfn._xlws.FILTER(Table15[],(Table15[System-Owned Portion]&amp;Table15[If Material Anything Other than "Lead" in Column E,
Was Material Ever Previously Lead?]&amp;Table15[Customer-Owned Portion])=(E2317&amp;G2317&amp;O2317),""),{0,0,0,1})))</f>
        <v/>
      </c>
      <c r="X2317"/>
    </row>
    <row r="2318" spans="2:24" x14ac:dyDescent="0.35">
      <c r="B2318" s="208"/>
      <c r="C2318" s="33"/>
      <c r="D2318" s="33"/>
      <c r="E2318" s="47"/>
      <c r="F2318" s="46"/>
      <c r="G2318" s="95"/>
      <c r="H2318" s="33"/>
      <c r="I2318" s="33"/>
      <c r="J2318" s="95"/>
      <c r="K2318" s="33"/>
      <c r="L2318" s="33"/>
      <c r="M2318" s="232"/>
      <c r="N2318" s="210"/>
      <c r="O2318" s="120"/>
      <c r="P2318" s="46"/>
      <c r="Q2318" s="33"/>
      <c r="R2318" s="95"/>
      <c r="S2318" s="33"/>
      <c r="T2318" s="33"/>
      <c r="U2318" s="232"/>
      <c r="V2318" s="213"/>
      <c r="W2318" s="202" t="str" cm="1">
        <f t="array" ref="W2318">IF(SUM(LEN(B2318:V2318))=0,"",IF(OR(OR(ISBLANK(F2318),SUM(LEN(C2318),LEN(D2318))=0),AND(NOT(E2318="Unknown"),ISBLANK(J2318)),AND(NOT(O2318="Unknown"),ISBLANK(R2318))),"Missing Information", _xlfn._xlws.FILTER(_xlfn._xlws.FILTER(Table15[],(Table15[System-Owned Portion]&amp;Table15[If Material Anything Other than "Lead" in Column E,
Was Material Ever Previously Lead?]&amp;Table15[Customer-Owned Portion])=(E2318&amp;G2318&amp;O2318),""),{0,0,0,1})))</f>
        <v/>
      </c>
      <c r="X2318"/>
    </row>
    <row r="2319" spans="2:24" x14ac:dyDescent="0.35">
      <c r="B2319" s="208"/>
      <c r="C2319" s="33"/>
      <c r="D2319" s="33"/>
      <c r="E2319" s="47"/>
      <c r="F2319" s="46"/>
      <c r="G2319" s="95"/>
      <c r="H2319" s="33"/>
      <c r="I2319" s="33"/>
      <c r="J2319" s="95"/>
      <c r="K2319" s="33"/>
      <c r="L2319" s="33"/>
      <c r="M2319" s="232"/>
      <c r="N2319" s="210"/>
      <c r="O2319" s="120"/>
      <c r="P2319" s="46"/>
      <c r="Q2319" s="33"/>
      <c r="R2319" s="95"/>
      <c r="S2319" s="33"/>
      <c r="T2319" s="33"/>
      <c r="U2319" s="232"/>
      <c r="V2319" s="213"/>
      <c r="W2319" s="202" t="str" cm="1">
        <f t="array" ref="W2319">IF(SUM(LEN(B2319:V2319))=0,"",IF(OR(OR(ISBLANK(F2319),SUM(LEN(C2319),LEN(D2319))=0),AND(NOT(E2319="Unknown"),ISBLANK(J2319)),AND(NOT(O2319="Unknown"),ISBLANK(R2319))),"Missing Information", _xlfn._xlws.FILTER(_xlfn._xlws.FILTER(Table15[],(Table15[System-Owned Portion]&amp;Table15[If Material Anything Other than "Lead" in Column E,
Was Material Ever Previously Lead?]&amp;Table15[Customer-Owned Portion])=(E2319&amp;G2319&amp;O2319),""),{0,0,0,1})))</f>
        <v/>
      </c>
      <c r="X2319"/>
    </row>
    <row r="2320" spans="2:24" x14ac:dyDescent="0.35">
      <c r="B2320" s="208"/>
      <c r="C2320" s="33"/>
      <c r="D2320" s="33"/>
      <c r="E2320" s="47"/>
      <c r="F2320" s="46"/>
      <c r="G2320" s="95"/>
      <c r="H2320" s="33"/>
      <c r="I2320" s="33"/>
      <c r="J2320" s="95"/>
      <c r="K2320" s="33"/>
      <c r="L2320" s="33"/>
      <c r="M2320" s="232"/>
      <c r="N2320" s="210"/>
      <c r="O2320" s="120"/>
      <c r="P2320" s="46"/>
      <c r="Q2320" s="33"/>
      <c r="R2320" s="95"/>
      <c r="S2320" s="33"/>
      <c r="T2320" s="33"/>
      <c r="U2320" s="232"/>
      <c r="V2320" s="213"/>
      <c r="W2320" s="202" t="str" cm="1">
        <f t="array" ref="W2320">IF(SUM(LEN(B2320:V2320))=0,"",IF(OR(OR(ISBLANK(F2320),SUM(LEN(C2320),LEN(D2320))=0),AND(NOT(E2320="Unknown"),ISBLANK(J2320)),AND(NOT(O2320="Unknown"),ISBLANK(R2320))),"Missing Information", _xlfn._xlws.FILTER(_xlfn._xlws.FILTER(Table15[],(Table15[System-Owned Portion]&amp;Table15[If Material Anything Other than "Lead" in Column E,
Was Material Ever Previously Lead?]&amp;Table15[Customer-Owned Portion])=(E2320&amp;G2320&amp;O2320),""),{0,0,0,1})))</f>
        <v/>
      </c>
      <c r="X2320"/>
    </row>
    <row r="2321" spans="2:24" x14ac:dyDescent="0.35">
      <c r="B2321" s="208"/>
      <c r="C2321" s="33"/>
      <c r="D2321" s="33"/>
      <c r="E2321" s="47"/>
      <c r="F2321" s="46"/>
      <c r="G2321" s="95"/>
      <c r="H2321" s="33"/>
      <c r="I2321" s="33"/>
      <c r="J2321" s="95"/>
      <c r="K2321" s="33"/>
      <c r="L2321" s="33"/>
      <c r="M2321" s="232"/>
      <c r="N2321" s="210"/>
      <c r="O2321" s="120"/>
      <c r="P2321" s="46"/>
      <c r="Q2321" s="33"/>
      <c r="R2321" s="95"/>
      <c r="S2321" s="33"/>
      <c r="T2321" s="33"/>
      <c r="U2321" s="232"/>
      <c r="V2321" s="213"/>
      <c r="W2321" s="202" t="str" cm="1">
        <f t="array" ref="W2321">IF(SUM(LEN(B2321:V2321))=0,"",IF(OR(OR(ISBLANK(F2321),SUM(LEN(C2321),LEN(D2321))=0),AND(NOT(E2321="Unknown"),ISBLANK(J2321)),AND(NOT(O2321="Unknown"),ISBLANK(R2321))),"Missing Information", _xlfn._xlws.FILTER(_xlfn._xlws.FILTER(Table15[],(Table15[System-Owned Portion]&amp;Table15[If Material Anything Other than "Lead" in Column E,
Was Material Ever Previously Lead?]&amp;Table15[Customer-Owned Portion])=(E2321&amp;G2321&amp;O2321),""),{0,0,0,1})))</f>
        <v/>
      </c>
      <c r="X2321"/>
    </row>
    <row r="2322" spans="2:24" x14ac:dyDescent="0.35">
      <c r="B2322" s="208"/>
      <c r="C2322" s="33"/>
      <c r="D2322" s="33"/>
      <c r="E2322" s="47"/>
      <c r="F2322" s="46"/>
      <c r="G2322" s="95"/>
      <c r="H2322" s="33"/>
      <c r="I2322" s="33"/>
      <c r="J2322" s="95"/>
      <c r="K2322" s="33"/>
      <c r="L2322" s="33"/>
      <c r="M2322" s="232"/>
      <c r="N2322" s="210"/>
      <c r="O2322" s="120"/>
      <c r="P2322" s="46"/>
      <c r="Q2322" s="33"/>
      <c r="R2322" s="95"/>
      <c r="S2322" s="33"/>
      <c r="T2322" s="33"/>
      <c r="U2322" s="232"/>
      <c r="V2322" s="213"/>
      <c r="W2322" s="202" t="str" cm="1">
        <f t="array" ref="W2322">IF(SUM(LEN(B2322:V2322))=0,"",IF(OR(OR(ISBLANK(F2322),SUM(LEN(C2322),LEN(D2322))=0),AND(NOT(E2322="Unknown"),ISBLANK(J2322)),AND(NOT(O2322="Unknown"),ISBLANK(R2322))),"Missing Information", _xlfn._xlws.FILTER(_xlfn._xlws.FILTER(Table15[],(Table15[System-Owned Portion]&amp;Table15[If Material Anything Other than "Lead" in Column E,
Was Material Ever Previously Lead?]&amp;Table15[Customer-Owned Portion])=(E2322&amp;G2322&amp;O2322),""),{0,0,0,1})))</f>
        <v/>
      </c>
      <c r="X2322"/>
    </row>
    <row r="2323" spans="2:24" x14ac:dyDescent="0.35">
      <c r="B2323" s="208"/>
      <c r="C2323" s="33"/>
      <c r="D2323" s="33"/>
      <c r="E2323" s="47"/>
      <c r="F2323" s="46"/>
      <c r="G2323" s="95"/>
      <c r="H2323" s="33"/>
      <c r="I2323" s="33"/>
      <c r="J2323" s="95"/>
      <c r="K2323" s="33"/>
      <c r="L2323" s="33"/>
      <c r="M2323" s="232"/>
      <c r="N2323" s="210"/>
      <c r="O2323" s="120"/>
      <c r="P2323" s="46"/>
      <c r="Q2323" s="33"/>
      <c r="R2323" s="95"/>
      <c r="S2323" s="33"/>
      <c r="T2323" s="33"/>
      <c r="U2323" s="232"/>
      <c r="V2323" s="213"/>
      <c r="W2323" s="202" t="str" cm="1">
        <f t="array" ref="W2323">IF(SUM(LEN(B2323:V2323))=0,"",IF(OR(OR(ISBLANK(F2323),SUM(LEN(C2323),LEN(D2323))=0),AND(NOT(E2323="Unknown"),ISBLANK(J2323)),AND(NOT(O2323="Unknown"),ISBLANK(R2323))),"Missing Information", _xlfn._xlws.FILTER(_xlfn._xlws.FILTER(Table15[],(Table15[System-Owned Portion]&amp;Table15[If Material Anything Other than "Lead" in Column E,
Was Material Ever Previously Lead?]&amp;Table15[Customer-Owned Portion])=(E2323&amp;G2323&amp;O2323),""),{0,0,0,1})))</f>
        <v/>
      </c>
      <c r="X2323"/>
    </row>
    <row r="2324" spans="2:24" x14ac:dyDescent="0.35">
      <c r="B2324" s="208"/>
      <c r="C2324" s="33"/>
      <c r="D2324" s="33"/>
      <c r="E2324" s="47"/>
      <c r="F2324" s="46"/>
      <c r="G2324" s="95"/>
      <c r="H2324" s="33"/>
      <c r="I2324" s="33"/>
      <c r="J2324" s="95"/>
      <c r="K2324" s="33"/>
      <c r="L2324" s="33"/>
      <c r="M2324" s="232"/>
      <c r="N2324" s="210"/>
      <c r="O2324" s="120"/>
      <c r="P2324" s="46"/>
      <c r="Q2324" s="33"/>
      <c r="R2324" s="95"/>
      <c r="S2324" s="33"/>
      <c r="T2324" s="33"/>
      <c r="U2324" s="232"/>
      <c r="V2324" s="213"/>
      <c r="W2324" s="202" t="str" cm="1">
        <f t="array" ref="W2324">IF(SUM(LEN(B2324:V2324))=0,"",IF(OR(OR(ISBLANK(F2324),SUM(LEN(C2324),LEN(D2324))=0),AND(NOT(E2324="Unknown"),ISBLANK(J2324)),AND(NOT(O2324="Unknown"),ISBLANK(R2324))),"Missing Information", _xlfn._xlws.FILTER(_xlfn._xlws.FILTER(Table15[],(Table15[System-Owned Portion]&amp;Table15[If Material Anything Other than "Lead" in Column E,
Was Material Ever Previously Lead?]&amp;Table15[Customer-Owned Portion])=(E2324&amp;G2324&amp;O2324),""),{0,0,0,1})))</f>
        <v/>
      </c>
      <c r="X2324"/>
    </row>
    <row r="2325" spans="2:24" x14ac:dyDescent="0.35">
      <c r="B2325" s="208"/>
      <c r="C2325" s="33"/>
      <c r="D2325" s="33"/>
      <c r="E2325" s="47"/>
      <c r="F2325" s="46"/>
      <c r="G2325" s="95"/>
      <c r="H2325" s="33"/>
      <c r="I2325" s="33"/>
      <c r="J2325" s="95"/>
      <c r="K2325" s="33"/>
      <c r="L2325" s="33"/>
      <c r="M2325" s="232"/>
      <c r="N2325" s="210"/>
      <c r="O2325" s="120"/>
      <c r="P2325" s="46"/>
      <c r="Q2325" s="33"/>
      <c r="R2325" s="95"/>
      <c r="S2325" s="33"/>
      <c r="T2325" s="33"/>
      <c r="U2325" s="232"/>
      <c r="V2325" s="213"/>
      <c r="W2325" s="202" t="str" cm="1">
        <f t="array" ref="W2325">IF(SUM(LEN(B2325:V2325))=0,"",IF(OR(OR(ISBLANK(F2325),SUM(LEN(C2325),LEN(D2325))=0),AND(NOT(E2325="Unknown"),ISBLANK(J2325)),AND(NOT(O2325="Unknown"),ISBLANK(R2325))),"Missing Information", _xlfn._xlws.FILTER(_xlfn._xlws.FILTER(Table15[],(Table15[System-Owned Portion]&amp;Table15[If Material Anything Other than "Lead" in Column E,
Was Material Ever Previously Lead?]&amp;Table15[Customer-Owned Portion])=(E2325&amp;G2325&amp;O2325),""),{0,0,0,1})))</f>
        <v/>
      </c>
      <c r="X2325"/>
    </row>
    <row r="2326" spans="2:24" x14ac:dyDescent="0.35">
      <c r="B2326" s="208"/>
      <c r="C2326" s="33"/>
      <c r="D2326" s="33"/>
      <c r="E2326" s="47"/>
      <c r="F2326" s="46"/>
      <c r="G2326" s="95"/>
      <c r="H2326" s="33"/>
      <c r="I2326" s="33"/>
      <c r="J2326" s="95"/>
      <c r="K2326" s="33"/>
      <c r="L2326" s="33"/>
      <c r="M2326" s="232"/>
      <c r="N2326" s="210"/>
      <c r="O2326" s="120"/>
      <c r="P2326" s="46"/>
      <c r="Q2326" s="33"/>
      <c r="R2326" s="95"/>
      <c r="S2326" s="33"/>
      <c r="T2326" s="33"/>
      <c r="U2326" s="232"/>
      <c r="V2326" s="213"/>
      <c r="W2326" s="202" t="str" cm="1">
        <f t="array" ref="W2326">IF(SUM(LEN(B2326:V2326))=0,"",IF(OR(OR(ISBLANK(F2326),SUM(LEN(C2326),LEN(D2326))=0),AND(NOT(E2326="Unknown"),ISBLANK(J2326)),AND(NOT(O2326="Unknown"),ISBLANK(R2326))),"Missing Information", _xlfn._xlws.FILTER(_xlfn._xlws.FILTER(Table15[],(Table15[System-Owned Portion]&amp;Table15[If Material Anything Other than "Lead" in Column E,
Was Material Ever Previously Lead?]&amp;Table15[Customer-Owned Portion])=(E2326&amp;G2326&amp;O2326),""),{0,0,0,1})))</f>
        <v/>
      </c>
      <c r="X2326"/>
    </row>
    <row r="2327" spans="2:24" x14ac:dyDescent="0.35">
      <c r="B2327" s="208"/>
      <c r="C2327" s="33"/>
      <c r="D2327" s="33"/>
      <c r="E2327" s="47"/>
      <c r="F2327" s="46"/>
      <c r="G2327" s="95"/>
      <c r="H2327" s="33"/>
      <c r="I2327" s="33"/>
      <c r="J2327" s="95"/>
      <c r="K2327" s="33"/>
      <c r="L2327" s="33"/>
      <c r="M2327" s="232"/>
      <c r="N2327" s="210"/>
      <c r="O2327" s="120"/>
      <c r="P2327" s="46"/>
      <c r="Q2327" s="33"/>
      <c r="R2327" s="95"/>
      <c r="S2327" s="33"/>
      <c r="T2327" s="33"/>
      <c r="U2327" s="232"/>
      <c r="V2327" s="213"/>
      <c r="W2327" s="202" t="str" cm="1">
        <f t="array" ref="W2327">IF(SUM(LEN(B2327:V2327))=0,"",IF(OR(OR(ISBLANK(F2327),SUM(LEN(C2327),LEN(D2327))=0),AND(NOT(E2327="Unknown"),ISBLANK(J2327)),AND(NOT(O2327="Unknown"),ISBLANK(R2327))),"Missing Information", _xlfn._xlws.FILTER(_xlfn._xlws.FILTER(Table15[],(Table15[System-Owned Portion]&amp;Table15[If Material Anything Other than "Lead" in Column E,
Was Material Ever Previously Lead?]&amp;Table15[Customer-Owned Portion])=(E2327&amp;G2327&amp;O2327),""),{0,0,0,1})))</f>
        <v/>
      </c>
      <c r="X2327"/>
    </row>
    <row r="2328" spans="2:24" x14ac:dyDescent="0.35">
      <c r="B2328" s="208"/>
      <c r="C2328" s="33"/>
      <c r="D2328" s="33"/>
      <c r="E2328" s="47"/>
      <c r="F2328" s="46"/>
      <c r="G2328" s="95"/>
      <c r="H2328" s="33"/>
      <c r="I2328" s="33"/>
      <c r="J2328" s="95"/>
      <c r="K2328" s="33"/>
      <c r="L2328" s="33"/>
      <c r="M2328" s="232"/>
      <c r="N2328" s="210"/>
      <c r="O2328" s="120"/>
      <c r="P2328" s="46"/>
      <c r="Q2328" s="33"/>
      <c r="R2328" s="95"/>
      <c r="S2328" s="33"/>
      <c r="T2328" s="33"/>
      <c r="U2328" s="232"/>
      <c r="V2328" s="213"/>
      <c r="W2328" s="202" t="str" cm="1">
        <f t="array" ref="W2328">IF(SUM(LEN(B2328:V2328))=0,"",IF(OR(OR(ISBLANK(F2328),SUM(LEN(C2328),LEN(D2328))=0),AND(NOT(E2328="Unknown"),ISBLANK(J2328)),AND(NOT(O2328="Unknown"),ISBLANK(R2328))),"Missing Information", _xlfn._xlws.FILTER(_xlfn._xlws.FILTER(Table15[],(Table15[System-Owned Portion]&amp;Table15[If Material Anything Other than "Lead" in Column E,
Was Material Ever Previously Lead?]&amp;Table15[Customer-Owned Portion])=(E2328&amp;G2328&amp;O2328),""),{0,0,0,1})))</f>
        <v/>
      </c>
      <c r="X2328"/>
    </row>
    <row r="2329" spans="2:24" x14ac:dyDescent="0.35">
      <c r="B2329" s="208"/>
      <c r="C2329" s="33"/>
      <c r="D2329" s="33"/>
      <c r="E2329" s="47"/>
      <c r="F2329" s="46"/>
      <c r="G2329" s="95"/>
      <c r="H2329" s="33"/>
      <c r="I2329" s="33"/>
      <c r="J2329" s="95"/>
      <c r="K2329" s="33"/>
      <c r="L2329" s="33"/>
      <c r="M2329" s="232"/>
      <c r="N2329" s="210"/>
      <c r="O2329" s="120"/>
      <c r="P2329" s="46"/>
      <c r="Q2329" s="33"/>
      <c r="R2329" s="95"/>
      <c r="S2329" s="33"/>
      <c r="T2329" s="33"/>
      <c r="U2329" s="232"/>
      <c r="V2329" s="213"/>
      <c r="W2329" s="202" t="str" cm="1">
        <f t="array" ref="W2329">IF(SUM(LEN(B2329:V2329))=0,"",IF(OR(OR(ISBLANK(F2329),SUM(LEN(C2329),LEN(D2329))=0),AND(NOT(E2329="Unknown"),ISBLANK(J2329)),AND(NOT(O2329="Unknown"),ISBLANK(R2329))),"Missing Information", _xlfn._xlws.FILTER(_xlfn._xlws.FILTER(Table15[],(Table15[System-Owned Portion]&amp;Table15[If Material Anything Other than "Lead" in Column E,
Was Material Ever Previously Lead?]&amp;Table15[Customer-Owned Portion])=(E2329&amp;G2329&amp;O2329),""),{0,0,0,1})))</f>
        <v/>
      </c>
      <c r="X2329"/>
    </row>
    <row r="2330" spans="2:24" x14ac:dyDescent="0.35">
      <c r="B2330" s="208"/>
      <c r="C2330" s="33"/>
      <c r="D2330" s="33"/>
      <c r="E2330" s="47"/>
      <c r="F2330" s="46"/>
      <c r="G2330" s="95"/>
      <c r="H2330" s="33"/>
      <c r="I2330" s="33"/>
      <c r="J2330" s="95"/>
      <c r="K2330" s="33"/>
      <c r="L2330" s="33"/>
      <c r="M2330" s="232"/>
      <c r="N2330" s="210"/>
      <c r="O2330" s="120"/>
      <c r="P2330" s="46"/>
      <c r="Q2330" s="33"/>
      <c r="R2330" s="95"/>
      <c r="S2330" s="33"/>
      <c r="T2330" s="33"/>
      <c r="U2330" s="232"/>
      <c r="V2330" s="213"/>
      <c r="W2330" s="202" t="str" cm="1">
        <f t="array" ref="W2330">IF(SUM(LEN(B2330:V2330))=0,"",IF(OR(OR(ISBLANK(F2330),SUM(LEN(C2330),LEN(D2330))=0),AND(NOT(E2330="Unknown"),ISBLANK(J2330)),AND(NOT(O2330="Unknown"),ISBLANK(R2330))),"Missing Information", _xlfn._xlws.FILTER(_xlfn._xlws.FILTER(Table15[],(Table15[System-Owned Portion]&amp;Table15[If Material Anything Other than "Lead" in Column E,
Was Material Ever Previously Lead?]&amp;Table15[Customer-Owned Portion])=(E2330&amp;G2330&amp;O2330),""),{0,0,0,1})))</f>
        <v/>
      </c>
      <c r="X2330"/>
    </row>
    <row r="2331" spans="2:24" x14ac:dyDescent="0.35">
      <c r="B2331" s="208"/>
      <c r="C2331" s="33"/>
      <c r="D2331" s="33"/>
      <c r="E2331" s="47"/>
      <c r="F2331" s="46"/>
      <c r="G2331" s="95"/>
      <c r="H2331" s="33"/>
      <c r="I2331" s="33"/>
      <c r="J2331" s="95"/>
      <c r="K2331" s="33"/>
      <c r="L2331" s="33"/>
      <c r="M2331" s="232"/>
      <c r="N2331" s="210"/>
      <c r="O2331" s="120"/>
      <c r="P2331" s="46"/>
      <c r="Q2331" s="33"/>
      <c r="R2331" s="95"/>
      <c r="S2331" s="33"/>
      <c r="T2331" s="33"/>
      <c r="U2331" s="232"/>
      <c r="V2331" s="213"/>
      <c r="W2331" s="202" t="str" cm="1">
        <f t="array" ref="W2331">IF(SUM(LEN(B2331:V2331))=0,"",IF(OR(OR(ISBLANK(F2331),SUM(LEN(C2331),LEN(D2331))=0),AND(NOT(E2331="Unknown"),ISBLANK(J2331)),AND(NOT(O2331="Unknown"),ISBLANK(R2331))),"Missing Information", _xlfn._xlws.FILTER(_xlfn._xlws.FILTER(Table15[],(Table15[System-Owned Portion]&amp;Table15[If Material Anything Other than "Lead" in Column E,
Was Material Ever Previously Lead?]&amp;Table15[Customer-Owned Portion])=(E2331&amp;G2331&amp;O2331),""),{0,0,0,1})))</f>
        <v/>
      </c>
      <c r="X2331"/>
    </row>
    <row r="2332" spans="2:24" x14ac:dyDescent="0.35">
      <c r="B2332" s="208"/>
      <c r="C2332" s="33"/>
      <c r="D2332" s="33"/>
      <c r="E2332" s="47"/>
      <c r="F2332" s="46"/>
      <c r="G2332" s="95"/>
      <c r="H2332" s="33"/>
      <c r="I2332" s="33"/>
      <c r="J2332" s="95"/>
      <c r="K2332" s="33"/>
      <c r="L2332" s="33"/>
      <c r="M2332" s="232"/>
      <c r="N2332" s="210"/>
      <c r="O2332" s="120"/>
      <c r="P2332" s="46"/>
      <c r="Q2332" s="33"/>
      <c r="R2332" s="95"/>
      <c r="S2332" s="33"/>
      <c r="T2332" s="33"/>
      <c r="U2332" s="232"/>
      <c r="V2332" s="213"/>
      <c r="W2332" s="202" t="str" cm="1">
        <f t="array" ref="W2332">IF(SUM(LEN(B2332:V2332))=0,"",IF(OR(OR(ISBLANK(F2332),SUM(LEN(C2332),LEN(D2332))=0),AND(NOT(E2332="Unknown"),ISBLANK(J2332)),AND(NOT(O2332="Unknown"),ISBLANK(R2332))),"Missing Information", _xlfn._xlws.FILTER(_xlfn._xlws.FILTER(Table15[],(Table15[System-Owned Portion]&amp;Table15[If Material Anything Other than "Lead" in Column E,
Was Material Ever Previously Lead?]&amp;Table15[Customer-Owned Portion])=(E2332&amp;G2332&amp;O2332),""),{0,0,0,1})))</f>
        <v/>
      </c>
      <c r="X2332"/>
    </row>
    <row r="2333" spans="2:24" x14ac:dyDescent="0.35">
      <c r="B2333" s="208"/>
      <c r="C2333" s="33"/>
      <c r="D2333" s="33"/>
      <c r="E2333" s="47"/>
      <c r="F2333" s="46"/>
      <c r="G2333" s="95"/>
      <c r="H2333" s="33"/>
      <c r="I2333" s="33"/>
      <c r="J2333" s="95"/>
      <c r="K2333" s="33"/>
      <c r="L2333" s="33"/>
      <c r="M2333" s="232"/>
      <c r="N2333" s="210"/>
      <c r="O2333" s="120"/>
      <c r="P2333" s="46"/>
      <c r="Q2333" s="33"/>
      <c r="R2333" s="95"/>
      <c r="S2333" s="33"/>
      <c r="T2333" s="33"/>
      <c r="U2333" s="232"/>
      <c r="V2333" s="213"/>
      <c r="W2333" s="202" t="str" cm="1">
        <f t="array" ref="W2333">IF(SUM(LEN(B2333:V2333))=0,"",IF(OR(OR(ISBLANK(F2333),SUM(LEN(C2333),LEN(D2333))=0),AND(NOT(E2333="Unknown"),ISBLANK(J2333)),AND(NOT(O2333="Unknown"),ISBLANK(R2333))),"Missing Information", _xlfn._xlws.FILTER(_xlfn._xlws.FILTER(Table15[],(Table15[System-Owned Portion]&amp;Table15[If Material Anything Other than "Lead" in Column E,
Was Material Ever Previously Lead?]&amp;Table15[Customer-Owned Portion])=(E2333&amp;G2333&amp;O2333),""),{0,0,0,1})))</f>
        <v/>
      </c>
      <c r="X2333"/>
    </row>
    <row r="2334" spans="2:24" x14ac:dyDescent="0.35">
      <c r="B2334" s="208"/>
      <c r="C2334" s="33"/>
      <c r="D2334" s="33"/>
      <c r="E2334" s="47"/>
      <c r="F2334" s="46"/>
      <c r="G2334" s="95"/>
      <c r="H2334" s="33"/>
      <c r="I2334" s="33"/>
      <c r="J2334" s="95"/>
      <c r="K2334" s="33"/>
      <c r="L2334" s="33"/>
      <c r="M2334" s="232"/>
      <c r="N2334" s="210"/>
      <c r="O2334" s="120"/>
      <c r="P2334" s="46"/>
      <c r="Q2334" s="33"/>
      <c r="R2334" s="95"/>
      <c r="S2334" s="33"/>
      <c r="T2334" s="33"/>
      <c r="U2334" s="232"/>
      <c r="V2334" s="213"/>
      <c r="W2334" s="202" t="str" cm="1">
        <f t="array" ref="W2334">IF(SUM(LEN(B2334:V2334))=0,"",IF(OR(OR(ISBLANK(F2334),SUM(LEN(C2334),LEN(D2334))=0),AND(NOT(E2334="Unknown"),ISBLANK(J2334)),AND(NOT(O2334="Unknown"),ISBLANK(R2334))),"Missing Information", _xlfn._xlws.FILTER(_xlfn._xlws.FILTER(Table15[],(Table15[System-Owned Portion]&amp;Table15[If Material Anything Other than "Lead" in Column E,
Was Material Ever Previously Lead?]&amp;Table15[Customer-Owned Portion])=(E2334&amp;G2334&amp;O2334),""),{0,0,0,1})))</f>
        <v/>
      </c>
      <c r="X2334"/>
    </row>
    <row r="2335" spans="2:24" x14ac:dyDescent="0.35">
      <c r="B2335" s="208"/>
      <c r="C2335" s="33"/>
      <c r="D2335" s="33"/>
      <c r="E2335" s="47"/>
      <c r="F2335" s="46"/>
      <c r="G2335" s="95"/>
      <c r="H2335" s="33"/>
      <c r="I2335" s="33"/>
      <c r="J2335" s="95"/>
      <c r="K2335" s="33"/>
      <c r="L2335" s="33"/>
      <c r="M2335" s="232"/>
      <c r="N2335" s="210"/>
      <c r="O2335" s="120"/>
      <c r="P2335" s="46"/>
      <c r="Q2335" s="33"/>
      <c r="R2335" s="95"/>
      <c r="S2335" s="33"/>
      <c r="T2335" s="33"/>
      <c r="U2335" s="232"/>
      <c r="V2335" s="213"/>
      <c r="W2335" s="202" t="str" cm="1">
        <f t="array" ref="W2335">IF(SUM(LEN(B2335:V2335))=0,"",IF(OR(OR(ISBLANK(F2335),SUM(LEN(C2335),LEN(D2335))=0),AND(NOT(E2335="Unknown"),ISBLANK(J2335)),AND(NOT(O2335="Unknown"),ISBLANK(R2335))),"Missing Information", _xlfn._xlws.FILTER(_xlfn._xlws.FILTER(Table15[],(Table15[System-Owned Portion]&amp;Table15[If Material Anything Other than "Lead" in Column E,
Was Material Ever Previously Lead?]&amp;Table15[Customer-Owned Portion])=(E2335&amp;G2335&amp;O2335),""),{0,0,0,1})))</f>
        <v/>
      </c>
      <c r="X2335"/>
    </row>
    <row r="2336" spans="2:24" x14ac:dyDescent="0.35">
      <c r="B2336" s="208"/>
      <c r="C2336" s="33"/>
      <c r="D2336" s="33"/>
      <c r="E2336" s="47"/>
      <c r="F2336" s="46"/>
      <c r="G2336" s="95"/>
      <c r="H2336" s="33"/>
      <c r="I2336" s="33"/>
      <c r="J2336" s="95"/>
      <c r="K2336" s="33"/>
      <c r="L2336" s="33"/>
      <c r="M2336" s="232"/>
      <c r="N2336" s="210"/>
      <c r="O2336" s="120"/>
      <c r="P2336" s="46"/>
      <c r="Q2336" s="33"/>
      <c r="R2336" s="95"/>
      <c r="S2336" s="33"/>
      <c r="T2336" s="33"/>
      <c r="U2336" s="232"/>
      <c r="V2336" s="213"/>
      <c r="W2336" s="202" t="str" cm="1">
        <f t="array" ref="W2336">IF(SUM(LEN(B2336:V2336))=0,"",IF(OR(OR(ISBLANK(F2336),SUM(LEN(C2336),LEN(D2336))=0),AND(NOT(E2336="Unknown"),ISBLANK(J2336)),AND(NOT(O2336="Unknown"),ISBLANK(R2336))),"Missing Information", _xlfn._xlws.FILTER(_xlfn._xlws.FILTER(Table15[],(Table15[System-Owned Portion]&amp;Table15[If Material Anything Other than "Lead" in Column E,
Was Material Ever Previously Lead?]&amp;Table15[Customer-Owned Portion])=(E2336&amp;G2336&amp;O2336),""),{0,0,0,1})))</f>
        <v/>
      </c>
      <c r="X2336"/>
    </row>
    <row r="2337" spans="2:24" x14ac:dyDescent="0.35">
      <c r="B2337" s="208"/>
      <c r="C2337" s="33"/>
      <c r="D2337" s="33"/>
      <c r="E2337" s="47"/>
      <c r="F2337" s="46"/>
      <c r="G2337" s="95"/>
      <c r="H2337" s="33"/>
      <c r="I2337" s="33"/>
      <c r="J2337" s="95"/>
      <c r="K2337" s="33"/>
      <c r="L2337" s="33"/>
      <c r="M2337" s="232"/>
      <c r="N2337" s="210"/>
      <c r="O2337" s="120"/>
      <c r="P2337" s="46"/>
      <c r="Q2337" s="33"/>
      <c r="R2337" s="95"/>
      <c r="S2337" s="33"/>
      <c r="T2337" s="33"/>
      <c r="U2337" s="232"/>
      <c r="V2337" s="213"/>
      <c r="W2337" s="202" t="str" cm="1">
        <f t="array" ref="W2337">IF(SUM(LEN(B2337:V2337))=0,"",IF(OR(OR(ISBLANK(F2337),SUM(LEN(C2337),LEN(D2337))=0),AND(NOT(E2337="Unknown"),ISBLANK(J2337)),AND(NOT(O2337="Unknown"),ISBLANK(R2337))),"Missing Information", _xlfn._xlws.FILTER(_xlfn._xlws.FILTER(Table15[],(Table15[System-Owned Portion]&amp;Table15[If Material Anything Other than "Lead" in Column E,
Was Material Ever Previously Lead?]&amp;Table15[Customer-Owned Portion])=(E2337&amp;G2337&amp;O2337),""),{0,0,0,1})))</f>
        <v/>
      </c>
      <c r="X2337"/>
    </row>
    <row r="2338" spans="2:24" x14ac:dyDescent="0.35">
      <c r="B2338" s="208"/>
      <c r="C2338" s="33"/>
      <c r="D2338" s="33"/>
      <c r="E2338" s="47"/>
      <c r="F2338" s="46"/>
      <c r="G2338" s="95"/>
      <c r="H2338" s="33"/>
      <c r="I2338" s="33"/>
      <c r="J2338" s="95"/>
      <c r="K2338" s="33"/>
      <c r="L2338" s="33"/>
      <c r="M2338" s="232"/>
      <c r="N2338" s="210"/>
      <c r="O2338" s="120"/>
      <c r="P2338" s="46"/>
      <c r="Q2338" s="33"/>
      <c r="R2338" s="95"/>
      <c r="S2338" s="33"/>
      <c r="T2338" s="33"/>
      <c r="U2338" s="232"/>
      <c r="V2338" s="213"/>
      <c r="W2338" s="202" t="str" cm="1">
        <f t="array" ref="W2338">IF(SUM(LEN(B2338:V2338))=0,"",IF(OR(OR(ISBLANK(F2338),SUM(LEN(C2338),LEN(D2338))=0),AND(NOT(E2338="Unknown"),ISBLANK(J2338)),AND(NOT(O2338="Unknown"),ISBLANK(R2338))),"Missing Information", _xlfn._xlws.FILTER(_xlfn._xlws.FILTER(Table15[],(Table15[System-Owned Portion]&amp;Table15[If Material Anything Other than "Lead" in Column E,
Was Material Ever Previously Lead?]&amp;Table15[Customer-Owned Portion])=(E2338&amp;G2338&amp;O2338),""),{0,0,0,1})))</f>
        <v/>
      </c>
      <c r="X2338"/>
    </row>
    <row r="2339" spans="2:24" x14ac:dyDescent="0.35">
      <c r="B2339" s="208"/>
      <c r="C2339" s="33"/>
      <c r="D2339" s="33"/>
      <c r="E2339" s="47"/>
      <c r="F2339" s="46"/>
      <c r="G2339" s="95"/>
      <c r="H2339" s="33"/>
      <c r="I2339" s="33"/>
      <c r="J2339" s="95"/>
      <c r="K2339" s="33"/>
      <c r="L2339" s="33"/>
      <c r="M2339" s="232"/>
      <c r="N2339" s="210"/>
      <c r="O2339" s="120"/>
      <c r="P2339" s="46"/>
      <c r="Q2339" s="33"/>
      <c r="R2339" s="95"/>
      <c r="S2339" s="33"/>
      <c r="T2339" s="33"/>
      <c r="U2339" s="232"/>
      <c r="V2339" s="213"/>
      <c r="W2339" s="202" t="str" cm="1">
        <f t="array" ref="W2339">IF(SUM(LEN(B2339:V2339))=0,"",IF(OR(OR(ISBLANK(F2339),SUM(LEN(C2339),LEN(D2339))=0),AND(NOT(E2339="Unknown"),ISBLANK(J2339)),AND(NOT(O2339="Unknown"),ISBLANK(R2339))),"Missing Information", _xlfn._xlws.FILTER(_xlfn._xlws.FILTER(Table15[],(Table15[System-Owned Portion]&amp;Table15[If Material Anything Other than "Lead" in Column E,
Was Material Ever Previously Lead?]&amp;Table15[Customer-Owned Portion])=(E2339&amp;G2339&amp;O2339),""),{0,0,0,1})))</f>
        <v/>
      </c>
      <c r="X2339"/>
    </row>
    <row r="2340" spans="2:24" x14ac:dyDescent="0.35">
      <c r="B2340" s="208"/>
      <c r="C2340" s="33"/>
      <c r="D2340" s="33"/>
      <c r="E2340" s="47"/>
      <c r="F2340" s="46"/>
      <c r="G2340" s="95"/>
      <c r="H2340" s="33"/>
      <c r="I2340" s="33"/>
      <c r="J2340" s="95"/>
      <c r="K2340" s="33"/>
      <c r="L2340" s="33"/>
      <c r="M2340" s="232"/>
      <c r="N2340" s="210"/>
      <c r="O2340" s="120"/>
      <c r="P2340" s="46"/>
      <c r="Q2340" s="33"/>
      <c r="R2340" s="95"/>
      <c r="S2340" s="33"/>
      <c r="T2340" s="33"/>
      <c r="U2340" s="232"/>
      <c r="V2340" s="213"/>
      <c r="W2340" s="202" t="str" cm="1">
        <f t="array" ref="W2340">IF(SUM(LEN(B2340:V2340))=0,"",IF(OR(OR(ISBLANK(F2340),SUM(LEN(C2340),LEN(D2340))=0),AND(NOT(E2340="Unknown"),ISBLANK(J2340)),AND(NOT(O2340="Unknown"),ISBLANK(R2340))),"Missing Information", _xlfn._xlws.FILTER(_xlfn._xlws.FILTER(Table15[],(Table15[System-Owned Portion]&amp;Table15[If Material Anything Other than "Lead" in Column E,
Was Material Ever Previously Lead?]&amp;Table15[Customer-Owned Portion])=(E2340&amp;G2340&amp;O2340),""),{0,0,0,1})))</f>
        <v/>
      </c>
      <c r="X2340"/>
    </row>
    <row r="2341" spans="2:24" x14ac:dyDescent="0.35">
      <c r="B2341" s="208"/>
      <c r="C2341" s="33"/>
      <c r="D2341" s="33"/>
      <c r="E2341" s="47"/>
      <c r="F2341" s="46"/>
      <c r="G2341" s="95"/>
      <c r="H2341" s="33"/>
      <c r="I2341" s="33"/>
      <c r="J2341" s="95"/>
      <c r="K2341" s="33"/>
      <c r="L2341" s="33"/>
      <c r="M2341" s="232"/>
      <c r="N2341" s="210"/>
      <c r="O2341" s="120"/>
      <c r="P2341" s="46"/>
      <c r="Q2341" s="33"/>
      <c r="R2341" s="95"/>
      <c r="S2341" s="33"/>
      <c r="T2341" s="33"/>
      <c r="U2341" s="232"/>
      <c r="V2341" s="213"/>
      <c r="W2341" s="202" t="str" cm="1">
        <f t="array" ref="W2341">IF(SUM(LEN(B2341:V2341))=0,"",IF(OR(OR(ISBLANK(F2341),SUM(LEN(C2341),LEN(D2341))=0),AND(NOT(E2341="Unknown"),ISBLANK(J2341)),AND(NOT(O2341="Unknown"),ISBLANK(R2341))),"Missing Information", _xlfn._xlws.FILTER(_xlfn._xlws.FILTER(Table15[],(Table15[System-Owned Portion]&amp;Table15[If Material Anything Other than "Lead" in Column E,
Was Material Ever Previously Lead?]&amp;Table15[Customer-Owned Portion])=(E2341&amp;G2341&amp;O2341),""),{0,0,0,1})))</f>
        <v/>
      </c>
      <c r="X2341"/>
    </row>
    <row r="2342" spans="2:24" x14ac:dyDescent="0.35">
      <c r="B2342" s="208"/>
      <c r="C2342" s="33"/>
      <c r="D2342" s="33"/>
      <c r="E2342" s="47"/>
      <c r="F2342" s="46"/>
      <c r="G2342" s="95"/>
      <c r="H2342" s="33"/>
      <c r="I2342" s="33"/>
      <c r="J2342" s="95"/>
      <c r="K2342" s="33"/>
      <c r="L2342" s="33"/>
      <c r="M2342" s="232"/>
      <c r="N2342" s="210"/>
      <c r="O2342" s="120"/>
      <c r="P2342" s="46"/>
      <c r="Q2342" s="33"/>
      <c r="R2342" s="95"/>
      <c r="S2342" s="33"/>
      <c r="T2342" s="33"/>
      <c r="U2342" s="232"/>
      <c r="V2342" s="213"/>
      <c r="W2342" s="202" t="str" cm="1">
        <f t="array" ref="W2342">IF(SUM(LEN(B2342:V2342))=0,"",IF(OR(OR(ISBLANK(F2342),SUM(LEN(C2342),LEN(D2342))=0),AND(NOT(E2342="Unknown"),ISBLANK(J2342)),AND(NOT(O2342="Unknown"),ISBLANK(R2342))),"Missing Information", _xlfn._xlws.FILTER(_xlfn._xlws.FILTER(Table15[],(Table15[System-Owned Portion]&amp;Table15[If Material Anything Other than "Lead" in Column E,
Was Material Ever Previously Lead?]&amp;Table15[Customer-Owned Portion])=(E2342&amp;G2342&amp;O2342),""),{0,0,0,1})))</f>
        <v/>
      </c>
      <c r="X2342"/>
    </row>
    <row r="2343" spans="2:24" x14ac:dyDescent="0.35">
      <c r="B2343" s="208"/>
      <c r="C2343" s="33"/>
      <c r="D2343" s="33"/>
      <c r="E2343" s="47"/>
      <c r="F2343" s="46"/>
      <c r="G2343" s="95"/>
      <c r="H2343" s="33"/>
      <c r="I2343" s="33"/>
      <c r="J2343" s="95"/>
      <c r="K2343" s="33"/>
      <c r="L2343" s="33"/>
      <c r="M2343" s="232"/>
      <c r="N2343" s="210"/>
      <c r="O2343" s="120"/>
      <c r="P2343" s="46"/>
      <c r="Q2343" s="33"/>
      <c r="R2343" s="95"/>
      <c r="S2343" s="33"/>
      <c r="T2343" s="33"/>
      <c r="U2343" s="232"/>
      <c r="V2343" s="213"/>
      <c r="W2343" s="202" t="str" cm="1">
        <f t="array" ref="W2343">IF(SUM(LEN(B2343:V2343))=0,"",IF(OR(OR(ISBLANK(F2343),SUM(LEN(C2343),LEN(D2343))=0),AND(NOT(E2343="Unknown"),ISBLANK(J2343)),AND(NOT(O2343="Unknown"),ISBLANK(R2343))),"Missing Information", _xlfn._xlws.FILTER(_xlfn._xlws.FILTER(Table15[],(Table15[System-Owned Portion]&amp;Table15[If Material Anything Other than "Lead" in Column E,
Was Material Ever Previously Lead?]&amp;Table15[Customer-Owned Portion])=(E2343&amp;G2343&amp;O2343),""),{0,0,0,1})))</f>
        <v/>
      </c>
      <c r="X2343"/>
    </row>
    <row r="2344" spans="2:24" x14ac:dyDescent="0.35">
      <c r="B2344" s="208"/>
      <c r="C2344" s="33"/>
      <c r="D2344" s="33"/>
      <c r="E2344" s="47"/>
      <c r="F2344" s="46"/>
      <c r="G2344" s="95"/>
      <c r="H2344" s="33"/>
      <c r="I2344" s="33"/>
      <c r="J2344" s="95"/>
      <c r="K2344" s="33"/>
      <c r="L2344" s="33"/>
      <c r="M2344" s="232"/>
      <c r="N2344" s="210"/>
      <c r="O2344" s="120"/>
      <c r="P2344" s="46"/>
      <c r="Q2344" s="33"/>
      <c r="R2344" s="95"/>
      <c r="S2344" s="33"/>
      <c r="T2344" s="33"/>
      <c r="U2344" s="232"/>
      <c r="V2344" s="213"/>
      <c r="W2344" s="202" t="str" cm="1">
        <f t="array" ref="W2344">IF(SUM(LEN(B2344:V2344))=0,"",IF(OR(OR(ISBLANK(F2344),SUM(LEN(C2344),LEN(D2344))=0),AND(NOT(E2344="Unknown"),ISBLANK(J2344)),AND(NOT(O2344="Unknown"),ISBLANK(R2344))),"Missing Information", _xlfn._xlws.FILTER(_xlfn._xlws.FILTER(Table15[],(Table15[System-Owned Portion]&amp;Table15[If Material Anything Other than "Lead" in Column E,
Was Material Ever Previously Lead?]&amp;Table15[Customer-Owned Portion])=(E2344&amp;G2344&amp;O2344),""),{0,0,0,1})))</f>
        <v/>
      </c>
      <c r="X2344"/>
    </row>
    <row r="2345" spans="2:24" x14ac:dyDescent="0.35">
      <c r="B2345" s="208"/>
      <c r="C2345" s="33"/>
      <c r="D2345" s="33"/>
      <c r="E2345" s="47"/>
      <c r="F2345" s="46"/>
      <c r="G2345" s="95"/>
      <c r="H2345" s="33"/>
      <c r="I2345" s="33"/>
      <c r="J2345" s="95"/>
      <c r="K2345" s="33"/>
      <c r="L2345" s="33"/>
      <c r="M2345" s="232"/>
      <c r="N2345" s="210"/>
      <c r="O2345" s="120"/>
      <c r="P2345" s="46"/>
      <c r="Q2345" s="33"/>
      <c r="R2345" s="95"/>
      <c r="S2345" s="33"/>
      <c r="T2345" s="33"/>
      <c r="U2345" s="232"/>
      <c r="V2345" s="213"/>
      <c r="W2345" s="202" t="str" cm="1">
        <f t="array" ref="W2345">IF(SUM(LEN(B2345:V2345))=0,"",IF(OR(OR(ISBLANK(F2345),SUM(LEN(C2345),LEN(D2345))=0),AND(NOT(E2345="Unknown"),ISBLANK(J2345)),AND(NOT(O2345="Unknown"),ISBLANK(R2345))),"Missing Information", _xlfn._xlws.FILTER(_xlfn._xlws.FILTER(Table15[],(Table15[System-Owned Portion]&amp;Table15[If Material Anything Other than "Lead" in Column E,
Was Material Ever Previously Lead?]&amp;Table15[Customer-Owned Portion])=(E2345&amp;G2345&amp;O2345),""),{0,0,0,1})))</f>
        <v/>
      </c>
      <c r="X2345"/>
    </row>
    <row r="2346" spans="2:24" x14ac:dyDescent="0.35">
      <c r="B2346" s="208"/>
      <c r="C2346" s="33"/>
      <c r="D2346" s="33"/>
      <c r="E2346" s="47"/>
      <c r="F2346" s="46"/>
      <c r="G2346" s="95"/>
      <c r="H2346" s="33"/>
      <c r="I2346" s="33"/>
      <c r="J2346" s="95"/>
      <c r="K2346" s="33"/>
      <c r="L2346" s="33"/>
      <c r="M2346" s="232"/>
      <c r="N2346" s="210"/>
      <c r="O2346" s="120"/>
      <c r="P2346" s="46"/>
      <c r="Q2346" s="33"/>
      <c r="R2346" s="95"/>
      <c r="S2346" s="33"/>
      <c r="T2346" s="33"/>
      <c r="U2346" s="232"/>
      <c r="V2346" s="213"/>
      <c r="W2346" s="202" t="str" cm="1">
        <f t="array" ref="W2346">IF(SUM(LEN(B2346:V2346))=0,"",IF(OR(OR(ISBLANK(F2346),SUM(LEN(C2346),LEN(D2346))=0),AND(NOT(E2346="Unknown"),ISBLANK(J2346)),AND(NOT(O2346="Unknown"),ISBLANK(R2346))),"Missing Information", _xlfn._xlws.FILTER(_xlfn._xlws.FILTER(Table15[],(Table15[System-Owned Portion]&amp;Table15[If Material Anything Other than "Lead" in Column E,
Was Material Ever Previously Lead?]&amp;Table15[Customer-Owned Portion])=(E2346&amp;G2346&amp;O2346),""),{0,0,0,1})))</f>
        <v/>
      </c>
      <c r="X2346"/>
    </row>
    <row r="2347" spans="2:24" x14ac:dyDescent="0.35">
      <c r="B2347" s="208"/>
      <c r="C2347" s="33"/>
      <c r="D2347" s="33"/>
      <c r="E2347" s="47"/>
      <c r="F2347" s="46"/>
      <c r="G2347" s="95"/>
      <c r="H2347" s="33"/>
      <c r="I2347" s="33"/>
      <c r="J2347" s="95"/>
      <c r="K2347" s="33"/>
      <c r="L2347" s="33"/>
      <c r="M2347" s="232"/>
      <c r="N2347" s="210"/>
      <c r="O2347" s="120"/>
      <c r="P2347" s="46"/>
      <c r="Q2347" s="33"/>
      <c r="R2347" s="95"/>
      <c r="S2347" s="33"/>
      <c r="T2347" s="33"/>
      <c r="U2347" s="232"/>
      <c r="V2347" s="213"/>
      <c r="W2347" s="202" t="str" cm="1">
        <f t="array" ref="W2347">IF(SUM(LEN(B2347:V2347))=0,"",IF(OR(OR(ISBLANK(F2347),SUM(LEN(C2347),LEN(D2347))=0),AND(NOT(E2347="Unknown"),ISBLANK(J2347)),AND(NOT(O2347="Unknown"),ISBLANK(R2347))),"Missing Information", _xlfn._xlws.FILTER(_xlfn._xlws.FILTER(Table15[],(Table15[System-Owned Portion]&amp;Table15[If Material Anything Other than "Lead" in Column E,
Was Material Ever Previously Lead?]&amp;Table15[Customer-Owned Portion])=(E2347&amp;G2347&amp;O2347),""),{0,0,0,1})))</f>
        <v/>
      </c>
      <c r="X2347"/>
    </row>
    <row r="2348" spans="2:24" x14ac:dyDescent="0.35">
      <c r="B2348" s="208"/>
      <c r="C2348" s="33"/>
      <c r="D2348" s="33"/>
      <c r="E2348" s="47"/>
      <c r="F2348" s="46"/>
      <c r="G2348" s="95"/>
      <c r="H2348" s="33"/>
      <c r="I2348" s="33"/>
      <c r="J2348" s="95"/>
      <c r="K2348" s="33"/>
      <c r="L2348" s="33"/>
      <c r="M2348" s="232"/>
      <c r="N2348" s="210"/>
      <c r="O2348" s="120"/>
      <c r="P2348" s="46"/>
      <c r="Q2348" s="33"/>
      <c r="R2348" s="95"/>
      <c r="S2348" s="33"/>
      <c r="T2348" s="33"/>
      <c r="U2348" s="232"/>
      <c r="V2348" s="213"/>
      <c r="W2348" s="202" t="str" cm="1">
        <f t="array" ref="W2348">IF(SUM(LEN(B2348:V2348))=0,"",IF(OR(OR(ISBLANK(F2348),SUM(LEN(C2348),LEN(D2348))=0),AND(NOT(E2348="Unknown"),ISBLANK(J2348)),AND(NOT(O2348="Unknown"),ISBLANK(R2348))),"Missing Information", _xlfn._xlws.FILTER(_xlfn._xlws.FILTER(Table15[],(Table15[System-Owned Portion]&amp;Table15[If Material Anything Other than "Lead" in Column E,
Was Material Ever Previously Lead?]&amp;Table15[Customer-Owned Portion])=(E2348&amp;G2348&amp;O2348),""),{0,0,0,1})))</f>
        <v/>
      </c>
      <c r="X2348"/>
    </row>
    <row r="2349" spans="2:24" x14ac:dyDescent="0.35">
      <c r="B2349" s="208"/>
      <c r="C2349" s="33"/>
      <c r="D2349" s="33"/>
      <c r="E2349" s="47"/>
      <c r="F2349" s="46"/>
      <c r="G2349" s="95"/>
      <c r="H2349" s="33"/>
      <c r="I2349" s="33"/>
      <c r="J2349" s="95"/>
      <c r="K2349" s="33"/>
      <c r="L2349" s="33"/>
      <c r="M2349" s="232"/>
      <c r="N2349" s="210"/>
      <c r="O2349" s="120"/>
      <c r="P2349" s="46"/>
      <c r="Q2349" s="33"/>
      <c r="R2349" s="95"/>
      <c r="S2349" s="33"/>
      <c r="T2349" s="33"/>
      <c r="U2349" s="232"/>
      <c r="V2349" s="213"/>
      <c r="W2349" s="202" t="str" cm="1">
        <f t="array" ref="W2349">IF(SUM(LEN(B2349:V2349))=0,"",IF(OR(OR(ISBLANK(F2349),SUM(LEN(C2349),LEN(D2349))=0),AND(NOT(E2349="Unknown"),ISBLANK(J2349)),AND(NOT(O2349="Unknown"),ISBLANK(R2349))),"Missing Information", _xlfn._xlws.FILTER(_xlfn._xlws.FILTER(Table15[],(Table15[System-Owned Portion]&amp;Table15[If Material Anything Other than "Lead" in Column E,
Was Material Ever Previously Lead?]&amp;Table15[Customer-Owned Portion])=(E2349&amp;G2349&amp;O2349),""),{0,0,0,1})))</f>
        <v/>
      </c>
      <c r="X2349"/>
    </row>
    <row r="2350" spans="2:24" x14ac:dyDescent="0.35">
      <c r="B2350" s="208"/>
      <c r="C2350" s="33"/>
      <c r="D2350" s="33"/>
      <c r="E2350" s="47"/>
      <c r="F2350" s="46"/>
      <c r="G2350" s="95"/>
      <c r="H2350" s="33"/>
      <c r="I2350" s="33"/>
      <c r="J2350" s="95"/>
      <c r="K2350" s="33"/>
      <c r="L2350" s="33"/>
      <c r="M2350" s="232"/>
      <c r="N2350" s="210"/>
      <c r="O2350" s="120"/>
      <c r="P2350" s="46"/>
      <c r="Q2350" s="33"/>
      <c r="R2350" s="95"/>
      <c r="S2350" s="33"/>
      <c r="T2350" s="33"/>
      <c r="U2350" s="232"/>
      <c r="V2350" s="213"/>
      <c r="W2350" s="202" t="str" cm="1">
        <f t="array" ref="W2350">IF(SUM(LEN(B2350:V2350))=0,"",IF(OR(OR(ISBLANK(F2350),SUM(LEN(C2350),LEN(D2350))=0),AND(NOT(E2350="Unknown"),ISBLANK(J2350)),AND(NOT(O2350="Unknown"),ISBLANK(R2350))),"Missing Information", _xlfn._xlws.FILTER(_xlfn._xlws.FILTER(Table15[],(Table15[System-Owned Portion]&amp;Table15[If Material Anything Other than "Lead" in Column E,
Was Material Ever Previously Lead?]&amp;Table15[Customer-Owned Portion])=(E2350&amp;G2350&amp;O2350),""),{0,0,0,1})))</f>
        <v/>
      </c>
      <c r="X2350"/>
    </row>
    <row r="2351" spans="2:24" x14ac:dyDescent="0.35">
      <c r="B2351" s="208"/>
      <c r="C2351" s="33"/>
      <c r="D2351" s="33"/>
      <c r="E2351" s="47"/>
      <c r="F2351" s="46"/>
      <c r="G2351" s="95"/>
      <c r="H2351" s="33"/>
      <c r="I2351" s="33"/>
      <c r="J2351" s="95"/>
      <c r="K2351" s="33"/>
      <c r="L2351" s="33"/>
      <c r="M2351" s="232"/>
      <c r="N2351" s="210"/>
      <c r="O2351" s="120"/>
      <c r="P2351" s="46"/>
      <c r="Q2351" s="33"/>
      <c r="R2351" s="95"/>
      <c r="S2351" s="33"/>
      <c r="T2351" s="33"/>
      <c r="U2351" s="232"/>
      <c r="V2351" s="213"/>
      <c r="W2351" s="202" t="str" cm="1">
        <f t="array" ref="W2351">IF(SUM(LEN(B2351:V2351))=0,"",IF(OR(OR(ISBLANK(F2351),SUM(LEN(C2351),LEN(D2351))=0),AND(NOT(E2351="Unknown"),ISBLANK(J2351)),AND(NOT(O2351="Unknown"),ISBLANK(R2351))),"Missing Information", _xlfn._xlws.FILTER(_xlfn._xlws.FILTER(Table15[],(Table15[System-Owned Portion]&amp;Table15[If Material Anything Other than "Lead" in Column E,
Was Material Ever Previously Lead?]&amp;Table15[Customer-Owned Portion])=(E2351&amp;G2351&amp;O2351),""),{0,0,0,1})))</f>
        <v/>
      </c>
      <c r="X2351"/>
    </row>
    <row r="2352" spans="2:24" x14ac:dyDescent="0.35">
      <c r="B2352" s="208"/>
      <c r="C2352" s="33"/>
      <c r="D2352" s="33"/>
      <c r="E2352" s="47"/>
      <c r="F2352" s="46"/>
      <c r="G2352" s="95"/>
      <c r="H2352" s="33"/>
      <c r="I2352" s="33"/>
      <c r="J2352" s="95"/>
      <c r="K2352" s="33"/>
      <c r="L2352" s="33"/>
      <c r="M2352" s="232"/>
      <c r="N2352" s="210"/>
      <c r="O2352" s="120"/>
      <c r="P2352" s="46"/>
      <c r="Q2352" s="33"/>
      <c r="R2352" s="95"/>
      <c r="S2352" s="33"/>
      <c r="T2352" s="33"/>
      <c r="U2352" s="232"/>
      <c r="V2352" s="213"/>
      <c r="W2352" s="202" t="str" cm="1">
        <f t="array" ref="W2352">IF(SUM(LEN(B2352:V2352))=0,"",IF(OR(OR(ISBLANK(F2352),SUM(LEN(C2352),LEN(D2352))=0),AND(NOT(E2352="Unknown"),ISBLANK(J2352)),AND(NOT(O2352="Unknown"),ISBLANK(R2352))),"Missing Information", _xlfn._xlws.FILTER(_xlfn._xlws.FILTER(Table15[],(Table15[System-Owned Portion]&amp;Table15[If Material Anything Other than "Lead" in Column E,
Was Material Ever Previously Lead?]&amp;Table15[Customer-Owned Portion])=(E2352&amp;G2352&amp;O2352),""),{0,0,0,1})))</f>
        <v/>
      </c>
      <c r="X2352"/>
    </row>
    <row r="2353" spans="2:24" x14ac:dyDescent="0.35">
      <c r="B2353" s="208"/>
      <c r="C2353" s="33"/>
      <c r="D2353" s="33"/>
      <c r="E2353" s="47"/>
      <c r="F2353" s="46"/>
      <c r="G2353" s="95"/>
      <c r="H2353" s="33"/>
      <c r="I2353" s="33"/>
      <c r="J2353" s="95"/>
      <c r="K2353" s="33"/>
      <c r="L2353" s="33"/>
      <c r="M2353" s="232"/>
      <c r="N2353" s="210"/>
      <c r="O2353" s="120"/>
      <c r="P2353" s="46"/>
      <c r="Q2353" s="33"/>
      <c r="R2353" s="95"/>
      <c r="S2353" s="33"/>
      <c r="T2353" s="33"/>
      <c r="U2353" s="232"/>
      <c r="V2353" s="213"/>
      <c r="W2353" s="202" t="str" cm="1">
        <f t="array" ref="W2353">IF(SUM(LEN(B2353:V2353))=0,"",IF(OR(OR(ISBLANK(F2353),SUM(LEN(C2353),LEN(D2353))=0),AND(NOT(E2353="Unknown"),ISBLANK(J2353)),AND(NOT(O2353="Unknown"),ISBLANK(R2353))),"Missing Information", _xlfn._xlws.FILTER(_xlfn._xlws.FILTER(Table15[],(Table15[System-Owned Portion]&amp;Table15[If Material Anything Other than "Lead" in Column E,
Was Material Ever Previously Lead?]&amp;Table15[Customer-Owned Portion])=(E2353&amp;G2353&amp;O2353),""),{0,0,0,1})))</f>
        <v/>
      </c>
      <c r="X2353"/>
    </row>
    <row r="2354" spans="2:24" x14ac:dyDescent="0.35">
      <c r="B2354" s="208"/>
      <c r="C2354" s="33"/>
      <c r="D2354" s="33"/>
      <c r="E2354" s="47"/>
      <c r="F2354" s="46"/>
      <c r="G2354" s="95"/>
      <c r="H2354" s="33"/>
      <c r="I2354" s="33"/>
      <c r="J2354" s="95"/>
      <c r="K2354" s="33"/>
      <c r="L2354" s="33"/>
      <c r="M2354" s="232"/>
      <c r="N2354" s="210"/>
      <c r="O2354" s="120"/>
      <c r="P2354" s="46"/>
      <c r="Q2354" s="33"/>
      <c r="R2354" s="95"/>
      <c r="S2354" s="33"/>
      <c r="T2354" s="33"/>
      <c r="U2354" s="232"/>
      <c r="V2354" s="213"/>
      <c r="W2354" s="202" t="str" cm="1">
        <f t="array" ref="W2354">IF(SUM(LEN(B2354:V2354))=0,"",IF(OR(OR(ISBLANK(F2354),SUM(LEN(C2354),LEN(D2354))=0),AND(NOT(E2354="Unknown"),ISBLANK(J2354)),AND(NOT(O2354="Unknown"),ISBLANK(R2354))),"Missing Information", _xlfn._xlws.FILTER(_xlfn._xlws.FILTER(Table15[],(Table15[System-Owned Portion]&amp;Table15[If Material Anything Other than "Lead" in Column E,
Was Material Ever Previously Lead?]&amp;Table15[Customer-Owned Portion])=(E2354&amp;G2354&amp;O2354),""),{0,0,0,1})))</f>
        <v/>
      </c>
      <c r="X2354"/>
    </row>
    <row r="2355" spans="2:24" x14ac:dyDescent="0.35">
      <c r="B2355" s="208"/>
      <c r="C2355" s="33"/>
      <c r="D2355" s="33"/>
      <c r="E2355" s="47"/>
      <c r="F2355" s="46"/>
      <c r="G2355" s="95"/>
      <c r="H2355" s="33"/>
      <c r="I2355" s="33"/>
      <c r="J2355" s="95"/>
      <c r="K2355" s="33"/>
      <c r="L2355" s="33"/>
      <c r="M2355" s="232"/>
      <c r="N2355" s="210"/>
      <c r="O2355" s="120"/>
      <c r="P2355" s="46"/>
      <c r="Q2355" s="33"/>
      <c r="R2355" s="95"/>
      <c r="S2355" s="33"/>
      <c r="T2355" s="33"/>
      <c r="U2355" s="232"/>
      <c r="V2355" s="213"/>
      <c r="W2355" s="202" t="str" cm="1">
        <f t="array" ref="W2355">IF(SUM(LEN(B2355:V2355))=0,"",IF(OR(OR(ISBLANK(F2355),SUM(LEN(C2355),LEN(D2355))=0),AND(NOT(E2355="Unknown"),ISBLANK(J2355)),AND(NOT(O2355="Unknown"),ISBLANK(R2355))),"Missing Information", _xlfn._xlws.FILTER(_xlfn._xlws.FILTER(Table15[],(Table15[System-Owned Portion]&amp;Table15[If Material Anything Other than "Lead" in Column E,
Was Material Ever Previously Lead?]&amp;Table15[Customer-Owned Portion])=(E2355&amp;G2355&amp;O2355),""),{0,0,0,1})))</f>
        <v/>
      </c>
      <c r="X2355"/>
    </row>
    <row r="2356" spans="2:24" x14ac:dyDescent="0.35">
      <c r="B2356" s="208"/>
      <c r="C2356" s="33"/>
      <c r="D2356" s="33"/>
      <c r="E2356" s="47"/>
      <c r="F2356" s="46"/>
      <c r="G2356" s="95"/>
      <c r="H2356" s="33"/>
      <c r="I2356" s="33"/>
      <c r="J2356" s="95"/>
      <c r="K2356" s="33"/>
      <c r="L2356" s="33"/>
      <c r="M2356" s="232"/>
      <c r="N2356" s="210"/>
      <c r="O2356" s="120"/>
      <c r="P2356" s="46"/>
      <c r="Q2356" s="33"/>
      <c r="R2356" s="95"/>
      <c r="S2356" s="33"/>
      <c r="T2356" s="33"/>
      <c r="U2356" s="232"/>
      <c r="V2356" s="213"/>
      <c r="W2356" s="202" t="str" cm="1">
        <f t="array" ref="W2356">IF(SUM(LEN(B2356:V2356))=0,"",IF(OR(OR(ISBLANK(F2356),SUM(LEN(C2356),LEN(D2356))=0),AND(NOT(E2356="Unknown"),ISBLANK(J2356)),AND(NOT(O2356="Unknown"),ISBLANK(R2356))),"Missing Information", _xlfn._xlws.FILTER(_xlfn._xlws.FILTER(Table15[],(Table15[System-Owned Portion]&amp;Table15[If Material Anything Other than "Lead" in Column E,
Was Material Ever Previously Lead?]&amp;Table15[Customer-Owned Portion])=(E2356&amp;G2356&amp;O2356),""),{0,0,0,1})))</f>
        <v/>
      </c>
      <c r="X2356"/>
    </row>
    <row r="2357" spans="2:24" x14ac:dyDescent="0.35">
      <c r="B2357" s="208"/>
      <c r="C2357" s="33"/>
      <c r="D2357" s="33"/>
      <c r="E2357" s="47"/>
      <c r="F2357" s="46"/>
      <c r="G2357" s="95"/>
      <c r="H2357" s="33"/>
      <c r="I2357" s="33"/>
      <c r="J2357" s="95"/>
      <c r="K2357" s="33"/>
      <c r="L2357" s="33"/>
      <c r="M2357" s="232"/>
      <c r="N2357" s="210"/>
      <c r="O2357" s="120"/>
      <c r="P2357" s="46"/>
      <c r="Q2357" s="33"/>
      <c r="R2357" s="95"/>
      <c r="S2357" s="33"/>
      <c r="T2357" s="33"/>
      <c r="U2357" s="232"/>
      <c r="V2357" s="213"/>
      <c r="W2357" s="202" t="str" cm="1">
        <f t="array" ref="W2357">IF(SUM(LEN(B2357:V2357))=0,"",IF(OR(OR(ISBLANK(F2357),SUM(LEN(C2357),LEN(D2357))=0),AND(NOT(E2357="Unknown"),ISBLANK(J2357)),AND(NOT(O2357="Unknown"),ISBLANK(R2357))),"Missing Information", _xlfn._xlws.FILTER(_xlfn._xlws.FILTER(Table15[],(Table15[System-Owned Portion]&amp;Table15[If Material Anything Other than "Lead" in Column E,
Was Material Ever Previously Lead?]&amp;Table15[Customer-Owned Portion])=(E2357&amp;G2357&amp;O2357),""),{0,0,0,1})))</f>
        <v/>
      </c>
      <c r="X2357"/>
    </row>
    <row r="2358" spans="2:24" x14ac:dyDescent="0.35">
      <c r="B2358" s="208"/>
      <c r="C2358" s="33"/>
      <c r="D2358" s="33"/>
      <c r="E2358" s="47"/>
      <c r="F2358" s="46"/>
      <c r="G2358" s="95"/>
      <c r="H2358" s="33"/>
      <c r="I2358" s="33"/>
      <c r="J2358" s="95"/>
      <c r="K2358" s="33"/>
      <c r="L2358" s="33"/>
      <c r="M2358" s="232"/>
      <c r="N2358" s="210"/>
      <c r="O2358" s="120"/>
      <c r="P2358" s="46"/>
      <c r="Q2358" s="33"/>
      <c r="R2358" s="95"/>
      <c r="S2358" s="33"/>
      <c r="T2358" s="33"/>
      <c r="U2358" s="232"/>
      <c r="V2358" s="213"/>
      <c r="W2358" s="202" t="str" cm="1">
        <f t="array" ref="W2358">IF(SUM(LEN(B2358:V2358))=0,"",IF(OR(OR(ISBLANK(F2358),SUM(LEN(C2358),LEN(D2358))=0),AND(NOT(E2358="Unknown"),ISBLANK(J2358)),AND(NOT(O2358="Unknown"),ISBLANK(R2358))),"Missing Information", _xlfn._xlws.FILTER(_xlfn._xlws.FILTER(Table15[],(Table15[System-Owned Portion]&amp;Table15[If Material Anything Other than "Lead" in Column E,
Was Material Ever Previously Lead?]&amp;Table15[Customer-Owned Portion])=(E2358&amp;G2358&amp;O2358),""),{0,0,0,1})))</f>
        <v/>
      </c>
      <c r="X2358"/>
    </row>
    <row r="2359" spans="2:24" x14ac:dyDescent="0.35">
      <c r="B2359" s="208"/>
      <c r="C2359" s="33"/>
      <c r="D2359" s="33"/>
      <c r="E2359" s="47"/>
      <c r="F2359" s="46"/>
      <c r="G2359" s="95"/>
      <c r="H2359" s="33"/>
      <c r="I2359" s="33"/>
      <c r="J2359" s="95"/>
      <c r="K2359" s="33"/>
      <c r="L2359" s="33"/>
      <c r="M2359" s="232"/>
      <c r="N2359" s="210"/>
      <c r="O2359" s="120"/>
      <c r="P2359" s="46"/>
      <c r="Q2359" s="33"/>
      <c r="R2359" s="95"/>
      <c r="S2359" s="33"/>
      <c r="T2359" s="33"/>
      <c r="U2359" s="232"/>
      <c r="V2359" s="213"/>
      <c r="W2359" s="202" t="str" cm="1">
        <f t="array" ref="W2359">IF(SUM(LEN(B2359:V2359))=0,"",IF(OR(OR(ISBLANK(F2359),SUM(LEN(C2359),LEN(D2359))=0),AND(NOT(E2359="Unknown"),ISBLANK(J2359)),AND(NOT(O2359="Unknown"),ISBLANK(R2359))),"Missing Information", _xlfn._xlws.FILTER(_xlfn._xlws.FILTER(Table15[],(Table15[System-Owned Portion]&amp;Table15[If Material Anything Other than "Lead" in Column E,
Was Material Ever Previously Lead?]&amp;Table15[Customer-Owned Portion])=(E2359&amp;G2359&amp;O2359),""),{0,0,0,1})))</f>
        <v/>
      </c>
      <c r="X2359"/>
    </row>
    <row r="2360" spans="2:24" x14ac:dyDescent="0.35">
      <c r="B2360" s="208"/>
      <c r="C2360" s="33"/>
      <c r="D2360" s="33"/>
      <c r="E2360" s="47"/>
      <c r="F2360" s="46"/>
      <c r="G2360" s="95"/>
      <c r="H2360" s="33"/>
      <c r="I2360" s="33"/>
      <c r="J2360" s="95"/>
      <c r="K2360" s="33"/>
      <c r="L2360" s="33"/>
      <c r="M2360" s="232"/>
      <c r="N2360" s="210"/>
      <c r="O2360" s="120"/>
      <c r="P2360" s="46"/>
      <c r="Q2360" s="33"/>
      <c r="R2360" s="95"/>
      <c r="S2360" s="33"/>
      <c r="T2360" s="33"/>
      <c r="U2360" s="232"/>
      <c r="V2360" s="213"/>
      <c r="W2360" s="202" t="str" cm="1">
        <f t="array" ref="W2360">IF(SUM(LEN(B2360:V2360))=0,"",IF(OR(OR(ISBLANK(F2360),SUM(LEN(C2360),LEN(D2360))=0),AND(NOT(E2360="Unknown"),ISBLANK(J2360)),AND(NOT(O2360="Unknown"),ISBLANK(R2360))),"Missing Information", _xlfn._xlws.FILTER(_xlfn._xlws.FILTER(Table15[],(Table15[System-Owned Portion]&amp;Table15[If Material Anything Other than "Lead" in Column E,
Was Material Ever Previously Lead?]&amp;Table15[Customer-Owned Portion])=(E2360&amp;G2360&amp;O2360),""),{0,0,0,1})))</f>
        <v/>
      </c>
      <c r="X2360"/>
    </row>
    <row r="2361" spans="2:24" x14ac:dyDescent="0.35">
      <c r="B2361" s="208"/>
      <c r="C2361" s="33"/>
      <c r="D2361" s="33"/>
      <c r="E2361" s="47"/>
      <c r="F2361" s="46"/>
      <c r="G2361" s="95"/>
      <c r="H2361" s="33"/>
      <c r="I2361" s="33"/>
      <c r="J2361" s="95"/>
      <c r="K2361" s="33"/>
      <c r="L2361" s="33"/>
      <c r="M2361" s="232"/>
      <c r="N2361" s="210"/>
      <c r="O2361" s="120"/>
      <c r="P2361" s="46"/>
      <c r="Q2361" s="33"/>
      <c r="R2361" s="95"/>
      <c r="S2361" s="33"/>
      <c r="T2361" s="33"/>
      <c r="U2361" s="232"/>
      <c r="V2361" s="213"/>
      <c r="W2361" s="202" t="str" cm="1">
        <f t="array" ref="W2361">IF(SUM(LEN(B2361:V2361))=0,"",IF(OR(OR(ISBLANK(F2361),SUM(LEN(C2361),LEN(D2361))=0),AND(NOT(E2361="Unknown"),ISBLANK(J2361)),AND(NOT(O2361="Unknown"),ISBLANK(R2361))),"Missing Information", _xlfn._xlws.FILTER(_xlfn._xlws.FILTER(Table15[],(Table15[System-Owned Portion]&amp;Table15[If Material Anything Other than "Lead" in Column E,
Was Material Ever Previously Lead?]&amp;Table15[Customer-Owned Portion])=(E2361&amp;G2361&amp;O2361),""),{0,0,0,1})))</f>
        <v/>
      </c>
      <c r="X2361"/>
    </row>
    <row r="2362" spans="2:24" x14ac:dyDescent="0.35">
      <c r="B2362" s="208"/>
      <c r="C2362" s="33"/>
      <c r="D2362" s="33"/>
      <c r="E2362" s="47"/>
      <c r="F2362" s="46"/>
      <c r="G2362" s="95"/>
      <c r="H2362" s="33"/>
      <c r="I2362" s="33"/>
      <c r="J2362" s="95"/>
      <c r="K2362" s="33"/>
      <c r="L2362" s="33"/>
      <c r="M2362" s="232"/>
      <c r="N2362" s="210"/>
      <c r="O2362" s="120"/>
      <c r="P2362" s="46"/>
      <c r="Q2362" s="33"/>
      <c r="R2362" s="95"/>
      <c r="S2362" s="33"/>
      <c r="T2362" s="33"/>
      <c r="U2362" s="232"/>
      <c r="V2362" s="213"/>
      <c r="W2362" s="202" t="str" cm="1">
        <f t="array" ref="W2362">IF(SUM(LEN(B2362:V2362))=0,"",IF(OR(OR(ISBLANK(F2362),SUM(LEN(C2362),LEN(D2362))=0),AND(NOT(E2362="Unknown"),ISBLANK(J2362)),AND(NOT(O2362="Unknown"),ISBLANK(R2362))),"Missing Information", _xlfn._xlws.FILTER(_xlfn._xlws.FILTER(Table15[],(Table15[System-Owned Portion]&amp;Table15[If Material Anything Other than "Lead" in Column E,
Was Material Ever Previously Lead?]&amp;Table15[Customer-Owned Portion])=(E2362&amp;G2362&amp;O2362),""),{0,0,0,1})))</f>
        <v/>
      </c>
      <c r="X2362"/>
    </row>
    <row r="2363" spans="2:24" x14ac:dyDescent="0.35">
      <c r="B2363" s="208"/>
      <c r="C2363" s="33"/>
      <c r="D2363" s="33"/>
      <c r="E2363" s="47"/>
      <c r="F2363" s="46"/>
      <c r="G2363" s="95"/>
      <c r="H2363" s="33"/>
      <c r="I2363" s="33"/>
      <c r="J2363" s="95"/>
      <c r="K2363" s="33"/>
      <c r="L2363" s="33"/>
      <c r="M2363" s="232"/>
      <c r="N2363" s="210"/>
      <c r="O2363" s="120"/>
      <c r="P2363" s="46"/>
      <c r="Q2363" s="33"/>
      <c r="R2363" s="95"/>
      <c r="S2363" s="33"/>
      <c r="T2363" s="33"/>
      <c r="U2363" s="232"/>
      <c r="V2363" s="213"/>
      <c r="W2363" s="202" t="str" cm="1">
        <f t="array" ref="W2363">IF(SUM(LEN(B2363:V2363))=0,"",IF(OR(OR(ISBLANK(F2363),SUM(LEN(C2363),LEN(D2363))=0),AND(NOT(E2363="Unknown"),ISBLANK(J2363)),AND(NOT(O2363="Unknown"),ISBLANK(R2363))),"Missing Information", _xlfn._xlws.FILTER(_xlfn._xlws.FILTER(Table15[],(Table15[System-Owned Portion]&amp;Table15[If Material Anything Other than "Lead" in Column E,
Was Material Ever Previously Lead?]&amp;Table15[Customer-Owned Portion])=(E2363&amp;G2363&amp;O2363),""),{0,0,0,1})))</f>
        <v/>
      </c>
      <c r="X2363"/>
    </row>
    <row r="2364" spans="2:24" x14ac:dyDescent="0.35">
      <c r="B2364" s="208"/>
      <c r="C2364" s="33"/>
      <c r="D2364" s="33"/>
      <c r="E2364" s="47"/>
      <c r="F2364" s="46"/>
      <c r="G2364" s="95"/>
      <c r="H2364" s="33"/>
      <c r="I2364" s="33"/>
      <c r="J2364" s="95"/>
      <c r="K2364" s="33"/>
      <c r="L2364" s="33"/>
      <c r="M2364" s="232"/>
      <c r="N2364" s="210"/>
      <c r="O2364" s="120"/>
      <c r="P2364" s="46"/>
      <c r="Q2364" s="33"/>
      <c r="R2364" s="95"/>
      <c r="S2364" s="33"/>
      <c r="T2364" s="33"/>
      <c r="U2364" s="232"/>
      <c r="V2364" s="213"/>
      <c r="W2364" s="202" t="str" cm="1">
        <f t="array" ref="W2364">IF(SUM(LEN(B2364:V2364))=0,"",IF(OR(OR(ISBLANK(F2364),SUM(LEN(C2364),LEN(D2364))=0),AND(NOT(E2364="Unknown"),ISBLANK(J2364)),AND(NOT(O2364="Unknown"),ISBLANK(R2364))),"Missing Information", _xlfn._xlws.FILTER(_xlfn._xlws.FILTER(Table15[],(Table15[System-Owned Portion]&amp;Table15[If Material Anything Other than "Lead" in Column E,
Was Material Ever Previously Lead?]&amp;Table15[Customer-Owned Portion])=(E2364&amp;G2364&amp;O2364),""),{0,0,0,1})))</f>
        <v/>
      </c>
      <c r="X2364"/>
    </row>
    <row r="2365" spans="2:24" x14ac:dyDescent="0.35">
      <c r="B2365" s="208"/>
      <c r="C2365" s="33"/>
      <c r="D2365" s="33"/>
      <c r="E2365" s="47"/>
      <c r="F2365" s="46"/>
      <c r="G2365" s="95"/>
      <c r="H2365" s="33"/>
      <c r="I2365" s="33"/>
      <c r="J2365" s="95"/>
      <c r="K2365" s="33"/>
      <c r="L2365" s="33"/>
      <c r="M2365" s="232"/>
      <c r="N2365" s="210"/>
      <c r="O2365" s="120"/>
      <c r="P2365" s="46"/>
      <c r="Q2365" s="33"/>
      <c r="R2365" s="95"/>
      <c r="S2365" s="33"/>
      <c r="T2365" s="33"/>
      <c r="U2365" s="232"/>
      <c r="V2365" s="213"/>
      <c r="W2365" s="202" t="str" cm="1">
        <f t="array" ref="W2365">IF(SUM(LEN(B2365:V2365))=0,"",IF(OR(OR(ISBLANK(F2365),SUM(LEN(C2365),LEN(D2365))=0),AND(NOT(E2365="Unknown"),ISBLANK(J2365)),AND(NOT(O2365="Unknown"),ISBLANK(R2365))),"Missing Information", _xlfn._xlws.FILTER(_xlfn._xlws.FILTER(Table15[],(Table15[System-Owned Portion]&amp;Table15[If Material Anything Other than "Lead" in Column E,
Was Material Ever Previously Lead?]&amp;Table15[Customer-Owned Portion])=(E2365&amp;G2365&amp;O2365),""),{0,0,0,1})))</f>
        <v/>
      </c>
      <c r="X2365"/>
    </row>
    <row r="2366" spans="2:24" x14ac:dyDescent="0.35">
      <c r="B2366" s="208"/>
      <c r="C2366" s="33"/>
      <c r="D2366" s="33"/>
      <c r="E2366" s="47"/>
      <c r="F2366" s="46"/>
      <c r="G2366" s="95"/>
      <c r="H2366" s="33"/>
      <c r="I2366" s="33"/>
      <c r="J2366" s="95"/>
      <c r="K2366" s="33"/>
      <c r="L2366" s="33"/>
      <c r="M2366" s="232"/>
      <c r="N2366" s="210"/>
      <c r="O2366" s="120"/>
      <c r="P2366" s="46"/>
      <c r="Q2366" s="33"/>
      <c r="R2366" s="95"/>
      <c r="S2366" s="33"/>
      <c r="T2366" s="33"/>
      <c r="U2366" s="232"/>
      <c r="V2366" s="213"/>
      <c r="W2366" s="202" t="str" cm="1">
        <f t="array" ref="W2366">IF(SUM(LEN(B2366:V2366))=0,"",IF(OR(OR(ISBLANK(F2366),SUM(LEN(C2366),LEN(D2366))=0),AND(NOT(E2366="Unknown"),ISBLANK(J2366)),AND(NOT(O2366="Unknown"),ISBLANK(R2366))),"Missing Information", _xlfn._xlws.FILTER(_xlfn._xlws.FILTER(Table15[],(Table15[System-Owned Portion]&amp;Table15[If Material Anything Other than "Lead" in Column E,
Was Material Ever Previously Lead?]&amp;Table15[Customer-Owned Portion])=(E2366&amp;G2366&amp;O2366),""),{0,0,0,1})))</f>
        <v/>
      </c>
      <c r="X2366"/>
    </row>
    <row r="2367" spans="2:24" x14ac:dyDescent="0.35">
      <c r="B2367" s="208"/>
      <c r="C2367" s="33"/>
      <c r="D2367" s="33"/>
      <c r="E2367" s="47"/>
      <c r="F2367" s="46"/>
      <c r="G2367" s="95"/>
      <c r="H2367" s="33"/>
      <c r="I2367" s="33"/>
      <c r="J2367" s="95"/>
      <c r="K2367" s="33"/>
      <c r="L2367" s="33"/>
      <c r="M2367" s="232"/>
      <c r="N2367" s="210"/>
      <c r="O2367" s="120"/>
      <c r="P2367" s="46"/>
      <c r="Q2367" s="33"/>
      <c r="R2367" s="95"/>
      <c r="S2367" s="33"/>
      <c r="T2367" s="33"/>
      <c r="U2367" s="232"/>
      <c r="V2367" s="213"/>
      <c r="W2367" s="202" t="str" cm="1">
        <f t="array" ref="W2367">IF(SUM(LEN(B2367:V2367))=0,"",IF(OR(OR(ISBLANK(F2367),SUM(LEN(C2367),LEN(D2367))=0),AND(NOT(E2367="Unknown"),ISBLANK(J2367)),AND(NOT(O2367="Unknown"),ISBLANK(R2367))),"Missing Information", _xlfn._xlws.FILTER(_xlfn._xlws.FILTER(Table15[],(Table15[System-Owned Portion]&amp;Table15[If Material Anything Other than "Lead" in Column E,
Was Material Ever Previously Lead?]&amp;Table15[Customer-Owned Portion])=(E2367&amp;G2367&amp;O2367),""),{0,0,0,1})))</f>
        <v/>
      </c>
      <c r="X2367"/>
    </row>
    <row r="2368" spans="2:24" x14ac:dyDescent="0.35">
      <c r="B2368" s="208"/>
      <c r="C2368" s="33"/>
      <c r="D2368" s="33"/>
      <c r="E2368" s="47"/>
      <c r="F2368" s="46"/>
      <c r="G2368" s="95"/>
      <c r="H2368" s="33"/>
      <c r="I2368" s="33"/>
      <c r="J2368" s="95"/>
      <c r="K2368" s="33"/>
      <c r="L2368" s="33"/>
      <c r="M2368" s="232"/>
      <c r="N2368" s="210"/>
      <c r="O2368" s="120"/>
      <c r="P2368" s="46"/>
      <c r="Q2368" s="33"/>
      <c r="R2368" s="95"/>
      <c r="S2368" s="33"/>
      <c r="T2368" s="33"/>
      <c r="U2368" s="232"/>
      <c r="V2368" s="213"/>
      <c r="W2368" s="202" t="str" cm="1">
        <f t="array" ref="W2368">IF(SUM(LEN(B2368:V2368))=0,"",IF(OR(OR(ISBLANK(F2368),SUM(LEN(C2368),LEN(D2368))=0),AND(NOT(E2368="Unknown"),ISBLANK(J2368)),AND(NOT(O2368="Unknown"),ISBLANK(R2368))),"Missing Information", _xlfn._xlws.FILTER(_xlfn._xlws.FILTER(Table15[],(Table15[System-Owned Portion]&amp;Table15[If Material Anything Other than "Lead" in Column E,
Was Material Ever Previously Lead?]&amp;Table15[Customer-Owned Portion])=(E2368&amp;G2368&amp;O2368),""),{0,0,0,1})))</f>
        <v/>
      </c>
      <c r="X2368"/>
    </row>
    <row r="2369" spans="2:24" x14ac:dyDescent="0.35">
      <c r="B2369" s="208"/>
      <c r="C2369" s="33"/>
      <c r="D2369" s="33"/>
      <c r="E2369" s="47"/>
      <c r="F2369" s="46"/>
      <c r="G2369" s="95"/>
      <c r="H2369" s="33"/>
      <c r="I2369" s="33"/>
      <c r="J2369" s="95"/>
      <c r="K2369" s="33"/>
      <c r="L2369" s="33"/>
      <c r="M2369" s="232"/>
      <c r="N2369" s="210"/>
      <c r="O2369" s="120"/>
      <c r="P2369" s="46"/>
      <c r="Q2369" s="33"/>
      <c r="R2369" s="95"/>
      <c r="S2369" s="33"/>
      <c r="T2369" s="33"/>
      <c r="U2369" s="232"/>
      <c r="V2369" s="213"/>
      <c r="W2369" s="202" t="str" cm="1">
        <f t="array" ref="W2369">IF(SUM(LEN(B2369:V2369))=0,"",IF(OR(OR(ISBLANK(F2369),SUM(LEN(C2369),LEN(D2369))=0),AND(NOT(E2369="Unknown"),ISBLANK(J2369)),AND(NOT(O2369="Unknown"),ISBLANK(R2369))),"Missing Information", _xlfn._xlws.FILTER(_xlfn._xlws.FILTER(Table15[],(Table15[System-Owned Portion]&amp;Table15[If Material Anything Other than "Lead" in Column E,
Was Material Ever Previously Lead?]&amp;Table15[Customer-Owned Portion])=(E2369&amp;G2369&amp;O2369),""),{0,0,0,1})))</f>
        <v/>
      </c>
      <c r="X2369"/>
    </row>
    <row r="2370" spans="2:24" x14ac:dyDescent="0.35">
      <c r="B2370" s="208"/>
      <c r="C2370" s="33"/>
      <c r="D2370" s="33"/>
      <c r="E2370" s="47"/>
      <c r="F2370" s="46"/>
      <c r="G2370" s="95"/>
      <c r="H2370" s="33"/>
      <c r="I2370" s="33"/>
      <c r="J2370" s="95"/>
      <c r="K2370" s="33"/>
      <c r="L2370" s="33"/>
      <c r="M2370" s="232"/>
      <c r="N2370" s="210"/>
      <c r="O2370" s="120"/>
      <c r="P2370" s="46"/>
      <c r="Q2370" s="33"/>
      <c r="R2370" s="95"/>
      <c r="S2370" s="33"/>
      <c r="T2370" s="33"/>
      <c r="U2370" s="232"/>
      <c r="V2370" s="213"/>
      <c r="W2370" s="202" t="str" cm="1">
        <f t="array" ref="W2370">IF(SUM(LEN(B2370:V2370))=0,"",IF(OR(OR(ISBLANK(F2370),SUM(LEN(C2370),LEN(D2370))=0),AND(NOT(E2370="Unknown"),ISBLANK(J2370)),AND(NOT(O2370="Unknown"),ISBLANK(R2370))),"Missing Information", _xlfn._xlws.FILTER(_xlfn._xlws.FILTER(Table15[],(Table15[System-Owned Portion]&amp;Table15[If Material Anything Other than "Lead" in Column E,
Was Material Ever Previously Lead?]&amp;Table15[Customer-Owned Portion])=(E2370&amp;G2370&amp;O2370),""),{0,0,0,1})))</f>
        <v/>
      </c>
      <c r="X2370"/>
    </row>
    <row r="2371" spans="2:24" x14ac:dyDescent="0.35">
      <c r="B2371" s="208"/>
      <c r="C2371" s="33"/>
      <c r="D2371" s="33"/>
      <c r="E2371" s="47"/>
      <c r="F2371" s="46"/>
      <c r="G2371" s="95"/>
      <c r="H2371" s="33"/>
      <c r="I2371" s="33"/>
      <c r="J2371" s="95"/>
      <c r="K2371" s="33"/>
      <c r="L2371" s="33"/>
      <c r="M2371" s="232"/>
      <c r="N2371" s="210"/>
      <c r="O2371" s="120"/>
      <c r="P2371" s="46"/>
      <c r="Q2371" s="33"/>
      <c r="R2371" s="95"/>
      <c r="S2371" s="33"/>
      <c r="T2371" s="33"/>
      <c r="U2371" s="232"/>
      <c r="V2371" s="213"/>
      <c r="W2371" s="202" t="str" cm="1">
        <f t="array" ref="W2371">IF(SUM(LEN(B2371:V2371))=0,"",IF(OR(OR(ISBLANK(F2371),SUM(LEN(C2371),LEN(D2371))=0),AND(NOT(E2371="Unknown"),ISBLANK(J2371)),AND(NOT(O2371="Unknown"),ISBLANK(R2371))),"Missing Information", _xlfn._xlws.FILTER(_xlfn._xlws.FILTER(Table15[],(Table15[System-Owned Portion]&amp;Table15[If Material Anything Other than "Lead" in Column E,
Was Material Ever Previously Lead?]&amp;Table15[Customer-Owned Portion])=(E2371&amp;G2371&amp;O2371),""),{0,0,0,1})))</f>
        <v/>
      </c>
      <c r="X2371"/>
    </row>
    <row r="2372" spans="2:24" x14ac:dyDescent="0.35">
      <c r="B2372" s="208"/>
      <c r="C2372" s="33"/>
      <c r="D2372" s="33"/>
      <c r="E2372" s="47"/>
      <c r="F2372" s="46"/>
      <c r="G2372" s="95"/>
      <c r="H2372" s="33"/>
      <c r="I2372" s="33"/>
      <c r="J2372" s="95"/>
      <c r="K2372" s="33"/>
      <c r="L2372" s="33"/>
      <c r="M2372" s="232"/>
      <c r="N2372" s="210"/>
      <c r="O2372" s="120"/>
      <c r="P2372" s="46"/>
      <c r="Q2372" s="33"/>
      <c r="R2372" s="95"/>
      <c r="S2372" s="33"/>
      <c r="T2372" s="33"/>
      <c r="U2372" s="232"/>
      <c r="V2372" s="213"/>
      <c r="W2372" s="202" t="str" cm="1">
        <f t="array" ref="W2372">IF(SUM(LEN(B2372:V2372))=0,"",IF(OR(OR(ISBLANK(F2372),SUM(LEN(C2372),LEN(D2372))=0),AND(NOT(E2372="Unknown"),ISBLANK(J2372)),AND(NOT(O2372="Unknown"),ISBLANK(R2372))),"Missing Information", _xlfn._xlws.FILTER(_xlfn._xlws.FILTER(Table15[],(Table15[System-Owned Portion]&amp;Table15[If Material Anything Other than "Lead" in Column E,
Was Material Ever Previously Lead?]&amp;Table15[Customer-Owned Portion])=(E2372&amp;G2372&amp;O2372),""),{0,0,0,1})))</f>
        <v/>
      </c>
      <c r="X2372"/>
    </row>
    <row r="2373" spans="2:24" x14ac:dyDescent="0.35">
      <c r="B2373" s="208"/>
      <c r="C2373" s="33"/>
      <c r="D2373" s="33"/>
      <c r="E2373" s="47"/>
      <c r="F2373" s="46"/>
      <c r="G2373" s="95"/>
      <c r="H2373" s="33"/>
      <c r="I2373" s="33"/>
      <c r="J2373" s="95"/>
      <c r="K2373" s="33"/>
      <c r="L2373" s="33"/>
      <c r="M2373" s="232"/>
      <c r="N2373" s="210"/>
      <c r="O2373" s="120"/>
      <c r="P2373" s="46"/>
      <c r="Q2373" s="33"/>
      <c r="R2373" s="95"/>
      <c r="S2373" s="33"/>
      <c r="T2373" s="33"/>
      <c r="U2373" s="232"/>
      <c r="V2373" s="213"/>
      <c r="W2373" s="202" t="str" cm="1">
        <f t="array" ref="W2373">IF(SUM(LEN(B2373:V2373))=0,"",IF(OR(OR(ISBLANK(F2373),SUM(LEN(C2373),LEN(D2373))=0),AND(NOT(E2373="Unknown"),ISBLANK(J2373)),AND(NOT(O2373="Unknown"),ISBLANK(R2373))),"Missing Information", _xlfn._xlws.FILTER(_xlfn._xlws.FILTER(Table15[],(Table15[System-Owned Portion]&amp;Table15[If Material Anything Other than "Lead" in Column E,
Was Material Ever Previously Lead?]&amp;Table15[Customer-Owned Portion])=(E2373&amp;G2373&amp;O2373),""),{0,0,0,1})))</f>
        <v/>
      </c>
      <c r="X2373"/>
    </row>
    <row r="2374" spans="2:24" x14ac:dyDescent="0.35">
      <c r="B2374" s="208"/>
      <c r="C2374" s="33"/>
      <c r="D2374" s="33"/>
      <c r="E2374" s="47"/>
      <c r="F2374" s="46"/>
      <c r="G2374" s="95"/>
      <c r="H2374" s="33"/>
      <c r="I2374" s="33"/>
      <c r="J2374" s="95"/>
      <c r="K2374" s="33"/>
      <c r="L2374" s="33"/>
      <c r="M2374" s="232"/>
      <c r="N2374" s="210"/>
      <c r="O2374" s="120"/>
      <c r="P2374" s="46"/>
      <c r="Q2374" s="33"/>
      <c r="R2374" s="95"/>
      <c r="S2374" s="33"/>
      <c r="T2374" s="33"/>
      <c r="U2374" s="232"/>
      <c r="V2374" s="213"/>
      <c r="W2374" s="202" t="str" cm="1">
        <f t="array" ref="W2374">IF(SUM(LEN(B2374:V2374))=0,"",IF(OR(OR(ISBLANK(F2374),SUM(LEN(C2374),LEN(D2374))=0),AND(NOT(E2374="Unknown"),ISBLANK(J2374)),AND(NOT(O2374="Unknown"),ISBLANK(R2374))),"Missing Information", _xlfn._xlws.FILTER(_xlfn._xlws.FILTER(Table15[],(Table15[System-Owned Portion]&amp;Table15[If Material Anything Other than "Lead" in Column E,
Was Material Ever Previously Lead?]&amp;Table15[Customer-Owned Portion])=(E2374&amp;G2374&amp;O2374),""),{0,0,0,1})))</f>
        <v/>
      </c>
      <c r="X2374"/>
    </row>
    <row r="2375" spans="2:24" x14ac:dyDescent="0.35">
      <c r="B2375" s="208"/>
      <c r="C2375" s="33"/>
      <c r="D2375" s="33"/>
      <c r="E2375" s="47"/>
      <c r="F2375" s="46"/>
      <c r="G2375" s="95"/>
      <c r="H2375" s="33"/>
      <c r="I2375" s="33"/>
      <c r="J2375" s="95"/>
      <c r="K2375" s="33"/>
      <c r="L2375" s="33"/>
      <c r="M2375" s="232"/>
      <c r="N2375" s="210"/>
      <c r="O2375" s="120"/>
      <c r="P2375" s="46"/>
      <c r="Q2375" s="33"/>
      <c r="R2375" s="95"/>
      <c r="S2375" s="33"/>
      <c r="T2375" s="33"/>
      <c r="U2375" s="232"/>
      <c r="V2375" s="213"/>
      <c r="W2375" s="202" t="str" cm="1">
        <f t="array" ref="W2375">IF(SUM(LEN(B2375:V2375))=0,"",IF(OR(OR(ISBLANK(F2375),SUM(LEN(C2375),LEN(D2375))=0),AND(NOT(E2375="Unknown"),ISBLANK(J2375)),AND(NOT(O2375="Unknown"),ISBLANK(R2375))),"Missing Information", _xlfn._xlws.FILTER(_xlfn._xlws.FILTER(Table15[],(Table15[System-Owned Portion]&amp;Table15[If Material Anything Other than "Lead" in Column E,
Was Material Ever Previously Lead?]&amp;Table15[Customer-Owned Portion])=(E2375&amp;G2375&amp;O2375),""),{0,0,0,1})))</f>
        <v/>
      </c>
      <c r="X2375"/>
    </row>
    <row r="2376" spans="2:24" x14ac:dyDescent="0.35">
      <c r="B2376" s="208"/>
      <c r="C2376" s="33"/>
      <c r="D2376" s="33"/>
      <c r="E2376" s="47"/>
      <c r="F2376" s="46"/>
      <c r="G2376" s="95"/>
      <c r="H2376" s="33"/>
      <c r="I2376" s="33"/>
      <c r="J2376" s="95"/>
      <c r="K2376" s="33"/>
      <c r="L2376" s="33"/>
      <c r="M2376" s="232"/>
      <c r="N2376" s="210"/>
      <c r="O2376" s="120"/>
      <c r="P2376" s="46"/>
      <c r="Q2376" s="33"/>
      <c r="R2376" s="95"/>
      <c r="S2376" s="33"/>
      <c r="T2376" s="33"/>
      <c r="U2376" s="232"/>
      <c r="V2376" s="213"/>
      <c r="W2376" s="202" t="str" cm="1">
        <f t="array" ref="W2376">IF(SUM(LEN(B2376:V2376))=0,"",IF(OR(OR(ISBLANK(F2376),SUM(LEN(C2376),LEN(D2376))=0),AND(NOT(E2376="Unknown"),ISBLANK(J2376)),AND(NOT(O2376="Unknown"),ISBLANK(R2376))),"Missing Information", _xlfn._xlws.FILTER(_xlfn._xlws.FILTER(Table15[],(Table15[System-Owned Portion]&amp;Table15[If Material Anything Other than "Lead" in Column E,
Was Material Ever Previously Lead?]&amp;Table15[Customer-Owned Portion])=(E2376&amp;G2376&amp;O2376),""),{0,0,0,1})))</f>
        <v/>
      </c>
      <c r="X2376"/>
    </row>
    <row r="2377" spans="2:24" x14ac:dyDescent="0.35">
      <c r="B2377" s="208"/>
      <c r="C2377" s="33"/>
      <c r="D2377" s="33"/>
      <c r="E2377" s="47"/>
      <c r="F2377" s="46"/>
      <c r="G2377" s="95"/>
      <c r="H2377" s="33"/>
      <c r="I2377" s="33"/>
      <c r="J2377" s="95"/>
      <c r="K2377" s="33"/>
      <c r="L2377" s="33"/>
      <c r="M2377" s="232"/>
      <c r="N2377" s="210"/>
      <c r="O2377" s="120"/>
      <c r="P2377" s="46"/>
      <c r="Q2377" s="33"/>
      <c r="R2377" s="95"/>
      <c r="S2377" s="33"/>
      <c r="T2377" s="33"/>
      <c r="U2377" s="232"/>
      <c r="V2377" s="213"/>
      <c r="W2377" s="202" t="str" cm="1">
        <f t="array" ref="W2377">IF(SUM(LEN(B2377:V2377))=0,"",IF(OR(OR(ISBLANK(F2377),SUM(LEN(C2377),LEN(D2377))=0),AND(NOT(E2377="Unknown"),ISBLANK(J2377)),AND(NOT(O2377="Unknown"),ISBLANK(R2377))),"Missing Information", _xlfn._xlws.FILTER(_xlfn._xlws.FILTER(Table15[],(Table15[System-Owned Portion]&amp;Table15[If Material Anything Other than "Lead" in Column E,
Was Material Ever Previously Lead?]&amp;Table15[Customer-Owned Portion])=(E2377&amp;G2377&amp;O2377),""),{0,0,0,1})))</f>
        <v/>
      </c>
      <c r="X2377"/>
    </row>
    <row r="2378" spans="2:24" x14ac:dyDescent="0.35">
      <c r="B2378" s="208"/>
      <c r="C2378" s="33"/>
      <c r="D2378" s="33"/>
      <c r="E2378" s="47"/>
      <c r="F2378" s="46"/>
      <c r="G2378" s="95"/>
      <c r="H2378" s="33"/>
      <c r="I2378" s="33"/>
      <c r="J2378" s="95"/>
      <c r="K2378" s="33"/>
      <c r="L2378" s="33"/>
      <c r="M2378" s="232"/>
      <c r="N2378" s="210"/>
      <c r="O2378" s="120"/>
      <c r="P2378" s="46"/>
      <c r="Q2378" s="33"/>
      <c r="R2378" s="95"/>
      <c r="S2378" s="33"/>
      <c r="T2378" s="33"/>
      <c r="U2378" s="232"/>
      <c r="V2378" s="213"/>
      <c r="W2378" s="202" t="str" cm="1">
        <f t="array" ref="W2378">IF(SUM(LEN(B2378:V2378))=0,"",IF(OR(OR(ISBLANK(F2378),SUM(LEN(C2378),LEN(D2378))=0),AND(NOT(E2378="Unknown"),ISBLANK(J2378)),AND(NOT(O2378="Unknown"),ISBLANK(R2378))),"Missing Information", _xlfn._xlws.FILTER(_xlfn._xlws.FILTER(Table15[],(Table15[System-Owned Portion]&amp;Table15[If Material Anything Other than "Lead" in Column E,
Was Material Ever Previously Lead?]&amp;Table15[Customer-Owned Portion])=(E2378&amp;G2378&amp;O2378),""),{0,0,0,1})))</f>
        <v/>
      </c>
      <c r="X2378"/>
    </row>
    <row r="2379" spans="2:24" x14ac:dyDescent="0.35">
      <c r="B2379" s="208"/>
      <c r="C2379" s="33"/>
      <c r="D2379" s="33"/>
      <c r="E2379" s="47"/>
      <c r="F2379" s="46"/>
      <c r="G2379" s="95"/>
      <c r="H2379" s="33"/>
      <c r="I2379" s="33"/>
      <c r="J2379" s="95"/>
      <c r="K2379" s="33"/>
      <c r="L2379" s="33"/>
      <c r="M2379" s="232"/>
      <c r="N2379" s="210"/>
      <c r="O2379" s="120"/>
      <c r="P2379" s="46"/>
      <c r="Q2379" s="33"/>
      <c r="R2379" s="95"/>
      <c r="S2379" s="33"/>
      <c r="T2379" s="33"/>
      <c r="U2379" s="232"/>
      <c r="V2379" s="213"/>
      <c r="W2379" s="202" t="str" cm="1">
        <f t="array" ref="W2379">IF(SUM(LEN(B2379:V2379))=0,"",IF(OR(OR(ISBLANK(F2379),SUM(LEN(C2379),LEN(D2379))=0),AND(NOT(E2379="Unknown"),ISBLANK(J2379)),AND(NOT(O2379="Unknown"),ISBLANK(R2379))),"Missing Information", _xlfn._xlws.FILTER(_xlfn._xlws.FILTER(Table15[],(Table15[System-Owned Portion]&amp;Table15[If Material Anything Other than "Lead" in Column E,
Was Material Ever Previously Lead?]&amp;Table15[Customer-Owned Portion])=(E2379&amp;G2379&amp;O2379),""),{0,0,0,1})))</f>
        <v/>
      </c>
      <c r="X2379"/>
    </row>
    <row r="2380" spans="2:24" x14ac:dyDescent="0.35">
      <c r="B2380" s="208"/>
      <c r="C2380" s="33"/>
      <c r="D2380" s="33"/>
      <c r="E2380" s="47"/>
      <c r="F2380" s="46"/>
      <c r="G2380" s="95"/>
      <c r="H2380" s="33"/>
      <c r="I2380" s="33"/>
      <c r="J2380" s="95"/>
      <c r="K2380" s="33"/>
      <c r="L2380" s="33"/>
      <c r="M2380" s="232"/>
      <c r="N2380" s="210"/>
      <c r="O2380" s="120"/>
      <c r="P2380" s="46"/>
      <c r="Q2380" s="33"/>
      <c r="R2380" s="95"/>
      <c r="S2380" s="33"/>
      <c r="T2380" s="33"/>
      <c r="U2380" s="232"/>
      <c r="V2380" s="213"/>
      <c r="W2380" s="202" t="str" cm="1">
        <f t="array" ref="W2380">IF(SUM(LEN(B2380:V2380))=0,"",IF(OR(OR(ISBLANK(F2380),SUM(LEN(C2380),LEN(D2380))=0),AND(NOT(E2380="Unknown"),ISBLANK(J2380)),AND(NOT(O2380="Unknown"),ISBLANK(R2380))),"Missing Information", _xlfn._xlws.FILTER(_xlfn._xlws.FILTER(Table15[],(Table15[System-Owned Portion]&amp;Table15[If Material Anything Other than "Lead" in Column E,
Was Material Ever Previously Lead?]&amp;Table15[Customer-Owned Portion])=(E2380&amp;G2380&amp;O2380),""),{0,0,0,1})))</f>
        <v/>
      </c>
      <c r="X2380"/>
    </row>
    <row r="2381" spans="2:24" x14ac:dyDescent="0.35">
      <c r="B2381" s="208"/>
      <c r="C2381" s="33"/>
      <c r="D2381" s="33"/>
      <c r="E2381" s="47"/>
      <c r="F2381" s="46"/>
      <c r="G2381" s="95"/>
      <c r="H2381" s="33"/>
      <c r="I2381" s="33"/>
      <c r="J2381" s="95"/>
      <c r="K2381" s="33"/>
      <c r="L2381" s="33"/>
      <c r="M2381" s="232"/>
      <c r="N2381" s="210"/>
      <c r="O2381" s="120"/>
      <c r="P2381" s="46"/>
      <c r="Q2381" s="33"/>
      <c r="R2381" s="95"/>
      <c r="S2381" s="33"/>
      <c r="T2381" s="33"/>
      <c r="U2381" s="232"/>
      <c r="V2381" s="213"/>
      <c r="W2381" s="202" t="str" cm="1">
        <f t="array" ref="W2381">IF(SUM(LEN(B2381:V2381))=0,"",IF(OR(OR(ISBLANK(F2381),SUM(LEN(C2381),LEN(D2381))=0),AND(NOT(E2381="Unknown"),ISBLANK(J2381)),AND(NOT(O2381="Unknown"),ISBLANK(R2381))),"Missing Information", _xlfn._xlws.FILTER(_xlfn._xlws.FILTER(Table15[],(Table15[System-Owned Portion]&amp;Table15[If Material Anything Other than "Lead" in Column E,
Was Material Ever Previously Lead?]&amp;Table15[Customer-Owned Portion])=(E2381&amp;G2381&amp;O2381),""),{0,0,0,1})))</f>
        <v/>
      </c>
      <c r="X2381"/>
    </row>
    <row r="2382" spans="2:24" x14ac:dyDescent="0.35">
      <c r="B2382" s="208"/>
      <c r="C2382" s="33"/>
      <c r="D2382" s="33"/>
      <c r="E2382" s="47"/>
      <c r="F2382" s="46"/>
      <c r="G2382" s="95"/>
      <c r="H2382" s="33"/>
      <c r="I2382" s="33"/>
      <c r="J2382" s="95"/>
      <c r="K2382" s="33"/>
      <c r="L2382" s="33"/>
      <c r="M2382" s="232"/>
      <c r="N2382" s="210"/>
      <c r="O2382" s="120"/>
      <c r="P2382" s="46"/>
      <c r="Q2382" s="33"/>
      <c r="R2382" s="95"/>
      <c r="S2382" s="33"/>
      <c r="T2382" s="33"/>
      <c r="U2382" s="232"/>
      <c r="V2382" s="213"/>
      <c r="W2382" s="202" t="str" cm="1">
        <f t="array" ref="W2382">IF(SUM(LEN(B2382:V2382))=0,"",IF(OR(OR(ISBLANK(F2382),SUM(LEN(C2382),LEN(D2382))=0),AND(NOT(E2382="Unknown"),ISBLANK(J2382)),AND(NOT(O2382="Unknown"),ISBLANK(R2382))),"Missing Information", _xlfn._xlws.FILTER(_xlfn._xlws.FILTER(Table15[],(Table15[System-Owned Portion]&amp;Table15[If Material Anything Other than "Lead" in Column E,
Was Material Ever Previously Lead?]&amp;Table15[Customer-Owned Portion])=(E2382&amp;G2382&amp;O2382),""),{0,0,0,1})))</f>
        <v/>
      </c>
      <c r="X2382"/>
    </row>
    <row r="2383" spans="2:24" x14ac:dyDescent="0.35">
      <c r="B2383" s="208"/>
      <c r="C2383" s="33"/>
      <c r="D2383" s="33"/>
      <c r="E2383" s="47"/>
      <c r="F2383" s="46"/>
      <c r="G2383" s="95"/>
      <c r="H2383" s="33"/>
      <c r="I2383" s="33"/>
      <c r="J2383" s="95"/>
      <c r="K2383" s="33"/>
      <c r="L2383" s="33"/>
      <c r="M2383" s="232"/>
      <c r="N2383" s="210"/>
      <c r="O2383" s="120"/>
      <c r="P2383" s="46"/>
      <c r="Q2383" s="33"/>
      <c r="R2383" s="95"/>
      <c r="S2383" s="33"/>
      <c r="T2383" s="33"/>
      <c r="U2383" s="232"/>
      <c r="V2383" s="213"/>
      <c r="W2383" s="202" t="str" cm="1">
        <f t="array" ref="W2383">IF(SUM(LEN(B2383:V2383))=0,"",IF(OR(OR(ISBLANK(F2383),SUM(LEN(C2383),LEN(D2383))=0),AND(NOT(E2383="Unknown"),ISBLANK(J2383)),AND(NOT(O2383="Unknown"),ISBLANK(R2383))),"Missing Information", _xlfn._xlws.FILTER(_xlfn._xlws.FILTER(Table15[],(Table15[System-Owned Portion]&amp;Table15[If Material Anything Other than "Lead" in Column E,
Was Material Ever Previously Lead?]&amp;Table15[Customer-Owned Portion])=(E2383&amp;G2383&amp;O2383),""),{0,0,0,1})))</f>
        <v/>
      </c>
      <c r="X2383"/>
    </row>
    <row r="2384" spans="2:24" x14ac:dyDescent="0.35">
      <c r="B2384" s="208"/>
      <c r="C2384" s="33"/>
      <c r="D2384" s="33"/>
      <c r="E2384" s="47"/>
      <c r="F2384" s="46"/>
      <c r="G2384" s="95"/>
      <c r="H2384" s="33"/>
      <c r="I2384" s="33"/>
      <c r="J2384" s="95"/>
      <c r="K2384" s="33"/>
      <c r="L2384" s="33"/>
      <c r="M2384" s="232"/>
      <c r="N2384" s="210"/>
      <c r="O2384" s="120"/>
      <c r="P2384" s="46"/>
      <c r="Q2384" s="33"/>
      <c r="R2384" s="95"/>
      <c r="S2384" s="33"/>
      <c r="T2384" s="33"/>
      <c r="U2384" s="232"/>
      <c r="V2384" s="213"/>
      <c r="W2384" s="202" t="str" cm="1">
        <f t="array" ref="W2384">IF(SUM(LEN(B2384:V2384))=0,"",IF(OR(OR(ISBLANK(F2384),SUM(LEN(C2384),LEN(D2384))=0),AND(NOT(E2384="Unknown"),ISBLANK(J2384)),AND(NOT(O2384="Unknown"),ISBLANK(R2384))),"Missing Information", _xlfn._xlws.FILTER(_xlfn._xlws.FILTER(Table15[],(Table15[System-Owned Portion]&amp;Table15[If Material Anything Other than "Lead" in Column E,
Was Material Ever Previously Lead?]&amp;Table15[Customer-Owned Portion])=(E2384&amp;G2384&amp;O2384),""),{0,0,0,1})))</f>
        <v/>
      </c>
      <c r="X2384"/>
    </row>
    <row r="2385" spans="2:24" x14ac:dyDescent="0.35">
      <c r="B2385" s="208"/>
      <c r="C2385" s="33"/>
      <c r="D2385" s="33"/>
      <c r="E2385" s="47"/>
      <c r="F2385" s="46"/>
      <c r="G2385" s="95"/>
      <c r="H2385" s="33"/>
      <c r="I2385" s="33"/>
      <c r="J2385" s="95"/>
      <c r="K2385" s="33"/>
      <c r="L2385" s="33"/>
      <c r="M2385" s="232"/>
      <c r="N2385" s="210"/>
      <c r="O2385" s="120"/>
      <c r="P2385" s="46"/>
      <c r="Q2385" s="33"/>
      <c r="R2385" s="95"/>
      <c r="S2385" s="33"/>
      <c r="T2385" s="33"/>
      <c r="U2385" s="232"/>
      <c r="V2385" s="213"/>
      <c r="W2385" s="202" t="str" cm="1">
        <f t="array" ref="W2385">IF(SUM(LEN(B2385:V2385))=0,"",IF(OR(OR(ISBLANK(F2385),SUM(LEN(C2385),LEN(D2385))=0),AND(NOT(E2385="Unknown"),ISBLANK(J2385)),AND(NOT(O2385="Unknown"),ISBLANK(R2385))),"Missing Information", _xlfn._xlws.FILTER(_xlfn._xlws.FILTER(Table15[],(Table15[System-Owned Portion]&amp;Table15[If Material Anything Other than "Lead" in Column E,
Was Material Ever Previously Lead?]&amp;Table15[Customer-Owned Portion])=(E2385&amp;G2385&amp;O2385),""),{0,0,0,1})))</f>
        <v/>
      </c>
      <c r="X2385"/>
    </row>
    <row r="2386" spans="2:24" x14ac:dyDescent="0.35">
      <c r="B2386" s="208"/>
      <c r="C2386" s="33"/>
      <c r="D2386" s="33"/>
      <c r="E2386" s="47"/>
      <c r="F2386" s="46"/>
      <c r="G2386" s="95"/>
      <c r="H2386" s="33"/>
      <c r="I2386" s="33"/>
      <c r="J2386" s="95"/>
      <c r="K2386" s="33"/>
      <c r="L2386" s="33"/>
      <c r="M2386" s="232"/>
      <c r="N2386" s="210"/>
      <c r="O2386" s="120"/>
      <c r="P2386" s="46"/>
      <c r="Q2386" s="33"/>
      <c r="R2386" s="95"/>
      <c r="S2386" s="33"/>
      <c r="T2386" s="33"/>
      <c r="U2386" s="232"/>
      <c r="V2386" s="213"/>
      <c r="W2386" s="202" t="str" cm="1">
        <f t="array" ref="W2386">IF(SUM(LEN(B2386:V2386))=0,"",IF(OR(OR(ISBLANK(F2386),SUM(LEN(C2386),LEN(D2386))=0),AND(NOT(E2386="Unknown"),ISBLANK(J2386)),AND(NOT(O2386="Unknown"),ISBLANK(R2386))),"Missing Information", _xlfn._xlws.FILTER(_xlfn._xlws.FILTER(Table15[],(Table15[System-Owned Portion]&amp;Table15[If Material Anything Other than "Lead" in Column E,
Was Material Ever Previously Lead?]&amp;Table15[Customer-Owned Portion])=(E2386&amp;G2386&amp;O2386),""),{0,0,0,1})))</f>
        <v/>
      </c>
      <c r="X2386"/>
    </row>
    <row r="2387" spans="2:24" x14ac:dyDescent="0.35">
      <c r="B2387" s="208"/>
      <c r="C2387" s="33"/>
      <c r="D2387" s="33"/>
      <c r="E2387" s="47"/>
      <c r="F2387" s="46"/>
      <c r="G2387" s="95"/>
      <c r="H2387" s="33"/>
      <c r="I2387" s="33"/>
      <c r="J2387" s="95"/>
      <c r="K2387" s="33"/>
      <c r="L2387" s="33"/>
      <c r="M2387" s="232"/>
      <c r="N2387" s="210"/>
      <c r="O2387" s="120"/>
      <c r="P2387" s="46"/>
      <c r="Q2387" s="33"/>
      <c r="R2387" s="95"/>
      <c r="S2387" s="33"/>
      <c r="T2387" s="33"/>
      <c r="U2387" s="232"/>
      <c r="V2387" s="213"/>
      <c r="W2387" s="202" t="str" cm="1">
        <f t="array" ref="W2387">IF(SUM(LEN(B2387:V2387))=0,"",IF(OR(OR(ISBLANK(F2387),SUM(LEN(C2387),LEN(D2387))=0),AND(NOT(E2387="Unknown"),ISBLANK(J2387)),AND(NOT(O2387="Unknown"),ISBLANK(R2387))),"Missing Information", _xlfn._xlws.FILTER(_xlfn._xlws.FILTER(Table15[],(Table15[System-Owned Portion]&amp;Table15[If Material Anything Other than "Lead" in Column E,
Was Material Ever Previously Lead?]&amp;Table15[Customer-Owned Portion])=(E2387&amp;G2387&amp;O2387),""),{0,0,0,1})))</f>
        <v/>
      </c>
      <c r="X2387"/>
    </row>
    <row r="2388" spans="2:24" x14ac:dyDescent="0.35">
      <c r="B2388" s="208"/>
      <c r="C2388" s="33"/>
      <c r="D2388" s="33"/>
      <c r="E2388" s="47"/>
      <c r="F2388" s="46"/>
      <c r="G2388" s="95"/>
      <c r="H2388" s="33"/>
      <c r="I2388" s="33"/>
      <c r="J2388" s="95"/>
      <c r="K2388" s="33"/>
      <c r="L2388" s="33"/>
      <c r="M2388" s="232"/>
      <c r="N2388" s="210"/>
      <c r="O2388" s="120"/>
      <c r="P2388" s="46"/>
      <c r="Q2388" s="33"/>
      <c r="R2388" s="95"/>
      <c r="S2388" s="33"/>
      <c r="T2388" s="33"/>
      <c r="U2388" s="232"/>
      <c r="V2388" s="213"/>
      <c r="W2388" s="202" t="str" cm="1">
        <f t="array" ref="W2388">IF(SUM(LEN(B2388:V2388))=0,"",IF(OR(OR(ISBLANK(F2388),SUM(LEN(C2388),LEN(D2388))=0),AND(NOT(E2388="Unknown"),ISBLANK(J2388)),AND(NOT(O2388="Unknown"),ISBLANK(R2388))),"Missing Information", _xlfn._xlws.FILTER(_xlfn._xlws.FILTER(Table15[],(Table15[System-Owned Portion]&amp;Table15[If Material Anything Other than "Lead" in Column E,
Was Material Ever Previously Lead?]&amp;Table15[Customer-Owned Portion])=(E2388&amp;G2388&amp;O2388),""),{0,0,0,1})))</f>
        <v/>
      </c>
      <c r="X2388"/>
    </row>
    <row r="2389" spans="2:24" x14ac:dyDescent="0.35">
      <c r="B2389" s="208"/>
      <c r="C2389" s="33"/>
      <c r="D2389" s="33"/>
      <c r="E2389" s="47"/>
      <c r="F2389" s="46"/>
      <c r="G2389" s="95"/>
      <c r="H2389" s="33"/>
      <c r="I2389" s="33"/>
      <c r="J2389" s="95"/>
      <c r="K2389" s="33"/>
      <c r="L2389" s="33"/>
      <c r="M2389" s="232"/>
      <c r="N2389" s="210"/>
      <c r="O2389" s="120"/>
      <c r="P2389" s="46"/>
      <c r="Q2389" s="33"/>
      <c r="R2389" s="95"/>
      <c r="S2389" s="33"/>
      <c r="T2389" s="33"/>
      <c r="U2389" s="232"/>
      <c r="V2389" s="213"/>
      <c r="W2389" s="202" t="str" cm="1">
        <f t="array" ref="W2389">IF(SUM(LEN(B2389:V2389))=0,"",IF(OR(OR(ISBLANK(F2389),SUM(LEN(C2389),LEN(D2389))=0),AND(NOT(E2389="Unknown"),ISBLANK(J2389)),AND(NOT(O2389="Unknown"),ISBLANK(R2389))),"Missing Information", _xlfn._xlws.FILTER(_xlfn._xlws.FILTER(Table15[],(Table15[System-Owned Portion]&amp;Table15[If Material Anything Other than "Lead" in Column E,
Was Material Ever Previously Lead?]&amp;Table15[Customer-Owned Portion])=(E2389&amp;G2389&amp;O2389),""),{0,0,0,1})))</f>
        <v/>
      </c>
      <c r="X2389"/>
    </row>
    <row r="2390" spans="2:24" x14ac:dyDescent="0.35">
      <c r="B2390" s="208"/>
      <c r="C2390" s="33"/>
      <c r="D2390" s="33"/>
      <c r="E2390" s="47"/>
      <c r="F2390" s="46"/>
      <c r="G2390" s="95"/>
      <c r="H2390" s="33"/>
      <c r="I2390" s="33"/>
      <c r="J2390" s="95"/>
      <c r="K2390" s="33"/>
      <c r="L2390" s="33"/>
      <c r="M2390" s="232"/>
      <c r="N2390" s="210"/>
      <c r="O2390" s="120"/>
      <c r="P2390" s="46"/>
      <c r="Q2390" s="33"/>
      <c r="R2390" s="95"/>
      <c r="S2390" s="33"/>
      <c r="T2390" s="33"/>
      <c r="U2390" s="232"/>
      <c r="V2390" s="213"/>
      <c r="W2390" s="202" t="str" cm="1">
        <f t="array" ref="W2390">IF(SUM(LEN(B2390:V2390))=0,"",IF(OR(OR(ISBLANK(F2390),SUM(LEN(C2390),LEN(D2390))=0),AND(NOT(E2390="Unknown"),ISBLANK(J2390)),AND(NOT(O2390="Unknown"),ISBLANK(R2390))),"Missing Information", _xlfn._xlws.FILTER(_xlfn._xlws.FILTER(Table15[],(Table15[System-Owned Portion]&amp;Table15[If Material Anything Other than "Lead" in Column E,
Was Material Ever Previously Lead?]&amp;Table15[Customer-Owned Portion])=(E2390&amp;G2390&amp;O2390),""),{0,0,0,1})))</f>
        <v/>
      </c>
      <c r="X2390"/>
    </row>
    <row r="2391" spans="2:24" x14ac:dyDescent="0.35">
      <c r="B2391" s="208"/>
      <c r="C2391" s="33"/>
      <c r="D2391" s="33"/>
      <c r="E2391" s="47"/>
      <c r="F2391" s="46"/>
      <c r="G2391" s="95"/>
      <c r="H2391" s="33"/>
      <c r="I2391" s="33"/>
      <c r="J2391" s="95"/>
      <c r="K2391" s="33"/>
      <c r="L2391" s="33"/>
      <c r="M2391" s="232"/>
      <c r="N2391" s="210"/>
      <c r="O2391" s="120"/>
      <c r="P2391" s="46"/>
      <c r="Q2391" s="33"/>
      <c r="R2391" s="95"/>
      <c r="S2391" s="33"/>
      <c r="T2391" s="33"/>
      <c r="U2391" s="232"/>
      <c r="V2391" s="213"/>
      <c r="W2391" s="202" t="str" cm="1">
        <f t="array" ref="W2391">IF(SUM(LEN(B2391:V2391))=0,"",IF(OR(OR(ISBLANK(F2391),SUM(LEN(C2391),LEN(D2391))=0),AND(NOT(E2391="Unknown"),ISBLANK(J2391)),AND(NOT(O2391="Unknown"),ISBLANK(R2391))),"Missing Information", _xlfn._xlws.FILTER(_xlfn._xlws.FILTER(Table15[],(Table15[System-Owned Portion]&amp;Table15[If Material Anything Other than "Lead" in Column E,
Was Material Ever Previously Lead?]&amp;Table15[Customer-Owned Portion])=(E2391&amp;G2391&amp;O2391),""),{0,0,0,1})))</f>
        <v/>
      </c>
      <c r="X2391"/>
    </row>
    <row r="2392" spans="2:24" x14ac:dyDescent="0.35">
      <c r="B2392" s="208"/>
      <c r="C2392" s="33"/>
      <c r="D2392" s="33"/>
      <c r="E2392" s="47"/>
      <c r="F2392" s="46"/>
      <c r="G2392" s="95"/>
      <c r="H2392" s="33"/>
      <c r="I2392" s="33"/>
      <c r="J2392" s="95"/>
      <c r="K2392" s="33"/>
      <c r="L2392" s="33"/>
      <c r="M2392" s="232"/>
      <c r="N2392" s="210"/>
      <c r="O2392" s="120"/>
      <c r="P2392" s="46"/>
      <c r="Q2392" s="33"/>
      <c r="R2392" s="95"/>
      <c r="S2392" s="33"/>
      <c r="T2392" s="33"/>
      <c r="U2392" s="232"/>
      <c r="V2392" s="213"/>
      <c r="W2392" s="202" t="str" cm="1">
        <f t="array" ref="W2392">IF(SUM(LEN(B2392:V2392))=0,"",IF(OR(OR(ISBLANK(F2392),SUM(LEN(C2392),LEN(D2392))=0),AND(NOT(E2392="Unknown"),ISBLANK(J2392)),AND(NOT(O2392="Unknown"),ISBLANK(R2392))),"Missing Information", _xlfn._xlws.FILTER(_xlfn._xlws.FILTER(Table15[],(Table15[System-Owned Portion]&amp;Table15[If Material Anything Other than "Lead" in Column E,
Was Material Ever Previously Lead?]&amp;Table15[Customer-Owned Portion])=(E2392&amp;G2392&amp;O2392),""),{0,0,0,1})))</f>
        <v/>
      </c>
      <c r="X2392"/>
    </row>
    <row r="2393" spans="2:24" x14ac:dyDescent="0.35">
      <c r="B2393" s="208"/>
      <c r="C2393" s="33"/>
      <c r="D2393" s="33"/>
      <c r="E2393" s="47"/>
      <c r="F2393" s="46"/>
      <c r="G2393" s="95"/>
      <c r="H2393" s="33"/>
      <c r="I2393" s="33"/>
      <c r="J2393" s="95"/>
      <c r="K2393" s="33"/>
      <c r="L2393" s="33"/>
      <c r="M2393" s="232"/>
      <c r="N2393" s="210"/>
      <c r="O2393" s="120"/>
      <c r="P2393" s="46"/>
      <c r="Q2393" s="33"/>
      <c r="R2393" s="95"/>
      <c r="S2393" s="33"/>
      <c r="T2393" s="33"/>
      <c r="U2393" s="232"/>
      <c r="V2393" s="213"/>
      <c r="W2393" s="202" t="str" cm="1">
        <f t="array" ref="W2393">IF(SUM(LEN(B2393:V2393))=0,"",IF(OR(OR(ISBLANK(F2393),SUM(LEN(C2393),LEN(D2393))=0),AND(NOT(E2393="Unknown"),ISBLANK(J2393)),AND(NOT(O2393="Unknown"),ISBLANK(R2393))),"Missing Information", _xlfn._xlws.FILTER(_xlfn._xlws.FILTER(Table15[],(Table15[System-Owned Portion]&amp;Table15[If Material Anything Other than "Lead" in Column E,
Was Material Ever Previously Lead?]&amp;Table15[Customer-Owned Portion])=(E2393&amp;G2393&amp;O2393),""),{0,0,0,1})))</f>
        <v/>
      </c>
      <c r="X2393"/>
    </row>
    <row r="2394" spans="2:24" x14ac:dyDescent="0.35">
      <c r="B2394" s="208"/>
      <c r="C2394" s="33"/>
      <c r="D2394" s="33"/>
      <c r="E2394" s="47"/>
      <c r="F2394" s="46"/>
      <c r="G2394" s="95"/>
      <c r="H2394" s="33"/>
      <c r="I2394" s="33"/>
      <c r="J2394" s="95"/>
      <c r="K2394" s="33"/>
      <c r="L2394" s="33"/>
      <c r="M2394" s="232"/>
      <c r="N2394" s="210"/>
      <c r="O2394" s="120"/>
      <c r="P2394" s="46"/>
      <c r="Q2394" s="33"/>
      <c r="R2394" s="95"/>
      <c r="S2394" s="33"/>
      <c r="T2394" s="33"/>
      <c r="U2394" s="232"/>
      <c r="V2394" s="213"/>
      <c r="W2394" s="202" t="str" cm="1">
        <f t="array" ref="W2394">IF(SUM(LEN(B2394:V2394))=0,"",IF(OR(OR(ISBLANK(F2394),SUM(LEN(C2394),LEN(D2394))=0),AND(NOT(E2394="Unknown"),ISBLANK(J2394)),AND(NOT(O2394="Unknown"),ISBLANK(R2394))),"Missing Information", _xlfn._xlws.FILTER(_xlfn._xlws.FILTER(Table15[],(Table15[System-Owned Portion]&amp;Table15[If Material Anything Other than "Lead" in Column E,
Was Material Ever Previously Lead?]&amp;Table15[Customer-Owned Portion])=(E2394&amp;G2394&amp;O2394),""),{0,0,0,1})))</f>
        <v/>
      </c>
      <c r="X2394"/>
    </row>
    <row r="2395" spans="2:24" x14ac:dyDescent="0.35">
      <c r="B2395" s="208"/>
      <c r="C2395" s="33"/>
      <c r="D2395" s="33"/>
      <c r="E2395" s="47"/>
      <c r="F2395" s="46"/>
      <c r="G2395" s="95"/>
      <c r="H2395" s="33"/>
      <c r="I2395" s="33"/>
      <c r="J2395" s="95"/>
      <c r="K2395" s="33"/>
      <c r="L2395" s="33"/>
      <c r="M2395" s="232"/>
      <c r="N2395" s="210"/>
      <c r="O2395" s="120"/>
      <c r="P2395" s="46"/>
      <c r="Q2395" s="33"/>
      <c r="R2395" s="95"/>
      <c r="S2395" s="33"/>
      <c r="T2395" s="33"/>
      <c r="U2395" s="232"/>
      <c r="V2395" s="213"/>
      <c r="W2395" s="202" t="str" cm="1">
        <f t="array" ref="W2395">IF(SUM(LEN(B2395:V2395))=0,"",IF(OR(OR(ISBLANK(F2395),SUM(LEN(C2395),LEN(D2395))=0),AND(NOT(E2395="Unknown"),ISBLANK(J2395)),AND(NOT(O2395="Unknown"),ISBLANK(R2395))),"Missing Information", _xlfn._xlws.FILTER(_xlfn._xlws.FILTER(Table15[],(Table15[System-Owned Portion]&amp;Table15[If Material Anything Other than "Lead" in Column E,
Was Material Ever Previously Lead?]&amp;Table15[Customer-Owned Portion])=(E2395&amp;G2395&amp;O2395),""),{0,0,0,1})))</f>
        <v/>
      </c>
      <c r="X2395"/>
    </row>
    <row r="2396" spans="2:24" x14ac:dyDescent="0.35">
      <c r="B2396" s="208"/>
      <c r="C2396" s="33"/>
      <c r="D2396" s="33"/>
      <c r="E2396" s="47"/>
      <c r="F2396" s="46"/>
      <c r="G2396" s="95"/>
      <c r="H2396" s="33"/>
      <c r="I2396" s="33"/>
      <c r="J2396" s="95"/>
      <c r="K2396" s="33"/>
      <c r="L2396" s="33"/>
      <c r="M2396" s="232"/>
      <c r="N2396" s="210"/>
      <c r="O2396" s="120"/>
      <c r="P2396" s="46"/>
      <c r="Q2396" s="33"/>
      <c r="R2396" s="95"/>
      <c r="S2396" s="33"/>
      <c r="T2396" s="33"/>
      <c r="U2396" s="232"/>
      <c r="V2396" s="213"/>
      <c r="W2396" s="202" t="str" cm="1">
        <f t="array" ref="W2396">IF(SUM(LEN(B2396:V2396))=0,"",IF(OR(OR(ISBLANK(F2396),SUM(LEN(C2396),LEN(D2396))=0),AND(NOT(E2396="Unknown"),ISBLANK(J2396)),AND(NOT(O2396="Unknown"),ISBLANK(R2396))),"Missing Information", _xlfn._xlws.FILTER(_xlfn._xlws.FILTER(Table15[],(Table15[System-Owned Portion]&amp;Table15[If Material Anything Other than "Lead" in Column E,
Was Material Ever Previously Lead?]&amp;Table15[Customer-Owned Portion])=(E2396&amp;G2396&amp;O2396),""),{0,0,0,1})))</f>
        <v/>
      </c>
      <c r="X2396"/>
    </row>
    <row r="2397" spans="2:24" x14ac:dyDescent="0.35">
      <c r="B2397" s="208"/>
      <c r="C2397" s="33"/>
      <c r="D2397" s="33"/>
      <c r="E2397" s="47"/>
      <c r="F2397" s="46"/>
      <c r="G2397" s="95"/>
      <c r="H2397" s="33"/>
      <c r="I2397" s="33"/>
      <c r="J2397" s="95"/>
      <c r="K2397" s="33"/>
      <c r="L2397" s="33"/>
      <c r="M2397" s="232"/>
      <c r="N2397" s="210"/>
      <c r="O2397" s="120"/>
      <c r="P2397" s="46"/>
      <c r="Q2397" s="33"/>
      <c r="R2397" s="95"/>
      <c r="S2397" s="33"/>
      <c r="T2397" s="33"/>
      <c r="U2397" s="232"/>
      <c r="V2397" s="213"/>
      <c r="W2397" s="202" t="str" cm="1">
        <f t="array" ref="W2397">IF(SUM(LEN(B2397:V2397))=0,"",IF(OR(OR(ISBLANK(F2397),SUM(LEN(C2397),LEN(D2397))=0),AND(NOT(E2397="Unknown"),ISBLANK(J2397)),AND(NOT(O2397="Unknown"),ISBLANK(R2397))),"Missing Information", _xlfn._xlws.FILTER(_xlfn._xlws.FILTER(Table15[],(Table15[System-Owned Portion]&amp;Table15[If Material Anything Other than "Lead" in Column E,
Was Material Ever Previously Lead?]&amp;Table15[Customer-Owned Portion])=(E2397&amp;G2397&amp;O2397),""),{0,0,0,1})))</f>
        <v/>
      </c>
      <c r="X2397"/>
    </row>
    <row r="2398" spans="2:24" x14ac:dyDescent="0.35">
      <c r="B2398" s="208"/>
      <c r="C2398" s="33"/>
      <c r="D2398" s="33"/>
      <c r="E2398" s="47"/>
      <c r="F2398" s="46"/>
      <c r="G2398" s="95"/>
      <c r="H2398" s="33"/>
      <c r="I2398" s="33"/>
      <c r="J2398" s="95"/>
      <c r="K2398" s="33"/>
      <c r="L2398" s="33"/>
      <c r="M2398" s="232"/>
      <c r="N2398" s="210"/>
      <c r="O2398" s="120"/>
      <c r="P2398" s="46"/>
      <c r="Q2398" s="33"/>
      <c r="R2398" s="95"/>
      <c r="S2398" s="33"/>
      <c r="T2398" s="33"/>
      <c r="U2398" s="232"/>
      <c r="V2398" s="213"/>
      <c r="W2398" s="202" t="str" cm="1">
        <f t="array" ref="W2398">IF(SUM(LEN(B2398:V2398))=0,"",IF(OR(OR(ISBLANK(F2398),SUM(LEN(C2398),LEN(D2398))=0),AND(NOT(E2398="Unknown"),ISBLANK(J2398)),AND(NOT(O2398="Unknown"),ISBLANK(R2398))),"Missing Information", _xlfn._xlws.FILTER(_xlfn._xlws.FILTER(Table15[],(Table15[System-Owned Portion]&amp;Table15[If Material Anything Other than "Lead" in Column E,
Was Material Ever Previously Lead?]&amp;Table15[Customer-Owned Portion])=(E2398&amp;G2398&amp;O2398),""),{0,0,0,1})))</f>
        <v/>
      </c>
      <c r="X2398"/>
    </row>
    <row r="2399" spans="2:24" x14ac:dyDescent="0.35">
      <c r="B2399" s="208"/>
      <c r="C2399" s="33"/>
      <c r="D2399" s="33"/>
      <c r="E2399" s="47"/>
      <c r="F2399" s="46"/>
      <c r="G2399" s="95"/>
      <c r="H2399" s="33"/>
      <c r="I2399" s="33"/>
      <c r="J2399" s="95"/>
      <c r="K2399" s="33"/>
      <c r="L2399" s="33"/>
      <c r="M2399" s="232"/>
      <c r="N2399" s="210"/>
      <c r="O2399" s="120"/>
      <c r="P2399" s="46"/>
      <c r="Q2399" s="33"/>
      <c r="R2399" s="95"/>
      <c r="S2399" s="33"/>
      <c r="T2399" s="33"/>
      <c r="U2399" s="232"/>
      <c r="V2399" s="213"/>
      <c r="W2399" s="202" t="str" cm="1">
        <f t="array" ref="W2399">IF(SUM(LEN(B2399:V2399))=0,"",IF(OR(OR(ISBLANK(F2399),SUM(LEN(C2399),LEN(D2399))=0),AND(NOT(E2399="Unknown"),ISBLANK(J2399)),AND(NOT(O2399="Unknown"),ISBLANK(R2399))),"Missing Information", _xlfn._xlws.FILTER(_xlfn._xlws.FILTER(Table15[],(Table15[System-Owned Portion]&amp;Table15[If Material Anything Other than "Lead" in Column E,
Was Material Ever Previously Lead?]&amp;Table15[Customer-Owned Portion])=(E2399&amp;G2399&amp;O2399),""),{0,0,0,1})))</f>
        <v/>
      </c>
      <c r="X2399"/>
    </row>
    <row r="2400" spans="2:24" x14ac:dyDescent="0.35">
      <c r="B2400" s="208"/>
      <c r="C2400" s="33"/>
      <c r="D2400" s="33"/>
      <c r="E2400" s="47"/>
      <c r="F2400" s="46"/>
      <c r="G2400" s="95"/>
      <c r="H2400" s="33"/>
      <c r="I2400" s="33"/>
      <c r="J2400" s="95"/>
      <c r="K2400" s="33"/>
      <c r="L2400" s="33"/>
      <c r="M2400" s="232"/>
      <c r="N2400" s="210"/>
      <c r="O2400" s="120"/>
      <c r="P2400" s="46"/>
      <c r="Q2400" s="33"/>
      <c r="R2400" s="95"/>
      <c r="S2400" s="33"/>
      <c r="T2400" s="33"/>
      <c r="U2400" s="232"/>
      <c r="V2400" s="213"/>
      <c r="W2400" s="202" t="str" cm="1">
        <f t="array" ref="W2400">IF(SUM(LEN(B2400:V2400))=0,"",IF(OR(OR(ISBLANK(F2400),SUM(LEN(C2400),LEN(D2400))=0),AND(NOT(E2400="Unknown"),ISBLANK(J2400)),AND(NOT(O2400="Unknown"),ISBLANK(R2400))),"Missing Information", _xlfn._xlws.FILTER(_xlfn._xlws.FILTER(Table15[],(Table15[System-Owned Portion]&amp;Table15[If Material Anything Other than "Lead" in Column E,
Was Material Ever Previously Lead?]&amp;Table15[Customer-Owned Portion])=(E2400&amp;G2400&amp;O2400),""),{0,0,0,1})))</f>
        <v/>
      </c>
      <c r="X2400"/>
    </row>
    <row r="2401" spans="2:24" x14ac:dyDescent="0.35">
      <c r="B2401" s="208"/>
      <c r="C2401" s="33"/>
      <c r="D2401" s="33"/>
      <c r="E2401" s="47"/>
      <c r="F2401" s="46"/>
      <c r="G2401" s="95"/>
      <c r="H2401" s="33"/>
      <c r="I2401" s="33"/>
      <c r="J2401" s="95"/>
      <c r="K2401" s="33"/>
      <c r="L2401" s="33"/>
      <c r="M2401" s="232"/>
      <c r="N2401" s="210"/>
      <c r="O2401" s="120"/>
      <c r="P2401" s="46"/>
      <c r="Q2401" s="33"/>
      <c r="R2401" s="95"/>
      <c r="S2401" s="33"/>
      <c r="T2401" s="33"/>
      <c r="U2401" s="232"/>
      <c r="V2401" s="213"/>
      <c r="W2401" s="202" t="str" cm="1">
        <f t="array" ref="W2401">IF(SUM(LEN(B2401:V2401))=0,"",IF(OR(OR(ISBLANK(F2401),SUM(LEN(C2401),LEN(D2401))=0),AND(NOT(E2401="Unknown"),ISBLANK(J2401)),AND(NOT(O2401="Unknown"),ISBLANK(R2401))),"Missing Information", _xlfn._xlws.FILTER(_xlfn._xlws.FILTER(Table15[],(Table15[System-Owned Portion]&amp;Table15[If Material Anything Other than "Lead" in Column E,
Was Material Ever Previously Lead?]&amp;Table15[Customer-Owned Portion])=(E2401&amp;G2401&amp;O2401),""),{0,0,0,1})))</f>
        <v/>
      </c>
      <c r="X2401"/>
    </row>
    <row r="2402" spans="2:24" x14ac:dyDescent="0.35">
      <c r="B2402" s="208"/>
      <c r="C2402" s="33"/>
      <c r="D2402" s="33"/>
      <c r="E2402" s="47"/>
      <c r="F2402" s="46"/>
      <c r="G2402" s="95"/>
      <c r="H2402" s="33"/>
      <c r="I2402" s="33"/>
      <c r="J2402" s="95"/>
      <c r="K2402" s="33"/>
      <c r="L2402" s="33"/>
      <c r="M2402" s="232"/>
      <c r="N2402" s="210"/>
      <c r="O2402" s="120"/>
      <c r="P2402" s="46"/>
      <c r="Q2402" s="33"/>
      <c r="R2402" s="95"/>
      <c r="S2402" s="33"/>
      <c r="T2402" s="33"/>
      <c r="U2402" s="232"/>
      <c r="V2402" s="213"/>
      <c r="W2402" s="202" t="str" cm="1">
        <f t="array" ref="W2402">IF(SUM(LEN(B2402:V2402))=0,"",IF(OR(OR(ISBLANK(F2402),SUM(LEN(C2402),LEN(D2402))=0),AND(NOT(E2402="Unknown"),ISBLANK(J2402)),AND(NOT(O2402="Unknown"),ISBLANK(R2402))),"Missing Information", _xlfn._xlws.FILTER(_xlfn._xlws.FILTER(Table15[],(Table15[System-Owned Portion]&amp;Table15[If Material Anything Other than "Lead" in Column E,
Was Material Ever Previously Lead?]&amp;Table15[Customer-Owned Portion])=(E2402&amp;G2402&amp;O2402),""),{0,0,0,1})))</f>
        <v/>
      </c>
      <c r="X2402"/>
    </row>
    <row r="2403" spans="2:24" x14ac:dyDescent="0.35">
      <c r="B2403" s="208"/>
      <c r="C2403" s="33"/>
      <c r="D2403" s="33"/>
      <c r="E2403" s="47"/>
      <c r="F2403" s="46"/>
      <c r="G2403" s="95"/>
      <c r="H2403" s="33"/>
      <c r="I2403" s="33"/>
      <c r="J2403" s="95"/>
      <c r="K2403" s="33"/>
      <c r="L2403" s="33"/>
      <c r="M2403" s="232"/>
      <c r="N2403" s="210"/>
      <c r="O2403" s="120"/>
      <c r="P2403" s="46"/>
      <c r="Q2403" s="33"/>
      <c r="R2403" s="95"/>
      <c r="S2403" s="33"/>
      <c r="T2403" s="33"/>
      <c r="U2403" s="232"/>
      <c r="V2403" s="213"/>
      <c r="W2403" s="202" t="str" cm="1">
        <f t="array" ref="W2403">IF(SUM(LEN(B2403:V2403))=0,"",IF(OR(OR(ISBLANK(F2403),SUM(LEN(C2403),LEN(D2403))=0),AND(NOT(E2403="Unknown"),ISBLANK(J2403)),AND(NOT(O2403="Unknown"),ISBLANK(R2403))),"Missing Information", _xlfn._xlws.FILTER(_xlfn._xlws.FILTER(Table15[],(Table15[System-Owned Portion]&amp;Table15[If Material Anything Other than "Lead" in Column E,
Was Material Ever Previously Lead?]&amp;Table15[Customer-Owned Portion])=(E2403&amp;G2403&amp;O2403),""),{0,0,0,1})))</f>
        <v/>
      </c>
      <c r="X2403"/>
    </row>
    <row r="2404" spans="2:24" x14ac:dyDescent="0.35">
      <c r="B2404" s="208"/>
      <c r="C2404" s="33"/>
      <c r="D2404" s="33"/>
      <c r="E2404" s="47"/>
      <c r="F2404" s="46"/>
      <c r="G2404" s="95"/>
      <c r="H2404" s="33"/>
      <c r="I2404" s="33"/>
      <c r="J2404" s="95"/>
      <c r="K2404" s="33"/>
      <c r="L2404" s="33"/>
      <c r="M2404" s="232"/>
      <c r="N2404" s="210"/>
      <c r="O2404" s="120"/>
      <c r="P2404" s="46"/>
      <c r="Q2404" s="33"/>
      <c r="R2404" s="95"/>
      <c r="S2404" s="33"/>
      <c r="T2404" s="33"/>
      <c r="U2404" s="232"/>
      <c r="V2404" s="213"/>
      <c r="W2404" s="202" t="str" cm="1">
        <f t="array" ref="W2404">IF(SUM(LEN(B2404:V2404))=0,"",IF(OR(OR(ISBLANK(F2404),SUM(LEN(C2404),LEN(D2404))=0),AND(NOT(E2404="Unknown"),ISBLANK(J2404)),AND(NOT(O2404="Unknown"),ISBLANK(R2404))),"Missing Information", _xlfn._xlws.FILTER(_xlfn._xlws.FILTER(Table15[],(Table15[System-Owned Portion]&amp;Table15[If Material Anything Other than "Lead" in Column E,
Was Material Ever Previously Lead?]&amp;Table15[Customer-Owned Portion])=(E2404&amp;G2404&amp;O2404),""),{0,0,0,1})))</f>
        <v/>
      </c>
      <c r="X2404"/>
    </row>
    <row r="2405" spans="2:24" x14ac:dyDescent="0.35">
      <c r="B2405" s="208"/>
      <c r="C2405" s="33"/>
      <c r="D2405" s="33"/>
      <c r="E2405" s="47"/>
      <c r="F2405" s="46"/>
      <c r="G2405" s="95"/>
      <c r="H2405" s="33"/>
      <c r="I2405" s="33"/>
      <c r="J2405" s="95"/>
      <c r="K2405" s="33"/>
      <c r="L2405" s="33"/>
      <c r="M2405" s="232"/>
      <c r="N2405" s="210"/>
      <c r="O2405" s="120"/>
      <c r="P2405" s="46"/>
      <c r="Q2405" s="33"/>
      <c r="R2405" s="95"/>
      <c r="S2405" s="33"/>
      <c r="T2405" s="33"/>
      <c r="U2405" s="232"/>
      <c r="V2405" s="213"/>
      <c r="W2405" s="202" t="str" cm="1">
        <f t="array" ref="W2405">IF(SUM(LEN(B2405:V2405))=0,"",IF(OR(OR(ISBLANK(F2405),SUM(LEN(C2405),LEN(D2405))=0),AND(NOT(E2405="Unknown"),ISBLANK(J2405)),AND(NOT(O2405="Unknown"),ISBLANK(R2405))),"Missing Information", _xlfn._xlws.FILTER(_xlfn._xlws.FILTER(Table15[],(Table15[System-Owned Portion]&amp;Table15[If Material Anything Other than "Lead" in Column E,
Was Material Ever Previously Lead?]&amp;Table15[Customer-Owned Portion])=(E2405&amp;G2405&amp;O2405),""),{0,0,0,1})))</f>
        <v/>
      </c>
      <c r="X2405"/>
    </row>
    <row r="2406" spans="2:24" x14ac:dyDescent="0.35">
      <c r="B2406" s="208"/>
      <c r="C2406" s="33"/>
      <c r="D2406" s="33"/>
      <c r="E2406" s="47"/>
      <c r="F2406" s="46"/>
      <c r="G2406" s="95"/>
      <c r="H2406" s="33"/>
      <c r="I2406" s="33"/>
      <c r="J2406" s="95"/>
      <c r="K2406" s="33"/>
      <c r="L2406" s="33"/>
      <c r="M2406" s="232"/>
      <c r="N2406" s="210"/>
      <c r="O2406" s="120"/>
      <c r="P2406" s="46"/>
      <c r="Q2406" s="33"/>
      <c r="R2406" s="95"/>
      <c r="S2406" s="33"/>
      <c r="T2406" s="33"/>
      <c r="U2406" s="232"/>
      <c r="V2406" s="213"/>
      <c r="W2406" s="202" t="str" cm="1">
        <f t="array" ref="W2406">IF(SUM(LEN(B2406:V2406))=0,"",IF(OR(OR(ISBLANK(F2406),SUM(LEN(C2406),LEN(D2406))=0),AND(NOT(E2406="Unknown"),ISBLANK(J2406)),AND(NOT(O2406="Unknown"),ISBLANK(R2406))),"Missing Information", _xlfn._xlws.FILTER(_xlfn._xlws.FILTER(Table15[],(Table15[System-Owned Portion]&amp;Table15[If Material Anything Other than "Lead" in Column E,
Was Material Ever Previously Lead?]&amp;Table15[Customer-Owned Portion])=(E2406&amp;G2406&amp;O2406),""),{0,0,0,1})))</f>
        <v/>
      </c>
      <c r="X2406"/>
    </row>
    <row r="2407" spans="2:24" x14ac:dyDescent="0.35">
      <c r="B2407" s="208"/>
      <c r="C2407" s="33"/>
      <c r="D2407" s="33"/>
      <c r="E2407" s="47"/>
      <c r="F2407" s="46"/>
      <c r="G2407" s="95"/>
      <c r="H2407" s="33"/>
      <c r="I2407" s="33"/>
      <c r="J2407" s="95"/>
      <c r="K2407" s="33"/>
      <c r="L2407" s="33"/>
      <c r="M2407" s="232"/>
      <c r="N2407" s="210"/>
      <c r="O2407" s="120"/>
      <c r="P2407" s="46"/>
      <c r="Q2407" s="33"/>
      <c r="R2407" s="95"/>
      <c r="S2407" s="33"/>
      <c r="T2407" s="33"/>
      <c r="U2407" s="232"/>
      <c r="V2407" s="213"/>
      <c r="W2407" s="202" t="str" cm="1">
        <f t="array" ref="W2407">IF(SUM(LEN(B2407:V2407))=0,"",IF(OR(OR(ISBLANK(F2407),SUM(LEN(C2407),LEN(D2407))=0),AND(NOT(E2407="Unknown"),ISBLANK(J2407)),AND(NOT(O2407="Unknown"),ISBLANK(R2407))),"Missing Information", _xlfn._xlws.FILTER(_xlfn._xlws.FILTER(Table15[],(Table15[System-Owned Portion]&amp;Table15[If Material Anything Other than "Lead" in Column E,
Was Material Ever Previously Lead?]&amp;Table15[Customer-Owned Portion])=(E2407&amp;G2407&amp;O2407),""),{0,0,0,1})))</f>
        <v/>
      </c>
      <c r="X2407"/>
    </row>
    <row r="2408" spans="2:24" x14ac:dyDescent="0.35">
      <c r="B2408" s="208"/>
      <c r="C2408" s="33"/>
      <c r="D2408" s="33"/>
      <c r="E2408" s="47"/>
      <c r="F2408" s="46"/>
      <c r="G2408" s="95"/>
      <c r="H2408" s="33"/>
      <c r="I2408" s="33"/>
      <c r="J2408" s="95"/>
      <c r="K2408" s="33"/>
      <c r="L2408" s="33"/>
      <c r="M2408" s="232"/>
      <c r="N2408" s="210"/>
      <c r="O2408" s="120"/>
      <c r="P2408" s="46"/>
      <c r="Q2408" s="33"/>
      <c r="R2408" s="95"/>
      <c r="S2408" s="33"/>
      <c r="T2408" s="33"/>
      <c r="U2408" s="232"/>
      <c r="V2408" s="213"/>
      <c r="W2408" s="202" t="str" cm="1">
        <f t="array" ref="W2408">IF(SUM(LEN(B2408:V2408))=0,"",IF(OR(OR(ISBLANK(F2408),SUM(LEN(C2408),LEN(D2408))=0),AND(NOT(E2408="Unknown"),ISBLANK(J2408)),AND(NOT(O2408="Unknown"),ISBLANK(R2408))),"Missing Information", _xlfn._xlws.FILTER(_xlfn._xlws.FILTER(Table15[],(Table15[System-Owned Portion]&amp;Table15[If Material Anything Other than "Lead" in Column E,
Was Material Ever Previously Lead?]&amp;Table15[Customer-Owned Portion])=(E2408&amp;G2408&amp;O2408),""),{0,0,0,1})))</f>
        <v/>
      </c>
      <c r="X2408"/>
    </row>
    <row r="2409" spans="2:24" x14ac:dyDescent="0.35">
      <c r="B2409" s="208"/>
      <c r="C2409" s="33"/>
      <c r="D2409" s="33"/>
      <c r="E2409" s="47"/>
      <c r="F2409" s="46"/>
      <c r="G2409" s="95"/>
      <c r="H2409" s="33"/>
      <c r="I2409" s="33"/>
      <c r="J2409" s="95"/>
      <c r="K2409" s="33"/>
      <c r="L2409" s="33"/>
      <c r="M2409" s="232"/>
      <c r="N2409" s="210"/>
      <c r="O2409" s="120"/>
      <c r="P2409" s="46"/>
      <c r="Q2409" s="33"/>
      <c r="R2409" s="95"/>
      <c r="S2409" s="33"/>
      <c r="T2409" s="33"/>
      <c r="U2409" s="232"/>
      <c r="V2409" s="213"/>
      <c r="W2409" s="202" t="str" cm="1">
        <f t="array" ref="W2409">IF(SUM(LEN(B2409:V2409))=0,"",IF(OR(OR(ISBLANK(F2409),SUM(LEN(C2409),LEN(D2409))=0),AND(NOT(E2409="Unknown"),ISBLANK(J2409)),AND(NOT(O2409="Unknown"),ISBLANK(R2409))),"Missing Information", _xlfn._xlws.FILTER(_xlfn._xlws.FILTER(Table15[],(Table15[System-Owned Portion]&amp;Table15[If Material Anything Other than "Lead" in Column E,
Was Material Ever Previously Lead?]&amp;Table15[Customer-Owned Portion])=(E2409&amp;G2409&amp;O2409),""),{0,0,0,1})))</f>
        <v/>
      </c>
      <c r="X2409"/>
    </row>
    <row r="2410" spans="2:24" x14ac:dyDescent="0.35">
      <c r="B2410" s="208"/>
      <c r="C2410" s="33"/>
      <c r="D2410" s="33"/>
      <c r="E2410" s="47"/>
      <c r="F2410" s="46"/>
      <c r="G2410" s="95"/>
      <c r="H2410" s="33"/>
      <c r="I2410" s="33"/>
      <c r="J2410" s="95"/>
      <c r="K2410" s="33"/>
      <c r="L2410" s="33"/>
      <c r="M2410" s="232"/>
      <c r="N2410" s="210"/>
      <c r="O2410" s="120"/>
      <c r="P2410" s="46"/>
      <c r="Q2410" s="33"/>
      <c r="R2410" s="95"/>
      <c r="S2410" s="33"/>
      <c r="T2410" s="33"/>
      <c r="U2410" s="232"/>
      <c r="V2410" s="213"/>
      <c r="W2410" s="202" t="str" cm="1">
        <f t="array" ref="W2410">IF(SUM(LEN(B2410:V2410))=0,"",IF(OR(OR(ISBLANK(F2410),SUM(LEN(C2410),LEN(D2410))=0),AND(NOT(E2410="Unknown"),ISBLANK(J2410)),AND(NOT(O2410="Unknown"),ISBLANK(R2410))),"Missing Information", _xlfn._xlws.FILTER(_xlfn._xlws.FILTER(Table15[],(Table15[System-Owned Portion]&amp;Table15[If Material Anything Other than "Lead" in Column E,
Was Material Ever Previously Lead?]&amp;Table15[Customer-Owned Portion])=(E2410&amp;G2410&amp;O2410),""),{0,0,0,1})))</f>
        <v/>
      </c>
      <c r="X2410"/>
    </row>
    <row r="2411" spans="2:24" x14ac:dyDescent="0.35">
      <c r="B2411" s="208"/>
      <c r="C2411" s="33"/>
      <c r="D2411" s="33"/>
      <c r="E2411" s="47"/>
      <c r="F2411" s="46"/>
      <c r="G2411" s="95"/>
      <c r="H2411" s="33"/>
      <c r="I2411" s="33"/>
      <c r="J2411" s="95"/>
      <c r="K2411" s="33"/>
      <c r="L2411" s="33"/>
      <c r="M2411" s="232"/>
      <c r="N2411" s="210"/>
      <c r="O2411" s="120"/>
      <c r="P2411" s="46"/>
      <c r="Q2411" s="33"/>
      <c r="R2411" s="95"/>
      <c r="S2411" s="33"/>
      <c r="T2411" s="33"/>
      <c r="U2411" s="232"/>
      <c r="V2411" s="213"/>
      <c r="W2411" s="202" t="str" cm="1">
        <f t="array" ref="W2411">IF(SUM(LEN(B2411:V2411))=0,"",IF(OR(OR(ISBLANK(F2411),SUM(LEN(C2411),LEN(D2411))=0),AND(NOT(E2411="Unknown"),ISBLANK(J2411)),AND(NOT(O2411="Unknown"),ISBLANK(R2411))),"Missing Information", _xlfn._xlws.FILTER(_xlfn._xlws.FILTER(Table15[],(Table15[System-Owned Portion]&amp;Table15[If Material Anything Other than "Lead" in Column E,
Was Material Ever Previously Lead?]&amp;Table15[Customer-Owned Portion])=(E2411&amp;G2411&amp;O2411),""),{0,0,0,1})))</f>
        <v/>
      </c>
      <c r="X2411"/>
    </row>
    <row r="2412" spans="2:24" x14ac:dyDescent="0.35">
      <c r="B2412" s="208"/>
      <c r="C2412" s="33"/>
      <c r="D2412" s="33"/>
      <c r="E2412" s="47"/>
      <c r="F2412" s="46"/>
      <c r="G2412" s="95"/>
      <c r="H2412" s="33"/>
      <c r="I2412" s="33"/>
      <c r="J2412" s="95"/>
      <c r="K2412" s="33"/>
      <c r="L2412" s="33"/>
      <c r="M2412" s="232"/>
      <c r="N2412" s="210"/>
      <c r="O2412" s="120"/>
      <c r="P2412" s="46"/>
      <c r="Q2412" s="33"/>
      <c r="R2412" s="95"/>
      <c r="S2412" s="33"/>
      <c r="T2412" s="33"/>
      <c r="U2412" s="232"/>
      <c r="V2412" s="213"/>
      <c r="W2412" s="202" t="str" cm="1">
        <f t="array" ref="W2412">IF(SUM(LEN(B2412:V2412))=0,"",IF(OR(OR(ISBLANK(F2412),SUM(LEN(C2412),LEN(D2412))=0),AND(NOT(E2412="Unknown"),ISBLANK(J2412)),AND(NOT(O2412="Unknown"),ISBLANK(R2412))),"Missing Information", _xlfn._xlws.FILTER(_xlfn._xlws.FILTER(Table15[],(Table15[System-Owned Portion]&amp;Table15[If Material Anything Other than "Lead" in Column E,
Was Material Ever Previously Lead?]&amp;Table15[Customer-Owned Portion])=(E2412&amp;G2412&amp;O2412),""),{0,0,0,1})))</f>
        <v/>
      </c>
      <c r="X2412"/>
    </row>
    <row r="2413" spans="2:24" x14ac:dyDescent="0.35">
      <c r="B2413" s="208"/>
      <c r="C2413" s="33"/>
      <c r="D2413" s="33"/>
      <c r="E2413" s="47"/>
      <c r="F2413" s="46"/>
      <c r="G2413" s="95"/>
      <c r="H2413" s="33"/>
      <c r="I2413" s="33"/>
      <c r="J2413" s="95"/>
      <c r="K2413" s="33"/>
      <c r="L2413" s="33"/>
      <c r="M2413" s="232"/>
      <c r="N2413" s="210"/>
      <c r="O2413" s="120"/>
      <c r="P2413" s="46"/>
      <c r="Q2413" s="33"/>
      <c r="R2413" s="95"/>
      <c r="S2413" s="33"/>
      <c r="T2413" s="33"/>
      <c r="U2413" s="232"/>
      <c r="V2413" s="213"/>
      <c r="W2413" s="202" t="str" cm="1">
        <f t="array" ref="W2413">IF(SUM(LEN(B2413:V2413))=0,"",IF(OR(OR(ISBLANK(F2413),SUM(LEN(C2413),LEN(D2413))=0),AND(NOT(E2413="Unknown"),ISBLANK(J2413)),AND(NOT(O2413="Unknown"),ISBLANK(R2413))),"Missing Information", _xlfn._xlws.FILTER(_xlfn._xlws.FILTER(Table15[],(Table15[System-Owned Portion]&amp;Table15[If Material Anything Other than "Lead" in Column E,
Was Material Ever Previously Lead?]&amp;Table15[Customer-Owned Portion])=(E2413&amp;G2413&amp;O2413),""),{0,0,0,1})))</f>
        <v/>
      </c>
      <c r="X2413"/>
    </row>
    <row r="2414" spans="2:24" x14ac:dyDescent="0.35">
      <c r="B2414" s="208"/>
      <c r="C2414" s="33"/>
      <c r="D2414" s="33"/>
      <c r="E2414" s="47"/>
      <c r="F2414" s="46"/>
      <c r="G2414" s="95"/>
      <c r="H2414" s="33"/>
      <c r="I2414" s="33"/>
      <c r="J2414" s="95"/>
      <c r="K2414" s="33"/>
      <c r="L2414" s="33"/>
      <c r="M2414" s="232"/>
      <c r="N2414" s="210"/>
      <c r="O2414" s="120"/>
      <c r="P2414" s="46"/>
      <c r="Q2414" s="33"/>
      <c r="R2414" s="95"/>
      <c r="S2414" s="33"/>
      <c r="T2414" s="33"/>
      <c r="U2414" s="232"/>
      <c r="V2414" s="213"/>
      <c r="W2414" s="202" t="str" cm="1">
        <f t="array" ref="W2414">IF(SUM(LEN(B2414:V2414))=0,"",IF(OR(OR(ISBLANK(F2414),SUM(LEN(C2414),LEN(D2414))=0),AND(NOT(E2414="Unknown"),ISBLANK(J2414)),AND(NOT(O2414="Unknown"),ISBLANK(R2414))),"Missing Information", _xlfn._xlws.FILTER(_xlfn._xlws.FILTER(Table15[],(Table15[System-Owned Portion]&amp;Table15[If Material Anything Other than "Lead" in Column E,
Was Material Ever Previously Lead?]&amp;Table15[Customer-Owned Portion])=(E2414&amp;G2414&amp;O2414),""),{0,0,0,1})))</f>
        <v/>
      </c>
      <c r="X2414"/>
    </row>
    <row r="2415" spans="2:24" x14ac:dyDescent="0.35">
      <c r="B2415" s="208"/>
      <c r="C2415" s="33"/>
      <c r="D2415" s="33"/>
      <c r="E2415" s="47"/>
      <c r="F2415" s="46"/>
      <c r="G2415" s="95"/>
      <c r="H2415" s="33"/>
      <c r="I2415" s="33"/>
      <c r="J2415" s="95"/>
      <c r="K2415" s="33"/>
      <c r="L2415" s="33"/>
      <c r="M2415" s="232"/>
      <c r="N2415" s="210"/>
      <c r="O2415" s="120"/>
      <c r="P2415" s="46"/>
      <c r="Q2415" s="33"/>
      <c r="R2415" s="95"/>
      <c r="S2415" s="33"/>
      <c r="T2415" s="33"/>
      <c r="U2415" s="232"/>
      <c r="V2415" s="213"/>
      <c r="W2415" s="202" t="str" cm="1">
        <f t="array" ref="W2415">IF(SUM(LEN(B2415:V2415))=0,"",IF(OR(OR(ISBLANK(F2415),SUM(LEN(C2415),LEN(D2415))=0),AND(NOT(E2415="Unknown"),ISBLANK(J2415)),AND(NOT(O2415="Unknown"),ISBLANK(R2415))),"Missing Information", _xlfn._xlws.FILTER(_xlfn._xlws.FILTER(Table15[],(Table15[System-Owned Portion]&amp;Table15[If Material Anything Other than "Lead" in Column E,
Was Material Ever Previously Lead?]&amp;Table15[Customer-Owned Portion])=(E2415&amp;G2415&amp;O2415),""),{0,0,0,1})))</f>
        <v/>
      </c>
      <c r="X2415"/>
    </row>
    <row r="2416" spans="2:24" x14ac:dyDescent="0.35">
      <c r="B2416" s="208"/>
      <c r="C2416" s="33"/>
      <c r="D2416" s="33"/>
      <c r="E2416" s="47"/>
      <c r="F2416" s="46"/>
      <c r="G2416" s="95"/>
      <c r="H2416" s="33"/>
      <c r="I2416" s="33"/>
      <c r="J2416" s="95"/>
      <c r="K2416" s="33"/>
      <c r="L2416" s="33"/>
      <c r="M2416" s="232"/>
      <c r="N2416" s="210"/>
      <c r="O2416" s="120"/>
      <c r="P2416" s="46"/>
      <c r="Q2416" s="33"/>
      <c r="R2416" s="95"/>
      <c r="S2416" s="33"/>
      <c r="T2416" s="33"/>
      <c r="U2416" s="232"/>
      <c r="V2416" s="213"/>
      <c r="W2416" s="202" t="str" cm="1">
        <f t="array" ref="W2416">IF(SUM(LEN(B2416:V2416))=0,"",IF(OR(OR(ISBLANK(F2416),SUM(LEN(C2416),LEN(D2416))=0),AND(NOT(E2416="Unknown"),ISBLANK(J2416)),AND(NOT(O2416="Unknown"),ISBLANK(R2416))),"Missing Information", _xlfn._xlws.FILTER(_xlfn._xlws.FILTER(Table15[],(Table15[System-Owned Portion]&amp;Table15[If Material Anything Other than "Lead" in Column E,
Was Material Ever Previously Lead?]&amp;Table15[Customer-Owned Portion])=(E2416&amp;G2416&amp;O2416),""),{0,0,0,1})))</f>
        <v/>
      </c>
      <c r="X2416"/>
    </row>
    <row r="2417" spans="2:24" x14ac:dyDescent="0.35">
      <c r="B2417" s="208"/>
      <c r="C2417" s="33"/>
      <c r="D2417" s="33"/>
      <c r="E2417" s="47"/>
      <c r="F2417" s="46"/>
      <c r="G2417" s="95"/>
      <c r="H2417" s="33"/>
      <c r="I2417" s="33"/>
      <c r="J2417" s="95"/>
      <c r="K2417" s="33"/>
      <c r="L2417" s="33"/>
      <c r="M2417" s="232"/>
      <c r="N2417" s="210"/>
      <c r="O2417" s="120"/>
      <c r="P2417" s="46"/>
      <c r="Q2417" s="33"/>
      <c r="R2417" s="95"/>
      <c r="S2417" s="33"/>
      <c r="T2417" s="33"/>
      <c r="U2417" s="232"/>
      <c r="V2417" s="213"/>
      <c r="W2417" s="202" t="str" cm="1">
        <f t="array" ref="W2417">IF(SUM(LEN(B2417:V2417))=0,"",IF(OR(OR(ISBLANK(F2417),SUM(LEN(C2417),LEN(D2417))=0),AND(NOT(E2417="Unknown"),ISBLANK(J2417)),AND(NOT(O2417="Unknown"),ISBLANK(R2417))),"Missing Information", _xlfn._xlws.FILTER(_xlfn._xlws.FILTER(Table15[],(Table15[System-Owned Portion]&amp;Table15[If Material Anything Other than "Lead" in Column E,
Was Material Ever Previously Lead?]&amp;Table15[Customer-Owned Portion])=(E2417&amp;G2417&amp;O2417),""),{0,0,0,1})))</f>
        <v/>
      </c>
      <c r="X2417"/>
    </row>
    <row r="2418" spans="2:24" x14ac:dyDescent="0.35">
      <c r="B2418" s="208"/>
      <c r="C2418" s="33"/>
      <c r="D2418" s="33"/>
      <c r="E2418" s="47"/>
      <c r="F2418" s="46"/>
      <c r="G2418" s="95"/>
      <c r="H2418" s="33"/>
      <c r="I2418" s="33"/>
      <c r="J2418" s="95"/>
      <c r="K2418" s="33"/>
      <c r="L2418" s="33"/>
      <c r="M2418" s="232"/>
      <c r="N2418" s="210"/>
      <c r="O2418" s="120"/>
      <c r="P2418" s="46"/>
      <c r="Q2418" s="33"/>
      <c r="R2418" s="95"/>
      <c r="S2418" s="33"/>
      <c r="T2418" s="33"/>
      <c r="U2418" s="232"/>
      <c r="V2418" s="213"/>
      <c r="W2418" s="202" t="str" cm="1">
        <f t="array" ref="W2418">IF(SUM(LEN(B2418:V2418))=0,"",IF(OR(OR(ISBLANK(F2418),SUM(LEN(C2418),LEN(D2418))=0),AND(NOT(E2418="Unknown"),ISBLANK(J2418)),AND(NOT(O2418="Unknown"),ISBLANK(R2418))),"Missing Information", _xlfn._xlws.FILTER(_xlfn._xlws.FILTER(Table15[],(Table15[System-Owned Portion]&amp;Table15[If Material Anything Other than "Lead" in Column E,
Was Material Ever Previously Lead?]&amp;Table15[Customer-Owned Portion])=(E2418&amp;G2418&amp;O2418),""),{0,0,0,1})))</f>
        <v/>
      </c>
      <c r="X2418"/>
    </row>
    <row r="2419" spans="2:24" x14ac:dyDescent="0.35">
      <c r="B2419" s="208"/>
      <c r="C2419" s="33"/>
      <c r="D2419" s="33"/>
      <c r="E2419" s="47"/>
      <c r="F2419" s="46"/>
      <c r="G2419" s="95"/>
      <c r="H2419" s="33"/>
      <c r="I2419" s="33"/>
      <c r="J2419" s="95"/>
      <c r="K2419" s="33"/>
      <c r="L2419" s="33"/>
      <c r="M2419" s="232"/>
      <c r="N2419" s="210"/>
      <c r="O2419" s="120"/>
      <c r="P2419" s="46"/>
      <c r="Q2419" s="33"/>
      <c r="R2419" s="95"/>
      <c r="S2419" s="33"/>
      <c r="T2419" s="33"/>
      <c r="U2419" s="232"/>
      <c r="V2419" s="213"/>
      <c r="W2419" s="202" t="str" cm="1">
        <f t="array" ref="W2419">IF(SUM(LEN(B2419:V2419))=0,"",IF(OR(OR(ISBLANK(F2419),SUM(LEN(C2419),LEN(D2419))=0),AND(NOT(E2419="Unknown"),ISBLANK(J2419)),AND(NOT(O2419="Unknown"),ISBLANK(R2419))),"Missing Information", _xlfn._xlws.FILTER(_xlfn._xlws.FILTER(Table15[],(Table15[System-Owned Portion]&amp;Table15[If Material Anything Other than "Lead" in Column E,
Was Material Ever Previously Lead?]&amp;Table15[Customer-Owned Portion])=(E2419&amp;G2419&amp;O2419),""),{0,0,0,1})))</f>
        <v/>
      </c>
      <c r="X2419"/>
    </row>
    <row r="2420" spans="2:24" x14ac:dyDescent="0.35">
      <c r="B2420" s="208"/>
      <c r="C2420" s="33"/>
      <c r="D2420" s="33"/>
      <c r="E2420" s="47"/>
      <c r="F2420" s="46"/>
      <c r="G2420" s="95"/>
      <c r="H2420" s="33"/>
      <c r="I2420" s="33"/>
      <c r="J2420" s="95"/>
      <c r="K2420" s="33"/>
      <c r="L2420" s="33"/>
      <c r="M2420" s="232"/>
      <c r="N2420" s="210"/>
      <c r="O2420" s="120"/>
      <c r="P2420" s="46"/>
      <c r="Q2420" s="33"/>
      <c r="R2420" s="95"/>
      <c r="S2420" s="33"/>
      <c r="T2420" s="33"/>
      <c r="U2420" s="232"/>
      <c r="V2420" s="213"/>
      <c r="W2420" s="202" t="str" cm="1">
        <f t="array" ref="W2420">IF(SUM(LEN(B2420:V2420))=0,"",IF(OR(OR(ISBLANK(F2420),SUM(LEN(C2420),LEN(D2420))=0),AND(NOT(E2420="Unknown"),ISBLANK(J2420)),AND(NOT(O2420="Unknown"),ISBLANK(R2420))),"Missing Information", _xlfn._xlws.FILTER(_xlfn._xlws.FILTER(Table15[],(Table15[System-Owned Portion]&amp;Table15[If Material Anything Other than "Lead" in Column E,
Was Material Ever Previously Lead?]&amp;Table15[Customer-Owned Portion])=(E2420&amp;G2420&amp;O2420),""),{0,0,0,1})))</f>
        <v/>
      </c>
      <c r="X2420"/>
    </row>
    <row r="2421" spans="2:24" x14ac:dyDescent="0.35">
      <c r="B2421" s="208"/>
      <c r="C2421" s="33"/>
      <c r="D2421" s="33"/>
      <c r="E2421" s="47"/>
      <c r="F2421" s="46"/>
      <c r="G2421" s="95"/>
      <c r="H2421" s="33"/>
      <c r="I2421" s="33"/>
      <c r="J2421" s="95"/>
      <c r="K2421" s="33"/>
      <c r="L2421" s="33"/>
      <c r="M2421" s="232"/>
      <c r="N2421" s="210"/>
      <c r="O2421" s="120"/>
      <c r="P2421" s="46"/>
      <c r="Q2421" s="33"/>
      <c r="R2421" s="95"/>
      <c r="S2421" s="33"/>
      <c r="T2421" s="33"/>
      <c r="U2421" s="232"/>
      <c r="V2421" s="213"/>
      <c r="W2421" s="202" t="str" cm="1">
        <f t="array" ref="W2421">IF(SUM(LEN(B2421:V2421))=0,"",IF(OR(OR(ISBLANK(F2421),SUM(LEN(C2421),LEN(D2421))=0),AND(NOT(E2421="Unknown"),ISBLANK(J2421)),AND(NOT(O2421="Unknown"),ISBLANK(R2421))),"Missing Information", _xlfn._xlws.FILTER(_xlfn._xlws.FILTER(Table15[],(Table15[System-Owned Portion]&amp;Table15[If Material Anything Other than "Lead" in Column E,
Was Material Ever Previously Lead?]&amp;Table15[Customer-Owned Portion])=(E2421&amp;G2421&amp;O2421),""),{0,0,0,1})))</f>
        <v/>
      </c>
      <c r="X2421"/>
    </row>
    <row r="2422" spans="2:24" x14ac:dyDescent="0.35">
      <c r="B2422" s="208"/>
      <c r="C2422" s="33"/>
      <c r="D2422" s="33"/>
      <c r="E2422" s="47"/>
      <c r="F2422" s="46"/>
      <c r="G2422" s="95"/>
      <c r="H2422" s="33"/>
      <c r="I2422" s="33"/>
      <c r="J2422" s="95"/>
      <c r="K2422" s="33"/>
      <c r="L2422" s="33"/>
      <c r="M2422" s="232"/>
      <c r="N2422" s="210"/>
      <c r="O2422" s="120"/>
      <c r="P2422" s="46"/>
      <c r="Q2422" s="33"/>
      <c r="R2422" s="95"/>
      <c r="S2422" s="33"/>
      <c r="T2422" s="33"/>
      <c r="U2422" s="232"/>
      <c r="V2422" s="213"/>
      <c r="W2422" s="202" t="str" cm="1">
        <f t="array" ref="W2422">IF(SUM(LEN(B2422:V2422))=0,"",IF(OR(OR(ISBLANK(F2422),SUM(LEN(C2422),LEN(D2422))=0),AND(NOT(E2422="Unknown"),ISBLANK(J2422)),AND(NOT(O2422="Unknown"),ISBLANK(R2422))),"Missing Information", _xlfn._xlws.FILTER(_xlfn._xlws.FILTER(Table15[],(Table15[System-Owned Portion]&amp;Table15[If Material Anything Other than "Lead" in Column E,
Was Material Ever Previously Lead?]&amp;Table15[Customer-Owned Portion])=(E2422&amp;G2422&amp;O2422),""),{0,0,0,1})))</f>
        <v/>
      </c>
      <c r="X2422"/>
    </row>
    <row r="2423" spans="2:24" x14ac:dyDescent="0.35">
      <c r="B2423" s="208"/>
      <c r="C2423" s="33"/>
      <c r="D2423" s="33"/>
      <c r="E2423" s="47"/>
      <c r="F2423" s="46"/>
      <c r="G2423" s="95"/>
      <c r="H2423" s="33"/>
      <c r="I2423" s="33"/>
      <c r="J2423" s="95"/>
      <c r="K2423" s="33"/>
      <c r="L2423" s="33"/>
      <c r="M2423" s="232"/>
      <c r="N2423" s="210"/>
      <c r="O2423" s="120"/>
      <c r="P2423" s="46"/>
      <c r="Q2423" s="33"/>
      <c r="R2423" s="95"/>
      <c r="S2423" s="33"/>
      <c r="T2423" s="33"/>
      <c r="U2423" s="232"/>
      <c r="V2423" s="213"/>
      <c r="W2423" s="202" t="str" cm="1">
        <f t="array" ref="W2423">IF(SUM(LEN(B2423:V2423))=0,"",IF(OR(OR(ISBLANK(F2423),SUM(LEN(C2423),LEN(D2423))=0),AND(NOT(E2423="Unknown"),ISBLANK(J2423)),AND(NOT(O2423="Unknown"),ISBLANK(R2423))),"Missing Information", _xlfn._xlws.FILTER(_xlfn._xlws.FILTER(Table15[],(Table15[System-Owned Portion]&amp;Table15[If Material Anything Other than "Lead" in Column E,
Was Material Ever Previously Lead?]&amp;Table15[Customer-Owned Portion])=(E2423&amp;G2423&amp;O2423),""),{0,0,0,1})))</f>
        <v/>
      </c>
      <c r="X2423"/>
    </row>
    <row r="2424" spans="2:24" x14ac:dyDescent="0.35">
      <c r="B2424" s="208"/>
      <c r="C2424" s="33"/>
      <c r="D2424" s="33"/>
      <c r="E2424" s="47"/>
      <c r="F2424" s="46"/>
      <c r="G2424" s="95"/>
      <c r="H2424" s="33"/>
      <c r="I2424" s="33"/>
      <c r="J2424" s="95"/>
      <c r="K2424" s="33"/>
      <c r="L2424" s="33"/>
      <c r="M2424" s="232"/>
      <c r="N2424" s="210"/>
      <c r="O2424" s="120"/>
      <c r="P2424" s="46"/>
      <c r="Q2424" s="33"/>
      <c r="R2424" s="95"/>
      <c r="S2424" s="33"/>
      <c r="T2424" s="33"/>
      <c r="U2424" s="232"/>
      <c r="V2424" s="213"/>
      <c r="W2424" s="202" t="str" cm="1">
        <f t="array" ref="W2424">IF(SUM(LEN(B2424:V2424))=0,"",IF(OR(OR(ISBLANK(F2424),SUM(LEN(C2424),LEN(D2424))=0),AND(NOT(E2424="Unknown"),ISBLANK(J2424)),AND(NOT(O2424="Unknown"),ISBLANK(R2424))),"Missing Information", _xlfn._xlws.FILTER(_xlfn._xlws.FILTER(Table15[],(Table15[System-Owned Portion]&amp;Table15[If Material Anything Other than "Lead" in Column E,
Was Material Ever Previously Lead?]&amp;Table15[Customer-Owned Portion])=(E2424&amp;G2424&amp;O2424),""),{0,0,0,1})))</f>
        <v/>
      </c>
      <c r="X2424"/>
    </row>
    <row r="2425" spans="2:24" x14ac:dyDescent="0.35">
      <c r="B2425" s="208"/>
      <c r="C2425" s="33"/>
      <c r="D2425" s="33"/>
      <c r="E2425" s="47"/>
      <c r="F2425" s="46"/>
      <c r="G2425" s="95"/>
      <c r="H2425" s="33"/>
      <c r="I2425" s="33"/>
      <c r="J2425" s="95"/>
      <c r="K2425" s="33"/>
      <c r="L2425" s="33"/>
      <c r="M2425" s="232"/>
      <c r="N2425" s="210"/>
      <c r="O2425" s="120"/>
      <c r="P2425" s="46"/>
      <c r="Q2425" s="33"/>
      <c r="R2425" s="95"/>
      <c r="S2425" s="33"/>
      <c r="T2425" s="33"/>
      <c r="U2425" s="232"/>
      <c r="V2425" s="213"/>
      <c r="W2425" s="202" t="str" cm="1">
        <f t="array" ref="W2425">IF(SUM(LEN(B2425:V2425))=0,"",IF(OR(OR(ISBLANK(F2425),SUM(LEN(C2425),LEN(D2425))=0),AND(NOT(E2425="Unknown"),ISBLANK(J2425)),AND(NOT(O2425="Unknown"),ISBLANK(R2425))),"Missing Information", _xlfn._xlws.FILTER(_xlfn._xlws.FILTER(Table15[],(Table15[System-Owned Portion]&amp;Table15[If Material Anything Other than "Lead" in Column E,
Was Material Ever Previously Lead?]&amp;Table15[Customer-Owned Portion])=(E2425&amp;G2425&amp;O2425),""),{0,0,0,1})))</f>
        <v/>
      </c>
      <c r="X2425"/>
    </row>
    <row r="2426" spans="2:24" x14ac:dyDescent="0.35">
      <c r="B2426" s="208"/>
      <c r="C2426" s="33"/>
      <c r="D2426" s="33"/>
      <c r="E2426" s="47"/>
      <c r="F2426" s="46"/>
      <c r="G2426" s="95"/>
      <c r="H2426" s="33"/>
      <c r="I2426" s="33"/>
      <c r="J2426" s="95"/>
      <c r="K2426" s="33"/>
      <c r="L2426" s="33"/>
      <c r="M2426" s="232"/>
      <c r="N2426" s="210"/>
      <c r="O2426" s="120"/>
      <c r="P2426" s="46"/>
      <c r="Q2426" s="33"/>
      <c r="R2426" s="95"/>
      <c r="S2426" s="33"/>
      <c r="T2426" s="33"/>
      <c r="U2426" s="232"/>
      <c r="V2426" s="213"/>
      <c r="W2426" s="202" t="str" cm="1">
        <f t="array" ref="W2426">IF(SUM(LEN(B2426:V2426))=0,"",IF(OR(OR(ISBLANK(F2426),SUM(LEN(C2426),LEN(D2426))=0),AND(NOT(E2426="Unknown"),ISBLANK(J2426)),AND(NOT(O2426="Unknown"),ISBLANK(R2426))),"Missing Information", _xlfn._xlws.FILTER(_xlfn._xlws.FILTER(Table15[],(Table15[System-Owned Portion]&amp;Table15[If Material Anything Other than "Lead" in Column E,
Was Material Ever Previously Lead?]&amp;Table15[Customer-Owned Portion])=(E2426&amp;G2426&amp;O2426),""),{0,0,0,1})))</f>
        <v/>
      </c>
      <c r="X2426"/>
    </row>
    <row r="2427" spans="2:24" x14ac:dyDescent="0.35">
      <c r="B2427" s="208"/>
      <c r="C2427" s="33"/>
      <c r="D2427" s="33"/>
      <c r="E2427" s="47"/>
      <c r="F2427" s="46"/>
      <c r="G2427" s="95"/>
      <c r="H2427" s="33"/>
      <c r="I2427" s="33"/>
      <c r="J2427" s="95"/>
      <c r="K2427" s="33"/>
      <c r="L2427" s="33"/>
      <c r="M2427" s="232"/>
      <c r="N2427" s="210"/>
      <c r="O2427" s="120"/>
      <c r="P2427" s="46"/>
      <c r="Q2427" s="33"/>
      <c r="R2427" s="95"/>
      <c r="S2427" s="33"/>
      <c r="T2427" s="33"/>
      <c r="U2427" s="232"/>
      <c r="V2427" s="213"/>
      <c r="W2427" s="202" t="str" cm="1">
        <f t="array" ref="W2427">IF(SUM(LEN(B2427:V2427))=0,"",IF(OR(OR(ISBLANK(F2427),SUM(LEN(C2427),LEN(D2427))=0),AND(NOT(E2427="Unknown"),ISBLANK(J2427)),AND(NOT(O2427="Unknown"),ISBLANK(R2427))),"Missing Information", _xlfn._xlws.FILTER(_xlfn._xlws.FILTER(Table15[],(Table15[System-Owned Portion]&amp;Table15[If Material Anything Other than "Lead" in Column E,
Was Material Ever Previously Lead?]&amp;Table15[Customer-Owned Portion])=(E2427&amp;G2427&amp;O2427),""),{0,0,0,1})))</f>
        <v/>
      </c>
      <c r="X2427"/>
    </row>
    <row r="2428" spans="2:24" x14ac:dyDescent="0.35">
      <c r="B2428" s="208"/>
      <c r="C2428" s="33"/>
      <c r="D2428" s="33"/>
      <c r="E2428" s="47"/>
      <c r="F2428" s="46"/>
      <c r="G2428" s="95"/>
      <c r="H2428" s="33"/>
      <c r="I2428" s="33"/>
      <c r="J2428" s="95"/>
      <c r="K2428" s="33"/>
      <c r="L2428" s="33"/>
      <c r="M2428" s="232"/>
      <c r="N2428" s="210"/>
      <c r="O2428" s="120"/>
      <c r="P2428" s="46"/>
      <c r="Q2428" s="33"/>
      <c r="R2428" s="95"/>
      <c r="S2428" s="33"/>
      <c r="T2428" s="33"/>
      <c r="U2428" s="232"/>
      <c r="V2428" s="213"/>
      <c r="W2428" s="202" t="str" cm="1">
        <f t="array" ref="W2428">IF(SUM(LEN(B2428:V2428))=0,"",IF(OR(OR(ISBLANK(F2428),SUM(LEN(C2428),LEN(D2428))=0),AND(NOT(E2428="Unknown"),ISBLANK(J2428)),AND(NOT(O2428="Unknown"),ISBLANK(R2428))),"Missing Information", _xlfn._xlws.FILTER(_xlfn._xlws.FILTER(Table15[],(Table15[System-Owned Portion]&amp;Table15[If Material Anything Other than "Lead" in Column E,
Was Material Ever Previously Lead?]&amp;Table15[Customer-Owned Portion])=(E2428&amp;G2428&amp;O2428),""),{0,0,0,1})))</f>
        <v/>
      </c>
      <c r="X2428"/>
    </row>
    <row r="2429" spans="2:24" x14ac:dyDescent="0.35">
      <c r="B2429" s="208"/>
      <c r="C2429" s="33"/>
      <c r="D2429" s="33"/>
      <c r="E2429" s="47"/>
      <c r="F2429" s="46"/>
      <c r="G2429" s="95"/>
      <c r="H2429" s="33"/>
      <c r="I2429" s="33"/>
      <c r="J2429" s="95"/>
      <c r="K2429" s="33"/>
      <c r="L2429" s="33"/>
      <c r="M2429" s="232"/>
      <c r="N2429" s="210"/>
      <c r="O2429" s="120"/>
      <c r="P2429" s="46"/>
      <c r="Q2429" s="33"/>
      <c r="R2429" s="95"/>
      <c r="S2429" s="33"/>
      <c r="T2429" s="33"/>
      <c r="U2429" s="232"/>
      <c r="V2429" s="213"/>
      <c r="W2429" s="202" t="str" cm="1">
        <f t="array" ref="W2429">IF(SUM(LEN(B2429:V2429))=0,"",IF(OR(OR(ISBLANK(F2429),SUM(LEN(C2429),LEN(D2429))=0),AND(NOT(E2429="Unknown"),ISBLANK(J2429)),AND(NOT(O2429="Unknown"),ISBLANK(R2429))),"Missing Information", _xlfn._xlws.FILTER(_xlfn._xlws.FILTER(Table15[],(Table15[System-Owned Portion]&amp;Table15[If Material Anything Other than "Lead" in Column E,
Was Material Ever Previously Lead?]&amp;Table15[Customer-Owned Portion])=(E2429&amp;G2429&amp;O2429),""),{0,0,0,1})))</f>
        <v/>
      </c>
      <c r="X2429"/>
    </row>
    <row r="2430" spans="2:24" x14ac:dyDescent="0.35">
      <c r="B2430" s="208"/>
      <c r="C2430" s="33"/>
      <c r="D2430" s="33"/>
      <c r="E2430" s="47"/>
      <c r="F2430" s="46"/>
      <c r="G2430" s="95"/>
      <c r="H2430" s="33"/>
      <c r="I2430" s="33"/>
      <c r="J2430" s="95"/>
      <c r="K2430" s="33"/>
      <c r="L2430" s="33"/>
      <c r="M2430" s="232"/>
      <c r="N2430" s="210"/>
      <c r="O2430" s="120"/>
      <c r="P2430" s="46"/>
      <c r="Q2430" s="33"/>
      <c r="R2430" s="95"/>
      <c r="S2430" s="33"/>
      <c r="T2430" s="33"/>
      <c r="U2430" s="232"/>
      <c r="V2430" s="213"/>
      <c r="W2430" s="202" t="str" cm="1">
        <f t="array" ref="W2430">IF(SUM(LEN(B2430:V2430))=0,"",IF(OR(OR(ISBLANK(F2430),SUM(LEN(C2430),LEN(D2430))=0),AND(NOT(E2430="Unknown"),ISBLANK(J2430)),AND(NOT(O2430="Unknown"),ISBLANK(R2430))),"Missing Information", _xlfn._xlws.FILTER(_xlfn._xlws.FILTER(Table15[],(Table15[System-Owned Portion]&amp;Table15[If Material Anything Other than "Lead" in Column E,
Was Material Ever Previously Lead?]&amp;Table15[Customer-Owned Portion])=(E2430&amp;G2430&amp;O2430),""),{0,0,0,1})))</f>
        <v/>
      </c>
      <c r="X2430"/>
    </row>
    <row r="2431" spans="2:24" x14ac:dyDescent="0.35">
      <c r="B2431" s="208"/>
      <c r="C2431" s="33"/>
      <c r="D2431" s="33"/>
      <c r="E2431" s="47"/>
      <c r="F2431" s="46"/>
      <c r="G2431" s="95"/>
      <c r="H2431" s="33"/>
      <c r="I2431" s="33"/>
      <c r="J2431" s="95"/>
      <c r="K2431" s="33"/>
      <c r="L2431" s="33"/>
      <c r="M2431" s="232"/>
      <c r="N2431" s="210"/>
      <c r="O2431" s="120"/>
      <c r="P2431" s="46"/>
      <c r="Q2431" s="33"/>
      <c r="R2431" s="95"/>
      <c r="S2431" s="33"/>
      <c r="T2431" s="33"/>
      <c r="U2431" s="232"/>
      <c r="V2431" s="213"/>
      <c r="W2431" s="202" t="str" cm="1">
        <f t="array" ref="W2431">IF(SUM(LEN(B2431:V2431))=0,"",IF(OR(OR(ISBLANK(F2431),SUM(LEN(C2431),LEN(D2431))=0),AND(NOT(E2431="Unknown"),ISBLANK(J2431)),AND(NOT(O2431="Unknown"),ISBLANK(R2431))),"Missing Information", _xlfn._xlws.FILTER(_xlfn._xlws.FILTER(Table15[],(Table15[System-Owned Portion]&amp;Table15[If Material Anything Other than "Lead" in Column E,
Was Material Ever Previously Lead?]&amp;Table15[Customer-Owned Portion])=(E2431&amp;G2431&amp;O2431),""),{0,0,0,1})))</f>
        <v/>
      </c>
      <c r="X2431"/>
    </row>
    <row r="2432" spans="2:24" x14ac:dyDescent="0.35">
      <c r="B2432" s="208"/>
      <c r="C2432" s="33"/>
      <c r="D2432" s="33"/>
      <c r="E2432" s="47"/>
      <c r="F2432" s="46"/>
      <c r="G2432" s="95"/>
      <c r="H2432" s="33"/>
      <c r="I2432" s="33"/>
      <c r="J2432" s="95"/>
      <c r="K2432" s="33"/>
      <c r="L2432" s="33"/>
      <c r="M2432" s="232"/>
      <c r="N2432" s="210"/>
      <c r="O2432" s="120"/>
      <c r="P2432" s="46"/>
      <c r="Q2432" s="33"/>
      <c r="R2432" s="95"/>
      <c r="S2432" s="33"/>
      <c r="T2432" s="33"/>
      <c r="U2432" s="232"/>
      <c r="V2432" s="213"/>
      <c r="W2432" s="202" t="str" cm="1">
        <f t="array" ref="W2432">IF(SUM(LEN(B2432:V2432))=0,"",IF(OR(OR(ISBLANK(F2432),SUM(LEN(C2432),LEN(D2432))=0),AND(NOT(E2432="Unknown"),ISBLANK(J2432)),AND(NOT(O2432="Unknown"),ISBLANK(R2432))),"Missing Information", _xlfn._xlws.FILTER(_xlfn._xlws.FILTER(Table15[],(Table15[System-Owned Portion]&amp;Table15[If Material Anything Other than "Lead" in Column E,
Was Material Ever Previously Lead?]&amp;Table15[Customer-Owned Portion])=(E2432&amp;G2432&amp;O2432),""),{0,0,0,1})))</f>
        <v/>
      </c>
      <c r="X2432"/>
    </row>
    <row r="2433" spans="2:24" x14ac:dyDescent="0.35">
      <c r="B2433" s="208"/>
      <c r="C2433" s="33"/>
      <c r="D2433" s="33"/>
      <c r="E2433" s="47"/>
      <c r="F2433" s="46"/>
      <c r="G2433" s="95"/>
      <c r="H2433" s="33"/>
      <c r="I2433" s="33"/>
      <c r="J2433" s="95"/>
      <c r="K2433" s="33"/>
      <c r="L2433" s="33"/>
      <c r="M2433" s="232"/>
      <c r="N2433" s="210"/>
      <c r="O2433" s="120"/>
      <c r="P2433" s="46"/>
      <c r="Q2433" s="33"/>
      <c r="R2433" s="95"/>
      <c r="S2433" s="33"/>
      <c r="T2433" s="33"/>
      <c r="U2433" s="232"/>
      <c r="V2433" s="213"/>
      <c r="W2433" s="202" t="str" cm="1">
        <f t="array" ref="W2433">IF(SUM(LEN(B2433:V2433))=0,"",IF(OR(OR(ISBLANK(F2433),SUM(LEN(C2433),LEN(D2433))=0),AND(NOT(E2433="Unknown"),ISBLANK(J2433)),AND(NOT(O2433="Unknown"),ISBLANK(R2433))),"Missing Information", _xlfn._xlws.FILTER(_xlfn._xlws.FILTER(Table15[],(Table15[System-Owned Portion]&amp;Table15[If Material Anything Other than "Lead" in Column E,
Was Material Ever Previously Lead?]&amp;Table15[Customer-Owned Portion])=(E2433&amp;G2433&amp;O2433),""),{0,0,0,1})))</f>
        <v/>
      </c>
      <c r="X2433"/>
    </row>
    <row r="2434" spans="2:24" x14ac:dyDescent="0.35">
      <c r="B2434" s="208"/>
      <c r="C2434" s="33"/>
      <c r="D2434" s="33"/>
      <c r="E2434" s="47"/>
      <c r="F2434" s="46"/>
      <c r="G2434" s="95"/>
      <c r="H2434" s="33"/>
      <c r="I2434" s="33"/>
      <c r="J2434" s="95"/>
      <c r="K2434" s="33"/>
      <c r="L2434" s="33"/>
      <c r="M2434" s="232"/>
      <c r="N2434" s="210"/>
      <c r="O2434" s="120"/>
      <c r="P2434" s="46"/>
      <c r="Q2434" s="33"/>
      <c r="R2434" s="95"/>
      <c r="S2434" s="33"/>
      <c r="T2434" s="33"/>
      <c r="U2434" s="232"/>
      <c r="V2434" s="213"/>
      <c r="W2434" s="202" t="str" cm="1">
        <f t="array" ref="W2434">IF(SUM(LEN(B2434:V2434))=0,"",IF(OR(OR(ISBLANK(F2434),SUM(LEN(C2434),LEN(D2434))=0),AND(NOT(E2434="Unknown"),ISBLANK(J2434)),AND(NOT(O2434="Unknown"),ISBLANK(R2434))),"Missing Information", _xlfn._xlws.FILTER(_xlfn._xlws.FILTER(Table15[],(Table15[System-Owned Portion]&amp;Table15[If Material Anything Other than "Lead" in Column E,
Was Material Ever Previously Lead?]&amp;Table15[Customer-Owned Portion])=(E2434&amp;G2434&amp;O2434),""),{0,0,0,1})))</f>
        <v/>
      </c>
      <c r="X2434"/>
    </row>
    <row r="2435" spans="2:24" x14ac:dyDescent="0.35">
      <c r="B2435" s="208"/>
      <c r="C2435" s="33"/>
      <c r="D2435" s="33"/>
      <c r="E2435" s="47"/>
      <c r="F2435" s="46"/>
      <c r="G2435" s="95"/>
      <c r="H2435" s="33"/>
      <c r="I2435" s="33"/>
      <c r="J2435" s="95"/>
      <c r="K2435" s="33"/>
      <c r="L2435" s="33"/>
      <c r="M2435" s="232"/>
      <c r="N2435" s="210"/>
      <c r="O2435" s="120"/>
      <c r="P2435" s="46"/>
      <c r="Q2435" s="33"/>
      <c r="R2435" s="95"/>
      <c r="S2435" s="33"/>
      <c r="T2435" s="33"/>
      <c r="U2435" s="232"/>
      <c r="V2435" s="213"/>
      <c r="W2435" s="202" t="str" cm="1">
        <f t="array" ref="W2435">IF(SUM(LEN(B2435:V2435))=0,"",IF(OR(OR(ISBLANK(F2435),SUM(LEN(C2435),LEN(D2435))=0),AND(NOT(E2435="Unknown"),ISBLANK(J2435)),AND(NOT(O2435="Unknown"),ISBLANK(R2435))),"Missing Information", _xlfn._xlws.FILTER(_xlfn._xlws.FILTER(Table15[],(Table15[System-Owned Portion]&amp;Table15[If Material Anything Other than "Lead" in Column E,
Was Material Ever Previously Lead?]&amp;Table15[Customer-Owned Portion])=(E2435&amp;G2435&amp;O2435),""),{0,0,0,1})))</f>
        <v/>
      </c>
      <c r="X2435"/>
    </row>
    <row r="2436" spans="2:24" x14ac:dyDescent="0.35">
      <c r="B2436" s="208"/>
      <c r="C2436" s="33"/>
      <c r="D2436" s="33"/>
      <c r="E2436" s="47"/>
      <c r="F2436" s="46"/>
      <c r="G2436" s="95"/>
      <c r="H2436" s="33"/>
      <c r="I2436" s="33"/>
      <c r="J2436" s="95"/>
      <c r="K2436" s="33"/>
      <c r="L2436" s="33"/>
      <c r="M2436" s="232"/>
      <c r="N2436" s="210"/>
      <c r="O2436" s="120"/>
      <c r="P2436" s="46"/>
      <c r="Q2436" s="33"/>
      <c r="R2436" s="95"/>
      <c r="S2436" s="33"/>
      <c r="T2436" s="33"/>
      <c r="U2436" s="232"/>
      <c r="V2436" s="213"/>
      <c r="W2436" s="202" t="str" cm="1">
        <f t="array" ref="W2436">IF(SUM(LEN(B2436:V2436))=0,"",IF(OR(OR(ISBLANK(F2436),SUM(LEN(C2436),LEN(D2436))=0),AND(NOT(E2436="Unknown"),ISBLANK(J2436)),AND(NOT(O2436="Unknown"),ISBLANK(R2436))),"Missing Information", _xlfn._xlws.FILTER(_xlfn._xlws.FILTER(Table15[],(Table15[System-Owned Portion]&amp;Table15[If Material Anything Other than "Lead" in Column E,
Was Material Ever Previously Lead?]&amp;Table15[Customer-Owned Portion])=(E2436&amp;G2436&amp;O2436),""),{0,0,0,1})))</f>
        <v/>
      </c>
      <c r="X2436"/>
    </row>
    <row r="2437" spans="2:24" x14ac:dyDescent="0.35">
      <c r="B2437" s="208"/>
      <c r="C2437" s="33"/>
      <c r="D2437" s="33"/>
      <c r="E2437" s="47"/>
      <c r="F2437" s="46"/>
      <c r="G2437" s="95"/>
      <c r="H2437" s="33"/>
      <c r="I2437" s="33"/>
      <c r="J2437" s="95"/>
      <c r="K2437" s="33"/>
      <c r="L2437" s="33"/>
      <c r="M2437" s="232"/>
      <c r="N2437" s="210"/>
      <c r="O2437" s="120"/>
      <c r="P2437" s="46"/>
      <c r="Q2437" s="33"/>
      <c r="R2437" s="95"/>
      <c r="S2437" s="33"/>
      <c r="T2437" s="33"/>
      <c r="U2437" s="232"/>
      <c r="V2437" s="213"/>
      <c r="W2437" s="202" t="str" cm="1">
        <f t="array" ref="W2437">IF(SUM(LEN(B2437:V2437))=0,"",IF(OR(OR(ISBLANK(F2437),SUM(LEN(C2437),LEN(D2437))=0),AND(NOT(E2437="Unknown"),ISBLANK(J2437)),AND(NOT(O2437="Unknown"),ISBLANK(R2437))),"Missing Information", _xlfn._xlws.FILTER(_xlfn._xlws.FILTER(Table15[],(Table15[System-Owned Portion]&amp;Table15[If Material Anything Other than "Lead" in Column E,
Was Material Ever Previously Lead?]&amp;Table15[Customer-Owned Portion])=(E2437&amp;G2437&amp;O2437),""),{0,0,0,1})))</f>
        <v/>
      </c>
      <c r="X2437"/>
    </row>
    <row r="2438" spans="2:24" x14ac:dyDescent="0.35">
      <c r="B2438" s="208"/>
      <c r="C2438" s="33"/>
      <c r="D2438" s="33"/>
      <c r="E2438" s="47"/>
      <c r="F2438" s="46"/>
      <c r="G2438" s="95"/>
      <c r="H2438" s="33"/>
      <c r="I2438" s="33"/>
      <c r="J2438" s="95"/>
      <c r="K2438" s="33"/>
      <c r="L2438" s="33"/>
      <c r="M2438" s="232"/>
      <c r="N2438" s="210"/>
      <c r="O2438" s="120"/>
      <c r="P2438" s="46"/>
      <c r="Q2438" s="33"/>
      <c r="R2438" s="95"/>
      <c r="S2438" s="33"/>
      <c r="T2438" s="33"/>
      <c r="U2438" s="232"/>
      <c r="V2438" s="213"/>
      <c r="W2438" s="202" t="str" cm="1">
        <f t="array" ref="W2438">IF(SUM(LEN(B2438:V2438))=0,"",IF(OR(OR(ISBLANK(F2438),SUM(LEN(C2438),LEN(D2438))=0),AND(NOT(E2438="Unknown"),ISBLANK(J2438)),AND(NOT(O2438="Unknown"),ISBLANK(R2438))),"Missing Information", _xlfn._xlws.FILTER(_xlfn._xlws.FILTER(Table15[],(Table15[System-Owned Portion]&amp;Table15[If Material Anything Other than "Lead" in Column E,
Was Material Ever Previously Lead?]&amp;Table15[Customer-Owned Portion])=(E2438&amp;G2438&amp;O2438),""),{0,0,0,1})))</f>
        <v/>
      </c>
      <c r="X2438"/>
    </row>
    <row r="2439" spans="2:24" x14ac:dyDescent="0.35">
      <c r="B2439" s="208"/>
      <c r="C2439" s="33"/>
      <c r="D2439" s="33"/>
      <c r="E2439" s="47"/>
      <c r="F2439" s="46"/>
      <c r="G2439" s="95"/>
      <c r="H2439" s="33"/>
      <c r="I2439" s="33"/>
      <c r="J2439" s="95"/>
      <c r="K2439" s="33"/>
      <c r="L2439" s="33"/>
      <c r="M2439" s="232"/>
      <c r="N2439" s="210"/>
      <c r="O2439" s="120"/>
      <c r="P2439" s="46"/>
      <c r="Q2439" s="33"/>
      <c r="R2439" s="95"/>
      <c r="S2439" s="33"/>
      <c r="T2439" s="33"/>
      <c r="U2439" s="232"/>
      <c r="V2439" s="213"/>
      <c r="W2439" s="202" t="str" cm="1">
        <f t="array" ref="W2439">IF(SUM(LEN(B2439:V2439))=0,"",IF(OR(OR(ISBLANK(F2439),SUM(LEN(C2439),LEN(D2439))=0),AND(NOT(E2439="Unknown"),ISBLANK(J2439)),AND(NOT(O2439="Unknown"),ISBLANK(R2439))),"Missing Information", _xlfn._xlws.FILTER(_xlfn._xlws.FILTER(Table15[],(Table15[System-Owned Portion]&amp;Table15[If Material Anything Other than "Lead" in Column E,
Was Material Ever Previously Lead?]&amp;Table15[Customer-Owned Portion])=(E2439&amp;G2439&amp;O2439),""),{0,0,0,1})))</f>
        <v/>
      </c>
      <c r="X2439"/>
    </row>
    <row r="2440" spans="2:24" x14ac:dyDescent="0.35">
      <c r="B2440" s="208"/>
      <c r="C2440" s="33"/>
      <c r="D2440" s="33"/>
      <c r="E2440" s="47"/>
      <c r="F2440" s="46"/>
      <c r="G2440" s="95"/>
      <c r="H2440" s="33"/>
      <c r="I2440" s="33"/>
      <c r="J2440" s="95"/>
      <c r="K2440" s="33"/>
      <c r="L2440" s="33"/>
      <c r="M2440" s="232"/>
      <c r="N2440" s="210"/>
      <c r="O2440" s="120"/>
      <c r="P2440" s="46"/>
      <c r="Q2440" s="33"/>
      <c r="R2440" s="95"/>
      <c r="S2440" s="33"/>
      <c r="T2440" s="33"/>
      <c r="U2440" s="232"/>
      <c r="V2440" s="213"/>
      <c r="W2440" s="202" t="str" cm="1">
        <f t="array" ref="W2440">IF(SUM(LEN(B2440:V2440))=0,"",IF(OR(OR(ISBLANK(F2440),SUM(LEN(C2440),LEN(D2440))=0),AND(NOT(E2440="Unknown"),ISBLANK(J2440)),AND(NOT(O2440="Unknown"),ISBLANK(R2440))),"Missing Information", _xlfn._xlws.FILTER(_xlfn._xlws.FILTER(Table15[],(Table15[System-Owned Portion]&amp;Table15[If Material Anything Other than "Lead" in Column E,
Was Material Ever Previously Lead?]&amp;Table15[Customer-Owned Portion])=(E2440&amp;G2440&amp;O2440),""),{0,0,0,1})))</f>
        <v/>
      </c>
      <c r="X2440"/>
    </row>
    <row r="2441" spans="2:24" x14ac:dyDescent="0.35">
      <c r="B2441" s="208"/>
      <c r="C2441" s="33"/>
      <c r="D2441" s="33"/>
      <c r="E2441" s="47"/>
      <c r="F2441" s="46"/>
      <c r="G2441" s="95"/>
      <c r="H2441" s="33"/>
      <c r="I2441" s="33"/>
      <c r="J2441" s="95"/>
      <c r="K2441" s="33"/>
      <c r="L2441" s="33"/>
      <c r="M2441" s="232"/>
      <c r="N2441" s="210"/>
      <c r="O2441" s="120"/>
      <c r="P2441" s="46"/>
      <c r="Q2441" s="33"/>
      <c r="R2441" s="95"/>
      <c r="S2441" s="33"/>
      <c r="T2441" s="33"/>
      <c r="U2441" s="232"/>
      <c r="V2441" s="213"/>
      <c r="W2441" s="202" t="str" cm="1">
        <f t="array" ref="W2441">IF(SUM(LEN(B2441:V2441))=0,"",IF(OR(OR(ISBLANK(F2441),SUM(LEN(C2441),LEN(D2441))=0),AND(NOT(E2441="Unknown"),ISBLANK(J2441)),AND(NOT(O2441="Unknown"),ISBLANK(R2441))),"Missing Information", _xlfn._xlws.FILTER(_xlfn._xlws.FILTER(Table15[],(Table15[System-Owned Portion]&amp;Table15[If Material Anything Other than "Lead" in Column E,
Was Material Ever Previously Lead?]&amp;Table15[Customer-Owned Portion])=(E2441&amp;G2441&amp;O2441),""),{0,0,0,1})))</f>
        <v/>
      </c>
      <c r="X2441"/>
    </row>
    <row r="2442" spans="2:24" x14ac:dyDescent="0.35">
      <c r="B2442" s="208"/>
      <c r="C2442" s="33"/>
      <c r="D2442" s="33"/>
      <c r="E2442" s="47"/>
      <c r="F2442" s="46"/>
      <c r="G2442" s="95"/>
      <c r="H2442" s="33"/>
      <c r="I2442" s="33"/>
      <c r="J2442" s="95"/>
      <c r="K2442" s="33"/>
      <c r="L2442" s="33"/>
      <c r="M2442" s="232"/>
      <c r="N2442" s="210"/>
      <c r="O2442" s="120"/>
      <c r="P2442" s="46"/>
      <c r="Q2442" s="33"/>
      <c r="R2442" s="95"/>
      <c r="S2442" s="33"/>
      <c r="T2442" s="33"/>
      <c r="U2442" s="232"/>
      <c r="V2442" s="213"/>
      <c r="W2442" s="202" t="str" cm="1">
        <f t="array" ref="W2442">IF(SUM(LEN(B2442:V2442))=0,"",IF(OR(OR(ISBLANK(F2442),SUM(LEN(C2442),LEN(D2442))=0),AND(NOT(E2442="Unknown"),ISBLANK(J2442)),AND(NOT(O2442="Unknown"),ISBLANK(R2442))),"Missing Information", _xlfn._xlws.FILTER(_xlfn._xlws.FILTER(Table15[],(Table15[System-Owned Portion]&amp;Table15[If Material Anything Other than "Lead" in Column E,
Was Material Ever Previously Lead?]&amp;Table15[Customer-Owned Portion])=(E2442&amp;G2442&amp;O2442),""),{0,0,0,1})))</f>
        <v/>
      </c>
      <c r="X2442"/>
    </row>
    <row r="2443" spans="2:24" x14ac:dyDescent="0.35">
      <c r="B2443" s="208"/>
      <c r="C2443" s="33"/>
      <c r="D2443" s="33"/>
      <c r="E2443" s="47"/>
      <c r="F2443" s="46"/>
      <c r="G2443" s="95"/>
      <c r="H2443" s="33"/>
      <c r="I2443" s="33"/>
      <c r="J2443" s="95"/>
      <c r="K2443" s="33"/>
      <c r="L2443" s="33"/>
      <c r="M2443" s="232"/>
      <c r="N2443" s="210"/>
      <c r="O2443" s="120"/>
      <c r="P2443" s="46"/>
      <c r="Q2443" s="33"/>
      <c r="R2443" s="95"/>
      <c r="S2443" s="33"/>
      <c r="T2443" s="33"/>
      <c r="U2443" s="232"/>
      <c r="V2443" s="213"/>
      <c r="W2443" s="202" t="str" cm="1">
        <f t="array" ref="W2443">IF(SUM(LEN(B2443:V2443))=0,"",IF(OR(OR(ISBLANK(F2443),SUM(LEN(C2443),LEN(D2443))=0),AND(NOT(E2443="Unknown"),ISBLANK(J2443)),AND(NOT(O2443="Unknown"),ISBLANK(R2443))),"Missing Information", _xlfn._xlws.FILTER(_xlfn._xlws.FILTER(Table15[],(Table15[System-Owned Portion]&amp;Table15[If Material Anything Other than "Lead" in Column E,
Was Material Ever Previously Lead?]&amp;Table15[Customer-Owned Portion])=(E2443&amp;G2443&amp;O2443),""),{0,0,0,1})))</f>
        <v/>
      </c>
      <c r="X2443"/>
    </row>
    <row r="2444" spans="2:24" x14ac:dyDescent="0.35">
      <c r="B2444" s="208"/>
      <c r="C2444" s="33"/>
      <c r="D2444" s="33"/>
      <c r="E2444" s="47"/>
      <c r="F2444" s="46"/>
      <c r="G2444" s="95"/>
      <c r="H2444" s="33"/>
      <c r="I2444" s="33"/>
      <c r="J2444" s="95"/>
      <c r="K2444" s="33"/>
      <c r="L2444" s="33"/>
      <c r="M2444" s="232"/>
      <c r="N2444" s="210"/>
      <c r="O2444" s="120"/>
      <c r="P2444" s="46"/>
      <c r="Q2444" s="33"/>
      <c r="R2444" s="95"/>
      <c r="S2444" s="33"/>
      <c r="T2444" s="33"/>
      <c r="U2444" s="232"/>
      <c r="V2444" s="213"/>
      <c r="W2444" s="202" t="str" cm="1">
        <f t="array" ref="W2444">IF(SUM(LEN(B2444:V2444))=0,"",IF(OR(OR(ISBLANK(F2444),SUM(LEN(C2444),LEN(D2444))=0),AND(NOT(E2444="Unknown"),ISBLANK(J2444)),AND(NOT(O2444="Unknown"),ISBLANK(R2444))),"Missing Information", _xlfn._xlws.FILTER(_xlfn._xlws.FILTER(Table15[],(Table15[System-Owned Portion]&amp;Table15[If Material Anything Other than "Lead" in Column E,
Was Material Ever Previously Lead?]&amp;Table15[Customer-Owned Portion])=(E2444&amp;G2444&amp;O2444),""),{0,0,0,1})))</f>
        <v/>
      </c>
      <c r="X2444"/>
    </row>
    <row r="2445" spans="2:24" x14ac:dyDescent="0.35">
      <c r="B2445" s="208"/>
      <c r="C2445" s="33"/>
      <c r="D2445" s="33"/>
      <c r="E2445" s="47"/>
      <c r="F2445" s="46"/>
      <c r="G2445" s="95"/>
      <c r="H2445" s="33"/>
      <c r="I2445" s="33"/>
      <c r="J2445" s="95"/>
      <c r="K2445" s="33"/>
      <c r="L2445" s="33"/>
      <c r="M2445" s="232"/>
      <c r="N2445" s="210"/>
      <c r="O2445" s="120"/>
      <c r="P2445" s="46"/>
      <c r="Q2445" s="33"/>
      <c r="R2445" s="95"/>
      <c r="S2445" s="33"/>
      <c r="T2445" s="33"/>
      <c r="U2445" s="232"/>
      <c r="V2445" s="213"/>
      <c r="W2445" s="202" t="str" cm="1">
        <f t="array" ref="W2445">IF(SUM(LEN(B2445:V2445))=0,"",IF(OR(OR(ISBLANK(F2445),SUM(LEN(C2445),LEN(D2445))=0),AND(NOT(E2445="Unknown"),ISBLANK(J2445)),AND(NOT(O2445="Unknown"),ISBLANK(R2445))),"Missing Information", _xlfn._xlws.FILTER(_xlfn._xlws.FILTER(Table15[],(Table15[System-Owned Portion]&amp;Table15[If Material Anything Other than "Lead" in Column E,
Was Material Ever Previously Lead?]&amp;Table15[Customer-Owned Portion])=(E2445&amp;G2445&amp;O2445),""),{0,0,0,1})))</f>
        <v/>
      </c>
      <c r="X2445"/>
    </row>
    <row r="2446" spans="2:24" x14ac:dyDescent="0.35">
      <c r="B2446" s="208"/>
      <c r="C2446" s="33"/>
      <c r="D2446" s="33"/>
      <c r="E2446" s="47"/>
      <c r="F2446" s="46"/>
      <c r="G2446" s="95"/>
      <c r="H2446" s="33"/>
      <c r="I2446" s="33"/>
      <c r="J2446" s="95"/>
      <c r="K2446" s="33"/>
      <c r="L2446" s="33"/>
      <c r="M2446" s="232"/>
      <c r="N2446" s="210"/>
      <c r="O2446" s="120"/>
      <c r="P2446" s="46"/>
      <c r="Q2446" s="33"/>
      <c r="R2446" s="95"/>
      <c r="S2446" s="33"/>
      <c r="T2446" s="33"/>
      <c r="U2446" s="232"/>
      <c r="V2446" s="213"/>
      <c r="W2446" s="202" t="str" cm="1">
        <f t="array" ref="W2446">IF(SUM(LEN(B2446:V2446))=0,"",IF(OR(OR(ISBLANK(F2446),SUM(LEN(C2446),LEN(D2446))=0),AND(NOT(E2446="Unknown"),ISBLANK(J2446)),AND(NOT(O2446="Unknown"),ISBLANK(R2446))),"Missing Information", _xlfn._xlws.FILTER(_xlfn._xlws.FILTER(Table15[],(Table15[System-Owned Portion]&amp;Table15[If Material Anything Other than "Lead" in Column E,
Was Material Ever Previously Lead?]&amp;Table15[Customer-Owned Portion])=(E2446&amp;G2446&amp;O2446),""),{0,0,0,1})))</f>
        <v/>
      </c>
      <c r="X2446"/>
    </row>
    <row r="2447" spans="2:24" x14ac:dyDescent="0.35">
      <c r="B2447" s="208"/>
      <c r="C2447" s="33"/>
      <c r="D2447" s="33"/>
      <c r="E2447" s="47"/>
      <c r="F2447" s="46"/>
      <c r="G2447" s="95"/>
      <c r="H2447" s="33"/>
      <c r="I2447" s="33"/>
      <c r="J2447" s="95"/>
      <c r="K2447" s="33"/>
      <c r="L2447" s="33"/>
      <c r="M2447" s="232"/>
      <c r="N2447" s="210"/>
      <c r="O2447" s="120"/>
      <c r="P2447" s="46"/>
      <c r="Q2447" s="33"/>
      <c r="R2447" s="95"/>
      <c r="S2447" s="33"/>
      <c r="T2447" s="33"/>
      <c r="U2447" s="232"/>
      <c r="V2447" s="213"/>
      <c r="W2447" s="202" t="str" cm="1">
        <f t="array" ref="W2447">IF(SUM(LEN(B2447:V2447))=0,"",IF(OR(OR(ISBLANK(F2447),SUM(LEN(C2447),LEN(D2447))=0),AND(NOT(E2447="Unknown"),ISBLANK(J2447)),AND(NOT(O2447="Unknown"),ISBLANK(R2447))),"Missing Information", _xlfn._xlws.FILTER(_xlfn._xlws.FILTER(Table15[],(Table15[System-Owned Portion]&amp;Table15[If Material Anything Other than "Lead" in Column E,
Was Material Ever Previously Lead?]&amp;Table15[Customer-Owned Portion])=(E2447&amp;G2447&amp;O2447),""),{0,0,0,1})))</f>
        <v/>
      </c>
      <c r="X2447"/>
    </row>
    <row r="2448" spans="2:24" x14ac:dyDescent="0.35">
      <c r="B2448" s="208"/>
      <c r="C2448" s="33"/>
      <c r="D2448" s="33"/>
      <c r="E2448" s="47"/>
      <c r="F2448" s="46"/>
      <c r="G2448" s="95"/>
      <c r="H2448" s="33"/>
      <c r="I2448" s="33"/>
      <c r="J2448" s="95"/>
      <c r="K2448" s="33"/>
      <c r="L2448" s="33"/>
      <c r="M2448" s="232"/>
      <c r="N2448" s="210"/>
      <c r="O2448" s="120"/>
      <c r="P2448" s="46"/>
      <c r="Q2448" s="33"/>
      <c r="R2448" s="95"/>
      <c r="S2448" s="33"/>
      <c r="T2448" s="33"/>
      <c r="U2448" s="232"/>
      <c r="V2448" s="213"/>
      <c r="W2448" s="202" t="str" cm="1">
        <f t="array" ref="W2448">IF(SUM(LEN(B2448:V2448))=0,"",IF(OR(OR(ISBLANK(F2448),SUM(LEN(C2448),LEN(D2448))=0),AND(NOT(E2448="Unknown"),ISBLANK(J2448)),AND(NOT(O2448="Unknown"),ISBLANK(R2448))),"Missing Information", _xlfn._xlws.FILTER(_xlfn._xlws.FILTER(Table15[],(Table15[System-Owned Portion]&amp;Table15[If Material Anything Other than "Lead" in Column E,
Was Material Ever Previously Lead?]&amp;Table15[Customer-Owned Portion])=(E2448&amp;G2448&amp;O2448),""),{0,0,0,1})))</f>
        <v/>
      </c>
      <c r="X2448"/>
    </row>
    <row r="2449" spans="2:24" x14ac:dyDescent="0.35">
      <c r="B2449" s="208"/>
      <c r="C2449" s="33"/>
      <c r="D2449" s="33"/>
      <c r="E2449" s="47"/>
      <c r="F2449" s="46"/>
      <c r="G2449" s="95"/>
      <c r="H2449" s="33"/>
      <c r="I2449" s="33"/>
      <c r="J2449" s="95"/>
      <c r="K2449" s="33"/>
      <c r="L2449" s="33"/>
      <c r="M2449" s="232"/>
      <c r="N2449" s="210"/>
      <c r="O2449" s="120"/>
      <c r="P2449" s="46"/>
      <c r="Q2449" s="33"/>
      <c r="R2449" s="95"/>
      <c r="S2449" s="33"/>
      <c r="T2449" s="33"/>
      <c r="U2449" s="232"/>
      <c r="V2449" s="213"/>
      <c r="W2449" s="202" t="str" cm="1">
        <f t="array" ref="W2449">IF(SUM(LEN(B2449:V2449))=0,"",IF(OR(OR(ISBLANK(F2449),SUM(LEN(C2449),LEN(D2449))=0),AND(NOT(E2449="Unknown"),ISBLANK(J2449)),AND(NOT(O2449="Unknown"),ISBLANK(R2449))),"Missing Information", _xlfn._xlws.FILTER(_xlfn._xlws.FILTER(Table15[],(Table15[System-Owned Portion]&amp;Table15[If Material Anything Other than "Lead" in Column E,
Was Material Ever Previously Lead?]&amp;Table15[Customer-Owned Portion])=(E2449&amp;G2449&amp;O2449),""),{0,0,0,1})))</f>
        <v/>
      </c>
      <c r="X2449"/>
    </row>
    <row r="2450" spans="2:24" x14ac:dyDescent="0.35">
      <c r="B2450" s="208"/>
      <c r="C2450" s="33"/>
      <c r="D2450" s="33"/>
      <c r="E2450" s="47"/>
      <c r="F2450" s="46"/>
      <c r="G2450" s="95"/>
      <c r="H2450" s="33"/>
      <c r="I2450" s="33"/>
      <c r="J2450" s="95"/>
      <c r="K2450" s="33"/>
      <c r="L2450" s="33"/>
      <c r="M2450" s="232"/>
      <c r="N2450" s="210"/>
      <c r="O2450" s="120"/>
      <c r="P2450" s="46"/>
      <c r="Q2450" s="33"/>
      <c r="R2450" s="95"/>
      <c r="S2450" s="33"/>
      <c r="T2450" s="33"/>
      <c r="U2450" s="232"/>
      <c r="V2450" s="213"/>
      <c r="W2450" s="202" t="str" cm="1">
        <f t="array" ref="W2450">IF(SUM(LEN(B2450:V2450))=0,"",IF(OR(OR(ISBLANK(F2450),SUM(LEN(C2450),LEN(D2450))=0),AND(NOT(E2450="Unknown"),ISBLANK(J2450)),AND(NOT(O2450="Unknown"),ISBLANK(R2450))),"Missing Information", _xlfn._xlws.FILTER(_xlfn._xlws.FILTER(Table15[],(Table15[System-Owned Portion]&amp;Table15[If Material Anything Other than "Lead" in Column E,
Was Material Ever Previously Lead?]&amp;Table15[Customer-Owned Portion])=(E2450&amp;G2450&amp;O2450),""),{0,0,0,1})))</f>
        <v/>
      </c>
      <c r="X2450"/>
    </row>
    <row r="2451" spans="2:24" x14ac:dyDescent="0.35">
      <c r="B2451" s="208"/>
      <c r="C2451" s="33"/>
      <c r="D2451" s="33"/>
      <c r="E2451" s="47"/>
      <c r="F2451" s="46"/>
      <c r="G2451" s="95"/>
      <c r="H2451" s="33"/>
      <c r="I2451" s="33"/>
      <c r="J2451" s="95"/>
      <c r="K2451" s="33"/>
      <c r="L2451" s="33"/>
      <c r="M2451" s="232"/>
      <c r="N2451" s="210"/>
      <c r="O2451" s="120"/>
      <c r="P2451" s="46"/>
      <c r="Q2451" s="33"/>
      <c r="R2451" s="95"/>
      <c r="S2451" s="33"/>
      <c r="T2451" s="33"/>
      <c r="U2451" s="232"/>
      <c r="V2451" s="213"/>
      <c r="W2451" s="202" t="str" cm="1">
        <f t="array" ref="W2451">IF(SUM(LEN(B2451:V2451))=0,"",IF(OR(OR(ISBLANK(F2451),SUM(LEN(C2451),LEN(D2451))=0),AND(NOT(E2451="Unknown"),ISBLANK(J2451)),AND(NOT(O2451="Unknown"),ISBLANK(R2451))),"Missing Information", _xlfn._xlws.FILTER(_xlfn._xlws.FILTER(Table15[],(Table15[System-Owned Portion]&amp;Table15[If Material Anything Other than "Lead" in Column E,
Was Material Ever Previously Lead?]&amp;Table15[Customer-Owned Portion])=(E2451&amp;G2451&amp;O2451),""),{0,0,0,1})))</f>
        <v/>
      </c>
      <c r="X2451"/>
    </row>
    <row r="2452" spans="2:24" x14ac:dyDescent="0.35">
      <c r="B2452" s="208"/>
      <c r="C2452" s="33"/>
      <c r="D2452" s="33"/>
      <c r="E2452" s="47"/>
      <c r="F2452" s="46"/>
      <c r="G2452" s="95"/>
      <c r="H2452" s="33"/>
      <c r="I2452" s="33"/>
      <c r="J2452" s="95"/>
      <c r="K2452" s="33"/>
      <c r="L2452" s="33"/>
      <c r="M2452" s="232"/>
      <c r="N2452" s="210"/>
      <c r="O2452" s="120"/>
      <c r="P2452" s="46"/>
      <c r="Q2452" s="33"/>
      <c r="R2452" s="95"/>
      <c r="S2452" s="33"/>
      <c r="T2452" s="33"/>
      <c r="U2452" s="232"/>
      <c r="V2452" s="213"/>
      <c r="W2452" s="202" t="str" cm="1">
        <f t="array" ref="W2452">IF(SUM(LEN(B2452:V2452))=0,"",IF(OR(OR(ISBLANK(F2452),SUM(LEN(C2452),LEN(D2452))=0),AND(NOT(E2452="Unknown"),ISBLANK(J2452)),AND(NOT(O2452="Unknown"),ISBLANK(R2452))),"Missing Information", _xlfn._xlws.FILTER(_xlfn._xlws.FILTER(Table15[],(Table15[System-Owned Portion]&amp;Table15[If Material Anything Other than "Lead" in Column E,
Was Material Ever Previously Lead?]&amp;Table15[Customer-Owned Portion])=(E2452&amp;G2452&amp;O2452),""),{0,0,0,1})))</f>
        <v/>
      </c>
      <c r="X2452"/>
    </row>
    <row r="2453" spans="2:24" x14ac:dyDescent="0.35">
      <c r="B2453" s="208"/>
      <c r="C2453" s="33"/>
      <c r="D2453" s="33"/>
      <c r="E2453" s="47"/>
      <c r="F2453" s="46"/>
      <c r="G2453" s="95"/>
      <c r="H2453" s="33"/>
      <c r="I2453" s="33"/>
      <c r="J2453" s="95"/>
      <c r="K2453" s="33"/>
      <c r="L2453" s="33"/>
      <c r="M2453" s="232"/>
      <c r="N2453" s="210"/>
      <c r="O2453" s="120"/>
      <c r="P2453" s="46"/>
      <c r="Q2453" s="33"/>
      <c r="R2453" s="95"/>
      <c r="S2453" s="33"/>
      <c r="T2453" s="33"/>
      <c r="U2453" s="232"/>
      <c r="V2453" s="213"/>
      <c r="W2453" s="202" t="str" cm="1">
        <f t="array" ref="W2453">IF(SUM(LEN(B2453:V2453))=0,"",IF(OR(OR(ISBLANK(F2453),SUM(LEN(C2453),LEN(D2453))=0),AND(NOT(E2453="Unknown"),ISBLANK(J2453)),AND(NOT(O2453="Unknown"),ISBLANK(R2453))),"Missing Information", _xlfn._xlws.FILTER(_xlfn._xlws.FILTER(Table15[],(Table15[System-Owned Portion]&amp;Table15[If Material Anything Other than "Lead" in Column E,
Was Material Ever Previously Lead?]&amp;Table15[Customer-Owned Portion])=(E2453&amp;G2453&amp;O2453),""),{0,0,0,1})))</f>
        <v/>
      </c>
      <c r="X2453"/>
    </row>
    <row r="2454" spans="2:24" x14ac:dyDescent="0.35">
      <c r="B2454" s="208"/>
      <c r="C2454" s="33"/>
      <c r="D2454" s="33"/>
      <c r="E2454" s="47"/>
      <c r="F2454" s="46"/>
      <c r="G2454" s="95"/>
      <c r="H2454" s="33"/>
      <c r="I2454" s="33"/>
      <c r="J2454" s="95"/>
      <c r="K2454" s="33"/>
      <c r="L2454" s="33"/>
      <c r="M2454" s="232"/>
      <c r="N2454" s="210"/>
      <c r="O2454" s="120"/>
      <c r="P2454" s="46"/>
      <c r="Q2454" s="33"/>
      <c r="R2454" s="95"/>
      <c r="S2454" s="33"/>
      <c r="T2454" s="33"/>
      <c r="U2454" s="232"/>
      <c r="V2454" s="213"/>
      <c r="W2454" s="202" t="str" cm="1">
        <f t="array" ref="W2454">IF(SUM(LEN(B2454:V2454))=0,"",IF(OR(OR(ISBLANK(F2454),SUM(LEN(C2454),LEN(D2454))=0),AND(NOT(E2454="Unknown"),ISBLANK(J2454)),AND(NOT(O2454="Unknown"),ISBLANK(R2454))),"Missing Information", _xlfn._xlws.FILTER(_xlfn._xlws.FILTER(Table15[],(Table15[System-Owned Portion]&amp;Table15[If Material Anything Other than "Lead" in Column E,
Was Material Ever Previously Lead?]&amp;Table15[Customer-Owned Portion])=(E2454&amp;G2454&amp;O2454),""),{0,0,0,1})))</f>
        <v/>
      </c>
      <c r="X2454"/>
    </row>
    <row r="2455" spans="2:24" x14ac:dyDescent="0.35">
      <c r="B2455" s="208"/>
      <c r="C2455" s="33"/>
      <c r="D2455" s="33"/>
      <c r="E2455" s="47"/>
      <c r="F2455" s="46"/>
      <c r="G2455" s="95"/>
      <c r="H2455" s="33"/>
      <c r="I2455" s="33"/>
      <c r="J2455" s="95"/>
      <c r="K2455" s="33"/>
      <c r="L2455" s="33"/>
      <c r="M2455" s="232"/>
      <c r="N2455" s="210"/>
      <c r="O2455" s="120"/>
      <c r="P2455" s="46"/>
      <c r="Q2455" s="33"/>
      <c r="R2455" s="95"/>
      <c r="S2455" s="33"/>
      <c r="T2455" s="33"/>
      <c r="U2455" s="232"/>
      <c r="V2455" s="213"/>
      <c r="W2455" s="202" t="str" cm="1">
        <f t="array" ref="W2455">IF(SUM(LEN(B2455:V2455))=0,"",IF(OR(OR(ISBLANK(F2455),SUM(LEN(C2455),LEN(D2455))=0),AND(NOT(E2455="Unknown"),ISBLANK(J2455)),AND(NOT(O2455="Unknown"),ISBLANK(R2455))),"Missing Information", _xlfn._xlws.FILTER(_xlfn._xlws.FILTER(Table15[],(Table15[System-Owned Portion]&amp;Table15[If Material Anything Other than "Lead" in Column E,
Was Material Ever Previously Lead?]&amp;Table15[Customer-Owned Portion])=(E2455&amp;G2455&amp;O2455),""),{0,0,0,1})))</f>
        <v/>
      </c>
      <c r="X2455"/>
    </row>
    <row r="2456" spans="2:24" x14ac:dyDescent="0.35">
      <c r="B2456" s="208"/>
      <c r="C2456" s="33"/>
      <c r="D2456" s="33"/>
      <c r="E2456" s="47"/>
      <c r="F2456" s="46"/>
      <c r="G2456" s="95"/>
      <c r="H2456" s="33"/>
      <c r="I2456" s="33"/>
      <c r="J2456" s="95"/>
      <c r="K2456" s="33"/>
      <c r="L2456" s="33"/>
      <c r="M2456" s="232"/>
      <c r="N2456" s="210"/>
      <c r="O2456" s="120"/>
      <c r="P2456" s="46"/>
      <c r="Q2456" s="33"/>
      <c r="R2456" s="95"/>
      <c r="S2456" s="33"/>
      <c r="T2456" s="33"/>
      <c r="U2456" s="232"/>
      <c r="V2456" s="213"/>
      <c r="W2456" s="202" t="str" cm="1">
        <f t="array" ref="W2456">IF(SUM(LEN(B2456:V2456))=0,"",IF(OR(OR(ISBLANK(F2456),SUM(LEN(C2456),LEN(D2456))=0),AND(NOT(E2456="Unknown"),ISBLANK(J2456)),AND(NOT(O2456="Unknown"),ISBLANK(R2456))),"Missing Information", _xlfn._xlws.FILTER(_xlfn._xlws.FILTER(Table15[],(Table15[System-Owned Portion]&amp;Table15[If Material Anything Other than "Lead" in Column E,
Was Material Ever Previously Lead?]&amp;Table15[Customer-Owned Portion])=(E2456&amp;G2456&amp;O2456),""),{0,0,0,1})))</f>
        <v/>
      </c>
      <c r="X2456"/>
    </row>
    <row r="2457" spans="2:24" x14ac:dyDescent="0.35">
      <c r="B2457" s="208"/>
      <c r="C2457" s="33"/>
      <c r="D2457" s="33"/>
      <c r="E2457" s="47"/>
      <c r="F2457" s="46"/>
      <c r="G2457" s="95"/>
      <c r="H2457" s="33"/>
      <c r="I2457" s="33"/>
      <c r="J2457" s="95"/>
      <c r="K2457" s="33"/>
      <c r="L2457" s="33"/>
      <c r="M2457" s="232"/>
      <c r="N2457" s="210"/>
      <c r="O2457" s="120"/>
      <c r="P2457" s="46"/>
      <c r="Q2457" s="33"/>
      <c r="R2457" s="95"/>
      <c r="S2457" s="33"/>
      <c r="T2457" s="33"/>
      <c r="U2457" s="232"/>
      <c r="V2457" s="213"/>
      <c r="W2457" s="202" t="str" cm="1">
        <f t="array" ref="W2457">IF(SUM(LEN(B2457:V2457))=0,"",IF(OR(OR(ISBLANK(F2457),SUM(LEN(C2457),LEN(D2457))=0),AND(NOT(E2457="Unknown"),ISBLANK(J2457)),AND(NOT(O2457="Unknown"),ISBLANK(R2457))),"Missing Information", _xlfn._xlws.FILTER(_xlfn._xlws.FILTER(Table15[],(Table15[System-Owned Portion]&amp;Table15[If Material Anything Other than "Lead" in Column E,
Was Material Ever Previously Lead?]&amp;Table15[Customer-Owned Portion])=(E2457&amp;G2457&amp;O2457),""),{0,0,0,1})))</f>
        <v/>
      </c>
      <c r="X2457"/>
    </row>
    <row r="2458" spans="2:24" x14ac:dyDescent="0.35">
      <c r="B2458" s="208"/>
      <c r="C2458" s="33"/>
      <c r="D2458" s="33"/>
      <c r="E2458" s="47"/>
      <c r="F2458" s="46"/>
      <c r="G2458" s="95"/>
      <c r="H2458" s="33"/>
      <c r="I2458" s="33"/>
      <c r="J2458" s="95"/>
      <c r="K2458" s="33"/>
      <c r="L2458" s="33"/>
      <c r="M2458" s="232"/>
      <c r="N2458" s="210"/>
      <c r="O2458" s="120"/>
      <c r="P2458" s="46"/>
      <c r="Q2458" s="33"/>
      <c r="R2458" s="95"/>
      <c r="S2458" s="33"/>
      <c r="T2458" s="33"/>
      <c r="U2458" s="232"/>
      <c r="V2458" s="213"/>
      <c r="W2458" s="202" t="str" cm="1">
        <f t="array" ref="W2458">IF(SUM(LEN(B2458:V2458))=0,"",IF(OR(OR(ISBLANK(F2458),SUM(LEN(C2458),LEN(D2458))=0),AND(NOT(E2458="Unknown"),ISBLANK(J2458)),AND(NOT(O2458="Unknown"),ISBLANK(R2458))),"Missing Information", _xlfn._xlws.FILTER(_xlfn._xlws.FILTER(Table15[],(Table15[System-Owned Portion]&amp;Table15[If Material Anything Other than "Lead" in Column E,
Was Material Ever Previously Lead?]&amp;Table15[Customer-Owned Portion])=(E2458&amp;G2458&amp;O2458),""),{0,0,0,1})))</f>
        <v/>
      </c>
      <c r="X2458"/>
    </row>
    <row r="2459" spans="2:24" x14ac:dyDescent="0.35">
      <c r="B2459" s="208"/>
      <c r="C2459" s="33"/>
      <c r="D2459" s="33"/>
      <c r="E2459" s="47"/>
      <c r="F2459" s="46"/>
      <c r="G2459" s="95"/>
      <c r="H2459" s="33"/>
      <c r="I2459" s="33"/>
      <c r="J2459" s="95"/>
      <c r="K2459" s="33"/>
      <c r="L2459" s="33"/>
      <c r="M2459" s="232"/>
      <c r="N2459" s="210"/>
      <c r="O2459" s="120"/>
      <c r="P2459" s="46"/>
      <c r="Q2459" s="33"/>
      <c r="R2459" s="95"/>
      <c r="S2459" s="33"/>
      <c r="T2459" s="33"/>
      <c r="U2459" s="232"/>
      <c r="V2459" s="213"/>
      <c r="W2459" s="202" t="str" cm="1">
        <f t="array" ref="W2459">IF(SUM(LEN(B2459:V2459))=0,"",IF(OR(OR(ISBLANK(F2459),SUM(LEN(C2459),LEN(D2459))=0),AND(NOT(E2459="Unknown"),ISBLANK(J2459)),AND(NOT(O2459="Unknown"),ISBLANK(R2459))),"Missing Information", _xlfn._xlws.FILTER(_xlfn._xlws.FILTER(Table15[],(Table15[System-Owned Portion]&amp;Table15[If Material Anything Other than "Lead" in Column E,
Was Material Ever Previously Lead?]&amp;Table15[Customer-Owned Portion])=(E2459&amp;G2459&amp;O2459),""),{0,0,0,1})))</f>
        <v/>
      </c>
      <c r="X2459"/>
    </row>
    <row r="2460" spans="2:24" x14ac:dyDescent="0.35">
      <c r="B2460" s="208"/>
      <c r="C2460" s="33"/>
      <c r="D2460" s="33"/>
      <c r="E2460" s="47"/>
      <c r="F2460" s="46"/>
      <c r="G2460" s="95"/>
      <c r="H2460" s="33"/>
      <c r="I2460" s="33"/>
      <c r="J2460" s="95"/>
      <c r="K2460" s="33"/>
      <c r="L2460" s="33"/>
      <c r="M2460" s="232"/>
      <c r="N2460" s="210"/>
      <c r="O2460" s="120"/>
      <c r="P2460" s="46"/>
      <c r="Q2460" s="33"/>
      <c r="R2460" s="95"/>
      <c r="S2460" s="33"/>
      <c r="T2460" s="33"/>
      <c r="U2460" s="232"/>
      <c r="V2460" s="213"/>
      <c r="W2460" s="202" t="str" cm="1">
        <f t="array" ref="W2460">IF(SUM(LEN(B2460:V2460))=0,"",IF(OR(OR(ISBLANK(F2460),SUM(LEN(C2460),LEN(D2460))=0),AND(NOT(E2460="Unknown"),ISBLANK(J2460)),AND(NOT(O2460="Unknown"),ISBLANK(R2460))),"Missing Information", _xlfn._xlws.FILTER(_xlfn._xlws.FILTER(Table15[],(Table15[System-Owned Portion]&amp;Table15[If Material Anything Other than "Lead" in Column E,
Was Material Ever Previously Lead?]&amp;Table15[Customer-Owned Portion])=(E2460&amp;G2460&amp;O2460),""),{0,0,0,1})))</f>
        <v/>
      </c>
      <c r="X2460"/>
    </row>
    <row r="2461" spans="2:24" x14ac:dyDescent="0.35">
      <c r="B2461" s="208"/>
      <c r="C2461" s="33"/>
      <c r="D2461" s="33"/>
      <c r="E2461" s="47"/>
      <c r="F2461" s="46"/>
      <c r="G2461" s="95"/>
      <c r="H2461" s="33"/>
      <c r="I2461" s="33"/>
      <c r="J2461" s="95"/>
      <c r="K2461" s="33"/>
      <c r="L2461" s="33"/>
      <c r="M2461" s="232"/>
      <c r="N2461" s="210"/>
      <c r="O2461" s="120"/>
      <c r="P2461" s="46"/>
      <c r="Q2461" s="33"/>
      <c r="R2461" s="95"/>
      <c r="S2461" s="33"/>
      <c r="T2461" s="33"/>
      <c r="U2461" s="232"/>
      <c r="V2461" s="213"/>
      <c r="W2461" s="202" t="str" cm="1">
        <f t="array" ref="W2461">IF(SUM(LEN(B2461:V2461))=0,"",IF(OR(OR(ISBLANK(F2461),SUM(LEN(C2461),LEN(D2461))=0),AND(NOT(E2461="Unknown"),ISBLANK(J2461)),AND(NOT(O2461="Unknown"),ISBLANK(R2461))),"Missing Information", _xlfn._xlws.FILTER(_xlfn._xlws.FILTER(Table15[],(Table15[System-Owned Portion]&amp;Table15[If Material Anything Other than "Lead" in Column E,
Was Material Ever Previously Lead?]&amp;Table15[Customer-Owned Portion])=(E2461&amp;G2461&amp;O2461),""),{0,0,0,1})))</f>
        <v/>
      </c>
      <c r="X2461"/>
    </row>
    <row r="2462" spans="2:24" x14ac:dyDescent="0.35">
      <c r="B2462" s="208"/>
      <c r="C2462" s="33"/>
      <c r="D2462" s="33"/>
      <c r="E2462" s="47"/>
      <c r="F2462" s="46"/>
      <c r="G2462" s="95"/>
      <c r="H2462" s="33"/>
      <c r="I2462" s="33"/>
      <c r="J2462" s="95"/>
      <c r="K2462" s="33"/>
      <c r="L2462" s="33"/>
      <c r="M2462" s="232"/>
      <c r="N2462" s="210"/>
      <c r="O2462" s="120"/>
      <c r="P2462" s="46"/>
      <c r="Q2462" s="33"/>
      <c r="R2462" s="95"/>
      <c r="S2462" s="33"/>
      <c r="T2462" s="33"/>
      <c r="U2462" s="232"/>
      <c r="V2462" s="213"/>
      <c r="W2462" s="202" t="str" cm="1">
        <f t="array" ref="W2462">IF(SUM(LEN(B2462:V2462))=0,"",IF(OR(OR(ISBLANK(F2462),SUM(LEN(C2462),LEN(D2462))=0),AND(NOT(E2462="Unknown"),ISBLANK(J2462)),AND(NOT(O2462="Unknown"),ISBLANK(R2462))),"Missing Information", _xlfn._xlws.FILTER(_xlfn._xlws.FILTER(Table15[],(Table15[System-Owned Portion]&amp;Table15[If Material Anything Other than "Lead" in Column E,
Was Material Ever Previously Lead?]&amp;Table15[Customer-Owned Portion])=(E2462&amp;G2462&amp;O2462),""),{0,0,0,1})))</f>
        <v/>
      </c>
      <c r="X2462"/>
    </row>
    <row r="2463" spans="2:24" x14ac:dyDescent="0.35">
      <c r="B2463" s="208"/>
      <c r="C2463" s="33"/>
      <c r="D2463" s="33"/>
      <c r="E2463" s="47"/>
      <c r="F2463" s="46"/>
      <c r="G2463" s="95"/>
      <c r="H2463" s="33"/>
      <c r="I2463" s="33"/>
      <c r="J2463" s="95"/>
      <c r="K2463" s="33"/>
      <c r="L2463" s="33"/>
      <c r="M2463" s="232"/>
      <c r="N2463" s="210"/>
      <c r="O2463" s="120"/>
      <c r="P2463" s="46"/>
      <c r="Q2463" s="33"/>
      <c r="R2463" s="95"/>
      <c r="S2463" s="33"/>
      <c r="T2463" s="33"/>
      <c r="U2463" s="232"/>
      <c r="V2463" s="213"/>
      <c r="W2463" s="202" t="str" cm="1">
        <f t="array" ref="W2463">IF(SUM(LEN(B2463:V2463))=0,"",IF(OR(OR(ISBLANK(F2463),SUM(LEN(C2463),LEN(D2463))=0),AND(NOT(E2463="Unknown"),ISBLANK(J2463)),AND(NOT(O2463="Unknown"),ISBLANK(R2463))),"Missing Information", _xlfn._xlws.FILTER(_xlfn._xlws.FILTER(Table15[],(Table15[System-Owned Portion]&amp;Table15[If Material Anything Other than "Lead" in Column E,
Was Material Ever Previously Lead?]&amp;Table15[Customer-Owned Portion])=(E2463&amp;G2463&amp;O2463),""),{0,0,0,1})))</f>
        <v/>
      </c>
      <c r="X2463"/>
    </row>
    <row r="2464" spans="2:24" x14ac:dyDescent="0.35">
      <c r="B2464" s="208"/>
      <c r="C2464" s="33"/>
      <c r="D2464" s="33"/>
      <c r="E2464" s="47"/>
      <c r="F2464" s="46"/>
      <c r="G2464" s="95"/>
      <c r="H2464" s="33"/>
      <c r="I2464" s="33"/>
      <c r="J2464" s="95"/>
      <c r="K2464" s="33"/>
      <c r="L2464" s="33"/>
      <c r="M2464" s="232"/>
      <c r="N2464" s="210"/>
      <c r="O2464" s="120"/>
      <c r="P2464" s="46"/>
      <c r="Q2464" s="33"/>
      <c r="R2464" s="95"/>
      <c r="S2464" s="33"/>
      <c r="T2464" s="33"/>
      <c r="U2464" s="232"/>
      <c r="V2464" s="213"/>
      <c r="W2464" s="202" t="str" cm="1">
        <f t="array" ref="W2464">IF(SUM(LEN(B2464:V2464))=0,"",IF(OR(OR(ISBLANK(F2464),SUM(LEN(C2464),LEN(D2464))=0),AND(NOT(E2464="Unknown"),ISBLANK(J2464)),AND(NOT(O2464="Unknown"),ISBLANK(R2464))),"Missing Information", _xlfn._xlws.FILTER(_xlfn._xlws.FILTER(Table15[],(Table15[System-Owned Portion]&amp;Table15[If Material Anything Other than "Lead" in Column E,
Was Material Ever Previously Lead?]&amp;Table15[Customer-Owned Portion])=(E2464&amp;G2464&amp;O2464),""),{0,0,0,1})))</f>
        <v/>
      </c>
      <c r="X2464"/>
    </row>
    <row r="2465" spans="2:24" x14ac:dyDescent="0.35">
      <c r="B2465" s="208"/>
      <c r="C2465" s="33"/>
      <c r="D2465" s="33"/>
      <c r="E2465" s="47"/>
      <c r="F2465" s="46"/>
      <c r="G2465" s="95"/>
      <c r="H2465" s="33"/>
      <c r="I2465" s="33"/>
      <c r="J2465" s="95"/>
      <c r="K2465" s="33"/>
      <c r="L2465" s="33"/>
      <c r="M2465" s="232"/>
      <c r="N2465" s="210"/>
      <c r="O2465" s="120"/>
      <c r="P2465" s="46"/>
      <c r="Q2465" s="33"/>
      <c r="R2465" s="95"/>
      <c r="S2465" s="33"/>
      <c r="T2465" s="33"/>
      <c r="U2465" s="232"/>
      <c r="V2465" s="213"/>
      <c r="W2465" s="202" t="str" cm="1">
        <f t="array" ref="W2465">IF(SUM(LEN(B2465:V2465))=0,"",IF(OR(OR(ISBLANK(F2465),SUM(LEN(C2465),LEN(D2465))=0),AND(NOT(E2465="Unknown"),ISBLANK(J2465)),AND(NOT(O2465="Unknown"),ISBLANK(R2465))),"Missing Information", _xlfn._xlws.FILTER(_xlfn._xlws.FILTER(Table15[],(Table15[System-Owned Portion]&amp;Table15[If Material Anything Other than "Lead" in Column E,
Was Material Ever Previously Lead?]&amp;Table15[Customer-Owned Portion])=(E2465&amp;G2465&amp;O2465),""),{0,0,0,1})))</f>
        <v/>
      </c>
      <c r="X2465"/>
    </row>
    <row r="2466" spans="2:24" x14ac:dyDescent="0.35">
      <c r="B2466" s="208"/>
      <c r="C2466" s="33"/>
      <c r="D2466" s="33"/>
      <c r="E2466" s="47"/>
      <c r="F2466" s="46"/>
      <c r="G2466" s="95"/>
      <c r="H2466" s="33"/>
      <c r="I2466" s="33"/>
      <c r="J2466" s="95"/>
      <c r="K2466" s="33"/>
      <c r="L2466" s="33"/>
      <c r="M2466" s="232"/>
      <c r="N2466" s="210"/>
      <c r="O2466" s="120"/>
      <c r="P2466" s="46"/>
      <c r="Q2466" s="33"/>
      <c r="R2466" s="95"/>
      <c r="S2466" s="33"/>
      <c r="T2466" s="33"/>
      <c r="U2466" s="232"/>
      <c r="V2466" s="213"/>
      <c r="W2466" s="202" t="str" cm="1">
        <f t="array" ref="W2466">IF(SUM(LEN(B2466:V2466))=0,"",IF(OR(OR(ISBLANK(F2466),SUM(LEN(C2466),LEN(D2466))=0),AND(NOT(E2466="Unknown"),ISBLANK(J2466)),AND(NOT(O2466="Unknown"),ISBLANK(R2466))),"Missing Information", _xlfn._xlws.FILTER(_xlfn._xlws.FILTER(Table15[],(Table15[System-Owned Portion]&amp;Table15[If Material Anything Other than "Lead" in Column E,
Was Material Ever Previously Lead?]&amp;Table15[Customer-Owned Portion])=(E2466&amp;G2466&amp;O2466),""),{0,0,0,1})))</f>
        <v/>
      </c>
      <c r="X2466"/>
    </row>
    <row r="2467" spans="2:24" x14ac:dyDescent="0.35">
      <c r="B2467" s="208"/>
      <c r="C2467" s="33"/>
      <c r="D2467" s="33"/>
      <c r="E2467" s="47"/>
      <c r="F2467" s="46"/>
      <c r="G2467" s="95"/>
      <c r="H2467" s="33"/>
      <c r="I2467" s="33"/>
      <c r="J2467" s="95"/>
      <c r="K2467" s="33"/>
      <c r="L2467" s="33"/>
      <c r="M2467" s="232"/>
      <c r="N2467" s="210"/>
      <c r="O2467" s="120"/>
      <c r="P2467" s="46"/>
      <c r="Q2467" s="33"/>
      <c r="R2467" s="95"/>
      <c r="S2467" s="33"/>
      <c r="T2467" s="33"/>
      <c r="U2467" s="232"/>
      <c r="V2467" s="213"/>
      <c r="W2467" s="202" t="str" cm="1">
        <f t="array" ref="W2467">IF(SUM(LEN(B2467:V2467))=0,"",IF(OR(OR(ISBLANK(F2467),SUM(LEN(C2467),LEN(D2467))=0),AND(NOT(E2467="Unknown"),ISBLANK(J2467)),AND(NOT(O2467="Unknown"),ISBLANK(R2467))),"Missing Information", _xlfn._xlws.FILTER(_xlfn._xlws.FILTER(Table15[],(Table15[System-Owned Portion]&amp;Table15[If Material Anything Other than "Lead" in Column E,
Was Material Ever Previously Lead?]&amp;Table15[Customer-Owned Portion])=(E2467&amp;G2467&amp;O2467),""),{0,0,0,1})))</f>
        <v/>
      </c>
      <c r="X2467"/>
    </row>
    <row r="2468" spans="2:24" x14ac:dyDescent="0.35">
      <c r="B2468" s="208"/>
      <c r="C2468" s="33"/>
      <c r="D2468" s="33"/>
      <c r="E2468" s="47"/>
      <c r="F2468" s="46"/>
      <c r="G2468" s="95"/>
      <c r="H2468" s="33"/>
      <c r="I2468" s="33"/>
      <c r="J2468" s="95"/>
      <c r="K2468" s="33"/>
      <c r="L2468" s="33"/>
      <c r="M2468" s="232"/>
      <c r="N2468" s="210"/>
      <c r="O2468" s="120"/>
      <c r="P2468" s="46"/>
      <c r="Q2468" s="33"/>
      <c r="R2468" s="95"/>
      <c r="S2468" s="33"/>
      <c r="T2468" s="33"/>
      <c r="U2468" s="232"/>
      <c r="V2468" s="213"/>
      <c r="W2468" s="202" t="str" cm="1">
        <f t="array" ref="W2468">IF(SUM(LEN(B2468:V2468))=0,"",IF(OR(OR(ISBLANK(F2468),SUM(LEN(C2468),LEN(D2468))=0),AND(NOT(E2468="Unknown"),ISBLANK(J2468)),AND(NOT(O2468="Unknown"),ISBLANK(R2468))),"Missing Information", _xlfn._xlws.FILTER(_xlfn._xlws.FILTER(Table15[],(Table15[System-Owned Portion]&amp;Table15[If Material Anything Other than "Lead" in Column E,
Was Material Ever Previously Lead?]&amp;Table15[Customer-Owned Portion])=(E2468&amp;G2468&amp;O2468),""),{0,0,0,1})))</f>
        <v/>
      </c>
      <c r="X2468"/>
    </row>
    <row r="2469" spans="2:24" x14ac:dyDescent="0.35">
      <c r="B2469" s="208"/>
      <c r="C2469" s="33"/>
      <c r="D2469" s="33"/>
      <c r="E2469" s="47"/>
      <c r="F2469" s="46"/>
      <c r="G2469" s="95"/>
      <c r="H2469" s="33"/>
      <c r="I2469" s="33"/>
      <c r="J2469" s="95"/>
      <c r="K2469" s="33"/>
      <c r="L2469" s="33"/>
      <c r="M2469" s="232"/>
      <c r="N2469" s="210"/>
      <c r="O2469" s="120"/>
      <c r="P2469" s="46"/>
      <c r="Q2469" s="33"/>
      <c r="R2469" s="95"/>
      <c r="S2469" s="33"/>
      <c r="T2469" s="33"/>
      <c r="U2469" s="232"/>
      <c r="V2469" s="213"/>
      <c r="W2469" s="202" t="str" cm="1">
        <f t="array" ref="W2469">IF(SUM(LEN(B2469:V2469))=0,"",IF(OR(OR(ISBLANK(F2469),SUM(LEN(C2469),LEN(D2469))=0),AND(NOT(E2469="Unknown"),ISBLANK(J2469)),AND(NOT(O2469="Unknown"),ISBLANK(R2469))),"Missing Information", _xlfn._xlws.FILTER(_xlfn._xlws.FILTER(Table15[],(Table15[System-Owned Portion]&amp;Table15[If Material Anything Other than "Lead" in Column E,
Was Material Ever Previously Lead?]&amp;Table15[Customer-Owned Portion])=(E2469&amp;G2469&amp;O2469),""),{0,0,0,1})))</f>
        <v/>
      </c>
      <c r="X2469"/>
    </row>
    <row r="2470" spans="2:24" x14ac:dyDescent="0.35">
      <c r="B2470" s="208"/>
      <c r="C2470" s="33"/>
      <c r="D2470" s="33"/>
      <c r="E2470" s="47"/>
      <c r="F2470" s="46"/>
      <c r="G2470" s="95"/>
      <c r="H2470" s="33"/>
      <c r="I2470" s="33"/>
      <c r="J2470" s="95"/>
      <c r="K2470" s="33"/>
      <c r="L2470" s="33"/>
      <c r="M2470" s="232"/>
      <c r="N2470" s="210"/>
      <c r="O2470" s="120"/>
      <c r="P2470" s="46"/>
      <c r="Q2470" s="33"/>
      <c r="R2470" s="95"/>
      <c r="S2470" s="33"/>
      <c r="T2470" s="33"/>
      <c r="U2470" s="232"/>
      <c r="V2470" s="213"/>
      <c r="W2470" s="202" t="str" cm="1">
        <f t="array" ref="W2470">IF(SUM(LEN(B2470:V2470))=0,"",IF(OR(OR(ISBLANK(F2470),SUM(LEN(C2470),LEN(D2470))=0),AND(NOT(E2470="Unknown"),ISBLANK(J2470)),AND(NOT(O2470="Unknown"),ISBLANK(R2470))),"Missing Information", _xlfn._xlws.FILTER(_xlfn._xlws.FILTER(Table15[],(Table15[System-Owned Portion]&amp;Table15[If Material Anything Other than "Lead" in Column E,
Was Material Ever Previously Lead?]&amp;Table15[Customer-Owned Portion])=(E2470&amp;G2470&amp;O2470),""),{0,0,0,1})))</f>
        <v/>
      </c>
      <c r="X2470"/>
    </row>
    <row r="2471" spans="2:24" x14ac:dyDescent="0.35">
      <c r="B2471" s="208"/>
      <c r="C2471" s="33"/>
      <c r="D2471" s="33"/>
      <c r="E2471" s="47"/>
      <c r="F2471" s="46"/>
      <c r="G2471" s="95"/>
      <c r="H2471" s="33"/>
      <c r="I2471" s="33"/>
      <c r="J2471" s="95"/>
      <c r="K2471" s="33"/>
      <c r="L2471" s="33"/>
      <c r="M2471" s="232"/>
      <c r="N2471" s="210"/>
      <c r="O2471" s="120"/>
      <c r="P2471" s="46"/>
      <c r="Q2471" s="33"/>
      <c r="R2471" s="95"/>
      <c r="S2471" s="33"/>
      <c r="T2471" s="33"/>
      <c r="U2471" s="232"/>
      <c r="V2471" s="213"/>
      <c r="W2471" s="202" t="str" cm="1">
        <f t="array" ref="W2471">IF(SUM(LEN(B2471:V2471))=0,"",IF(OR(OR(ISBLANK(F2471),SUM(LEN(C2471),LEN(D2471))=0),AND(NOT(E2471="Unknown"),ISBLANK(J2471)),AND(NOT(O2471="Unknown"),ISBLANK(R2471))),"Missing Information", _xlfn._xlws.FILTER(_xlfn._xlws.FILTER(Table15[],(Table15[System-Owned Portion]&amp;Table15[If Material Anything Other than "Lead" in Column E,
Was Material Ever Previously Lead?]&amp;Table15[Customer-Owned Portion])=(E2471&amp;G2471&amp;O2471),""),{0,0,0,1})))</f>
        <v/>
      </c>
      <c r="X2471"/>
    </row>
    <row r="2472" spans="2:24" x14ac:dyDescent="0.35">
      <c r="B2472" s="208"/>
      <c r="C2472" s="33"/>
      <c r="D2472" s="33"/>
      <c r="E2472" s="47"/>
      <c r="F2472" s="46"/>
      <c r="G2472" s="95"/>
      <c r="H2472" s="33"/>
      <c r="I2472" s="33"/>
      <c r="J2472" s="95"/>
      <c r="K2472" s="33"/>
      <c r="L2472" s="33"/>
      <c r="M2472" s="232"/>
      <c r="N2472" s="210"/>
      <c r="O2472" s="120"/>
      <c r="P2472" s="46"/>
      <c r="Q2472" s="33"/>
      <c r="R2472" s="95"/>
      <c r="S2472" s="33"/>
      <c r="T2472" s="33"/>
      <c r="U2472" s="232"/>
      <c r="V2472" s="213"/>
      <c r="W2472" s="202" t="str" cm="1">
        <f t="array" ref="W2472">IF(SUM(LEN(B2472:V2472))=0,"",IF(OR(OR(ISBLANK(F2472),SUM(LEN(C2472),LEN(D2472))=0),AND(NOT(E2472="Unknown"),ISBLANK(J2472)),AND(NOT(O2472="Unknown"),ISBLANK(R2472))),"Missing Information", _xlfn._xlws.FILTER(_xlfn._xlws.FILTER(Table15[],(Table15[System-Owned Portion]&amp;Table15[If Material Anything Other than "Lead" in Column E,
Was Material Ever Previously Lead?]&amp;Table15[Customer-Owned Portion])=(E2472&amp;G2472&amp;O2472),""),{0,0,0,1})))</f>
        <v/>
      </c>
      <c r="X2472"/>
    </row>
    <row r="2473" spans="2:24" x14ac:dyDescent="0.35">
      <c r="B2473" s="208"/>
      <c r="C2473" s="33"/>
      <c r="D2473" s="33"/>
      <c r="E2473" s="47"/>
      <c r="F2473" s="46"/>
      <c r="G2473" s="95"/>
      <c r="H2473" s="33"/>
      <c r="I2473" s="33"/>
      <c r="J2473" s="95"/>
      <c r="K2473" s="33"/>
      <c r="L2473" s="33"/>
      <c r="M2473" s="232"/>
      <c r="N2473" s="210"/>
      <c r="O2473" s="120"/>
      <c r="P2473" s="46"/>
      <c r="Q2473" s="33"/>
      <c r="R2473" s="95"/>
      <c r="S2473" s="33"/>
      <c r="T2473" s="33"/>
      <c r="U2473" s="232"/>
      <c r="V2473" s="213"/>
      <c r="W2473" s="202" t="str" cm="1">
        <f t="array" ref="W2473">IF(SUM(LEN(B2473:V2473))=0,"",IF(OR(OR(ISBLANK(F2473),SUM(LEN(C2473),LEN(D2473))=0),AND(NOT(E2473="Unknown"),ISBLANK(J2473)),AND(NOT(O2473="Unknown"),ISBLANK(R2473))),"Missing Information", _xlfn._xlws.FILTER(_xlfn._xlws.FILTER(Table15[],(Table15[System-Owned Portion]&amp;Table15[If Material Anything Other than "Lead" in Column E,
Was Material Ever Previously Lead?]&amp;Table15[Customer-Owned Portion])=(E2473&amp;G2473&amp;O2473),""),{0,0,0,1})))</f>
        <v/>
      </c>
      <c r="X2473"/>
    </row>
    <row r="2474" spans="2:24" x14ac:dyDescent="0.35">
      <c r="B2474" s="208"/>
      <c r="C2474" s="33"/>
      <c r="D2474" s="33"/>
      <c r="E2474" s="47"/>
      <c r="F2474" s="46"/>
      <c r="G2474" s="95"/>
      <c r="H2474" s="33"/>
      <c r="I2474" s="33"/>
      <c r="J2474" s="95"/>
      <c r="K2474" s="33"/>
      <c r="L2474" s="33"/>
      <c r="M2474" s="232"/>
      <c r="N2474" s="210"/>
      <c r="O2474" s="120"/>
      <c r="P2474" s="46"/>
      <c r="Q2474" s="33"/>
      <c r="R2474" s="95"/>
      <c r="S2474" s="33"/>
      <c r="T2474" s="33"/>
      <c r="U2474" s="232"/>
      <c r="V2474" s="213"/>
      <c r="W2474" s="202" t="str" cm="1">
        <f t="array" ref="W2474">IF(SUM(LEN(B2474:V2474))=0,"",IF(OR(OR(ISBLANK(F2474),SUM(LEN(C2474),LEN(D2474))=0),AND(NOT(E2474="Unknown"),ISBLANK(J2474)),AND(NOT(O2474="Unknown"),ISBLANK(R2474))),"Missing Information", _xlfn._xlws.FILTER(_xlfn._xlws.FILTER(Table15[],(Table15[System-Owned Portion]&amp;Table15[If Material Anything Other than "Lead" in Column E,
Was Material Ever Previously Lead?]&amp;Table15[Customer-Owned Portion])=(E2474&amp;G2474&amp;O2474),""),{0,0,0,1})))</f>
        <v/>
      </c>
      <c r="X2474"/>
    </row>
    <row r="2475" spans="2:24" x14ac:dyDescent="0.35">
      <c r="B2475" s="208"/>
      <c r="C2475" s="33"/>
      <c r="D2475" s="33"/>
      <c r="E2475" s="47"/>
      <c r="F2475" s="46"/>
      <c r="G2475" s="95"/>
      <c r="H2475" s="33"/>
      <c r="I2475" s="33"/>
      <c r="J2475" s="95"/>
      <c r="K2475" s="33"/>
      <c r="L2475" s="33"/>
      <c r="M2475" s="232"/>
      <c r="N2475" s="210"/>
      <c r="O2475" s="120"/>
      <c r="P2475" s="46"/>
      <c r="Q2475" s="33"/>
      <c r="R2475" s="95"/>
      <c r="S2475" s="33"/>
      <c r="T2475" s="33"/>
      <c r="U2475" s="232"/>
      <c r="V2475" s="213"/>
      <c r="W2475" s="202" t="str" cm="1">
        <f t="array" ref="W2475">IF(SUM(LEN(B2475:V2475))=0,"",IF(OR(OR(ISBLANK(F2475),SUM(LEN(C2475),LEN(D2475))=0),AND(NOT(E2475="Unknown"),ISBLANK(J2475)),AND(NOT(O2475="Unknown"),ISBLANK(R2475))),"Missing Information", _xlfn._xlws.FILTER(_xlfn._xlws.FILTER(Table15[],(Table15[System-Owned Portion]&amp;Table15[If Material Anything Other than "Lead" in Column E,
Was Material Ever Previously Lead?]&amp;Table15[Customer-Owned Portion])=(E2475&amp;G2475&amp;O2475),""),{0,0,0,1})))</f>
        <v/>
      </c>
      <c r="X2475"/>
    </row>
    <row r="2476" spans="2:24" x14ac:dyDescent="0.35">
      <c r="B2476" s="208"/>
      <c r="C2476" s="33"/>
      <c r="D2476" s="33"/>
      <c r="E2476" s="47"/>
      <c r="F2476" s="46"/>
      <c r="G2476" s="95"/>
      <c r="H2476" s="33"/>
      <c r="I2476" s="33"/>
      <c r="J2476" s="95"/>
      <c r="K2476" s="33"/>
      <c r="L2476" s="33"/>
      <c r="M2476" s="232"/>
      <c r="N2476" s="210"/>
      <c r="O2476" s="120"/>
      <c r="P2476" s="46"/>
      <c r="Q2476" s="33"/>
      <c r="R2476" s="95"/>
      <c r="S2476" s="33"/>
      <c r="T2476" s="33"/>
      <c r="U2476" s="232"/>
      <c r="V2476" s="213"/>
      <c r="W2476" s="202" t="str" cm="1">
        <f t="array" ref="W2476">IF(SUM(LEN(B2476:V2476))=0,"",IF(OR(OR(ISBLANK(F2476),SUM(LEN(C2476),LEN(D2476))=0),AND(NOT(E2476="Unknown"),ISBLANK(J2476)),AND(NOT(O2476="Unknown"),ISBLANK(R2476))),"Missing Information", _xlfn._xlws.FILTER(_xlfn._xlws.FILTER(Table15[],(Table15[System-Owned Portion]&amp;Table15[If Material Anything Other than "Lead" in Column E,
Was Material Ever Previously Lead?]&amp;Table15[Customer-Owned Portion])=(E2476&amp;G2476&amp;O2476),""),{0,0,0,1})))</f>
        <v/>
      </c>
      <c r="X2476"/>
    </row>
    <row r="2477" spans="2:24" x14ac:dyDescent="0.35">
      <c r="B2477" s="208"/>
      <c r="C2477" s="33"/>
      <c r="D2477" s="33"/>
      <c r="E2477" s="47"/>
      <c r="F2477" s="46"/>
      <c r="G2477" s="95"/>
      <c r="H2477" s="33"/>
      <c r="I2477" s="33"/>
      <c r="J2477" s="95"/>
      <c r="K2477" s="33"/>
      <c r="L2477" s="33"/>
      <c r="M2477" s="232"/>
      <c r="N2477" s="210"/>
      <c r="O2477" s="120"/>
      <c r="P2477" s="46"/>
      <c r="Q2477" s="33"/>
      <c r="R2477" s="95"/>
      <c r="S2477" s="33"/>
      <c r="T2477" s="33"/>
      <c r="U2477" s="232"/>
      <c r="V2477" s="213"/>
      <c r="W2477" s="202" t="str" cm="1">
        <f t="array" ref="W2477">IF(SUM(LEN(B2477:V2477))=0,"",IF(OR(OR(ISBLANK(F2477),SUM(LEN(C2477),LEN(D2477))=0),AND(NOT(E2477="Unknown"),ISBLANK(J2477)),AND(NOT(O2477="Unknown"),ISBLANK(R2477))),"Missing Information", _xlfn._xlws.FILTER(_xlfn._xlws.FILTER(Table15[],(Table15[System-Owned Portion]&amp;Table15[If Material Anything Other than "Lead" in Column E,
Was Material Ever Previously Lead?]&amp;Table15[Customer-Owned Portion])=(E2477&amp;G2477&amp;O2477),""),{0,0,0,1})))</f>
        <v/>
      </c>
      <c r="X2477"/>
    </row>
    <row r="2478" spans="2:24" x14ac:dyDescent="0.35">
      <c r="B2478" s="208"/>
      <c r="C2478" s="33"/>
      <c r="D2478" s="33"/>
      <c r="E2478" s="47"/>
      <c r="F2478" s="46"/>
      <c r="G2478" s="95"/>
      <c r="H2478" s="33"/>
      <c r="I2478" s="33"/>
      <c r="J2478" s="95"/>
      <c r="K2478" s="33"/>
      <c r="L2478" s="33"/>
      <c r="M2478" s="232"/>
      <c r="N2478" s="210"/>
      <c r="O2478" s="120"/>
      <c r="P2478" s="46"/>
      <c r="Q2478" s="33"/>
      <c r="R2478" s="95"/>
      <c r="S2478" s="33"/>
      <c r="T2478" s="33"/>
      <c r="U2478" s="232"/>
      <c r="V2478" s="213"/>
      <c r="W2478" s="202" t="str" cm="1">
        <f t="array" ref="W2478">IF(SUM(LEN(B2478:V2478))=0,"",IF(OR(OR(ISBLANK(F2478),SUM(LEN(C2478),LEN(D2478))=0),AND(NOT(E2478="Unknown"),ISBLANK(J2478)),AND(NOT(O2478="Unknown"),ISBLANK(R2478))),"Missing Information", _xlfn._xlws.FILTER(_xlfn._xlws.FILTER(Table15[],(Table15[System-Owned Portion]&amp;Table15[If Material Anything Other than "Lead" in Column E,
Was Material Ever Previously Lead?]&amp;Table15[Customer-Owned Portion])=(E2478&amp;G2478&amp;O2478),""),{0,0,0,1})))</f>
        <v/>
      </c>
      <c r="X2478"/>
    </row>
    <row r="2479" spans="2:24" x14ac:dyDescent="0.35">
      <c r="B2479" s="208"/>
      <c r="C2479" s="33"/>
      <c r="D2479" s="33"/>
      <c r="E2479" s="47"/>
      <c r="F2479" s="46"/>
      <c r="G2479" s="95"/>
      <c r="H2479" s="33"/>
      <c r="I2479" s="33"/>
      <c r="J2479" s="95"/>
      <c r="K2479" s="33"/>
      <c r="L2479" s="33"/>
      <c r="M2479" s="232"/>
      <c r="N2479" s="210"/>
      <c r="O2479" s="120"/>
      <c r="P2479" s="46"/>
      <c r="Q2479" s="33"/>
      <c r="R2479" s="95"/>
      <c r="S2479" s="33"/>
      <c r="T2479" s="33"/>
      <c r="U2479" s="232"/>
      <c r="V2479" s="213"/>
      <c r="W2479" s="202" t="str" cm="1">
        <f t="array" ref="W2479">IF(SUM(LEN(B2479:V2479))=0,"",IF(OR(OR(ISBLANK(F2479),SUM(LEN(C2479),LEN(D2479))=0),AND(NOT(E2479="Unknown"),ISBLANK(J2479)),AND(NOT(O2479="Unknown"),ISBLANK(R2479))),"Missing Information", _xlfn._xlws.FILTER(_xlfn._xlws.FILTER(Table15[],(Table15[System-Owned Portion]&amp;Table15[If Material Anything Other than "Lead" in Column E,
Was Material Ever Previously Lead?]&amp;Table15[Customer-Owned Portion])=(E2479&amp;G2479&amp;O2479),""),{0,0,0,1})))</f>
        <v/>
      </c>
      <c r="X2479"/>
    </row>
    <row r="2480" spans="2:24" x14ac:dyDescent="0.35">
      <c r="B2480" s="208"/>
      <c r="C2480" s="33"/>
      <c r="D2480" s="33"/>
      <c r="E2480" s="47"/>
      <c r="F2480" s="46"/>
      <c r="G2480" s="95"/>
      <c r="H2480" s="33"/>
      <c r="I2480" s="33"/>
      <c r="J2480" s="95"/>
      <c r="K2480" s="33"/>
      <c r="L2480" s="33"/>
      <c r="M2480" s="232"/>
      <c r="N2480" s="210"/>
      <c r="O2480" s="120"/>
      <c r="P2480" s="46"/>
      <c r="Q2480" s="33"/>
      <c r="R2480" s="95"/>
      <c r="S2480" s="33"/>
      <c r="T2480" s="33"/>
      <c r="U2480" s="232"/>
      <c r="V2480" s="213"/>
      <c r="W2480" s="202" t="str" cm="1">
        <f t="array" ref="W2480">IF(SUM(LEN(B2480:V2480))=0,"",IF(OR(OR(ISBLANK(F2480),SUM(LEN(C2480),LEN(D2480))=0),AND(NOT(E2480="Unknown"),ISBLANK(J2480)),AND(NOT(O2480="Unknown"),ISBLANK(R2480))),"Missing Information", _xlfn._xlws.FILTER(_xlfn._xlws.FILTER(Table15[],(Table15[System-Owned Portion]&amp;Table15[If Material Anything Other than "Lead" in Column E,
Was Material Ever Previously Lead?]&amp;Table15[Customer-Owned Portion])=(E2480&amp;G2480&amp;O2480),""),{0,0,0,1})))</f>
        <v/>
      </c>
      <c r="X2480"/>
    </row>
    <row r="2481" spans="2:24" x14ac:dyDescent="0.35">
      <c r="B2481" s="208"/>
      <c r="C2481" s="33"/>
      <c r="D2481" s="33"/>
      <c r="E2481" s="47"/>
      <c r="F2481" s="46"/>
      <c r="G2481" s="95"/>
      <c r="H2481" s="33"/>
      <c r="I2481" s="33"/>
      <c r="J2481" s="95"/>
      <c r="K2481" s="33"/>
      <c r="L2481" s="33"/>
      <c r="M2481" s="232"/>
      <c r="N2481" s="210"/>
      <c r="O2481" s="120"/>
      <c r="P2481" s="46"/>
      <c r="Q2481" s="33"/>
      <c r="R2481" s="95"/>
      <c r="S2481" s="33"/>
      <c r="T2481" s="33"/>
      <c r="U2481" s="232"/>
      <c r="V2481" s="213"/>
      <c r="W2481" s="202" t="str" cm="1">
        <f t="array" ref="W2481">IF(SUM(LEN(B2481:V2481))=0,"",IF(OR(OR(ISBLANK(F2481),SUM(LEN(C2481),LEN(D2481))=0),AND(NOT(E2481="Unknown"),ISBLANK(J2481)),AND(NOT(O2481="Unknown"),ISBLANK(R2481))),"Missing Information", _xlfn._xlws.FILTER(_xlfn._xlws.FILTER(Table15[],(Table15[System-Owned Portion]&amp;Table15[If Material Anything Other than "Lead" in Column E,
Was Material Ever Previously Lead?]&amp;Table15[Customer-Owned Portion])=(E2481&amp;G2481&amp;O2481),""),{0,0,0,1})))</f>
        <v/>
      </c>
      <c r="X2481"/>
    </row>
    <row r="2482" spans="2:24" x14ac:dyDescent="0.35">
      <c r="B2482" s="208"/>
      <c r="C2482" s="33"/>
      <c r="D2482" s="33"/>
      <c r="E2482" s="47"/>
      <c r="F2482" s="46"/>
      <c r="G2482" s="95"/>
      <c r="H2482" s="33"/>
      <c r="I2482" s="33"/>
      <c r="J2482" s="95"/>
      <c r="K2482" s="33"/>
      <c r="L2482" s="33"/>
      <c r="M2482" s="232"/>
      <c r="N2482" s="210"/>
      <c r="O2482" s="120"/>
      <c r="P2482" s="46"/>
      <c r="Q2482" s="33"/>
      <c r="R2482" s="95"/>
      <c r="S2482" s="33"/>
      <c r="T2482" s="33"/>
      <c r="U2482" s="232"/>
      <c r="V2482" s="213"/>
      <c r="W2482" s="202" t="str" cm="1">
        <f t="array" ref="W2482">IF(SUM(LEN(B2482:V2482))=0,"",IF(OR(OR(ISBLANK(F2482),SUM(LEN(C2482),LEN(D2482))=0),AND(NOT(E2482="Unknown"),ISBLANK(J2482)),AND(NOT(O2482="Unknown"),ISBLANK(R2482))),"Missing Information", _xlfn._xlws.FILTER(_xlfn._xlws.FILTER(Table15[],(Table15[System-Owned Portion]&amp;Table15[If Material Anything Other than "Lead" in Column E,
Was Material Ever Previously Lead?]&amp;Table15[Customer-Owned Portion])=(E2482&amp;G2482&amp;O2482),""),{0,0,0,1})))</f>
        <v/>
      </c>
      <c r="X2482"/>
    </row>
    <row r="2483" spans="2:24" x14ac:dyDescent="0.35">
      <c r="B2483" s="208"/>
      <c r="C2483" s="33"/>
      <c r="D2483" s="33"/>
      <c r="E2483" s="47"/>
      <c r="F2483" s="46"/>
      <c r="G2483" s="95"/>
      <c r="H2483" s="33"/>
      <c r="I2483" s="33"/>
      <c r="J2483" s="95"/>
      <c r="K2483" s="33"/>
      <c r="L2483" s="33"/>
      <c r="M2483" s="232"/>
      <c r="N2483" s="210"/>
      <c r="O2483" s="120"/>
      <c r="P2483" s="46"/>
      <c r="Q2483" s="33"/>
      <c r="R2483" s="95"/>
      <c r="S2483" s="33"/>
      <c r="T2483" s="33"/>
      <c r="U2483" s="232"/>
      <c r="V2483" s="213"/>
      <c r="W2483" s="202" t="str" cm="1">
        <f t="array" ref="W2483">IF(SUM(LEN(B2483:V2483))=0,"",IF(OR(OR(ISBLANK(F2483),SUM(LEN(C2483),LEN(D2483))=0),AND(NOT(E2483="Unknown"),ISBLANK(J2483)),AND(NOT(O2483="Unknown"),ISBLANK(R2483))),"Missing Information", _xlfn._xlws.FILTER(_xlfn._xlws.FILTER(Table15[],(Table15[System-Owned Portion]&amp;Table15[If Material Anything Other than "Lead" in Column E,
Was Material Ever Previously Lead?]&amp;Table15[Customer-Owned Portion])=(E2483&amp;G2483&amp;O2483),""),{0,0,0,1})))</f>
        <v/>
      </c>
      <c r="X2483"/>
    </row>
    <row r="2484" spans="2:24" x14ac:dyDescent="0.35">
      <c r="B2484" s="208"/>
      <c r="C2484" s="33"/>
      <c r="D2484" s="33"/>
      <c r="E2484" s="47"/>
      <c r="F2484" s="46"/>
      <c r="G2484" s="95"/>
      <c r="H2484" s="33"/>
      <c r="I2484" s="33"/>
      <c r="J2484" s="95"/>
      <c r="K2484" s="33"/>
      <c r="L2484" s="33"/>
      <c r="M2484" s="232"/>
      <c r="N2484" s="210"/>
      <c r="O2484" s="120"/>
      <c r="P2484" s="46"/>
      <c r="Q2484" s="33"/>
      <c r="R2484" s="95"/>
      <c r="S2484" s="33"/>
      <c r="T2484" s="33"/>
      <c r="U2484" s="232"/>
      <c r="V2484" s="213"/>
      <c r="W2484" s="202" t="str" cm="1">
        <f t="array" ref="W2484">IF(SUM(LEN(B2484:V2484))=0,"",IF(OR(OR(ISBLANK(F2484),SUM(LEN(C2484),LEN(D2484))=0),AND(NOT(E2484="Unknown"),ISBLANK(J2484)),AND(NOT(O2484="Unknown"),ISBLANK(R2484))),"Missing Information", _xlfn._xlws.FILTER(_xlfn._xlws.FILTER(Table15[],(Table15[System-Owned Portion]&amp;Table15[If Material Anything Other than "Lead" in Column E,
Was Material Ever Previously Lead?]&amp;Table15[Customer-Owned Portion])=(E2484&amp;G2484&amp;O2484),""),{0,0,0,1})))</f>
        <v/>
      </c>
      <c r="X2484"/>
    </row>
    <row r="2485" spans="2:24" x14ac:dyDescent="0.35">
      <c r="B2485" s="208"/>
      <c r="C2485" s="33"/>
      <c r="D2485" s="33"/>
      <c r="E2485" s="47"/>
      <c r="F2485" s="46"/>
      <c r="G2485" s="95"/>
      <c r="H2485" s="33"/>
      <c r="I2485" s="33"/>
      <c r="J2485" s="95"/>
      <c r="K2485" s="33"/>
      <c r="L2485" s="33"/>
      <c r="M2485" s="232"/>
      <c r="N2485" s="210"/>
      <c r="O2485" s="120"/>
      <c r="P2485" s="46"/>
      <c r="Q2485" s="33"/>
      <c r="R2485" s="95"/>
      <c r="S2485" s="33"/>
      <c r="T2485" s="33"/>
      <c r="U2485" s="232"/>
      <c r="V2485" s="213"/>
      <c r="W2485" s="202" t="str" cm="1">
        <f t="array" ref="W2485">IF(SUM(LEN(B2485:V2485))=0,"",IF(OR(OR(ISBLANK(F2485),SUM(LEN(C2485),LEN(D2485))=0),AND(NOT(E2485="Unknown"),ISBLANK(J2485)),AND(NOT(O2485="Unknown"),ISBLANK(R2485))),"Missing Information", _xlfn._xlws.FILTER(_xlfn._xlws.FILTER(Table15[],(Table15[System-Owned Portion]&amp;Table15[If Material Anything Other than "Lead" in Column E,
Was Material Ever Previously Lead?]&amp;Table15[Customer-Owned Portion])=(E2485&amp;G2485&amp;O2485),""),{0,0,0,1})))</f>
        <v/>
      </c>
      <c r="X2485"/>
    </row>
    <row r="2486" spans="2:24" x14ac:dyDescent="0.35">
      <c r="B2486" s="208"/>
      <c r="C2486" s="33"/>
      <c r="D2486" s="33"/>
      <c r="E2486" s="47"/>
      <c r="F2486" s="46"/>
      <c r="G2486" s="95"/>
      <c r="H2486" s="33"/>
      <c r="I2486" s="33"/>
      <c r="J2486" s="95"/>
      <c r="K2486" s="33"/>
      <c r="L2486" s="33"/>
      <c r="M2486" s="232"/>
      <c r="N2486" s="210"/>
      <c r="O2486" s="120"/>
      <c r="P2486" s="46"/>
      <c r="Q2486" s="33"/>
      <c r="R2486" s="95"/>
      <c r="S2486" s="33"/>
      <c r="T2486" s="33"/>
      <c r="U2486" s="232"/>
      <c r="V2486" s="213"/>
      <c r="W2486" s="202" t="str" cm="1">
        <f t="array" ref="W2486">IF(SUM(LEN(B2486:V2486))=0,"",IF(OR(OR(ISBLANK(F2486),SUM(LEN(C2486),LEN(D2486))=0),AND(NOT(E2486="Unknown"),ISBLANK(J2486)),AND(NOT(O2486="Unknown"),ISBLANK(R2486))),"Missing Information", _xlfn._xlws.FILTER(_xlfn._xlws.FILTER(Table15[],(Table15[System-Owned Portion]&amp;Table15[If Material Anything Other than "Lead" in Column E,
Was Material Ever Previously Lead?]&amp;Table15[Customer-Owned Portion])=(E2486&amp;G2486&amp;O2486),""),{0,0,0,1})))</f>
        <v/>
      </c>
      <c r="X2486"/>
    </row>
    <row r="2487" spans="2:24" x14ac:dyDescent="0.35">
      <c r="B2487" s="208"/>
      <c r="C2487" s="33"/>
      <c r="D2487" s="33"/>
      <c r="E2487" s="47"/>
      <c r="F2487" s="46"/>
      <c r="G2487" s="95"/>
      <c r="H2487" s="33"/>
      <c r="I2487" s="33"/>
      <c r="J2487" s="95"/>
      <c r="K2487" s="33"/>
      <c r="L2487" s="33"/>
      <c r="M2487" s="232"/>
      <c r="N2487" s="210"/>
      <c r="O2487" s="120"/>
      <c r="P2487" s="46"/>
      <c r="Q2487" s="33"/>
      <c r="R2487" s="95"/>
      <c r="S2487" s="33"/>
      <c r="T2487" s="33"/>
      <c r="U2487" s="232"/>
      <c r="V2487" s="213"/>
      <c r="W2487" s="202" t="str" cm="1">
        <f t="array" ref="W2487">IF(SUM(LEN(B2487:V2487))=0,"",IF(OR(OR(ISBLANK(F2487),SUM(LEN(C2487),LEN(D2487))=0),AND(NOT(E2487="Unknown"),ISBLANK(J2487)),AND(NOT(O2487="Unknown"),ISBLANK(R2487))),"Missing Information", _xlfn._xlws.FILTER(_xlfn._xlws.FILTER(Table15[],(Table15[System-Owned Portion]&amp;Table15[If Material Anything Other than "Lead" in Column E,
Was Material Ever Previously Lead?]&amp;Table15[Customer-Owned Portion])=(E2487&amp;G2487&amp;O2487),""),{0,0,0,1})))</f>
        <v/>
      </c>
      <c r="X2487"/>
    </row>
    <row r="2488" spans="2:24" x14ac:dyDescent="0.35">
      <c r="B2488" s="208"/>
      <c r="C2488" s="33"/>
      <c r="D2488" s="33"/>
      <c r="E2488" s="47"/>
      <c r="F2488" s="46"/>
      <c r="G2488" s="95"/>
      <c r="H2488" s="33"/>
      <c r="I2488" s="33"/>
      <c r="J2488" s="95"/>
      <c r="K2488" s="33"/>
      <c r="L2488" s="33"/>
      <c r="M2488" s="232"/>
      <c r="N2488" s="210"/>
      <c r="O2488" s="120"/>
      <c r="P2488" s="46"/>
      <c r="Q2488" s="33"/>
      <c r="R2488" s="95"/>
      <c r="S2488" s="33"/>
      <c r="T2488" s="33"/>
      <c r="U2488" s="232"/>
      <c r="V2488" s="213"/>
      <c r="W2488" s="202" t="str" cm="1">
        <f t="array" ref="W2488">IF(SUM(LEN(B2488:V2488))=0,"",IF(OR(OR(ISBLANK(F2488),SUM(LEN(C2488),LEN(D2488))=0),AND(NOT(E2488="Unknown"),ISBLANK(J2488)),AND(NOT(O2488="Unknown"),ISBLANK(R2488))),"Missing Information", _xlfn._xlws.FILTER(_xlfn._xlws.FILTER(Table15[],(Table15[System-Owned Portion]&amp;Table15[If Material Anything Other than "Lead" in Column E,
Was Material Ever Previously Lead?]&amp;Table15[Customer-Owned Portion])=(E2488&amp;G2488&amp;O2488),""),{0,0,0,1})))</f>
        <v/>
      </c>
      <c r="X2488"/>
    </row>
    <row r="2489" spans="2:24" x14ac:dyDescent="0.35">
      <c r="B2489" s="208"/>
      <c r="C2489" s="33"/>
      <c r="D2489" s="33"/>
      <c r="E2489" s="47"/>
      <c r="F2489" s="46"/>
      <c r="G2489" s="95"/>
      <c r="H2489" s="33"/>
      <c r="I2489" s="33"/>
      <c r="J2489" s="95"/>
      <c r="K2489" s="33"/>
      <c r="L2489" s="33"/>
      <c r="M2489" s="232"/>
      <c r="N2489" s="210"/>
      <c r="O2489" s="120"/>
      <c r="P2489" s="46"/>
      <c r="Q2489" s="33"/>
      <c r="R2489" s="95"/>
      <c r="S2489" s="33"/>
      <c r="T2489" s="33"/>
      <c r="U2489" s="232"/>
      <c r="V2489" s="213"/>
      <c r="W2489" s="202" t="str" cm="1">
        <f t="array" ref="W2489">IF(SUM(LEN(B2489:V2489))=0,"",IF(OR(OR(ISBLANK(F2489),SUM(LEN(C2489),LEN(D2489))=0),AND(NOT(E2489="Unknown"),ISBLANK(J2489)),AND(NOT(O2489="Unknown"),ISBLANK(R2489))),"Missing Information", _xlfn._xlws.FILTER(_xlfn._xlws.FILTER(Table15[],(Table15[System-Owned Portion]&amp;Table15[If Material Anything Other than "Lead" in Column E,
Was Material Ever Previously Lead?]&amp;Table15[Customer-Owned Portion])=(E2489&amp;G2489&amp;O2489),""),{0,0,0,1})))</f>
        <v/>
      </c>
      <c r="X2489"/>
    </row>
    <row r="2490" spans="2:24" x14ac:dyDescent="0.35">
      <c r="B2490" s="208"/>
      <c r="C2490" s="33"/>
      <c r="D2490" s="33"/>
      <c r="E2490" s="47"/>
      <c r="F2490" s="46"/>
      <c r="G2490" s="95"/>
      <c r="H2490" s="33"/>
      <c r="I2490" s="33"/>
      <c r="J2490" s="95"/>
      <c r="K2490" s="33"/>
      <c r="L2490" s="33"/>
      <c r="M2490" s="232"/>
      <c r="N2490" s="210"/>
      <c r="O2490" s="120"/>
      <c r="P2490" s="46"/>
      <c r="Q2490" s="33"/>
      <c r="R2490" s="95"/>
      <c r="S2490" s="33"/>
      <c r="T2490" s="33"/>
      <c r="U2490" s="232"/>
      <c r="V2490" s="213"/>
      <c r="W2490" s="202" t="str" cm="1">
        <f t="array" ref="W2490">IF(SUM(LEN(B2490:V2490))=0,"",IF(OR(OR(ISBLANK(F2490),SUM(LEN(C2490),LEN(D2490))=0),AND(NOT(E2490="Unknown"),ISBLANK(J2490)),AND(NOT(O2490="Unknown"),ISBLANK(R2490))),"Missing Information", _xlfn._xlws.FILTER(_xlfn._xlws.FILTER(Table15[],(Table15[System-Owned Portion]&amp;Table15[If Material Anything Other than "Lead" in Column E,
Was Material Ever Previously Lead?]&amp;Table15[Customer-Owned Portion])=(E2490&amp;G2490&amp;O2490),""),{0,0,0,1})))</f>
        <v/>
      </c>
      <c r="X2490"/>
    </row>
    <row r="2491" spans="2:24" x14ac:dyDescent="0.35">
      <c r="B2491" s="208"/>
      <c r="C2491" s="33"/>
      <c r="D2491" s="33"/>
      <c r="E2491" s="47"/>
      <c r="F2491" s="46"/>
      <c r="G2491" s="95"/>
      <c r="H2491" s="33"/>
      <c r="I2491" s="33"/>
      <c r="J2491" s="95"/>
      <c r="K2491" s="33"/>
      <c r="L2491" s="33"/>
      <c r="M2491" s="232"/>
      <c r="N2491" s="210"/>
      <c r="O2491" s="120"/>
      <c r="P2491" s="46"/>
      <c r="Q2491" s="33"/>
      <c r="R2491" s="95"/>
      <c r="S2491" s="33"/>
      <c r="T2491" s="33"/>
      <c r="U2491" s="232"/>
      <c r="V2491" s="213"/>
      <c r="W2491" s="202" t="str" cm="1">
        <f t="array" ref="W2491">IF(SUM(LEN(B2491:V2491))=0,"",IF(OR(OR(ISBLANK(F2491),SUM(LEN(C2491),LEN(D2491))=0),AND(NOT(E2491="Unknown"),ISBLANK(J2491)),AND(NOT(O2491="Unknown"),ISBLANK(R2491))),"Missing Information", _xlfn._xlws.FILTER(_xlfn._xlws.FILTER(Table15[],(Table15[System-Owned Portion]&amp;Table15[If Material Anything Other than "Lead" in Column E,
Was Material Ever Previously Lead?]&amp;Table15[Customer-Owned Portion])=(E2491&amp;G2491&amp;O2491),""),{0,0,0,1})))</f>
        <v/>
      </c>
      <c r="X2491"/>
    </row>
    <row r="2492" spans="2:24" x14ac:dyDescent="0.35">
      <c r="B2492" s="208"/>
      <c r="C2492" s="33"/>
      <c r="D2492" s="33"/>
      <c r="E2492" s="47"/>
      <c r="F2492" s="46"/>
      <c r="G2492" s="95"/>
      <c r="H2492" s="33"/>
      <c r="I2492" s="33"/>
      <c r="J2492" s="95"/>
      <c r="K2492" s="33"/>
      <c r="L2492" s="33"/>
      <c r="M2492" s="232"/>
      <c r="N2492" s="210"/>
      <c r="O2492" s="120"/>
      <c r="P2492" s="46"/>
      <c r="Q2492" s="33"/>
      <c r="R2492" s="95"/>
      <c r="S2492" s="33"/>
      <c r="T2492" s="33"/>
      <c r="U2492" s="232"/>
      <c r="V2492" s="213"/>
      <c r="W2492" s="202" t="str" cm="1">
        <f t="array" ref="W2492">IF(SUM(LEN(B2492:V2492))=0,"",IF(OR(OR(ISBLANK(F2492),SUM(LEN(C2492),LEN(D2492))=0),AND(NOT(E2492="Unknown"),ISBLANK(J2492)),AND(NOT(O2492="Unknown"),ISBLANK(R2492))),"Missing Information", _xlfn._xlws.FILTER(_xlfn._xlws.FILTER(Table15[],(Table15[System-Owned Portion]&amp;Table15[If Material Anything Other than "Lead" in Column E,
Was Material Ever Previously Lead?]&amp;Table15[Customer-Owned Portion])=(E2492&amp;G2492&amp;O2492),""),{0,0,0,1})))</f>
        <v/>
      </c>
      <c r="X2492"/>
    </row>
    <row r="2493" spans="2:24" x14ac:dyDescent="0.35">
      <c r="B2493" s="208"/>
      <c r="C2493" s="33"/>
      <c r="D2493" s="33"/>
      <c r="E2493" s="47"/>
      <c r="F2493" s="46"/>
      <c r="G2493" s="95"/>
      <c r="H2493" s="33"/>
      <c r="I2493" s="33"/>
      <c r="J2493" s="95"/>
      <c r="K2493" s="33"/>
      <c r="L2493" s="33"/>
      <c r="M2493" s="232"/>
      <c r="N2493" s="210"/>
      <c r="O2493" s="120"/>
      <c r="P2493" s="46"/>
      <c r="Q2493" s="33"/>
      <c r="R2493" s="95"/>
      <c r="S2493" s="33"/>
      <c r="T2493" s="33"/>
      <c r="U2493" s="232"/>
      <c r="V2493" s="213"/>
      <c r="W2493" s="202" t="str" cm="1">
        <f t="array" ref="W2493">IF(SUM(LEN(B2493:V2493))=0,"",IF(OR(OR(ISBLANK(F2493),SUM(LEN(C2493),LEN(D2493))=0),AND(NOT(E2493="Unknown"),ISBLANK(J2493)),AND(NOT(O2493="Unknown"),ISBLANK(R2493))),"Missing Information", _xlfn._xlws.FILTER(_xlfn._xlws.FILTER(Table15[],(Table15[System-Owned Portion]&amp;Table15[If Material Anything Other than "Lead" in Column E,
Was Material Ever Previously Lead?]&amp;Table15[Customer-Owned Portion])=(E2493&amp;G2493&amp;O2493),""),{0,0,0,1})))</f>
        <v/>
      </c>
      <c r="X2493"/>
    </row>
    <row r="2494" spans="2:24" x14ac:dyDescent="0.35">
      <c r="B2494" s="208"/>
      <c r="C2494" s="33"/>
      <c r="D2494" s="33"/>
      <c r="E2494" s="47"/>
      <c r="F2494" s="46"/>
      <c r="G2494" s="95"/>
      <c r="H2494" s="33"/>
      <c r="I2494" s="33"/>
      <c r="J2494" s="95"/>
      <c r="K2494" s="33"/>
      <c r="L2494" s="33"/>
      <c r="M2494" s="232"/>
      <c r="N2494" s="210"/>
      <c r="O2494" s="120"/>
      <c r="P2494" s="46"/>
      <c r="Q2494" s="33"/>
      <c r="R2494" s="95"/>
      <c r="S2494" s="33"/>
      <c r="T2494" s="33"/>
      <c r="U2494" s="232"/>
      <c r="V2494" s="213"/>
      <c r="W2494" s="202" t="str" cm="1">
        <f t="array" ref="W2494">IF(SUM(LEN(B2494:V2494))=0,"",IF(OR(OR(ISBLANK(F2494),SUM(LEN(C2494),LEN(D2494))=0),AND(NOT(E2494="Unknown"),ISBLANK(J2494)),AND(NOT(O2494="Unknown"),ISBLANK(R2494))),"Missing Information", _xlfn._xlws.FILTER(_xlfn._xlws.FILTER(Table15[],(Table15[System-Owned Portion]&amp;Table15[If Material Anything Other than "Lead" in Column E,
Was Material Ever Previously Lead?]&amp;Table15[Customer-Owned Portion])=(E2494&amp;G2494&amp;O2494),""),{0,0,0,1})))</f>
        <v/>
      </c>
      <c r="X2494"/>
    </row>
    <row r="2495" spans="2:24" x14ac:dyDescent="0.35">
      <c r="B2495" s="208"/>
      <c r="C2495" s="33"/>
      <c r="D2495" s="33"/>
      <c r="E2495" s="47"/>
      <c r="F2495" s="46"/>
      <c r="G2495" s="95"/>
      <c r="H2495" s="33"/>
      <c r="I2495" s="33"/>
      <c r="J2495" s="95"/>
      <c r="K2495" s="33"/>
      <c r="L2495" s="33"/>
      <c r="M2495" s="232"/>
      <c r="N2495" s="210"/>
      <c r="O2495" s="120"/>
      <c r="P2495" s="46"/>
      <c r="Q2495" s="33"/>
      <c r="R2495" s="95"/>
      <c r="S2495" s="33"/>
      <c r="T2495" s="33"/>
      <c r="U2495" s="232"/>
      <c r="V2495" s="213"/>
      <c r="W2495" s="202" t="str" cm="1">
        <f t="array" ref="W2495">IF(SUM(LEN(B2495:V2495))=0,"",IF(OR(OR(ISBLANK(F2495),SUM(LEN(C2495),LEN(D2495))=0),AND(NOT(E2495="Unknown"),ISBLANK(J2495)),AND(NOT(O2495="Unknown"),ISBLANK(R2495))),"Missing Information", _xlfn._xlws.FILTER(_xlfn._xlws.FILTER(Table15[],(Table15[System-Owned Portion]&amp;Table15[If Material Anything Other than "Lead" in Column E,
Was Material Ever Previously Lead?]&amp;Table15[Customer-Owned Portion])=(E2495&amp;G2495&amp;O2495),""),{0,0,0,1})))</f>
        <v/>
      </c>
      <c r="X2495"/>
    </row>
    <row r="2496" spans="2:24" x14ac:dyDescent="0.35">
      <c r="B2496" s="208"/>
      <c r="C2496" s="33"/>
      <c r="D2496" s="33"/>
      <c r="E2496" s="47"/>
      <c r="F2496" s="46"/>
      <c r="G2496" s="95"/>
      <c r="H2496" s="33"/>
      <c r="I2496" s="33"/>
      <c r="J2496" s="95"/>
      <c r="K2496" s="33"/>
      <c r="L2496" s="33"/>
      <c r="M2496" s="232"/>
      <c r="N2496" s="210"/>
      <c r="O2496" s="120"/>
      <c r="P2496" s="46"/>
      <c r="Q2496" s="33"/>
      <c r="R2496" s="95"/>
      <c r="S2496" s="33"/>
      <c r="T2496" s="33"/>
      <c r="U2496" s="232"/>
      <c r="V2496" s="213"/>
      <c r="W2496" s="202" t="str" cm="1">
        <f t="array" ref="W2496">IF(SUM(LEN(B2496:V2496))=0,"",IF(OR(OR(ISBLANK(F2496),SUM(LEN(C2496),LEN(D2496))=0),AND(NOT(E2496="Unknown"),ISBLANK(J2496)),AND(NOT(O2496="Unknown"),ISBLANK(R2496))),"Missing Information", _xlfn._xlws.FILTER(_xlfn._xlws.FILTER(Table15[],(Table15[System-Owned Portion]&amp;Table15[If Material Anything Other than "Lead" in Column E,
Was Material Ever Previously Lead?]&amp;Table15[Customer-Owned Portion])=(E2496&amp;G2496&amp;O2496),""),{0,0,0,1})))</f>
        <v/>
      </c>
      <c r="X2496"/>
    </row>
    <row r="2497" spans="2:24" x14ac:dyDescent="0.35">
      <c r="B2497" s="208"/>
      <c r="C2497" s="33"/>
      <c r="D2497" s="33"/>
      <c r="E2497" s="47"/>
      <c r="F2497" s="46"/>
      <c r="G2497" s="95"/>
      <c r="H2497" s="33"/>
      <c r="I2497" s="33"/>
      <c r="J2497" s="95"/>
      <c r="K2497" s="33"/>
      <c r="L2497" s="33"/>
      <c r="M2497" s="232"/>
      <c r="N2497" s="210"/>
      <c r="O2497" s="120"/>
      <c r="P2497" s="46"/>
      <c r="Q2497" s="33"/>
      <c r="R2497" s="95"/>
      <c r="S2497" s="33"/>
      <c r="T2497" s="33"/>
      <c r="U2497" s="232"/>
      <c r="V2497" s="213"/>
      <c r="W2497" s="202" t="str" cm="1">
        <f t="array" ref="W2497">IF(SUM(LEN(B2497:V2497))=0,"",IF(OR(OR(ISBLANK(F2497),SUM(LEN(C2497),LEN(D2497))=0),AND(NOT(E2497="Unknown"),ISBLANK(J2497)),AND(NOT(O2497="Unknown"),ISBLANK(R2497))),"Missing Information", _xlfn._xlws.FILTER(_xlfn._xlws.FILTER(Table15[],(Table15[System-Owned Portion]&amp;Table15[If Material Anything Other than "Lead" in Column E,
Was Material Ever Previously Lead?]&amp;Table15[Customer-Owned Portion])=(E2497&amp;G2497&amp;O2497),""),{0,0,0,1})))</f>
        <v/>
      </c>
      <c r="X2497"/>
    </row>
    <row r="2498" spans="2:24" x14ac:dyDescent="0.35">
      <c r="B2498" s="208"/>
      <c r="C2498" s="33"/>
      <c r="D2498" s="33"/>
      <c r="E2498" s="47"/>
      <c r="F2498" s="46"/>
      <c r="G2498" s="95"/>
      <c r="H2498" s="33"/>
      <c r="I2498" s="33"/>
      <c r="J2498" s="95"/>
      <c r="K2498" s="33"/>
      <c r="L2498" s="33"/>
      <c r="M2498" s="232"/>
      <c r="N2498" s="210"/>
      <c r="O2498" s="120"/>
      <c r="P2498" s="46"/>
      <c r="Q2498" s="33"/>
      <c r="R2498" s="95"/>
      <c r="S2498" s="33"/>
      <c r="T2498" s="33"/>
      <c r="U2498" s="232"/>
      <c r="V2498" s="213"/>
      <c r="W2498" s="202" t="str" cm="1">
        <f t="array" ref="W2498">IF(SUM(LEN(B2498:V2498))=0,"",IF(OR(OR(ISBLANK(F2498),SUM(LEN(C2498),LEN(D2498))=0),AND(NOT(E2498="Unknown"),ISBLANK(J2498)),AND(NOT(O2498="Unknown"),ISBLANK(R2498))),"Missing Information", _xlfn._xlws.FILTER(_xlfn._xlws.FILTER(Table15[],(Table15[System-Owned Portion]&amp;Table15[If Material Anything Other than "Lead" in Column E,
Was Material Ever Previously Lead?]&amp;Table15[Customer-Owned Portion])=(E2498&amp;G2498&amp;O2498),""),{0,0,0,1})))</f>
        <v/>
      </c>
      <c r="X2498"/>
    </row>
    <row r="2499" spans="2:24" x14ac:dyDescent="0.35">
      <c r="B2499" s="208"/>
      <c r="C2499" s="33"/>
      <c r="D2499" s="33"/>
      <c r="E2499" s="47"/>
      <c r="F2499" s="46"/>
      <c r="G2499" s="95"/>
      <c r="H2499" s="33"/>
      <c r="I2499" s="33"/>
      <c r="J2499" s="95"/>
      <c r="K2499" s="33"/>
      <c r="L2499" s="33"/>
      <c r="M2499" s="232"/>
      <c r="N2499" s="210"/>
      <c r="O2499" s="120"/>
      <c r="P2499" s="46"/>
      <c r="Q2499" s="33"/>
      <c r="R2499" s="95"/>
      <c r="S2499" s="33"/>
      <c r="T2499" s="33"/>
      <c r="U2499" s="232"/>
      <c r="V2499" s="213"/>
      <c r="W2499" s="202" t="str" cm="1">
        <f t="array" ref="W2499">IF(SUM(LEN(B2499:V2499))=0,"",IF(OR(OR(ISBLANK(F2499),SUM(LEN(C2499),LEN(D2499))=0),AND(NOT(E2499="Unknown"),ISBLANK(J2499)),AND(NOT(O2499="Unknown"),ISBLANK(R2499))),"Missing Information", _xlfn._xlws.FILTER(_xlfn._xlws.FILTER(Table15[],(Table15[System-Owned Portion]&amp;Table15[If Material Anything Other than "Lead" in Column E,
Was Material Ever Previously Lead?]&amp;Table15[Customer-Owned Portion])=(E2499&amp;G2499&amp;O2499),""),{0,0,0,1})))</f>
        <v/>
      </c>
      <c r="X2499"/>
    </row>
    <row r="2500" spans="2:24" x14ac:dyDescent="0.35">
      <c r="B2500" s="208"/>
      <c r="C2500" s="33"/>
      <c r="D2500" s="33"/>
      <c r="E2500" s="47"/>
      <c r="F2500" s="46"/>
      <c r="G2500" s="95"/>
      <c r="H2500" s="33"/>
      <c r="I2500" s="33"/>
      <c r="J2500" s="95"/>
      <c r="K2500" s="33"/>
      <c r="L2500" s="33"/>
      <c r="M2500" s="232"/>
      <c r="N2500" s="210"/>
      <c r="O2500" s="120"/>
      <c r="P2500" s="46"/>
      <c r="Q2500" s="33"/>
      <c r="R2500" s="95"/>
      <c r="S2500" s="33"/>
      <c r="T2500" s="33"/>
      <c r="U2500" s="232"/>
      <c r="V2500" s="213"/>
      <c r="W2500" s="202" t="str" cm="1">
        <f t="array" ref="W2500">IF(SUM(LEN(B2500:V2500))=0,"",IF(OR(OR(ISBLANK(F2500),SUM(LEN(C2500),LEN(D2500))=0),AND(NOT(E2500="Unknown"),ISBLANK(J2500)),AND(NOT(O2500="Unknown"),ISBLANK(R2500))),"Missing Information", _xlfn._xlws.FILTER(_xlfn._xlws.FILTER(Table15[],(Table15[System-Owned Portion]&amp;Table15[If Material Anything Other than "Lead" in Column E,
Was Material Ever Previously Lead?]&amp;Table15[Customer-Owned Portion])=(E2500&amp;G2500&amp;O2500),""),{0,0,0,1})))</f>
        <v/>
      </c>
      <c r="X2500"/>
    </row>
    <row r="2501" spans="2:24" x14ac:dyDescent="0.35">
      <c r="B2501" s="208"/>
      <c r="C2501" s="33"/>
      <c r="D2501" s="33"/>
      <c r="E2501" s="47"/>
      <c r="F2501" s="46"/>
      <c r="G2501" s="95"/>
      <c r="H2501" s="33"/>
      <c r="I2501" s="33"/>
      <c r="J2501" s="95"/>
      <c r="K2501" s="33"/>
      <c r="L2501" s="33"/>
      <c r="M2501" s="232"/>
      <c r="N2501" s="210"/>
      <c r="O2501" s="120"/>
      <c r="P2501" s="46"/>
      <c r="Q2501" s="33"/>
      <c r="R2501" s="95"/>
      <c r="S2501" s="33"/>
      <c r="T2501" s="33"/>
      <c r="U2501" s="232"/>
      <c r="V2501" s="213"/>
      <c r="W2501" s="202" t="str" cm="1">
        <f t="array" ref="W2501">IF(SUM(LEN(B2501:V2501))=0,"",IF(OR(OR(ISBLANK(F2501),SUM(LEN(C2501),LEN(D2501))=0),AND(NOT(E2501="Unknown"),ISBLANK(J2501)),AND(NOT(O2501="Unknown"),ISBLANK(R2501))),"Missing Information", _xlfn._xlws.FILTER(_xlfn._xlws.FILTER(Table15[],(Table15[System-Owned Portion]&amp;Table15[If Material Anything Other than "Lead" in Column E,
Was Material Ever Previously Lead?]&amp;Table15[Customer-Owned Portion])=(E2501&amp;G2501&amp;O2501),""),{0,0,0,1})))</f>
        <v/>
      </c>
      <c r="X2501"/>
    </row>
    <row r="2502" spans="2:24" x14ac:dyDescent="0.35">
      <c r="B2502" s="208"/>
      <c r="C2502" s="33"/>
      <c r="D2502" s="33"/>
      <c r="E2502" s="47"/>
      <c r="F2502" s="46"/>
      <c r="G2502" s="95"/>
      <c r="H2502" s="33"/>
      <c r="I2502" s="33"/>
      <c r="J2502" s="95"/>
      <c r="K2502" s="33"/>
      <c r="L2502" s="33"/>
      <c r="M2502" s="232"/>
      <c r="N2502" s="210"/>
      <c r="O2502" s="120"/>
      <c r="P2502" s="46"/>
      <c r="Q2502" s="33"/>
      <c r="R2502" s="95"/>
      <c r="S2502" s="33"/>
      <c r="T2502" s="33"/>
      <c r="U2502" s="232"/>
      <c r="V2502" s="213"/>
      <c r="W2502" s="202" t="str" cm="1">
        <f t="array" ref="W2502">IF(SUM(LEN(B2502:V2502))=0,"",IF(OR(OR(ISBLANK(F2502),SUM(LEN(C2502),LEN(D2502))=0),AND(NOT(E2502="Unknown"),ISBLANK(J2502)),AND(NOT(O2502="Unknown"),ISBLANK(R2502))),"Missing Information", _xlfn._xlws.FILTER(_xlfn._xlws.FILTER(Table15[],(Table15[System-Owned Portion]&amp;Table15[If Material Anything Other than "Lead" in Column E,
Was Material Ever Previously Lead?]&amp;Table15[Customer-Owned Portion])=(E2502&amp;G2502&amp;O2502),""),{0,0,0,1})))</f>
        <v/>
      </c>
      <c r="X2502"/>
    </row>
    <row r="2503" spans="2:24" x14ac:dyDescent="0.35">
      <c r="B2503" s="208"/>
      <c r="C2503" s="33"/>
      <c r="D2503" s="33"/>
      <c r="E2503" s="47"/>
      <c r="F2503" s="46"/>
      <c r="G2503" s="95"/>
      <c r="H2503" s="33"/>
      <c r="I2503" s="33"/>
      <c r="J2503" s="95"/>
      <c r="K2503" s="33"/>
      <c r="L2503" s="33"/>
      <c r="M2503" s="232"/>
      <c r="N2503" s="210"/>
      <c r="O2503" s="120"/>
      <c r="P2503" s="46"/>
      <c r="Q2503" s="33"/>
      <c r="R2503" s="95"/>
      <c r="S2503" s="33"/>
      <c r="T2503" s="33"/>
      <c r="U2503" s="232"/>
      <c r="V2503" s="213"/>
      <c r="W2503" s="202" t="str" cm="1">
        <f t="array" ref="W2503">IF(SUM(LEN(B2503:V2503))=0,"",IF(OR(OR(ISBLANK(F2503),SUM(LEN(C2503),LEN(D2503))=0),AND(NOT(E2503="Unknown"),ISBLANK(J2503)),AND(NOT(O2503="Unknown"),ISBLANK(R2503))),"Missing Information", _xlfn._xlws.FILTER(_xlfn._xlws.FILTER(Table15[],(Table15[System-Owned Portion]&amp;Table15[If Material Anything Other than "Lead" in Column E,
Was Material Ever Previously Lead?]&amp;Table15[Customer-Owned Portion])=(E2503&amp;G2503&amp;O2503),""),{0,0,0,1})))</f>
        <v/>
      </c>
      <c r="X2503"/>
    </row>
    <row r="2504" spans="2:24" x14ac:dyDescent="0.35">
      <c r="B2504" s="208"/>
      <c r="C2504" s="33"/>
      <c r="D2504" s="33"/>
      <c r="E2504" s="47"/>
      <c r="F2504" s="46"/>
      <c r="G2504" s="95"/>
      <c r="H2504" s="33"/>
      <c r="I2504" s="33"/>
      <c r="J2504" s="95"/>
      <c r="K2504" s="33"/>
      <c r="L2504" s="33"/>
      <c r="M2504" s="232"/>
      <c r="N2504" s="210"/>
      <c r="O2504" s="120"/>
      <c r="P2504" s="46"/>
      <c r="Q2504" s="33"/>
      <c r="R2504" s="95"/>
      <c r="S2504" s="33"/>
      <c r="T2504" s="33"/>
      <c r="U2504" s="232"/>
      <c r="V2504" s="213"/>
      <c r="W2504" s="202" t="str" cm="1">
        <f t="array" ref="W2504">IF(SUM(LEN(B2504:V2504))=0,"",IF(OR(OR(ISBLANK(F2504),SUM(LEN(C2504),LEN(D2504))=0),AND(NOT(E2504="Unknown"),ISBLANK(J2504)),AND(NOT(O2504="Unknown"),ISBLANK(R2504))),"Missing Information", _xlfn._xlws.FILTER(_xlfn._xlws.FILTER(Table15[],(Table15[System-Owned Portion]&amp;Table15[If Material Anything Other than "Lead" in Column E,
Was Material Ever Previously Lead?]&amp;Table15[Customer-Owned Portion])=(E2504&amp;G2504&amp;O2504),""),{0,0,0,1})))</f>
        <v/>
      </c>
      <c r="X2504"/>
    </row>
    <row r="2505" spans="2:24" x14ac:dyDescent="0.35">
      <c r="B2505" s="208"/>
      <c r="C2505" s="33"/>
      <c r="D2505" s="33"/>
      <c r="E2505" s="47"/>
      <c r="F2505" s="46"/>
      <c r="G2505" s="95"/>
      <c r="H2505" s="33"/>
      <c r="I2505" s="33"/>
      <c r="J2505" s="95"/>
      <c r="K2505" s="33"/>
      <c r="L2505" s="33"/>
      <c r="M2505" s="232"/>
      <c r="N2505" s="210"/>
      <c r="O2505" s="120"/>
      <c r="P2505" s="46"/>
      <c r="Q2505" s="33"/>
      <c r="R2505" s="95"/>
      <c r="S2505" s="33"/>
      <c r="T2505" s="33"/>
      <c r="U2505" s="232"/>
      <c r="V2505" s="213"/>
      <c r="W2505" s="202" t="str" cm="1">
        <f t="array" ref="W2505">IF(SUM(LEN(B2505:V2505))=0,"",IF(OR(OR(ISBLANK(F2505),SUM(LEN(C2505),LEN(D2505))=0),AND(NOT(E2505="Unknown"),ISBLANK(J2505)),AND(NOT(O2505="Unknown"),ISBLANK(R2505))),"Missing Information", _xlfn._xlws.FILTER(_xlfn._xlws.FILTER(Table15[],(Table15[System-Owned Portion]&amp;Table15[If Material Anything Other than "Lead" in Column E,
Was Material Ever Previously Lead?]&amp;Table15[Customer-Owned Portion])=(E2505&amp;G2505&amp;O2505),""),{0,0,0,1})))</f>
        <v/>
      </c>
      <c r="X2505"/>
    </row>
    <row r="2506" spans="2:24" x14ac:dyDescent="0.35">
      <c r="B2506" s="208"/>
      <c r="C2506" s="33"/>
      <c r="D2506" s="33"/>
      <c r="E2506" s="47"/>
      <c r="F2506" s="46"/>
      <c r="G2506" s="95"/>
      <c r="H2506" s="33"/>
      <c r="I2506" s="33"/>
      <c r="J2506" s="95"/>
      <c r="K2506" s="33"/>
      <c r="L2506" s="33"/>
      <c r="M2506" s="232"/>
      <c r="N2506" s="210"/>
      <c r="O2506" s="120"/>
      <c r="P2506" s="46"/>
      <c r="Q2506" s="33"/>
      <c r="R2506" s="95"/>
      <c r="S2506" s="33"/>
      <c r="T2506" s="33"/>
      <c r="U2506" s="232"/>
      <c r="V2506" s="213"/>
      <c r="W2506" s="202" t="str" cm="1">
        <f t="array" ref="W2506">IF(SUM(LEN(B2506:V2506))=0,"",IF(OR(OR(ISBLANK(F2506),SUM(LEN(C2506),LEN(D2506))=0),AND(NOT(E2506="Unknown"),ISBLANK(J2506)),AND(NOT(O2506="Unknown"),ISBLANK(R2506))),"Missing Information", _xlfn._xlws.FILTER(_xlfn._xlws.FILTER(Table15[],(Table15[System-Owned Portion]&amp;Table15[If Material Anything Other than "Lead" in Column E,
Was Material Ever Previously Lead?]&amp;Table15[Customer-Owned Portion])=(E2506&amp;G2506&amp;O2506),""),{0,0,0,1})))</f>
        <v/>
      </c>
      <c r="X2506"/>
    </row>
    <row r="2507" spans="2:24" x14ac:dyDescent="0.35">
      <c r="B2507" s="208"/>
      <c r="C2507" s="33"/>
      <c r="D2507" s="33"/>
      <c r="E2507" s="47"/>
      <c r="F2507" s="46"/>
      <c r="G2507" s="95"/>
      <c r="H2507" s="33"/>
      <c r="I2507" s="33"/>
      <c r="J2507" s="95"/>
      <c r="K2507" s="33"/>
      <c r="L2507" s="33"/>
      <c r="M2507" s="232"/>
      <c r="N2507" s="210"/>
      <c r="O2507" s="120"/>
      <c r="P2507" s="46"/>
      <c r="Q2507" s="33"/>
      <c r="R2507" s="95"/>
      <c r="S2507" s="33"/>
      <c r="T2507" s="33"/>
      <c r="U2507" s="232"/>
      <c r="V2507" s="213"/>
      <c r="W2507" s="202" t="str" cm="1">
        <f t="array" ref="W2507">IF(SUM(LEN(B2507:V2507))=0,"",IF(OR(OR(ISBLANK(F2507),SUM(LEN(C2507),LEN(D2507))=0),AND(NOT(E2507="Unknown"),ISBLANK(J2507)),AND(NOT(O2507="Unknown"),ISBLANK(R2507))),"Missing Information", _xlfn._xlws.FILTER(_xlfn._xlws.FILTER(Table15[],(Table15[System-Owned Portion]&amp;Table15[If Material Anything Other than "Lead" in Column E,
Was Material Ever Previously Lead?]&amp;Table15[Customer-Owned Portion])=(E2507&amp;G2507&amp;O2507),""),{0,0,0,1})))</f>
        <v/>
      </c>
      <c r="X2507"/>
    </row>
    <row r="2508" spans="2:24" x14ac:dyDescent="0.35">
      <c r="B2508" s="208"/>
      <c r="C2508" s="33"/>
      <c r="D2508" s="33"/>
      <c r="E2508" s="47"/>
      <c r="F2508" s="46"/>
      <c r="G2508" s="95"/>
      <c r="H2508" s="33"/>
      <c r="I2508" s="33"/>
      <c r="J2508" s="95"/>
      <c r="K2508" s="33"/>
      <c r="L2508" s="33"/>
      <c r="M2508" s="232"/>
      <c r="N2508" s="210"/>
      <c r="O2508" s="120"/>
      <c r="P2508" s="46"/>
      <c r="Q2508" s="33"/>
      <c r="R2508" s="95"/>
      <c r="S2508" s="33"/>
      <c r="T2508" s="33"/>
      <c r="U2508" s="232"/>
      <c r="V2508" s="213"/>
      <c r="W2508" s="202" t="str" cm="1">
        <f t="array" ref="W2508">IF(SUM(LEN(B2508:V2508))=0,"",IF(OR(OR(ISBLANK(F2508),SUM(LEN(C2508),LEN(D2508))=0),AND(NOT(E2508="Unknown"),ISBLANK(J2508)),AND(NOT(O2508="Unknown"),ISBLANK(R2508))),"Missing Information", _xlfn._xlws.FILTER(_xlfn._xlws.FILTER(Table15[],(Table15[System-Owned Portion]&amp;Table15[If Material Anything Other than "Lead" in Column E,
Was Material Ever Previously Lead?]&amp;Table15[Customer-Owned Portion])=(E2508&amp;G2508&amp;O2508),""),{0,0,0,1})))</f>
        <v/>
      </c>
      <c r="X2508"/>
    </row>
    <row r="2509" spans="2:24" x14ac:dyDescent="0.35">
      <c r="B2509" s="208"/>
      <c r="C2509" s="33"/>
      <c r="D2509" s="33"/>
      <c r="E2509" s="47"/>
      <c r="F2509" s="46"/>
      <c r="G2509" s="95"/>
      <c r="H2509" s="33"/>
      <c r="I2509" s="33"/>
      <c r="J2509" s="95"/>
      <c r="K2509" s="33"/>
      <c r="L2509" s="33"/>
      <c r="M2509" s="232"/>
      <c r="N2509" s="210"/>
      <c r="O2509" s="120"/>
      <c r="P2509" s="46"/>
      <c r="Q2509" s="33"/>
      <c r="R2509" s="95"/>
      <c r="S2509" s="33"/>
      <c r="T2509" s="33"/>
      <c r="U2509" s="232"/>
      <c r="V2509" s="213"/>
      <c r="W2509" s="202" t="str" cm="1">
        <f t="array" ref="W2509">IF(SUM(LEN(B2509:V2509))=0,"",IF(OR(OR(ISBLANK(F2509),SUM(LEN(C2509),LEN(D2509))=0),AND(NOT(E2509="Unknown"),ISBLANK(J2509)),AND(NOT(O2509="Unknown"),ISBLANK(R2509))),"Missing Information", _xlfn._xlws.FILTER(_xlfn._xlws.FILTER(Table15[],(Table15[System-Owned Portion]&amp;Table15[If Material Anything Other than "Lead" in Column E,
Was Material Ever Previously Lead?]&amp;Table15[Customer-Owned Portion])=(E2509&amp;G2509&amp;O2509),""),{0,0,0,1})))</f>
        <v/>
      </c>
      <c r="X2509"/>
    </row>
    <row r="2510" spans="2:24" x14ac:dyDescent="0.35">
      <c r="B2510" s="208"/>
      <c r="C2510" s="33"/>
      <c r="D2510" s="33"/>
      <c r="E2510" s="47"/>
      <c r="F2510" s="46"/>
      <c r="G2510" s="95"/>
      <c r="H2510" s="33"/>
      <c r="I2510" s="33"/>
      <c r="J2510" s="95"/>
      <c r="K2510" s="33"/>
      <c r="L2510" s="33"/>
      <c r="M2510" s="232"/>
      <c r="N2510" s="210"/>
      <c r="O2510" s="120"/>
      <c r="P2510" s="46"/>
      <c r="Q2510" s="33"/>
      <c r="R2510" s="95"/>
      <c r="S2510" s="33"/>
      <c r="T2510" s="33"/>
      <c r="U2510" s="232"/>
      <c r="V2510" s="213"/>
      <c r="W2510" s="202" t="str" cm="1">
        <f t="array" ref="W2510">IF(SUM(LEN(B2510:V2510))=0,"",IF(OR(OR(ISBLANK(F2510),SUM(LEN(C2510),LEN(D2510))=0),AND(NOT(E2510="Unknown"),ISBLANK(J2510)),AND(NOT(O2510="Unknown"),ISBLANK(R2510))),"Missing Information", _xlfn._xlws.FILTER(_xlfn._xlws.FILTER(Table15[],(Table15[System-Owned Portion]&amp;Table15[If Material Anything Other than "Lead" in Column E,
Was Material Ever Previously Lead?]&amp;Table15[Customer-Owned Portion])=(E2510&amp;G2510&amp;O2510),""),{0,0,0,1})))</f>
        <v/>
      </c>
      <c r="X2510"/>
    </row>
    <row r="2511" spans="2:24" x14ac:dyDescent="0.35">
      <c r="B2511" s="208"/>
      <c r="C2511" s="33"/>
      <c r="D2511" s="33"/>
      <c r="E2511" s="47"/>
      <c r="F2511" s="46"/>
      <c r="G2511" s="95"/>
      <c r="H2511" s="33"/>
      <c r="I2511" s="33"/>
      <c r="J2511" s="95"/>
      <c r="K2511" s="33"/>
      <c r="L2511" s="33"/>
      <c r="M2511" s="232"/>
      <c r="N2511" s="210"/>
      <c r="O2511" s="120"/>
      <c r="P2511" s="46"/>
      <c r="Q2511" s="33"/>
      <c r="R2511" s="95"/>
      <c r="S2511" s="33"/>
      <c r="T2511" s="33"/>
      <c r="U2511" s="232"/>
      <c r="V2511" s="213"/>
      <c r="W2511" s="202" t="str" cm="1">
        <f t="array" ref="W2511">IF(SUM(LEN(B2511:V2511))=0,"",IF(OR(OR(ISBLANK(F2511),SUM(LEN(C2511),LEN(D2511))=0),AND(NOT(E2511="Unknown"),ISBLANK(J2511)),AND(NOT(O2511="Unknown"),ISBLANK(R2511))),"Missing Information", _xlfn._xlws.FILTER(_xlfn._xlws.FILTER(Table15[],(Table15[System-Owned Portion]&amp;Table15[If Material Anything Other than "Lead" in Column E,
Was Material Ever Previously Lead?]&amp;Table15[Customer-Owned Portion])=(E2511&amp;G2511&amp;O2511),""),{0,0,0,1})))</f>
        <v/>
      </c>
      <c r="X2511"/>
    </row>
    <row r="2512" spans="2:24" x14ac:dyDescent="0.35">
      <c r="B2512" s="208"/>
      <c r="C2512" s="33"/>
      <c r="D2512" s="33"/>
      <c r="E2512" s="47"/>
      <c r="F2512" s="46"/>
      <c r="G2512" s="95"/>
      <c r="H2512" s="33"/>
      <c r="I2512" s="33"/>
      <c r="J2512" s="95"/>
      <c r="K2512" s="33"/>
      <c r="L2512" s="33"/>
      <c r="M2512" s="232"/>
      <c r="N2512" s="210"/>
      <c r="O2512" s="120"/>
      <c r="P2512" s="46"/>
      <c r="Q2512" s="33"/>
      <c r="R2512" s="95"/>
      <c r="S2512" s="33"/>
      <c r="T2512" s="33"/>
      <c r="U2512" s="232"/>
      <c r="V2512" s="213"/>
      <c r="W2512" s="202" t="str" cm="1">
        <f t="array" ref="W2512">IF(SUM(LEN(B2512:V2512))=0,"",IF(OR(OR(ISBLANK(F2512),SUM(LEN(C2512),LEN(D2512))=0),AND(NOT(E2512="Unknown"),ISBLANK(J2512)),AND(NOT(O2512="Unknown"),ISBLANK(R2512))),"Missing Information", _xlfn._xlws.FILTER(_xlfn._xlws.FILTER(Table15[],(Table15[System-Owned Portion]&amp;Table15[If Material Anything Other than "Lead" in Column E,
Was Material Ever Previously Lead?]&amp;Table15[Customer-Owned Portion])=(E2512&amp;G2512&amp;O2512),""),{0,0,0,1})))</f>
        <v/>
      </c>
      <c r="X2512"/>
    </row>
    <row r="2513" spans="2:24" x14ac:dyDescent="0.35">
      <c r="B2513" s="208"/>
      <c r="C2513" s="33"/>
      <c r="D2513" s="33"/>
      <c r="E2513" s="47"/>
      <c r="F2513" s="46"/>
      <c r="G2513" s="95"/>
      <c r="H2513" s="33"/>
      <c r="I2513" s="33"/>
      <c r="J2513" s="95"/>
      <c r="K2513" s="33"/>
      <c r="L2513" s="33"/>
      <c r="M2513" s="232"/>
      <c r="N2513" s="210"/>
      <c r="O2513" s="120"/>
      <c r="P2513" s="46"/>
      <c r="Q2513" s="33"/>
      <c r="R2513" s="95"/>
      <c r="S2513" s="33"/>
      <c r="T2513" s="33"/>
      <c r="U2513" s="232"/>
      <c r="V2513" s="213"/>
      <c r="W2513" s="202" t="str" cm="1">
        <f t="array" ref="W2513">IF(SUM(LEN(B2513:V2513))=0,"",IF(OR(OR(ISBLANK(F2513),SUM(LEN(C2513),LEN(D2513))=0),AND(NOT(E2513="Unknown"),ISBLANK(J2513)),AND(NOT(O2513="Unknown"),ISBLANK(R2513))),"Missing Information", _xlfn._xlws.FILTER(_xlfn._xlws.FILTER(Table15[],(Table15[System-Owned Portion]&amp;Table15[If Material Anything Other than "Lead" in Column E,
Was Material Ever Previously Lead?]&amp;Table15[Customer-Owned Portion])=(E2513&amp;G2513&amp;O2513),""),{0,0,0,1})))</f>
        <v/>
      </c>
      <c r="X2513"/>
    </row>
    <row r="2514" spans="2:24" x14ac:dyDescent="0.35">
      <c r="B2514" s="208"/>
      <c r="C2514" s="33"/>
      <c r="D2514" s="33"/>
      <c r="E2514" s="47"/>
      <c r="F2514" s="46"/>
      <c r="G2514" s="95"/>
      <c r="H2514" s="33"/>
      <c r="I2514" s="33"/>
      <c r="J2514" s="95"/>
      <c r="K2514" s="33"/>
      <c r="L2514" s="33"/>
      <c r="M2514" s="232"/>
      <c r="N2514" s="210"/>
      <c r="O2514" s="120"/>
      <c r="P2514" s="46"/>
      <c r="Q2514" s="33"/>
      <c r="R2514" s="95"/>
      <c r="S2514" s="33"/>
      <c r="T2514" s="33"/>
      <c r="U2514" s="232"/>
      <c r="V2514" s="213"/>
      <c r="W2514" s="202" t="str" cm="1">
        <f t="array" ref="W2514">IF(SUM(LEN(B2514:V2514))=0,"",IF(OR(OR(ISBLANK(F2514),SUM(LEN(C2514),LEN(D2514))=0),AND(NOT(E2514="Unknown"),ISBLANK(J2514)),AND(NOT(O2514="Unknown"),ISBLANK(R2514))),"Missing Information", _xlfn._xlws.FILTER(_xlfn._xlws.FILTER(Table15[],(Table15[System-Owned Portion]&amp;Table15[If Material Anything Other than "Lead" in Column E,
Was Material Ever Previously Lead?]&amp;Table15[Customer-Owned Portion])=(E2514&amp;G2514&amp;O2514),""),{0,0,0,1})))</f>
        <v/>
      </c>
      <c r="X2514"/>
    </row>
    <row r="2515" spans="2:24" x14ac:dyDescent="0.35">
      <c r="B2515" s="208"/>
      <c r="C2515" s="33"/>
      <c r="D2515" s="33"/>
      <c r="E2515" s="47"/>
      <c r="F2515" s="46"/>
      <c r="G2515" s="95"/>
      <c r="H2515" s="33"/>
      <c r="I2515" s="33"/>
      <c r="J2515" s="95"/>
      <c r="K2515" s="33"/>
      <c r="L2515" s="33"/>
      <c r="M2515" s="232"/>
      <c r="N2515" s="210"/>
      <c r="O2515" s="120"/>
      <c r="P2515" s="46"/>
      <c r="Q2515" s="33"/>
      <c r="R2515" s="95"/>
      <c r="S2515" s="33"/>
      <c r="T2515" s="33"/>
      <c r="U2515" s="232"/>
      <c r="V2515" s="213"/>
      <c r="W2515" s="202" t="str" cm="1">
        <f t="array" ref="W2515">IF(SUM(LEN(B2515:V2515))=0,"",IF(OR(OR(ISBLANK(F2515),SUM(LEN(C2515),LEN(D2515))=0),AND(NOT(E2515="Unknown"),ISBLANK(J2515)),AND(NOT(O2515="Unknown"),ISBLANK(R2515))),"Missing Information", _xlfn._xlws.FILTER(_xlfn._xlws.FILTER(Table15[],(Table15[System-Owned Portion]&amp;Table15[If Material Anything Other than "Lead" in Column E,
Was Material Ever Previously Lead?]&amp;Table15[Customer-Owned Portion])=(E2515&amp;G2515&amp;O2515),""),{0,0,0,1})))</f>
        <v/>
      </c>
      <c r="X2515"/>
    </row>
    <row r="2516" spans="2:24" x14ac:dyDescent="0.35">
      <c r="B2516" s="208"/>
      <c r="C2516" s="33"/>
      <c r="D2516" s="33"/>
      <c r="E2516" s="47"/>
      <c r="F2516" s="46"/>
      <c r="G2516" s="95"/>
      <c r="H2516" s="33"/>
      <c r="I2516" s="33"/>
      <c r="J2516" s="95"/>
      <c r="K2516" s="33"/>
      <c r="L2516" s="33"/>
      <c r="M2516" s="232"/>
      <c r="N2516" s="210"/>
      <c r="O2516" s="120"/>
      <c r="P2516" s="46"/>
      <c r="Q2516" s="33"/>
      <c r="R2516" s="95"/>
      <c r="S2516" s="33"/>
      <c r="T2516" s="33"/>
      <c r="U2516" s="232"/>
      <c r="V2516" s="213"/>
      <c r="W2516" s="202" t="str" cm="1">
        <f t="array" ref="W2516">IF(SUM(LEN(B2516:V2516))=0,"",IF(OR(OR(ISBLANK(F2516),SUM(LEN(C2516),LEN(D2516))=0),AND(NOT(E2516="Unknown"),ISBLANK(J2516)),AND(NOT(O2516="Unknown"),ISBLANK(R2516))),"Missing Information", _xlfn._xlws.FILTER(_xlfn._xlws.FILTER(Table15[],(Table15[System-Owned Portion]&amp;Table15[If Material Anything Other than "Lead" in Column E,
Was Material Ever Previously Lead?]&amp;Table15[Customer-Owned Portion])=(E2516&amp;G2516&amp;O2516),""),{0,0,0,1})))</f>
        <v/>
      </c>
      <c r="X2516"/>
    </row>
    <row r="2517" spans="2:24" x14ac:dyDescent="0.35">
      <c r="B2517" s="208"/>
      <c r="C2517" s="33"/>
      <c r="D2517" s="33"/>
      <c r="E2517" s="47"/>
      <c r="F2517" s="46"/>
      <c r="G2517" s="95"/>
      <c r="H2517" s="33"/>
      <c r="I2517" s="33"/>
      <c r="J2517" s="95"/>
      <c r="K2517" s="33"/>
      <c r="L2517" s="33"/>
      <c r="M2517" s="232"/>
      <c r="N2517" s="210"/>
      <c r="O2517" s="120"/>
      <c r="P2517" s="46"/>
      <c r="Q2517" s="33"/>
      <c r="R2517" s="95"/>
      <c r="S2517" s="33"/>
      <c r="T2517" s="33"/>
      <c r="U2517" s="232"/>
      <c r="V2517" s="213"/>
      <c r="W2517" s="202" t="str" cm="1">
        <f t="array" ref="W2517">IF(SUM(LEN(B2517:V2517))=0,"",IF(OR(OR(ISBLANK(F2517),SUM(LEN(C2517),LEN(D2517))=0),AND(NOT(E2517="Unknown"),ISBLANK(J2517)),AND(NOT(O2517="Unknown"),ISBLANK(R2517))),"Missing Information", _xlfn._xlws.FILTER(_xlfn._xlws.FILTER(Table15[],(Table15[System-Owned Portion]&amp;Table15[If Material Anything Other than "Lead" in Column E,
Was Material Ever Previously Lead?]&amp;Table15[Customer-Owned Portion])=(E2517&amp;G2517&amp;O2517),""),{0,0,0,1})))</f>
        <v/>
      </c>
      <c r="X2517"/>
    </row>
    <row r="2518" spans="2:24" x14ac:dyDescent="0.35">
      <c r="B2518" s="208"/>
      <c r="C2518" s="33"/>
      <c r="D2518" s="33"/>
      <c r="E2518" s="47"/>
      <c r="F2518" s="46"/>
      <c r="G2518" s="95"/>
      <c r="H2518" s="33"/>
      <c r="I2518" s="33"/>
      <c r="J2518" s="95"/>
      <c r="K2518" s="33"/>
      <c r="L2518" s="33"/>
      <c r="M2518" s="232"/>
      <c r="N2518" s="210"/>
      <c r="O2518" s="120"/>
      <c r="P2518" s="46"/>
      <c r="Q2518" s="33"/>
      <c r="R2518" s="95"/>
      <c r="S2518" s="33"/>
      <c r="T2518" s="33"/>
      <c r="U2518" s="232"/>
      <c r="V2518" s="213"/>
      <c r="W2518" s="202" t="str" cm="1">
        <f t="array" ref="W2518">IF(SUM(LEN(B2518:V2518))=0,"",IF(OR(OR(ISBLANK(F2518),SUM(LEN(C2518),LEN(D2518))=0),AND(NOT(E2518="Unknown"),ISBLANK(J2518)),AND(NOT(O2518="Unknown"),ISBLANK(R2518))),"Missing Information", _xlfn._xlws.FILTER(_xlfn._xlws.FILTER(Table15[],(Table15[System-Owned Portion]&amp;Table15[If Material Anything Other than "Lead" in Column E,
Was Material Ever Previously Lead?]&amp;Table15[Customer-Owned Portion])=(E2518&amp;G2518&amp;O2518),""),{0,0,0,1})))</f>
        <v/>
      </c>
      <c r="X2518"/>
    </row>
    <row r="2519" spans="2:24" x14ac:dyDescent="0.35">
      <c r="B2519" s="208"/>
      <c r="C2519" s="33"/>
      <c r="D2519" s="33"/>
      <c r="E2519" s="47"/>
      <c r="F2519" s="46"/>
      <c r="G2519" s="95"/>
      <c r="H2519" s="33"/>
      <c r="I2519" s="33"/>
      <c r="J2519" s="95"/>
      <c r="K2519" s="33"/>
      <c r="L2519" s="33"/>
      <c r="M2519" s="232"/>
      <c r="N2519" s="210"/>
      <c r="O2519" s="120"/>
      <c r="P2519" s="46"/>
      <c r="Q2519" s="33"/>
      <c r="R2519" s="95"/>
      <c r="S2519" s="33"/>
      <c r="T2519" s="33"/>
      <c r="U2519" s="232"/>
      <c r="V2519" s="213"/>
      <c r="W2519" s="202" t="str" cm="1">
        <f t="array" ref="W2519">IF(SUM(LEN(B2519:V2519))=0,"",IF(OR(OR(ISBLANK(F2519),SUM(LEN(C2519),LEN(D2519))=0),AND(NOT(E2519="Unknown"),ISBLANK(J2519)),AND(NOT(O2519="Unknown"),ISBLANK(R2519))),"Missing Information", _xlfn._xlws.FILTER(_xlfn._xlws.FILTER(Table15[],(Table15[System-Owned Portion]&amp;Table15[If Material Anything Other than "Lead" in Column E,
Was Material Ever Previously Lead?]&amp;Table15[Customer-Owned Portion])=(E2519&amp;G2519&amp;O2519),""),{0,0,0,1})))</f>
        <v/>
      </c>
      <c r="X2519"/>
    </row>
    <row r="2520" spans="2:24" x14ac:dyDescent="0.35">
      <c r="B2520" s="208"/>
      <c r="C2520" s="33"/>
      <c r="D2520" s="33"/>
      <c r="E2520" s="47"/>
      <c r="F2520" s="46"/>
      <c r="G2520" s="95"/>
      <c r="H2520" s="33"/>
      <c r="I2520" s="33"/>
      <c r="J2520" s="95"/>
      <c r="K2520" s="33"/>
      <c r="L2520" s="33"/>
      <c r="M2520" s="232"/>
      <c r="N2520" s="210"/>
      <c r="O2520" s="120"/>
      <c r="P2520" s="46"/>
      <c r="Q2520" s="33"/>
      <c r="R2520" s="95"/>
      <c r="S2520" s="33"/>
      <c r="T2520" s="33"/>
      <c r="U2520" s="232"/>
      <c r="V2520" s="213"/>
      <c r="W2520" s="202" t="str" cm="1">
        <f t="array" ref="W2520">IF(SUM(LEN(B2520:V2520))=0,"",IF(OR(OR(ISBLANK(F2520),SUM(LEN(C2520),LEN(D2520))=0),AND(NOT(E2520="Unknown"),ISBLANK(J2520)),AND(NOT(O2520="Unknown"),ISBLANK(R2520))),"Missing Information", _xlfn._xlws.FILTER(_xlfn._xlws.FILTER(Table15[],(Table15[System-Owned Portion]&amp;Table15[If Material Anything Other than "Lead" in Column E,
Was Material Ever Previously Lead?]&amp;Table15[Customer-Owned Portion])=(E2520&amp;G2520&amp;O2520),""),{0,0,0,1})))</f>
        <v/>
      </c>
      <c r="X2520"/>
    </row>
    <row r="2521" spans="2:24" x14ac:dyDescent="0.35">
      <c r="B2521" s="208"/>
      <c r="C2521" s="33"/>
      <c r="D2521" s="33"/>
      <c r="E2521" s="47"/>
      <c r="F2521" s="46"/>
      <c r="G2521" s="95"/>
      <c r="H2521" s="33"/>
      <c r="I2521" s="33"/>
      <c r="J2521" s="95"/>
      <c r="K2521" s="33"/>
      <c r="L2521" s="33"/>
      <c r="M2521" s="232"/>
      <c r="N2521" s="210"/>
      <c r="O2521" s="120"/>
      <c r="P2521" s="46"/>
      <c r="Q2521" s="33"/>
      <c r="R2521" s="95"/>
      <c r="S2521" s="33"/>
      <c r="T2521" s="33"/>
      <c r="U2521" s="232"/>
      <c r="V2521" s="213"/>
      <c r="W2521" s="202" t="str" cm="1">
        <f t="array" ref="W2521">IF(SUM(LEN(B2521:V2521))=0,"",IF(OR(OR(ISBLANK(F2521),SUM(LEN(C2521),LEN(D2521))=0),AND(NOT(E2521="Unknown"),ISBLANK(J2521)),AND(NOT(O2521="Unknown"),ISBLANK(R2521))),"Missing Information", _xlfn._xlws.FILTER(_xlfn._xlws.FILTER(Table15[],(Table15[System-Owned Portion]&amp;Table15[If Material Anything Other than "Lead" in Column E,
Was Material Ever Previously Lead?]&amp;Table15[Customer-Owned Portion])=(E2521&amp;G2521&amp;O2521),""),{0,0,0,1})))</f>
        <v/>
      </c>
      <c r="X2521"/>
    </row>
    <row r="2522" spans="2:24" x14ac:dyDescent="0.35">
      <c r="B2522" s="208"/>
      <c r="C2522" s="33"/>
      <c r="D2522" s="33"/>
      <c r="E2522" s="47"/>
      <c r="F2522" s="46"/>
      <c r="G2522" s="95"/>
      <c r="H2522" s="33"/>
      <c r="I2522" s="33"/>
      <c r="J2522" s="95"/>
      <c r="K2522" s="33"/>
      <c r="L2522" s="33"/>
      <c r="M2522" s="232"/>
      <c r="N2522" s="210"/>
      <c r="O2522" s="120"/>
      <c r="P2522" s="46"/>
      <c r="Q2522" s="33"/>
      <c r="R2522" s="95"/>
      <c r="S2522" s="33"/>
      <c r="T2522" s="33"/>
      <c r="U2522" s="232"/>
      <c r="V2522" s="213"/>
      <c r="W2522" s="202" t="str" cm="1">
        <f t="array" ref="W2522">IF(SUM(LEN(B2522:V2522))=0,"",IF(OR(OR(ISBLANK(F2522),SUM(LEN(C2522),LEN(D2522))=0),AND(NOT(E2522="Unknown"),ISBLANK(J2522)),AND(NOT(O2522="Unknown"),ISBLANK(R2522))),"Missing Information", _xlfn._xlws.FILTER(_xlfn._xlws.FILTER(Table15[],(Table15[System-Owned Portion]&amp;Table15[If Material Anything Other than "Lead" in Column E,
Was Material Ever Previously Lead?]&amp;Table15[Customer-Owned Portion])=(E2522&amp;G2522&amp;O2522),""),{0,0,0,1})))</f>
        <v/>
      </c>
      <c r="X2522"/>
    </row>
    <row r="2523" spans="2:24" x14ac:dyDescent="0.35">
      <c r="B2523" s="208"/>
      <c r="C2523" s="33"/>
      <c r="D2523" s="33"/>
      <c r="E2523" s="47"/>
      <c r="F2523" s="46"/>
      <c r="G2523" s="95"/>
      <c r="H2523" s="33"/>
      <c r="I2523" s="33"/>
      <c r="J2523" s="95"/>
      <c r="K2523" s="33"/>
      <c r="L2523" s="33"/>
      <c r="M2523" s="232"/>
      <c r="N2523" s="210"/>
      <c r="O2523" s="120"/>
      <c r="P2523" s="46"/>
      <c r="Q2523" s="33"/>
      <c r="R2523" s="95"/>
      <c r="S2523" s="33"/>
      <c r="T2523" s="33"/>
      <c r="U2523" s="232"/>
      <c r="V2523" s="213"/>
      <c r="W2523" s="202" t="str" cm="1">
        <f t="array" ref="W2523">IF(SUM(LEN(B2523:V2523))=0,"",IF(OR(OR(ISBLANK(F2523),SUM(LEN(C2523),LEN(D2523))=0),AND(NOT(E2523="Unknown"),ISBLANK(J2523)),AND(NOT(O2523="Unknown"),ISBLANK(R2523))),"Missing Information", _xlfn._xlws.FILTER(_xlfn._xlws.FILTER(Table15[],(Table15[System-Owned Portion]&amp;Table15[If Material Anything Other than "Lead" in Column E,
Was Material Ever Previously Lead?]&amp;Table15[Customer-Owned Portion])=(E2523&amp;G2523&amp;O2523),""),{0,0,0,1})))</f>
        <v/>
      </c>
      <c r="X2523"/>
    </row>
    <row r="2524" spans="2:24" x14ac:dyDescent="0.35">
      <c r="B2524" s="208"/>
      <c r="C2524" s="33"/>
      <c r="D2524" s="33"/>
      <c r="E2524" s="47"/>
      <c r="F2524" s="46"/>
      <c r="G2524" s="95"/>
      <c r="H2524" s="33"/>
      <c r="I2524" s="33"/>
      <c r="J2524" s="95"/>
      <c r="K2524" s="33"/>
      <c r="L2524" s="33"/>
      <c r="M2524" s="232"/>
      <c r="N2524" s="210"/>
      <c r="O2524" s="120"/>
      <c r="P2524" s="46"/>
      <c r="Q2524" s="33"/>
      <c r="R2524" s="95"/>
      <c r="S2524" s="33"/>
      <c r="T2524" s="33"/>
      <c r="U2524" s="232"/>
      <c r="V2524" s="213"/>
      <c r="W2524" s="202" t="str" cm="1">
        <f t="array" ref="W2524">IF(SUM(LEN(B2524:V2524))=0,"",IF(OR(OR(ISBLANK(F2524),SUM(LEN(C2524),LEN(D2524))=0),AND(NOT(E2524="Unknown"),ISBLANK(J2524)),AND(NOT(O2524="Unknown"),ISBLANK(R2524))),"Missing Information", _xlfn._xlws.FILTER(_xlfn._xlws.FILTER(Table15[],(Table15[System-Owned Portion]&amp;Table15[If Material Anything Other than "Lead" in Column E,
Was Material Ever Previously Lead?]&amp;Table15[Customer-Owned Portion])=(E2524&amp;G2524&amp;O2524),""),{0,0,0,1})))</f>
        <v/>
      </c>
      <c r="X2524"/>
    </row>
    <row r="2525" spans="2:24" x14ac:dyDescent="0.35">
      <c r="B2525" s="208"/>
      <c r="C2525" s="33"/>
      <c r="D2525" s="33"/>
      <c r="E2525" s="47"/>
      <c r="F2525" s="46"/>
      <c r="G2525" s="95"/>
      <c r="H2525" s="33"/>
      <c r="I2525" s="33"/>
      <c r="J2525" s="95"/>
      <c r="K2525" s="33"/>
      <c r="L2525" s="33"/>
      <c r="M2525" s="232"/>
      <c r="N2525" s="210"/>
      <c r="O2525" s="120"/>
      <c r="P2525" s="46"/>
      <c r="Q2525" s="33"/>
      <c r="R2525" s="95"/>
      <c r="S2525" s="33"/>
      <c r="T2525" s="33"/>
      <c r="U2525" s="232"/>
      <c r="V2525" s="213"/>
      <c r="W2525" s="202" t="str" cm="1">
        <f t="array" ref="W2525">IF(SUM(LEN(B2525:V2525))=0,"",IF(OR(OR(ISBLANK(F2525),SUM(LEN(C2525),LEN(D2525))=0),AND(NOT(E2525="Unknown"),ISBLANK(J2525)),AND(NOT(O2525="Unknown"),ISBLANK(R2525))),"Missing Information", _xlfn._xlws.FILTER(_xlfn._xlws.FILTER(Table15[],(Table15[System-Owned Portion]&amp;Table15[If Material Anything Other than "Lead" in Column E,
Was Material Ever Previously Lead?]&amp;Table15[Customer-Owned Portion])=(E2525&amp;G2525&amp;O2525),""),{0,0,0,1})))</f>
        <v/>
      </c>
      <c r="X2525"/>
    </row>
    <row r="2526" spans="2:24" x14ac:dyDescent="0.35">
      <c r="B2526" s="208"/>
      <c r="C2526" s="33"/>
      <c r="D2526" s="33"/>
      <c r="E2526" s="47"/>
      <c r="F2526" s="46"/>
      <c r="G2526" s="95"/>
      <c r="H2526" s="33"/>
      <c r="I2526" s="33"/>
      <c r="J2526" s="95"/>
      <c r="K2526" s="33"/>
      <c r="L2526" s="33"/>
      <c r="M2526" s="232"/>
      <c r="N2526" s="210"/>
      <c r="O2526" s="120"/>
      <c r="P2526" s="46"/>
      <c r="Q2526" s="33"/>
      <c r="R2526" s="95"/>
      <c r="S2526" s="33"/>
      <c r="T2526" s="33"/>
      <c r="U2526" s="232"/>
      <c r="V2526" s="213"/>
      <c r="W2526" s="202" t="str" cm="1">
        <f t="array" ref="W2526">IF(SUM(LEN(B2526:V2526))=0,"",IF(OR(OR(ISBLANK(F2526),SUM(LEN(C2526),LEN(D2526))=0),AND(NOT(E2526="Unknown"),ISBLANK(J2526)),AND(NOT(O2526="Unknown"),ISBLANK(R2526))),"Missing Information", _xlfn._xlws.FILTER(_xlfn._xlws.FILTER(Table15[],(Table15[System-Owned Portion]&amp;Table15[If Material Anything Other than "Lead" in Column E,
Was Material Ever Previously Lead?]&amp;Table15[Customer-Owned Portion])=(E2526&amp;G2526&amp;O2526),""),{0,0,0,1})))</f>
        <v/>
      </c>
      <c r="X2526"/>
    </row>
    <row r="2527" spans="2:24" x14ac:dyDescent="0.35">
      <c r="B2527" s="208"/>
      <c r="C2527" s="33"/>
      <c r="D2527" s="33"/>
      <c r="E2527" s="47"/>
      <c r="F2527" s="46"/>
      <c r="G2527" s="95"/>
      <c r="H2527" s="33"/>
      <c r="I2527" s="33"/>
      <c r="J2527" s="95"/>
      <c r="K2527" s="33"/>
      <c r="L2527" s="33"/>
      <c r="M2527" s="232"/>
      <c r="N2527" s="210"/>
      <c r="O2527" s="120"/>
      <c r="P2527" s="46"/>
      <c r="Q2527" s="33"/>
      <c r="R2527" s="95"/>
      <c r="S2527" s="33"/>
      <c r="T2527" s="33"/>
      <c r="U2527" s="232"/>
      <c r="V2527" s="213"/>
      <c r="W2527" s="202" t="str" cm="1">
        <f t="array" ref="W2527">IF(SUM(LEN(B2527:V2527))=0,"",IF(OR(OR(ISBLANK(F2527),SUM(LEN(C2527),LEN(D2527))=0),AND(NOT(E2527="Unknown"),ISBLANK(J2527)),AND(NOT(O2527="Unknown"),ISBLANK(R2527))),"Missing Information", _xlfn._xlws.FILTER(_xlfn._xlws.FILTER(Table15[],(Table15[System-Owned Portion]&amp;Table15[If Material Anything Other than "Lead" in Column E,
Was Material Ever Previously Lead?]&amp;Table15[Customer-Owned Portion])=(E2527&amp;G2527&amp;O2527),""),{0,0,0,1})))</f>
        <v/>
      </c>
      <c r="X2527"/>
    </row>
    <row r="2528" spans="2:24" x14ac:dyDescent="0.35">
      <c r="B2528" s="208"/>
      <c r="C2528" s="33"/>
      <c r="D2528" s="33"/>
      <c r="E2528" s="47"/>
      <c r="F2528" s="46"/>
      <c r="G2528" s="95"/>
      <c r="H2528" s="33"/>
      <c r="I2528" s="33"/>
      <c r="J2528" s="95"/>
      <c r="K2528" s="33"/>
      <c r="L2528" s="33"/>
      <c r="M2528" s="232"/>
      <c r="N2528" s="210"/>
      <c r="O2528" s="120"/>
      <c r="P2528" s="46"/>
      <c r="Q2528" s="33"/>
      <c r="R2528" s="95"/>
      <c r="S2528" s="33"/>
      <c r="T2528" s="33"/>
      <c r="U2528" s="232"/>
      <c r="V2528" s="213"/>
      <c r="W2528" s="202" t="str" cm="1">
        <f t="array" ref="W2528">IF(SUM(LEN(B2528:V2528))=0,"",IF(OR(OR(ISBLANK(F2528),SUM(LEN(C2528),LEN(D2528))=0),AND(NOT(E2528="Unknown"),ISBLANK(J2528)),AND(NOT(O2528="Unknown"),ISBLANK(R2528))),"Missing Information", _xlfn._xlws.FILTER(_xlfn._xlws.FILTER(Table15[],(Table15[System-Owned Portion]&amp;Table15[If Material Anything Other than "Lead" in Column E,
Was Material Ever Previously Lead?]&amp;Table15[Customer-Owned Portion])=(E2528&amp;G2528&amp;O2528),""),{0,0,0,1})))</f>
        <v/>
      </c>
      <c r="X2528"/>
    </row>
    <row r="2529" spans="2:24" x14ac:dyDescent="0.35">
      <c r="B2529" s="208"/>
      <c r="C2529" s="33"/>
      <c r="D2529" s="33"/>
      <c r="E2529" s="47"/>
      <c r="F2529" s="46"/>
      <c r="G2529" s="95"/>
      <c r="H2529" s="33"/>
      <c r="I2529" s="33"/>
      <c r="J2529" s="95"/>
      <c r="K2529" s="33"/>
      <c r="L2529" s="33"/>
      <c r="M2529" s="232"/>
      <c r="N2529" s="210"/>
      <c r="O2529" s="120"/>
      <c r="P2529" s="46"/>
      <c r="Q2529" s="33"/>
      <c r="R2529" s="95"/>
      <c r="S2529" s="33"/>
      <c r="T2529" s="33"/>
      <c r="U2529" s="232"/>
      <c r="V2529" s="213"/>
      <c r="W2529" s="202" t="str" cm="1">
        <f t="array" ref="W2529">IF(SUM(LEN(B2529:V2529))=0,"",IF(OR(OR(ISBLANK(F2529),SUM(LEN(C2529),LEN(D2529))=0),AND(NOT(E2529="Unknown"),ISBLANK(J2529)),AND(NOT(O2529="Unknown"),ISBLANK(R2529))),"Missing Information", _xlfn._xlws.FILTER(_xlfn._xlws.FILTER(Table15[],(Table15[System-Owned Portion]&amp;Table15[If Material Anything Other than "Lead" in Column E,
Was Material Ever Previously Lead?]&amp;Table15[Customer-Owned Portion])=(E2529&amp;G2529&amp;O2529),""),{0,0,0,1})))</f>
        <v/>
      </c>
      <c r="X2529"/>
    </row>
    <row r="2530" spans="2:24" x14ac:dyDescent="0.35">
      <c r="B2530" s="208"/>
      <c r="C2530" s="33"/>
      <c r="D2530" s="33"/>
      <c r="E2530" s="47"/>
      <c r="F2530" s="46"/>
      <c r="G2530" s="95"/>
      <c r="H2530" s="33"/>
      <c r="I2530" s="33"/>
      <c r="J2530" s="95"/>
      <c r="K2530" s="33"/>
      <c r="L2530" s="33"/>
      <c r="M2530" s="232"/>
      <c r="N2530" s="210"/>
      <c r="O2530" s="120"/>
      <c r="P2530" s="46"/>
      <c r="Q2530" s="33"/>
      <c r="R2530" s="95"/>
      <c r="S2530" s="33"/>
      <c r="T2530" s="33"/>
      <c r="U2530" s="232"/>
      <c r="V2530" s="213"/>
      <c r="W2530" s="202" t="str" cm="1">
        <f t="array" ref="W2530">IF(SUM(LEN(B2530:V2530))=0,"",IF(OR(OR(ISBLANK(F2530),SUM(LEN(C2530),LEN(D2530))=0),AND(NOT(E2530="Unknown"),ISBLANK(J2530)),AND(NOT(O2530="Unknown"),ISBLANK(R2530))),"Missing Information", _xlfn._xlws.FILTER(_xlfn._xlws.FILTER(Table15[],(Table15[System-Owned Portion]&amp;Table15[If Material Anything Other than "Lead" in Column E,
Was Material Ever Previously Lead?]&amp;Table15[Customer-Owned Portion])=(E2530&amp;G2530&amp;O2530),""),{0,0,0,1})))</f>
        <v/>
      </c>
      <c r="X2530"/>
    </row>
    <row r="2531" spans="2:24" x14ac:dyDescent="0.35">
      <c r="B2531" s="208"/>
      <c r="C2531" s="33"/>
      <c r="D2531" s="33"/>
      <c r="E2531" s="47"/>
      <c r="F2531" s="46"/>
      <c r="G2531" s="95"/>
      <c r="H2531" s="33"/>
      <c r="I2531" s="33"/>
      <c r="J2531" s="95"/>
      <c r="K2531" s="33"/>
      <c r="L2531" s="33"/>
      <c r="M2531" s="232"/>
      <c r="N2531" s="210"/>
      <c r="O2531" s="120"/>
      <c r="P2531" s="46"/>
      <c r="Q2531" s="33"/>
      <c r="R2531" s="95"/>
      <c r="S2531" s="33"/>
      <c r="T2531" s="33"/>
      <c r="U2531" s="232"/>
      <c r="V2531" s="213"/>
      <c r="W2531" s="202" t="str" cm="1">
        <f t="array" ref="W2531">IF(SUM(LEN(B2531:V2531))=0,"",IF(OR(OR(ISBLANK(F2531),SUM(LEN(C2531),LEN(D2531))=0),AND(NOT(E2531="Unknown"),ISBLANK(J2531)),AND(NOT(O2531="Unknown"),ISBLANK(R2531))),"Missing Information", _xlfn._xlws.FILTER(_xlfn._xlws.FILTER(Table15[],(Table15[System-Owned Portion]&amp;Table15[If Material Anything Other than "Lead" in Column E,
Was Material Ever Previously Lead?]&amp;Table15[Customer-Owned Portion])=(E2531&amp;G2531&amp;O2531),""),{0,0,0,1})))</f>
        <v/>
      </c>
      <c r="X2531"/>
    </row>
    <row r="2532" spans="2:24" x14ac:dyDescent="0.35">
      <c r="B2532" s="208"/>
      <c r="C2532" s="33"/>
      <c r="D2532" s="33"/>
      <c r="E2532" s="47"/>
      <c r="F2532" s="46"/>
      <c r="G2532" s="95"/>
      <c r="H2532" s="33"/>
      <c r="I2532" s="33"/>
      <c r="J2532" s="95"/>
      <c r="K2532" s="33"/>
      <c r="L2532" s="33"/>
      <c r="M2532" s="232"/>
      <c r="N2532" s="210"/>
      <c r="O2532" s="120"/>
      <c r="P2532" s="46"/>
      <c r="Q2532" s="33"/>
      <c r="R2532" s="95"/>
      <c r="S2532" s="33"/>
      <c r="T2532" s="33"/>
      <c r="U2532" s="232"/>
      <c r="V2532" s="213"/>
      <c r="W2532" s="202" t="str" cm="1">
        <f t="array" ref="W2532">IF(SUM(LEN(B2532:V2532))=0,"",IF(OR(OR(ISBLANK(F2532),SUM(LEN(C2532),LEN(D2532))=0),AND(NOT(E2532="Unknown"),ISBLANK(J2532)),AND(NOT(O2532="Unknown"),ISBLANK(R2532))),"Missing Information", _xlfn._xlws.FILTER(_xlfn._xlws.FILTER(Table15[],(Table15[System-Owned Portion]&amp;Table15[If Material Anything Other than "Lead" in Column E,
Was Material Ever Previously Lead?]&amp;Table15[Customer-Owned Portion])=(E2532&amp;G2532&amp;O2532),""),{0,0,0,1})))</f>
        <v/>
      </c>
      <c r="X2532"/>
    </row>
    <row r="2533" spans="2:24" x14ac:dyDescent="0.35">
      <c r="B2533" s="208"/>
      <c r="C2533" s="33"/>
      <c r="D2533" s="33"/>
      <c r="E2533" s="47"/>
      <c r="F2533" s="46"/>
      <c r="G2533" s="95"/>
      <c r="H2533" s="33"/>
      <c r="I2533" s="33"/>
      <c r="J2533" s="95"/>
      <c r="K2533" s="33"/>
      <c r="L2533" s="33"/>
      <c r="M2533" s="232"/>
      <c r="N2533" s="210"/>
      <c r="O2533" s="120"/>
      <c r="P2533" s="46"/>
      <c r="Q2533" s="33"/>
      <c r="R2533" s="95"/>
      <c r="S2533" s="33"/>
      <c r="T2533" s="33"/>
      <c r="U2533" s="232"/>
      <c r="V2533" s="213"/>
      <c r="W2533" s="202" t="str" cm="1">
        <f t="array" ref="W2533">IF(SUM(LEN(B2533:V2533))=0,"",IF(OR(OR(ISBLANK(F2533),SUM(LEN(C2533),LEN(D2533))=0),AND(NOT(E2533="Unknown"),ISBLANK(J2533)),AND(NOT(O2533="Unknown"),ISBLANK(R2533))),"Missing Information", _xlfn._xlws.FILTER(_xlfn._xlws.FILTER(Table15[],(Table15[System-Owned Portion]&amp;Table15[If Material Anything Other than "Lead" in Column E,
Was Material Ever Previously Lead?]&amp;Table15[Customer-Owned Portion])=(E2533&amp;G2533&amp;O2533),""),{0,0,0,1})))</f>
        <v/>
      </c>
      <c r="X2533"/>
    </row>
    <row r="2534" spans="2:24" x14ac:dyDescent="0.35">
      <c r="B2534" s="208"/>
      <c r="C2534" s="33"/>
      <c r="D2534" s="33"/>
      <c r="E2534" s="47"/>
      <c r="F2534" s="46"/>
      <c r="G2534" s="95"/>
      <c r="H2534" s="33"/>
      <c r="I2534" s="33"/>
      <c r="J2534" s="95"/>
      <c r="K2534" s="33"/>
      <c r="L2534" s="33"/>
      <c r="M2534" s="232"/>
      <c r="N2534" s="210"/>
      <c r="O2534" s="120"/>
      <c r="P2534" s="46"/>
      <c r="Q2534" s="33"/>
      <c r="R2534" s="95"/>
      <c r="S2534" s="33"/>
      <c r="T2534" s="33"/>
      <c r="U2534" s="232"/>
      <c r="V2534" s="213"/>
      <c r="W2534" s="202" t="str" cm="1">
        <f t="array" ref="W2534">IF(SUM(LEN(B2534:V2534))=0,"",IF(OR(OR(ISBLANK(F2534),SUM(LEN(C2534),LEN(D2534))=0),AND(NOT(E2534="Unknown"),ISBLANK(J2534)),AND(NOT(O2534="Unknown"),ISBLANK(R2534))),"Missing Information", _xlfn._xlws.FILTER(_xlfn._xlws.FILTER(Table15[],(Table15[System-Owned Portion]&amp;Table15[If Material Anything Other than "Lead" in Column E,
Was Material Ever Previously Lead?]&amp;Table15[Customer-Owned Portion])=(E2534&amp;G2534&amp;O2534),""),{0,0,0,1})))</f>
        <v/>
      </c>
      <c r="X2534"/>
    </row>
    <row r="2535" spans="2:24" x14ac:dyDescent="0.35">
      <c r="B2535" s="208"/>
      <c r="C2535" s="33"/>
      <c r="D2535" s="33"/>
      <c r="E2535" s="47"/>
      <c r="F2535" s="46"/>
      <c r="G2535" s="95"/>
      <c r="H2535" s="33"/>
      <c r="I2535" s="33"/>
      <c r="J2535" s="95"/>
      <c r="K2535" s="33"/>
      <c r="L2535" s="33"/>
      <c r="M2535" s="232"/>
      <c r="N2535" s="210"/>
      <c r="O2535" s="120"/>
      <c r="P2535" s="46"/>
      <c r="Q2535" s="33"/>
      <c r="R2535" s="95"/>
      <c r="S2535" s="33"/>
      <c r="T2535" s="33"/>
      <c r="U2535" s="232"/>
      <c r="V2535" s="213"/>
      <c r="W2535" s="202" t="str" cm="1">
        <f t="array" ref="W2535">IF(SUM(LEN(B2535:V2535))=0,"",IF(OR(OR(ISBLANK(F2535),SUM(LEN(C2535),LEN(D2535))=0),AND(NOT(E2535="Unknown"),ISBLANK(J2535)),AND(NOT(O2535="Unknown"),ISBLANK(R2535))),"Missing Information", _xlfn._xlws.FILTER(_xlfn._xlws.FILTER(Table15[],(Table15[System-Owned Portion]&amp;Table15[If Material Anything Other than "Lead" in Column E,
Was Material Ever Previously Lead?]&amp;Table15[Customer-Owned Portion])=(E2535&amp;G2535&amp;O2535),""),{0,0,0,1})))</f>
        <v/>
      </c>
      <c r="X2535"/>
    </row>
    <row r="2536" spans="2:24" x14ac:dyDescent="0.35">
      <c r="B2536" s="208"/>
      <c r="C2536" s="33"/>
      <c r="D2536" s="33"/>
      <c r="E2536" s="47"/>
      <c r="F2536" s="46"/>
      <c r="G2536" s="95"/>
      <c r="H2536" s="33"/>
      <c r="I2536" s="33"/>
      <c r="J2536" s="95"/>
      <c r="K2536" s="33"/>
      <c r="L2536" s="33"/>
      <c r="M2536" s="232"/>
      <c r="N2536" s="210"/>
      <c r="O2536" s="120"/>
      <c r="P2536" s="46"/>
      <c r="Q2536" s="33"/>
      <c r="R2536" s="95"/>
      <c r="S2536" s="33"/>
      <c r="T2536" s="33"/>
      <c r="U2536" s="232"/>
      <c r="V2536" s="213"/>
      <c r="W2536" s="202" t="str" cm="1">
        <f t="array" ref="W2536">IF(SUM(LEN(B2536:V2536))=0,"",IF(OR(OR(ISBLANK(F2536),SUM(LEN(C2536),LEN(D2536))=0),AND(NOT(E2536="Unknown"),ISBLANK(J2536)),AND(NOT(O2536="Unknown"),ISBLANK(R2536))),"Missing Information", _xlfn._xlws.FILTER(_xlfn._xlws.FILTER(Table15[],(Table15[System-Owned Portion]&amp;Table15[If Material Anything Other than "Lead" in Column E,
Was Material Ever Previously Lead?]&amp;Table15[Customer-Owned Portion])=(E2536&amp;G2536&amp;O2536),""),{0,0,0,1})))</f>
        <v/>
      </c>
      <c r="X2536"/>
    </row>
    <row r="2537" spans="2:24" x14ac:dyDescent="0.35">
      <c r="B2537" s="208"/>
      <c r="C2537" s="33"/>
      <c r="D2537" s="33"/>
      <c r="E2537" s="47"/>
      <c r="F2537" s="46"/>
      <c r="G2537" s="95"/>
      <c r="H2537" s="33"/>
      <c r="I2537" s="33"/>
      <c r="J2537" s="95"/>
      <c r="K2537" s="33"/>
      <c r="L2537" s="33"/>
      <c r="M2537" s="232"/>
      <c r="N2537" s="210"/>
      <c r="O2537" s="120"/>
      <c r="P2537" s="46"/>
      <c r="Q2537" s="33"/>
      <c r="R2537" s="95"/>
      <c r="S2537" s="33"/>
      <c r="T2537" s="33"/>
      <c r="U2537" s="232"/>
      <c r="V2537" s="213"/>
      <c r="W2537" s="202" t="str" cm="1">
        <f t="array" ref="W2537">IF(SUM(LEN(B2537:V2537))=0,"",IF(OR(OR(ISBLANK(F2537),SUM(LEN(C2537),LEN(D2537))=0),AND(NOT(E2537="Unknown"),ISBLANK(J2537)),AND(NOT(O2537="Unknown"),ISBLANK(R2537))),"Missing Information", _xlfn._xlws.FILTER(_xlfn._xlws.FILTER(Table15[],(Table15[System-Owned Portion]&amp;Table15[If Material Anything Other than "Lead" in Column E,
Was Material Ever Previously Lead?]&amp;Table15[Customer-Owned Portion])=(E2537&amp;G2537&amp;O2537),""),{0,0,0,1})))</f>
        <v/>
      </c>
      <c r="X2537"/>
    </row>
    <row r="2538" spans="2:24" x14ac:dyDescent="0.35">
      <c r="B2538" s="208"/>
      <c r="C2538" s="33"/>
      <c r="D2538" s="33"/>
      <c r="E2538" s="47"/>
      <c r="F2538" s="46"/>
      <c r="G2538" s="95"/>
      <c r="H2538" s="33"/>
      <c r="I2538" s="33"/>
      <c r="J2538" s="95"/>
      <c r="K2538" s="33"/>
      <c r="L2538" s="33"/>
      <c r="M2538" s="232"/>
      <c r="N2538" s="210"/>
      <c r="O2538" s="120"/>
      <c r="P2538" s="46"/>
      <c r="Q2538" s="33"/>
      <c r="R2538" s="95"/>
      <c r="S2538" s="33"/>
      <c r="T2538" s="33"/>
      <c r="U2538" s="232"/>
      <c r="V2538" s="213"/>
      <c r="W2538" s="202" t="str" cm="1">
        <f t="array" ref="W2538">IF(SUM(LEN(B2538:V2538))=0,"",IF(OR(OR(ISBLANK(F2538),SUM(LEN(C2538),LEN(D2538))=0),AND(NOT(E2538="Unknown"),ISBLANK(J2538)),AND(NOT(O2538="Unknown"),ISBLANK(R2538))),"Missing Information", _xlfn._xlws.FILTER(_xlfn._xlws.FILTER(Table15[],(Table15[System-Owned Portion]&amp;Table15[If Material Anything Other than "Lead" in Column E,
Was Material Ever Previously Lead?]&amp;Table15[Customer-Owned Portion])=(E2538&amp;G2538&amp;O2538),""),{0,0,0,1})))</f>
        <v/>
      </c>
      <c r="X2538"/>
    </row>
    <row r="2539" spans="2:24" x14ac:dyDescent="0.35">
      <c r="B2539" s="208"/>
      <c r="C2539" s="33"/>
      <c r="D2539" s="33"/>
      <c r="E2539" s="47"/>
      <c r="F2539" s="46"/>
      <c r="G2539" s="95"/>
      <c r="H2539" s="33"/>
      <c r="I2539" s="33"/>
      <c r="J2539" s="95"/>
      <c r="K2539" s="33"/>
      <c r="L2539" s="33"/>
      <c r="M2539" s="232"/>
      <c r="N2539" s="210"/>
      <c r="O2539" s="120"/>
      <c r="P2539" s="46"/>
      <c r="Q2539" s="33"/>
      <c r="R2539" s="95"/>
      <c r="S2539" s="33"/>
      <c r="T2539" s="33"/>
      <c r="U2539" s="232"/>
      <c r="V2539" s="213"/>
      <c r="W2539" s="202" t="str" cm="1">
        <f t="array" ref="W2539">IF(SUM(LEN(B2539:V2539))=0,"",IF(OR(OR(ISBLANK(F2539),SUM(LEN(C2539),LEN(D2539))=0),AND(NOT(E2539="Unknown"),ISBLANK(J2539)),AND(NOT(O2539="Unknown"),ISBLANK(R2539))),"Missing Information", _xlfn._xlws.FILTER(_xlfn._xlws.FILTER(Table15[],(Table15[System-Owned Portion]&amp;Table15[If Material Anything Other than "Lead" in Column E,
Was Material Ever Previously Lead?]&amp;Table15[Customer-Owned Portion])=(E2539&amp;G2539&amp;O2539),""),{0,0,0,1})))</f>
        <v/>
      </c>
      <c r="X2539"/>
    </row>
    <row r="2540" spans="2:24" x14ac:dyDescent="0.35">
      <c r="B2540" s="208"/>
      <c r="C2540" s="33"/>
      <c r="D2540" s="33"/>
      <c r="E2540" s="47"/>
      <c r="F2540" s="46"/>
      <c r="G2540" s="95"/>
      <c r="H2540" s="33"/>
      <c r="I2540" s="33"/>
      <c r="J2540" s="95"/>
      <c r="K2540" s="33"/>
      <c r="L2540" s="33"/>
      <c r="M2540" s="232"/>
      <c r="N2540" s="210"/>
      <c r="O2540" s="120"/>
      <c r="P2540" s="46"/>
      <c r="Q2540" s="33"/>
      <c r="R2540" s="95"/>
      <c r="S2540" s="33"/>
      <c r="T2540" s="33"/>
      <c r="U2540" s="232"/>
      <c r="V2540" s="213"/>
      <c r="W2540" s="202" t="str" cm="1">
        <f t="array" ref="W2540">IF(SUM(LEN(B2540:V2540))=0,"",IF(OR(OR(ISBLANK(F2540),SUM(LEN(C2540),LEN(D2540))=0),AND(NOT(E2540="Unknown"),ISBLANK(J2540)),AND(NOT(O2540="Unknown"),ISBLANK(R2540))),"Missing Information", _xlfn._xlws.FILTER(_xlfn._xlws.FILTER(Table15[],(Table15[System-Owned Portion]&amp;Table15[If Material Anything Other than "Lead" in Column E,
Was Material Ever Previously Lead?]&amp;Table15[Customer-Owned Portion])=(E2540&amp;G2540&amp;O2540),""),{0,0,0,1})))</f>
        <v/>
      </c>
      <c r="X2540"/>
    </row>
    <row r="2541" spans="2:24" x14ac:dyDescent="0.35">
      <c r="B2541" s="208"/>
      <c r="C2541" s="33"/>
      <c r="D2541" s="33"/>
      <c r="E2541" s="47"/>
      <c r="F2541" s="46"/>
      <c r="G2541" s="95"/>
      <c r="H2541" s="33"/>
      <c r="I2541" s="33"/>
      <c r="J2541" s="95"/>
      <c r="K2541" s="33"/>
      <c r="L2541" s="33"/>
      <c r="M2541" s="232"/>
      <c r="N2541" s="210"/>
      <c r="O2541" s="120"/>
      <c r="P2541" s="46"/>
      <c r="Q2541" s="33"/>
      <c r="R2541" s="95"/>
      <c r="S2541" s="33"/>
      <c r="T2541" s="33"/>
      <c r="U2541" s="232"/>
      <c r="V2541" s="213"/>
      <c r="W2541" s="202" t="str" cm="1">
        <f t="array" ref="W2541">IF(SUM(LEN(B2541:V2541))=0,"",IF(OR(OR(ISBLANK(F2541),SUM(LEN(C2541),LEN(D2541))=0),AND(NOT(E2541="Unknown"),ISBLANK(J2541)),AND(NOT(O2541="Unknown"),ISBLANK(R2541))),"Missing Information", _xlfn._xlws.FILTER(_xlfn._xlws.FILTER(Table15[],(Table15[System-Owned Portion]&amp;Table15[If Material Anything Other than "Lead" in Column E,
Was Material Ever Previously Lead?]&amp;Table15[Customer-Owned Portion])=(E2541&amp;G2541&amp;O2541),""),{0,0,0,1})))</f>
        <v/>
      </c>
      <c r="X2541"/>
    </row>
    <row r="2542" spans="2:24" x14ac:dyDescent="0.35">
      <c r="B2542" s="208"/>
      <c r="C2542" s="33"/>
      <c r="D2542" s="33"/>
      <c r="E2542" s="47"/>
      <c r="F2542" s="46"/>
      <c r="G2542" s="95"/>
      <c r="H2542" s="33"/>
      <c r="I2542" s="33"/>
      <c r="J2542" s="95"/>
      <c r="K2542" s="33"/>
      <c r="L2542" s="33"/>
      <c r="M2542" s="232"/>
      <c r="N2542" s="210"/>
      <c r="O2542" s="120"/>
      <c r="P2542" s="46"/>
      <c r="Q2542" s="33"/>
      <c r="R2542" s="95"/>
      <c r="S2542" s="33"/>
      <c r="T2542" s="33"/>
      <c r="U2542" s="232"/>
      <c r="V2542" s="213"/>
      <c r="W2542" s="202" t="str" cm="1">
        <f t="array" ref="W2542">IF(SUM(LEN(B2542:V2542))=0,"",IF(OR(OR(ISBLANK(F2542),SUM(LEN(C2542),LEN(D2542))=0),AND(NOT(E2542="Unknown"),ISBLANK(J2542)),AND(NOT(O2542="Unknown"),ISBLANK(R2542))),"Missing Information", _xlfn._xlws.FILTER(_xlfn._xlws.FILTER(Table15[],(Table15[System-Owned Portion]&amp;Table15[If Material Anything Other than "Lead" in Column E,
Was Material Ever Previously Lead?]&amp;Table15[Customer-Owned Portion])=(E2542&amp;G2542&amp;O2542),""),{0,0,0,1})))</f>
        <v/>
      </c>
      <c r="X2542"/>
    </row>
    <row r="2543" spans="2:24" x14ac:dyDescent="0.35">
      <c r="B2543" s="208"/>
      <c r="C2543" s="33"/>
      <c r="D2543" s="33"/>
      <c r="E2543" s="47"/>
      <c r="F2543" s="46"/>
      <c r="G2543" s="95"/>
      <c r="H2543" s="33"/>
      <c r="I2543" s="33"/>
      <c r="J2543" s="95"/>
      <c r="K2543" s="33"/>
      <c r="L2543" s="33"/>
      <c r="M2543" s="232"/>
      <c r="N2543" s="210"/>
      <c r="O2543" s="120"/>
      <c r="P2543" s="46"/>
      <c r="Q2543" s="33"/>
      <c r="R2543" s="95"/>
      <c r="S2543" s="33"/>
      <c r="T2543" s="33"/>
      <c r="U2543" s="232"/>
      <c r="V2543" s="213"/>
      <c r="W2543" s="202" t="str" cm="1">
        <f t="array" ref="W2543">IF(SUM(LEN(B2543:V2543))=0,"",IF(OR(OR(ISBLANK(F2543),SUM(LEN(C2543),LEN(D2543))=0),AND(NOT(E2543="Unknown"),ISBLANK(J2543)),AND(NOT(O2543="Unknown"),ISBLANK(R2543))),"Missing Information", _xlfn._xlws.FILTER(_xlfn._xlws.FILTER(Table15[],(Table15[System-Owned Portion]&amp;Table15[If Material Anything Other than "Lead" in Column E,
Was Material Ever Previously Lead?]&amp;Table15[Customer-Owned Portion])=(E2543&amp;G2543&amp;O2543),""),{0,0,0,1})))</f>
        <v/>
      </c>
      <c r="X2543"/>
    </row>
    <row r="2544" spans="2:24" x14ac:dyDescent="0.35">
      <c r="B2544" s="208"/>
      <c r="C2544" s="33"/>
      <c r="D2544" s="33"/>
      <c r="E2544" s="47"/>
      <c r="F2544" s="46"/>
      <c r="G2544" s="95"/>
      <c r="H2544" s="33"/>
      <c r="I2544" s="33"/>
      <c r="J2544" s="95"/>
      <c r="K2544" s="33"/>
      <c r="L2544" s="33"/>
      <c r="M2544" s="232"/>
      <c r="N2544" s="210"/>
      <c r="O2544" s="120"/>
      <c r="P2544" s="46"/>
      <c r="Q2544" s="33"/>
      <c r="R2544" s="95"/>
      <c r="S2544" s="33"/>
      <c r="T2544" s="33"/>
      <c r="U2544" s="232"/>
      <c r="V2544" s="213"/>
      <c r="W2544" s="202" t="str" cm="1">
        <f t="array" ref="W2544">IF(SUM(LEN(B2544:V2544))=0,"",IF(OR(OR(ISBLANK(F2544),SUM(LEN(C2544),LEN(D2544))=0),AND(NOT(E2544="Unknown"),ISBLANK(J2544)),AND(NOT(O2544="Unknown"),ISBLANK(R2544))),"Missing Information", _xlfn._xlws.FILTER(_xlfn._xlws.FILTER(Table15[],(Table15[System-Owned Portion]&amp;Table15[If Material Anything Other than "Lead" in Column E,
Was Material Ever Previously Lead?]&amp;Table15[Customer-Owned Portion])=(E2544&amp;G2544&amp;O2544),""),{0,0,0,1})))</f>
        <v/>
      </c>
      <c r="X2544"/>
    </row>
    <row r="2545" spans="2:24" x14ac:dyDescent="0.35">
      <c r="B2545" s="208"/>
      <c r="C2545" s="33"/>
      <c r="D2545" s="33"/>
      <c r="E2545" s="47"/>
      <c r="F2545" s="46"/>
      <c r="G2545" s="95"/>
      <c r="H2545" s="33"/>
      <c r="I2545" s="33"/>
      <c r="J2545" s="95"/>
      <c r="K2545" s="33"/>
      <c r="L2545" s="33"/>
      <c r="M2545" s="232"/>
      <c r="N2545" s="210"/>
      <c r="O2545" s="120"/>
      <c r="P2545" s="46"/>
      <c r="Q2545" s="33"/>
      <c r="R2545" s="95"/>
      <c r="S2545" s="33"/>
      <c r="T2545" s="33"/>
      <c r="U2545" s="232"/>
      <c r="V2545" s="213"/>
      <c r="W2545" s="202" t="str" cm="1">
        <f t="array" ref="W2545">IF(SUM(LEN(B2545:V2545))=0,"",IF(OR(OR(ISBLANK(F2545),SUM(LEN(C2545),LEN(D2545))=0),AND(NOT(E2545="Unknown"),ISBLANK(J2545)),AND(NOT(O2545="Unknown"),ISBLANK(R2545))),"Missing Information", _xlfn._xlws.FILTER(_xlfn._xlws.FILTER(Table15[],(Table15[System-Owned Portion]&amp;Table15[If Material Anything Other than "Lead" in Column E,
Was Material Ever Previously Lead?]&amp;Table15[Customer-Owned Portion])=(E2545&amp;G2545&amp;O2545),""),{0,0,0,1})))</f>
        <v/>
      </c>
      <c r="X2545"/>
    </row>
    <row r="2546" spans="2:24" x14ac:dyDescent="0.35">
      <c r="B2546" s="208"/>
      <c r="C2546" s="33"/>
      <c r="D2546" s="33"/>
      <c r="E2546" s="47"/>
      <c r="F2546" s="46"/>
      <c r="G2546" s="95"/>
      <c r="H2546" s="33"/>
      <c r="I2546" s="33"/>
      <c r="J2546" s="95"/>
      <c r="K2546" s="33"/>
      <c r="L2546" s="33"/>
      <c r="M2546" s="232"/>
      <c r="N2546" s="210"/>
      <c r="O2546" s="120"/>
      <c r="P2546" s="46"/>
      <c r="Q2546" s="33"/>
      <c r="R2546" s="95"/>
      <c r="S2546" s="33"/>
      <c r="T2546" s="33"/>
      <c r="U2546" s="232"/>
      <c r="V2546" s="213"/>
      <c r="W2546" s="202" t="str" cm="1">
        <f t="array" ref="W2546">IF(SUM(LEN(B2546:V2546))=0,"",IF(OR(OR(ISBLANK(F2546),SUM(LEN(C2546),LEN(D2546))=0),AND(NOT(E2546="Unknown"),ISBLANK(J2546)),AND(NOT(O2546="Unknown"),ISBLANK(R2546))),"Missing Information", _xlfn._xlws.FILTER(_xlfn._xlws.FILTER(Table15[],(Table15[System-Owned Portion]&amp;Table15[If Material Anything Other than "Lead" in Column E,
Was Material Ever Previously Lead?]&amp;Table15[Customer-Owned Portion])=(E2546&amp;G2546&amp;O2546),""),{0,0,0,1})))</f>
        <v/>
      </c>
      <c r="X2546"/>
    </row>
    <row r="2547" spans="2:24" x14ac:dyDescent="0.35">
      <c r="B2547" s="208"/>
      <c r="C2547" s="33"/>
      <c r="D2547" s="33"/>
      <c r="E2547" s="47"/>
      <c r="F2547" s="46"/>
      <c r="G2547" s="95"/>
      <c r="H2547" s="33"/>
      <c r="I2547" s="33"/>
      <c r="J2547" s="95"/>
      <c r="K2547" s="33"/>
      <c r="L2547" s="33"/>
      <c r="M2547" s="232"/>
      <c r="N2547" s="210"/>
      <c r="O2547" s="120"/>
      <c r="P2547" s="46"/>
      <c r="Q2547" s="33"/>
      <c r="R2547" s="95"/>
      <c r="S2547" s="33"/>
      <c r="T2547" s="33"/>
      <c r="U2547" s="232"/>
      <c r="V2547" s="213"/>
      <c r="W2547" s="202" t="str" cm="1">
        <f t="array" ref="W2547">IF(SUM(LEN(B2547:V2547))=0,"",IF(OR(OR(ISBLANK(F2547),SUM(LEN(C2547),LEN(D2547))=0),AND(NOT(E2547="Unknown"),ISBLANK(J2547)),AND(NOT(O2547="Unknown"),ISBLANK(R2547))),"Missing Information", _xlfn._xlws.FILTER(_xlfn._xlws.FILTER(Table15[],(Table15[System-Owned Portion]&amp;Table15[If Material Anything Other than "Lead" in Column E,
Was Material Ever Previously Lead?]&amp;Table15[Customer-Owned Portion])=(E2547&amp;G2547&amp;O2547),""),{0,0,0,1})))</f>
        <v/>
      </c>
      <c r="X2547"/>
    </row>
    <row r="2548" spans="2:24" x14ac:dyDescent="0.35">
      <c r="B2548" s="208"/>
      <c r="C2548" s="33"/>
      <c r="D2548" s="33"/>
      <c r="E2548" s="47"/>
      <c r="F2548" s="46"/>
      <c r="G2548" s="95"/>
      <c r="H2548" s="33"/>
      <c r="I2548" s="33"/>
      <c r="J2548" s="95"/>
      <c r="K2548" s="33"/>
      <c r="L2548" s="33"/>
      <c r="M2548" s="232"/>
      <c r="N2548" s="210"/>
      <c r="O2548" s="120"/>
      <c r="P2548" s="46"/>
      <c r="Q2548" s="33"/>
      <c r="R2548" s="95"/>
      <c r="S2548" s="33"/>
      <c r="T2548" s="33"/>
      <c r="U2548" s="232"/>
      <c r="V2548" s="213"/>
      <c r="W2548" s="202" t="str" cm="1">
        <f t="array" ref="W2548">IF(SUM(LEN(B2548:V2548))=0,"",IF(OR(OR(ISBLANK(F2548),SUM(LEN(C2548),LEN(D2548))=0),AND(NOT(E2548="Unknown"),ISBLANK(J2548)),AND(NOT(O2548="Unknown"),ISBLANK(R2548))),"Missing Information", _xlfn._xlws.FILTER(_xlfn._xlws.FILTER(Table15[],(Table15[System-Owned Portion]&amp;Table15[If Material Anything Other than "Lead" in Column E,
Was Material Ever Previously Lead?]&amp;Table15[Customer-Owned Portion])=(E2548&amp;G2548&amp;O2548),""),{0,0,0,1})))</f>
        <v/>
      </c>
      <c r="X2548"/>
    </row>
    <row r="2549" spans="2:24" x14ac:dyDescent="0.35">
      <c r="B2549" s="208"/>
      <c r="C2549" s="33"/>
      <c r="D2549" s="33"/>
      <c r="E2549" s="47"/>
      <c r="F2549" s="46"/>
      <c r="G2549" s="95"/>
      <c r="H2549" s="33"/>
      <c r="I2549" s="33"/>
      <c r="J2549" s="95"/>
      <c r="K2549" s="33"/>
      <c r="L2549" s="33"/>
      <c r="M2549" s="232"/>
      <c r="N2549" s="210"/>
      <c r="O2549" s="120"/>
      <c r="P2549" s="46"/>
      <c r="Q2549" s="33"/>
      <c r="R2549" s="95"/>
      <c r="S2549" s="33"/>
      <c r="T2549" s="33"/>
      <c r="U2549" s="232"/>
      <c r="V2549" s="213"/>
      <c r="W2549" s="202" t="str" cm="1">
        <f t="array" ref="W2549">IF(SUM(LEN(B2549:V2549))=0,"",IF(OR(OR(ISBLANK(F2549),SUM(LEN(C2549),LEN(D2549))=0),AND(NOT(E2549="Unknown"),ISBLANK(J2549)),AND(NOT(O2549="Unknown"),ISBLANK(R2549))),"Missing Information", _xlfn._xlws.FILTER(_xlfn._xlws.FILTER(Table15[],(Table15[System-Owned Portion]&amp;Table15[If Material Anything Other than "Lead" in Column E,
Was Material Ever Previously Lead?]&amp;Table15[Customer-Owned Portion])=(E2549&amp;G2549&amp;O2549),""),{0,0,0,1})))</f>
        <v/>
      </c>
      <c r="X2549"/>
    </row>
    <row r="2550" spans="2:24" x14ac:dyDescent="0.35">
      <c r="B2550" s="208"/>
      <c r="C2550" s="33"/>
      <c r="D2550" s="33"/>
      <c r="E2550" s="47"/>
      <c r="F2550" s="46"/>
      <c r="G2550" s="95"/>
      <c r="H2550" s="33"/>
      <c r="I2550" s="33"/>
      <c r="J2550" s="95"/>
      <c r="K2550" s="33"/>
      <c r="L2550" s="33"/>
      <c r="M2550" s="232"/>
      <c r="N2550" s="210"/>
      <c r="O2550" s="120"/>
      <c r="P2550" s="46"/>
      <c r="Q2550" s="33"/>
      <c r="R2550" s="95"/>
      <c r="S2550" s="33"/>
      <c r="T2550" s="33"/>
      <c r="U2550" s="232"/>
      <c r="V2550" s="213"/>
      <c r="W2550" s="202" t="str" cm="1">
        <f t="array" ref="W2550">IF(SUM(LEN(B2550:V2550))=0,"",IF(OR(OR(ISBLANK(F2550),SUM(LEN(C2550),LEN(D2550))=0),AND(NOT(E2550="Unknown"),ISBLANK(J2550)),AND(NOT(O2550="Unknown"),ISBLANK(R2550))),"Missing Information", _xlfn._xlws.FILTER(_xlfn._xlws.FILTER(Table15[],(Table15[System-Owned Portion]&amp;Table15[If Material Anything Other than "Lead" in Column E,
Was Material Ever Previously Lead?]&amp;Table15[Customer-Owned Portion])=(E2550&amp;G2550&amp;O2550),""),{0,0,0,1})))</f>
        <v/>
      </c>
      <c r="X2550"/>
    </row>
    <row r="2551" spans="2:24" x14ac:dyDescent="0.35">
      <c r="B2551" s="208"/>
      <c r="C2551" s="33"/>
      <c r="D2551" s="33"/>
      <c r="E2551" s="47"/>
      <c r="F2551" s="46"/>
      <c r="G2551" s="95"/>
      <c r="H2551" s="33"/>
      <c r="I2551" s="33"/>
      <c r="J2551" s="95"/>
      <c r="K2551" s="33"/>
      <c r="L2551" s="33"/>
      <c r="M2551" s="232"/>
      <c r="N2551" s="210"/>
      <c r="O2551" s="120"/>
      <c r="P2551" s="46"/>
      <c r="Q2551" s="33"/>
      <c r="R2551" s="95"/>
      <c r="S2551" s="33"/>
      <c r="T2551" s="33"/>
      <c r="U2551" s="232"/>
      <c r="V2551" s="213"/>
      <c r="W2551" s="202" t="str" cm="1">
        <f t="array" ref="W2551">IF(SUM(LEN(B2551:V2551))=0,"",IF(OR(OR(ISBLANK(F2551),SUM(LEN(C2551),LEN(D2551))=0),AND(NOT(E2551="Unknown"),ISBLANK(J2551)),AND(NOT(O2551="Unknown"),ISBLANK(R2551))),"Missing Information", _xlfn._xlws.FILTER(_xlfn._xlws.FILTER(Table15[],(Table15[System-Owned Portion]&amp;Table15[If Material Anything Other than "Lead" in Column E,
Was Material Ever Previously Lead?]&amp;Table15[Customer-Owned Portion])=(E2551&amp;G2551&amp;O2551),""),{0,0,0,1})))</f>
        <v/>
      </c>
      <c r="X2551"/>
    </row>
    <row r="2552" spans="2:24" x14ac:dyDescent="0.35">
      <c r="B2552" s="208"/>
      <c r="C2552" s="33"/>
      <c r="D2552" s="33"/>
      <c r="E2552" s="47"/>
      <c r="F2552" s="46"/>
      <c r="G2552" s="95"/>
      <c r="H2552" s="33"/>
      <c r="I2552" s="33"/>
      <c r="J2552" s="95"/>
      <c r="K2552" s="33"/>
      <c r="L2552" s="33"/>
      <c r="M2552" s="232"/>
      <c r="N2552" s="210"/>
      <c r="O2552" s="120"/>
      <c r="P2552" s="46"/>
      <c r="Q2552" s="33"/>
      <c r="R2552" s="95"/>
      <c r="S2552" s="33"/>
      <c r="T2552" s="33"/>
      <c r="U2552" s="232"/>
      <c r="V2552" s="213"/>
      <c r="W2552" s="202" t="str" cm="1">
        <f t="array" ref="W2552">IF(SUM(LEN(B2552:V2552))=0,"",IF(OR(OR(ISBLANK(F2552),SUM(LEN(C2552),LEN(D2552))=0),AND(NOT(E2552="Unknown"),ISBLANK(J2552)),AND(NOT(O2552="Unknown"),ISBLANK(R2552))),"Missing Information", _xlfn._xlws.FILTER(_xlfn._xlws.FILTER(Table15[],(Table15[System-Owned Portion]&amp;Table15[If Material Anything Other than "Lead" in Column E,
Was Material Ever Previously Lead?]&amp;Table15[Customer-Owned Portion])=(E2552&amp;G2552&amp;O2552),""),{0,0,0,1})))</f>
        <v/>
      </c>
      <c r="X2552"/>
    </row>
    <row r="2553" spans="2:24" x14ac:dyDescent="0.35">
      <c r="B2553" s="208"/>
      <c r="C2553" s="33"/>
      <c r="D2553" s="33"/>
      <c r="E2553" s="47"/>
      <c r="F2553" s="46"/>
      <c r="G2553" s="95"/>
      <c r="H2553" s="33"/>
      <c r="I2553" s="33"/>
      <c r="J2553" s="95"/>
      <c r="K2553" s="33"/>
      <c r="L2553" s="33"/>
      <c r="M2553" s="232"/>
      <c r="N2553" s="210"/>
      <c r="O2553" s="120"/>
      <c r="P2553" s="46"/>
      <c r="Q2553" s="33"/>
      <c r="R2553" s="95"/>
      <c r="S2553" s="33"/>
      <c r="T2553" s="33"/>
      <c r="U2553" s="232"/>
      <c r="V2553" s="213"/>
      <c r="W2553" s="202" t="str" cm="1">
        <f t="array" ref="W2553">IF(SUM(LEN(B2553:V2553))=0,"",IF(OR(OR(ISBLANK(F2553),SUM(LEN(C2553),LEN(D2553))=0),AND(NOT(E2553="Unknown"),ISBLANK(J2553)),AND(NOT(O2553="Unknown"),ISBLANK(R2553))),"Missing Information", _xlfn._xlws.FILTER(_xlfn._xlws.FILTER(Table15[],(Table15[System-Owned Portion]&amp;Table15[If Material Anything Other than "Lead" in Column E,
Was Material Ever Previously Lead?]&amp;Table15[Customer-Owned Portion])=(E2553&amp;G2553&amp;O2553),""),{0,0,0,1})))</f>
        <v/>
      </c>
      <c r="X2553"/>
    </row>
    <row r="2554" spans="2:24" x14ac:dyDescent="0.35">
      <c r="B2554" s="208"/>
      <c r="C2554" s="33"/>
      <c r="D2554" s="33"/>
      <c r="E2554" s="47"/>
      <c r="F2554" s="46"/>
      <c r="G2554" s="95"/>
      <c r="H2554" s="33"/>
      <c r="I2554" s="33"/>
      <c r="J2554" s="95"/>
      <c r="K2554" s="33"/>
      <c r="L2554" s="33"/>
      <c r="M2554" s="232"/>
      <c r="N2554" s="210"/>
      <c r="O2554" s="120"/>
      <c r="P2554" s="46"/>
      <c r="Q2554" s="33"/>
      <c r="R2554" s="95"/>
      <c r="S2554" s="33"/>
      <c r="T2554" s="33"/>
      <c r="U2554" s="232"/>
      <c r="V2554" s="213"/>
      <c r="W2554" s="202" t="str" cm="1">
        <f t="array" ref="W2554">IF(SUM(LEN(B2554:V2554))=0,"",IF(OR(OR(ISBLANK(F2554),SUM(LEN(C2554),LEN(D2554))=0),AND(NOT(E2554="Unknown"),ISBLANK(J2554)),AND(NOT(O2554="Unknown"),ISBLANK(R2554))),"Missing Information", _xlfn._xlws.FILTER(_xlfn._xlws.FILTER(Table15[],(Table15[System-Owned Portion]&amp;Table15[If Material Anything Other than "Lead" in Column E,
Was Material Ever Previously Lead?]&amp;Table15[Customer-Owned Portion])=(E2554&amp;G2554&amp;O2554),""),{0,0,0,1})))</f>
        <v/>
      </c>
      <c r="X2554"/>
    </row>
    <row r="2555" spans="2:24" x14ac:dyDescent="0.35">
      <c r="B2555" s="208"/>
      <c r="C2555" s="33"/>
      <c r="D2555" s="33"/>
      <c r="E2555" s="47"/>
      <c r="F2555" s="46"/>
      <c r="G2555" s="95"/>
      <c r="H2555" s="33"/>
      <c r="I2555" s="33"/>
      <c r="J2555" s="95"/>
      <c r="K2555" s="33"/>
      <c r="L2555" s="33"/>
      <c r="M2555" s="232"/>
      <c r="N2555" s="210"/>
      <c r="O2555" s="120"/>
      <c r="P2555" s="46"/>
      <c r="Q2555" s="33"/>
      <c r="R2555" s="95"/>
      <c r="S2555" s="33"/>
      <c r="T2555" s="33"/>
      <c r="U2555" s="232"/>
      <c r="V2555" s="213"/>
      <c r="W2555" s="202" t="str" cm="1">
        <f t="array" ref="W2555">IF(SUM(LEN(B2555:V2555))=0,"",IF(OR(OR(ISBLANK(F2555),SUM(LEN(C2555),LEN(D2555))=0),AND(NOT(E2555="Unknown"),ISBLANK(J2555)),AND(NOT(O2555="Unknown"),ISBLANK(R2555))),"Missing Information", _xlfn._xlws.FILTER(_xlfn._xlws.FILTER(Table15[],(Table15[System-Owned Portion]&amp;Table15[If Material Anything Other than "Lead" in Column E,
Was Material Ever Previously Lead?]&amp;Table15[Customer-Owned Portion])=(E2555&amp;G2555&amp;O2555),""),{0,0,0,1})))</f>
        <v/>
      </c>
      <c r="X2555"/>
    </row>
    <row r="2556" spans="2:24" x14ac:dyDescent="0.35">
      <c r="B2556" s="208"/>
      <c r="C2556" s="33"/>
      <c r="D2556" s="33"/>
      <c r="E2556" s="47"/>
      <c r="F2556" s="46"/>
      <c r="G2556" s="95"/>
      <c r="H2556" s="33"/>
      <c r="I2556" s="33"/>
      <c r="J2556" s="95"/>
      <c r="K2556" s="33"/>
      <c r="L2556" s="33"/>
      <c r="M2556" s="232"/>
      <c r="N2556" s="210"/>
      <c r="O2556" s="120"/>
      <c r="P2556" s="46"/>
      <c r="Q2556" s="33"/>
      <c r="R2556" s="95"/>
      <c r="S2556" s="33"/>
      <c r="T2556" s="33"/>
      <c r="U2556" s="232"/>
      <c r="V2556" s="213"/>
      <c r="W2556" s="202" t="str" cm="1">
        <f t="array" ref="W2556">IF(SUM(LEN(B2556:V2556))=0,"",IF(OR(OR(ISBLANK(F2556),SUM(LEN(C2556),LEN(D2556))=0),AND(NOT(E2556="Unknown"),ISBLANK(J2556)),AND(NOT(O2556="Unknown"),ISBLANK(R2556))),"Missing Information", _xlfn._xlws.FILTER(_xlfn._xlws.FILTER(Table15[],(Table15[System-Owned Portion]&amp;Table15[If Material Anything Other than "Lead" in Column E,
Was Material Ever Previously Lead?]&amp;Table15[Customer-Owned Portion])=(E2556&amp;G2556&amp;O2556),""),{0,0,0,1})))</f>
        <v/>
      </c>
      <c r="X2556"/>
    </row>
    <row r="2557" spans="2:24" x14ac:dyDescent="0.35">
      <c r="B2557" s="208"/>
      <c r="C2557" s="33"/>
      <c r="D2557" s="33"/>
      <c r="E2557" s="47"/>
      <c r="F2557" s="46"/>
      <c r="G2557" s="95"/>
      <c r="H2557" s="33"/>
      <c r="I2557" s="33"/>
      <c r="J2557" s="95"/>
      <c r="K2557" s="33"/>
      <c r="L2557" s="33"/>
      <c r="M2557" s="232"/>
      <c r="N2557" s="210"/>
      <c r="O2557" s="120"/>
      <c r="P2557" s="46"/>
      <c r="Q2557" s="33"/>
      <c r="R2557" s="95"/>
      <c r="S2557" s="33"/>
      <c r="T2557" s="33"/>
      <c r="U2557" s="232"/>
      <c r="V2557" s="213"/>
      <c r="W2557" s="202" t="str" cm="1">
        <f t="array" ref="W2557">IF(SUM(LEN(B2557:V2557))=0,"",IF(OR(OR(ISBLANK(F2557),SUM(LEN(C2557),LEN(D2557))=0),AND(NOT(E2557="Unknown"),ISBLANK(J2557)),AND(NOT(O2557="Unknown"),ISBLANK(R2557))),"Missing Information", _xlfn._xlws.FILTER(_xlfn._xlws.FILTER(Table15[],(Table15[System-Owned Portion]&amp;Table15[If Material Anything Other than "Lead" in Column E,
Was Material Ever Previously Lead?]&amp;Table15[Customer-Owned Portion])=(E2557&amp;G2557&amp;O2557),""),{0,0,0,1})))</f>
        <v/>
      </c>
      <c r="X2557"/>
    </row>
    <row r="2558" spans="2:24" x14ac:dyDescent="0.35">
      <c r="B2558" s="208"/>
      <c r="C2558" s="33"/>
      <c r="D2558" s="33"/>
      <c r="E2558" s="47"/>
      <c r="F2558" s="46"/>
      <c r="G2558" s="95"/>
      <c r="H2558" s="33"/>
      <c r="I2558" s="33"/>
      <c r="J2558" s="95"/>
      <c r="K2558" s="33"/>
      <c r="L2558" s="33"/>
      <c r="M2558" s="232"/>
      <c r="N2558" s="210"/>
      <c r="O2558" s="120"/>
      <c r="P2558" s="46"/>
      <c r="Q2558" s="33"/>
      <c r="R2558" s="95"/>
      <c r="S2558" s="33"/>
      <c r="T2558" s="33"/>
      <c r="U2558" s="232"/>
      <c r="V2558" s="213"/>
      <c r="W2558" s="202" t="str" cm="1">
        <f t="array" ref="W2558">IF(SUM(LEN(B2558:V2558))=0,"",IF(OR(OR(ISBLANK(F2558),SUM(LEN(C2558),LEN(D2558))=0),AND(NOT(E2558="Unknown"),ISBLANK(J2558)),AND(NOT(O2558="Unknown"),ISBLANK(R2558))),"Missing Information", _xlfn._xlws.FILTER(_xlfn._xlws.FILTER(Table15[],(Table15[System-Owned Portion]&amp;Table15[If Material Anything Other than "Lead" in Column E,
Was Material Ever Previously Lead?]&amp;Table15[Customer-Owned Portion])=(E2558&amp;G2558&amp;O2558),""),{0,0,0,1})))</f>
        <v/>
      </c>
      <c r="X2558"/>
    </row>
    <row r="2559" spans="2:24" x14ac:dyDescent="0.35">
      <c r="B2559" s="208"/>
      <c r="C2559" s="33"/>
      <c r="D2559" s="33"/>
      <c r="E2559" s="47"/>
      <c r="F2559" s="46"/>
      <c r="G2559" s="95"/>
      <c r="H2559" s="33"/>
      <c r="I2559" s="33"/>
      <c r="J2559" s="95"/>
      <c r="K2559" s="33"/>
      <c r="L2559" s="33"/>
      <c r="M2559" s="232"/>
      <c r="N2559" s="210"/>
      <c r="O2559" s="120"/>
      <c r="P2559" s="46"/>
      <c r="Q2559" s="33"/>
      <c r="R2559" s="95"/>
      <c r="S2559" s="33"/>
      <c r="T2559" s="33"/>
      <c r="U2559" s="232"/>
      <c r="V2559" s="213"/>
      <c r="W2559" s="202" t="str" cm="1">
        <f t="array" ref="W2559">IF(SUM(LEN(B2559:V2559))=0,"",IF(OR(OR(ISBLANK(F2559),SUM(LEN(C2559),LEN(D2559))=0),AND(NOT(E2559="Unknown"),ISBLANK(J2559)),AND(NOT(O2559="Unknown"),ISBLANK(R2559))),"Missing Information", _xlfn._xlws.FILTER(_xlfn._xlws.FILTER(Table15[],(Table15[System-Owned Portion]&amp;Table15[If Material Anything Other than "Lead" in Column E,
Was Material Ever Previously Lead?]&amp;Table15[Customer-Owned Portion])=(E2559&amp;G2559&amp;O2559),""),{0,0,0,1})))</f>
        <v/>
      </c>
      <c r="X2559"/>
    </row>
    <row r="2560" spans="2:24" x14ac:dyDescent="0.35">
      <c r="B2560" s="208"/>
      <c r="C2560" s="33"/>
      <c r="D2560" s="33"/>
      <c r="E2560" s="47"/>
      <c r="F2560" s="46"/>
      <c r="G2560" s="95"/>
      <c r="H2560" s="33"/>
      <c r="I2560" s="33"/>
      <c r="J2560" s="95"/>
      <c r="K2560" s="33"/>
      <c r="L2560" s="33"/>
      <c r="M2560" s="232"/>
      <c r="N2560" s="210"/>
      <c r="O2560" s="120"/>
      <c r="P2560" s="46"/>
      <c r="Q2560" s="33"/>
      <c r="R2560" s="95"/>
      <c r="S2560" s="33"/>
      <c r="T2560" s="33"/>
      <c r="U2560" s="232"/>
      <c r="V2560" s="213"/>
      <c r="W2560" s="202" t="str" cm="1">
        <f t="array" ref="W2560">IF(SUM(LEN(B2560:V2560))=0,"",IF(OR(OR(ISBLANK(F2560),SUM(LEN(C2560),LEN(D2560))=0),AND(NOT(E2560="Unknown"),ISBLANK(J2560)),AND(NOT(O2560="Unknown"),ISBLANK(R2560))),"Missing Information", _xlfn._xlws.FILTER(_xlfn._xlws.FILTER(Table15[],(Table15[System-Owned Portion]&amp;Table15[If Material Anything Other than "Lead" in Column E,
Was Material Ever Previously Lead?]&amp;Table15[Customer-Owned Portion])=(E2560&amp;G2560&amp;O2560),""),{0,0,0,1})))</f>
        <v/>
      </c>
      <c r="X2560"/>
    </row>
    <row r="2561" spans="2:24" x14ac:dyDescent="0.35">
      <c r="B2561" s="208"/>
      <c r="C2561" s="33"/>
      <c r="D2561" s="33"/>
      <c r="E2561" s="47"/>
      <c r="F2561" s="46"/>
      <c r="G2561" s="95"/>
      <c r="H2561" s="33"/>
      <c r="I2561" s="33"/>
      <c r="J2561" s="95"/>
      <c r="K2561" s="33"/>
      <c r="L2561" s="33"/>
      <c r="M2561" s="232"/>
      <c r="N2561" s="210"/>
      <c r="O2561" s="120"/>
      <c r="P2561" s="46"/>
      <c r="Q2561" s="33"/>
      <c r="R2561" s="95"/>
      <c r="S2561" s="33"/>
      <c r="T2561" s="33"/>
      <c r="U2561" s="232"/>
      <c r="V2561" s="213"/>
      <c r="W2561" s="202" t="str" cm="1">
        <f t="array" ref="W2561">IF(SUM(LEN(B2561:V2561))=0,"",IF(OR(OR(ISBLANK(F2561),SUM(LEN(C2561),LEN(D2561))=0),AND(NOT(E2561="Unknown"),ISBLANK(J2561)),AND(NOT(O2561="Unknown"),ISBLANK(R2561))),"Missing Information", _xlfn._xlws.FILTER(_xlfn._xlws.FILTER(Table15[],(Table15[System-Owned Portion]&amp;Table15[If Material Anything Other than "Lead" in Column E,
Was Material Ever Previously Lead?]&amp;Table15[Customer-Owned Portion])=(E2561&amp;G2561&amp;O2561),""),{0,0,0,1})))</f>
        <v/>
      </c>
      <c r="X2561"/>
    </row>
    <row r="2562" spans="2:24" x14ac:dyDescent="0.35">
      <c r="B2562" s="208"/>
      <c r="C2562" s="33"/>
      <c r="D2562" s="33"/>
      <c r="E2562" s="47"/>
      <c r="F2562" s="46"/>
      <c r="G2562" s="95"/>
      <c r="H2562" s="33"/>
      <c r="I2562" s="33"/>
      <c r="J2562" s="95"/>
      <c r="K2562" s="33"/>
      <c r="L2562" s="33"/>
      <c r="M2562" s="232"/>
      <c r="N2562" s="210"/>
      <c r="O2562" s="120"/>
      <c r="P2562" s="46"/>
      <c r="Q2562" s="33"/>
      <c r="R2562" s="95"/>
      <c r="S2562" s="33"/>
      <c r="T2562" s="33"/>
      <c r="U2562" s="232"/>
      <c r="V2562" s="213"/>
      <c r="W2562" s="202" t="str" cm="1">
        <f t="array" ref="W2562">IF(SUM(LEN(B2562:V2562))=0,"",IF(OR(OR(ISBLANK(F2562),SUM(LEN(C2562),LEN(D2562))=0),AND(NOT(E2562="Unknown"),ISBLANK(J2562)),AND(NOT(O2562="Unknown"),ISBLANK(R2562))),"Missing Information", _xlfn._xlws.FILTER(_xlfn._xlws.FILTER(Table15[],(Table15[System-Owned Portion]&amp;Table15[If Material Anything Other than "Lead" in Column E,
Was Material Ever Previously Lead?]&amp;Table15[Customer-Owned Portion])=(E2562&amp;G2562&amp;O2562),""),{0,0,0,1})))</f>
        <v/>
      </c>
      <c r="X2562"/>
    </row>
    <row r="2563" spans="2:24" x14ac:dyDescent="0.35">
      <c r="B2563" s="208"/>
      <c r="C2563" s="33"/>
      <c r="D2563" s="33"/>
      <c r="E2563" s="47"/>
      <c r="F2563" s="46"/>
      <c r="G2563" s="95"/>
      <c r="H2563" s="33"/>
      <c r="I2563" s="33"/>
      <c r="J2563" s="95"/>
      <c r="K2563" s="33"/>
      <c r="L2563" s="33"/>
      <c r="M2563" s="232"/>
      <c r="N2563" s="210"/>
      <c r="O2563" s="120"/>
      <c r="P2563" s="46"/>
      <c r="Q2563" s="33"/>
      <c r="R2563" s="95"/>
      <c r="S2563" s="33"/>
      <c r="T2563" s="33"/>
      <c r="U2563" s="232"/>
      <c r="V2563" s="213"/>
      <c r="W2563" s="202" t="str" cm="1">
        <f t="array" ref="W2563">IF(SUM(LEN(B2563:V2563))=0,"",IF(OR(OR(ISBLANK(F2563),SUM(LEN(C2563),LEN(D2563))=0),AND(NOT(E2563="Unknown"),ISBLANK(J2563)),AND(NOT(O2563="Unknown"),ISBLANK(R2563))),"Missing Information", _xlfn._xlws.FILTER(_xlfn._xlws.FILTER(Table15[],(Table15[System-Owned Portion]&amp;Table15[If Material Anything Other than "Lead" in Column E,
Was Material Ever Previously Lead?]&amp;Table15[Customer-Owned Portion])=(E2563&amp;G2563&amp;O2563),""),{0,0,0,1})))</f>
        <v/>
      </c>
      <c r="X2563"/>
    </row>
    <row r="2564" spans="2:24" x14ac:dyDescent="0.35">
      <c r="B2564" s="208"/>
      <c r="C2564" s="33"/>
      <c r="D2564" s="33"/>
      <c r="E2564" s="47"/>
      <c r="F2564" s="46"/>
      <c r="G2564" s="95"/>
      <c r="H2564" s="33"/>
      <c r="I2564" s="33"/>
      <c r="J2564" s="95"/>
      <c r="K2564" s="33"/>
      <c r="L2564" s="33"/>
      <c r="M2564" s="232"/>
      <c r="N2564" s="210"/>
      <c r="O2564" s="120"/>
      <c r="P2564" s="46"/>
      <c r="Q2564" s="33"/>
      <c r="R2564" s="95"/>
      <c r="S2564" s="33"/>
      <c r="T2564" s="33"/>
      <c r="U2564" s="232"/>
      <c r="V2564" s="213"/>
      <c r="W2564" s="202" t="str" cm="1">
        <f t="array" ref="W2564">IF(SUM(LEN(B2564:V2564))=0,"",IF(OR(OR(ISBLANK(F2564),SUM(LEN(C2564),LEN(D2564))=0),AND(NOT(E2564="Unknown"),ISBLANK(J2564)),AND(NOT(O2564="Unknown"),ISBLANK(R2564))),"Missing Information", _xlfn._xlws.FILTER(_xlfn._xlws.FILTER(Table15[],(Table15[System-Owned Portion]&amp;Table15[If Material Anything Other than "Lead" in Column E,
Was Material Ever Previously Lead?]&amp;Table15[Customer-Owned Portion])=(E2564&amp;G2564&amp;O2564),""),{0,0,0,1})))</f>
        <v/>
      </c>
      <c r="X2564"/>
    </row>
    <row r="2565" spans="2:24" x14ac:dyDescent="0.35">
      <c r="B2565" s="208"/>
      <c r="C2565" s="33"/>
      <c r="D2565" s="33"/>
      <c r="E2565" s="47"/>
      <c r="F2565" s="46"/>
      <c r="G2565" s="95"/>
      <c r="H2565" s="33"/>
      <c r="I2565" s="33"/>
      <c r="J2565" s="95"/>
      <c r="K2565" s="33"/>
      <c r="L2565" s="33"/>
      <c r="M2565" s="232"/>
      <c r="N2565" s="210"/>
      <c r="O2565" s="120"/>
      <c r="P2565" s="46"/>
      <c r="Q2565" s="33"/>
      <c r="R2565" s="95"/>
      <c r="S2565" s="33"/>
      <c r="T2565" s="33"/>
      <c r="U2565" s="232"/>
      <c r="V2565" s="213"/>
      <c r="W2565" s="202" t="str" cm="1">
        <f t="array" ref="W2565">IF(SUM(LEN(B2565:V2565))=0,"",IF(OR(OR(ISBLANK(F2565),SUM(LEN(C2565),LEN(D2565))=0),AND(NOT(E2565="Unknown"),ISBLANK(J2565)),AND(NOT(O2565="Unknown"),ISBLANK(R2565))),"Missing Information", _xlfn._xlws.FILTER(_xlfn._xlws.FILTER(Table15[],(Table15[System-Owned Portion]&amp;Table15[If Material Anything Other than "Lead" in Column E,
Was Material Ever Previously Lead?]&amp;Table15[Customer-Owned Portion])=(E2565&amp;G2565&amp;O2565),""),{0,0,0,1})))</f>
        <v/>
      </c>
      <c r="X2565"/>
    </row>
    <row r="2566" spans="2:24" x14ac:dyDescent="0.35">
      <c r="B2566" s="208"/>
      <c r="C2566" s="33"/>
      <c r="D2566" s="33"/>
      <c r="E2566" s="47"/>
      <c r="F2566" s="46"/>
      <c r="G2566" s="95"/>
      <c r="H2566" s="33"/>
      <c r="I2566" s="33"/>
      <c r="J2566" s="95"/>
      <c r="K2566" s="33"/>
      <c r="L2566" s="33"/>
      <c r="M2566" s="232"/>
      <c r="N2566" s="210"/>
      <c r="O2566" s="120"/>
      <c r="P2566" s="46"/>
      <c r="Q2566" s="33"/>
      <c r="R2566" s="95"/>
      <c r="S2566" s="33"/>
      <c r="T2566" s="33"/>
      <c r="U2566" s="232"/>
      <c r="V2566" s="213"/>
      <c r="W2566" s="202" t="str" cm="1">
        <f t="array" ref="W2566">IF(SUM(LEN(B2566:V2566))=0,"",IF(OR(OR(ISBLANK(F2566),SUM(LEN(C2566),LEN(D2566))=0),AND(NOT(E2566="Unknown"),ISBLANK(J2566)),AND(NOT(O2566="Unknown"),ISBLANK(R2566))),"Missing Information", _xlfn._xlws.FILTER(_xlfn._xlws.FILTER(Table15[],(Table15[System-Owned Portion]&amp;Table15[If Material Anything Other than "Lead" in Column E,
Was Material Ever Previously Lead?]&amp;Table15[Customer-Owned Portion])=(E2566&amp;G2566&amp;O2566),""),{0,0,0,1})))</f>
        <v/>
      </c>
      <c r="X2566"/>
    </row>
    <row r="2567" spans="2:24" x14ac:dyDescent="0.35">
      <c r="B2567" s="208"/>
      <c r="C2567" s="33"/>
      <c r="D2567" s="33"/>
      <c r="E2567" s="47"/>
      <c r="F2567" s="46"/>
      <c r="G2567" s="95"/>
      <c r="H2567" s="33"/>
      <c r="I2567" s="33"/>
      <c r="J2567" s="95"/>
      <c r="K2567" s="33"/>
      <c r="L2567" s="33"/>
      <c r="M2567" s="232"/>
      <c r="N2567" s="210"/>
      <c r="O2567" s="120"/>
      <c r="P2567" s="46"/>
      <c r="Q2567" s="33"/>
      <c r="R2567" s="95"/>
      <c r="S2567" s="33"/>
      <c r="T2567" s="33"/>
      <c r="U2567" s="232"/>
      <c r="V2567" s="213"/>
      <c r="W2567" s="202" t="str" cm="1">
        <f t="array" ref="W2567">IF(SUM(LEN(B2567:V2567))=0,"",IF(OR(OR(ISBLANK(F2567),SUM(LEN(C2567),LEN(D2567))=0),AND(NOT(E2567="Unknown"),ISBLANK(J2567)),AND(NOT(O2567="Unknown"),ISBLANK(R2567))),"Missing Information", _xlfn._xlws.FILTER(_xlfn._xlws.FILTER(Table15[],(Table15[System-Owned Portion]&amp;Table15[If Material Anything Other than "Lead" in Column E,
Was Material Ever Previously Lead?]&amp;Table15[Customer-Owned Portion])=(E2567&amp;G2567&amp;O2567),""),{0,0,0,1})))</f>
        <v/>
      </c>
      <c r="X2567"/>
    </row>
    <row r="2568" spans="2:24" x14ac:dyDescent="0.35">
      <c r="B2568" s="208"/>
      <c r="C2568" s="33"/>
      <c r="D2568" s="33"/>
      <c r="E2568" s="47"/>
      <c r="F2568" s="46"/>
      <c r="G2568" s="95"/>
      <c r="H2568" s="33"/>
      <c r="I2568" s="33"/>
      <c r="J2568" s="95"/>
      <c r="K2568" s="33"/>
      <c r="L2568" s="33"/>
      <c r="M2568" s="232"/>
      <c r="N2568" s="210"/>
      <c r="O2568" s="120"/>
      <c r="P2568" s="46"/>
      <c r="Q2568" s="33"/>
      <c r="R2568" s="95"/>
      <c r="S2568" s="33"/>
      <c r="T2568" s="33"/>
      <c r="U2568" s="232"/>
      <c r="V2568" s="213"/>
      <c r="W2568" s="202" t="str" cm="1">
        <f t="array" ref="W2568">IF(SUM(LEN(B2568:V2568))=0,"",IF(OR(OR(ISBLANK(F2568),SUM(LEN(C2568),LEN(D2568))=0),AND(NOT(E2568="Unknown"),ISBLANK(J2568)),AND(NOT(O2568="Unknown"),ISBLANK(R2568))),"Missing Information", _xlfn._xlws.FILTER(_xlfn._xlws.FILTER(Table15[],(Table15[System-Owned Portion]&amp;Table15[If Material Anything Other than "Lead" in Column E,
Was Material Ever Previously Lead?]&amp;Table15[Customer-Owned Portion])=(E2568&amp;G2568&amp;O2568),""),{0,0,0,1})))</f>
        <v/>
      </c>
      <c r="X2568"/>
    </row>
    <row r="2569" spans="2:24" x14ac:dyDescent="0.35">
      <c r="B2569" s="208"/>
      <c r="C2569" s="33"/>
      <c r="D2569" s="33"/>
      <c r="E2569" s="47"/>
      <c r="F2569" s="46"/>
      <c r="G2569" s="95"/>
      <c r="H2569" s="33"/>
      <c r="I2569" s="33"/>
      <c r="J2569" s="95"/>
      <c r="K2569" s="33"/>
      <c r="L2569" s="33"/>
      <c r="M2569" s="232"/>
      <c r="N2569" s="210"/>
      <c r="O2569" s="120"/>
      <c r="P2569" s="46"/>
      <c r="Q2569" s="33"/>
      <c r="R2569" s="95"/>
      <c r="S2569" s="33"/>
      <c r="T2569" s="33"/>
      <c r="U2569" s="232"/>
      <c r="V2569" s="213"/>
      <c r="W2569" s="202" t="str" cm="1">
        <f t="array" ref="W2569">IF(SUM(LEN(B2569:V2569))=0,"",IF(OR(OR(ISBLANK(F2569),SUM(LEN(C2569),LEN(D2569))=0),AND(NOT(E2569="Unknown"),ISBLANK(J2569)),AND(NOT(O2569="Unknown"),ISBLANK(R2569))),"Missing Information", _xlfn._xlws.FILTER(_xlfn._xlws.FILTER(Table15[],(Table15[System-Owned Portion]&amp;Table15[If Material Anything Other than "Lead" in Column E,
Was Material Ever Previously Lead?]&amp;Table15[Customer-Owned Portion])=(E2569&amp;G2569&amp;O2569),""),{0,0,0,1})))</f>
        <v/>
      </c>
      <c r="X2569"/>
    </row>
    <row r="2570" spans="2:24" x14ac:dyDescent="0.35">
      <c r="B2570" s="208"/>
      <c r="C2570" s="33"/>
      <c r="D2570" s="33"/>
      <c r="E2570" s="47"/>
      <c r="F2570" s="46"/>
      <c r="G2570" s="95"/>
      <c r="H2570" s="33"/>
      <c r="I2570" s="33"/>
      <c r="J2570" s="95"/>
      <c r="K2570" s="33"/>
      <c r="L2570" s="33"/>
      <c r="M2570" s="232"/>
      <c r="N2570" s="210"/>
      <c r="O2570" s="120"/>
      <c r="P2570" s="46"/>
      <c r="Q2570" s="33"/>
      <c r="R2570" s="95"/>
      <c r="S2570" s="33"/>
      <c r="T2570" s="33"/>
      <c r="U2570" s="232"/>
      <c r="V2570" s="213"/>
      <c r="W2570" s="202" t="str" cm="1">
        <f t="array" ref="W2570">IF(SUM(LEN(B2570:V2570))=0,"",IF(OR(OR(ISBLANK(F2570),SUM(LEN(C2570),LEN(D2570))=0),AND(NOT(E2570="Unknown"),ISBLANK(J2570)),AND(NOT(O2570="Unknown"),ISBLANK(R2570))),"Missing Information", _xlfn._xlws.FILTER(_xlfn._xlws.FILTER(Table15[],(Table15[System-Owned Portion]&amp;Table15[If Material Anything Other than "Lead" in Column E,
Was Material Ever Previously Lead?]&amp;Table15[Customer-Owned Portion])=(E2570&amp;G2570&amp;O2570),""),{0,0,0,1})))</f>
        <v/>
      </c>
      <c r="X2570"/>
    </row>
    <row r="2571" spans="2:24" x14ac:dyDescent="0.35">
      <c r="B2571" s="208"/>
      <c r="C2571" s="33"/>
      <c r="D2571" s="33"/>
      <c r="E2571" s="47"/>
      <c r="F2571" s="46"/>
      <c r="G2571" s="95"/>
      <c r="H2571" s="33"/>
      <c r="I2571" s="33"/>
      <c r="J2571" s="95"/>
      <c r="K2571" s="33"/>
      <c r="L2571" s="33"/>
      <c r="M2571" s="232"/>
      <c r="N2571" s="210"/>
      <c r="O2571" s="120"/>
      <c r="P2571" s="46"/>
      <c r="Q2571" s="33"/>
      <c r="R2571" s="95"/>
      <c r="S2571" s="33"/>
      <c r="T2571" s="33"/>
      <c r="U2571" s="232"/>
      <c r="V2571" s="213"/>
      <c r="W2571" s="202" t="str" cm="1">
        <f t="array" ref="W2571">IF(SUM(LEN(B2571:V2571))=0,"",IF(OR(OR(ISBLANK(F2571),SUM(LEN(C2571),LEN(D2571))=0),AND(NOT(E2571="Unknown"),ISBLANK(J2571)),AND(NOT(O2571="Unknown"),ISBLANK(R2571))),"Missing Information", _xlfn._xlws.FILTER(_xlfn._xlws.FILTER(Table15[],(Table15[System-Owned Portion]&amp;Table15[If Material Anything Other than "Lead" in Column E,
Was Material Ever Previously Lead?]&amp;Table15[Customer-Owned Portion])=(E2571&amp;G2571&amp;O2571),""),{0,0,0,1})))</f>
        <v/>
      </c>
      <c r="X2571"/>
    </row>
    <row r="2572" spans="2:24" x14ac:dyDescent="0.35">
      <c r="B2572" s="208"/>
      <c r="C2572" s="33"/>
      <c r="D2572" s="33"/>
      <c r="E2572" s="47"/>
      <c r="F2572" s="46"/>
      <c r="G2572" s="95"/>
      <c r="H2572" s="33"/>
      <c r="I2572" s="33"/>
      <c r="J2572" s="95"/>
      <c r="K2572" s="33"/>
      <c r="L2572" s="33"/>
      <c r="M2572" s="232"/>
      <c r="N2572" s="210"/>
      <c r="O2572" s="120"/>
      <c r="P2572" s="46"/>
      <c r="Q2572" s="33"/>
      <c r="R2572" s="95"/>
      <c r="S2572" s="33"/>
      <c r="T2572" s="33"/>
      <c r="U2572" s="232"/>
      <c r="V2572" s="213"/>
      <c r="W2572" s="202" t="str" cm="1">
        <f t="array" ref="W2572">IF(SUM(LEN(B2572:V2572))=0,"",IF(OR(OR(ISBLANK(F2572),SUM(LEN(C2572),LEN(D2572))=0),AND(NOT(E2572="Unknown"),ISBLANK(J2572)),AND(NOT(O2572="Unknown"),ISBLANK(R2572))),"Missing Information", _xlfn._xlws.FILTER(_xlfn._xlws.FILTER(Table15[],(Table15[System-Owned Portion]&amp;Table15[If Material Anything Other than "Lead" in Column E,
Was Material Ever Previously Lead?]&amp;Table15[Customer-Owned Portion])=(E2572&amp;G2572&amp;O2572),""),{0,0,0,1})))</f>
        <v/>
      </c>
      <c r="X2572"/>
    </row>
    <row r="2573" spans="2:24" x14ac:dyDescent="0.35">
      <c r="B2573" s="208"/>
      <c r="C2573" s="33"/>
      <c r="D2573" s="33"/>
      <c r="E2573" s="47"/>
      <c r="F2573" s="46"/>
      <c r="G2573" s="95"/>
      <c r="H2573" s="33"/>
      <c r="I2573" s="33"/>
      <c r="J2573" s="95"/>
      <c r="K2573" s="33"/>
      <c r="L2573" s="33"/>
      <c r="M2573" s="232"/>
      <c r="N2573" s="210"/>
      <c r="O2573" s="120"/>
      <c r="P2573" s="46"/>
      <c r="Q2573" s="33"/>
      <c r="R2573" s="95"/>
      <c r="S2573" s="33"/>
      <c r="T2573" s="33"/>
      <c r="U2573" s="232"/>
      <c r="V2573" s="213"/>
      <c r="W2573" s="202" t="str" cm="1">
        <f t="array" ref="W2573">IF(SUM(LEN(B2573:V2573))=0,"",IF(OR(OR(ISBLANK(F2573),SUM(LEN(C2573),LEN(D2573))=0),AND(NOT(E2573="Unknown"),ISBLANK(J2573)),AND(NOT(O2573="Unknown"),ISBLANK(R2573))),"Missing Information", _xlfn._xlws.FILTER(_xlfn._xlws.FILTER(Table15[],(Table15[System-Owned Portion]&amp;Table15[If Material Anything Other than "Lead" in Column E,
Was Material Ever Previously Lead?]&amp;Table15[Customer-Owned Portion])=(E2573&amp;G2573&amp;O2573),""),{0,0,0,1})))</f>
        <v/>
      </c>
      <c r="X2573"/>
    </row>
    <row r="2574" spans="2:24" x14ac:dyDescent="0.35">
      <c r="B2574" s="208"/>
      <c r="C2574" s="33"/>
      <c r="D2574" s="33"/>
      <c r="E2574" s="47"/>
      <c r="F2574" s="46"/>
      <c r="G2574" s="95"/>
      <c r="H2574" s="33"/>
      <c r="I2574" s="33"/>
      <c r="J2574" s="95"/>
      <c r="K2574" s="33"/>
      <c r="L2574" s="33"/>
      <c r="M2574" s="232"/>
      <c r="N2574" s="210"/>
      <c r="O2574" s="120"/>
      <c r="P2574" s="46"/>
      <c r="Q2574" s="33"/>
      <c r="R2574" s="95"/>
      <c r="S2574" s="33"/>
      <c r="T2574" s="33"/>
      <c r="U2574" s="232"/>
      <c r="V2574" s="213"/>
      <c r="W2574" s="202" t="str" cm="1">
        <f t="array" ref="W2574">IF(SUM(LEN(B2574:V2574))=0,"",IF(OR(OR(ISBLANK(F2574),SUM(LEN(C2574),LEN(D2574))=0),AND(NOT(E2574="Unknown"),ISBLANK(J2574)),AND(NOT(O2574="Unknown"),ISBLANK(R2574))),"Missing Information", _xlfn._xlws.FILTER(_xlfn._xlws.FILTER(Table15[],(Table15[System-Owned Portion]&amp;Table15[If Material Anything Other than "Lead" in Column E,
Was Material Ever Previously Lead?]&amp;Table15[Customer-Owned Portion])=(E2574&amp;G2574&amp;O2574),""),{0,0,0,1})))</f>
        <v/>
      </c>
      <c r="X2574"/>
    </row>
    <row r="2575" spans="2:24" x14ac:dyDescent="0.35">
      <c r="B2575" s="208"/>
      <c r="C2575" s="33"/>
      <c r="D2575" s="33"/>
      <c r="E2575" s="47"/>
      <c r="F2575" s="46"/>
      <c r="G2575" s="95"/>
      <c r="H2575" s="33"/>
      <c r="I2575" s="33"/>
      <c r="J2575" s="95"/>
      <c r="K2575" s="33"/>
      <c r="L2575" s="33"/>
      <c r="M2575" s="232"/>
      <c r="N2575" s="210"/>
      <c r="O2575" s="120"/>
      <c r="P2575" s="46"/>
      <c r="Q2575" s="33"/>
      <c r="R2575" s="95"/>
      <c r="S2575" s="33"/>
      <c r="T2575" s="33"/>
      <c r="U2575" s="232"/>
      <c r="V2575" s="213"/>
      <c r="W2575" s="202" t="str" cm="1">
        <f t="array" ref="W2575">IF(SUM(LEN(B2575:V2575))=0,"",IF(OR(OR(ISBLANK(F2575),SUM(LEN(C2575),LEN(D2575))=0),AND(NOT(E2575="Unknown"),ISBLANK(J2575)),AND(NOT(O2575="Unknown"),ISBLANK(R2575))),"Missing Information", _xlfn._xlws.FILTER(_xlfn._xlws.FILTER(Table15[],(Table15[System-Owned Portion]&amp;Table15[If Material Anything Other than "Lead" in Column E,
Was Material Ever Previously Lead?]&amp;Table15[Customer-Owned Portion])=(E2575&amp;G2575&amp;O2575),""),{0,0,0,1})))</f>
        <v/>
      </c>
      <c r="X2575"/>
    </row>
    <row r="2576" spans="2:24" x14ac:dyDescent="0.35">
      <c r="B2576" s="208"/>
      <c r="C2576" s="33"/>
      <c r="D2576" s="33"/>
      <c r="E2576" s="47"/>
      <c r="F2576" s="46"/>
      <c r="G2576" s="95"/>
      <c r="H2576" s="33"/>
      <c r="I2576" s="33"/>
      <c r="J2576" s="95"/>
      <c r="K2576" s="33"/>
      <c r="L2576" s="33"/>
      <c r="M2576" s="232"/>
      <c r="N2576" s="210"/>
      <c r="O2576" s="120"/>
      <c r="P2576" s="46"/>
      <c r="Q2576" s="33"/>
      <c r="R2576" s="95"/>
      <c r="S2576" s="33"/>
      <c r="T2576" s="33"/>
      <c r="U2576" s="232"/>
      <c r="V2576" s="213"/>
      <c r="W2576" s="202" t="str" cm="1">
        <f t="array" ref="W2576">IF(SUM(LEN(B2576:V2576))=0,"",IF(OR(OR(ISBLANK(F2576),SUM(LEN(C2576),LEN(D2576))=0),AND(NOT(E2576="Unknown"),ISBLANK(J2576)),AND(NOT(O2576="Unknown"),ISBLANK(R2576))),"Missing Information", _xlfn._xlws.FILTER(_xlfn._xlws.FILTER(Table15[],(Table15[System-Owned Portion]&amp;Table15[If Material Anything Other than "Lead" in Column E,
Was Material Ever Previously Lead?]&amp;Table15[Customer-Owned Portion])=(E2576&amp;G2576&amp;O2576),""),{0,0,0,1})))</f>
        <v/>
      </c>
      <c r="X2576"/>
    </row>
    <row r="2577" spans="2:24" x14ac:dyDescent="0.35">
      <c r="B2577" s="208"/>
      <c r="C2577" s="33"/>
      <c r="D2577" s="33"/>
      <c r="E2577" s="47"/>
      <c r="F2577" s="46"/>
      <c r="G2577" s="95"/>
      <c r="H2577" s="33"/>
      <c r="I2577" s="33"/>
      <c r="J2577" s="95"/>
      <c r="K2577" s="33"/>
      <c r="L2577" s="33"/>
      <c r="M2577" s="232"/>
      <c r="N2577" s="210"/>
      <c r="O2577" s="120"/>
      <c r="P2577" s="46"/>
      <c r="Q2577" s="33"/>
      <c r="R2577" s="95"/>
      <c r="S2577" s="33"/>
      <c r="T2577" s="33"/>
      <c r="U2577" s="232"/>
      <c r="V2577" s="213"/>
      <c r="W2577" s="202" t="str" cm="1">
        <f t="array" ref="W2577">IF(SUM(LEN(B2577:V2577))=0,"",IF(OR(OR(ISBLANK(F2577),SUM(LEN(C2577),LEN(D2577))=0),AND(NOT(E2577="Unknown"),ISBLANK(J2577)),AND(NOT(O2577="Unknown"),ISBLANK(R2577))),"Missing Information", _xlfn._xlws.FILTER(_xlfn._xlws.FILTER(Table15[],(Table15[System-Owned Portion]&amp;Table15[If Material Anything Other than "Lead" in Column E,
Was Material Ever Previously Lead?]&amp;Table15[Customer-Owned Portion])=(E2577&amp;G2577&amp;O2577),""),{0,0,0,1})))</f>
        <v/>
      </c>
      <c r="X2577"/>
    </row>
    <row r="2578" spans="2:24" x14ac:dyDescent="0.35">
      <c r="B2578" s="208"/>
      <c r="C2578" s="33"/>
      <c r="D2578" s="33"/>
      <c r="E2578" s="47"/>
      <c r="F2578" s="46"/>
      <c r="G2578" s="95"/>
      <c r="H2578" s="33"/>
      <c r="I2578" s="33"/>
      <c r="J2578" s="95"/>
      <c r="K2578" s="33"/>
      <c r="L2578" s="33"/>
      <c r="M2578" s="232"/>
      <c r="N2578" s="210"/>
      <c r="O2578" s="120"/>
      <c r="P2578" s="46"/>
      <c r="Q2578" s="33"/>
      <c r="R2578" s="95"/>
      <c r="S2578" s="33"/>
      <c r="T2578" s="33"/>
      <c r="U2578" s="232"/>
      <c r="V2578" s="213"/>
      <c r="W2578" s="202" t="str" cm="1">
        <f t="array" ref="W2578">IF(SUM(LEN(B2578:V2578))=0,"",IF(OR(OR(ISBLANK(F2578),SUM(LEN(C2578),LEN(D2578))=0),AND(NOT(E2578="Unknown"),ISBLANK(J2578)),AND(NOT(O2578="Unknown"),ISBLANK(R2578))),"Missing Information", _xlfn._xlws.FILTER(_xlfn._xlws.FILTER(Table15[],(Table15[System-Owned Portion]&amp;Table15[If Material Anything Other than "Lead" in Column E,
Was Material Ever Previously Lead?]&amp;Table15[Customer-Owned Portion])=(E2578&amp;G2578&amp;O2578),""),{0,0,0,1})))</f>
        <v/>
      </c>
      <c r="X2578"/>
    </row>
    <row r="2579" spans="2:24" x14ac:dyDescent="0.35">
      <c r="B2579" s="208"/>
      <c r="C2579" s="33"/>
      <c r="D2579" s="33"/>
      <c r="E2579" s="47"/>
      <c r="F2579" s="46"/>
      <c r="G2579" s="95"/>
      <c r="H2579" s="33"/>
      <c r="I2579" s="33"/>
      <c r="J2579" s="95"/>
      <c r="K2579" s="33"/>
      <c r="L2579" s="33"/>
      <c r="M2579" s="232"/>
      <c r="N2579" s="210"/>
      <c r="O2579" s="120"/>
      <c r="P2579" s="46"/>
      <c r="Q2579" s="33"/>
      <c r="R2579" s="95"/>
      <c r="S2579" s="33"/>
      <c r="T2579" s="33"/>
      <c r="U2579" s="232"/>
      <c r="V2579" s="213"/>
      <c r="W2579" s="202" t="str" cm="1">
        <f t="array" ref="W2579">IF(SUM(LEN(B2579:V2579))=0,"",IF(OR(OR(ISBLANK(F2579),SUM(LEN(C2579),LEN(D2579))=0),AND(NOT(E2579="Unknown"),ISBLANK(J2579)),AND(NOT(O2579="Unknown"),ISBLANK(R2579))),"Missing Information", _xlfn._xlws.FILTER(_xlfn._xlws.FILTER(Table15[],(Table15[System-Owned Portion]&amp;Table15[If Material Anything Other than "Lead" in Column E,
Was Material Ever Previously Lead?]&amp;Table15[Customer-Owned Portion])=(E2579&amp;G2579&amp;O2579),""),{0,0,0,1})))</f>
        <v/>
      </c>
      <c r="X2579"/>
    </row>
    <row r="2580" spans="2:24" x14ac:dyDescent="0.35">
      <c r="B2580" s="208"/>
      <c r="C2580" s="33"/>
      <c r="D2580" s="33"/>
      <c r="E2580" s="47"/>
      <c r="F2580" s="46"/>
      <c r="G2580" s="95"/>
      <c r="H2580" s="33"/>
      <c r="I2580" s="33"/>
      <c r="J2580" s="95"/>
      <c r="K2580" s="33"/>
      <c r="L2580" s="33"/>
      <c r="M2580" s="232"/>
      <c r="N2580" s="210"/>
      <c r="O2580" s="120"/>
      <c r="P2580" s="46"/>
      <c r="Q2580" s="33"/>
      <c r="R2580" s="95"/>
      <c r="S2580" s="33"/>
      <c r="T2580" s="33"/>
      <c r="U2580" s="232"/>
      <c r="V2580" s="213"/>
      <c r="W2580" s="202" t="str" cm="1">
        <f t="array" ref="W2580">IF(SUM(LEN(B2580:V2580))=0,"",IF(OR(OR(ISBLANK(F2580),SUM(LEN(C2580),LEN(D2580))=0),AND(NOT(E2580="Unknown"),ISBLANK(J2580)),AND(NOT(O2580="Unknown"),ISBLANK(R2580))),"Missing Information", _xlfn._xlws.FILTER(_xlfn._xlws.FILTER(Table15[],(Table15[System-Owned Portion]&amp;Table15[If Material Anything Other than "Lead" in Column E,
Was Material Ever Previously Lead?]&amp;Table15[Customer-Owned Portion])=(E2580&amp;G2580&amp;O2580),""),{0,0,0,1})))</f>
        <v/>
      </c>
      <c r="X2580"/>
    </row>
    <row r="2581" spans="2:24" x14ac:dyDescent="0.35">
      <c r="B2581" s="208"/>
      <c r="C2581" s="33"/>
      <c r="D2581" s="33"/>
      <c r="E2581" s="47"/>
      <c r="F2581" s="46"/>
      <c r="G2581" s="95"/>
      <c r="H2581" s="33"/>
      <c r="I2581" s="33"/>
      <c r="J2581" s="95"/>
      <c r="K2581" s="33"/>
      <c r="L2581" s="33"/>
      <c r="M2581" s="232"/>
      <c r="N2581" s="210"/>
      <c r="O2581" s="120"/>
      <c r="P2581" s="46"/>
      <c r="Q2581" s="33"/>
      <c r="R2581" s="95"/>
      <c r="S2581" s="33"/>
      <c r="T2581" s="33"/>
      <c r="U2581" s="232"/>
      <c r="V2581" s="213"/>
      <c r="W2581" s="202" t="str" cm="1">
        <f t="array" ref="W2581">IF(SUM(LEN(B2581:V2581))=0,"",IF(OR(OR(ISBLANK(F2581),SUM(LEN(C2581),LEN(D2581))=0),AND(NOT(E2581="Unknown"),ISBLANK(J2581)),AND(NOT(O2581="Unknown"),ISBLANK(R2581))),"Missing Information", _xlfn._xlws.FILTER(_xlfn._xlws.FILTER(Table15[],(Table15[System-Owned Portion]&amp;Table15[If Material Anything Other than "Lead" in Column E,
Was Material Ever Previously Lead?]&amp;Table15[Customer-Owned Portion])=(E2581&amp;G2581&amp;O2581),""),{0,0,0,1})))</f>
        <v/>
      </c>
      <c r="X2581"/>
    </row>
    <row r="2582" spans="2:24" x14ac:dyDescent="0.35">
      <c r="B2582" s="208"/>
      <c r="C2582" s="33"/>
      <c r="D2582" s="33"/>
      <c r="E2582" s="47"/>
      <c r="F2582" s="46"/>
      <c r="G2582" s="95"/>
      <c r="H2582" s="33"/>
      <c r="I2582" s="33"/>
      <c r="J2582" s="95"/>
      <c r="K2582" s="33"/>
      <c r="L2582" s="33"/>
      <c r="M2582" s="232"/>
      <c r="N2582" s="210"/>
      <c r="O2582" s="120"/>
      <c r="P2582" s="46"/>
      <c r="Q2582" s="33"/>
      <c r="R2582" s="95"/>
      <c r="S2582" s="33"/>
      <c r="T2582" s="33"/>
      <c r="U2582" s="232"/>
      <c r="V2582" s="213"/>
      <c r="W2582" s="202" t="str" cm="1">
        <f t="array" ref="W2582">IF(SUM(LEN(B2582:V2582))=0,"",IF(OR(OR(ISBLANK(F2582),SUM(LEN(C2582),LEN(D2582))=0),AND(NOT(E2582="Unknown"),ISBLANK(J2582)),AND(NOT(O2582="Unknown"),ISBLANK(R2582))),"Missing Information", _xlfn._xlws.FILTER(_xlfn._xlws.FILTER(Table15[],(Table15[System-Owned Portion]&amp;Table15[If Material Anything Other than "Lead" in Column E,
Was Material Ever Previously Lead?]&amp;Table15[Customer-Owned Portion])=(E2582&amp;G2582&amp;O2582),""),{0,0,0,1})))</f>
        <v/>
      </c>
      <c r="X2582"/>
    </row>
    <row r="2583" spans="2:24" x14ac:dyDescent="0.35">
      <c r="B2583" s="208"/>
      <c r="C2583" s="33"/>
      <c r="D2583" s="33"/>
      <c r="E2583" s="47"/>
      <c r="F2583" s="46"/>
      <c r="G2583" s="95"/>
      <c r="H2583" s="33"/>
      <c r="I2583" s="33"/>
      <c r="J2583" s="95"/>
      <c r="K2583" s="33"/>
      <c r="L2583" s="33"/>
      <c r="M2583" s="232"/>
      <c r="N2583" s="210"/>
      <c r="O2583" s="120"/>
      <c r="P2583" s="46"/>
      <c r="Q2583" s="33"/>
      <c r="R2583" s="95"/>
      <c r="S2583" s="33"/>
      <c r="T2583" s="33"/>
      <c r="U2583" s="232"/>
      <c r="V2583" s="213"/>
      <c r="W2583" s="202" t="str" cm="1">
        <f t="array" ref="W2583">IF(SUM(LEN(B2583:V2583))=0,"",IF(OR(OR(ISBLANK(F2583),SUM(LEN(C2583),LEN(D2583))=0),AND(NOT(E2583="Unknown"),ISBLANK(J2583)),AND(NOT(O2583="Unknown"),ISBLANK(R2583))),"Missing Information", _xlfn._xlws.FILTER(_xlfn._xlws.FILTER(Table15[],(Table15[System-Owned Portion]&amp;Table15[If Material Anything Other than "Lead" in Column E,
Was Material Ever Previously Lead?]&amp;Table15[Customer-Owned Portion])=(E2583&amp;G2583&amp;O2583),""),{0,0,0,1})))</f>
        <v/>
      </c>
      <c r="X2583"/>
    </row>
    <row r="2584" spans="2:24" x14ac:dyDescent="0.35">
      <c r="B2584" s="208"/>
      <c r="C2584" s="33"/>
      <c r="D2584" s="33"/>
      <c r="E2584" s="47"/>
      <c r="F2584" s="46"/>
      <c r="G2584" s="95"/>
      <c r="H2584" s="33"/>
      <c r="I2584" s="33"/>
      <c r="J2584" s="95"/>
      <c r="K2584" s="33"/>
      <c r="L2584" s="33"/>
      <c r="M2584" s="232"/>
      <c r="N2584" s="210"/>
      <c r="O2584" s="120"/>
      <c r="P2584" s="46"/>
      <c r="Q2584" s="33"/>
      <c r="R2584" s="95"/>
      <c r="S2584" s="33"/>
      <c r="T2584" s="33"/>
      <c r="U2584" s="232"/>
      <c r="V2584" s="213"/>
      <c r="W2584" s="202" t="str" cm="1">
        <f t="array" ref="W2584">IF(SUM(LEN(B2584:V2584))=0,"",IF(OR(OR(ISBLANK(F2584),SUM(LEN(C2584),LEN(D2584))=0),AND(NOT(E2584="Unknown"),ISBLANK(J2584)),AND(NOT(O2584="Unknown"),ISBLANK(R2584))),"Missing Information", _xlfn._xlws.FILTER(_xlfn._xlws.FILTER(Table15[],(Table15[System-Owned Portion]&amp;Table15[If Material Anything Other than "Lead" in Column E,
Was Material Ever Previously Lead?]&amp;Table15[Customer-Owned Portion])=(E2584&amp;G2584&amp;O2584),""),{0,0,0,1})))</f>
        <v/>
      </c>
      <c r="X2584"/>
    </row>
    <row r="2585" spans="2:24" x14ac:dyDescent="0.35">
      <c r="B2585" s="208"/>
      <c r="C2585" s="33"/>
      <c r="D2585" s="33"/>
      <c r="E2585" s="47"/>
      <c r="F2585" s="46"/>
      <c r="G2585" s="95"/>
      <c r="H2585" s="33"/>
      <c r="I2585" s="33"/>
      <c r="J2585" s="95"/>
      <c r="K2585" s="33"/>
      <c r="L2585" s="33"/>
      <c r="M2585" s="232"/>
      <c r="N2585" s="210"/>
      <c r="O2585" s="120"/>
      <c r="P2585" s="46"/>
      <c r="Q2585" s="33"/>
      <c r="R2585" s="95"/>
      <c r="S2585" s="33"/>
      <c r="T2585" s="33"/>
      <c r="U2585" s="232"/>
      <c r="V2585" s="213"/>
      <c r="W2585" s="202" t="str" cm="1">
        <f t="array" ref="W2585">IF(SUM(LEN(B2585:V2585))=0,"",IF(OR(OR(ISBLANK(F2585),SUM(LEN(C2585),LEN(D2585))=0),AND(NOT(E2585="Unknown"),ISBLANK(J2585)),AND(NOT(O2585="Unknown"),ISBLANK(R2585))),"Missing Information", _xlfn._xlws.FILTER(_xlfn._xlws.FILTER(Table15[],(Table15[System-Owned Portion]&amp;Table15[If Material Anything Other than "Lead" in Column E,
Was Material Ever Previously Lead?]&amp;Table15[Customer-Owned Portion])=(E2585&amp;G2585&amp;O2585),""),{0,0,0,1})))</f>
        <v/>
      </c>
      <c r="X2585"/>
    </row>
    <row r="2586" spans="2:24" x14ac:dyDescent="0.35">
      <c r="B2586" s="208"/>
      <c r="C2586" s="33"/>
      <c r="D2586" s="33"/>
      <c r="E2586" s="47"/>
      <c r="F2586" s="46"/>
      <c r="G2586" s="95"/>
      <c r="H2586" s="33"/>
      <c r="I2586" s="33"/>
      <c r="J2586" s="95"/>
      <c r="K2586" s="33"/>
      <c r="L2586" s="33"/>
      <c r="M2586" s="232"/>
      <c r="N2586" s="210"/>
      <c r="O2586" s="120"/>
      <c r="P2586" s="46"/>
      <c r="Q2586" s="33"/>
      <c r="R2586" s="95"/>
      <c r="S2586" s="33"/>
      <c r="T2586" s="33"/>
      <c r="U2586" s="232"/>
      <c r="V2586" s="213"/>
      <c r="W2586" s="202" t="str" cm="1">
        <f t="array" ref="W2586">IF(SUM(LEN(B2586:V2586))=0,"",IF(OR(OR(ISBLANK(F2586),SUM(LEN(C2586),LEN(D2586))=0),AND(NOT(E2586="Unknown"),ISBLANK(J2586)),AND(NOT(O2586="Unknown"),ISBLANK(R2586))),"Missing Information", _xlfn._xlws.FILTER(_xlfn._xlws.FILTER(Table15[],(Table15[System-Owned Portion]&amp;Table15[If Material Anything Other than "Lead" in Column E,
Was Material Ever Previously Lead?]&amp;Table15[Customer-Owned Portion])=(E2586&amp;G2586&amp;O2586),""),{0,0,0,1})))</f>
        <v/>
      </c>
      <c r="X2586"/>
    </row>
    <row r="2587" spans="2:24" x14ac:dyDescent="0.35">
      <c r="B2587" s="208"/>
      <c r="C2587" s="33"/>
      <c r="D2587" s="33"/>
      <c r="E2587" s="47"/>
      <c r="F2587" s="46"/>
      <c r="G2587" s="95"/>
      <c r="H2587" s="33"/>
      <c r="I2587" s="33"/>
      <c r="J2587" s="95"/>
      <c r="K2587" s="33"/>
      <c r="L2587" s="33"/>
      <c r="M2587" s="232"/>
      <c r="N2587" s="210"/>
      <c r="O2587" s="120"/>
      <c r="P2587" s="46"/>
      <c r="Q2587" s="33"/>
      <c r="R2587" s="95"/>
      <c r="S2587" s="33"/>
      <c r="T2587" s="33"/>
      <c r="U2587" s="232"/>
      <c r="V2587" s="213"/>
      <c r="W2587" s="202" t="str" cm="1">
        <f t="array" ref="W2587">IF(SUM(LEN(B2587:V2587))=0,"",IF(OR(OR(ISBLANK(F2587),SUM(LEN(C2587),LEN(D2587))=0),AND(NOT(E2587="Unknown"),ISBLANK(J2587)),AND(NOT(O2587="Unknown"),ISBLANK(R2587))),"Missing Information", _xlfn._xlws.FILTER(_xlfn._xlws.FILTER(Table15[],(Table15[System-Owned Portion]&amp;Table15[If Material Anything Other than "Lead" in Column E,
Was Material Ever Previously Lead?]&amp;Table15[Customer-Owned Portion])=(E2587&amp;G2587&amp;O2587),""),{0,0,0,1})))</f>
        <v/>
      </c>
      <c r="X2587"/>
    </row>
    <row r="2588" spans="2:24" x14ac:dyDescent="0.35">
      <c r="B2588" s="208"/>
      <c r="C2588" s="33"/>
      <c r="D2588" s="33"/>
      <c r="E2588" s="47"/>
      <c r="F2588" s="46"/>
      <c r="G2588" s="95"/>
      <c r="H2588" s="33"/>
      <c r="I2588" s="33"/>
      <c r="J2588" s="95"/>
      <c r="K2588" s="33"/>
      <c r="L2588" s="33"/>
      <c r="M2588" s="232"/>
      <c r="N2588" s="210"/>
      <c r="O2588" s="120"/>
      <c r="P2588" s="46"/>
      <c r="Q2588" s="33"/>
      <c r="R2588" s="95"/>
      <c r="S2588" s="33"/>
      <c r="T2588" s="33"/>
      <c r="U2588" s="232"/>
      <c r="V2588" s="213"/>
      <c r="W2588" s="202" t="str" cm="1">
        <f t="array" ref="W2588">IF(SUM(LEN(B2588:V2588))=0,"",IF(OR(OR(ISBLANK(F2588),SUM(LEN(C2588),LEN(D2588))=0),AND(NOT(E2588="Unknown"),ISBLANK(J2588)),AND(NOT(O2588="Unknown"),ISBLANK(R2588))),"Missing Information", _xlfn._xlws.FILTER(_xlfn._xlws.FILTER(Table15[],(Table15[System-Owned Portion]&amp;Table15[If Material Anything Other than "Lead" in Column E,
Was Material Ever Previously Lead?]&amp;Table15[Customer-Owned Portion])=(E2588&amp;G2588&amp;O2588),""),{0,0,0,1})))</f>
        <v/>
      </c>
      <c r="X2588"/>
    </row>
    <row r="2589" spans="2:24" x14ac:dyDescent="0.35">
      <c r="B2589" s="208"/>
      <c r="C2589" s="33"/>
      <c r="D2589" s="33"/>
      <c r="E2589" s="47"/>
      <c r="F2589" s="46"/>
      <c r="G2589" s="95"/>
      <c r="H2589" s="33"/>
      <c r="I2589" s="33"/>
      <c r="J2589" s="95"/>
      <c r="K2589" s="33"/>
      <c r="L2589" s="33"/>
      <c r="M2589" s="232"/>
      <c r="N2589" s="210"/>
      <c r="O2589" s="120"/>
      <c r="P2589" s="46"/>
      <c r="Q2589" s="33"/>
      <c r="R2589" s="95"/>
      <c r="S2589" s="33"/>
      <c r="T2589" s="33"/>
      <c r="U2589" s="232"/>
      <c r="V2589" s="213"/>
      <c r="W2589" s="202" t="str" cm="1">
        <f t="array" ref="W2589">IF(SUM(LEN(B2589:V2589))=0,"",IF(OR(OR(ISBLANK(F2589),SUM(LEN(C2589),LEN(D2589))=0),AND(NOT(E2589="Unknown"),ISBLANK(J2589)),AND(NOT(O2589="Unknown"),ISBLANK(R2589))),"Missing Information", _xlfn._xlws.FILTER(_xlfn._xlws.FILTER(Table15[],(Table15[System-Owned Portion]&amp;Table15[If Material Anything Other than "Lead" in Column E,
Was Material Ever Previously Lead?]&amp;Table15[Customer-Owned Portion])=(E2589&amp;G2589&amp;O2589),""),{0,0,0,1})))</f>
        <v/>
      </c>
      <c r="X2589"/>
    </row>
    <row r="2590" spans="2:24" x14ac:dyDescent="0.35">
      <c r="B2590" s="208"/>
      <c r="C2590" s="33"/>
      <c r="D2590" s="33"/>
      <c r="E2590" s="47"/>
      <c r="F2590" s="46"/>
      <c r="G2590" s="95"/>
      <c r="H2590" s="33"/>
      <c r="I2590" s="33"/>
      <c r="J2590" s="95"/>
      <c r="K2590" s="33"/>
      <c r="L2590" s="33"/>
      <c r="M2590" s="232"/>
      <c r="N2590" s="210"/>
      <c r="O2590" s="120"/>
      <c r="P2590" s="46"/>
      <c r="Q2590" s="33"/>
      <c r="R2590" s="95"/>
      <c r="S2590" s="33"/>
      <c r="T2590" s="33"/>
      <c r="U2590" s="232"/>
      <c r="V2590" s="213"/>
      <c r="W2590" s="202" t="str" cm="1">
        <f t="array" ref="W2590">IF(SUM(LEN(B2590:V2590))=0,"",IF(OR(OR(ISBLANK(F2590),SUM(LEN(C2590),LEN(D2590))=0),AND(NOT(E2590="Unknown"),ISBLANK(J2590)),AND(NOT(O2590="Unknown"),ISBLANK(R2590))),"Missing Information", _xlfn._xlws.FILTER(_xlfn._xlws.FILTER(Table15[],(Table15[System-Owned Portion]&amp;Table15[If Material Anything Other than "Lead" in Column E,
Was Material Ever Previously Lead?]&amp;Table15[Customer-Owned Portion])=(E2590&amp;G2590&amp;O2590),""),{0,0,0,1})))</f>
        <v/>
      </c>
      <c r="X2590"/>
    </row>
    <row r="2591" spans="2:24" x14ac:dyDescent="0.35">
      <c r="B2591" s="208"/>
      <c r="C2591" s="33"/>
      <c r="D2591" s="33"/>
      <c r="E2591" s="47"/>
      <c r="F2591" s="46"/>
      <c r="G2591" s="95"/>
      <c r="H2591" s="33"/>
      <c r="I2591" s="33"/>
      <c r="J2591" s="95"/>
      <c r="K2591" s="33"/>
      <c r="L2591" s="33"/>
      <c r="M2591" s="232"/>
      <c r="N2591" s="210"/>
      <c r="O2591" s="120"/>
      <c r="P2591" s="46"/>
      <c r="Q2591" s="33"/>
      <c r="R2591" s="95"/>
      <c r="S2591" s="33"/>
      <c r="T2591" s="33"/>
      <c r="U2591" s="232"/>
      <c r="V2591" s="213"/>
      <c r="W2591" s="202" t="str" cm="1">
        <f t="array" ref="W2591">IF(SUM(LEN(B2591:V2591))=0,"",IF(OR(OR(ISBLANK(F2591),SUM(LEN(C2591),LEN(D2591))=0),AND(NOT(E2591="Unknown"),ISBLANK(J2591)),AND(NOT(O2591="Unknown"),ISBLANK(R2591))),"Missing Information", _xlfn._xlws.FILTER(_xlfn._xlws.FILTER(Table15[],(Table15[System-Owned Portion]&amp;Table15[If Material Anything Other than "Lead" in Column E,
Was Material Ever Previously Lead?]&amp;Table15[Customer-Owned Portion])=(E2591&amp;G2591&amp;O2591),""),{0,0,0,1})))</f>
        <v/>
      </c>
      <c r="X2591"/>
    </row>
    <row r="2592" spans="2:24" x14ac:dyDescent="0.35">
      <c r="B2592" s="208"/>
      <c r="C2592" s="33"/>
      <c r="D2592" s="33"/>
      <c r="E2592" s="47"/>
      <c r="F2592" s="46"/>
      <c r="G2592" s="95"/>
      <c r="H2592" s="33"/>
      <c r="I2592" s="33"/>
      <c r="J2592" s="95"/>
      <c r="K2592" s="33"/>
      <c r="L2592" s="33"/>
      <c r="M2592" s="232"/>
      <c r="N2592" s="210"/>
      <c r="O2592" s="120"/>
      <c r="P2592" s="46"/>
      <c r="Q2592" s="33"/>
      <c r="R2592" s="95"/>
      <c r="S2592" s="33"/>
      <c r="T2592" s="33"/>
      <c r="U2592" s="232"/>
      <c r="V2592" s="213"/>
      <c r="W2592" s="202" t="str" cm="1">
        <f t="array" ref="W2592">IF(SUM(LEN(B2592:V2592))=0,"",IF(OR(OR(ISBLANK(F2592),SUM(LEN(C2592),LEN(D2592))=0),AND(NOT(E2592="Unknown"),ISBLANK(J2592)),AND(NOT(O2592="Unknown"),ISBLANK(R2592))),"Missing Information", _xlfn._xlws.FILTER(_xlfn._xlws.FILTER(Table15[],(Table15[System-Owned Portion]&amp;Table15[If Material Anything Other than "Lead" in Column E,
Was Material Ever Previously Lead?]&amp;Table15[Customer-Owned Portion])=(E2592&amp;G2592&amp;O2592),""),{0,0,0,1})))</f>
        <v/>
      </c>
      <c r="X2592"/>
    </row>
    <row r="2593" spans="2:24" x14ac:dyDescent="0.35">
      <c r="B2593" s="208"/>
      <c r="C2593" s="33"/>
      <c r="D2593" s="33"/>
      <c r="E2593" s="47"/>
      <c r="F2593" s="46"/>
      <c r="G2593" s="95"/>
      <c r="H2593" s="33"/>
      <c r="I2593" s="33"/>
      <c r="J2593" s="95"/>
      <c r="K2593" s="33"/>
      <c r="L2593" s="33"/>
      <c r="M2593" s="232"/>
      <c r="N2593" s="210"/>
      <c r="O2593" s="120"/>
      <c r="P2593" s="46"/>
      <c r="Q2593" s="33"/>
      <c r="R2593" s="95"/>
      <c r="S2593" s="33"/>
      <c r="T2593" s="33"/>
      <c r="U2593" s="232"/>
      <c r="V2593" s="213"/>
      <c r="W2593" s="202" t="str" cm="1">
        <f t="array" ref="W2593">IF(SUM(LEN(B2593:V2593))=0,"",IF(OR(OR(ISBLANK(F2593),SUM(LEN(C2593),LEN(D2593))=0),AND(NOT(E2593="Unknown"),ISBLANK(J2593)),AND(NOT(O2593="Unknown"),ISBLANK(R2593))),"Missing Information", _xlfn._xlws.FILTER(_xlfn._xlws.FILTER(Table15[],(Table15[System-Owned Portion]&amp;Table15[If Material Anything Other than "Lead" in Column E,
Was Material Ever Previously Lead?]&amp;Table15[Customer-Owned Portion])=(E2593&amp;G2593&amp;O2593),""),{0,0,0,1})))</f>
        <v/>
      </c>
      <c r="X2593"/>
    </row>
    <row r="2594" spans="2:24" x14ac:dyDescent="0.35">
      <c r="B2594" s="208"/>
      <c r="C2594" s="33"/>
      <c r="D2594" s="33"/>
      <c r="E2594" s="47"/>
      <c r="F2594" s="46"/>
      <c r="G2594" s="95"/>
      <c r="H2594" s="33"/>
      <c r="I2594" s="33"/>
      <c r="J2594" s="95"/>
      <c r="K2594" s="33"/>
      <c r="L2594" s="33"/>
      <c r="M2594" s="232"/>
      <c r="N2594" s="210"/>
      <c r="O2594" s="120"/>
      <c r="P2594" s="46"/>
      <c r="Q2594" s="33"/>
      <c r="R2594" s="95"/>
      <c r="S2594" s="33"/>
      <c r="T2594" s="33"/>
      <c r="U2594" s="232"/>
      <c r="V2594" s="213"/>
      <c r="W2594" s="202" t="str" cm="1">
        <f t="array" ref="W2594">IF(SUM(LEN(B2594:V2594))=0,"",IF(OR(OR(ISBLANK(F2594),SUM(LEN(C2594),LEN(D2594))=0),AND(NOT(E2594="Unknown"),ISBLANK(J2594)),AND(NOT(O2594="Unknown"),ISBLANK(R2594))),"Missing Information", _xlfn._xlws.FILTER(_xlfn._xlws.FILTER(Table15[],(Table15[System-Owned Portion]&amp;Table15[If Material Anything Other than "Lead" in Column E,
Was Material Ever Previously Lead?]&amp;Table15[Customer-Owned Portion])=(E2594&amp;G2594&amp;O2594),""),{0,0,0,1})))</f>
        <v/>
      </c>
      <c r="X2594"/>
    </row>
    <row r="2595" spans="2:24" x14ac:dyDescent="0.35">
      <c r="B2595" s="208"/>
      <c r="C2595" s="33"/>
      <c r="D2595" s="33"/>
      <c r="E2595" s="47"/>
      <c r="F2595" s="46"/>
      <c r="G2595" s="95"/>
      <c r="H2595" s="33"/>
      <c r="I2595" s="33"/>
      <c r="J2595" s="95"/>
      <c r="K2595" s="33"/>
      <c r="L2595" s="33"/>
      <c r="M2595" s="232"/>
      <c r="N2595" s="210"/>
      <c r="O2595" s="120"/>
      <c r="P2595" s="46"/>
      <c r="Q2595" s="33"/>
      <c r="R2595" s="95"/>
      <c r="S2595" s="33"/>
      <c r="T2595" s="33"/>
      <c r="U2595" s="232"/>
      <c r="V2595" s="213"/>
      <c r="W2595" s="202" t="str" cm="1">
        <f t="array" ref="W2595">IF(SUM(LEN(B2595:V2595))=0,"",IF(OR(OR(ISBLANK(F2595),SUM(LEN(C2595),LEN(D2595))=0),AND(NOT(E2595="Unknown"),ISBLANK(J2595)),AND(NOT(O2595="Unknown"),ISBLANK(R2595))),"Missing Information", _xlfn._xlws.FILTER(_xlfn._xlws.FILTER(Table15[],(Table15[System-Owned Portion]&amp;Table15[If Material Anything Other than "Lead" in Column E,
Was Material Ever Previously Lead?]&amp;Table15[Customer-Owned Portion])=(E2595&amp;G2595&amp;O2595),""),{0,0,0,1})))</f>
        <v/>
      </c>
      <c r="X2595"/>
    </row>
    <row r="2596" spans="2:24" x14ac:dyDescent="0.35">
      <c r="B2596" s="208"/>
      <c r="C2596" s="33"/>
      <c r="D2596" s="33"/>
      <c r="E2596" s="47"/>
      <c r="F2596" s="46"/>
      <c r="G2596" s="95"/>
      <c r="H2596" s="33"/>
      <c r="I2596" s="33"/>
      <c r="J2596" s="95"/>
      <c r="K2596" s="33"/>
      <c r="L2596" s="33"/>
      <c r="M2596" s="232"/>
      <c r="N2596" s="210"/>
      <c r="O2596" s="120"/>
      <c r="P2596" s="46"/>
      <c r="Q2596" s="33"/>
      <c r="R2596" s="95"/>
      <c r="S2596" s="33"/>
      <c r="T2596" s="33"/>
      <c r="U2596" s="232"/>
      <c r="V2596" s="213"/>
      <c r="W2596" s="202" t="str" cm="1">
        <f t="array" ref="W2596">IF(SUM(LEN(B2596:V2596))=0,"",IF(OR(OR(ISBLANK(F2596),SUM(LEN(C2596),LEN(D2596))=0),AND(NOT(E2596="Unknown"),ISBLANK(J2596)),AND(NOT(O2596="Unknown"),ISBLANK(R2596))),"Missing Information", _xlfn._xlws.FILTER(_xlfn._xlws.FILTER(Table15[],(Table15[System-Owned Portion]&amp;Table15[If Material Anything Other than "Lead" in Column E,
Was Material Ever Previously Lead?]&amp;Table15[Customer-Owned Portion])=(E2596&amp;G2596&amp;O2596),""),{0,0,0,1})))</f>
        <v/>
      </c>
      <c r="X2596"/>
    </row>
    <row r="2597" spans="2:24" x14ac:dyDescent="0.35">
      <c r="B2597" s="208"/>
      <c r="C2597" s="33"/>
      <c r="D2597" s="33"/>
      <c r="E2597" s="47"/>
      <c r="F2597" s="46"/>
      <c r="G2597" s="95"/>
      <c r="H2597" s="33"/>
      <c r="I2597" s="33"/>
      <c r="J2597" s="95"/>
      <c r="K2597" s="33"/>
      <c r="L2597" s="33"/>
      <c r="M2597" s="232"/>
      <c r="N2597" s="210"/>
      <c r="O2597" s="120"/>
      <c r="P2597" s="46"/>
      <c r="Q2597" s="33"/>
      <c r="R2597" s="95"/>
      <c r="S2597" s="33"/>
      <c r="T2597" s="33"/>
      <c r="U2597" s="232"/>
      <c r="V2597" s="213"/>
      <c r="W2597" s="202" t="str" cm="1">
        <f t="array" ref="W2597">IF(SUM(LEN(B2597:V2597))=0,"",IF(OR(OR(ISBLANK(F2597),SUM(LEN(C2597),LEN(D2597))=0),AND(NOT(E2597="Unknown"),ISBLANK(J2597)),AND(NOT(O2597="Unknown"),ISBLANK(R2597))),"Missing Information", _xlfn._xlws.FILTER(_xlfn._xlws.FILTER(Table15[],(Table15[System-Owned Portion]&amp;Table15[If Material Anything Other than "Lead" in Column E,
Was Material Ever Previously Lead?]&amp;Table15[Customer-Owned Portion])=(E2597&amp;G2597&amp;O2597),""),{0,0,0,1})))</f>
        <v/>
      </c>
      <c r="X2597"/>
    </row>
    <row r="2598" spans="2:24" x14ac:dyDescent="0.35">
      <c r="B2598" s="208"/>
      <c r="C2598" s="33"/>
      <c r="D2598" s="33"/>
      <c r="E2598" s="47"/>
      <c r="F2598" s="46"/>
      <c r="G2598" s="95"/>
      <c r="H2598" s="33"/>
      <c r="I2598" s="33"/>
      <c r="J2598" s="95"/>
      <c r="K2598" s="33"/>
      <c r="L2598" s="33"/>
      <c r="M2598" s="232"/>
      <c r="N2598" s="210"/>
      <c r="O2598" s="120"/>
      <c r="P2598" s="46"/>
      <c r="Q2598" s="33"/>
      <c r="R2598" s="95"/>
      <c r="S2598" s="33"/>
      <c r="T2598" s="33"/>
      <c r="U2598" s="232"/>
      <c r="V2598" s="213"/>
      <c r="W2598" s="202" t="str" cm="1">
        <f t="array" ref="W2598">IF(SUM(LEN(B2598:V2598))=0,"",IF(OR(OR(ISBLANK(F2598),SUM(LEN(C2598),LEN(D2598))=0),AND(NOT(E2598="Unknown"),ISBLANK(J2598)),AND(NOT(O2598="Unknown"),ISBLANK(R2598))),"Missing Information", _xlfn._xlws.FILTER(_xlfn._xlws.FILTER(Table15[],(Table15[System-Owned Portion]&amp;Table15[If Material Anything Other than "Lead" in Column E,
Was Material Ever Previously Lead?]&amp;Table15[Customer-Owned Portion])=(E2598&amp;G2598&amp;O2598),""),{0,0,0,1})))</f>
        <v/>
      </c>
      <c r="X2598"/>
    </row>
    <row r="2599" spans="2:24" x14ac:dyDescent="0.35">
      <c r="B2599" s="208"/>
      <c r="C2599" s="33"/>
      <c r="D2599" s="33"/>
      <c r="E2599" s="47"/>
      <c r="F2599" s="46"/>
      <c r="G2599" s="95"/>
      <c r="H2599" s="33"/>
      <c r="I2599" s="33"/>
      <c r="J2599" s="95"/>
      <c r="K2599" s="33"/>
      <c r="L2599" s="33"/>
      <c r="M2599" s="232"/>
      <c r="N2599" s="210"/>
      <c r="O2599" s="120"/>
      <c r="P2599" s="46"/>
      <c r="Q2599" s="33"/>
      <c r="R2599" s="95"/>
      <c r="S2599" s="33"/>
      <c r="T2599" s="33"/>
      <c r="U2599" s="232"/>
      <c r="V2599" s="213"/>
      <c r="W2599" s="202" t="str" cm="1">
        <f t="array" ref="W2599">IF(SUM(LEN(B2599:V2599))=0,"",IF(OR(OR(ISBLANK(F2599),SUM(LEN(C2599),LEN(D2599))=0),AND(NOT(E2599="Unknown"),ISBLANK(J2599)),AND(NOT(O2599="Unknown"),ISBLANK(R2599))),"Missing Information", _xlfn._xlws.FILTER(_xlfn._xlws.FILTER(Table15[],(Table15[System-Owned Portion]&amp;Table15[If Material Anything Other than "Lead" in Column E,
Was Material Ever Previously Lead?]&amp;Table15[Customer-Owned Portion])=(E2599&amp;G2599&amp;O2599),""),{0,0,0,1})))</f>
        <v/>
      </c>
      <c r="X2599"/>
    </row>
    <row r="2600" spans="2:24" x14ac:dyDescent="0.35">
      <c r="B2600" s="208"/>
      <c r="C2600" s="33"/>
      <c r="D2600" s="33"/>
      <c r="E2600" s="47"/>
      <c r="F2600" s="46"/>
      <c r="G2600" s="95"/>
      <c r="H2600" s="33"/>
      <c r="I2600" s="33"/>
      <c r="J2600" s="95"/>
      <c r="K2600" s="33"/>
      <c r="L2600" s="33"/>
      <c r="M2600" s="232"/>
      <c r="N2600" s="210"/>
      <c r="O2600" s="120"/>
      <c r="P2600" s="46"/>
      <c r="Q2600" s="33"/>
      <c r="R2600" s="95"/>
      <c r="S2600" s="33"/>
      <c r="T2600" s="33"/>
      <c r="U2600" s="232"/>
      <c r="V2600" s="213"/>
      <c r="W2600" s="202" t="str" cm="1">
        <f t="array" ref="W2600">IF(SUM(LEN(B2600:V2600))=0,"",IF(OR(OR(ISBLANK(F2600),SUM(LEN(C2600),LEN(D2600))=0),AND(NOT(E2600="Unknown"),ISBLANK(J2600)),AND(NOT(O2600="Unknown"),ISBLANK(R2600))),"Missing Information", _xlfn._xlws.FILTER(_xlfn._xlws.FILTER(Table15[],(Table15[System-Owned Portion]&amp;Table15[If Material Anything Other than "Lead" in Column E,
Was Material Ever Previously Lead?]&amp;Table15[Customer-Owned Portion])=(E2600&amp;G2600&amp;O2600),""),{0,0,0,1})))</f>
        <v/>
      </c>
      <c r="X2600"/>
    </row>
    <row r="2601" spans="2:24" x14ac:dyDescent="0.35">
      <c r="B2601" s="208"/>
      <c r="C2601" s="33"/>
      <c r="D2601" s="33"/>
      <c r="E2601" s="47"/>
      <c r="F2601" s="46"/>
      <c r="G2601" s="95"/>
      <c r="H2601" s="33"/>
      <c r="I2601" s="33"/>
      <c r="J2601" s="95"/>
      <c r="K2601" s="33"/>
      <c r="L2601" s="33"/>
      <c r="M2601" s="232"/>
      <c r="N2601" s="210"/>
      <c r="O2601" s="120"/>
      <c r="P2601" s="46"/>
      <c r="Q2601" s="33"/>
      <c r="R2601" s="95"/>
      <c r="S2601" s="33"/>
      <c r="T2601" s="33"/>
      <c r="U2601" s="232"/>
      <c r="V2601" s="213"/>
      <c r="W2601" s="202" t="str" cm="1">
        <f t="array" ref="W2601">IF(SUM(LEN(B2601:V2601))=0,"",IF(OR(OR(ISBLANK(F2601),SUM(LEN(C2601),LEN(D2601))=0),AND(NOT(E2601="Unknown"),ISBLANK(J2601)),AND(NOT(O2601="Unknown"),ISBLANK(R2601))),"Missing Information", _xlfn._xlws.FILTER(_xlfn._xlws.FILTER(Table15[],(Table15[System-Owned Portion]&amp;Table15[If Material Anything Other than "Lead" in Column E,
Was Material Ever Previously Lead?]&amp;Table15[Customer-Owned Portion])=(E2601&amp;G2601&amp;O2601),""),{0,0,0,1})))</f>
        <v/>
      </c>
      <c r="X2601"/>
    </row>
    <row r="2602" spans="2:24" x14ac:dyDescent="0.35">
      <c r="B2602" s="208"/>
      <c r="C2602" s="33"/>
      <c r="D2602" s="33"/>
      <c r="E2602" s="47"/>
      <c r="F2602" s="46"/>
      <c r="G2602" s="95"/>
      <c r="H2602" s="33"/>
      <c r="I2602" s="33"/>
      <c r="J2602" s="95"/>
      <c r="K2602" s="33"/>
      <c r="L2602" s="33"/>
      <c r="M2602" s="232"/>
      <c r="N2602" s="210"/>
      <c r="O2602" s="120"/>
      <c r="P2602" s="46"/>
      <c r="Q2602" s="33"/>
      <c r="R2602" s="95"/>
      <c r="S2602" s="33"/>
      <c r="T2602" s="33"/>
      <c r="U2602" s="232"/>
      <c r="V2602" s="213"/>
      <c r="W2602" s="202" t="str" cm="1">
        <f t="array" ref="W2602">IF(SUM(LEN(B2602:V2602))=0,"",IF(OR(OR(ISBLANK(F2602),SUM(LEN(C2602),LEN(D2602))=0),AND(NOT(E2602="Unknown"),ISBLANK(J2602)),AND(NOT(O2602="Unknown"),ISBLANK(R2602))),"Missing Information", _xlfn._xlws.FILTER(_xlfn._xlws.FILTER(Table15[],(Table15[System-Owned Portion]&amp;Table15[If Material Anything Other than "Lead" in Column E,
Was Material Ever Previously Lead?]&amp;Table15[Customer-Owned Portion])=(E2602&amp;G2602&amp;O2602),""),{0,0,0,1})))</f>
        <v/>
      </c>
      <c r="X2602"/>
    </row>
    <row r="2603" spans="2:24" x14ac:dyDescent="0.35">
      <c r="B2603" s="208"/>
      <c r="C2603" s="33"/>
      <c r="D2603" s="33"/>
      <c r="E2603" s="47"/>
      <c r="F2603" s="46"/>
      <c r="G2603" s="95"/>
      <c r="H2603" s="33"/>
      <c r="I2603" s="33"/>
      <c r="J2603" s="95"/>
      <c r="K2603" s="33"/>
      <c r="L2603" s="33"/>
      <c r="M2603" s="232"/>
      <c r="N2603" s="210"/>
      <c r="O2603" s="120"/>
      <c r="P2603" s="46"/>
      <c r="Q2603" s="33"/>
      <c r="R2603" s="95"/>
      <c r="S2603" s="33"/>
      <c r="T2603" s="33"/>
      <c r="U2603" s="232"/>
      <c r="V2603" s="213"/>
      <c r="W2603" s="202" t="str" cm="1">
        <f t="array" ref="W2603">IF(SUM(LEN(B2603:V2603))=0,"",IF(OR(OR(ISBLANK(F2603),SUM(LEN(C2603),LEN(D2603))=0),AND(NOT(E2603="Unknown"),ISBLANK(J2603)),AND(NOT(O2603="Unknown"),ISBLANK(R2603))),"Missing Information", _xlfn._xlws.FILTER(_xlfn._xlws.FILTER(Table15[],(Table15[System-Owned Portion]&amp;Table15[If Material Anything Other than "Lead" in Column E,
Was Material Ever Previously Lead?]&amp;Table15[Customer-Owned Portion])=(E2603&amp;G2603&amp;O2603),""),{0,0,0,1})))</f>
        <v/>
      </c>
      <c r="X2603"/>
    </row>
    <row r="2604" spans="2:24" x14ac:dyDescent="0.35">
      <c r="B2604" s="208"/>
      <c r="C2604" s="33"/>
      <c r="D2604" s="33"/>
      <c r="E2604" s="47"/>
      <c r="F2604" s="46"/>
      <c r="G2604" s="95"/>
      <c r="H2604" s="33"/>
      <c r="I2604" s="33"/>
      <c r="J2604" s="95"/>
      <c r="K2604" s="33"/>
      <c r="L2604" s="33"/>
      <c r="M2604" s="232"/>
      <c r="N2604" s="210"/>
      <c r="O2604" s="120"/>
      <c r="P2604" s="46"/>
      <c r="Q2604" s="33"/>
      <c r="R2604" s="95"/>
      <c r="S2604" s="33"/>
      <c r="T2604" s="33"/>
      <c r="U2604" s="232"/>
      <c r="V2604" s="213"/>
      <c r="W2604" s="202" t="str" cm="1">
        <f t="array" ref="W2604">IF(SUM(LEN(B2604:V2604))=0,"",IF(OR(OR(ISBLANK(F2604),SUM(LEN(C2604),LEN(D2604))=0),AND(NOT(E2604="Unknown"),ISBLANK(J2604)),AND(NOT(O2604="Unknown"),ISBLANK(R2604))),"Missing Information", _xlfn._xlws.FILTER(_xlfn._xlws.FILTER(Table15[],(Table15[System-Owned Portion]&amp;Table15[If Material Anything Other than "Lead" in Column E,
Was Material Ever Previously Lead?]&amp;Table15[Customer-Owned Portion])=(E2604&amp;G2604&amp;O2604),""),{0,0,0,1})))</f>
        <v/>
      </c>
      <c r="X2604"/>
    </row>
    <row r="2605" spans="2:24" x14ac:dyDescent="0.35">
      <c r="B2605" s="208"/>
      <c r="C2605" s="33"/>
      <c r="D2605" s="33"/>
      <c r="E2605" s="47"/>
      <c r="F2605" s="46"/>
      <c r="G2605" s="95"/>
      <c r="H2605" s="33"/>
      <c r="I2605" s="33"/>
      <c r="J2605" s="95"/>
      <c r="K2605" s="33"/>
      <c r="L2605" s="33"/>
      <c r="M2605" s="232"/>
      <c r="N2605" s="210"/>
      <c r="O2605" s="120"/>
      <c r="P2605" s="46"/>
      <c r="Q2605" s="33"/>
      <c r="R2605" s="95"/>
      <c r="S2605" s="33"/>
      <c r="T2605" s="33"/>
      <c r="U2605" s="232"/>
      <c r="V2605" s="213"/>
      <c r="W2605" s="202" t="str" cm="1">
        <f t="array" ref="W2605">IF(SUM(LEN(B2605:V2605))=0,"",IF(OR(OR(ISBLANK(F2605),SUM(LEN(C2605),LEN(D2605))=0),AND(NOT(E2605="Unknown"),ISBLANK(J2605)),AND(NOT(O2605="Unknown"),ISBLANK(R2605))),"Missing Information", _xlfn._xlws.FILTER(_xlfn._xlws.FILTER(Table15[],(Table15[System-Owned Portion]&amp;Table15[If Material Anything Other than "Lead" in Column E,
Was Material Ever Previously Lead?]&amp;Table15[Customer-Owned Portion])=(E2605&amp;G2605&amp;O2605),""),{0,0,0,1})))</f>
        <v/>
      </c>
      <c r="X2605"/>
    </row>
    <row r="2606" spans="2:24" x14ac:dyDescent="0.35">
      <c r="B2606" s="208"/>
      <c r="C2606" s="33"/>
      <c r="D2606" s="33"/>
      <c r="E2606" s="47"/>
      <c r="F2606" s="46"/>
      <c r="G2606" s="95"/>
      <c r="H2606" s="33"/>
      <c r="I2606" s="33"/>
      <c r="J2606" s="95"/>
      <c r="K2606" s="33"/>
      <c r="L2606" s="33"/>
      <c r="M2606" s="232"/>
      <c r="N2606" s="210"/>
      <c r="O2606" s="120"/>
      <c r="P2606" s="46"/>
      <c r="Q2606" s="33"/>
      <c r="R2606" s="95"/>
      <c r="S2606" s="33"/>
      <c r="T2606" s="33"/>
      <c r="U2606" s="232"/>
      <c r="V2606" s="213"/>
      <c r="W2606" s="202" t="str" cm="1">
        <f t="array" ref="W2606">IF(SUM(LEN(B2606:V2606))=0,"",IF(OR(OR(ISBLANK(F2606),SUM(LEN(C2606),LEN(D2606))=0),AND(NOT(E2606="Unknown"),ISBLANK(J2606)),AND(NOT(O2606="Unknown"),ISBLANK(R2606))),"Missing Information", _xlfn._xlws.FILTER(_xlfn._xlws.FILTER(Table15[],(Table15[System-Owned Portion]&amp;Table15[If Material Anything Other than "Lead" in Column E,
Was Material Ever Previously Lead?]&amp;Table15[Customer-Owned Portion])=(E2606&amp;G2606&amp;O2606),""),{0,0,0,1})))</f>
        <v/>
      </c>
      <c r="X2606"/>
    </row>
    <row r="2607" spans="2:24" x14ac:dyDescent="0.35">
      <c r="B2607" s="208"/>
      <c r="C2607" s="33"/>
      <c r="D2607" s="33"/>
      <c r="E2607" s="47"/>
      <c r="F2607" s="46"/>
      <c r="G2607" s="95"/>
      <c r="H2607" s="33"/>
      <c r="I2607" s="33"/>
      <c r="J2607" s="95"/>
      <c r="K2607" s="33"/>
      <c r="L2607" s="33"/>
      <c r="M2607" s="232"/>
      <c r="N2607" s="210"/>
      <c r="O2607" s="120"/>
      <c r="P2607" s="46"/>
      <c r="Q2607" s="33"/>
      <c r="R2607" s="95"/>
      <c r="S2607" s="33"/>
      <c r="T2607" s="33"/>
      <c r="U2607" s="232"/>
      <c r="V2607" s="213"/>
      <c r="W2607" s="202" t="str" cm="1">
        <f t="array" ref="W2607">IF(SUM(LEN(B2607:V2607))=0,"",IF(OR(OR(ISBLANK(F2607),SUM(LEN(C2607),LEN(D2607))=0),AND(NOT(E2607="Unknown"),ISBLANK(J2607)),AND(NOT(O2607="Unknown"),ISBLANK(R2607))),"Missing Information", _xlfn._xlws.FILTER(_xlfn._xlws.FILTER(Table15[],(Table15[System-Owned Portion]&amp;Table15[If Material Anything Other than "Lead" in Column E,
Was Material Ever Previously Lead?]&amp;Table15[Customer-Owned Portion])=(E2607&amp;G2607&amp;O2607),""),{0,0,0,1})))</f>
        <v/>
      </c>
      <c r="X2607"/>
    </row>
    <row r="2608" spans="2:24" x14ac:dyDescent="0.35">
      <c r="B2608" s="208"/>
      <c r="C2608" s="33"/>
      <c r="D2608" s="33"/>
      <c r="E2608" s="47"/>
      <c r="F2608" s="46"/>
      <c r="G2608" s="95"/>
      <c r="H2608" s="33"/>
      <c r="I2608" s="33"/>
      <c r="J2608" s="95"/>
      <c r="K2608" s="33"/>
      <c r="L2608" s="33"/>
      <c r="M2608" s="232"/>
      <c r="N2608" s="210"/>
      <c r="O2608" s="120"/>
      <c r="P2608" s="46"/>
      <c r="Q2608" s="33"/>
      <c r="R2608" s="95"/>
      <c r="S2608" s="33"/>
      <c r="T2608" s="33"/>
      <c r="U2608" s="232"/>
      <c r="V2608" s="213"/>
      <c r="W2608" s="202" t="str" cm="1">
        <f t="array" ref="W2608">IF(SUM(LEN(B2608:V2608))=0,"",IF(OR(OR(ISBLANK(F2608),SUM(LEN(C2608),LEN(D2608))=0),AND(NOT(E2608="Unknown"),ISBLANK(J2608)),AND(NOT(O2608="Unknown"),ISBLANK(R2608))),"Missing Information", _xlfn._xlws.FILTER(_xlfn._xlws.FILTER(Table15[],(Table15[System-Owned Portion]&amp;Table15[If Material Anything Other than "Lead" in Column E,
Was Material Ever Previously Lead?]&amp;Table15[Customer-Owned Portion])=(E2608&amp;G2608&amp;O2608),""),{0,0,0,1})))</f>
        <v/>
      </c>
      <c r="X2608"/>
    </row>
    <row r="2609" spans="2:24" x14ac:dyDescent="0.35">
      <c r="B2609" s="208"/>
      <c r="C2609" s="33"/>
      <c r="D2609" s="33"/>
      <c r="E2609" s="47"/>
      <c r="F2609" s="46"/>
      <c r="G2609" s="95"/>
      <c r="H2609" s="33"/>
      <c r="I2609" s="33"/>
      <c r="J2609" s="95"/>
      <c r="K2609" s="33"/>
      <c r="L2609" s="33"/>
      <c r="M2609" s="232"/>
      <c r="N2609" s="210"/>
      <c r="O2609" s="120"/>
      <c r="P2609" s="46"/>
      <c r="Q2609" s="33"/>
      <c r="R2609" s="95"/>
      <c r="S2609" s="33"/>
      <c r="T2609" s="33"/>
      <c r="U2609" s="232"/>
      <c r="V2609" s="213"/>
      <c r="W2609" s="202" t="str" cm="1">
        <f t="array" ref="W2609">IF(SUM(LEN(B2609:V2609))=0,"",IF(OR(OR(ISBLANK(F2609),SUM(LEN(C2609),LEN(D2609))=0),AND(NOT(E2609="Unknown"),ISBLANK(J2609)),AND(NOT(O2609="Unknown"),ISBLANK(R2609))),"Missing Information", _xlfn._xlws.FILTER(_xlfn._xlws.FILTER(Table15[],(Table15[System-Owned Portion]&amp;Table15[If Material Anything Other than "Lead" in Column E,
Was Material Ever Previously Lead?]&amp;Table15[Customer-Owned Portion])=(E2609&amp;G2609&amp;O2609),""),{0,0,0,1})))</f>
        <v/>
      </c>
      <c r="X2609"/>
    </row>
    <row r="2610" spans="2:24" x14ac:dyDescent="0.35">
      <c r="B2610" s="208"/>
      <c r="C2610" s="33"/>
      <c r="D2610" s="33"/>
      <c r="E2610" s="47"/>
      <c r="F2610" s="46"/>
      <c r="G2610" s="95"/>
      <c r="H2610" s="33"/>
      <c r="I2610" s="33"/>
      <c r="J2610" s="95"/>
      <c r="K2610" s="33"/>
      <c r="L2610" s="33"/>
      <c r="M2610" s="232"/>
      <c r="N2610" s="210"/>
      <c r="O2610" s="120"/>
      <c r="P2610" s="46"/>
      <c r="Q2610" s="33"/>
      <c r="R2610" s="95"/>
      <c r="S2610" s="33"/>
      <c r="T2610" s="33"/>
      <c r="U2610" s="232"/>
      <c r="V2610" s="213"/>
      <c r="W2610" s="202" t="str" cm="1">
        <f t="array" ref="W2610">IF(SUM(LEN(B2610:V2610))=0,"",IF(OR(OR(ISBLANK(F2610),SUM(LEN(C2610),LEN(D2610))=0),AND(NOT(E2610="Unknown"),ISBLANK(J2610)),AND(NOT(O2610="Unknown"),ISBLANK(R2610))),"Missing Information", _xlfn._xlws.FILTER(_xlfn._xlws.FILTER(Table15[],(Table15[System-Owned Portion]&amp;Table15[If Material Anything Other than "Lead" in Column E,
Was Material Ever Previously Lead?]&amp;Table15[Customer-Owned Portion])=(E2610&amp;G2610&amp;O2610),""),{0,0,0,1})))</f>
        <v/>
      </c>
      <c r="X2610"/>
    </row>
    <row r="2611" spans="2:24" x14ac:dyDescent="0.35">
      <c r="B2611" s="208"/>
      <c r="C2611" s="33"/>
      <c r="D2611" s="33"/>
      <c r="E2611" s="47"/>
      <c r="F2611" s="46"/>
      <c r="G2611" s="95"/>
      <c r="H2611" s="33"/>
      <c r="I2611" s="33"/>
      <c r="J2611" s="95"/>
      <c r="K2611" s="33"/>
      <c r="L2611" s="33"/>
      <c r="M2611" s="232"/>
      <c r="N2611" s="210"/>
      <c r="O2611" s="120"/>
      <c r="P2611" s="46"/>
      <c r="Q2611" s="33"/>
      <c r="R2611" s="95"/>
      <c r="S2611" s="33"/>
      <c r="T2611" s="33"/>
      <c r="U2611" s="232"/>
      <c r="V2611" s="213"/>
      <c r="W2611" s="202" t="str" cm="1">
        <f t="array" ref="W2611">IF(SUM(LEN(B2611:V2611))=0,"",IF(OR(OR(ISBLANK(F2611),SUM(LEN(C2611),LEN(D2611))=0),AND(NOT(E2611="Unknown"),ISBLANK(J2611)),AND(NOT(O2611="Unknown"),ISBLANK(R2611))),"Missing Information", _xlfn._xlws.FILTER(_xlfn._xlws.FILTER(Table15[],(Table15[System-Owned Portion]&amp;Table15[If Material Anything Other than "Lead" in Column E,
Was Material Ever Previously Lead?]&amp;Table15[Customer-Owned Portion])=(E2611&amp;G2611&amp;O2611),""),{0,0,0,1})))</f>
        <v/>
      </c>
      <c r="X2611"/>
    </row>
    <row r="2612" spans="2:24" x14ac:dyDescent="0.35">
      <c r="B2612" s="208"/>
      <c r="C2612" s="33"/>
      <c r="D2612" s="33"/>
      <c r="E2612" s="47"/>
      <c r="F2612" s="46"/>
      <c r="G2612" s="95"/>
      <c r="H2612" s="33"/>
      <c r="I2612" s="33"/>
      <c r="J2612" s="95"/>
      <c r="K2612" s="33"/>
      <c r="L2612" s="33"/>
      <c r="M2612" s="232"/>
      <c r="N2612" s="210"/>
      <c r="O2612" s="120"/>
      <c r="P2612" s="46"/>
      <c r="Q2612" s="33"/>
      <c r="R2612" s="95"/>
      <c r="S2612" s="33"/>
      <c r="T2612" s="33"/>
      <c r="U2612" s="232"/>
      <c r="V2612" s="213"/>
      <c r="W2612" s="202" t="str" cm="1">
        <f t="array" ref="W2612">IF(SUM(LEN(B2612:V2612))=0,"",IF(OR(OR(ISBLANK(F2612),SUM(LEN(C2612),LEN(D2612))=0),AND(NOT(E2612="Unknown"),ISBLANK(J2612)),AND(NOT(O2612="Unknown"),ISBLANK(R2612))),"Missing Information", _xlfn._xlws.FILTER(_xlfn._xlws.FILTER(Table15[],(Table15[System-Owned Portion]&amp;Table15[If Material Anything Other than "Lead" in Column E,
Was Material Ever Previously Lead?]&amp;Table15[Customer-Owned Portion])=(E2612&amp;G2612&amp;O2612),""),{0,0,0,1})))</f>
        <v/>
      </c>
      <c r="X2612"/>
    </row>
    <row r="2613" spans="2:24" x14ac:dyDescent="0.35">
      <c r="B2613" s="208"/>
      <c r="C2613" s="33"/>
      <c r="D2613" s="33"/>
      <c r="E2613" s="47"/>
      <c r="F2613" s="46"/>
      <c r="G2613" s="95"/>
      <c r="H2613" s="33"/>
      <c r="I2613" s="33"/>
      <c r="J2613" s="95"/>
      <c r="K2613" s="33"/>
      <c r="L2613" s="33"/>
      <c r="M2613" s="232"/>
      <c r="N2613" s="210"/>
      <c r="O2613" s="120"/>
      <c r="P2613" s="46"/>
      <c r="Q2613" s="33"/>
      <c r="R2613" s="95"/>
      <c r="S2613" s="33"/>
      <c r="T2613" s="33"/>
      <c r="U2613" s="232"/>
      <c r="V2613" s="213"/>
      <c r="W2613" s="202" t="str" cm="1">
        <f t="array" ref="W2613">IF(SUM(LEN(B2613:V2613))=0,"",IF(OR(OR(ISBLANK(F2613),SUM(LEN(C2613),LEN(D2613))=0),AND(NOT(E2613="Unknown"),ISBLANK(J2613)),AND(NOT(O2613="Unknown"),ISBLANK(R2613))),"Missing Information", _xlfn._xlws.FILTER(_xlfn._xlws.FILTER(Table15[],(Table15[System-Owned Portion]&amp;Table15[If Material Anything Other than "Lead" in Column E,
Was Material Ever Previously Lead?]&amp;Table15[Customer-Owned Portion])=(E2613&amp;G2613&amp;O2613),""),{0,0,0,1})))</f>
        <v/>
      </c>
      <c r="X2613"/>
    </row>
    <row r="2614" spans="2:24" x14ac:dyDescent="0.35">
      <c r="B2614" s="208"/>
      <c r="C2614" s="33"/>
      <c r="D2614" s="33"/>
      <c r="E2614" s="47"/>
      <c r="F2614" s="46"/>
      <c r="G2614" s="95"/>
      <c r="H2614" s="33"/>
      <c r="I2614" s="33"/>
      <c r="J2614" s="95"/>
      <c r="K2614" s="33"/>
      <c r="L2614" s="33"/>
      <c r="M2614" s="232"/>
      <c r="N2614" s="210"/>
      <c r="O2614" s="120"/>
      <c r="P2614" s="46"/>
      <c r="Q2614" s="33"/>
      <c r="R2614" s="95"/>
      <c r="S2614" s="33"/>
      <c r="T2614" s="33"/>
      <c r="U2614" s="232"/>
      <c r="V2614" s="213"/>
      <c r="W2614" s="202" t="str" cm="1">
        <f t="array" ref="W2614">IF(SUM(LEN(B2614:V2614))=0,"",IF(OR(OR(ISBLANK(F2614),SUM(LEN(C2614),LEN(D2614))=0),AND(NOT(E2614="Unknown"),ISBLANK(J2614)),AND(NOT(O2614="Unknown"),ISBLANK(R2614))),"Missing Information", _xlfn._xlws.FILTER(_xlfn._xlws.FILTER(Table15[],(Table15[System-Owned Portion]&amp;Table15[If Material Anything Other than "Lead" in Column E,
Was Material Ever Previously Lead?]&amp;Table15[Customer-Owned Portion])=(E2614&amp;G2614&amp;O2614),""),{0,0,0,1})))</f>
        <v/>
      </c>
      <c r="X2614"/>
    </row>
    <row r="2615" spans="2:24" x14ac:dyDescent="0.35">
      <c r="B2615" s="208"/>
      <c r="C2615" s="33"/>
      <c r="D2615" s="33"/>
      <c r="E2615" s="47"/>
      <c r="F2615" s="46"/>
      <c r="G2615" s="95"/>
      <c r="H2615" s="33"/>
      <c r="I2615" s="33"/>
      <c r="J2615" s="95"/>
      <c r="K2615" s="33"/>
      <c r="L2615" s="33"/>
      <c r="M2615" s="232"/>
      <c r="N2615" s="210"/>
      <c r="O2615" s="120"/>
      <c r="P2615" s="46"/>
      <c r="Q2615" s="33"/>
      <c r="R2615" s="95"/>
      <c r="S2615" s="33"/>
      <c r="T2615" s="33"/>
      <c r="U2615" s="232"/>
      <c r="V2615" s="213"/>
      <c r="W2615" s="202" t="str" cm="1">
        <f t="array" ref="W2615">IF(SUM(LEN(B2615:V2615))=0,"",IF(OR(OR(ISBLANK(F2615),SUM(LEN(C2615),LEN(D2615))=0),AND(NOT(E2615="Unknown"),ISBLANK(J2615)),AND(NOT(O2615="Unknown"),ISBLANK(R2615))),"Missing Information", _xlfn._xlws.FILTER(_xlfn._xlws.FILTER(Table15[],(Table15[System-Owned Portion]&amp;Table15[If Material Anything Other than "Lead" in Column E,
Was Material Ever Previously Lead?]&amp;Table15[Customer-Owned Portion])=(E2615&amp;G2615&amp;O2615),""),{0,0,0,1})))</f>
        <v/>
      </c>
      <c r="X2615"/>
    </row>
    <row r="2616" spans="2:24" x14ac:dyDescent="0.35">
      <c r="B2616" s="208"/>
      <c r="C2616" s="33"/>
      <c r="D2616" s="33"/>
      <c r="E2616" s="47"/>
      <c r="F2616" s="46"/>
      <c r="G2616" s="95"/>
      <c r="H2616" s="33"/>
      <c r="I2616" s="33"/>
      <c r="J2616" s="95"/>
      <c r="K2616" s="33"/>
      <c r="L2616" s="33"/>
      <c r="M2616" s="232"/>
      <c r="N2616" s="210"/>
      <c r="O2616" s="120"/>
      <c r="P2616" s="46"/>
      <c r="Q2616" s="33"/>
      <c r="R2616" s="95"/>
      <c r="S2616" s="33"/>
      <c r="T2616" s="33"/>
      <c r="U2616" s="232"/>
      <c r="V2616" s="213"/>
      <c r="W2616" s="202" t="str" cm="1">
        <f t="array" ref="W2616">IF(SUM(LEN(B2616:V2616))=0,"",IF(OR(OR(ISBLANK(F2616),SUM(LEN(C2616),LEN(D2616))=0),AND(NOT(E2616="Unknown"),ISBLANK(J2616)),AND(NOT(O2616="Unknown"),ISBLANK(R2616))),"Missing Information", _xlfn._xlws.FILTER(_xlfn._xlws.FILTER(Table15[],(Table15[System-Owned Portion]&amp;Table15[If Material Anything Other than "Lead" in Column E,
Was Material Ever Previously Lead?]&amp;Table15[Customer-Owned Portion])=(E2616&amp;G2616&amp;O2616),""),{0,0,0,1})))</f>
        <v/>
      </c>
      <c r="X2616"/>
    </row>
    <row r="2617" spans="2:24" x14ac:dyDescent="0.35">
      <c r="B2617" s="208"/>
      <c r="C2617" s="33"/>
      <c r="D2617" s="33"/>
      <c r="E2617" s="47"/>
      <c r="F2617" s="46"/>
      <c r="G2617" s="95"/>
      <c r="H2617" s="33"/>
      <c r="I2617" s="33"/>
      <c r="J2617" s="95"/>
      <c r="K2617" s="33"/>
      <c r="L2617" s="33"/>
      <c r="M2617" s="232"/>
      <c r="N2617" s="210"/>
      <c r="O2617" s="120"/>
      <c r="P2617" s="46"/>
      <c r="Q2617" s="33"/>
      <c r="R2617" s="95"/>
      <c r="S2617" s="33"/>
      <c r="T2617" s="33"/>
      <c r="U2617" s="232"/>
      <c r="V2617" s="213"/>
      <c r="W2617" s="202" t="str" cm="1">
        <f t="array" ref="W2617">IF(SUM(LEN(B2617:V2617))=0,"",IF(OR(OR(ISBLANK(F2617),SUM(LEN(C2617),LEN(D2617))=0),AND(NOT(E2617="Unknown"),ISBLANK(J2617)),AND(NOT(O2617="Unknown"),ISBLANK(R2617))),"Missing Information", _xlfn._xlws.FILTER(_xlfn._xlws.FILTER(Table15[],(Table15[System-Owned Portion]&amp;Table15[If Material Anything Other than "Lead" in Column E,
Was Material Ever Previously Lead?]&amp;Table15[Customer-Owned Portion])=(E2617&amp;G2617&amp;O2617),""),{0,0,0,1})))</f>
        <v/>
      </c>
      <c r="X2617"/>
    </row>
    <row r="2618" spans="2:24" x14ac:dyDescent="0.35">
      <c r="B2618" s="208"/>
      <c r="C2618" s="33"/>
      <c r="D2618" s="33"/>
      <c r="E2618" s="47"/>
      <c r="F2618" s="46"/>
      <c r="G2618" s="95"/>
      <c r="H2618" s="33"/>
      <c r="I2618" s="33"/>
      <c r="J2618" s="95"/>
      <c r="K2618" s="33"/>
      <c r="L2618" s="33"/>
      <c r="M2618" s="232"/>
      <c r="N2618" s="210"/>
      <c r="O2618" s="120"/>
      <c r="P2618" s="46"/>
      <c r="Q2618" s="33"/>
      <c r="R2618" s="95"/>
      <c r="S2618" s="33"/>
      <c r="T2618" s="33"/>
      <c r="U2618" s="232"/>
      <c r="V2618" s="213"/>
      <c r="W2618" s="202" t="str" cm="1">
        <f t="array" ref="W2618">IF(SUM(LEN(B2618:V2618))=0,"",IF(OR(OR(ISBLANK(F2618),SUM(LEN(C2618),LEN(D2618))=0),AND(NOT(E2618="Unknown"),ISBLANK(J2618)),AND(NOT(O2618="Unknown"),ISBLANK(R2618))),"Missing Information", _xlfn._xlws.FILTER(_xlfn._xlws.FILTER(Table15[],(Table15[System-Owned Portion]&amp;Table15[If Material Anything Other than "Lead" in Column E,
Was Material Ever Previously Lead?]&amp;Table15[Customer-Owned Portion])=(E2618&amp;G2618&amp;O2618),""),{0,0,0,1})))</f>
        <v/>
      </c>
      <c r="X2618"/>
    </row>
    <row r="2619" spans="2:24" x14ac:dyDescent="0.35">
      <c r="B2619" s="208"/>
      <c r="C2619" s="33"/>
      <c r="D2619" s="33"/>
      <c r="E2619" s="47"/>
      <c r="F2619" s="46"/>
      <c r="G2619" s="95"/>
      <c r="H2619" s="33"/>
      <c r="I2619" s="33"/>
      <c r="J2619" s="95"/>
      <c r="K2619" s="33"/>
      <c r="L2619" s="33"/>
      <c r="M2619" s="232"/>
      <c r="N2619" s="210"/>
      <c r="O2619" s="120"/>
      <c r="P2619" s="46"/>
      <c r="Q2619" s="33"/>
      <c r="R2619" s="95"/>
      <c r="S2619" s="33"/>
      <c r="T2619" s="33"/>
      <c r="U2619" s="232"/>
      <c r="V2619" s="213"/>
      <c r="W2619" s="202" t="str" cm="1">
        <f t="array" ref="W2619">IF(SUM(LEN(B2619:V2619))=0,"",IF(OR(OR(ISBLANK(F2619),SUM(LEN(C2619),LEN(D2619))=0),AND(NOT(E2619="Unknown"),ISBLANK(J2619)),AND(NOT(O2619="Unknown"),ISBLANK(R2619))),"Missing Information", _xlfn._xlws.FILTER(_xlfn._xlws.FILTER(Table15[],(Table15[System-Owned Portion]&amp;Table15[If Material Anything Other than "Lead" in Column E,
Was Material Ever Previously Lead?]&amp;Table15[Customer-Owned Portion])=(E2619&amp;G2619&amp;O2619),""),{0,0,0,1})))</f>
        <v/>
      </c>
      <c r="X2619"/>
    </row>
    <row r="2620" spans="2:24" x14ac:dyDescent="0.35">
      <c r="B2620" s="208"/>
      <c r="C2620" s="33"/>
      <c r="D2620" s="33"/>
      <c r="E2620" s="47"/>
      <c r="F2620" s="46"/>
      <c r="G2620" s="95"/>
      <c r="H2620" s="33"/>
      <c r="I2620" s="33"/>
      <c r="J2620" s="95"/>
      <c r="K2620" s="33"/>
      <c r="L2620" s="33"/>
      <c r="M2620" s="232"/>
      <c r="N2620" s="210"/>
      <c r="O2620" s="120"/>
      <c r="P2620" s="46"/>
      <c r="Q2620" s="33"/>
      <c r="R2620" s="95"/>
      <c r="S2620" s="33"/>
      <c r="T2620" s="33"/>
      <c r="U2620" s="232"/>
      <c r="V2620" s="213"/>
      <c r="W2620" s="202" t="str" cm="1">
        <f t="array" ref="W2620">IF(SUM(LEN(B2620:V2620))=0,"",IF(OR(OR(ISBLANK(F2620),SUM(LEN(C2620),LEN(D2620))=0),AND(NOT(E2620="Unknown"),ISBLANK(J2620)),AND(NOT(O2620="Unknown"),ISBLANK(R2620))),"Missing Information", _xlfn._xlws.FILTER(_xlfn._xlws.FILTER(Table15[],(Table15[System-Owned Portion]&amp;Table15[If Material Anything Other than "Lead" in Column E,
Was Material Ever Previously Lead?]&amp;Table15[Customer-Owned Portion])=(E2620&amp;G2620&amp;O2620),""),{0,0,0,1})))</f>
        <v/>
      </c>
      <c r="X2620"/>
    </row>
    <row r="2621" spans="2:24" x14ac:dyDescent="0.35">
      <c r="B2621" s="208"/>
      <c r="C2621" s="33"/>
      <c r="D2621" s="33"/>
      <c r="E2621" s="47"/>
      <c r="F2621" s="46"/>
      <c r="G2621" s="95"/>
      <c r="H2621" s="33"/>
      <c r="I2621" s="33"/>
      <c r="J2621" s="95"/>
      <c r="K2621" s="33"/>
      <c r="L2621" s="33"/>
      <c r="M2621" s="232"/>
      <c r="N2621" s="210"/>
      <c r="O2621" s="120"/>
      <c r="P2621" s="46"/>
      <c r="Q2621" s="33"/>
      <c r="R2621" s="95"/>
      <c r="S2621" s="33"/>
      <c r="T2621" s="33"/>
      <c r="U2621" s="232"/>
      <c r="V2621" s="213"/>
      <c r="W2621" s="202" t="str" cm="1">
        <f t="array" ref="W2621">IF(SUM(LEN(B2621:V2621))=0,"",IF(OR(OR(ISBLANK(F2621),SUM(LEN(C2621),LEN(D2621))=0),AND(NOT(E2621="Unknown"),ISBLANK(J2621)),AND(NOT(O2621="Unknown"),ISBLANK(R2621))),"Missing Information", _xlfn._xlws.FILTER(_xlfn._xlws.FILTER(Table15[],(Table15[System-Owned Portion]&amp;Table15[If Material Anything Other than "Lead" in Column E,
Was Material Ever Previously Lead?]&amp;Table15[Customer-Owned Portion])=(E2621&amp;G2621&amp;O2621),""),{0,0,0,1})))</f>
        <v/>
      </c>
      <c r="X2621"/>
    </row>
    <row r="2622" spans="2:24" x14ac:dyDescent="0.35">
      <c r="B2622" s="208"/>
      <c r="C2622" s="33"/>
      <c r="D2622" s="33"/>
      <c r="E2622" s="47"/>
      <c r="F2622" s="46"/>
      <c r="G2622" s="95"/>
      <c r="H2622" s="33"/>
      <c r="I2622" s="33"/>
      <c r="J2622" s="95"/>
      <c r="K2622" s="33"/>
      <c r="L2622" s="33"/>
      <c r="M2622" s="232"/>
      <c r="N2622" s="210"/>
      <c r="O2622" s="120"/>
      <c r="P2622" s="46"/>
      <c r="Q2622" s="33"/>
      <c r="R2622" s="95"/>
      <c r="S2622" s="33"/>
      <c r="T2622" s="33"/>
      <c r="U2622" s="232"/>
      <c r="V2622" s="213"/>
      <c r="W2622" s="202" t="str" cm="1">
        <f t="array" ref="W2622">IF(SUM(LEN(B2622:V2622))=0,"",IF(OR(OR(ISBLANK(F2622),SUM(LEN(C2622),LEN(D2622))=0),AND(NOT(E2622="Unknown"),ISBLANK(J2622)),AND(NOT(O2622="Unknown"),ISBLANK(R2622))),"Missing Information", _xlfn._xlws.FILTER(_xlfn._xlws.FILTER(Table15[],(Table15[System-Owned Portion]&amp;Table15[If Material Anything Other than "Lead" in Column E,
Was Material Ever Previously Lead?]&amp;Table15[Customer-Owned Portion])=(E2622&amp;G2622&amp;O2622),""),{0,0,0,1})))</f>
        <v/>
      </c>
      <c r="X2622"/>
    </row>
    <row r="2623" spans="2:24" x14ac:dyDescent="0.35">
      <c r="B2623" s="208"/>
      <c r="C2623" s="33"/>
      <c r="D2623" s="33"/>
      <c r="E2623" s="47"/>
      <c r="F2623" s="46"/>
      <c r="G2623" s="95"/>
      <c r="H2623" s="33"/>
      <c r="I2623" s="33"/>
      <c r="J2623" s="95"/>
      <c r="K2623" s="33"/>
      <c r="L2623" s="33"/>
      <c r="M2623" s="232"/>
      <c r="N2623" s="210"/>
      <c r="O2623" s="120"/>
      <c r="P2623" s="46"/>
      <c r="Q2623" s="33"/>
      <c r="R2623" s="95"/>
      <c r="S2623" s="33"/>
      <c r="T2623" s="33"/>
      <c r="U2623" s="232"/>
      <c r="V2623" s="213"/>
      <c r="W2623" s="202" t="str" cm="1">
        <f t="array" ref="W2623">IF(SUM(LEN(B2623:V2623))=0,"",IF(OR(OR(ISBLANK(F2623),SUM(LEN(C2623),LEN(D2623))=0),AND(NOT(E2623="Unknown"),ISBLANK(J2623)),AND(NOT(O2623="Unknown"),ISBLANK(R2623))),"Missing Information", _xlfn._xlws.FILTER(_xlfn._xlws.FILTER(Table15[],(Table15[System-Owned Portion]&amp;Table15[If Material Anything Other than "Lead" in Column E,
Was Material Ever Previously Lead?]&amp;Table15[Customer-Owned Portion])=(E2623&amp;G2623&amp;O2623),""),{0,0,0,1})))</f>
        <v/>
      </c>
      <c r="X2623"/>
    </row>
    <row r="2624" spans="2:24" x14ac:dyDescent="0.35">
      <c r="B2624" s="208"/>
      <c r="C2624" s="33"/>
      <c r="D2624" s="33"/>
      <c r="E2624" s="47"/>
      <c r="F2624" s="46"/>
      <c r="G2624" s="95"/>
      <c r="H2624" s="33"/>
      <c r="I2624" s="33"/>
      <c r="J2624" s="95"/>
      <c r="K2624" s="33"/>
      <c r="L2624" s="33"/>
      <c r="M2624" s="232"/>
      <c r="N2624" s="210"/>
      <c r="O2624" s="120"/>
      <c r="P2624" s="46"/>
      <c r="Q2624" s="33"/>
      <c r="R2624" s="95"/>
      <c r="S2624" s="33"/>
      <c r="T2624" s="33"/>
      <c r="U2624" s="232"/>
      <c r="V2624" s="213"/>
      <c r="W2624" s="202" t="str" cm="1">
        <f t="array" ref="W2624">IF(SUM(LEN(B2624:V2624))=0,"",IF(OR(OR(ISBLANK(F2624),SUM(LEN(C2624),LEN(D2624))=0),AND(NOT(E2624="Unknown"),ISBLANK(J2624)),AND(NOT(O2624="Unknown"),ISBLANK(R2624))),"Missing Information", _xlfn._xlws.FILTER(_xlfn._xlws.FILTER(Table15[],(Table15[System-Owned Portion]&amp;Table15[If Material Anything Other than "Lead" in Column E,
Was Material Ever Previously Lead?]&amp;Table15[Customer-Owned Portion])=(E2624&amp;G2624&amp;O2624),""),{0,0,0,1})))</f>
        <v/>
      </c>
      <c r="X2624"/>
    </row>
    <row r="2625" spans="2:24" x14ac:dyDescent="0.35">
      <c r="B2625" s="208"/>
      <c r="C2625" s="33"/>
      <c r="D2625" s="33"/>
      <c r="E2625" s="47"/>
      <c r="F2625" s="46"/>
      <c r="G2625" s="95"/>
      <c r="H2625" s="33"/>
      <c r="I2625" s="33"/>
      <c r="J2625" s="95"/>
      <c r="K2625" s="33"/>
      <c r="L2625" s="33"/>
      <c r="M2625" s="232"/>
      <c r="N2625" s="210"/>
      <c r="O2625" s="120"/>
      <c r="P2625" s="46"/>
      <c r="Q2625" s="33"/>
      <c r="R2625" s="95"/>
      <c r="S2625" s="33"/>
      <c r="T2625" s="33"/>
      <c r="U2625" s="232"/>
      <c r="V2625" s="213"/>
      <c r="W2625" s="202" t="str" cm="1">
        <f t="array" ref="W2625">IF(SUM(LEN(B2625:V2625))=0,"",IF(OR(OR(ISBLANK(F2625),SUM(LEN(C2625),LEN(D2625))=0),AND(NOT(E2625="Unknown"),ISBLANK(J2625)),AND(NOT(O2625="Unknown"),ISBLANK(R2625))),"Missing Information", _xlfn._xlws.FILTER(_xlfn._xlws.FILTER(Table15[],(Table15[System-Owned Portion]&amp;Table15[If Material Anything Other than "Lead" in Column E,
Was Material Ever Previously Lead?]&amp;Table15[Customer-Owned Portion])=(E2625&amp;G2625&amp;O2625),""),{0,0,0,1})))</f>
        <v/>
      </c>
      <c r="X2625"/>
    </row>
    <row r="2626" spans="2:24" x14ac:dyDescent="0.35">
      <c r="B2626" s="208"/>
      <c r="C2626" s="33"/>
      <c r="D2626" s="33"/>
      <c r="E2626" s="47"/>
      <c r="F2626" s="46"/>
      <c r="G2626" s="95"/>
      <c r="H2626" s="33"/>
      <c r="I2626" s="33"/>
      <c r="J2626" s="95"/>
      <c r="K2626" s="33"/>
      <c r="L2626" s="33"/>
      <c r="M2626" s="232"/>
      <c r="N2626" s="210"/>
      <c r="O2626" s="120"/>
      <c r="P2626" s="46"/>
      <c r="Q2626" s="33"/>
      <c r="R2626" s="95"/>
      <c r="S2626" s="33"/>
      <c r="T2626" s="33"/>
      <c r="U2626" s="232"/>
      <c r="V2626" s="213"/>
      <c r="W2626" s="202" t="str" cm="1">
        <f t="array" ref="W2626">IF(SUM(LEN(B2626:V2626))=0,"",IF(OR(OR(ISBLANK(F2626),SUM(LEN(C2626),LEN(D2626))=0),AND(NOT(E2626="Unknown"),ISBLANK(J2626)),AND(NOT(O2626="Unknown"),ISBLANK(R2626))),"Missing Information", _xlfn._xlws.FILTER(_xlfn._xlws.FILTER(Table15[],(Table15[System-Owned Portion]&amp;Table15[If Material Anything Other than "Lead" in Column E,
Was Material Ever Previously Lead?]&amp;Table15[Customer-Owned Portion])=(E2626&amp;G2626&amp;O2626),""),{0,0,0,1})))</f>
        <v/>
      </c>
      <c r="X2626"/>
    </row>
    <row r="2627" spans="2:24" x14ac:dyDescent="0.35">
      <c r="B2627" s="208"/>
      <c r="C2627" s="33"/>
      <c r="D2627" s="33"/>
      <c r="E2627" s="47"/>
      <c r="F2627" s="46"/>
      <c r="G2627" s="95"/>
      <c r="H2627" s="33"/>
      <c r="I2627" s="33"/>
      <c r="J2627" s="95"/>
      <c r="K2627" s="33"/>
      <c r="L2627" s="33"/>
      <c r="M2627" s="232"/>
      <c r="N2627" s="210"/>
      <c r="O2627" s="120"/>
      <c r="P2627" s="46"/>
      <c r="Q2627" s="33"/>
      <c r="R2627" s="95"/>
      <c r="S2627" s="33"/>
      <c r="T2627" s="33"/>
      <c r="U2627" s="232"/>
      <c r="V2627" s="213"/>
      <c r="W2627" s="202" t="str" cm="1">
        <f t="array" ref="W2627">IF(SUM(LEN(B2627:V2627))=0,"",IF(OR(OR(ISBLANK(F2627),SUM(LEN(C2627),LEN(D2627))=0),AND(NOT(E2627="Unknown"),ISBLANK(J2627)),AND(NOT(O2627="Unknown"),ISBLANK(R2627))),"Missing Information", _xlfn._xlws.FILTER(_xlfn._xlws.FILTER(Table15[],(Table15[System-Owned Portion]&amp;Table15[If Material Anything Other than "Lead" in Column E,
Was Material Ever Previously Lead?]&amp;Table15[Customer-Owned Portion])=(E2627&amp;G2627&amp;O2627),""),{0,0,0,1})))</f>
        <v/>
      </c>
      <c r="X2627"/>
    </row>
    <row r="2628" spans="2:24" x14ac:dyDescent="0.35">
      <c r="B2628" s="208"/>
      <c r="C2628" s="33"/>
      <c r="D2628" s="33"/>
      <c r="E2628" s="47"/>
      <c r="F2628" s="46"/>
      <c r="G2628" s="95"/>
      <c r="H2628" s="33"/>
      <c r="I2628" s="33"/>
      <c r="J2628" s="95"/>
      <c r="K2628" s="33"/>
      <c r="L2628" s="33"/>
      <c r="M2628" s="232"/>
      <c r="N2628" s="210"/>
      <c r="O2628" s="120"/>
      <c r="P2628" s="46"/>
      <c r="Q2628" s="33"/>
      <c r="R2628" s="95"/>
      <c r="S2628" s="33"/>
      <c r="T2628" s="33"/>
      <c r="U2628" s="232"/>
      <c r="V2628" s="213"/>
      <c r="W2628" s="202" t="str" cm="1">
        <f t="array" ref="W2628">IF(SUM(LEN(B2628:V2628))=0,"",IF(OR(OR(ISBLANK(F2628),SUM(LEN(C2628),LEN(D2628))=0),AND(NOT(E2628="Unknown"),ISBLANK(J2628)),AND(NOT(O2628="Unknown"),ISBLANK(R2628))),"Missing Information", _xlfn._xlws.FILTER(_xlfn._xlws.FILTER(Table15[],(Table15[System-Owned Portion]&amp;Table15[If Material Anything Other than "Lead" in Column E,
Was Material Ever Previously Lead?]&amp;Table15[Customer-Owned Portion])=(E2628&amp;G2628&amp;O2628),""),{0,0,0,1})))</f>
        <v/>
      </c>
      <c r="X2628"/>
    </row>
    <row r="2629" spans="2:24" x14ac:dyDescent="0.35">
      <c r="B2629" s="208"/>
      <c r="C2629" s="33"/>
      <c r="D2629" s="33"/>
      <c r="E2629" s="47"/>
      <c r="F2629" s="46"/>
      <c r="G2629" s="95"/>
      <c r="H2629" s="33"/>
      <c r="I2629" s="33"/>
      <c r="J2629" s="95"/>
      <c r="K2629" s="33"/>
      <c r="L2629" s="33"/>
      <c r="M2629" s="232"/>
      <c r="N2629" s="210"/>
      <c r="O2629" s="120"/>
      <c r="P2629" s="46"/>
      <c r="Q2629" s="33"/>
      <c r="R2629" s="95"/>
      <c r="S2629" s="33"/>
      <c r="T2629" s="33"/>
      <c r="U2629" s="232"/>
      <c r="V2629" s="213"/>
      <c r="W2629" s="202" t="str" cm="1">
        <f t="array" ref="W2629">IF(SUM(LEN(B2629:V2629))=0,"",IF(OR(OR(ISBLANK(F2629),SUM(LEN(C2629),LEN(D2629))=0),AND(NOT(E2629="Unknown"),ISBLANK(J2629)),AND(NOT(O2629="Unknown"),ISBLANK(R2629))),"Missing Information", _xlfn._xlws.FILTER(_xlfn._xlws.FILTER(Table15[],(Table15[System-Owned Portion]&amp;Table15[If Material Anything Other than "Lead" in Column E,
Was Material Ever Previously Lead?]&amp;Table15[Customer-Owned Portion])=(E2629&amp;G2629&amp;O2629),""),{0,0,0,1})))</f>
        <v/>
      </c>
      <c r="X2629"/>
    </row>
    <row r="2630" spans="2:24" x14ac:dyDescent="0.35">
      <c r="B2630" s="208"/>
      <c r="C2630" s="33"/>
      <c r="D2630" s="33"/>
      <c r="E2630" s="47"/>
      <c r="F2630" s="46"/>
      <c r="G2630" s="95"/>
      <c r="H2630" s="33"/>
      <c r="I2630" s="33"/>
      <c r="J2630" s="95"/>
      <c r="K2630" s="33"/>
      <c r="L2630" s="33"/>
      <c r="M2630" s="232"/>
      <c r="N2630" s="210"/>
      <c r="O2630" s="120"/>
      <c r="P2630" s="46"/>
      <c r="Q2630" s="33"/>
      <c r="R2630" s="95"/>
      <c r="S2630" s="33"/>
      <c r="T2630" s="33"/>
      <c r="U2630" s="232"/>
      <c r="V2630" s="213"/>
      <c r="W2630" s="202" t="str" cm="1">
        <f t="array" ref="W2630">IF(SUM(LEN(B2630:V2630))=0,"",IF(OR(OR(ISBLANK(F2630),SUM(LEN(C2630),LEN(D2630))=0),AND(NOT(E2630="Unknown"),ISBLANK(J2630)),AND(NOT(O2630="Unknown"),ISBLANK(R2630))),"Missing Information", _xlfn._xlws.FILTER(_xlfn._xlws.FILTER(Table15[],(Table15[System-Owned Portion]&amp;Table15[If Material Anything Other than "Lead" in Column E,
Was Material Ever Previously Lead?]&amp;Table15[Customer-Owned Portion])=(E2630&amp;G2630&amp;O2630),""),{0,0,0,1})))</f>
        <v/>
      </c>
      <c r="X2630"/>
    </row>
    <row r="2631" spans="2:24" x14ac:dyDescent="0.35">
      <c r="B2631" s="208"/>
      <c r="C2631" s="33"/>
      <c r="D2631" s="33"/>
      <c r="E2631" s="47"/>
      <c r="F2631" s="46"/>
      <c r="G2631" s="95"/>
      <c r="H2631" s="33"/>
      <c r="I2631" s="33"/>
      <c r="J2631" s="95"/>
      <c r="K2631" s="33"/>
      <c r="L2631" s="33"/>
      <c r="M2631" s="232"/>
      <c r="N2631" s="210"/>
      <c r="O2631" s="120"/>
      <c r="P2631" s="46"/>
      <c r="Q2631" s="33"/>
      <c r="R2631" s="95"/>
      <c r="S2631" s="33"/>
      <c r="T2631" s="33"/>
      <c r="U2631" s="232"/>
      <c r="V2631" s="213"/>
      <c r="W2631" s="202" t="str" cm="1">
        <f t="array" ref="W2631">IF(SUM(LEN(B2631:V2631))=0,"",IF(OR(OR(ISBLANK(F2631),SUM(LEN(C2631),LEN(D2631))=0),AND(NOT(E2631="Unknown"),ISBLANK(J2631)),AND(NOT(O2631="Unknown"),ISBLANK(R2631))),"Missing Information", _xlfn._xlws.FILTER(_xlfn._xlws.FILTER(Table15[],(Table15[System-Owned Portion]&amp;Table15[If Material Anything Other than "Lead" in Column E,
Was Material Ever Previously Lead?]&amp;Table15[Customer-Owned Portion])=(E2631&amp;G2631&amp;O2631),""),{0,0,0,1})))</f>
        <v/>
      </c>
      <c r="X2631"/>
    </row>
    <row r="2632" spans="2:24" x14ac:dyDescent="0.35">
      <c r="B2632" s="208"/>
      <c r="C2632" s="33"/>
      <c r="D2632" s="33"/>
      <c r="E2632" s="47"/>
      <c r="F2632" s="46"/>
      <c r="G2632" s="95"/>
      <c r="H2632" s="33"/>
      <c r="I2632" s="33"/>
      <c r="J2632" s="95"/>
      <c r="K2632" s="33"/>
      <c r="L2632" s="33"/>
      <c r="M2632" s="232"/>
      <c r="N2632" s="210"/>
      <c r="O2632" s="120"/>
      <c r="P2632" s="46"/>
      <c r="Q2632" s="33"/>
      <c r="R2632" s="95"/>
      <c r="S2632" s="33"/>
      <c r="T2632" s="33"/>
      <c r="U2632" s="232"/>
      <c r="V2632" s="213"/>
      <c r="W2632" s="202" t="str" cm="1">
        <f t="array" ref="W2632">IF(SUM(LEN(B2632:V2632))=0,"",IF(OR(OR(ISBLANK(F2632),SUM(LEN(C2632),LEN(D2632))=0),AND(NOT(E2632="Unknown"),ISBLANK(J2632)),AND(NOT(O2632="Unknown"),ISBLANK(R2632))),"Missing Information", _xlfn._xlws.FILTER(_xlfn._xlws.FILTER(Table15[],(Table15[System-Owned Portion]&amp;Table15[If Material Anything Other than "Lead" in Column E,
Was Material Ever Previously Lead?]&amp;Table15[Customer-Owned Portion])=(E2632&amp;G2632&amp;O2632),""),{0,0,0,1})))</f>
        <v/>
      </c>
      <c r="X2632"/>
    </row>
    <row r="2633" spans="2:24" x14ac:dyDescent="0.35">
      <c r="B2633" s="208"/>
      <c r="C2633" s="33"/>
      <c r="D2633" s="33"/>
      <c r="E2633" s="47"/>
      <c r="F2633" s="46"/>
      <c r="G2633" s="95"/>
      <c r="H2633" s="33"/>
      <c r="I2633" s="33"/>
      <c r="J2633" s="95"/>
      <c r="K2633" s="33"/>
      <c r="L2633" s="33"/>
      <c r="M2633" s="232"/>
      <c r="N2633" s="210"/>
      <c r="O2633" s="120"/>
      <c r="P2633" s="46"/>
      <c r="Q2633" s="33"/>
      <c r="R2633" s="95"/>
      <c r="S2633" s="33"/>
      <c r="T2633" s="33"/>
      <c r="U2633" s="232"/>
      <c r="V2633" s="213"/>
      <c r="W2633" s="202" t="str" cm="1">
        <f t="array" ref="W2633">IF(SUM(LEN(B2633:V2633))=0,"",IF(OR(OR(ISBLANK(F2633),SUM(LEN(C2633),LEN(D2633))=0),AND(NOT(E2633="Unknown"),ISBLANK(J2633)),AND(NOT(O2633="Unknown"),ISBLANK(R2633))),"Missing Information", _xlfn._xlws.FILTER(_xlfn._xlws.FILTER(Table15[],(Table15[System-Owned Portion]&amp;Table15[If Material Anything Other than "Lead" in Column E,
Was Material Ever Previously Lead?]&amp;Table15[Customer-Owned Portion])=(E2633&amp;G2633&amp;O2633),""),{0,0,0,1})))</f>
        <v/>
      </c>
      <c r="X2633"/>
    </row>
    <row r="2634" spans="2:24" x14ac:dyDescent="0.35">
      <c r="B2634" s="208"/>
      <c r="C2634" s="33"/>
      <c r="D2634" s="33"/>
      <c r="E2634" s="47"/>
      <c r="F2634" s="46"/>
      <c r="G2634" s="95"/>
      <c r="H2634" s="33"/>
      <c r="I2634" s="33"/>
      <c r="J2634" s="95"/>
      <c r="K2634" s="33"/>
      <c r="L2634" s="33"/>
      <c r="M2634" s="232"/>
      <c r="N2634" s="210"/>
      <c r="O2634" s="120"/>
      <c r="P2634" s="46"/>
      <c r="Q2634" s="33"/>
      <c r="R2634" s="95"/>
      <c r="S2634" s="33"/>
      <c r="T2634" s="33"/>
      <c r="U2634" s="232"/>
      <c r="V2634" s="213"/>
      <c r="W2634" s="202" t="str" cm="1">
        <f t="array" ref="W2634">IF(SUM(LEN(B2634:V2634))=0,"",IF(OR(OR(ISBLANK(F2634),SUM(LEN(C2634),LEN(D2634))=0),AND(NOT(E2634="Unknown"),ISBLANK(J2634)),AND(NOT(O2634="Unknown"),ISBLANK(R2634))),"Missing Information", _xlfn._xlws.FILTER(_xlfn._xlws.FILTER(Table15[],(Table15[System-Owned Portion]&amp;Table15[If Material Anything Other than "Lead" in Column E,
Was Material Ever Previously Lead?]&amp;Table15[Customer-Owned Portion])=(E2634&amp;G2634&amp;O2634),""),{0,0,0,1})))</f>
        <v/>
      </c>
      <c r="X2634"/>
    </row>
    <row r="2635" spans="2:24" x14ac:dyDescent="0.35">
      <c r="B2635" s="208"/>
      <c r="C2635" s="33"/>
      <c r="D2635" s="33"/>
      <c r="E2635" s="47"/>
      <c r="F2635" s="46"/>
      <c r="G2635" s="95"/>
      <c r="H2635" s="33"/>
      <c r="I2635" s="33"/>
      <c r="J2635" s="95"/>
      <c r="K2635" s="33"/>
      <c r="L2635" s="33"/>
      <c r="M2635" s="232"/>
      <c r="N2635" s="210"/>
      <c r="O2635" s="120"/>
      <c r="P2635" s="46"/>
      <c r="Q2635" s="33"/>
      <c r="R2635" s="95"/>
      <c r="S2635" s="33"/>
      <c r="T2635" s="33"/>
      <c r="U2635" s="232"/>
      <c r="V2635" s="213"/>
      <c r="W2635" s="202" t="str" cm="1">
        <f t="array" ref="W2635">IF(SUM(LEN(B2635:V2635))=0,"",IF(OR(OR(ISBLANK(F2635),SUM(LEN(C2635),LEN(D2635))=0),AND(NOT(E2635="Unknown"),ISBLANK(J2635)),AND(NOT(O2635="Unknown"),ISBLANK(R2635))),"Missing Information", _xlfn._xlws.FILTER(_xlfn._xlws.FILTER(Table15[],(Table15[System-Owned Portion]&amp;Table15[If Material Anything Other than "Lead" in Column E,
Was Material Ever Previously Lead?]&amp;Table15[Customer-Owned Portion])=(E2635&amp;G2635&amp;O2635),""),{0,0,0,1})))</f>
        <v/>
      </c>
      <c r="X2635"/>
    </row>
    <row r="2636" spans="2:24" x14ac:dyDescent="0.35">
      <c r="B2636" s="208"/>
      <c r="C2636" s="33"/>
      <c r="D2636" s="33"/>
      <c r="E2636" s="47"/>
      <c r="F2636" s="46"/>
      <c r="G2636" s="95"/>
      <c r="H2636" s="33"/>
      <c r="I2636" s="33"/>
      <c r="J2636" s="95"/>
      <c r="K2636" s="33"/>
      <c r="L2636" s="33"/>
      <c r="M2636" s="232"/>
      <c r="N2636" s="210"/>
      <c r="O2636" s="120"/>
      <c r="P2636" s="46"/>
      <c r="Q2636" s="33"/>
      <c r="R2636" s="95"/>
      <c r="S2636" s="33"/>
      <c r="T2636" s="33"/>
      <c r="U2636" s="232"/>
      <c r="V2636" s="213"/>
      <c r="W2636" s="202" t="str" cm="1">
        <f t="array" ref="W2636">IF(SUM(LEN(B2636:V2636))=0,"",IF(OR(OR(ISBLANK(F2636),SUM(LEN(C2636),LEN(D2636))=0),AND(NOT(E2636="Unknown"),ISBLANK(J2636)),AND(NOT(O2636="Unknown"),ISBLANK(R2636))),"Missing Information", _xlfn._xlws.FILTER(_xlfn._xlws.FILTER(Table15[],(Table15[System-Owned Portion]&amp;Table15[If Material Anything Other than "Lead" in Column E,
Was Material Ever Previously Lead?]&amp;Table15[Customer-Owned Portion])=(E2636&amp;G2636&amp;O2636),""),{0,0,0,1})))</f>
        <v/>
      </c>
      <c r="X2636"/>
    </row>
    <row r="2637" spans="2:24" x14ac:dyDescent="0.35">
      <c r="B2637" s="208"/>
      <c r="C2637" s="33"/>
      <c r="D2637" s="33"/>
      <c r="E2637" s="47"/>
      <c r="F2637" s="46"/>
      <c r="G2637" s="95"/>
      <c r="H2637" s="33"/>
      <c r="I2637" s="33"/>
      <c r="J2637" s="95"/>
      <c r="K2637" s="33"/>
      <c r="L2637" s="33"/>
      <c r="M2637" s="232"/>
      <c r="N2637" s="210"/>
      <c r="O2637" s="120"/>
      <c r="P2637" s="46"/>
      <c r="Q2637" s="33"/>
      <c r="R2637" s="95"/>
      <c r="S2637" s="33"/>
      <c r="T2637" s="33"/>
      <c r="U2637" s="232"/>
      <c r="V2637" s="213"/>
      <c r="W2637" s="202" t="str" cm="1">
        <f t="array" ref="W2637">IF(SUM(LEN(B2637:V2637))=0,"",IF(OR(OR(ISBLANK(F2637),SUM(LEN(C2637),LEN(D2637))=0),AND(NOT(E2637="Unknown"),ISBLANK(J2637)),AND(NOT(O2637="Unknown"),ISBLANK(R2637))),"Missing Information", _xlfn._xlws.FILTER(_xlfn._xlws.FILTER(Table15[],(Table15[System-Owned Portion]&amp;Table15[If Material Anything Other than "Lead" in Column E,
Was Material Ever Previously Lead?]&amp;Table15[Customer-Owned Portion])=(E2637&amp;G2637&amp;O2637),""),{0,0,0,1})))</f>
        <v/>
      </c>
      <c r="X2637"/>
    </row>
    <row r="2638" spans="2:24" x14ac:dyDescent="0.35">
      <c r="B2638" s="208"/>
      <c r="C2638" s="33"/>
      <c r="D2638" s="33"/>
      <c r="E2638" s="47"/>
      <c r="F2638" s="46"/>
      <c r="G2638" s="95"/>
      <c r="H2638" s="33"/>
      <c r="I2638" s="33"/>
      <c r="J2638" s="95"/>
      <c r="K2638" s="33"/>
      <c r="L2638" s="33"/>
      <c r="M2638" s="232"/>
      <c r="N2638" s="210"/>
      <c r="O2638" s="120"/>
      <c r="P2638" s="46"/>
      <c r="Q2638" s="33"/>
      <c r="R2638" s="95"/>
      <c r="S2638" s="33"/>
      <c r="T2638" s="33"/>
      <c r="U2638" s="232"/>
      <c r="V2638" s="213"/>
      <c r="W2638" s="202" t="str" cm="1">
        <f t="array" ref="W2638">IF(SUM(LEN(B2638:V2638))=0,"",IF(OR(OR(ISBLANK(F2638),SUM(LEN(C2638),LEN(D2638))=0),AND(NOT(E2638="Unknown"),ISBLANK(J2638)),AND(NOT(O2638="Unknown"),ISBLANK(R2638))),"Missing Information", _xlfn._xlws.FILTER(_xlfn._xlws.FILTER(Table15[],(Table15[System-Owned Portion]&amp;Table15[If Material Anything Other than "Lead" in Column E,
Was Material Ever Previously Lead?]&amp;Table15[Customer-Owned Portion])=(E2638&amp;G2638&amp;O2638),""),{0,0,0,1})))</f>
        <v/>
      </c>
      <c r="X2638"/>
    </row>
    <row r="2639" spans="2:24" x14ac:dyDescent="0.35">
      <c r="B2639" s="208"/>
      <c r="C2639" s="33"/>
      <c r="D2639" s="33"/>
      <c r="E2639" s="47"/>
      <c r="F2639" s="46"/>
      <c r="G2639" s="95"/>
      <c r="H2639" s="33"/>
      <c r="I2639" s="33"/>
      <c r="J2639" s="95"/>
      <c r="K2639" s="33"/>
      <c r="L2639" s="33"/>
      <c r="M2639" s="232"/>
      <c r="N2639" s="210"/>
      <c r="O2639" s="120"/>
      <c r="P2639" s="46"/>
      <c r="Q2639" s="33"/>
      <c r="R2639" s="95"/>
      <c r="S2639" s="33"/>
      <c r="T2639" s="33"/>
      <c r="U2639" s="232"/>
      <c r="V2639" s="213"/>
      <c r="W2639" s="202" t="str" cm="1">
        <f t="array" ref="W2639">IF(SUM(LEN(B2639:V2639))=0,"",IF(OR(OR(ISBLANK(F2639),SUM(LEN(C2639),LEN(D2639))=0),AND(NOT(E2639="Unknown"),ISBLANK(J2639)),AND(NOT(O2639="Unknown"),ISBLANK(R2639))),"Missing Information", _xlfn._xlws.FILTER(_xlfn._xlws.FILTER(Table15[],(Table15[System-Owned Portion]&amp;Table15[If Material Anything Other than "Lead" in Column E,
Was Material Ever Previously Lead?]&amp;Table15[Customer-Owned Portion])=(E2639&amp;G2639&amp;O2639),""),{0,0,0,1})))</f>
        <v/>
      </c>
      <c r="X2639"/>
    </row>
    <row r="2640" spans="2:24" x14ac:dyDescent="0.35">
      <c r="B2640" s="208"/>
      <c r="C2640" s="33"/>
      <c r="D2640" s="33"/>
      <c r="E2640" s="47"/>
      <c r="F2640" s="46"/>
      <c r="G2640" s="95"/>
      <c r="H2640" s="33"/>
      <c r="I2640" s="33"/>
      <c r="J2640" s="95"/>
      <c r="K2640" s="33"/>
      <c r="L2640" s="33"/>
      <c r="M2640" s="232"/>
      <c r="N2640" s="210"/>
      <c r="O2640" s="120"/>
      <c r="P2640" s="46"/>
      <c r="Q2640" s="33"/>
      <c r="R2640" s="95"/>
      <c r="S2640" s="33"/>
      <c r="T2640" s="33"/>
      <c r="U2640" s="232"/>
      <c r="V2640" s="213"/>
      <c r="W2640" s="202" t="str" cm="1">
        <f t="array" ref="W2640">IF(SUM(LEN(B2640:V2640))=0,"",IF(OR(OR(ISBLANK(F2640),SUM(LEN(C2640),LEN(D2640))=0),AND(NOT(E2640="Unknown"),ISBLANK(J2640)),AND(NOT(O2640="Unknown"),ISBLANK(R2640))),"Missing Information", _xlfn._xlws.FILTER(_xlfn._xlws.FILTER(Table15[],(Table15[System-Owned Portion]&amp;Table15[If Material Anything Other than "Lead" in Column E,
Was Material Ever Previously Lead?]&amp;Table15[Customer-Owned Portion])=(E2640&amp;G2640&amp;O2640),""),{0,0,0,1})))</f>
        <v/>
      </c>
      <c r="X2640"/>
    </row>
    <row r="2641" spans="2:24" x14ac:dyDescent="0.35">
      <c r="B2641" s="208"/>
      <c r="C2641" s="33"/>
      <c r="D2641" s="33"/>
      <c r="E2641" s="47"/>
      <c r="F2641" s="46"/>
      <c r="G2641" s="95"/>
      <c r="H2641" s="33"/>
      <c r="I2641" s="33"/>
      <c r="J2641" s="95"/>
      <c r="K2641" s="33"/>
      <c r="L2641" s="33"/>
      <c r="M2641" s="232"/>
      <c r="N2641" s="210"/>
      <c r="O2641" s="120"/>
      <c r="P2641" s="46"/>
      <c r="Q2641" s="33"/>
      <c r="R2641" s="95"/>
      <c r="S2641" s="33"/>
      <c r="T2641" s="33"/>
      <c r="U2641" s="232"/>
      <c r="V2641" s="213"/>
      <c r="W2641" s="202" t="str" cm="1">
        <f t="array" ref="W2641">IF(SUM(LEN(B2641:V2641))=0,"",IF(OR(OR(ISBLANK(F2641),SUM(LEN(C2641),LEN(D2641))=0),AND(NOT(E2641="Unknown"),ISBLANK(J2641)),AND(NOT(O2641="Unknown"),ISBLANK(R2641))),"Missing Information", _xlfn._xlws.FILTER(_xlfn._xlws.FILTER(Table15[],(Table15[System-Owned Portion]&amp;Table15[If Material Anything Other than "Lead" in Column E,
Was Material Ever Previously Lead?]&amp;Table15[Customer-Owned Portion])=(E2641&amp;G2641&amp;O2641),""),{0,0,0,1})))</f>
        <v/>
      </c>
      <c r="X2641"/>
    </row>
    <row r="2642" spans="2:24" x14ac:dyDescent="0.35">
      <c r="B2642" s="208"/>
      <c r="C2642" s="33"/>
      <c r="D2642" s="33"/>
      <c r="E2642" s="47"/>
      <c r="F2642" s="46"/>
      <c r="G2642" s="95"/>
      <c r="H2642" s="33"/>
      <c r="I2642" s="33"/>
      <c r="J2642" s="95"/>
      <c r="K2642" s="33"/>
      <c r="L2642" s="33"/>
      <c r="M2642" s="232"/>
      <c r="N2642" s="210"/>
      <c r="O2642" s="120"/>
      <c r="P2642" s="46"/>
      <c r="Q2642" s="33"/>
      <c r="R2642" s="95"/>
      <c r="S2642" s="33"/>
      <c r="T2642" s="33"/>
      <c r="U2642" s="232"/>
      <c r="V2642" s="213"/>
      <c r="W2642" s="202" t="str" cm="1">
        <f t="array" ref="W2642">IF(SUM(LEN(B2642:V2642))=0,"",IF(OR(OR(ISBLANK(F2642),SUM(LEN(C2642),LEN(D2642))=0),AND(NOT(E2642="Unknown"),ISBLANK(J2642)),AND(NOT(O2642="Unknown"),ISBLANK(R2642))),"Missing Information", _xlfn._xlws.FILTER(_xlfn._xlws.FILTER(Table15[],(Table15[System-Owned Portion]&amp;Table15[If Material Anything Other than "Lead" in Column E,
Was Material Ever Previously Lead?]&amp;Table15[Customer-Owned Portion])=(E2642&amp;G2642&amp;O2642),""),{0,0,0,1})))</f>
        <v/>
      </c>
      <c r="X2642"/>
    </row>
    <row r="2643" spans="2:24" x14ac:dyDescent="0.35">
      <c r="B2643" s="208"/>
      <c r="C2643" s="33"/>
      <c r="D2643" s="33"/>
      <c r="E2643" s="47"/>
      <c r="F2643" s="46"/>
      <c r="G2643" s="95"/>
      <c r="H2643" s="33"/>
      <c r="I2643" s="33"/>
      <c r="J2643" s="95"/>
      <c r="K2643" s="33"/>
      <c r="L2643" s="33"/>
      <c r="M2643" s="232"/>
      <c r="N2643" s="210"/>
      <c r="O2643" s="120"/>
      <c r="P2643" s="46"/>
      <c r="Q2643" s="33"/>
      <c r="R2643" s="95"/>
      <c r="S2643" s="33"/>
      <c r="T2643" s="33"/>
      <c r="U2643" s="232"/>
      <c r="V2643" s="213"/>
      <c r="W2643" s="202" t="str" cm="1">
        <f t="array" ref="W2643">IF(SUM(LEN(B2643:V2643))=0,"",IF(OR(OR(ISBLANK(F2643),SUM(LEN(C2643),LEN(D2643))=0),AND(NOT(E2643="Unknown"),ISBLANK(J2643)),AND(NOT(O2643="Unknown"),ISBLANK(R2643))),"Missing Information", _xlfn._xlws.FILTER(_xlfn._xlws.FILTER(Table15[],(Table15[System-Owned Portion]&amp;Table15[If Material Anything Other than "Lead" in Column E,
Was Material Ever Previously Lead?]&amp;Table15[Customer-Owned Portion])=(E2643&amp;G2643&amp;O2643),""),{0,0,0,1})))</f>
        <v/>
      </c>
      <c r="X2643"/>
    </row>
    <row r="2644" spans="2:24" x14ac:dyDescent="0.35">
      <c r="B2644" s="208"/>
      <c r="C2644" s="33"/>
      <c r="D2644" s="33"/>
      <c r="E2644" s="47"/>
      <c r="F2644" s="46"/>
      <c r="G2644" s="95"/>
      <c r="H2644" s="33"/>
      <c r="I2644" s="33"/>
      <c r="J2644" s="95"/>
      <c r="K2644" s="33"/>
      <c r="L2644" s="33"/>
      <c r="M2644" s="232"/>
      <c r="N2644" s="210"/>
      <c r="O2644" s="120"/>
      <c r="P2644" s="46"/>
      <c r="Q2644" s="33"/>
      <c r="R2644" s="95"/>
      <c r="S2644" s="33"/>
      <c r="T2644" s="33"/>
      <c r="U2644" s="232"/>
      <c r="V2644" s="213"/>
      <c r="W2644" s="202" t="str" cm="1">
        <f t="array" ref="W2644">IF(SUM(LEN(B2644:V2644))=0,"",IF(OR(OR(ISBLANK(F2644),SUM(LEN(C2644),LEN(D2644))=0),AND(NOT(E2644="Unknown"),ISBLANK(J2644)),AND(NOT(O2644="Unknown"),ISBLANK(R2644))),"Missing Information", _xlfn._xlws.FILTER(_xlfn._xlws.FILTER(Table15[],(Table15[System-Owned Portion]&amp;Table15[If Material Anything Other than "Lead" in Column E,
Was Material Ever Previously Lead?]&amp;Table15[Customer-Owned Portion])=(E2644&amp;G2644&amp;O2644),""),{0,0,0,1})))</f>
        <v/>
      </c>
      <c r="X2644"/>
    </row>
    <row r="2645" spans="2:24" x14ac:dyDescent="0.35">
      <c r="B2645" s="208"/>
      <c r="C2645" s="33"/>
      <c r="D2645" s="33"/>
      <c r="E2645" s="47"/>
      <c r="F2645" s="46"/>
      <c r="G2645" s="95"/>
      <c r="H2645" s="33"/>
      <c r="I2645" s="33"/>
      <c r="J2645" s="95"/>
      <c r="K2645" s="33"/>
      <c r="L2645" s="33"/>
      <c r="M2645" s="232"/>
      <c r="N2645" s="210"/>
      <c r="O2645" s="120"/>
      <c r="P2645" s="46"/>
      <c r="Q2645" s="33"/>
      <c r="R2645" s="95"/>
      <c r="S2645" s="33"/>
      <c r="T2645" s="33"/>
      <c r="U2645" s="232"/>
      <c r="V2645" s="213"/>
      <c r="W2645" s="202" t="str" cm="1">
        <f t="array" ref="W2645">IF(SUM(LEN(B2645:V2645))=0,"",IF(OR(OR(ISBLANK(F2645),SUM(LEN(C2645),LEN(D2645))=0),AND(NOT(E2645="Unknown"),ISBLANK(J2645)),AND(NOT(O2645="Unknown"),ISBLANK(R2645))),"Missing Information", _xlfn._xlws.FILTER(_xlfn._xlws.FILTER(Table15[],(Table15[System-Owned Portion]&amp;Table15[If Material Anything Other than "Lead" in Column E,
Was Material Ever Previously Lead?]&amp;Table15[Customer-Owned Portion])=(E2645&amp;G2645&amp;O2645),""),{0,0,0,1})))</f>
        <v/>
      </c>
      <c r="X2645"/>
    </row>
    <row r="2646" spans="2:24" x14ac:dyDescent="0.35">
      <c r="B2646" s="208"/>
      <c r="C2646" s="33"/>
      <c r="D2646" s="33"/>
      <c r="E2646" s="47"/>
      <c r="F2646" s="46"/>
      <c r="G2646" s="95"/>
      <c r="H2646" s="33"/>
      <c r="I2646" s="33"/>
      <c r="J2646" s="95"/>
      <c r="K2646" s="33"/>
      <c r="L2646" s="33"/>
      <c r="M2646" s="232"/>
      <c r="N2646" s="210"/>
      <c r="O2646" s="120"/>
      <c r="P2646" s="46"/>
      <c r="Q2646" s="33"/>
      <c r="R2646" s="95"/>
      <c r="S2646" s="33"/>
      <c r="T2646" s="33"/>
      <c r="U2646" s="232"/>
      <c r="V2646" s="213"/>
      <c r="W2646" s="202" t="str" cm="1">
        <f t="array" ref="W2646">IF(SUM(LEN(B2646:V2646))=0,"",IF(OR(OR(ISBLANK(F2646),SUM(LEN(C2646),LEN(D2646))=0),AND(NOT(E2646="Unknown"),ISBLANK(J2646)),AND(NOT(O2646="Unknown"),ISBLANK(R2646))),"Missing Information", _xlfn._xlws.FILTER(_xlfn._xlws.FILTER(Table15[],(Table15[System-Owned Portion]&amp;Table15[If Material Anything Other than "Lead" in Column E,
Was Material Ever Previously Lead?]&amp;Table15[Customer-Owned Portion])=(E2646&amp;G2646&amp;O2646),""),{0,0,0,1})))</f>
        <v/>
      </c>
      <c r="X2646"/>
    </row>
    <row r="2647" spans="2:24" x14ac:dyDescent="0.35">
      <c r="B2647" s="208"/>
      <c r="C2647" s="33"/>
      <c r="D2647" s="33"/>
      <c r="E2647" s="47"/>
      <c r="F2647" s="46"/>
      <c r="G2647" s="95"/>
      <c r="H2647" s="33"/>
      <c r="I2647" s="33"/>
      <c r="J2647" s="95"/>
      <c r="K2647" s="33"/>
      <c r="L2647" s="33"/>
      <c r="M2647" s="232"/>
      <c r="N2647" s="210"/>
      <c r="O2647" s="120"/>
      <c r="P2647" s="46"/>
      <c r="Q2647" s="33"/>
      <c r="R2647" s="95"/>
      <c r="S2647" s="33"/>
      <c r="T2647" s="33"/>
      <c r="U2647" s="232"/>
      <c r="V2647" s="213"/>
      <c r="W2647" s="202" t="str" cm="1">
        <f t="array" ref="W2647">IF(SUM(LEN(B2647:V2647))=0,"",IF(OR(OR(ISBLANK(F2647),SUM(LEN(C2647),LEN(D2647))=0),AND(NOT(E2647="Unknown"),ISBLANK(J2647)),AND(NOT(O2647="Unknown"),ISBLANK(R2647))),"Missing Information", _xlfn._xlws.FILTER(_xlfn._xlws.FILTER(Table15[],(Table15[System-Owned Portion]&amp;Table15[If Material Anything Other than "Lead" in Column E,
Was Material Ever Previously Lead?]&amp;Table15[Customer-Owned Portion])=(E2647&amp;G2647&amp;O2647),""),{0,0,0,1})))</f>
        <v/>
      </c>
      <c r="X2647"/>
    </row>
    <row r="2648" spans="2:24" x14ac:dyDescent="0.35">
      <c r="B2648" s="208"/>
      <c r="C2648" s="33"/>
      <c r="D2648" s="33"/>
      <c r="E2648" s="47"/>
      <c r="F2648" s="46"/>
      <c r="G2648" s="95"/>
      <c r="H2648" s="33"/>
      <c r="I2648" s="33"/>
      <c r="J2648" s="95"/>
      <c r="K2648" s="33"/>
      <c r="L2648" s="33"/>
      <c r="M2648" s="232"/>
      <c r="N2648" s="210"/>
      <c r="O2648" s="120"/>
      <c r="P2648" s="46"/>
      <c r="Q2648" s="33"/>
      <c r="R2648" s="95"/>
      <c r="S2648" s="33"/>
      <c r="T2648" s="33"/>
      <c r="U2648" s="232"/>
      <c r="V2648" s="213"/>
      <c r="W2648" s="202" t="str" cm="1">
        <f t="array" ref="W2648">IF(SUM(LEN(B2648:V2648))=0,"",IF(OR(OR(ISBLANK(F2648),SUM(LEN(C2648),LEN(D2648))=0),AND(NOT(E2648="Unknown"),ISBLANK(J2648)),AND(NOT(O2648="Unknown"),ISBLANK(R2648))),"Missing Information", _xlfn._xlws.FILTER(_xlfn._xlws.FILTER(Table15[],(Table15[System-Owned Portion]&amp;Table15[If Material Anything Other than "Lead" in Column E,
Was Material Ever Previously Lead?]&amp;Table15[Customer-Owned Portion])=(E2648&amp;G2648&amp;O2648),""),{0,0,0,1})))</f>
        <v/>
      </c>
      <c r="X2648"/>
    </row>
    <row r="2649" spans="2:24" x14ac:dyDescent="0.35">
      <c r="B2649" s="208"/>
      <c r="C2649" s="33"/>
      <c r="D2649" s="33"/>
      <c r="E2649" s="47"/>
      <c r="F2649" s="46"/>
      <c r="G2649" s="95"/>
      <c r="H2649" s="33"/>
      <c r="I2649" s="33"/>
      <c r="J2649" s="95"/>
      <c r="K2649" s="33"/>
      <c r="L2649" s="33"/>
      <c r="M2649" s="232"/>
      <c r="N2649" s="210"/>
      <c r="O2649" s="120"/>
      <c r="P2649" s="46"/>
      <c r="Q2649" s="33"/>
      <c r="R2649" s="95"/>
      <c r="S2649" s="33"/>
      <c r="T2649" s="33"/>
      <c r="U2649" s="232"/>
      <c r="V2649" s="213"/>
      <c r="W2649" s="202" t="str" cm="1">
        <f t="array" ref="W2649">IF(SUM(LEN(B2649:V2649))=0,"",IF(OR(OR(ISBLANK(F2649),SUM(LEN(C2649),LEN(D2649))=0),AND(NOT(E2649="Unknown"),ISBLANK(J2649)),AND(NOT(O2649="Unknown"),ISBLANK(R2649))),"Missing Information", _xlfn._xlws.FILTER(_xlfn._xlws.FILTER(Table15[],(Table15[System-Owned Portion]&amp;Table15[If Material Anything Other than "Lead" in Column E,
Was Material Ever Previously Lead?]&amp;Table15[Customer-Owned Portion])=(E2649&amp;G2649&amp;O2649),""),{0,0,0,1})))</f>
        <v/>
      </c>
      <c r="X2649"/>
    </row>
    <row r="2650" spans="2:24" x14ac:dyDescent="0.35">
      <c r="B2650" s="208"/>
      <c r="C2650" s="33"/>
      <c r="D2650" s="33"/>
      <c r="E2650" s="47"/>
      <c r="F2650" s="46"/>
      <c r="G2650" s="95"/>
      <c r="H2650" s="33"/>
      <c r="I2650" s="33"/>
      <c r="J2650" s="95"/>
      <c r="K2650" s="33"/>
      <c r="L2650" s="33"/>
      <c r="M2650" s="232"/>
      <c r="N2650" s="210"/>
      <c r="O2650" s="120"/>
      <c r="P2650" s="46"/>
      <c r="Q2650" s="33"/>
      <c r="R2650" s="95"/>
      <c r="S2650" s="33"/>
      <c r="T2650" s="33"/>
      <c r="U2650" s="232"/>
      <c r="V2650" s="213"/>
      <c r="W2650" s="202" t="str" cm="1">
        <f t="array" ref="W2650">IF(SUM(LEN(B2650:V2650))=0,"",IF(OR(OR(ISBLANK(F2650),SUM(LEN(C2650),LEN(D2650))=0),AND(NOT(E2650="Unknown"),ISBLANK(J2650)),AND(NOT(O2650="Unknown"),ISBLANK(R2650))),"Missing Information", _xlfn._xlws.FILTER(_xlfn._xlws.FILTER(Table15[],(Table15[System-Owned Portion]&amp;Table15[If Material Anything Other than "Lead" in Column E,
Was Material Ever Previously Lead?]&amp;Table15[Customer-Owned Portion])=(E2650&amp;G2650&amp;O2650),""),{0,0,0,1})))</f>
        <v/>
      </c>
      <c r="X2650"/>
    </row>
    <row r="2651" spans="2:24" x14ac:dyDescent="0.35">
      <c r="B2651" s="208"/>
      <c r="C2651" s="33"/>
      <c r="D2651" s="33"/>
      <c r="E2651" s="47"/>
      <c r="F2651" s="46"/>
      <c r="G2651" s="95"/>
      <c r="H2651" s="33"/>
      <c r="I2651" s="33"/>
      <c r="J2651" s="95"/>
      <c r="K2651" s="33"/>
      <c r="L2651" s="33"/>
      <c r="M2651" s="232"/>
      <c r="N2651" s="210"/>
      <c r="O2651" s="120"/>
      <c r="P2651" s="46"/>
      <c r="Q2651" s="33"/>
      <c r="R2651" s="95"/>
      <c r="S2651" s="33"/>
      <c r="T2651" s="33"/>
      <c r="U2651" s="232"/>
      <c r="V2651" s="213"/>
      <c r="W2651" s="202" t="str" cm="1">
        <f t="array" ref="W2651">IF(SUM(LEN(B2651:V2651))=0,"",IF(OR(OR(ISBLANK(F2651),SUM(LEN(C2651),LEN(D2651))=0),AND(NOT(E2651="Unknown"),ISBLANK(J2651)),AND(NOT(O2651="Unknown"),ISBLANK(R2651))),"Missing Information", _xlfn._xlws.FILTER(_xlfn._xlws.FILTER(Table15[],(Table15[System-Owned Portion]&amp;Table15[If Material Anything Other than "Lead" in Column E,
Was Material Ever Previously Lead?]&amp;Table15[Customer-Owned Portion])=(E2651&amp;G2651&amp;O2651),""),{0,0,0,1})))</f>
        <v/>
      </c>
      <c r="X2651"/>
    </row>
    <row r="2652" spans="2:24" x14ac:dyDescent="0.35">
      <c r="B2652" s="208"/>
      <c r="C2652" s="33"/>
      <c r="D2652" s="33"/>
      <c r="E2652" s="47"/>
      <c r="F2652" s="46"/>
      <c r="G2652" s="95"/>
      <c r="H2652" s="33"/>
      <c r="I2652" s="33"/>
      <c r="J2652" s="95"/>
      <c r="K2652" s="33"/>
      <c r="L2652" s="33"/>
      <c r="M2652" s="232"/>
      <c r="N2652" s="210"/>
      <c r="O2652" s="120"/>
      <c r="P2652" s="46"/>
      <c r="Q2652" s="33"/>
      <c r="R2652" s="95"/>
      <c r="S2652" s="33"/>
      <c r="T2652" s="33"/>
      <c r="U2652" s="232"/>
      <c r="V2652" s="213"/>
      <c r="W2652" s="202" t="str" cm="1">
        <f t="array" ref="W2652">IF(SUM(LEN(B2652:V2652))=0,"",IF(OR(OR(ISBLANK(F2652),SUM(LEN(C2652),LEN(D2652))=0),AND(NOT(E2652="Unknown"),ISBLANK(J2652)),AND(NOT(O2652="Unknown"),ISBLANK(R2652))),"Missing Information", _xlfn._xlws.FILTER(_xlfn._xlws.FILTER(Table15[],(Table15[System-Owned Portion]&amp;Table15[If Material Anything Other than "Lead" in Column E,
Was Material Ever Previously Lead?]&amp;Table15[Customer-Owned Portion])=(E2652&amp;G2652&amp;O2652),""),{0,0,0,1})))</f>
        <v/>
      </c>
      <c r="X2652"/>
    </row>
    <row r="2653" spans="2:24" x14ac:dyDescent="0.35">
      <c r="B2653" s="208"/>
      <c r="C2653" s="33"/>
      <c r="D2653" s="33"/>
      <c r="E2653" s="47"/>
      <c r="F2653" s="46"/>
      <c r="G2653" s="95"/>
      <c r="H2653" s="33"/>
      <c r="I2653" s="33"/>
      <c r="J2653" s="95"/>
      <c r="K2653" s="33"/>
      <c r="L2653" s="33"/>
      <c r="M2653" s="232"/>
      <c r="N2653" s="210"/>
      <c r="O2653" s="120"/>
      <c r="P2653" s="46"/>
      <c r="Q2653" s="33"/>
      <c r="R2653" s="95"/>
      <c r="S2653" s="33"/>
      <c r="T2653" s="33"/>
      <c r="U2653" s="232"/>
      <c r="V2653" s="213"/>
      <c r="W2653" s="202" t="str" cm="1">
        <f t="array" ref="W2653">IF(SUM(LEN(B2653:V2653))=0,"",IF(OR(OR(ISBLANK(F2653),SUM(LEN(C2653),LEN(D2653))=0),AND(NOT(E2653="Unknown"),ISBLANK(J2653)),AND(NOT(O2653="Unknown"),ISBLANK(R2653))),"Missing Information", _xlfn._xlws.FILTER(_xlfn._xlws.FILTER(Table15[],(Table15[System-Owned Portion]&amp;Table15[If Material Anything Other than "Lead" in Column E,
Was Material Ever Previously Lead?]&amp;Table15[Customer-Owned Portion])=(E2653&amp;G2653&amp;O2653),""),{0,0,0,1})))</f>
        <v/>
      </c>
      <c r="X2653"/>
    </row>
    <row r="2654" spans="2:24" x14ac:dyDescent="0.35">
      <c r="B2654" s="208"/>
      <c r="C2654" s="33"/>
      <c r="D2654" s="33"/>
      <c r="E2654" s="47"/>
      <c r="F2654" s="46"/>
      <c r="G2654" s="95"/>
      <c r="H2654" s="33"/>
      <c r="I2654" s="33"/>
      <c r="J2654" s="95"/>
      <c r="K2654" s="33"/>
      <c r="L2654" s="33"/>
      <c r="M2654" s="232"/>
      <c r="N2654" s="210"/>
      <c r="O2654" s="120"/>
      <c r="P2654" s="46"/>
      <c r="Q2654" s="33"/>
      <c r="R2654" s="95"/>
      <c r="S2654" s="33"/>
      <c r="T2654" s="33"/>
      <c r="U2654" s="232"/>
      <c r="V2654" s="213"/>
      <c r="W2654" s="202" t="str" cm="1">
        <f t="array" ref="W2654">IF(SUM(LEN(B2654:V2654))=0,"",IF(OR(OR(ISBLANK(F2654),SUM(LEN(C2654),LEN(D2654))=0),AND(NOT(E2654="Unknown"),ISBLANK(J2654)),AND(NOT(O2654="Unknown"),ISBLANK(R2654))),"Missing Information", _xlfn._xlws.FILTER(_xlfn._xlws.FILTER(Table15[],(Table15[System-Owned Portion]&amp;Table15[If Material Anything Other than "Lead" in Column E,
Was Material Ever Previously Lead?]&amp;Table15[Customer-Owned Portion])=(E2654&amp;G2654&amp;O2654),""),{0,0,0,1})))</f>
        <v/>
      </c>
      <c r="X2654"/>
    </row>
    <row r="2655" spans="2:24" x14ac:dyDescent="0.35">
      <c r="B2655" s="208"/>
      <c r="C2655" s="33"/>
      <c r="D2655" s="33"/>
      <c r="E2655" s="47"/>
      <c r="F2655" s="46"/>
      <c r="G2655" s="95"/>
      <c r="H2655" s="33"/>
      <c r="I2655" s="33"/>
      <c r="J2655" s="95"/>
      <c r="K2655" s="33"/>
      <c r="L2655" s="33"/>
      <c r="M2655" s="232"/>
      <c r="N2655" s="210"/>
      <c r="O2655" s="120"/>
      <c r="P2655" s="46"/>
      <c r="Q2655" s="33"/>
      <c r="R2655" s="95"/>
      <c r="S2655" s="33"/>
      <c r="T2655" s="33"/>
      <c r="U2655" s="232"/>
      <c r="V2655" s="213"/>
      <c r="W2655" s="202" t="str" cm="1">
        <f t="array" ref="W2655">IF(SUM(LEN(B2655:V2655))=0,"",IF(OR(OR(ISBLANK(F2655),SUM(LEN(C2655),LEN(D2655))=0),AND(NOT(E2655="Unknown"),ISBLANK(J2655)),AND(NOT(O2655="Unknown"),ISBLANK(R2655))),"Missing Information", _xlfn._xlws.FILTER(_xlfn._xlws.FILTER(Table15[],(Table15[System-Owned Portion]&amp;Table15[If Material Anything Other than "Lead" in Column E,
Was Material Ever Previously Lead?]&amp;Table15[Customer-Owned Portion])=(E2655&amp;G2655&amp;O2655),""),{0,0,0,1})))</f>
        <v/>
      </c>
      <c r="X2655"/>
    </row>
    <row r="2656" spans="2:24" x14ac:dyDescent="0.35">
      <c r="B2656" s="208"/>
      <c r="C2656" s="33"/>
      <c r="D2656" s="33"/>
      <c r="E2656" s="47"/>
      <c r="F2656" s="46"/>
      <c r="G2656" s="95"/>
      <c r="H2656" s="33"/>
      <c r="I2656" s="33"/>
      <c r="J2656" s="95"/>
      <c r="K2656" s="33"/>
      <c r="L2656" s="33"/>
      <c r="M2656" s="232"/>
      <c r="N2656" s="210"/>
      <c r="O2656" s="120"/>
      <c r="P2656" s="46"/>
      <c r="Q2656" s="33"/>
      <c r="R2656" s="95"/>
      <c r="S2656" s="33"/>
      <c r="T2656" s="33"/>
      <c r="U2656" s="232"/>
      <c r="V2656" s="213"/>
      <c r="W2656" s="202" t="str" cm="1">
        <f t="array" ref="W2656">IF(SUM(LEN(B2656:V2656))=0,"",IF(OR(OR(ISBLANK(F2656),SUM(LEN(C2656),LEN(D2656))=0),AND(NOT(E2656="Unknown"),ISBLANK(J2656)),AND(NOT(O2656="Unknown"),ISBLANK(R2656))),"Missing Information", _xlfn._xlws.FILTER(_xlfn._xlws.FILTER(Table15[],(Table15[System-Owned Portion]&amp;Table15[If Material Anything Other than "Lead" in Column E,
Was Material Ever Previously Lead?]&amp;Table15[Customer-Owned Portion])=(E2656&amp;G2656&amp;O2656),""),{0,0,0,1})))</f>
        <v/>
      </c>
      <c r="X2656"/>
    </row>
    <row r="2657" spans="2:24" x14ac:dyDescent="0.35">
      <c r="B2657" s="208"/>
      <c r="C2657" s="33"/>
      <c r="D2657" s="33"/>
      <c r="E2657" s="47"/>
      <c r="F2657" s="46"/>
      <c r="G2657" s="95"/>
      <c r="H2657" s="33"/>
      <c r="I2657" s="33"/>
      <c r="J2657" s="95"/>
      <c r="K2657" s="33"/>
      <c r="L2657" s="33"/>
      <c r="M2657" s="232"/>
      <c r="N2657" s="210"/>
      <c r="O2657" s="120"/>
      <c r="P2657" s="46"/>
      <c r="Q2657" s="33"/>
      <c r="R2657" s="95"/>
      <c r="S2657" s="33"/>
      <c r="T2657" s="33"/>
      <c r="U2657" s="232"/>
      <c r="V2657" s="213"/>
      <c r="W2657" s="202" t="str" cm="1">
        <f t="array" ref="W2657">IF(SUM(LEN(B2657:V2657))=0,"",IF(OR(OR(ISBLANK(F2657),SUM(LEN(C2657),LEN(D2657))=0),AND(NOT(E2657="Unknown"),ISBLANK(J2657)),AND(NOT(O2657="Unknown"),ISBLANK(R2657))),"Missing Information", _xlfn._xlws.FILTER(_xlfn._xlws.FILTER(Table15[],(Table15[System-Owned Portion]&amp;Table15[If Material Anything Other than "Lead" in Column E,
Was Material Ever Previously Lead?]&amp;Table15[Customer-Owned Portion])=(E2657&amp;G2657&amp;O2657),""),{0,0,0,1})))</f>
        <v/>
      </c>
      <c r="X2657"/>
    </row>
    <row r="2658" spans="2:24" x14ac:dyDescent="0.35">
      <c r="B2658" s="208"/>
      <c r="C2658" s="33"/>
      <c r="D2658" s="33"/>
      <c r="E2658" s="47"/>
      <c r="F2658" s="46"/>
      <c r="G2658" s="95"/>
      <c r="H2658" s="33"/>
      <c r="I2658" s="33"/>
      <c r="J2658" s="95"/>
      <c r="K2658" s="33"/>
      <c r="L2658" s="33"/>
      <c r="M2658" s="232"/>
      <c r="N2658" s="210"/>
      <c r="O2658" s="120"/>
      <c r="P2658" s="46"/>
      <c r="Q2658" s="33"/>
      <c r="R2658" s="95"/>
      <c r="S2658" s="33"/>
      <c r="T2658" s="33"/>
      <c r="U2658" s="232"/>
      <c r="V2658" s="213"/>
      <c r="W2658" s="202" t="str" cm="1">
        <f t="array" ref="W2658">IF(SUM(LEN(B2658:V2658))=0,"",IF(OR(OR(ISBLANK(F2658),SUM(LEN(C2658),LEN(D2658))=0),AND(NOT(E2658="Unknown"),ISBLANK(J2658)),AND(NOT(O2658="Unknown"),ISBLANK(R2658))),"Missing Information", _xlfn._xlws.FILTER(_xlfn._xlws.FILTER(Table15[],(Table15[System-Owned Portion]&amp;Table15[If Material Anything Other than "Lead" in Column E,
Was Material Ever Previously Lead?]&amp;Table15[Customer-Owned Portion])=(E2658&amp;G2658&amp;O2658),""),{0,0,0,1})))</f>
        <v/>
      </c>
      <c r="X2658"/>
    </row>
    <row r="2659" spans="2:24" x14ac:dyDescent="0.35">
      <c r="B2659" s="208"/>
      <c r="C2659" s="33"/>
      <c r="D2659" s="33"/>
      <c r="E2659" s="47"/>
      <c r="F2659" s="46"/>
      <c r="G2659" s="95"/>
      <c r="H2659" s="33"/>
      <c r="I2659" s="33"/>
      <c r="J2659" s="95"/>
      <c r="K2659" s="33"/>
      <c r="L2659" s="33"/>
      <c r="M2659" s="232"/>
      <c r="N2659" s="210"/>
      <c r="O2659" s="120"/>
      <c r="P2659" s="46"/>
      <c r="Q2659" s="33"/>
      <c r="R2659" s="95"/>
      <c r="S2659" s="33"/>
      <c r="T2659" s="33"/>
      <c r="U2659" s="232"/>
      <c r="V2659" s="213"/>
      <c r="W2659" s="202" t="str" cm="1">
        <f t="array" ref="W2659">IF(SUM(LEN(B2659:V2659))=0,"",IF(OR(OR(ISBLANK(F2659),SUM(LEN(C2659),LEN(D2659))=0),AND(NOT(E2659="Unknown"),ISBLANK(J2659)),AND(NOT(O2659="Unknown"),ISBLANK(R2659))),"Missing Information", _xlfn._xlws.FILTER(_xlfn._xlws.FILTER(Table15[],(Table15[System-Owned Portion]&amp;Table15[If Material Anything Other than "Lead" in Column E,
Was Material Ever Previously Lead?]&amp;Table15[Customer-Owned Portion])=(E2659&amp;G2659&amp;O2659),""),{0,0,0,1})))</f>
        <v/>
      </c>
      <c r="X2659"/>
    </row>
    <row r="2660" spans="2:24" x14ac:dyDescent="0.35">
      <c r="B2660" s="208"/>
      <c r="C2660" s="33"/>
      <c r="D2660" s="33"/>
      <c r="E2660" s="47"/>
      <c r="F2660" s="46"/>
      <c r="G2660" s="95"/>
      <c r="H2660" s="33"/>
      <c r="I2660" s="33"/>
      <c r="J2660" s="95"/>
      <c r="K2660" s="33"/>
      <c r="L2660" s="33"/>
      <c r="M2660" s="232"/>
      <c r="N2660" s="210"/>
      <c r="O2660" s="120"/>
      <c r="P2660" s="46"/>
      <c r="Q2660" s="33"/>
      <c r="R2660" s="95"/>
      <c r="S2660" s="33"/>
      <c r="T2660" s="33"/>
      <c r="U2660" s="232"/>
      <c r="V2660" s="213"/>
      <c r="W2660" s="202" t="str" cm="1">
        <f t="array" ref="W2660">IF(SUM(LEN(B2660:V2660))=0,"",IF(OR(OR(ISBLANK(F2660),SUM(LEN(C2660),LEN(D2660))=0),AND(NOT(E2660="Unknown"),ISBLANK(J2660)),AND(NOT(O2660="Unknown"),ISBLANK(R2660))),"Missing Information", _xlfn._xlws.FILTER(_xlfn._xlws.FILTER(Table15[],(Table15[System-Owned Portion]&amp;Table15[If Material Anything Other than "Lead" in Column E,
Was Material Ever Previously Lead?]&amp;Table15[Customer-Owned Portion])=(E2660&amp;G2660&amp;O2660),""),{0,0,0,1})))</f>
        <v/>
      </c>
      <c r="X2660"/>
    </row>
    <row r="2661" spans="2:24" x14ac:dyDescent="0.35">
      <c r="B2661" s="208"/>
      <c r="C2661" s="33"/>
      <c r="D2661" s="33"/>
      <c r="E2661" s="47"/>
      <c r="F2661" s="46"/>
      <c r="G2661" s="95"/>
      <c r="H2661" s="33"/>
      <c r="I2661" s="33"/>
      <c r="J2661" s="95"/>
      <c r="K2661" s="33"/>
      <c r="L2661" s="33"/>
      <c r="M2661" s="232"/>
      <c r="N2661" s="210"/>
      <c r="O2661" s="120"/>
      <c r="P2661" s="46"/>
      <c r="Q2661" s="33"/>
      <c r="R2661" s="95"/>
      <c r="S2661" s="33"/>
      <c r="T2661" s="33"/>
      <c r="U2661" s="232"/>
      <c r="V2661" s="213"/>
      <c r="W2661" s="202" t="str" cm="1">
        <f t="array" ref="W2661">IF(SUM(LEN(B2661:V2661))=0,"",IF(OR(OR(ISBLANK(F2661),SUM(LEN(C2661),LEN(D2661))=0),AND(NOT(E2661="Unknown"),ISBLANK(J2661)),AND(NOT(O2661="Unknown"),ISBLANK(R2661))),"Missing Information", _xlfn._xlws.FILTER(_xlfn._xlws.FILTER(Table15[],(Table15[System-Owned Portion]&amp;Table15[If Material Anything Other than "Lead" in Column E,
Was Material Ever Previously Lead?]&amp;Table15[Customer-Owned Portion])=(E2661&amp;G2661&amp;O2661),""),{0,0,0,1})))</f>
        <v/>
      </c>
      <c r="X2661"/>
    </row>
    <row r="2662" spans="2:24" x14ac:dyDescent="0.35">
      <c r="B2662" s="208"/>
      <c r="C2662" s="33"/>
      <c r="D2662" s="33"/>
      <c r="E2662" s="47"/>
      <c r="F2662" s="46"/>
      <c r="G2662" s="95"/>
      <c r="H2662" s="33"/>
      <c r="I2662" s="33"/>
      <c r="J2662" s="95"/>
      <c r="K2662" s="33"/>
      <c r="L2662" s="33"/>
      <c r="M2662" s="232"/>
      <c r="N2662" s="210"/>
      <c r="O2662" s="120"/>
      <c r="P2662" s="46"/>
      <c r="Q2662" s="33"/>
      <c r="R2662" s="95"/>
      <c r="S2662" s="33"/>
      <c r="T2662" s="33"/>
      <c r="U2662" s="232"/>
      <c r="V2662" s="213"/>
      <c r="W2662" s="202" t="str" cm="1">
        <f t="array" ref="W2662">IF(SUM(LEN(B2662:V2662))=0,"",IF(OR(OR(ISBLANK(F2662),SUM(LEN(C2662),LEN(D2662))=0),AND(NOT(E2662="Unknown"),ISBLANK(J2662)),AND(NOT(O2662="Unknown"),ISBLANK(R2662))),"Missing Information", _xlfn._xlws.FILTER(_xlfn._xlws.FILTER(Table15[],(Table15[System-Owned Portion]&amp;Table15[If Material Anything Other than "Lead" in Column E,
Was Material Ever Previously Lead?]&amp;Table15[Customer-Owned Portion])=(E2662&amp;G2662&amp;O2662),""),{0,0,0,1})))</f>
        <v/>
      </c>
      <c r="X2662"/>
    </row>
    <row r="2663" spans="2:24" x14ac:dyDescent="0.35">
      <c r="B2663" s="208"/>
      <c r="C2663" s="33"/>
      <c r="D2663" s="33"/>
      <c r="E2663" s="47"/>
      <c r="F2663" s="46"/>
      <c r="G2663" s="95"/>
      <c r="H2663" s="33"/>
      <c r="I2663" s="33"/>
      <c r="J2663" s="95"/>
      <c r="K2663" s="33"/>
      <c r="L2663" s="33"/>
      <c r="M2663" s="232"/>
      <c r="N2663" s="210"/>
      <c r="O2663" s="120"/>
      <c r="P2663" s="46"/>
      <c r="Q2663" s="33"/>
      <c r="R2663" s="95"/>
      <c r="S2663" s="33"/>
      <c r="T2663" s="33"/>
      <c r="U2663" s="232"/>
      <c r="V2663" s="213"/>
      <c r="W2663" s="202" t="str" cm="1">
        <f t="array" ref="W2663">IF(SUM(LEN(B2663:V2663))=0,"",IF(OR(OR(ISBLANK(F2663),SUM(LEN(C2663),LEN(D2663))=0),AND(NOT(E2663="Unknown"),ISBLANK(J2663)),AND(NOT(O2663="Unknown"),ISBLANK(R2663))),"Missing Information", _xlfn._xlws.FILTER(_xlfn._xlws.FILTER(Table15[],(Table15[System-Owned Portion]&amp;Table15[If Material Anything Other than "Lead" in Column E,
Was Material Ever Previously Lead?]&amp;Table15[Customer-Owned Portion])=(E2663&amp;G2663&amp;O2663),""),{0,0,0,1})))</f>
        <v/>
      </c>
      <c r="X2663"/>
    </row>
    <row r="2664" spans="2:24" x14ac:dyDescent="0.35">
      <c r="B2664" s="208"/>
      <c r="C2664" s="33"/>
      <c r="D2664" s="33"/>
      <c r="E2664" s="47"/>
      <c r="F2664" s="46"/>
      <c r="G2664" s="95"/>
      <c r="H2664" s="33"/>
      <c r="I2664" s="33"/>
      <c r="J2664" s="95"/>
      <c r="K2664" s="33"/>
      <c r="L2664" s="33"/>
      <c r="M2664" s="232"/>
      <c r="N2664" s="210"/>
      <c r="O2664" s="120"/>
      <c r="P2664" s="46"/>
      <c r="Q2664" s="33"/>
      <c r="R2664" s="95"/>
      <c r="S2664" s="33"/>
      <c r="T2664" s="33"/>
      <c r="U2664" s="232"/>
      <c r="V2664" s="213"/>
      <c r="W2664" s="202" t="str" cm="1">
        <f t="array" ref="W2664">IF(SUM(LEN(B2664:V2664))=0,"",IF(OR(OR(ISBLANK(F2664),SUM(LEN(C2664),LEN(D2664))=0),AND(NOT(E2664="Unknown"),ISBLANK(J2664)),AND(NOT(O2664="Unknown"),ISBLANK(R2664))),"Missing Information", _xlfn._xlws.FILTER(_xlfn._xlws.FILTER(Table15[],(Table15[System-Owned Portion]&amp;Table15[If Material Anything Other than "Lead" in Column E,
Was Material Ever Previously Lead?]&amp;Table15[Customer-Owned Portion])=(E2664&amp;G2664&amp;O2664),""),{0,0,0,1})))</f>
        <v/>
      </c>
      <c r="X2664"/>
    </row>
    <row r="2665" spans="2:24" x14ac:dyDescent="0.35">
      <c r="B2665" s="208"/>
      <c r="C2665" s="33"/>
      <c r="D2665" s="33"/>
      <c r="E2665" s="47"/>
      <c r="F2665" s="46"/>
      <c r="G2665" s="95"/>
      <c r="H2665" s="33"/>
      <c r="I2665" s="33"/>
      <c r="J2665" s="95"/>
      <c r="K2665" s="33"/>
      <c r="L2665" s="33"/>
      <c r="M2665" s="232"/>
      <c r="N2665" s="210"/>
      <c r="O2665" s="120"/>
      <c r="P2665" s="46"/>
      <c r="Q2665" s="33"/>
      <c r="R2665" s="95"/>
      <c r="S2665" s="33"/>
      <c r="T2665" s="33"/>
      <c r="U2665" s="232"/>
      <c r="V2665" s="213"/>
      <c r="W2665" s="202" t="str" cm="1">
        <f t="array" ref="W2665">IF(SUM(LEN(B2665:V2665))=0,"",IF(OR(OR(ISBLANK(F2665),SUM(LEN(C2665),LEN(D2665))=0),AND(NOT(E2665="Unknown"),ISBLANK(J2665)),AND(NOT(O2665="Unknown"),ISBLANK(R2665))),"Missing Information", _xlfn._xlws.FILTER(_xlfn._xlws.FILTER(Table15[],(Table15[System-Owned Portion]&amp;Table15[If Material Anything Other than "Lead" in Column E,
Was Material Ever Previously Lead?]&amp;Table15[Customer-Owned Portion])=(E2665&amp;G2665&amp;O2665),""),{0,0,0,1})))</f>
        <v/>
      </c>
      <c r="X2665"/>
    </row>
    <row r="2666" spans="2:24" x14ac:dyDescent="0.35">
      <c r="B2666" s="208"/>
      <c r="C2666" s="33"/>
      <c r="D2666" s="33"/>
      <c r="E2666" s="47"/>
      <c r="F2666" s="46"/>
      <c r="G2666" s="95"/>
      <c r="H2666" s="33"/>
      <c r="I2666" s="33"/>
      <c r="J2666" s="95"/>
      <c r="K2666" s="33"/>
      <c r="L2666" s="33"/>
      <c r="M2666" s="232"/>
      <c r="N2666" s="210"/>
      <c r="O2666" s="120"/>
      <c r="P2666" s="46"/>
      <c r="Q2666" s="33"/>
      <c r="R2666" s="95"/>
      <c r="S2666" s="33"/>
      <c r="T2666" s="33"/>
      <c r="U2666" s="232"/>
      <c r="V2666" s="213"/>
      <c r="W2666" s="202" t="str" cm="1">
        <f t="array" ref="W2666">IF(SUM(LEN(B2666:V2666))=0,"",IF(OR(OR(ISBLANK(F2666),SUM(LEN(C2666),LEN(D2666))=0),AND(NOT(E2666="Unknown"),ISBLANK(J2666)),AND(NOT(O2666="Unknown"),ISBLANK(R2666))),"Missing Information", _xlfn._xlws.FILTER(_xlfn._xlws.FILTER(Table15[],(Table15[System-Owned Portion]&amp;Table15[If Material Anything Other than "Lead" in Column E,
Was Material Ever Previously Lead?]&amp;Table15[Customer-Owned Portion])=(E2666&amp;G2666&amp;O2666),""),{0,0,0,1})))</f>
        <v/>
      </c>
      <c r="X2666"/>
    </row>
    <row r="2667" spans="2:24" x14ac:dyDescent="0.35">
      <c r="B2667" s="208"/>
      <c r="C2667" s="33"/>
      <c r="D2667" s="33"/>
      <c r="E2667" s="47"/>
      <c r="F2667" s="46"/>
      <c r="G2667" s="95"/>
      <c r="H2667" s="33"/>
      <c r="I2667" s="33"/>
      <c r="J2667" s="95"/>
      <c r="K2667" s="33"/>
      <c r="L2667" s="33"/>
      <c r="M2667" s="232"/>
      <c r="N2667" s="210"/>
      <c r="O2667" s="120"/>
      <c r="P2667" s="46"/>
      <c r="Q2667" s="33"/>
      <c r="R2667" s="95"/>
      <c r="S2667" s="33"/>
      <c r="T2667" s="33"/>
      <c r="U2667" s="232"/>
      <c r="V2667" s="213"/>
      <c r="W2667" s="202" t="str" cm="1">
        <f t="array" ref="W2667">IF(SUM(LEN(B2667:V2667))=0,"",IF(OR(OR(ISBLANK(F2667),SUM(LEN(C2667),LEN(D2667))=0),AND(NOT(E2667="Unknown"),ISBLANK(J2667)),AND(NOT(O2667="Unknown"),ISBLANK(R2667))),"Missing Information", _xlfn._xlws.FILTER(_xlfn._xlws.FILTER(Table15[],(Table15[System-Owned Portion]&amp;Table15[If Material Anything Other than "Lead" in Column E,
Was Material Ever Previously Lead?]&amp;Table15[Customer-Owned Portion])=(E2667&amp;G2667&amp;O2667),""),{0,0,0,1})))</f>
        <v/>
      </c>
      <c r="X2667"/>
    </row>
    <row r="2668" spans="2:24" x14ac:dyDescent="0.35">
      <c r="B2668" s="208"/>
      <c r="C2668" s="33"/>
      <c r="D2668" s="33"/>
      <c r="E2668" s="47"/>
      <c r="F2668" s="46"/>
      <c r="G2668" s="95"/>
      <c r="H2668" s="33"/>
      <c r="I2668" s="33"/>
      <c r="J2668" s="95"/>
      <c r="K2668" s="33"/>
      <c r="L2668" s="33"/>
      <c r="M2668" s="232"/>
      <c r="N2668" s="210"/>
      <c r="O2668" s="120"/>
      <c r="P2668" s="46"/>
      <c r="Q2668" s="33"/>
      <c r="R2668" s="95"/>
      <c r="S2668" s="33"/>
      <c r="T2668" s="33"/>
      <c r="U2668" s="232"/>
      <c r="V2668" s="213"/>
      <c r="W2668" s="202" t="str" cm="1">
        <f t="array" ref="W2668">IF(SUM(LEN(B2668:V2668))=0,"",IF(OR(OR(ISBLANK(F2668),SUM(LEN(C2668),LEN(D2668))=0),AND(NOT(E2668="Unknown"),ISBLANK(J2668)),AND(NOT(O2668="Unknown"),ISBLANK(R2668))),"Missing Information", _xlfn._xlws.FILTER(_xlfn._xlws.FILTER(Table15[],(Table15[System-Owned Portion]&amp;Table15[If Material Anything Other than "Lead" in Column E,
Was Material Ever Previously Lead?]&amp;Table15[Customer-Owned Portion])=(E2668&amp;G2668&amp;O2668),""),{0,0,0,1})))</f>
        <v/>
      </c>
      <c r="X2668"/>
    </row>
    <row r="2669" spans="2:24" x14ac:dyDescent="0.35">
      <c r="B2669" s="208"/>
      <c r="C2669" s="33"/>
      <c r="D2669" s="33"/>
      <c r="E2669" s="47"/>
      <c r="F2669" s="46"/>
      <c r="G2669" s="95"/>
      <c r="H2669" s="33"/>
      <c r="I2669" s="33"/>
      <c r="J2669" s="95"/>
      <c r="K2669" s="33"/>
      <c r="L2669" s="33"/>
      <c r="M2669" s="232"/>
      <c r="N2669" s="210"/>
      <c r="O2669" s="120"/>
      <c r="P2669" s="46"/>
      <c r="Q2669" s="33"/>
      <c r="R2669" s="95"/>
      <c r="S2669" s="33"/>
      <c r="T2669" s="33"/>
      <c r="U2669" s="232"/>
      <c r="V2669" s="213"/>
      <c r="W2669" s="202" t="str" cm="1">
        <f t="array" ref="W2669">IF(SUM(LEN(B2669:V2669))=0,"",IF(OR(OR(ISBLANK(F2669),SUM(LEN(C2669),LEN(D2669))=0),AND(NOT(E2669="Unknown"),ISBLANK(J2669)),AND(NOT(O2669="Unknown"),ISBLANK(R2669))),"Missing Information", _xlfn._xlws.FILTER(_xlfn._xlws.FILTER(Table15[],(Table15[System-Owned Portion]&amp;Table15[If Material Anything Other than "Lead" in Column E,
Was Material Ever Previously Lead?]&amp;Table15[Customer-Owned Portion])=(E2669&amp;G2669&amp;O2669),""),{0,0,0,1})))</f>
        <v/>
      </c>
      <c r="X2669"/>
    </row>
    <row r="2670" spans="2:24" x14ac:dyDescent="0.35">
      <c r="B2670" s="208"/>
      <c r="C2670" s="33"/>
      <c r="D2670" s="33"/>
      <c r="E2670" s="47"/>
      <c r="F2670" s="46"/>
      <c r="G2670" s="95"/>
      <c r="H2670" s="33"/>
      <c r="I2670" s="33"/>
      <c r="J2670" s="95"/>
      <c r="K2670" s="33"/>
      <c r="L2670" s="33"/>
      <c r="M2670" s="232"/>
      <c r="N2670" s="210"/>
      <c r="O2670" s="120"/>
      <c r="P2670" s="46"/>
      <c r="Q2670" s="33"/>
      <c r="R2670" s="95"/>
      <c r="S2670" s="33"/>
      <c r="T2670" s="33"/>
      <c r="U2670" s="232"/>
      <c r="V2670" s="213"/>
      <c r="W2670" s="202" t="str" cm="1">
        <f t="array" ref="W2670">IF(SUM(LEN(B2670:V2670))=0,"",IF(OR(OR(ISBLANK(F2670),SUM(LEN(C2670),LEN(D2670))=0),AND(NOT(E2670="Unknown"),ISBLANK(J2670)),AND(NOT(O2670="Unknown"),ISBLANK(R2670))),"Missing Information", _xlfn._xlws.FILTER(_xlfn._xlws.FILTER(Table15[],(Table15[System-Owned Portion]&amp;Table15[If Material Anything Other than "Lead" in Column E,
Was Material Ever Previously Lead?]&amp;Table15[Customer-Owned Portion])=(E2670&amp;G2670&amp;O2670),""),{0,0,0,1})))</f>
        <v/>
      </c>
      <c r="X2670"/>
    </row>
    <row r="2671" spans="2:24" x14ac:dyDescent="0.35">
      <c r="B2671" s="208"/>
      <c r="C2671" s="33"/>
      <c r="D2671" s="33"/>
      <c r="E2671" s="47"/>
      <c r="F2671" s="46"/>
      <c r="G2671" s="95"/>
      <c r="H2671" s="33"/>
      <c r="I2671" s="33"/>
      <c r="J2671" s="95"/>
      <c r="K2671" s="33"/>
      <c r="L2671" s="33"/>
      <c r="M2671" s="232"/>
      <c r="N2671" s="210"/>
      <c r="O2671" s="120"/>
      <c r="P2671" s="46"/>
      <c r="Q2671" s="33"/>
      <c r="R2671" s="95"/>
      <c r="S2671" s="33"/>
      <c r="T2671" s="33"/>
      <c r="U2671" s="232"/>
      <c r="V2671" s="213"/>
      <c r="W2671" s="202" t="str" cm="1">
        <f t="array" ref="W2671">IF(SUM(LEN(B2671:V2671))=0,"",IF(OR(OR(ISBLANK(F2671),SUM(LEN(C2671),LEN(D2671))=0),AND(NOT(E2671="Unknown"),ISBLANK(J2671)),AND(NOT(O2671="Unknown"),ISBLANK(R2671))),"Missing Information", _xlfn._xlws.FILTER(_xlfn._xlws.FILTER(Table15[],(Table15[System-Owned Portion]&amp;Table15[If Material Anything Other than "Lead" in Column E,
Was Material Ever Previously Lead?]&amp;Table15[Customer-Owned Portion])=(E2671&amp;G2671&amp;O2671),""),{0,0,0,1})))</f>
        <v/>
      </c>
      <c r="X2671"/>
    </row>
    <row r="2672" spans="2:24" x14ac:dyDescent="0.35">
      <c r="B2672" s="208"/>
      <c r="C2672" s="33"/>
      <c r="D2672" s="33"/>
      <c r="E2672" s="47"/>
      <c r="F2672" s="46"/>
      <c r="G2672" s="95"/>
      <c r="H2672" s="33"/>
      <c r="I2672" s="33"/>
      <c r="J2672" s="95"/>
      <c r="K2672" s="33"/>
      <c r="L2672" s="33"/>
      <c r="M2672" s="232"/>
      <c r="N2672" s="210"/>
      <c r="O2672" s="120"/>
      <c r="P2672" s="46"/>
      <c r="Q2672" s="33"/>
      <c r="R2672" s="95"/>
      <c r="S2672" s="33"/>
      <c r="T2672" s="33"/>
      <c r="U2672" s="232"/>
      <c r="V2672" s="213"/>
      <c r="W2672" s="202" t="str" cm="1">
        <f t="array" ref="W2672">IF(SUM(LEN(B2672:V2672))=0,"",IF(OR(OR(ISBLANK(F2672),SUM(LEN(C2672),LEN(D2672))=0),AND(NOT(E2672="Unknown"),ISBLANK(J2672)),AND(NOT(O2672="Unknown"),ISBLANK(R2672))),"Missing Information", _xlfn._xlws.FILTER(_xlfn._xlws.FILTER(Table15[],(Table15[System-Owned Portion]&amp;Table15[If Material Anything Other than "Lead" in Column E,
Was Material Ever Previously Lead?]&amp;Table15[Customer-Owned Portion])=(E2672&amp;G2672&amp;O2672),""),{0,0,0,1})))</f>
        <v/>
      </c>
      <c r="X2672"/>
    </row>
    <row r="2673" spans="2:24" x14ac:dyDescent="0.35">
      <c r="B2673" s="208"/>
      <c r="C2673" s="33"/>
      <c r="D2673" s="33"/>
      <c r="E2673" s="47"/>
      <c r="F2673" s="46"/>
      <c r="G2673" s="95"/>
      <c r="H2673" s="33"/>
      <c r="I2673" s="33"/>
      <c r="J2673" s="95"/>
      <c r="K2673" s="33"/>
      <c r="L2673" s="33"/>
      <c r="M2673" s="232"/>
      <c r="N2673" s="210"/>
      <c r="O2673" s="120"/>
      <c r="P2673" s="46"/>
      <c r="Q2673" s="33"/>
      <c r="R2673" s="95"/>
      <c r="S2673" s="33"/>
      <c r="T2673" s="33"/>
      <c r="U2673" s="232"/>
      <c r="V2673" s="213"/>
      <c r="W2673" s="202" t="str" cm="1">
        <f t="array" ref="W2673">IF(SUM(LEN(B2673:V2673))=0,"",IF(OR(OR(ISBLANK(F2673),SUM(LEN(C2673),LEN(D2673))=0),AND(NOT(E2673="Unknown"),ISBLANK(J2673)),AND(NOT(O2673="Unknown"),ISBLANK(R2673))),"Missing Information", _xlfn._xlws.FILTER(_xlfn._xlws.FILTER(Table15[],(Table15[System-Owned Portion]&amp;Table15[If Material Anything Other than "Lead" in Column E,
Was Material Ever Previously Lead?]&amp;Table15[Customer-Owned Portion])=(E2673&amp;G2673&amp;O2673),""),{0,0,0,1})))</f>
        <v/>
      </c>
      <c r="X2673"/>
    </row>
    <row r="2674" spans="2:24" x14ac:dyDescent="0.35">
      <c r="B2674" s="208"/>
      <c r="C2674" s="33"/>
      <c r="D2674" s="33"/>
      <c r="E2674" s="47"/>
      <c r="F2674" s="46"/>
      <c r="G2674" s="95"/>
      <c r="H2674" s="33"/>
      <c r="I2674" s="33"/>
      <c r="J2674" s="95"/>
      <c r="K2674" s="33"/>
      <c r="L2674" s="33"/>
      <c r="M2674" s="232"/>
      <c r="N2674" s="210"/>
      <c r="O2674" s="120"/>
      <c r="P2674" s="46"/>
      <c r="Q2674" s="33"/>
      <c r="R2674" s="95"/>
      <c r="S2674" s="33"/>
      <c r="T2674" s="33"/>
      <c r="U2674" s="232"/>
      <c r="V2674" s="213"/>
      <c r="W2674" s="202" t="str" cm="1">
        <f t="array" ref="W2674">IF(SUM(LEN(B2674:V2674))=0,"",IF(OR(OR(ISBLANK(F2674),SUM(LEN(C2674),LEN(D2674))=0),AND(NOT(E2674="Unknown"),ISBLANK(J2674)),AND(NOT(O2674="Unknown"),ISBLANK(R2674))),"Missing Information", _xlfn._xlws.FILTER(_xlfn._xlws.FILTER(Table15[],(Table15[System-Owned Portion]&amp;Table15[If Material Anything Other than "Lead" in Column E,
Was Material Ever Previously Lead?]&amp;Table15[Customer-Owned Portion])=(E2674&amp;G2674&amp;O2674),""),{0,0,0,1})))</f>
        <v/>
      </c>
      <c r="X2674"/>
    </row>
    <row r="2675" spans="2:24" x14ac:dyDescent="0.35">
      <c r="B2675" s="208"/>
      <c r="C2675" s="33"/>
      <c r="D2675" s="33"/>
      <c r="E2675" s="47"/>
      <c r="F2675" s="46"/>
      <c r="G2675" s="95"/>
      <c r="H2675" s="33"/>
      <c r="I2675" s="33"/>
      <c r="J2675" s="95"/>
      <c r="K2675" s="33"/>
      <c r="L2675" s="33"/>
      <c r="M2675" s="232"/>
      <c r="N2675" s="210"/>
      <c r="O2675" s="120"/>
      <c r="P2675" s="46"/>
      <c r="Q2675" s="33"/>
      <c r="R2675" s="95"/>
      <c r="S2675" s="33"/>
      <c r="T2675" s="33"/>
      <c r="U2675" s="232"/>
      <c r="V2675" s="213"/>
      <c r="W2675" s="202" t="str" cm="1">
        <f t="array" ref="W2675">IF(SUM(LEN(B2675:V2675))=0,"",IF(OR(OR(ISBLANK(F2675),SUM(LEN(C2675),LEN(D2675))=0),AND(NOT(E2675="Unknown"),ISBLANK(J2675)),AND(NOT(O2675="Unknown"),ISBLANK(R2675))),"Missing Information", _xlfn._xlws.FILTER(_xlfn._xlws.FILTER(Table15[],(Table15[System-Owned Portion]&amp;Table15[If Material Anything Other than "Lead" in Column E,
Was Material Ever Previously Lead?]&amp;Table15[Customer-Owned Portion])=(E2675&amp;G2675&amp;O2675),""),{0,0,0,1})))</f>
        <v/>
      </c>
      <c r="X2675"/>
    </row>
    <row r="2676" spans="2:24" x14ac:dyDescent="0.35">
      <c r="B2676" s="208"/>
      <c r="C2676" s="33"/>
      <c r="D2676" s="33"/>
      <c r="E2676" s="47"/>
      <c r="F2676" s="46"/>
      <c r="G2676" s="95"/>
      <c r="H2676" s="33"/>
      <c r="I2676" s="33"/>
      <c r="J2676" s="95"/>
      <c r="K2676" s="33"/>
      <c r="L2676" s="33"/>
      <c r="M2676" s="232"/>
      <c r="N2676" s="210"/>
      <c r="O2676" s="120"/>
      <c r="P2676" s="46"/>
      <c r="Q2676" s="33"/>
      <c r="R2676" s="95"/>
      <c r="S2676" s="33"/>
      <c r="T2676" s="33"/>
      <c r="U2676" s="232"/>
      <c r="V2676" s="213"/>
      <c r="W2676" s="202" t="str" cm="1">
        <f t="array" ref="W2676">IF(SUM(LEN(B2676:V2676))=0,"",IF(OR(OR(ISBLANK(F2676),SUM(LEN(C2676),LEN(D2676))=0),AND(NOT(E2676="Unknown"),ISBLANK(J2676)),AND(NOT(O2676="Unknown"),ISBLANK(R2676))),"Missing Information", _xlfn._xlws.FILTER(_xlfn._xlws.FILTER(Table15[],(Table15[System-Owned Portion]&amp;Table15[If Material Anything Other than "Lead" in Column E,
Was Material Ever Previously Lead?]&amp;Table15[Customer-Owned Portion])=(E2676&amp;G2676&amp;O2676),""),{0,0,0,1})))</f>
        <v/>
      </c>
      <c r="X2676"/>
    </row>
    <row r="2677" spans="2:24" x14ac:dyDescent="0.35">
      <c r="B2677" s="208"/>
      <c r="C2677" s="33"/>
      <c r="D2677" s="33"/>
      <c r="E2677" s="47"/>
      <c r="F2677" s="46"/>
      <c r="G2677" s="95"/>
      <c r="H2677" s="33"/>
      <c r="I2677" s="33"/>
      <c r="J2677" s="95"/>
      <c r="K2677" s="33"/>
      <c r="L2677" s="33"/>
      <c r="M2677" s="232"/>
      <c r="N2677" s="210"/>
      <c r="O2677" s="120"/>
      <c r="P2677" s="46"/>
      <c r="Q2677" s="33"/>
      <c r="R2677" s="95"/>
      <c r="S2677" s="33"/>
      <c r="T2677" s="33"/>
      <c r="U2677" s="232"/>
      <c r="V2677" s="213"/>
      <c r="W2677" s="202" t="str" cm="1">
        <f t="array" ref="W2677">IF(SUM(LEN(B2677:V2677))=0,"",IF(OR(OR(ISBLANK(F2677),SUM(LEN(C2677),LEN(D2677))=0),AND(NOT(E2677="Unknown"),ISBLANK(J2677)),AND(NOT(O2677="Unknown"),ISBLANK(R2677))),"Missing Information", _xlfn._xlws.FILTER(_xlfn._xlws.FILTER(Table15[],(Table15[System-Owned Portion]&amp;Table15[If Material Anything Other than "Lead" in Column E,
Was Material Ever Previously Lead?]&amp;Table15[Customer-Owned Portion])=(E2677&amp;G2677&amp;O2677),""),{0,0,0,1})))</f>
        <v/>
      </c>
      <c r="X2677"/>
    </row>
    <row r="2678" spans="2:24" x14ac:dyDescent="0.35">
      <c r="B2678" s="208"/>
      <c r="C2678" s="33"/>
      <c r="D2678" s="33"/>
      <c r="E2678" s="47"/>
      <c r="F2678" s="46"/>
      <c r="G2678" s="95"/>
      <c r="H2678" s="33"/>
      <c r="I2678" s="33"/>
      <c r="J2678" s="95"/>
      <c r="K2678" s="33"/>
      <c r="L2678" s="33"/>
      <c r="M2678" s="232"/>
      <c r="N2678" s="210"/>
      <c r="O2678" s="120"/>
      <c r="P2678" s="46"/>
      <c r="Q2678" s="33"/>
      <c r="R2678" s="95"/>
      <c r="S2678" s="33"/>
      <c r="T2678" s="33"/>
      <c r="U2678" s="232"/>
      <c r="V2678" s="213"/>
      <c r="W2678" s="202" t="str" cm="1">
        <f t="array" ref="W2678">IF(SUM(LEN(B2678:V2678))=0,"",IF(OR(OR(ISBLANK(F2678),SUM(LEN(C2678),LEN(D2678))=0),AND(NOT(E2678="Unknown"),ISBLANK(J2678)),AND(NOT(O2678="Unknown"),ISBLANK(R2678))),"Missing Information", _xlfn._xlws.FILTER(_xlfn._xlws.FILTER(Table15[],(Table15[System-Owned Portion]&amp;Table15[If Material Anything Other than "Lead" in Column E,
Was Material Ever Previously Lead?]&amp;Table15[Customer-Owned Portion])=(E2678&amp;G2678&amp;O2678),""),{0,0,0,1})))</f>
        <v/>
      </c>
      <c r="X2678"/>
    </row>
    <row r="2679" spans="2:24" x14ac:dyDescent="0.35">
      <c r="B2679" s="208"/>
      <c r="C2679" s="33"/>
      <c r="D2679" s="33"/>
      <c r="E2679" s="47"/>
      <c r="F2679" s="46"/>
      <c r="G2679" s="95"/>
      <c r="H2679" s="33"/>
      <c r="I2679" s="33"/>
      <c r="J2679" s="95"/>
      <c r="K2679" s="33"/>
      <c r="L2679" s="33"/>
      <c r="M2679" s="232"/>
      <c r="N2679" s="210"/>
      <c r="O2679" s="120"/>
      <c r="P2679" s="46"/>
      <c r="Q2679" s="33"/>
      <c r="R2679" s="95"/>
      <c r="S2679" s="33"/>
      <c r="T2679" s="33"/>
      <c r="U2679" s="232"/>
      <c r="V2679" s="213"/>
      <c r="W2679" s="202" t="str" cm="1">
        <f t="array" ref="W2679">IF(SUM(LEN(B2679:V2679))=0,"",IF(OR(OR(ISBLANK(F2679),SUM(LEN(C2679),LEN(D2679))=0),AND(NOT(E2679="Unknown"),ISBLANK(J2679)),AND(NOT(O2679="Unknown"),ISBLANK(R2679))),"Missing Information", _xlfn._xlws.FILTER(_xlfn._xlws.FILTER(Table15[],(Table15[System-Owned Portion]&amp;Table15[If Material Anything Other than "Lead" in Column E,
Was Material Ever Previously Lead?]&amp;Table15[Customer-Owned Portion])=(E2679&amp;G2679&amp;O2679),""),{0,0,0,1})))</f>
        <v/>
      </c>
      <c r="X2679"/>
    </row>
    <row r="2680" spans="2:24" x14ac:dyDescent="0.35">
      <c r="B2680" s="208"/>
      <c r="C2680" s="33"/>
      <c r="D2680" s="33"/>
      <c r="E2680" s="47"/>
      <c r="F2680" s="46"/>
      <c r="G2680" s="95"/>
      <c r="H2680" s="33"/>
      <c r="I2680" s="33"/>
      <c r="J2680" s="95"/>
      <c r="K2680" s="33"/>
      <c r="L2680" s="33"/>
      <c r="M2680" s="232"/>
      <c r="N2680" s="210"/>
      <c r="O2680" s="120"/>
      <c r="P2680" s="46"/>
      <c r="Q2680" s="33"/>
      <c r="R2680" s="95"/>
      <c r="S2680" s="33"/>
      <c r="T2680" s="33"/>
      <c r="U2680" s="232"/>
      <c r="V2680" s="213"/>
      <c r="W2680" s="202" t="str" cm="1">
        <f t="array" ref="W2680">IF(SUM(LEN(B2680:V2680))=0,"",IF(OR(OR(ISBLANK(F2680),SUM(LEN(C2680),LEN(D2680))=0),AND(NOT(E2680="Unknown"),ISBLANK(J2680)),AND(NOT(O2680="Unknown"),ISBLANK(R2680))),"Missing Information", _xlfn._xlws.FILTER(_xlfn._xlws.FILTER(Table15[],(Table15[System-Owned Portion]&amp;Table15[If Material Anything Other than "Lead" in Column E,
Was Material Ever Previously Lead?]&amp;Table15[Customer-Owned Portion])=(E2680&amp;G2680&amp;O2680),""),{0,0,0,1})))</f>
        <v/>
      </c>
      <c r="X2680"/>
    </row>
    <row r="2681" spans="2:24" x14ac:dyDescent="0.35">
      <c r="B2681" s="208"/>
      <c r="C2681" s="33"/>
      <c r="D2681" s="33"/>
      <c r="E2681" s="47"/>
      <c r="F2681" s="46"/>
      <c r="G2681" s="95"/>
      <c r="H2681" s="33"/>
      <c r="I2681" s="33"/>
      <c r="J2681" s="95"/>
      <c r="K2681" s="33"/>
      <c r="L2681" s="33"/>
      <c r="M2681" s="232"/>
      <c r="N2681" s="210"/>
      <c r="O2681" s="120"/>
      <c r="P2681" s="46"/>
      <c r="Q2681" s="33"/>
      <c r="R2681" s="95"/>
      <c r="S2681" s="33"/>
      <c r="T2681" s="33"/>
      <c r="U2681" s="232"/>
      <c r="V2681" s="213"/>
      <c r="W2681" s="202" t="str" cm="1">
        <f t="array" ref="W2681">IF(SUM(LEN(B2681:V2681))=0,"",IF(OR(OR(ISBLANK(F2681),SUM(LEN(C2681),LEN(D2681))=0),AND(NOT(E2681="Unknown"),ISBLANK(J2681)),AND(NOT(O2681="Unknown"),ISBLANK(R2681))),"Missing Information", _xlfn._xlws.FILTER(_xlfn._xlws.FILTER(Table15[],(Table15[System-Owned Portion]&amp;Table15[If Material Anything Other than "Lead" in Column E,
Was Material Ever Previously Lead?]&amp;Table15[Customer-Owned Portion])=(E2681&amp;G2681&amp;O2681),""),{0,0,0,1})))</f>
        <v/>
      </c>
      <c r="X2681"/>
    </row>
    <row r="2682" spans="2:24" x14ac:dyDescent="0.35">
      <c r="B2682" s="208"/>
      <c r="C2682" s="33"/>
      <c r="D2682" s="33"/>
      <c r="E2682" s="47"/>
      <c r="F2682" s="46"/>
      <c r="G2682" s="95"/>
      <c r="H2682" s="33"/>
      <c r="I2682" s="33"/>
      <c r="J2682" s="95"/>
      <c r="K2682" s="33"/>
      <c r="L2682" s="33"/>
      <c r="M2682" s="232"/>
      <c r="N2682" s="210"/>
      <c r="O2682" s="120"/>
      <c r="P2682" s="46"/>
      <c r="Q2682" s="33"/>
      <c r="R2682" s="95"/>
      <c r="S2682" s="33"/>
      <c r="T2682" s="33"/>
      <c r="U2682" s="232"/>
      <c r="V2682" s="213"/>
      <c r="W2682" s="202" t="str" cm="1">
        <f t="array" ref="W2682">IF(SUM(LEN(B2682:V2682))=0,"",IF(OR(OR(ISBLANK(F2682),SUM(LEN(C2682),LEN(D2682))=0),AND(NOT(E2682="Unknown"),ISBLANK(J2682)),AND(NOT(O2682="Unknown"),ISBLANK(R2682))),"Missing Information", _xlfn._xlws.FILTER(_xlfn._xlws.FILTER(Table15[],(Table15[System-Owned Portion]&amp;Table15[If Material Anything Other than "Lead" in Column E,
Was Material Ever Previously Lead?]&amp;Table15[Customer-Owned Portion])=(E2682&amp;G2682&amp;O2682),""),{0,0,0,1})))</f>
        <v/>
      </c>
      <c r="X2682"/>
    </row>
    <row r="2683" spans="2:24" x14ac:dyDescent="0.35">
      <c r="B2683" s="208"/>
      <c r="C2683" s="33"/>
      <c r="D2683" s="33"/>
      <c r="E2683" s="47"/>
      <c r="F2683" s="46"/>
      <c r="G2683" s="95"/>
      <c r="H2683" s="33"/>
      <c r="I2683" s="33"/>
      <c r="J2683" s="95"/>
      <c r="K2683" s="33"/>
      <c r="L2683" s="33"/>
      <c r="M2683" s="232"/>
      <c r="N2683" s="210"/>
      <c r="O2683" s="120"/>
      <c r="P2683" s="46"/>
      <c r="Q2683" s="33"/>
      <c r="R2683" s="95"/>
      <c r="S2683" s="33"/>
      <c r="T2683" s="33"/>
      <c r="U2683" s="232"/>
      <c r="V2683" s="213"/>
      <c r="W2683" s="202" t="str" cm="1">
        <f t="array" ref="W2683">IF(SUM(LEN(B2683:V2683))=0,"",IF(OR(OR(ISBLANK(F2683),SUM(LEN(C2683),LEN(D2683))=0),AND(NOT(E2683="Unknown"),ISBLANK(J2683)),AND(NOT(O2683="Unknown"),ISBLANK(R2683))),"Missing Information", _xlfn._xlws.FILTER(_xlfn._xlws.FILTER(Table15[],(Table15[System-Owned Portion]&amp;Table15[If Material Anything Other than "Lead" in Column E,
Was Material Ever Previously Lead?]&amp;Table15[Customer-Owned Portion])=(E2683&amp;G2683&amp;O2683),""),{0,0,0,1})))</f>
        <v/>
      </c>
      <c r="X2683"/>
    </row>
    <row r="2684" spans="2:24" x14ac:dyDescent="0.35">
      <c r="B2684" s="208"/>
      <c r="C2684" s="33"/>
      <c r="D2684" s="33"/>
      <c r="E2684" s="47"/>
      <c r="F2684" s="46"/>
      <c r="G2684" s="95"/>
      <c r="H2684" s="33"/>
      <c r="I2684" s="33"/>
      <c r="J2684" s="95"/>
      <c r="K2684" s="33"/>
      <c r="L2684" s="33"/>
      <c r="M2684" s="232"/>
      <c r="N2684" s="210"/>
      <c r="O2684" s="120"/>
      <c r="P2684" s="46"/>
      <c r="Q2684" s="33"/>
      <c r="R2684" s="95"/>
      <c r="S2684" s="33"/>
      <c r="T2684" s="33"/>
      <c r="U2684" s="232"/>
      <c r="V2684" s="213"/>
      <c r="W2684" s="202" t="str" cm="1">
        <f t="array" ref="W2684">IF(SUM(LEN(B2684:V2684))=0,"",IF(OR(OR(ISBLANK(F2684),SUM(LEN(C2684),LEN(D2684))=0),AND(NOT(E2684="Unknown"),ISBLANK(J2684)),AND(NOT(O2684="Unknown"),ISBLANK(R2684))),"Missing Information", _xlfn._xlws.FILTER(_xlfn._xlws.FILTER(Table15[],(Table15[System-Owned Portion]&amp;Table15[If Material Anything Other than "Lead" in Column E,
Was Material Ever Previously Lead?]&amp;Table15[Customer-Owned Portion])=(E2684&amp;G2684&amp;O2684),""),{0,0,0,1})))</f>
        <v/>
      </c>
      <c r="X2684"/>
    </row>
    <row r="2685" spans="2:24" x14ac:dyDescent="0.35">
      <c r="B2685" s="208"/>
      <c r="C2685" s="33"/>
      <c r="D2685" s="33"/>
      <c r="E2685" s="47"/>
      <c r="F2685" s="46"/>
      <c r="G2685" s="95"/>
      <c r="H2685" s="33"/>
      <c r="I2685" s="33"/>
      <c r="J2685" s="95"/>
      <c r="K2685" s="33"/>
      <c r="L2685" s="33"/>
      <c r="M2685" s="232"/>
      <c r="N2685" s="210"/>
      <c r="O2685" s="120"/>
      <c r="P2685" s="46"/>
      <c r="Q2685" s="33"/>
      <c r="R2685" s="95"/>
      <c r="S2685" s="33"/>
      <c r="T2685" s="33"/>
      <c r="U2685" s="232"/>
      <c r="V2685" s="213"/>
      <c r="W2685" s="202" t="str" cm="1">
        <f t="array" ref="W2685">IF(SUM(LEN(B2685:V2685))=0,"",IF(OR(OR(ISBLANK(F2685),SUM(LEN(C2685),LEN(D2685))=0),AND(NOT(E2685="Unknown"),ISBLANK(J2685)),AND(NOT(O2685="Unknown"),ISBLANK(R2685))),"Missing Information", _xlfn._xlws.FILTER(_xlfn._xlws.FILTER(Table15[],(Table15[System-Owned Portion]&amp;Table15[If Material Anything Other than "Lead" in Column E,
Was Material Ever Previously Lead?]&amp;Table15[Customer-Owned Portion])=(E2685&amp;G2685&amp;O2685),""),{0,0,0,1})))</f>
        <v/>
      </c>
      <c r="X2685"/>
    </row>
    <row r="2686" spans="2:24" x14ac:dyDescent="0.35">
      <c r="B2686" s="208"/>
      <c r="C2686" s="33"/>
      <c r="D2686" s="33"/>
      <c r="E2686" s="47"/>
      <c r="F2686" s="46"/>
      <c r="G2686" s="95"/>
      <c r="H2686" s="33"/>
      <c r="I2686" s="33"/>
      <c r="J2686" s="95"/>
      <c r="K2686" s="33"/>
      <c r="L2686" s="33"/>
      <c r="M2686" s="232"/>
      <c r="N2686" s="210"/>
      <c r="O2686" s="120"/>
      <c r="P2686" s="46"/>
      <c r="Q2686" s="33"/>
      <c r="R2686" s="95"/>
      <c r="S2686" s="33"/>
      <c r="T2686" s="33"/>
      <c r="U2686" s="232"/>
      <c r="V2686" s="213"/>
      <c r="W2686" s="202" t="str" cm="1">
        <f t="array" ref="W2686">IF(SUM(LEN(B2686:V2686))=0,"",IF(OR(OR(ISBLANK(F2686),SUM(LEN(C2686),LEN(D2686))=0),AND(NOT(E2686="Unknown"),ISBLANK(J2686)),AND(NOT(O2686="Unknown"),ISBLANK(R2686))),"Missing Information", _xlfn._xlws.FILTER(_xlfn._xlws.FILTER(Table15[],(Table15[System-Owned Portion]&amp;Table15[If Material Anything Other than "Lead" in Column E,
Was Material Ever Previously Lead?]&amp;Table15[Customer-Owned Portion])=(E2686&amp;G2686&amp;O2686),""),{0,0,0,1})))</f>
        <v/>
      </c>
      <c r="X2686"/>
    </row>
    <row r="2687" spans="2:24" x14ac:dyDescent="0.35">
      <c r="B2687" s="208"/>
      <c r="C2687" s="33"/>
      <c r="D2687" s="33"/>
      <c r="E2687" s="47"/>
      <c r="F2687" s="46"/>
      <c r="G2687" s="95"/>
      <c r="H2687" s="33"/>
      <c r="I2687" s="33"/>
      <c r="J2687" s="95"/>
      <c r="K2687" s="33"/>
      <c r="L2687" s="33"/>
      <c r="M2687" s="232"/>
      <c r="N2687" s="210"/>
      <c r="O2687" s="120"/>
      <c r="P2687" s="46"/>
      <c r="Q2687" s="33"/>
      <c r="R2687" s="95"/>
      <c r="S2687" s="33"/>
      <c r="T2687" s="33"/>
      <c r="U2687" s="232"/>
      <c r="V2687" s="213"/>
      <c r="W2687" s="202" t="str" cm="1">
        <f t="array" ref="W2687">IF(SUM(LEN(B2687:V2687))=0,"",IF(OR(OR(ISBLANK(F2687),SUM(LEN(C2687),LEN(D2687))=0),AND(NOT(E2687="Unknown"),ISBLANK(J2687)),AND(NOT(O2687="Unknown"),ISBLANK(R2687))),"Missing Information", _xlfn._xlws.FILTER(_xlfn._xlws.FILTER(Table15[],(Table15[System-Owned Portion]&amp;Table15[If Material Anything Other than "Lead" in Column E,
Was Material Ever Previously Lead?]&amp;Table15[Customer-Owned Portion])=(E2687&amp;G2687&amp;O2687),""),{0,0,0,1})))</f>
        <v/>
      </c>
      <c r="X2687"/>
    </row>
    <row r="2688" spans="2:24" x14ac:dyDescent="0.35">
      <c r="B2688" s="208"/>
      <c r="C2688" s="33"/>
      <c r="D2688" s="33"/>
      <c r="E2688" s="47"/>
      <c r="F2688" s="46"/>
      <c r="G2688" s="95"/>
      <c r="H2688" s="33"/>
      <c r="I2688" s="33"/>
      <c r="J2688" s="95"/>
      <c r="K2688" s="33"/>
      <c r="L2688" s="33"/>
      <c r="M2688" s="232"/>
      <c r="N2688" s="210"/>
      <c r="O2688" s="120"/>
      <c r="P2688" s="46"/>
      <c r="Q2688" s="33"/>
      <c r="R2688" s="95"/>
      <c r="S2688" s="33"/>
      <c r="T2688" s="33"/>
      <c r="U2688" s="232"/>
      <c r="V2688" s="213"/>
      <c r="W2688" s="202" t="str" cm="1">
        <f t="array" ref="W2688">IF(SUM(LEN(B2688:V2688))=0,"",IF(OR(OR(ISBLANK(F2688),SUM(LEN(C2688),LEN(D2688))=0),AND(NOT(E2688="Unknown"),ISBLANK(J2688)),AND(NOT(O2688="Unknown"),ISBLANK(R2688))),"Missing Information", _xlfn._xlws.FILTER(_xlfn._xlws.FILTER(Table15[],(Table15[System-Owned Portion]&amp;Table15[If Material Anything Other than "Lead" in Column E,
Was Material Ever Previously Lead?]&amp;Table15[Customer-Owned Portion])=(E2688&amp;G2688&amp;O2688),""),{0,0,0,1})))</f>
        <v/>
      </c>
      <c r="X2688"/>
    </row>
    <row r="2689" spans="2:24" x14ac:dyDescent="0.35">
      <c r="B2689" s="208"/>
      <c r="C2689" s="33"/>
      <c r="D2689" s="33"/>
      <c r="E2689" s="47"/>
      <c r="F2689" s="46"/>
      <c r="G2689" s="95"/>
      <c r="H2689" s="33"/>
      <c r="I2689" s="33"/>
      <c r="J2689" s="95"/>
      <c r="K2689" s="33"/>
      <c r="L2689" s="33"/>
      <c r="M2689" s="232"/>
      <c r="N2689" s="210"/>
      <c r="O2689" s="120"/>
      <c r="P2689" s="46"/>
      <c r="Q2689" s="33"/>
      <c r="R2689" s="95"/>
      <c r="S2689" s="33"/>
      <c r="T2689" s="33"/>
      <c r="U2689" s="232"/>
      <c r="V2689" s="213"/>
      <c r="W2689" s="202" t="str" cm="1">
        <f t="array" ref="W2689">IF(SUM(LEN(B2689:V2689))=0,"",IF(OR(OR(ISBLANK(F2689),SUM(LEN(C2689),LEN(D2689))=0),AND(NOT(E2689="Unknown"),ISBLANK(J2689)),AND(NOT(O2689="Unknown"),ISBLANK(R2689))),"Missing Information", _xlfn._xlws.FILTER(_xlfn._xlws.FILTER(Table15[],(Table15[System-Owned Portion]&amp;Table15[If Material Anything Other than "Lead" in Column E,
Was Material Ever Previously Lead?]&amp;Table15[Customer-Owned Portion])=(E2689&amp;G2689&amp;O2689),""),{0,0,0,1})))</f>
        <v/>
      </c>
      <c r="X2689"/>
    </row>
    <row r="2690" spans="2:24" x14ac:dyDescent="0.35">
      <c r="B2690" s="208"/>
      <c r="C2690" s="33"/>
      <c r="D2690" s="33"/>
      <c r="E2690" s="47"/>
      <c r="F2690" s="46"/>
      <c r="G2690" s="95"/>
      <c r="H2690" s="33"/>
      <c r="I2690" s="33"/>
      <c r="J2690" s="95"/>
      <c r="K2690" s="33"/>
      <c r="L2690" s="33"/>
      <c r="M2690" s="232"/>
      <c r="N2690" s="210"/>
      <c r="O2690" s="120"/>
      <c r="P2690" s="46"/>
      <c r="Q2690" s="33"/>
      <c r="R2690" s="95"/>
      <c r="S2690" s="33"/>
      <c r="T2690" s="33"/>
      <c r="U2690" s="232"/>
      <c r="V2690" s="213"/>
      <c r="W2690" s="202" t="str" cm="1">
        <f t="array" ref="W2690">IF(SUM(LEN(B2690:V2690))=0,"",IF(OR(OR(ISBLANK(F2690),SUM(LEN(C2690),LEN(D2690))=0),AND(NOT(E2690="Unknown"),ISBLANK(J2690)),AND(NOT(O2690="Unknown"),ISBLANK(R2690))),"Missing Information", _xlfn._xlws.FILTER(_xlfn._xlws.FILTER(Table15[],(Table15[System-Owned Portion]&amp;Table15[If Material Anything Other than "Lead" in Column E,
Was Material Ever Previously Lead?]&amp;Table15[Customer-Owned Portion])=(E2690&amp;G2690&amp;O2690),""),{0,0,0,1})))</f>
        <v/>
      </c>
      <c r="X2690"/>
    </row>
    <row r="2691" spans="2:24" x14ac:dyDescent="0.35">
      <c r="B2691" s="208"/>
      <c r="C2691" s="33"/>
      <c r="D2691" s="33"/>
      <c r="E2691" s="47"/>
      <c r="F2691" s="46"/>
      <c r="G2691" s="95"/>
      <c r="H2691" s="33"/>
      <c r="I2691" s="33"/>
      <c r="J2691" s="95"/>
      <c r="K2691" s="33"/>
      <c r="L2691" s="33"/>
      <c r="M2691" s="232"/>
      <c r="N2691" s="210"/>
      <c r="O2691" s="120"/>
      <c r="P2691" s="46"/>
      <c r="Q2691" s="33"/>
      <c r="R2691" s="95"/>
      <c r="S2691" s="33"/>
      <c r="T2691" s="33"/>
      <c r="U2691" s="232"/>
      <c r="V2691" s="213"/>
      <c r="W2691" s="202" t="str" cm="1">
        <f t="array" ref="W2691">IF(SUM(LEN(B2691:V2691))=0,"",IF(OR(OR(ISBLANK(F2691),SUM(LEN(C2691),LEN(D2691))=0),AND(NOT(E2691="Unknown"),ISBLANK(J2691)),AND(NOT(O2691="Unknown"),ISBLANK(R2691))),"Missing Information", _xlfn._xlws.FILTER(_xlfn._xlws.FILTER(Table15[],(Table15[System-Owned Portion]&amp;Table15[If Material Anything Other than "Lead" in Column E,
Was Material Ever Previously Lead?]&amp;Table15[Customer-Owned Portion])=(E2691&amp;G2691&amp;O2691),""),{0,0,0,1})))</f>
        <v/>
      </c>
      <c r="X2691"/>
    </row>
    <row r="2692" spans="2:24" x14ac:dyDescent="0.35">
      <c r="B2692" s="208"/>
      <c r="C2692" s="33"/>
      <c r="D2692" s="33"/>
      <c r="E2692" s="47"/>
      <c r="F2692" s="46"/>
      <c r="G2692" s="95"/>
      <c r="H2692" s="33"/>
      <c r="I2692" s="33"/>
      <c r="J2692" s="95"/>
      <c r="K2692" s="33"/>
      <c r="L2692" s="33"/>
      <c r="M2692" s="232"/>
      <c r="N2692" s="210"/>
      <c r="O2692" s="120"/>
      <c r="P2692" s="46"/>
      <c r="Q2692" s="33"/>
      <c r="R2692" s="95"/>
      <c r="S2692" s="33"/>
      <c r="T2692" s="33"/>
      <c r="U2692" s="232"/>
      <c r="V2692" s="213"/>
      <c r="W2692" s="202" t="str" cm="1">
        <f t="array" ref="W2692">IF(SUM(LEN(B2692:V2692))=0,"",IF(OR(OR(ISBLANK(F2692),SUM(LEN(C2692),LEN(D2692))=0),AND(NOT(E2692="Unknown"),ISBLANK(J2692)),AND(NOT(O2692="Unknown"),ISBLANK(R2692))),"Missing Information", _xlfn._xlws.FILTER(_xlfn._xlws.FILTER(Table15[],(Table15[System-Owned Portion]&amp;Table15[If Material Anything Other than "Lead" in Column E,
Was Material Ever Previously Lead?]&amp;Table15[Customer-Owned Portion])=(E2692&amp;G2692&amp;O2692),""),{0,0,0,1})))</f>
        <v/>
      </c>
      <c r="X2692"/>
    </row>
    <row r="2693" spans="2:24" x14ac:dyDescent="0.35">
      <c r="B2693" s="208"/>
      <c r="C2693" s="33"/>
      <c r="D2693" s="33"/>
      <c r="E2693" s="47"/>
      <c r="F2693" s="46"/>
      <c r="G2693" s="95"/>
      <c r="H2693" s="33"/>
      <c r="I2693" s="33"/>
      <c r="J2693" s="95"/>
      <c r="K2693" s="33"/>
      <c r="L2693" s="33"/>
      <c r="M2693" s="232"/>
      <c r="N2693" s="210"/>
      <c r="O2693" s="120"/>
      <c r="P2693" s="46"/>
      <c r="Q2693" s="33"/>
      <c r="R2693" s="95"/>
      <c r="S2693" s="33"/>
      <c r="T2693" s="33"/>
      <c r="U2693" s="232"/>
      <c r="V2693" s="213"/>
      <c r="W2693" s="202" t="str" cm="1">
        <f t="array" ref="W2693">IF(SUM(LEN(B2693:V2693))=0,"",IF(OR(OR(ISBLANK(F2693),SUM(LEN(C2693),LEN(D2693))=0),AND(NOT(E2693="Unknown"),ISBLANK(J2693)),AND(NOT(O2693="Unknown"),ISBLANK(R2693))),"Missing Information", _xlfn._xlws.FILTER(_xlfn._xlws.FILTER(Table15[],(Table15[System-Owned Portion]&amp;Table15[If Material Anything Other than "Lead" in Column E,
Was Material Ever Previously Lead?]&amp;Table15[Customer-Owned Portion])=(E2693&amp;G2693&amp;O2693),""),{0,0,0,1})))</f>
        <v/>
      </c>
      <c r="X2693"/>
    </row>
    <row r="2694" spans="2:24" x14ac:dyDescent="0.35">
      <c r="B2694" s="208"/>
      <c r="C2694" s="33"/>
      <c r="D2694" s="33"/>
      <c r="E2694" s="47"/>
      <c r="F2694" s="46"/>
      <c r="G2694" s="95"/>
      <c r="H2694" s="33"/>
      <c r="I2694" s="33"/>
      <c r="J2694" s="95"/>
      <c r="K2694" s="33"/>
      <c r="L2694" s="33"/>
      <c r="M2694" s="232"/>
      <c r="N2694" s="210"/>
      <c r="O2694" s="120"/>
      <c r="P2694" s="46"/>
      <c r="Q2694" s="33"/>
      <c r="R2694" s="95"/>
      <c r="S2694" s="33"/>
      <c r="T2694" s="33"/>
      <c r="U2694" s="232"/>
      <c r="V2694" s="213"/>
      <c r="W2694" s="202" t="str" cm="1">
        <f t="array" ref="W2694">IF(SUM(LEN(B2694:V2694))=0,"",IF(OR(OR(ISBLANK(F2694),SUM(LEN(C2694),LEN(D2694))=0),AND(NOT(E2694="Unknown"),ISBLANK(J2694)),AND(NOT(O2694="Unknown"),ISBLANK(R2694))),"Missing Information", _xlfn._xlws.FILTER(_xlfn._xlws.FILTER(Table15[],(Table15[System-Owned Portion]&amp;Table15[If Material Anything Other than "Lead" in Column E,
Was Material Ever Previously Lead?]&amp;Table15[Customer-Owned Portion])=(E2694&amp;G2694&amp;O2694),""),{0,0,0,1})))</f>
        <v/>
      </c>
      <c r="X2694"/>
    </row>
    <row r="2695" spans="2:24" x14ac:dyDescent="0.35">
      <c r="B2695" s="208"/>
      <c r="C2695" s="33"/>
      <c r="D2695" s="33"/>
      <c r="E2695" s="47"/>
      <c r="F2695" s="46"/>
      <c r="G2695" s="95"/>
      <c r="H2695" s="33"/>
      <c r="I2695" s="33"/>
      <c r="J2695" s="95"/>
      <c r="K2695" s="33"/>
      <c r="L2695" s="33"/>
      <c r="M2695" s="232"/>
      <c r="N2695" s="210"/>
      <c r="O2695" s="120"/>
      <c r="P2695" s="46"/>
      <c r="Q2695" s="33"/>
      <c r="R2695" s="95"/>
      <c r="S2695" s="33"/>
      <c r="T2695" s="33"/>
      <c r="U2695" s="232"/>
      <c r="V2695" s="213"/>
      <c r="W2695" s="202" t="str" cm="1">
        <f t="array" ref="W2695">IF(SUM(LEN(B2695:V2695))=0,"",IF(OR(OR(ISBLANK(F2695),SUM(LEN(C2695),LEN(D2695))=0),AND(NOT(E2695="Unknown"),ISBLANK(J2695)),AND(NOT(O2695="Unknown"),ISBLANK(R2695))),"Missing Information", _xlfn._xlws.FILTER(_xlfn._xlws.FILTER(Table15[],(Table15[System-Owned Portion]&amp;Table15[If Material Anything Other than "Lead" in Column E,
Was Material Ever Previously Lead?]&amp;Table15[Customer-Owned Portion])=(E2695&amp;G2695&amp;O2695),""),{0,0,0,1})))</f>
        <v/>
      </c>
      <c r="X2695"/>
    </row>
    <row r="2696" spans="2:24" x14ac:dyDescent="0.35">
      <c r="B2696" s="208"/>
      <c r="C2696" s="33"/>
      <c r="D2696" s="33"/>
      <c r="E2696" s="47"/>
      <c r="F2696" s="46"/>
      <c r="G2696" s="95"/>
      <c r="H2696" s="33"/>
      <c r="I2696" s="33"/>
      <c r="J2696" s="95"/>
      <c r="K2696" s="33"/>
      <c r="L2696" s="33"/>
      <c r="M2696" s="232"/>
      <c r="N2696" s="210"/>
      <c r="O2696" s="120"/>
      <c r="P2696" s="46"/>
      <c r="Q2696" s="33"/>
      <c r="R2696" s="95"/>
      <c r="S2696" s="33"/>
      <c r="T2696" s="33"/>
      <c r="U2696" s="232"/>
      <c r="V2696" s="213"/>
      <c r="W2696" s="202" t="str" cm="1">
        <f t="array" ref="W2696">IF(SUM(LEN(B2696:V2696))=0,"",IF(OR(OR(ISBLANK(F2696),SUM(LEN(C2696),LEN(D2696))=0),AND(NOT(E2696="Unknown"),ISBLANK(J2696)),AND(NOT(O2696="Unknown"),ISBLANK(R2696))),"Missing Information", _xlfn._xlws.FILTER(_xlfn._xlws.FILTER(Table15[],(Table15[System-Owned Portion]&amp;Table15[If Material Anything Other than "Lead" in Column E,
Was Material Ever Previously Lead?]&amp;Table15[Customer-Owned Portion])=(E2696&amp;G2696&amp;O2696),""),{0,0,0,1})))</f>
        <v/>
      </c>
      <c r="X2696"/>
    </row>
    <row r="2697" spans="2:24" x14ac:dyDescent="0.35">
      <c r="B2697" s="208"/>
      <c r="C2697" s="33"/>
      <c r="D2697" s="33"/>
      <c r="E2697" s="47"/>
      <c r="F2697" s="46"/>
      <c r="G2697" s="95"/>
      <c r="H2697" s="33"/>
      <c r="I2697" s="33"/>
      <c r="J2697" s="95"/>
      <c r="K2697" s="33"/>
      <c r="L2697" s="33"/>
      <c r="M2697" s="232"/>
      <c r="N2697" s="210"/>
      <c r="O2697" s="120"/>
      <c r="P2697" s="46"/>
      <c r="Q2697" s="33"/>
      <c r="R2697" s="95"/>
      <c r="S2697" s="33"/>
      <c r="T2697" s="33"/>
      <c r="U2697" s="232"/>
      <c r="V2697" s="213"/>
      <c r="W2697" s="202" t="str" cm="1">
        <f t="array" ref="W2697">IF(SUM(LEN(B2697:V2697))=0,"",IF(OR(OR(ISBLANK(F2697),SUM(LEN(C2697),LEN(D2697))=0),AND(NOT(E2697="Unknown"),ISBLANK(J2697)),AND(NOT(O2697="Unknown"),ISBLANK(R2697))),"Missing Information", _xlfn._xlws.FILTER(_xlfn._xlws.FILTER(Table15[],(Table15[System-Owned Portion]&amp;Table15[If Material Anything Other than "Lead" in Column E,
Was Material Ever Previously Lead?]&amp;Table15[Customer-Owned Portion])=(E2697&amp;G2697&amp;O2697),""),{0,0,0,1})))</f>
        <v/>
      </c>
      <c r="X2697"/>
    </row>
    <row r="2698" spans="2:24" x14ac:dyDescent="0.35">
      <c r="B2698" s="208"/>
      <c r="C2698" s="33"/>
      <c r="D2698" s="33"/>
      <c r="E2698" s="47"/>
      <c r="F2698" s="46"/>
      <c r="G2698" s="95"/>
      <c r="H2698" s="33"/>
      <c r="I2698" s="33"/>
      <c r="J2698" s="95"/>
      <c r="K2698" s="33"/>
      <c r="L2698" s="33"/>
      <c r="M2698" s="232"/>
      <c r="N2698" s="210"/>
      <c r="O2698" s="120"/>
      <c r="P2698" s="46"/>
      <c r="Q2698" s="33"/>
      <c r="R2698" s="95"/>
      <c r="S2698" s="33"/>
      <c r="T2698" s="33"/>
      <c r="U2698" s="232"/>
      <c r="V2698" s="213"/>
      <c r="W2698" s="202" t="str" cm="1">
        <f t="array" ref="W2698">IF(SUM(LEN(B2698:V2698))=0,"",IF(OR(OR(ISBLANK(F2698),SUM(LEN(C2698),LEN(D2698))=0),AND(NOT(E2698="Unknown"),ISBLANK(J2698)),AND(NOT(O2698="Unknown"),ISBLANK(R2698))),"Missing Information", _xlfn._xlws.FILTER(_xlfn._xlws.FILTER(Table15[],(Table15[System-Owned Portion]&amp;Table15[If Material Anything Other than "Lead" in Column E,
Was Material Ever Previously Lead?]&amp;Table15[Customer-Owned Portion])=(E2698&amp;G2698&amp;O2698),""),{0,0,0,1})))</f>
        <v/>
      </c>
      <c r="X2698"/>
    </row>
    <row r="2699" spans="2:24" x14ac:dyDescent="0.35">
      <c r="B2699" s="208"/>
      <c r="C2699" s="33"/>
      <c r="D2699" s="33"/>
      <c r="E2699" s="47"/>
      <c r="F2699" s="46"/>
      <c r="G2699" s="95"/>
      <c r="H2699" s="33"/>
      <c r="I2699" s="33"/>
      <c r="J2699" s="95"/>
      <c r="K2699" s="33"/>
      <c r="L2699" s="33"/>
      <c r="M2699" s="232"/>
      <c r="N2699" s="210"/>
      <c r="O2699" s="120"/>
      <c r="P2699" s="46"/>
      <c r="Q2699" s="33"/>
      <c r="R2699" s="95"/>
      <c r="S2699" s="33"/>
      <c r="T2699" s="33"/>
      <c r="U2699" s="232"/>
      <c r="V2699" s="213"/>
      <c r="W2699" s="202" t="str" cm="1">
        <f t="array" ref="W2699">IF(SUM(LEN(B2699:V2699))=0,"",IF(OR(OR(ISBLANK(F2699),SUM(LEN(C2699),LEN(D2699))=0),AND(NOT(E2699="Unknown"),ISBLANK(J2699)),AND(NOT(O2699="Unknown"),ISBLANK(R2699))),"Missing Information", _xlfn._xlws.FILTER(_xlfn._xlws.FILTER(Table15[],(Table15[System-Owned Portion]&amp;Table15[If Material Anything Other than "Lead" in Column E,
Was Material Ever Previously Lead?]&amp;Table15[Customer-Owned Portion])=(E2699&amp;G2699&amp;O2699),""),{0,0,0,1})))</f>
        <v/>
      </c>
      <c r="X2699"/>
    </row>
    <row r="2700" spans="2:24" x14ac:dyDescent="0.35">
      <c r="B2700" s="208"/>
      <c r="C2700" s="33"/>
      <c r="D2700" s="33"/>
      <c r="E2700" s="47"/>
      <c r="F2700" s="46"/>
      <c r="G2700" s="95"/>
      <c r="H2700" s="33"/>
      <c r="I2700" s="33"/>
      <c r="J2700" s="95"/>
      <c r="K2700" s="33"/>
      <c r="L2700" s="33"/>
      <c r="M2700" s="232"/>
      <c r="N2700" s="210"/>
      <c r="O2700" s="120"/>
      <c r="P2700" s="46"/>
      <c r="Q2700" s="33"/>
      <c r="R2700" s="95"/>
      <c r="S2700" s="33"/>
      <c r="T2700" s="33"/>
      <c r="U2700" s="232"/>
      <c r="V2700" s="213"/>
      <c r="W2700" s="202" t="str" cm="1">
        <f t="array" ref="W2700">IF(SUM(LEN(B2700:V2700))=0,"",IF(OR(OR(ISBLANK(F2700),SUM(LEN(C2700),LEN(D2700))=0),AND(NOT(E2700="Unknown"),ISBLANK(J2700)),AND(NOT(O2700="Unknown"),ISBLANK(R2700))),"Missing Information", _xlfn._xlws.FILTER(_xlfn._xlws.FILTER(Table15[],(Table15[System-Owned Portion]&amp;Table15[If Material Anything Other than "Lead" in Column E,
Was Material Ever Previously Lead?]&amp;Table15[Customer-Owned Portion])=(E2700&amp;G2700&amp;O2700),""),{0,0,0,1})))</f>
        <v/>
      </c>
      <c r="X2700"/>
    </row>
    <row r="2701" spans="2:24" x14ac:dyDescent="0.35">
      <c r="B2701" s="208"/>
      <c r="C2701" s="33"/>
      <c r="D2701" s="33"/>
      <c r="E2701" s="47"/>
      <c r="F2701" s="46"/>
      <c r="G2701" s="95"/>
      <c r="H2701" s="33"/>
      <c r="I2701" s="33"/>
      <c r="J2701" s="95"/>
      <c r="K2701" s="33"/>
      <c r="L2701" s="33"/>
      <c r="M2701" s="232"/>
      <c r="N2701" s="210"/>
      <c r="O2701" s="120"/>
      <c r="P2701" s="46"/>
      <c r="Q2701" s="33"/>
      <c r="R2701" s="95"/>
      <c r="S2701" s="33"/>
      <c r="T2701" s="33"/>
      <c r="U2701" s="232"/>
      <c r="V2701" s="213"/>
      <c r="W2701" s="202" t="str" cm="1">
        <f t="array" ref="W2701">IF(SUM(LEN(B2701:V2701))=0,"",IF(OR(OR(ISBLANK(F2701),SUM(LEN(C2701),LEN(D2701))=0),AND(NOT(E2701="Unknown"),ISBLANK(J2701)),AND(NOT(O2701="Unknown"),ISBLANK(R2701))),"Missing Information", _xlfn._xlws.FILTER(_xlfn._xlws.FILTER(Table15[],(Table15[System-Owned Portion]&amp;Table15[If Material Anything Other than "Lead" in Column E,
Was Material Ever Previously Lead?]&amp;Table15[Customer-Owned Portion])=(E2701&amp;G2701&amp;O2701),""),{0,0,0,1})))</f>
        <v/>
      </c>
      <c r="X2701"/>
    </row>
    <row r="2702" spans="2:24" x14ac:dyDescent="0.35">
      <c r="B2702" s="208"/>
      <c r="C2702" s="33"/>
      <c r="D2702" s="33"/>
      <c r="E2702" s="47"/>
      <c r="F2702" s="46"/>
      <c r="G2702" s="95"/>
      <c r="H2702" s="33"/>
      <c r="I2702" s="33"/>
      <c r="J2702" s="95"/>
      <c r="K2702" s="33"/>
      <c r="L2702" s="33"/>
      <c r="M2702" s="232"/>
      <c r="N2702" s="210"/>
      <c r="O2702" s="120"/>
      <c r="P2702" s="46"/>
      <c r="Q2702" s="33"/>
      <c r="R2702" s="95"/>
      <c r="S2702" s="33"/>
      <c r="T2702" s="33"/>
      <c r="U2702" s="232"/>
      <c r="V2702" s="213"/>
      <c r="W2702" s="202" t="str" cm="1">
        <f t="array" ref="W2702">IF(SUM(LEN(B2702:V2702))=0,"",IF(OR(OR(ISBLANK(F2702),SUM(LEN(C2702),LEN(D2702))=0),AND(NOT(E2702="Unknown"),ISBLANK(J2702)),AND(NOT(O2702="Unknown"),ISBLANK(R2702))),"Missing Information", _xlfn._xlws.FILTER(_xlfn._xlws.FILTER(Table15[],(Table15[System-Owned Portion]&amp;Table15[If Material Anything Other than "Lead" in Column E,
Was Material Ever Previously Lead?]&amp;Table15[Customer-Owned Portion])=(E2702&amp;G2702&amp;O2702),""),{0,0,0,1})))</f>
        <v/>
      </c>
      <c r="X2702"/>
    </row>
    <row r="2703" spans="2:24" x14ac:dyDescent="0.35">
      <c r="B2703" s="208"/>
      <c r="C2703" s="33"/>
      <c r="D2703" s="33"/>
      <c r="E2703" s="47"/>
      <c r="F2703" s="46"/>
      <c r="G2703" s="95"/>
      <c r="H2703" s="33"/>
      <c r="I2703" s="33"/>
      <c r="J2703" s="95"/>
      <c r="K2703" s="33"/>
      <c r="L2703" s="33"/>
      <c r="M2703" s="232"/>
      <c r="N2703" s="210"/>
      <c r="O2703" s="120"/>
      <c r="P2703" s="46"/>
      <c r="Q2703" s="33"/>
      <c r="R2703" s="95"/>
      <c r="S2703" s="33"/>
      <c r="T2703" s="33"/>
      <c r="U2703" s="232"/>
      <c r="V2703" s="213"/>
      <c r="W2703" s="202" t="str" cm="1">
        <f t="array" ref="W2703">IF(SUM(LEN(B2703:V2703))=0,"",IF(OR(OR(ISBLANK(F2703),SUM(LEN(C2703),LEN(D2703))=0),AND(NOT(E2703="Unknown"),ISBLANK(J2703)),AND(NOT(O2703="Unknown"),ISBLANK(R2703))),"Missing Information", _xlfn._xlws.FILTER(_xlfn._xlws.FILTER(Table15[],(Table15[System-Owned Portion]&amp;Table15[If Material Anything Other than "Lead" in Column E,
Was Material Ever Previously Lead?]&amp;Table15[Customer-Owned Portion])=(E2703&amp;G2703&amp;O2703),""),{0,0,0,1})))</f>
        <v/>
      </c>
      <c r="X2703"/>
    </row>
    <row r="2704" spans="2:24" x14ac:dyDescent="0.35">
      <c r="B2704" s="208"/>
      <c r="C2704" s="33"/>
      <c r="D2704" s="33"/>
      <c r="E2704" s="47"/>
      <c r="F2704" s="46"/>
      <c r="G2704" s="95"/>
      <c r="H2704" s="33"/>
      <c r="I2704" s="33"/>
      <c r="J2704" s="95"/>
      <c r="K2704" s="33"/>
      <c r="L2704" s="33"/>
      <c r="M2704" s="232"/>
      <c r="N2704" s="210"/>
      <c r="O2704" s="120"/>
      <c r="P2704" s="46"/>
      <c r="Q2704" s="33"/>
      <c r="R2704" s="95"/>
      <c r="S2704" s="33"/>
      <c r="T2704" s="33"/>
      <c r="U2704" s="232"/>
      <c r="V2704" s="213"/>
      <c r="W2704" s="202" t="str" cm="1">
        <f t="array" ref="W2704">IF(SUM(LEN(B2704:V2704))=0,"",IF(OR(OR(ISBLANK(F2704),SUM(LEN(C2704),LEN(D2704))=0),AND(NOT(E2704="Unknown"),ISBLANK(J2704)),AND(NOT(O2704="Unknown"),ISBLANK(R2704))),"Missing Information", _xlfn._xlws.FILTER(_xlfn._xlws.FILTER(Table15[],(Table15[System-Owned Portion]&amp;Table15[If Material Anything Other than "Lead" in Column E,
Was Material Ever Previously Lead?]&amp;Table15[Customer-Owned Portion])=(E2704&amp;G2704&amp;O2704),""),{0,0,0,1})))</f>
        <v/>
      </c>
      <c r="X2704"/>
    </row>
    <row r="2705" spans="2:24" x14ac:dyDescent="0.35">
      <c r="B2705" s="208"/>
      <c r="C2705" s="33"/>
      <c r="D2705" s="33"/>
      <c r="E2705" s="47"/>
      <c r="F2705" s="46"/>
      <c r="G2705" s="95"/>
      <c r="H2705" s="33"/>
      <c r="I2705" s="33"/>
      <c r="J2705" s="95"/>
      <c r="K2705" s="33"/>
      <c r="L2705" s="33"/>
      <c r="M2705" s="232"/>
      <c r="N2705" s="210"/>
      <c r="O2705" s="120"/>
      <c r="P2705" s="46"/>
      <c r="Q2705" s="33"/>
      <c r="R2705" s="95"/>
      <c r="S2705" s="33"/>
      <c r="T2705" s="33"/>
      <c r="U2705" s="232"/>
      <c r="V2705" s="213"/>
      <c r="W2705" s="202" t="str" cm="1">
        <f t="array" ref="W2705">IF(SUM(LEN(B2705:V2705))=0,"",IF(OR(OR(ISBLANK(F2705),SUM(LEN(C2705),LEN(D2705))=0),AND(NOT(E2705="Unknown"),ISBLANK(J2705)),AND(NOT(O2705="Unknown"),ISBLANK(R2705))),"Missing Information", _xlfn._xlws.FILTER(_xlfn._xlws.FILTER(Table15[],(Table15[System-Owned Portion]&amp;Table15[If Material Anything Other than "Lead" in Column E,
Was Material Ever Previously Lead?]&amp;Table15[Customer-Owned Portion])=(E2705&amp;G2705&amp;O2705),""),{0,0,0,1})))</f>
        <v/>
      </c>
      <c r="X2705"/>
    </row>
    <row r="2706" spans="2:24" x14ac:dyDescent="0.35">
      <c r="B2706" s="208"/>
      <c r="C2706" s="33"/>
      <c r="D2706" s="33"/>
      <c r="E2706" s="47"/>
      <c r="F2706" s="46"/>
      <c r="G2706" s="95"/>
      <c r="H2706" s="33"/>
      <c r="I2706" s="33"/>
      <c r="J2706" s="95"/>
      <c r="K2706" s="33"/>
      <c r="L2706" s="33"/>
      <c r="M2706" s="232"/>
      <c r="N2706" s="210"/>
      <c r="O2706" s="120"/>
      <c r="P2706" s="46"/>
      <c r="Q2706" s="33"/>
      <c r="R2706" s="95"/>
      <c r="S2706" s="33"/>
      <c r="T2706" s="33"/>
      <c r="U2706" s="232"/>
      <c r="V2706" s="213"/>
      <c r="W2706" s="202" t="str" cm="1">
        <f t="array" ref="W2706">IF(SUM(LEN(B2706:V2706))=0,"",IF(OR(OR(ISBLANK(F2706),SUM(LEN(C2706),LEN(D2706))=0),AND(NOT(E2706="Unknown"),ISBLANK(J2706)),AND(NOT(O2706="Unknown"),ISBLANK(R2706))),"Missing Information", _xlfn._xlws.FILTER(_xlfn._xlws.FILTER(Table15[],(Table15[System-Owned Portion]&amp;Table15[If Material Anything Other than "Lead" in Column E,
Was Material Ever Previously Lead?]&amp;Table15[Customer-Owned Portion])=(E2706&amp;G2706&amp;O2706),""),{0,0,0,1})))</f>
        <v/>
      </c>
      <c r="X2706"/>
    </row>
    <row r="2707" spans="2:24" x14ac:dyDescent="0.35">
      <c r="B2707" s="208"/>
      <c r="C2707" s="33"/>
      <c r="D2707" s="33"/>
      <c r="E2707" s="47"/>
      <c r="F2707" s="46"/>
      <c r="G2707" s="95"/>
      <c r="H2707" s="33"/>
      <c r="I2707" s="33"/>
      <c r="J2707" s="95"/>
      <c r="K2707" s="33"/>
      <c r="L2707" s="33"/>
      <c r="M2707" s="232"/>
      <c r="N2707" s="210"/>
      <c r="O2707" s="120"/>
      <c r="P2707" s="46"/>
      <c r="Q2707" s="33"/>
      <c r="R2707" s="95"/>
      <c r="S2707" s="33"/>
      <c r="T2707" s="33"/>
      <c r="U2707" s="232"/>
      <c r="V2707" s="213"/>
      <c r="W2707" s="202" t="str" cm="1">
        <f t="array" ref="W2707">IF(SUM(LEN(B2707:V2707))=0,"",IF(OR(OR(ISBLANK(F2707),SUM(LEN(C2707),LEN(D2707))=0),AND(NOT(E2707="Unknown"),ISBLANK(J2707)),AND(NOT(O2707="Unknown"),ISBLANK(R2707))),"Missing Information", _xlfn._xlws.FILTER(_xlfn._xlws.FILTER(Table15[],(Table15[System-Owned Portion]&amp;Table15[If Material Anything Other than "Lead" in Column E,
Was Material Ever Previously Lead?]&amp;Table15[Customer-Owned Portion])=(E2707&amp;G2707&amp;O2707),""),{0,0,0,1})))</f>
        <v/>
      </c>
      <c r="X2707"/>
    </row>
    <row r="2708" spans="2:24" x14ac:dyDescent="0.35">
      <c r="B2708" s="208"/>
      <c r="C2708" s="33"/>
      <c r="D2708" s="33"/>
      <c r="E2708" s="47"/>
      <c r="F2708" s="46"/>
      <c r="G2708" s="95"/>
      <c r="H2708" s="33"/>
      <c r="I2708" s="33"/>
      <c r="J2708" s="95"/>
      <c r="K2708" s="33"/>
      <c r="L2708" s="33"/>
      <c r="M2708" s="232"/>
      <c r="N2708" s="210"/>
      <c r="O2708" s="120"/>
      <c r="P2708" s="46"/>
      <c r="Q2708" s="33"/>
      <c r="R2708" s="95"/>
      <c r="S2708" s="33"/>
      <c r="T2708" s="33"/>
      <c r="U2708" s="232"/>
      <c r="V2708" s="213"/>
      <c r="W2708" s="202" t="str" cm="1">
        <f t="array" ref="W2708">IF(SUM(LEN(B2708:V2708))=0,"",IF(OR(OR(ISBLANK(F2708),SUM(LEN(C2708),LEN(D2708))=0),AND(NOT(E2708="Unknown"),ISBLANK(J2708)),AND(NOT(O2708="Unknown"),ISBLANK(R2708))),"Missing Information", _xlfn._xlws.FILTER(_xlfn._xlws.FILTER(Table15[],(Table15[System-Owned Portion]&amp;Table15[If Material Anything Other than "Lead" in Column E,
Was Material Ever Previously Lead?]&amp;Table15[Customer-Owned Portion])=(E2708&amp;G2708&amp;O2708),""),{0,0,0,1})))</f>
        <v/>
      </c>
      <c r="X2708"/>
    </row>
    <row r="2709" spans="2:24" x14ac:dyDescent="0.35">
      <c r="B2709" s="208"/>
      <c r="C2709" s="33"/>
      <c r="D2709" s="33"/>
      <c r="E2709" s="47"/>
      <c r="F2709" s="46"/>
      <c r="G2709" s="95"/>
      <c r="H2709" s="33"/>
      <c r="I2709" s="33"/>
      <c r="J2709" s="95"/>
      <c r="K2709" s="33"/>
      <c r="L2709" s="33"/>
      <c r="M2709" s="232"/>
      <c r="N2709" s="210"/>
      <c r="O2709" s="120"/>
      <c r="P2709" s="46"/>
      <c r="Q2709" s="33"/>
      <c r="R2709" s="95"/>
      <c r="S2709" s="33"/>
      <c r="T2709" s="33"/>
      <c r="U2709" s="232"/>
      <c r="V2709" s="213"/>
      <c r="W2709" s="202" t="str" cm="1">
        <f t="array" ref="W2709">IF(SUM(LEN(B2709:V2709))=0,"",IF(OR(OR(ISBLANK(F2709),SUM(LEN(C2709),LEN(D2709))=0),AND(NOT(E2709="Unknown"),ISBLANK(J2709)),AND(NOT(O2709="Unknown"),ISBLANK(R2709))),"Missing Information", _xlfn._xlws.FILTER(_xlfn._xlws.FILTER(Table15[],(Table15[System-Owned Portion]&amp;Table15[If Material Anything Other than "Lead" in Column E,
Was Material Ever Previously Lead?]&amp;Table15[Customer-Owned Portion])=(E2709&amp;G2709&amp;O2709),""),{0,0,0,1})))</f>
        <v/>
      </c>
      <c r="X2709"/>
    </row>
    <row r="2710" spans="2:24" x14ac:dyDescent="0.35">
      <c r="B2710" s="208"/>
      <c r="C2710" s="33"/>
      <c r="D2710" s="33"/>
      <c r="E2710" s="47"/>
      <c r="F2710" s="46"/>
      <c r="G2710" s="95"/>
      <c r="H2710" s="33"/>
      <c r="I2710" s="33"/>
      <c r="J2710" s="95"/>
      <c r="K2710" s="33"/>
      <c r="L2710" s="33"/>
      <c r="M2710" s="232"/>
      <c r="N2710" s="210"/>
      <c r="O2710" s="120"/>
      <c r="P2710" s="46"/>
      <c r="Q2710" s="33"/>
      <c r="R2710" s="95"/>
      <c r="S2710" s="33"/>
      <c r="T2710" s="33"/>
      <c r="U2710" s="232"/>
      <c r="V2710" s="213"/>
      <c r="W2710" s="202" t="str" cm="1">
        <f t="array" ref="W2710">IF(SUM(LEN(B2710:V2710))=0,"",IF(OR(OR(ISBLANK(F2710),SUM(LEN(C2710),LEN(D2710))=0),AND(NOT(E2710="Unknown"),ISBLANK(J2710)),AND(NOT(O2710="Unknown"),ISBLANK(R2710))),"Missing Information", _xlfn._xlws.FILTER(_xlfn._xlws.FILTER(Table15[],(Table15[System-Owned Portion]&amp;Table15[If Material Anything Other than "Lead" in Column E,
Was Material Ever Previously Lead?]&amp;Table15[Customer-Owned Portion])=(E2710&amp;G2710&amp;O2710),""),{0,0,0,1})))</f>
        <v/>
      </c>
      <c r="X2710"/>
    </row>
    <row r="2711" spans="2:24" x14ac:dyDescent="0.35">
      <c r="B2711" s="208"/>
      <c r="C2711" s="33"/>
      <c r="D2711" s="33"/>
      <c r="E2711" s="47"/>
      <c r="F2711" s="46"/>
      <c r="G2711" s="95"/>
      <c r="H2711" s="33"/>
      <c r="I2711" s="33"/>
      <c r="J2711" s="95"/>
      <c r="K2711" s="33"/>
      <c r="L2711" s="33"/>
      <c r="M2711" s="232"/>
      <c r="N2711" s="210"/>
      <c r="O2711" s="120"/>
      <c r="P2711" s="46"/>
      <c r="Q2711" s="33"/>
      <c r="R2711" s="95"/>
      <c r="S2711" s="33"/>
      <c r="T2711" s="33"/>
      <c r="U2711" s="232"/>
      <c r="V2711" s="213"/>
      <c r="W2711" s="202" t="str" cm="1">
        <f t="array" ref="W2711">IF(SUM(LEN(B2711:V2711))=0,"",IF(OR(OR(ISBLANK(F2711),SUM(LEN(C2711),LEN(D2711))=0),AND(NOT(E2711="Unknown"),ISBLANK(J2711)),AND(NOT(O2711="Unknown"),ISBLANK(R2711))),"Missing Information", _xlfn._xlws.FILTER(_xlfn._xlws.FILTER(Table15[],(Table15[System-Owned Portion]&amp;Table15[If Material Anything Other than "Lead" in Column E,
Was Material Ever Previously Lead?]&amp;Table15[Customer-Owned Portion])=(E2711&amp;G2711&amp;O2711),""),{0,0,0,1})))</f>
        <v/>
      </c>
      <c r="X2711"/>
    </row>
    <row r="2712" spans="2:24" x14ac:dyDescent="0.35">
      <c r="B2712" s="208"/>
      <c r="C2712" s="33"/>
      <c r="D2712" s="33"/>
      <c r="E2712" s="47"/>
      <c r="F2712" s="46"/>
      <c r="G2712" s="95"/>
      <c r="H2712" s="33"/>
      <c r="I2712" s="33"/>
      <c r="J2712" s="95"/>
      <c r="K2712" s="33"/>
      <c r="L2712" s="33"/>
      <c r="M2712" s="232"/>
      <c r="N2712" s="210"/>
      <c r="O2712" s="120"/>
      <c r="P2712" s="46"/>
      <c r="Q2712" s="33"/>
      <c r="R2712" s="95"/>
      <c r="S2712" s="33"/>
      <c r="T2712" s="33"/>
      <c r="U2712" s="232"/>
      <c r="V2712" s="213"/>
      <c r="W2712" s="202" t="str" cm="1">
        <f t="array" ref="W2712">IF(SUM(LEN(B2712:V2712))=0,"",IF(OR(OR(ISBLANK(F2712),SUM(LEN(C2712),LEN(D2712))=0),AND(NOT(E2712="Unknown"),ISBLANK(J2712)),AND(NOT(O2712="Unknown"),ISBLANK(R2712))),"Missing Information", _xlfn._xlws.FILTER(_xlfn._xlws.FILTER(Table15[],(Table15[System-Owned Portion]&amp;Table15[If Material Anything Other than "Lead" in Column E,
Was Material Ever Previously Lead?]&amp;Table15[Customer-Owned Portion])=(E2712&amp;G2712&amp;O2712),""),{0,0,0,1})))</f>
        <v/>
      </c>
      <c r="X2712"/>
    </row>
    <row r="2713" spans="2:24" x14ac:dyDescent="0.35">
      <c r="B2713" s="208"/>
      <c r="C2713" s="33"/>
      <c r="D2713" s="33"/>
      <c r="E2713" s="47"/>
      <c r="F2713" s="46"/>
      <c r="G2713" s="95"/>
      <c r="H2713" s="33"/>
      <c r="I2713" s="33"/>
      <c r="J2713" s="95"/>
      <c r="K2713" s="33"/>
      <c r="L2713" s="33"/>
      <c r="M2713" s="232"/>
      <c r="N2713" s="210"/>
      <c r="O2713" s="120"/>
      <c r="P2713" s="46"/>
      <c r="Q2713" s="33"/>
      <c r="R2713" s="95"/>
      <c r="S2713" s="33"/>
      <c r="T2713" s="33"/>
      <c r="U2713" s="232"/>
      <c r="V2713" s="213"/>
      <c r="W2713" s="202" t="str" cm="1">
        <f t="array" ref="W2713">IF(SUM(LEN(B2713:V2713))=0,"",IF(OR(OR(ISBLANK(F2713),SUM(LEN(C2713),LEN(D2713))=0),AND(NOT(E2713="Unknown"),ISBLANK(J2713)),AND(NOT(O2713="Unknown"),ISBLANK(R2713))),"Missing Information", _xlfn._xlws.FILTER(_xlfn._xlws.FILTER(Table15[],(Table15[System-Owned Portion]&amp;Table15[If Material Anything Other than "Lead" in Column E,
Was Material Ever Previously Lead?]&amp;Table15[Customer-Owned Portion])=(E2713&amp;G2713&amp;O2713),""),{0,0,0,1})))</f>
        <v/>
      </c>
      <c r="X2713"/>
    </row>
    <row r="2714" spans="2:24" x14ac:dyDescent="0.35">
      <c r="B2714" s="208"/>
      <c r="C2714" s="33"/>
      <c r="D2714" s="33"/>
      <c r="E2714" s="47"/>
      <c r="F2714" s="46"/>
      <c r="G2714" s="95"/>
      <c r="H2714" s="33"/>
      <c r="I2714" s="33"/>
      <c r="J2714" s="95"/>
      <c r="K2714" s="33"/>
      <c r="L2714" s="33"/>
      <c r="M2714" s="232"/>
      <c r="N2714" s="210"/>
      <c r="O2714" s="120"/>
      <c r="P2714" s="46"/>
      <c r="Q2714" s="33"/>
      <c r="R2714" s="95"/>
      <c r="S2714" s="33"/>
      <c r="T2714" s="33"/>
      <c r="U2714" s="232"/>
      <c r="V2714" s="213"/>
      <c r="W2714" s="202" t="str" cm="1">
        <f t="array" ref="W2714">IF(SUM(LEN(B2714:V2714))=0,"",IF(OR(OR(ISBLANK(F2714),SUM(LEN(C2714),LEN(D2714))=0),AND(NOT(E2714="Unknown"),ISBLANK(J2714)),AND(NOT(O2714="Unknown"),ISBLANK(R2714))),"Missing Information", _xlfn._xlws.FILTER(_xlfn._xlws.FILTER(Table15[],(Table15[System-Owned Portion]&amp;Table15[If Material Anything Other than "Lead" in Column E,
Was Material Ever Previously Lead?]&amp;Table15[Customer-Owned Portion])=(E2714&amp;G2714&amp;O2714),""),{0,0,0,1})))</f>
        <v/>
      </c>
      <c r="X2714"/>
    </row>
    <row r="2715" spans="2:24" x14ac:dyDescent="0.35">
      <c r="B2715" s="208"/>
      <c r="C2715" s="33"/>
      <c r="D2715" s="33"/>
      <c r="E2715" s="47"/>
      <c r="F2715" s="46"/>
      <c r="G2715" s="95"/>
      <c r="H2715" s="33"/>
      <c r="I2715" s="33"/>
      <c r="J2715" s="95"/>
      <c r="K2715" s="33"/>
      <c r="L2715" s="33"/>
      <c r="M2715" s="232"/>
      <c r="N2715" s="210"/>
      <c r="O2715" s="120"/>
      <c r="P2715" s="46"/>
      <c r="Q2715" s="33"/>
      <c r="R2715" s="95"/>
      <c r="S2715" s="33"/>
      <c r="T2715" s="33"/>
      <c r="U2715" s="232"/>
      <c r="V2715" s="213"/>
      <c r="W2715" s="202" t="str" cm="1">
        <f t="array" ref="W2715">IF(SUM(LEN(B2715:V2715))=0,"",IF(OR(OR(ISBLANK(F2715),SUM(LEN(C2715),LEN(D2715))=0),AND(NOT(E2715="Unknown"),ISBLANK(J2715)),AND(NOT(O2715="Unknown"),ISBLANK(R2715))),"Missing Information", _xlfn._xlws.FILTER(_xlfn._xlws.FILTER(Table15[],(Table15[System-Owned Portion]&amp;Table15[If Material Anything Other than "Lead" in Column E,
Was Material Ever Previously Lead?]&amp;Table15[Customer-Owned Portion])=(E2715&amp;G2715&amp;O2715),""),{0,0,0,1})))</f>
        <v/>
      </c>
      <c r="X2715"/>
    </row>
    <row r="2716" spans="2:24" x14ac:dyDescent="0.35">
      <c r="B2716" s="208"/>
      <c r="C2716" s="33"/>
      <c r="D2716" s="33"/>
      <c r="E2716" s="47"/>
      <c r="F2716" s="46"/>
      <c r="G2716" s="95"/>
      <c r="H2716" s="33"/>
      <c r="I2716" s="33"/>
      <c r="J2716" s="95"/>
      <c r="K2716" s="33"/>
      <c r="L2716" s="33"/>
      <c r="M2716" s="232"/>
      <c r="N2716" s="210"/>
      <c r="O2716" s="120"/>
      <c r="P2716" s="46"/>
      <c r="Q2716" s="33"/>
      <c r="R2716" s="95"/>
      <c r="S2716" s="33"/>
      <c r="T2716" s="33"/>
      <c r="U2716" s="232"/>
      <c r="V2716" s="213"/>
      <c r="W2716" s="202" t="str" cm="1">
        <f t="array" ref="W2716">IF(SUM(LEN(B2716:V2716))=0,"",IF(OR(OR(ISBLANK(F2716),SUM(LEN(C2716),LEN(D2716))=0),AND(NOT(E2716="Unknown"),ISBLANK(J2716)),AND(NOT(O2716="Unknown"),ISBLANK(R2716))),"Missing Information", _xlfn._xlws.FILTER(_xlfn._xlws.FILTER(Table15[],(Table15[System-Owned Portion]&amp;Table15[If Material Anything Other than "Lead" in Column E,
Was Material Ever Previously Lead?]&amp;Table15[Customer-Owned Portion])=(E2716&amp;G2716&amp;O2716),""),{0,0,0,1})))</f>
        <v/>
      </c>
      <c r="X2716"/>
    </row>
    <row r="2717" spans="2:24" x14ac:dyDescent="0.35">
      <c r="B2717" s="208"/>
      <c r="C2717" s="33"/>
      <c r="D2717" s="33"/>
      <c r="E2717" s="47"/>
      <c r="F2717" s="46"/>
      <c r="G2717" s="95"/>
      <c r="H2717" s="33"/>
      <c r="I2717" s="33"/>
      <c r="J2717" s="95"/>
      <c r="K2717" s="33"/>
      <c r="L2717" s="33"/>
      <c r="M2717" s="232"/>
      <c r="N2717" s="210"/>
      <c r="O2717" s="120"/>
      <c r="P2717" s="46"/>
      <c r="Q2717" s="33"/>
      <c r="R2717" s="95"/>
      <c r="S2717" s="33"/>
      <c r="T2717" s="33"/>
      <c r="U2717" s="232"/>
      <c r="V2717" s="213"/>
      <c r="W2717" s="202" t="str" cm="1">
        <f t="array" ref="W2717">IF(SUM(LEN(B2717:V2717))=0,"",IF(OR(OR(ISBLANK(F2717),SUM(LEN(C2717),LEN(D2717))=0),AND(NOT(E2717="Unknown"),ISBLANK(J2717)),AND(NOT(O2717="Unknown"),ISBLANK(R2717))),"Missing Information", _xlfn._xlws.FILTER(_xlfn._xlws.FILTER(Table15[],(Table15[System-Owned Portion]&amp;Table15[If Material Anything Other than "Lead" in Column E,
Was Material Ever Previously Lead?]&amp;Table15[Customer-Owned Portion])=(E2717&amp;G2717&amp;O2717),""),{0,0,0,1})))</f>
        <v/>
      </c>
      <c r="X2717"/>
    </row>
    <row r="2718" spans="2:24" x14ac:dyDescent="0.35">
      <c r="B2718" s="208"/>
      <c r="C2718" s="33"/>
      <c r="D2718" s="33"/>
      <c r="E2718" s="47"/>
      <c r="F2718" s="46"/>
      <c r="G2718" s="95"/>
      <c r="H2718" s="33"/>
      <c r="I2718" s="33"/>
      <c r="J2718" s="95"/>
      <c r="K2718" s="33"/>
      <c r="L2718" s="33"/>
      <c r="M2718" s="232"/>
      <c r="N2718" s="210"/>
      <c r="O2718" s="120"/>
      <c r="P2718" s="46"/>
      <c r="Q2718" s="33"/>
      <c r="R2718" s="95"/>
      <c r="S2718" s="33"/>
      <c r="T2718" s="33"/>
      <c r="U2718" s="232"/>
      <c r="V2718" s="213"/>
      <c r="W2718" s="202" t="str" cm="1">
        <f t="array" ref="W2718">IF(SUM(LEN(B2718:V2718))=0,"",IF(OR(OR(ISBLANK(F2718),SUM(LEN(C2718),LEN(D2718))=0),AND(NOT(E2718="Unknown"),ISBLANK(J2718)),AND(NOT(O2718="Unknown"),ISBLANK(R2718))),"Missing Information", _xlfn._xlws.FILTER(_xlfn._xlws.FILTER(Table15[],(Table15[System-Owned Portion]&amp;Table15[If Material Anything Other than "Lead" in Column E,
Was Material Ever Previously Lead?]&amp;Table15[Customer-Owned Portion])=(E2718&amp;G2718&amp;O2718),""),{0,0,0,1})))</f>
        <v/>
      </c>
      <c r="X2718"/>
    </row>
    <row r="2719" spans="2:24" x14ac:dyDescent="0.35">
      <c r="B2719" s="208"/>
      <c r="C2719" s="33"/>
      <c r="D2719" s="33"/>
      <c r="E2719" s="47"/>
      <c r="F2719" s="46"/>
      <c r="G2719" s="95"/>
      <c r="H2719" s="33"/>
      <c r="I2719" s="33"/>
      <c r="J2719" s="95"/>
      <c r="K2719" s="33"/>
      <c r="L2719" s="33"/>
      <c r="M2719" s="232"/>
      <c r="N2719" s="210"/>
      <c r="O2719" s="120"/>
      <c r="P2719" s="46"/>
      <c r="Q2719" s="33"/>
      <c r="R2719" s="95"/>
      <c r="S2719" s="33"/>
      <c r="T2719" s="33"/>
      <c r="U2719" s="232"/>
      <c r="V2719" s="213"/>
      <c r="W2719" s="202" t="str" cm="1">
        <f t="array" ref="W2719">IF(SUM(LEN(B2719:V2719))=0,"",IF(OR(OR(ISBLANK(F2719),SUM(LEN(C2719),LEN(D2719))=0),AND(NOT(E2719="Unknown"),ISBLANK(J2719)),AND(NOT(O2719="Unknown"),ISBLANK(R2719))),"Missing Information", _xlfn._xlws.FILTER(_xlfn._xlws.FILTER(Table15[],(Table15[System-Owned Portion]&amp;Table15[If Material Anything Other than "Lead" in Column E,
Was Material Ever Previously Lead?]&amp;Table15[Customer-Owned Portion])=(E2719&amp;G2719&amp;O2719),""),{0,0,0,1})))</f>
        <v/>
      </c>
      <c r="X2719"/>
    </row>
    <row r="2720" spans="2:24" x14ac:dyDescent="0.35">
      <c r="B2720" s="208"/>
      <c r="C2720" s="33"/>
      <c r="D2720" s="33"/>
      <c r="E2720" s="47"/>
      <c r="F2720" s="46"/>
      <c r="G2720" s="95"/>
      <c r="H2720" s="33"/>
      <c r="I2720" s="33"/>
      <c r="J2720" s="95"/>
      <c r="K2720" s="33"/>
      <c r="L2720" s="33"/>
      <c r="M2720" s="232"/>
      <c r="N2720" s="210"/>
      <c r="O2720" s="120"/>
      <c r="P2720" s="46"/>
      <c r="Q2720" s="33"/>
      <c r="R2720" s="95"/>
      <c r="S2720" s="33"/>
      <c r="T2720" s="33"/>
      <c r="U2720" s="232"/>
      <c r="V2720" s="213"/>
      <c r="W2720" s="202" t="str" cm="1">
        <f t="array" ref="W2720">IF(SUM(LEN(B2720:V2720))=0,"",IF(OR(OR(ISBLANK(F2720),SUM(LEN(C2720),LEN(D2720))=0),AND(NOT(E2720="Unknown"),ISBLANK(J2720)),AND(NOT(O2720="Unknown"),ISBLANK(R2720))),"Missing Information", _xlfn._xlws.FILTER(_xlfn._xlws.FILTER(Table15[],(Table15[System-Owned Portion]&amp;Table15[If Material Anything Other than "Lead" in Column E,
Was Material Ever Previously Lead?]&amp;Table15[Customer-Owned Portion])=(E2720&amp;G2720&amp;O2720),""),{0,0,0,1})))</f>
        <v/>
      </c>
      <c r="X2720"/>
    </row>
    <row r="2721" spans="2:24" x14ac:dyDescent="0.35">
      <c r="B2721" s="208"/>
      <c r="C2721" s="33"/>
      <c r="D2721" s="33"/>
      <c r="E2721" s="47"/>
      <c r="F2721" s="46"/>
      <c r="G2721" s="95"/>
      <c r="H2721" s="33"/>
      <c r="I2721" s="33"/>
      <c r="J2721" s="95"/>
      <c r="K2721" s="33"/>
      <c r="L2721" s="33"/>
      <c r="M2721" s="232"/>
      <c r="N2721" s="210"/>
      <c r="O2721" s="120"/>
      <c r="P2721" s="46"/>
      <c r="Q2721" s="33"/>
      <c r="R2721" s="95"/>
      <c r="S2721" s="33"/>
      <c r="T2721" s="33"/>
      <c r="U2721" s="232"/>
      <c r="V2721" s="213"/>
      <c r="W2721" s="202" t="str" cm="1">
        <f t="array" ref="W2721">IF(SUM(LEN(B2721:V2721))=0,"",IF(OR(OR(ISBLANK(F2721),SUM(LEN(C2721),LEN(D2721))=0),AND(NOT(E2721="Unknown"),ISBLANK(J2721)),AND(NOT(O2721="Unknown"),ISBLANK(R2721))),"Missing Information", _xlfn._xlws.FILTER(_xlfn._xlws.FILTER(Table15[],(Table15[System-Owned Portion]&amp;Table15[If Material Anything Other than "Lead" in Column E,
Was Material Ever Previously Lead?]&amp;Table15[Customer-Owned Portion])=(E2721&amp;G2721&amp;O2721),""),{0,0,0,1})))</f>
        <v/>
      </c>
      <c r="X2721"/>
    </row>
    <row r="2722" spans="2:24" x14ac:dyDescent="0.35">
      <c r="B2722" s="208"/>
      <c r="C2722" s="33"/>
      <c r="D2722" s="33"/>
      <c r="E2722" s="47"/>
      <c r="F2722" s="46"/>
      <c r="G2722" s="95"/>
      <c r="H2722" s="33"/>
      <c r="I2722" s="33"/>
      <c r="J2722" s="95"/>
      <c r="K2722" s="33"/>
      <c r="L2722" s="33"/>
      <c r="M2722" s="232"/>
      <c r="N2722" s="210"/>
      <c r="O2722" s="120"/>
      <c r="P2722" s="46"/>
      <c r="Q2722" s="33"/>
      <c r="R2722" s="95"/>
      <c r="S2722" s="33"/>
      <c r="T2722" s="33"/>
      <c r="U2722" s="232"/>
      <c r="V2722" s="213"/>
      <c r="W2722" s="202" t="str" cm="1">
        <f t="array" ref="W2722">IF(SUM(LEN(B2722:V2722))=0,"",IF(OR(OR(ISBLANK(F2722),SUM(LEN(C2722),LEN(D2722))=0),AND(NOT(E2722="Unknown"),ISBLANK(J2722)),AND(NOT(O2722="Unknown"),ISBLANK(R2722))),"Missing Information", _xlfn._xlws.FILTER(_xlfn._xlws.FILTER(Table15[],(Table15[System-Owned Portion]&amp;Table15[If Material Anything Other than "Lead" in Column E,
Was Material Ever Previously Lead?]&amp;Table15[Customer-Owned Portion])=(E2722&amp;G2722&amp;O2722),""),{0,0,0,1})))</f>
        <v/>
      </c>
      <c r="X2722"/>
    </row>
    <row r="2723" spans="2:24" x14ac:dyDescent="0.35">
      <c r="B2723" s="208"/>
      <c r="C2723" s="33"/>
      <c r="D2723" s="33"/>
      <c r="E2723" s="47"/>
      <c r="F2723" s="46"/>
      <c r="G2723" s="95"/>
      <c r="H2723" s="33"/>
      <c r="I2723" s="33"/>
      <c r="J2723" s="95"/>
      <c r="K2723" s="33"/>
      <c r="L2723" s="33"/>
      <c r="M2723" s="232"/>
      <c r="N2723" s="210"/>
      <c r="O2723" s="120"/>
      <c r="P2723" s="46"/>
      <c r="Q2723" s="33"/>
      <c r="R2723" s="95"/>
      <c r="S2723" s="33"/>
      <c r="T2723" s="33"/>
      <c r="U2723" s="232"/>
      <c r="V2723" s="213"/>
      <c r="W2723" s="202" t="str" cm="1">
        <f t="array" ref="W2723">IF(SUM(LEN(B2723:V2723))=0,"",IF(OR(OR(ISBLANK(F2723),SUM(LEN(C2723),LEN(D2723))=0),AND(NOT(E2723="Unknown"),ISBLANK(J2723)),AND(NOT(O2723="Unknown"),ISBLANK(R2723))),"Missing Information", _xlfn._xlws.FILTER(_xlfn._xlws.FILTER(Table15[],(Table15[System-Owned Portion]&amp;Table15[If Material Anything Other than "Lead" in Column E,
Was Material Ever Previously Lead?]&amp;Table15[Customer-Owned Portion])=(E2723&amp;G2723&amp;O2723),""),{0,0,0,1})))</f>
        <v/>
      </c>
      <c r="X2723"/>
    </row>
    <row r="2724" spans="2:24" x14ac:dyDescent="0.35">
      <c r="B2724" s="208"/>
      <c r="C2724" s="33"/>
      <c r="D2724" s="33"/>
      <c r="E2724" s="47"/>
      <c r="F2724" s="46"/>
      <c r="G2724" s="95"/>
      <c r="H2724" s="33"/>
      <c r="I2724" s="33"/>
      <c r="J2724" s="95"/>
      <c r="K2724" s="33"/>
      <c r="L2724" s="33"/>
      <c r="M2724" s="232"/>
      <c r="N2724" s="210"/>
      <c r="O2724" s="120"/>
      <c r="P2724" s="46"/>
      <c r="Q2724" s="33"/>
      <c r="R2724" s="95"/>
      <c r="S2724" s="33"/>
      <c r="T2724" s="33"/>
      <c r="U2724" s="232"/>
      <c r="V2724" s="213"/>
      <c r="W2724" s="202" t="str" cm="1">
        <f t="array" ref="W2724">IF(SUM(LEN(B2724:V2724))=0,"",IF(OR(OR(ISBLANK(F2724),SUM(LEN(C2724),LEN(D2724))=0),AND(NOT(E2724="Unknown"),ISBLANK(J2724)),AND(NOT(O2724="Unknown"),ISBLANK(R2724))),"Missing Information", _xlfn._xlws.FILTER(_xlfn._xlws.FILTER(Table15[],(Table15[System-Owned Portion]&amp;Table15[If Material Anything Other than "Lead" in Column E,
Was Material Ever Previously Lead?]&amp;Table15[Customer-Owned Portion])=(E2724&amp;G2724&amp;O2724),""),{0,0,0,1})))</f>
        <v/>
      </c>
      <c r="X2724"/>
    </row>
    <row r="2725" spans="2:24" x14ac:dyDescent="0.35">
      <c r="B2725" s="208"/>
      <c r="C2725" s="33"/>
      <c r="D2725" s="33"/>
      <c r="E2725" s="47"/>
      <c r="F2725" s="46"/>
      <c r="G2725" s="95"/>
      <c r="H2725" s="33"/>
      <c r="I2725" s="33"/>
      <c r="J2725" s="95"/>
      <c r="K2725" s="33"/>
      <c r="L2725" s="33"/>
      <c r="M2725" s="232"/>
      <c r="N2725" s="210"/>
      <c r="O2725" s="120"/>
      <c r="P2725" s="46"/>
      <c r="Q2725" s="33"/>
      <c r="R2725" s="95"/>
      <c r="S2725" s="33"/>
      <c r="T2725" s="33"/>
      <c r="U2725" s="232"/>
      <c r="V2725" s="213"/>
      <c r="W2725" s="202" t="str" cm="1">
        <f t="array" ref="W2725">IF(SUM(LEN(B2725:V2725))=0,"",IF(OR(OR(ISBLANK(F2725),SUM(LEN(C2725),LEN(D2725))=0),AND(NOT(E2725="Unknown"),ISBLANK(J2725)),AND(NOT(O2725="Unknown"),ISBLANK(R2725))),"Missing Information", _xlfn._xlws.FILTER(_xlfn._xlws.FILTER(Table15[],(Table15[System-Owned Portion]&amp;Table15[If Material Anything Other than "Lead" in Column E,
Was Material Ever Previously Lead?]&amp;Table15[Customer-Owned Portion])=(E2725&amp;G2725&amp;O2725),""),{0,0,0,1})))</f>
        <v/>
      </c>
      <c r="X2725"/>
    </row>
    <row r="2726" spans="2:24" x14ac:dyDescent="0.35">
      <c r="B2726" s="208"/>
      <c r="C2726" s="33"/>
      <c r="D2726" s="33"/>
      <c r="E2726" s="47"/>
      <c r="F2726" s="46"/>
      <c r="G2726" s="95"/>
      <c r="H2726" s="33"/>
      <c r="I2726" s="33"/>
      <c r="J2726" s="95"/>
      <c r="K2726" s="33"/>
      <c r="L2726" s="33"/>
      <c r="M2726" s="232"/>
      <c r="N2726" s="210"/>
      <c r="O2726" s="120"/>
      <c r="P2726" s="46"/>
      <c r="Q2726" s="33"/>
      <c r="R2726" s="95"/>
      <c r="S2726" s="33"/>
      <c r="T2726" s="33"/>
      <c r="U2726" s="232"/>
      <c r="V2726" s="213"/>
      <c r="W2726" s="202" t="str" cm="1">
        <f t="array" ref="W2726">IF(SUM(LEN(B2726:V2726))=0,"",IF(OR(OR(ISBLANK(F2726),SUM(LEN(C2726),LEN(D2726))=0),AND(NOT(E2726="Unknown"),ISBLANK(J2726)),AND(NOT(O2726="Unknown"),ISBLANK(R2726))),"Missing Information", _xlfn._xlws.FILTER(_xlfn._xlws.FILTER(Table15[],(Table15[System-Owned Portion]&amp;Table15[If Material Anything Other than "Lead" in Column E,
Was Material Ever Previously Lead?]&amp;Table15[Customer-Owned Portion])=(E2726&amp;G2726&amp;O2726),""),{0,0,0,1})))</f>
        <v/>
      </c>
      <c r="X2726"/>
    </row>
    <row r="2727" spans="2:24" x14ac:dyDescent="0.35">
      <c r="B2727" s="208"/>
      <c r="C2727" s="33"/>
      <c r="D2727" s="33"/>
      <c r="E2727" s="47"/>
      <c r="F2727" s="46"/>
      <c r="G2727" s="95"/>
      <c r="H2727" s="33"/>
      <c r="I2727" s="33"/>
      <c r="J2727" s="95"/>
      <c r="K2727" s="33"/>
      <c r="L2727" s="33"/>
      <c r="M2727" s="232"/>
      <c r="N2727" s="210"/>
      <c r="O2727" s="120"/>
      <c r="P2727" s="46"/>
      <c r="Q2727" s="33"/>
      <c r="R2727" s="95"/>
      <c r="S2727" s="33"/>
      <c r="T2727" s="33"/>
      <c r="U2727" s="232"/>
      <c r="V2727" s="213"/>
      <c r="W2727" s="202" t="str" cm="1">
        <f t="array" ref="W2727">IF(SUM(LEN(B2727:V2727))=0,"",IF(OR(OR(ISBLANK(F2727),SUM(LEN(C2727),LEN(D2727))=0),AND(NOT(E2727="Unknown"),ISBLANK(J2727)),AND(NOT(O2727="Unknown"),ISBLANK(R2727))),"Missing Information", _xlfn._xlws.FILTER(_xlfn._xlws.FILTER(Table15[],(Table15[System-Owned Portion]&amp;Table15[If Material Anything Other than "Lead" in Column E,
Was Material Ever Previously Lead?]&amp;Table15[Customer-Owned Portion])=(E2727&amp;G2727&amp;O2727),""),{0,0,0,1})))</f>
        <v/>
      </c>
      <c r="X2727"/>
    </row>
    <row r="2728" spans="2:24" x14ac:dyDescent="0.35">
      <c r="B2728" s="208"/>
      <c r="C2728" s="33"/>
      <c r="D2728" s="33"/>
      <c r="E2728" s="47"/>
      <c r="F2728" s="46"/>
      <c r="G2728" s="95"/>
      <c r="H2728" s="33"/>
      <c r="I2728" s="33"/>
      <c r="J2728" s="95"/>
      <c r="K2728" s="33"/>
      <c r="L2728" s="33"/>
      <c r="M2728" s="232"/>
      <c r="N2728" s="210"/>
      <c r="O2728" s="120"/>
      <c r="P2728" s="46"/>
      <c r="Q2728" s="33"/>
      <c r="R2728" s="95"/>
      <c r="S2728" s="33"/>
      <c r="T2728" s="33"/>
      <c r="U2728" s="232"/>
      <c r="V2728" s="213"/>
      <c r="W2728" s="202" t="str" cm="1">
        <f t="array" ref="W2728">IF(SUM(LEN(B2728:V2728))=0,"",IF(OR(OR(ISBLANK(F2728),SUM(LEN(C2728),LEN(D2728))=0),AND(NOT(E2728="Unknown"),ISBLANK(J2728)),AND(NOT(O2728="Unknown"),ISBLANK(R2728))),"Missing Information", _xlfn._xlws.FILTER(_xlfn._xlws.FILTER(Table15[],(Table15[System-Owned Portion]&amp;Table15[If Material Anything Other than "Lead" in Column E,
Was Material Ever Previously Lead?]&amp;Table15[Customer-Owned Portion])=(E2728&amp;G2728&amp;O2728),""),{0,0,0,1})))</f>
        <v/>
      </c>
      <c r="X2728"/>
    </row>
    <row r="2729" spans="2:24" x14ac:dyDescent="0.35">
      <c r="B2729" s="208"/>
      <c r="C2729" s="33"/>
      <c r="D2729" s="33"/>
      <c r="E2729" s="47"/>
      <c r="F2729" s="46"/>
      <c r="G2729" s="95"/>
      <c r="H2729" s="33"/>
      <c r="I2729" s="33"/>
      <c r="J2729" s="95"/>
      <c r="K2729" s="33"/>
      <c r="L2729" s="33"/>
      <c r="M2729" s="232"/>
      <c r="N2729" s="210"/>
      <c r="O2729" s="120"/>
      <c r="P2729" s="46"/>
      <c r="Q2729" s="33"/>
      <c r="R2729" s="95"/>
      <c r="S2729" s="33"/>
      <c r="T2729" s="33"/>
      <c r="U2729" s="232"/>
      <c r="V2729" s="213"/>
      <c r="W2729" s="202" t="str" cm="1">
        <f t="array" ref="W2729">IF(SUM(LEN(B2729:V2729))=0,"",IF(OR(OR(ISBLANK(F2729),SUM(LEN(C2729),LEN(D2729))=0),AND(NOT(E2729="Unknown"),ISBLANK(J2729)),AND(NOT(O2729="Unknown"),ISBLANK(R2729))),"Missing Information", _xlfn._xlws.FILTER(_xlfn._xlws.FILTER(Table15[],(Table15[System-Owned Portion]&amp;Table15[If Material Anything Other than "Lead" in Column E,
Was Material Ever Previously Lead?]&amp;Table15[Customer-Owned Portion])=(E2729&amp;G2729&amp;O2729),""),{0,0,0,1})))</f>
        <v/>
      </c>
      <c r="X2729"/>
    </row>
    <row r="2730" spans="2:24" x14ac:dyDescent="0.35">
      <c r="B2730" s="208"/>
      <c r="C2730" s="33"/>
      <c r="D2730" s="33"/>
      <c r="E2730" s="47"/>
      <c r="F2730" s="46"/>
      <c r="G2730" s="95"/>
      <c r="H2730" s="33"/>
      <c r="I2730" s="33"/>
      <c r="J2730" s="95"/>
      <c r="K2730" s="33"/>
      <c r="L2730" s="33"/>
      <c r="M2730" s="232"/>
      <c r="N2730" s="210"/>
      <c r="O2730" s="120"/>
      <c r="P2730" s="46"/>
      <c r="Q2730" s="33"/>
      <c r="R2730" s="95"/>
      <c r="S2730" s="33"/>
      <c r="T2730" s="33"/>
      <c r="U2730" s="232"/>
      <c r="V2730" s="213"/>
      <c r="W2730" s="202" t="str" cm="1">
        <f t="array" ref="W2730">IF(SUM(LEN(B2730:V2730))=0,"",IF(OR(OR(ISBLANK(F2730),SUM(LEN(C2730),LEN(D2730))=0),AND(NOT(E2730="Unknown"),ISBLANK(J2730)),AND(NOT(O2730="Unknown"),ISBLANK(R2730))),"Missing Information", _xlfn._xlws.FILTER(_xlfn._xlws.FILTER(Table15[],(Table15[System-Owned Portion]&amp;Table15[If Material Anything Other than "Lead" in Column E,
Was Material Ever Previously Lead?]&amp;Table15[Customer-Owned Portion])=(E2730&amp;G2730&amp;O2730),""),{0,0,0,1})))</f>
        <v/>
      </c>
      <c r="X2730"/>
    </row>
    <row r="2731" spans="2:24" x14ac:dyDescent="0.35">
      <c r="B2731" s="208"/>
      <c r="C2731" s="33"/>
      <c r="D2731" s="33"/>
      <c r="E2731" s="47"/>
      <c r="F2731" s="46"/>
      <c r="G2731" s="95"/>
      <c r="H2731" s="33"/>
      <c r="I2731" s="33"/>
      <c r="J2731" s="95"/>
      <c r="K2731" s="33"/>
      <c r="L2731" s="33"/>
      <c r="M2731" s="232"/>
      <c r="N2731" s="210"/>
      <c r="O2731" s="120"/>
      <c r="P2731" s="46"/>
      <c r="Q2731" s="33"/>
      <c r="R2731" s="95"/>
      <c r="S2731" s="33"/>
      <c r="T2731" s="33"/>
      <c r="U2731" s="232"/>
      <c r="V2731" s="213"/>
      <c r="W2731" s="202" t="str" cm="1">
        <f t="array" ref="W2731">IF(SUM(LEN(B2731:V2731))=0,"",IF(OR(OR(ISBLANK(F2731),SUM(LEN(C2731),LEN(D2731))=0),AND(NOT(E2731="Unknown"),ISBLANK(J2731)),AND(NOT(O2731="Unknown"),ISBLANK(R2731))),"Missing Information", _xlfn._xlws.FILTER(_xlfn._xlws.FILTER(Table15[],(Table15[System-Owned Portion]&amp;Table15[If Material Anything Other than "Lead" in Column E,
Was Material Ever Previously Lead?]&amp;Table15[Customer-Owned Portion])=(E2731&amp;G2731&amp;O2731),""),{0,0,0,1})))</f>
        <v/>
      </c>
      <c r="X2731"/>
    </row>
    <row r="2732" spans="2:24" x14ac:dyDescent="0.35">
      <c r="B2732" s="208"/>
      <c r="C2732" s="33"/>
      <c r="D2732" s="33"/>
      <c r="E2732" s="47"/>
      <c r="F2732" s="46"/>
      <c r="G2732" s="95"/>
      <c r="H2732" s="33"/>
      <c r="I2732" s="33"/>
      <c r="J2732" s="95"/>
      <c r="K2732" s="33"/>
      <c r="L2732" s="33"/>
      <c r="M2732" s="232"/>
      <c r="N2732" s="210"/>
      <c r="O2732" s="120"/>
      <c r="P2732" s="46"/>
      <c r="Q2732" s="33"/>
      <c r="R2732" s="95"/>
      <c r="S2732" s="33"/>
      <c r="T2732" s="33"/>
      <c r="U2732" s="232"/>
      <c r="V2732" s="213"/>
      <c r="W2732" s="202" t="str" cm="1">
        <f t="array" ref="W2732">IF(SUM(LEN(B2732:V2732))=0,"",IF(OR(OR(ISBLANK(F2732),SUM(LEN(C2732),LEN(D2732))=0),AND(NOT(E2732="Unknown"),ISBLANK(J2732)),AND(NOT(O2732="Unknown"),ISBLANK(R2732))),"Missing Information", _xlfn._xlws.FILTER(_xlfn._xlws.FILTER(Table15[],(Table15[System-Owned Portion]&amp;Table15[If Material Anything Other than "Lead" in Column E,
Was Material Ever Previously Lead?]&amp;Table15[Customer-Owned Portion])=(E2732&amp;G2732&amp;O2732),""),{0,0,0,1})))</f>
        <v/>
      </c>
      <c r="X2732"/>
    </row>
    <row r="2733" spans="2:24" x14ac:dyDescent="0.35">
      <c r="B2733" s="208"/>
      <c r="C2733" s="33"/>
      <c r="D2733" s="33"/>
      <c r="E2733" s="47"/>
      <c r="F2733" s="46"/>
      <c r="G2733" s="95"/>
      <c r="H2733" s="33"/>
      <c r="I2733" s="33"/>
      <c r="J2733" s="95"/>
      <c r="K2733" s="33"/>
      <c r="L2733" s="33"/>
      <c r="M2733" s="232"/>
      <c r="N2733" s="210"/>
      <c r="O2733" s="120"/>
      <c r="P2733" s="46"/>
      <c r="Q2733" s="33"/>
      <c r="R2733" s="95"/>
      <c r="S2733" s="33"/>
      <c r="T2733" s="33"/>
      <c r="U2733" s="232"/>
      <c r="V2733" s="213"/>
      <c r="W2733" s="202" t="str" cm="1">
        <f t="array" ref="W2733">IF(SUM(LEN(B2733:V2733))=0,"",IF(OR(OR(ISBLANK(F2733),SUM(LEN(C2733),LEN(D2733))=0),AND(NOT(E2733="Unknown"),ISBLANK(J2733)),AND(NOT(O2733="Unknown"),ISBLANK(R2733))),"Missing Information", _xlfn._xlws.FILTER(_xlfn._xlws.FILTER(Table15[],(Table15[System-Owned Portion]&amp;Table15[If Material Anything Other than "Lead" in Column E,
Was Material Ever Previously Lead?]&amp;Table15[Customer-Owned Portion])=(E2733&amp;G2733&amp;O2733),""),{0,0,0,1})))</f>
        <v/>
      </c>
      <c r="X2733"/>
    </row>
    <row r="2734" spans="2:24" x14ac:dyDescent="0.35">
      <c r="B2734" s="208"/>
      <c r="C2734" s="33"/>
      <c r="D2734" s="33"/>
      <c r="E2734" s="47"/>
      <c r="F2734" s="46"/>
      <c r="G2734" s="95"/>
      <c r="H2734" s="33"/>
      <c r="I2734" s="33"/>
      <c r="J2734" s="95"/>
      <c r="K2734" s="33"/>
      <c r="L2734" s="33"/>
      <c r="M2734" s="232"/>
      <c r="N2734" s="210"/>
      <c r="O2734" s="120"/>
      <c r="P2734" s="46"/>
      <c r="Q2734" s="33"/>
      <c r="R2734" s="95"/>
      <c r="S2734" s="33"/>
      <c r="T2734" s="33"/>
      <c r="U2734" s="232"/>
      <c r="V2734" s="213"/>
      <c r="W2734" s="202" t="str" cm="1">
        <f t="array" ref="W2734">IF(SUM(LEN(B2734:V2734))=0,"",IF(OR(OR(ISBLANK(F2734),SUM(LEN(C2734),LEN(D2734))=0),AND(NOT(E2734="Unknown"),ISBLANK(J2734)),AND(NOT(O2734="Unknown"),ISBLANK(R2734))),"Missing Information", _xlfn._xlws.FILTER(_xlfn._xlws.FILTER(Table15[],(Table15[System-Owned Portion]&amp;Table15[If Material Anything Other than "Lead" in Column E,
Was Material Ever Previously Lead?]&amp;Table15[Customer-Owned Portion])=(E2734&amp;G2734&amp;O2734),""),{0,0,0,1})))</f>
        <v/>
      </c>
      <c r="X2734"/>
    </row>
    <row r="2735" spans="2:24" x14ac:dyDescent="0.35">
      <c r="B2735" s="208"/>
      <c r="C2735" s="33"/>
      <c r="D2735" s="33"/>
      <c r="E2735" s="47"/>
      <c r="F2735" s="46"/>
      <c r="G2735" s="95"/>
      <c r="H2735" s="33"/>
      <c r="I2735" s="33"/>
      <c r="J2735" s="95"/>
      <c r="K2735" s="33"/>
      <c r="L2735" s="33"/>
      <c r="M2735" s="232"/>
      <c r="N2735" s="210"/>
      <c r="O2735" s="120"/>
      <c r="P2735" s="46"/>
      <c r="Q2735" s="33"/>
      <c r="R2735" s="95"/>
      <c r="S2735" s="33"/>
      <c r="T2735" s="33"/>
      <c r="U2735" s="232"/>
      <c r="V2735" s="213"/>
      <c r="W2735" s="202" t="str" cm="1">
        <f t="array" ref="W2735">IF(SUM(LEN(B2735:V2735))=0,"",IF(OR(OR(ISBLANK(F2735),SUM(LEN(C2735),LEN(D2735))=0),AND(NOT(E2735="Unknown"),ISBLANK(J2735)),AND(NOT(O2735="Unknown"),ISBLANK(R2735))),"Missing Information", _xlfn._xlws.FILTER(_xlfn._xlws.FILTER(Table15[],(Table15[System-Owned Portion]&amp;Table15[If Material Anything Other than "Lead" in Column E,
Was Material Ever Previously Lead?]&amp;Table15[Customer-Owned Portion])=(E2735&amp;G2735&amp;O2735),""),{0,0,0,1})))</f>
        <v/>
      </c>
      <c r="X2735"/>
    </row>
    <row r="2736" spans="2:24" x14ac:dyDescent="0.35">
      <c r="B2736" s="208"/>
      <c r="C2736" s="33"/>
      <c r="D2736" s="33"/>
      <c r="E2736" s="47"/>
      <c r="F2736" s="46"/>
      <c r="G2736" s="95"/>
      <c r="H2736" s="33"/>
      <c r="I2736" s="33"/>
      <c r="J2736" s="95"/>
      <c r="K2736" s="33"/>
      <c r="L2736" s="33"/>
      <c r="M2736" s="232"/>
      <c r="N2736" s="210"/>
      <c r="O2736" s="120"/>
      <c r="P2736" s="46"/>
      <c r="Q2736" s="33"/>
      <c r="R2736" s="95"/>
      <c r="S2736" s="33"/>
      <c r="T2736" s="33"/>
      <c r="U2736" s="232"/>
      <c r="V2736" s="213"/>
      <c r="W2736" s="202" t="str" cm="1">
        <f t="array" ref="W2736">IF(SUM(LEN(B2736:V2736))=0,"",IF(OR(OR(ISBLANK(F2736),SUM(LEN(C2736),LEN(D2736))=0),AND(NOT(E2736="Unknown"),ISBLANK(J2736)),AND(NOT(O2736="Unknown"),ISBLANK(R2736))),"Missing Information", _xlfn._xlws.FILTER(_xlfn._xlws.FILTER(Table15[],(Table15[System-Owned Portion]&amp;Table15[If Material Anything Other than "Lead" in Column E,
Was Material Ever Previously Lead?]&amp;Table15[Customer-Owned Portion])=(E2736&amp;G2736&amp;O2736),""),{0,0,0,1})))</f>
        <v/>
      </c>
      <c r="X2736"/>
    </row>
    <row r="2737" spans="2:24" x14ac:dyDescent="0.35">
      <c r="B2737" s="208"/>
      <c r="C2737" s="33"/>
      <c r="D2737" s="33"/>
      <c r="E2737" s="47"/>
      <c r="F2737" s="46"/>
      <c r="G2737" s="95"/>
      <c r="H2737" s="33"/>
      <c r="I2737" s="33"/>
      <c r="J2737" s="95"/>
      <c r="K2737" s="33"/>
      <c r="L2737" s="33"/>
      <c r="M2737" s="232"/>
      <c r="N2737" s="210"/>
      <c r="O2737" s="120"/>
      <c r="P2737" s="46"/>
      <c r="Q2737" s="33"/>
      <c r="R2737" s="95"/>
      <c r="S2737" s="33"/>
      <c r="T2737" s="33"/>
      <c r="U2737" s="232"/>
      <c r="V2737" s="213"/>
      <c r="W2737" s="202" t="str" cm="1">
        <f t="array" ref="W2737">IF(SUM(LEN(B2737:V2737))=0,"",IF(OR(OR(ISBLANK(F2737),SUM(LEN(C2737),LEN(D2737))=0),AND(NOT(E2737="Unknown"),ISBLANK(J2737)),AND(NOT(O2737="Unknown"),ISBLANK(R2737))),"Missing Information", _xlfn._xlws.FILTER(_xlfn._xlws.FILTER(Table15[],(Table15[System-Owned Portion]&amp;Table15[If Material Anything Other than "Lead" in Column E,
Was Material Ever Previously Lead?]&amp;Table15[Customer-Owned Portion])=(E2737&amp;G2737&amp;O2737),""),{0,0,0,1})))</f>
        <v/>
      </c>
      <c r="X2737"/>
    </row>
    <row r="2738" spans="2:24" x14ac:dyDescent="0.35">
      <c r="B2738" s="208"/>
      <c r="C2738" s="33"/>
      <c r="D2738" s="33"/>
      <c r="E2738" s="47"/>
      <c r="F2738" s="46"/>
      <c r="G2738" s="95"/>
      <c r="H2738" s="33"/>
      <c r="I2738" s="33"/>
      <c r="J2738" s="95"/>
      <c r="K2738" s="33"/>
      <c r="L2738" s="33"/>
      <c r="M2738" s="232"/>
      <c r="N2738" s="210"/>
      <c r="O2738" s="120"/>
      <c r="P2738" s="46"/>
      <c r="Q2738" s="33"/>
      <c r="R2738" s="95"/>
      <c r="S2738" s="33"/>
      <c r="T2738" s="33"/>
      <c r="U2738" s="232"/>
      <c r="V2738" s="213"/>
      <c r="W2738" s="202" t="str" cm="1">
        <f t="array" ref="W2738">IF(SUM(LEN(B2738:V2738))=0,"",IF(OR(OR(ISBLANK(F2738),SUM(LEN(C2738),LEN(D2738))=0),AND(NOT(E2738="Unknown"),ISBLANK(J2738)),AND(NOT(O2738="Unknown"),ISBLANK(R2738))),"Missing Information", _xlfn._xlws.FILTER(_xlfn._xlws.FILTER(Table15[],(Table15[System-Owned Portion]&amp;Table15[If Material Anything Other than "Lead" in Column E,
Was Material Ever Previously Lead?]&amp;Table15[Customer-Owned Portion])=(E2738&amp;G2738&amp;O2738),""),{0,0,0,1})))</f>
        <v/>
      </c>
      <c r="X2738"/>
    </row>
    <row r="2739" spans="2:24" x14ac:dyDescent="0.35">
      <c r="B2739" s="208"/>
      <c r="C2739" s="33"/>
      <c r="D2739" s="33"/>
      <c r="E2739" s="47"/>
      <c r="F2739" s="46"/>
      <c r="G2739" s="95"/>
      <c r="H2739" s="33"/>
      <c r="I2739" s="33"/>
      <c r="J2739" s="95"/>
      <c r="K2739" s="33"/>
      <c r="L2739" s="33"/>
      <c r="M2739" s="232"/>
      <c r="N2739" s="210"/>
      <c r="O2739" s="120"/>
      <c r="P2739" s="46"/>
      <c r="Q2739" s="33"/>
      <c r="R2739" s="95"/>
      <c r="S2739" s="33"/>
      <c r="T2739" s="33"/>
      <c r="U2739" s="232"/>
      <c r="V2739" s="213"/>
      <c r="W2739" s="202" t="str" cm="1">
        <f t="array" ref="W2739">IF(SUM(LEN(B2739:V2739))=0,"",IF(OR(OR(ISBLANK(F2739),SUM(LEN(C2739),LEN(D2739))=0),AND(NOT(E2739="Unknown"),ISBLANK(J2739)),AND(NOT(O2739="Unknown"),ISBLANK(R2739))),"Missing Information", _xlfn._xlws.FILTER(_xlfn._xlws.FILTER(Table15[],(Table15[System-Owned Portion]&amp;Table15[If Material Anything Other than "Lead" in Column E,
Was Material Ever Previously Lead?]&amp;Table15[Customer-Owned Portion])=(E2739&amp;G2739&amp;O2739),""),{0,0,0,1})))</f>
        <v/>
      </c>
      <c r="X2739"/>
    </row>
    <row r="2740" spans="2:24" x14ac:dyDescent="0.35">
      <c r="B2740" s="208"/>
      <c r="C2740" s="33"/>
      <c r="D2740" s="33"/>
      <c r="E2740" s="47"/>
      <c r="F2740" s="46"/>
      <c r="G2740" s="95"/>
      <c r="H2740" s="33"/>
      <c r="I2740" s="33"/>
      <c r="J2740" s="95"/>
      <c r="K2740" s="33"/>
      <c r="L2740" s="33"/>
      <c r="M2740" s="232"/>
      <c r="N2740" s="210"/>
      <c r="O2740" s="120"/>
      <c r="P2740" s="46"/>
      <c r="Q2740" s="33"/>
      <c r="R2740" s="95"/>
      <c r="S2740" s="33"/>
      <c r="T2740" s="33"/>
      <c r="U2740" s="232"/>
      <c r="V2740" s="213"/>
      <c r="W2740" s="202" t="str" cm="1">
        <f t="array" ref="W2740">IF(SUM(LEN(B2740:V2740))=0,"",IF(OR(OR(ISBLANK(F2740),SUM(LEN(C2740),LEN(D2740))=0),AND(NOT(E2740="Unknown"),ISBLANK(J2740)),AND(NOT(O2740="Unknown"),ISBLANK(R2740))),"Missing Information", _xlfn._xlws.FILTER(_xlfn._xlws.FILTER(Table15[],(Table15[System-Owned Portion]&amp;Table15[If Material Anything Other than "Lead" in Column E,
Was Material Ever Previously Lead?]&amp;Table15[Customer-Owned Portion])=(E2740&amp;G2740&amp;O2740),""),{0,0,0,1})))</f>
        <v/>
      </c>
      <c r="X2740"/>
    </row>
    <row r="2741" spans="2:24" x14ac:dyDescent="0.35">
      <c r="B2741" s="208"/>
      <c r="C2741" s="33"/>
      <c r="D2741" s="33"/>
      <c r="E2741" s="47"/>
      <c r="F2741" s="46"/>
      <c r="G2741" s="95"/>
      <c r="H2741" s="33"/>
      <c r="I2741" s="33"/>
      <c r="J2741" s="95"/>
      <c r="K2741" s="33"/>
      <c r="L2741" s="33"/>
      <c r="M2741" s="232"/>
      <c r="N2741" s="210"/>
      <c r="O2741" s="120"/>
      <c r="P2741" s="46"/>
      <c r="Q2741" s="33"/>
      <c r="R2741" s="95"/>
      <c r="S2741" s="33"/>
      <c r="T2741" s="33"/>
      <c r="U2741" s="232"/>
      <c r="V2741" s="213"/>
      <c r="W2741" s="202" t="str" cm="1">
        <f t="array" ref="W2741">IF(SUM(LEN(B2741:V2741))=0,"",IF(OR(OR(ISBLANK(F2741),SUM(LEN(C2741),LEN(D2741))=0),AND(NOT(E2741="Unknown"),ISBLANK(J2741)),AND(NOT(O2741="Unknown"),ISBLANK(R2741))),"Missing Information", _xlfn._xlws.FILTER(_xlfn._xlws.FILTER(Table15[],(Table15[System-Owned Portion]&amp;Table15[If Material Anything Other than "Lead" in Column E,
Was Material Ever Previously Lead?]&amp;Table15[Customer-Owned Portion])=(E2741&amp;G2741&amp;O2741),""),{0,0,0,1})))</f>
        <v/>
      </c>
      <c r="X2741"/>
    </row>
    <row r="2742" spans="2:24" x14ac:dyDescent="0.35">
      <c r="B2742" s="208"/>
      <c r="C2742" s="33"/>
      <c r="D2742" s="33"/>
      <c r="E2742" s="47"/>
      <c r="F2742" s="46"/>
      <c r="G2742" s="95"/>
      <c r="H2742" s="33"/>
      <c r="I2742" s="33"/>
      <c r="J2742" s="95"/>
      <c r="K2742" s="33"/>
      <c r="L2742" s="33"/>
      <c r="M2742" s="232"/>
      <c r="N2742" s="210"/>
      <c r="O2742" s="120"/>
      <c r="P2742" s="46"/>
      <c r="Q2742" s="33"/>
      <c r="R2742" s="95"/>
      <c r="S2742" s="33"/>
      <c r="T2742" s="33"/>
      <c r="U2742" s="232"/>
      <c r="V2742" s="213"/>
      <c r="W2742" s="202" t="str" cm="1">
        <f t="array" ref="W2742">IF(SUM(LEN(B2742:V2742))=0,"",IF(OR(OR(ISBLANK(F2742),SUM(LEN(C2742),LEN(D2742))=0),AND(NOT(E2742="Unknown"),ISBLANK(J2742)),AND(NOT(O2742="Unknown"),ISBLANK(R2742))),"Missing Information", _xlfn._xlws.FILTER(_xlfn._xlws.FILTER(Table15[],(Table15[System-Owned Portion]&amp;Table15[If Material Anything Other than "Lead" in Column E,
Was Material Ever Previously Lead?]&amp;Table15[Customer-Owned Portion])=(E2742&amp;G2742&amp;O2742),""),{0,0,0,1})))</f>
        <v/>
      </c>
      <c r="X2742"/>
    </row>
    <row r="2743" spans="2:24" x14ac:dyDescent="0.35">
      <c r="B2743" s="208"/>
      <c r="C2743" s="33"/>
      <c r="D2743" s="33"/>
      <c r="E2743" s="47"/>
      <c r="F2743" s="46"/>
      <c r="G2743" s="95"/>
      <c r="H2743" s="33"/>
      <c r="I2743" s="33"/>
      <c r="J2743" s="95"/>
      <c r="K2743" s="33"/>
      <c r="L2743" s="33"/>
      <c r="M2743" s="232"/>
      <c r="N2743" s="210"/>
      <c r="O2743" s="120"/>
      <c r="P2743" s="46"/>
      <c r="Q2743" s="33"/>
      <c r="R2743" s="95"/>
      <c r="S2743" s="33"/>
      <c r="T2743" s="33"/>
      <c r="U2743" s="232"/>
      <c r="V2743" s="213"/>
      <c r="W2743" s="202" t="str" cm="1">
        <f t="array" ref="W2743">IF(SUM(LEN(B2743:V2743))=0,"",IF(OR(OR(ISBLANK(F2743),SUM(LEN(C2743),LEN(D2743))=0),AND(NOT(E2743="Unknown"),ISBLANK(J2743)),AND(NOT(O2743="Unknown"),ISBLANK(R2743))),"Missing Information", _xlfn._xlws.FILTER(_xlfn._xlws.FILTER(Table15[],(Table15[System-Owned Portion]&amp;Table15[If Material Anything Other than "Lead" in Column E,
Was Material Ever Previously Lead?]&amp;Table15[Customer-Owned Portion])=(E2743&amp;G2743&amp;O2743),""),{0,0,0,1})))</f>
        <v/>
      </c>
      <c r="X2743"/>
    </row>
    <row r="2744" spans="2:24" x14ac:dyDescent="0.35">
      <c r="B2744" s="208"/>
      <c r="C2744" s="33"/>
      <c r="D2744" s="33"/>
      <c r="E2744" s="47"/>
      <c r="F2744" s="46"/>
      <c r="G2744" s="95"/>
      <c r="H2744" s="33"/>
      <c r="I2744" s="33"/>
      <c r="J2744" s="95"/>
      <c r="K2744" s="33"/>
      <c r="L2744" s="33"/>
      <c r="M2744" s="232"/>
      <c r="N2744" s="210"/>
      <c r="O2744" s="120"/>
      <c r="P2744" s="46"/>
      <c r="Q2744" s="33"/>
      <c r="R2744" s="95"/>
      <c r="S2744" s="33"/>
      <c r="T2744" s="33"/>
      <c r="U2744" s="232"/>
      <c r="V2744" s="213"/>
      <c r="W2744" s="202" t="str" cm="1">
        <f t="array" ref="W2744">IF(SUM(LEN(B2744:V2744))=0,"",IF(OR(OR(ISBLANK(F2744),SUM(LEN(C2744),LEN(D2744))=0),AND(NOT(E2744="Unknown"),ISBLANK(J2744)),AND(NOT(O2744="Unknown"),ISBLANK(R2744))),"Missing Information", _xlfn._xlws.FILTER(_xlfn._xlws.FILTER(Table15[],(Table15[System-Owned Portion]&amp;Table15[If Material Anything Other than "Lead" in Column E,
Was Material Ever Previously Lead?]&amp;Table15[Customer-Owned Portion])=(E2744&amp;G2744&amp;O2744),""),{0,0,0,1})))</f>
        <v/>
      </c>
      <c r="X2744"/>
    </row>
    <row r="2745" spans="2:24" x14ac:dyDescent="0.35">
      <c r="B2745" s="208"/>
      <c r="C2745" s="33"/>
      <c r="D2745" s="33"/>
      <c r="E2745" s="47"/>
      <c r="F2745" s="46"/>
      <c r="G2745" s="95"/>
      <c r="H2745" s="33"/>
      <c r="I2745" s="33"/>
      <c r="J2745" s="95"/>
      <c r="K2745" s="33"/>
      <c r="L2745" s="33"/>
      <c r="M2745" s="232"/>
      <c r="N2745" s="210"/>
      <c r="O2745" s="120"/>
      <c r="P2745" s="46"/>
      <c r="Q2745" s="33"/>
      <c r="R2745" s="95"/>
      <c r="S2745" s="33"/>
      <c r="T2745" s="33"/>
      <c r="U2745" s="232"/>
      <c r="V2745" s="213"/>
      <c r="W2745" s="202" t="str" cm="1">
        <f t="array" ref="W2745">IF(SUM(LEN(B2745:V2745))=0,"",IF(OR(OR(ISBLANK(F2745),SUM(LEN(C2745),LEN(D2745))=0),AND(NOT(E2745="Unknown"),ISBLANK(J2745)),AND(NOT(O2745="Unknown"),ISBLANK(R2745))),"Missing Information", _xlfn._xlws.FILTER(_xlfn._xlws.FILTER(Table15[],(Table15[System-Owned Portion]&amp;Table15[If Material Anything Other than "Lead" in Column E,
Was Material Ever Previously Lead?]&amp;Table15[Customer-Owned Portion])=(E2745&amp;G2745&amp;O2745),""),{0,0,0,1})))</f>
        <v/>
      </c>
      <c r="X2745"/>
    </row>
    <row r="2746" spans="2:24" x14ac:dyDescent="0.35">
      <c r="B2746" s="208"/>
      <c r="C2746" s="33"/>
      <c r="D2746" s="33"/>
      <c r="E2746" s="47"/>
      <c r="F2746" s="46"/>
      <c r="G2746" s="95"/>
      <c r="H2746" s="33"/>
      <c r="I2746" s="33"/>
      <c r="J2746" s="95"/>
      <c r="K2746" s="33"/>
      <c r="L2746" s="33"/>
      <c r="M2746" s="232"/>
      <c r="N2746" s="210"/>
      <c r="O2746" s="120"/>
      <c r="P2746" s="46"/>
      <c r="Q2746" s="33"/>
      <c r="R2746" s="95"/>
      <c r="S2746" s="33"/>
      <c r="T2746" s="33"/>
      <c r="U2746" s="232"/>
      <c r="V2746" s="213"/>
      <c r="W2746" s="202" t="str" cm="1">
        <f t="array" ref="W2746">IF(SUM(LEN(B2746:V2746))=0,"",IF(OR(OR(ISBLANK(F2746),SUM(LEN(C2746),LEN(D2746))=0),AND(NOT(E2746="Unknown"),ISBLANK(J2746)),AND(NOT(O2746="Unknown"),ISBLANK(R2746))),"Missing Information", _xlfn._xlws.FILTER(_xlfn._xlws.FILTER(Table15[],(Table15[System-Owned Portion]&amp;Table15[If Material Anything Other than "Lead" in Column E,
Was Material Ever Previously Lead?]&amp;Table15[Customer-Owned Portion])=(E2746&amp;G2746&amp;O2746),""),{0,0,0,1})))</f>
        <v/>
      </c>
      <c r="X2746"/>
    </row>
    <row r="2747" spans="2:24" x14ac:dyDescent="0.35">
      <c r="B2747" s="208"/>
      <c r="C2747" s="33"/>
      <c r="D2747" s="33"/>
      <c r="E2747" s="47"/>
      <c r="F2747" s="46"/>
      <c r="G2747" s="95"/>
      <c r="H2747" s="33"/>
      <c r="I2747" s="33"/>
      <c r="J2747" s="95"/>
      <c r="K2747" s="33"/>
      <c r="L2747" s="33"/>
      <c r="M2747" s="232"/>
      <c r="N2747" s="210"/>
      <c r="O2747" s="120"/>
      <c r="P2747" s="46"/>
      <c r="Q2747" s="33"/>
      <c r="R2747" s="95"/>
      <c r="S2747" s="33"/>
      <c r="T2747" s="33"/>
      <c r="U2747" s="232"/>
      <c r="V2747" s="213"/>
      <c r="W2747" s="202" t="str" cm="1">
        <f t="array" ref="W2747">IF(SUM(LEN(B2747:V2747))=0,"",IF(OR(OR(ISBLANK(F2747),SUM(LEN(C2747),LEN(D2747))=0),AND(NOT(E2747="Unknown"),ISBLANK(J2747)),AND(NOT(O2747="Unknown"),ISBLANK(R2747))),"Missing Information", _xlfn._xlws.FILTER(_xlfn._xlws.FILTER(Table15[],(Table15[System-Owned Portion]&amp;Table15[If Material Anything Other than "Lead" in Column E,
Was Material Ever Previously Lead?]&amp;Table15[Customer-Owned Portion])=(E2747&amp;G2747&amp;O2747),""),{0,0,0,1})))</f>
        <v/>
      </c>
      <c r="X2747"/>
    </row>
    <row r="2748" spans="2:24" x14ac:dyDescent="0.35">
      <c r="B2748" s="208"/>
      <c r="C2748" s="33"/>
      <c r="D2748" s="33"/>
      <c r="E2748" s="47"/>
      <c r="F2748" s="46"/>
      <c r="G2748" s="95"/>
      <c r="H2748" s="33"/>
      <c r="I2748" s="33"/>
      <c r="J2748" s="95"/>
      <c r="K2748" s="33"/>
      <c r="L2748" s="33"/>
      <c r="M2748" s="232"/>
      <c r="N2748" s="210"/>
      <c r="O2748" s="120"/>
      <c r="P2748" s="46"/>
      <c r="Q2748" s="33"/>
      <c r="R2748" s="95"/>
      <c r="S2748" s="33"/>
      <c r="T2748" s="33"/>
      <c r="U2748" s="232"/>
      <c r="V2748" s="213"/>
      <c r="W2748" s="202" t="str" cm="1">
        <f t="array" ref="W2748">IF(SUM(LEN(B2748:V2748))=0,"",IF(OR(OR(ISBLANK(F2748),SUM(LEN(C2748),LEN(D2748))=0),AND(NOT(E2748="Unknown"),ISBLANK(J2748)),AND(NOT(O2748="Unknown"),ISBLANK(R2748))),"Missing Information", _xlfn._xlws.FILTER(_xlfn._xlws.FILTER(Table15[],(Table15[System-Owned Portion]&amp;Table15[If Material Anything Other than "Lead" in Column E,
Was Material Ever Previously Lead?]&amp;Table15[Customer-Owned Portion])=(E2748&amp;G2748&amp;O2748),""),{0,0,0,1})))</f>
        <v/>
      </c>
      <c r="X2748"/>
    </row>
    <row r="2749" spans="2:24" x14ac:dyDescent="0.35">
      <c r="B2749" s="208"/>
      <c r="C2749" s="33"/>
      <c r="D2749" s="33"/>
      <c r="E2749" s="47"/>
      <c r="F2749" s="46"/>
      <c r="G2749" s="95"/>
      <c r="H2749" s="33"/>
      <c r="I2749" s="33"/>
      <c r="J2749" s="95"/>
      <c r="K2749" s="33"/>
      <c r="L2749" s="33"/>
      <c r="M2749" s="232"/>
      <c r="N2749" s="210"/>
      <c r="O2749" s="120"/>
      <c r="P2749" s="46"/>
      <c r="Q2749" s="33"/>
      <c r="R2749" s="95"/>
      <c r="S2749" s="33"/>
      <c r="T2749" s="33"/>
      <c r="U2749" s="232"/>
      <c r="V2749" s="213"/>
      <c r="W2749" s="202" t="str" cm="1">
        <f t="array" ref="W2749">IF(SUM(LEN(B2749:V2749))=0,"",IF(OR(OR(ISBLANK(F2749),SUM(LEN(C2749),LEN(D2749))=0),AND(NOT(E2749="Unknown"),ISBLANK(J2749)),AND(NOT(O2749="Unknown"),ISBLANK(R2749))),"Missing Information", _xlfn._xlws.FILTER(_xlfn._xlws.FILTER(Table15[],(Table15[System-Owned Portion]&amp;Table15[If Material Anything Other than "Lead" in Column E,
Was Material Ever Previously Lead?]&amp;Table15[Customer-Owned Portion])=(E2749&amp;G2749&amp;O2749),""),{0,0,0,1})))</f>
        <v/>
      </c>
      <c r="X2749"/>
    </row>
    <row r="2750" spans="2:24" x14ac:dyDescent="0.35">
      <c r="B2750" s="208"/>
      <c r="C2750" s="33"/>
      <c r="D2750" s="33"/>
      <c r="E2750" s="47"/>
      <c r="F2750" s="46"/>
      <c r="G2750" s="95"/>
      <c r="H2750" s="33"/>
      <c r="I2750" s="33"/>
      <c r="J2750" s="95"/>
      <c r="K2750" s="33"/>
      <c r="L2750" s="33"/>
      <c r="M2750" s="232"/>
      <c r="N2750" s="210"/>
      <c r="O2750" s="120"/>
      <c r="P2750" s="46"/>
      <c r="Q2750" s="33"/>
      <c r="R2750" s="95"/>
      <c r="S2750" s="33"/>
      <c r="T2750" s="33"/>
      <c r="U2750" s="232"/>
      <c r="V2750" s="213"/>
      <c r="W2750" s="202" t="str" cm="1">
        <f t="array" ref="W2750">IF(SUM(LEN(B2750:V2750))=0,"",IF(OR(OR(ISBLANK(F2750),SUM(LEN(C2750),LEN(D2750))=0),AND(NOT(E2750="Unknown"),ISBLANK(J2750)),AND(NOT(O2750="Unknown"),ISBLANK(R2750))),"Missing Information", _xlfn._xlws.FILTER(_xlfn._xlws.FILTER(Table15[],(Table15[System-Owned Portion]&amp;Table15[If Material Anything Other than "Lead" in Column E,
Was Material Ever Previously Lead?]&amp;Table15[Customer-Owned Portion])=(E2750&amp;G2750&amp;O2750),""),{0,0,0,1})))</f>
        <v/>
      </c>
      <c r="X2750"/>
    </row>
    <row r="2751" spans="2:24" x14ac:dyDescent="0.35">
      <c r="B2751" s="208"/>
      <c r="C2751" s="33"/>
      <c r="D2751" s="33"/>
      <c r="E2751" s="47"/>
      <c r="F2751" s="46"/>
      <c r="G2751" s="95"/>
      <c r="H2751" s="33"/>
      <c r="I2751" s="33"/>
      <c r="J2751" s="95"/>
      <c r="K2751" s="33"/>
      <c r="L2751" s="33"/>
      <c r="M2751" s="232"/>
      <c r="N2751" s="210"/>
      <c r="O2751" s="120"/>
      <c r="P2751" s="46"/>
      <c r="Q2751" s="33"/>
      <c r="R2751" s="95"/>
      <c r="S2751" s="33"/>
      <c r="T2751" s="33"/>
      <c r="U2751" s="232"/>
      <c r="V2751" s="213"/>
      <c r="W2751" s="202" t="str" cm="1">
        <f t="array" ref="W2751">IF(SUM(LEN(B2751:V2751))=0,"",IF(OR(OR(ISBLANK(F2751),SUM(LEN(C2751),LEN(D2751))=0),AND(NOT(E2751="Unknown"),ISBLANK(J2751)),AND(NOT(O2751="Unknown"),ISBLANK(R2751))),"Missing Information", _xlfn._xlws.FILTER(_xlfn._xlws.FILTER(Table15[],(Table15[System-Owned Portion]&amp;Table15[If Material Anything Other than "Lead" in Column E,
Was Material Ever Previously Lead?]&amp;Table15[Customer-Owned Portion])=(E2751&amp;G2751&amp;O2751),""),{0,0,0,1})))</f>
        <v/>
      </c>
      <c r="X2751"/>
    </row>
    <row r="2752" spans="2:24" x14ac:dyDescent="0.35">
      <c r="B2752" s="208"/>
      <c r="C2752" s="33"/>
      <c r="D2752" s="33"/>
      <c r="E2752" s="47"/>
      <c r="F2752" s="46"/>
      <c r="G2752" s="95"/>
      <c r="H2752" s="33"/>
      <c r="I2752" s="33"/>
      <c r="J2752" s="95"/>
      <c r="K2752" s="33"/>
      <c r="L2752" s="33"/>
      <c r="M2752" s="232"/>
      <c r="N2752" s="210"/>
      <c r="O2752" s="120"/>
      <c r="P2752" s="46"/>
      <c r="Q2752" s="33"/>
      <c r="R2752" s="95"/>
      <c r="S2752" s="33"/>
      <c r="T2752" s="33"/>
      <c r="U2752" s="232"/>
      <c r="V2752" s="213"/>
      <c r="W2752" s="202" t="str" cm="1">
        <f t="array" ref="W2752">IF(SUM(LEN(B2752:V2752))=0,"",IF(OR(OR(ISBLANK(F2752),SUM(LEN(C2752),LEN(D2752))=0),AND(NOT(E2752="Unknown"),ISBLANK(J2752)),AND(NOT(O2752="Unknown"),ISBLANK(R2752))),"Missing Information", _xlfn._xlws.FILTER(_xlfn._xlws.FILTER(Table15[],(Table15[System-Owned Portion]&amp;Table15[If Material Anything Other than "Lead" in Column E,
Was Material Ever Previously Lead?]&amp;Table15[Customer-Owned Portion])=(E2752&amp;G2752&amp;O2752),""),{0,0,0,1})))</f>
        <v/>
      </c>
      <c r="X2752"/>
    </row>
    <row r="2753" spans="2:24" x14ac:dyDescent="0.35">
      <c r="B2753" s="208"/>
      <c r="C2753" s="33"/>
      <c r="D2753" s="33"/>
      <c r="E2753" s="47"/>
      <c r="F2753" s="46"/>
      <c r="G2753" s="95"/>
      <c r="H2753" s="33"/>
      <c r="I2753" s="33"/>
      <c r="J2753" s="95"/>
      <c r="K2753" s="33"/>
      <c r="L2753" s="33"/>
      <c r="M2753" s="232"/>
      <c r="N2753" s="210"/>
      <c r="O2753" s="120"/>
      <c r="P2753" s="46"/>
      <c r="Q2753" s="33"/>
      <c r="R2753" s="95"/>
      <c r="S2753" s="33"/>
      <c r="T2753" s="33"/>
      <c r="U2753" s="232"/>
      <c r="V2753" s="213"/>
      <c r="W2753" s="202" t="str" cm="1">
        <f t="array" ref="W2753">IF(SUM(LEN(B2753:V2753))=0,"",IF(OR(OR(ISBLANK(F2753),SUM(LEN(C2753),LEN(D2753))=0),AND(NOT(E2753="Unknown"),ISBLANK(J2753)),AND(NOT(O2753="Unknown"),ISBLANK(R2753))),"Missing Information", _xlfn._xlws.FILTER(_xlfn._xlws.FILTER(Table15[],(Table15[System-Owned Portion]&amp;Table15[If Material Anything Other than "Lead" in Column E,
Was Material Ever Previously Lead?]&amp;Table15[Customer-Owned Portion])=(E2753&amp;G2753&amp;O2753),""),{0,0,0,1})))</f>
        <v/>
      </c>
      <c r="X2753"/>
    </row>
    <row r="2754" spans="2:24" x14ac:dyDescent="0.35">
      <c r="B2754" s="208"/>
      <c r="C2754" s="33"/>
      <c r="D2754" s="33"/>
      <c r="E2754" s="47"/>
      <c r="F2754" s="46"/>
      <c r="G2754" s="95"/>
      <c r="H2754" s="33"/>
      <c r="I2754" s="33"/>
      <c r="J2754" s="95"/>
      <c r="K2754" s="33"/>
      <c r="L2754" s="33"/>
      <c r="M2754" s="232"/>
      <c r="N2754" s="210"/>
      <c r="O2754" s="120"/>
      <c r="P2754" s="46"/>
      <c r="Q2754" s="33"/>
      <c r="R2754" s="95"/>
      <c r="S2754" s="33"/>
      <c r="T2754" s="33"/>
      <c r="U2754" s="232"/>
      <c r="V2754" s="213"/>
      <c r="W2754" s="202" t="str" cm="1">
        <f t="array" ref="W2754">IF(SUM(LEN(B2754:V2754))=0,"",IF(OR(OR(ISBLANK(F2754),SUM(LEN(C2754),LEN(D2754))=0),AND(NOT(E2754="Unknown"),ISBLANK(J2754)),AND(NOT(O2754="Unknown"),ISBLANK(R2754))),"Missing Information", _xlfn._xlws.FILTER(_xlfn._xlws.FILTER(Table15[],(Table15[System-Owned Portion]&amp;Table15[If Material Anything Other than "Lead" in Column E,
Was Material Ever Previously Lead?]&amp;Table15[Customer-Owned Portion])=(E2754&amp;G2754&amp;O2754),""),{0,0,0,1})))</f>
        <v/>
      </c>
      <c r="X2754"/>
    </row>
    <row r="2755" spans="2:24" x14ac:dyDescent="0.35">
      <c r="B2755" s="208"/>
      <c r="C2755" s="33"/>
      <c r="D2755" s="33"/>
      <c r="E2755" s="47"/>
      <c r="F2755" s="46"/>
      <c r="G2755" s="95"/>
      <c r="H2755" s="33"/>
      <c r="I2755" s="33"/>
      <c r="J2755" s="95"/>
      <c r="K2755" s="33"/>
      <c r="L2755" s="33"/>
      <c r="M2755" s="232"/>
      <c r="N2755" s="210"/>
      <c r="O2755" s="120"/>
      <c r="P2755" s="46"/>
      <c r="Q2755" s="33"/>
      <c r="R2755" s="95"/>
      <c r="S2755" s="33"/>
      <c r="T2755" s="33"/>
      <c r="U2755" s="232"/>
      <c r="V2755" s="213"/>
      <c r="W2755" s="202" t="str" cm="1">
        <f t="array" ref="W2755">IF(SUM(LEN(B2755:V2755))=0,"",IF(OR(OR(ISBLANK(F2755),SUM(LEN(C2755),LEN(D2755))=0),AND(NOT(E2755="Unknown"),ISBLANK(J2755)),AND(NOT(O2755="Unknown"),ISBLANK(R2755))),"Missing Information", _xlfn._xlws.FILTER(_xlfn._xlws.FILTER(Table15[],(Table15[System-Owned Portion]&amp;Table15[If Material Anything Other than "Lead" in Column E,
Was Material Ever Previously Lead?]&amp;Table15[Customer-Owned Portion])=(E2755&amp;G2755&amp;O2755),""),{0,0,0,1})))</f>
        <v/>
      </c>
      <c r="X2755"/>
    </row>
    <row r="2756" spans="2:24" x14ac:dyDescent="0.35">
      <c r="B2756" s="208"/>
      <c r="C2756" s="33"/>
      <c r="D2756" s="33"/>
      <c r="E2756" s="47"/>
      <c r="F2756" s="46"/>
      <c r="G2756" s="95"/>
      <c r="H2756" s="33"/>
      <c r="I2756" s="33"/>
      <c r="J2756" s="95"/>
      <c r="K2756" s="33"/>
      <c r="L2756" s="33"/>
      <c r="M2756" s="232"/>
      <c r="N2756" s="210"/>
      <c r="O2756" s="120"/>
      <c r="P2756" s="46"/>
      <c r="Q2756" s="33"/>
      <c r="R2756" s="95"/>
      <c r="S2756" s="33"/>
      <c r="T2756" s="33"/>
      <c r="U2756" s="232"/>
      <c r="V2756" s="213"/>
      <c r="W2756" s="202" t="str" cm="1">
        <f t="array" ref="W2756">IF(SUM(LEN(B2756:V2756))=0,"",IF(OR(OR(ISBLANK(F2756),SUM(LEN(C2756),LEN(D2756))=0),AND(NOT(E2756="Unknown"),ISBLANK(J2756)),AND(NOT(O2756="Unknown"),ISBLANK(R2756))),"Missing Information", _xlfn._xlws.FILTER(_xlfn._xlws.FILTER(Table15[],(Table15[System-Owned Portion]&amp;Table15[If Material Anything Other than "Lead" in Column E,
Was Material Ever Previously Lead?]&amp;Table15[Customer-Owned Portion])=(E2756&amp;G2756&amp;O2756),""),{0,0,0,1})))</f>
        <v/>
      </c>
      <c r="X2756"/>
    </row>
    <row r="2757" spans="2:24" x14ac:dyDescent="0.35">
      <c r="B2757" s="208"/>
      <c r="C2757" s="33"/>
      <c r="D2757" s="33"/>
      <c r="E2757" s="47"/>
      <c r="F2757" s="46"/>
      <c r="G2757" s="95"/>
      <c r="H2757" s="33"/>
      <c r="I2757" s="33"/>
      <c r="J2757" s="95"/>
      <c r="K2757" s="33"/>
      <c r="L2757" s="33"/>
      <c r="M2757" s="232"/>
      <c r="N2757" s="210"/>
      <c r="O2757" s="120"/>
      <c r="P2757" s="46"/>
      <c r="Q2757" s="33"/>
      <c r="R2757" s="95"/>
      <c r="S2757" s="33"/>
      <c r="T2757" s="33"/>
      <c r="U2757" s="232"/>
      <c r="V2757" s="213"/>
      <c r="W2757" s="202" t="str" cm="1">
        <f t="array" ref="W2757">IF(SUM(LEN(B2757:V2757))=0,"",IF(OR(OR(ISBLANK(F2757),SUM(LEN(C2757),LEN(D2757))=0),AND(NOT(E2757="Unknown"),ISBLANK(J2757)),AND(NOT(O2757="Unknown"),ISBLANK(R2757))),"Missing Information", _xlfn._xlws.FILTER(_xlfn._xlws.FILTER(Table15[],(Table15[System-Owned Portion]&amp;Table15[If Material Anything Other than "Lead" in Column E,
Was Material Ever Previously Lead?]&amp;Table15[Customer-Owned Portion])=(E2757&amp;G2757&amp;O2757),""),{0,0,0,1})))</f>
        <v/>
      </c>
      <c r="X2757"/>
    </row>
    <row r="2758" spans="2:24" x14ac:dyDescent="0.35">
      <c r="B2758" s="208"/>
      <c r="C2758" s="33"/>
      <c r="D2758" s="33"/>
      <c r="E2758" s="47"/>
      <c r="F2758" s="46"/>
      <c r="G2758" s="95"/>
      <c r="H2758" s="33"/>
      <c r="I2758" s="33"/>
      <c r="J2758" s="95"/>
      <c r="K2758" s="33"/>
      <c r="L2758" s="33"/>
      <c r="M2758" s="232"/>
      <c r="N2758" s="210"/>
      <c r="O2758" s="120"/>
      <c r="P2758" s="46"/>
      <c r="Q2758" s="33"/>
      <c r="R2758" s="95"/>
      <c r="S2758" s="33"/>
      <c r="T2758" s="33"/>
      <c r="U2758" s="232"/>
      <c r="V2758" s="213"/>
      <c r="W2758" s="202" t="str" cm="1">
        <f t="array" ref="W2758">IF(SUM(LEN(B2758:V2758))=0,"",IF(OR(OR(ISBLANK(F2758),SUM(LEN(C2758),LEN(D2758))=0),AND(NOT(E2758="Unknown"),ISBLANK(J2758)),AND(NOT(O2758="Unknown"),ISBLANK(R2758))),"Missing Information", _xlfn._xlws.FILTER(_xlfn._xlws.FILTER(Table15[],(Table15[System-Owned Portion]&amp;Table15[If Material Anything Other than "Lead" in Column E,
Was Material Ever Previously Lead?]&amp;Table15[Customer-Owned Portion])=(E2758&amp;G2758&amp;O2758),""),{0,0,0,1})))</f>
        <v/>
      </c>
      <c r="X2758"/>
    </row>
    <row r="2759" spans="2:24" x14ac:dyDescent="0.35">
      <c r="B2759" s="208"/>
      <c r="C2759" s="33"/>
      <c r="D2759" s="33"/>
      <c r="E2759" s="47"/>
      <c r="F2759" s="46"/>
      <c r="G2759" s="95"/>
      <c r="H2759" s="33"/>
      <c r="I2759" s="33"/>
      <c r="J2759" s="95"/>
      <c r="K2759" s="33"/>
      <c r="L2759" s="33"/>
      <c r="M2759" s="232"/>
      <c r="N2759" s="210"/>
      <c r="O2759" s="120"/>
      <c r="P2759" s="46"/>
      <c r="Q2759" s="33"/>
      <c r="R2759" s="95"/>
      <c r="S2759" s="33"/>
      <c r="T2759" s="33"/>
      <c r="U2759" s="232"/>
      <c r="V2759" s="213"/>
      <c r="W2759" s="202" t="str" cm="1">
        <f t="array" ref="W2759">IF(SUM(LEN(B2759:V2759))=0,"",IF(OR(OR(ISBLANK(F2759),SUM(LEN(C2759),LEN(D2759))=0),AND(NOT(E2759="Unknown"),ISBLANK(J2759)),AND(NOT(O2759="Unknown"),ISBLANK(R2759))),"Missing Information", _xlfn._xlws.FILTER(_xlfn._xlws.FILTER(Table15[],(Table15[System-Owned Portion]&amp;Table15[If Material Anything Other than "Lead" in Column E,
Was Material Ever Previously Lead?]&amp;Table15[Customer-Owned Portion])=(E2759&amp;G2759&amp;O2759),""),{0,0,0,1})))</f>
        <v/>
      </c>
      <c r="X2759"/>
    </row>
    <row r="2760" spans="2:24" x14ac:dyDescent="0.35">
      <c r="B2760" s="208"/>
      <c r="C2760" s="33"/>
      <c r="D2760" s="33"/>
      <c r="E2760" s="47"/>
      <c r="F2760" s="46"/>
      <c r="G2760" s="95"/>
      <c r="H2760" s="33"/>
      <c r="I2760" s="33"/>
      <c r="J2760" s="95"/>
      <c r="K2760" s="33"/>
      <c r="L2760" s="33"/>
      <c r="M2760" s="232"/>
      <c r="N2760" s="210"/>
      <c r="O2760" s="120"/>
      <c r="P2760" s="46"/>
      <c r="Q2760" s="33"/>
      <c r="R2760" s="95"/>
      <c r="S2760" s="33"/>
      <c r="T2760" s="33"/>
      <c r="U2760" s="232"/>
      <c r="V2760" s="213"/>
      <c r="W2760" s="202" t="str" cm="1">
        <f t="array" ref="W2760">IF(SUM(LEN(B2760:V2760))=0,"",IF(OR(OR(ISBLANK(F2760),SUM(LEN(C2760),LEN(D2760))=0),AND(NOT(E2760="Unknown"),ISBLANK(J2760)),AND(NOT(O2760="Unknown"),ISBLANK(R2760))),"Missing Information", _xlfn._xlws.FILTER(_xlfn._xlws.FILTER(Table15[],(Table15[System-Owned Portion]&amp;Table15[If Material Anything Other than "Lead" in Column E,
Was Material Ever Previously Lead?]&amp;Table15[Customer-Owned Portion])=(E2760&amp;G2760&amp;O2760),""),{0,0,0,1})))</f>
        <v/>
      </c>
      <c r="X2760"/>
    </row>
    <row r="2761" spans="2:24" x14ac:dyDescent="0.35">
      <c r="B2761" s="208"/>
      <c r="C2761" s="33"/>
      <c r="D2761" s="33"/>
      <c r="E2761" s="47"/>
      <c r="F2761" s="46"/>
      <c r="G2761" s="95"/>
      <c r="H2761" s="33"/>
      <c r="I2761" s="33"/>
      <c r="J2761" s="95"/>
      <c r="K2761" s="33"/>
      <c r="L2761" s="33"/>
      <c r="M2761" s="232"/>
      <c r="N2761" s="210"/>
      <c r="O2761" s="120"/>
      <c r="P2761" s="46"/>
      <c r="Q2761" s="33"/>
      <c r="R2761" s="95"/>
      <c r="S2761" s="33"/>
      <c r="T2761" s="33"/>
      <c r="U2761" s="232"/>
      <c r="V2761" s="213"/>
      <c r="W2761" s="202" t="str" cm="1">
        <f t="array" ref="W2761">IF(SUM(LEN(B2761:V2761))=0,"",IF(OR(OR(ISBLANK(F2761),SUM(LEN(C2761),LEN(D2761))=0),AND(NOT(E2761="Unknown"),ISBLANK(J2761)),AND(NOT(O2761="Unknown"),ISBLANK(R2761))),"Missing Information", _xlfn._xlws.FILTER(_xlfn._xlws.FILTER(Table15[],(Table15[System-Owned Portion]&amp;Table15[If Material Anything Other than "Lead" in Column E,
Was Material Ever Previously Lead?]&amp;Table15[Customer-Owned Portion])=(E2761&amp;G2761&amp;O2761),""),{0,0,0,1})))</f>
        <v/>
      </c>
      <c r="X2761"/>
    </row>
    <row r="2762" spans="2:24" x14ac:dyDescent="0.35">
      <c r="B2762" s="208"/>
      <c r="C2762" s="33"/>
      <c r="D2762" s="33"/>
      <c r="E2762" s="47"/>
      <c r="F2762" s="46"/>
      <c r="G2762" s="95"/>
      <c r="H2762" s="33"/>
      <c r="I2762" s="33"/>
      <c r="J2762" s="95"/>
      <c r="K2762" s="33"/>
      <c r="L2762" s="33"/>
      <c r="M2762" s="232"/>
      <c r="N2762" s="210"/>
      <c r="O2762" s="120"/>
      <c r="P2762" s="46"/>
      <c r="Q2762" s="33"/>
      <c r="R2762" s="95"/>
      <c r="S2762" s="33"/>
      <c r="T2762" s="33"/>
      <c r="U2762" s="232"/>
      <c r="V2762" s="213"/>
      <c r="W2762" s="202" t="str" cm="1">
        <f t="array" ref="W2762">IF(SUM(LEN(B2762:V2762))=0,"",IF(OR(OR(ISBLANK(F2762),SUM(LEN(C2762),LEN(D2762))=0),AND(NOT(E2762="Unknown"),ISBLANK(J2762)),AND(NOT(O2762="Unknown"),ISBLANK(R2762))),"Missing Information", _xlfn._xlws.FILTER(_xlfn._xlws.FILTER(Table15[],(Table15[System-Owned Portion]&amp;Table15[If Material Anything Other than "Lead" in Column E,
Was Material Ever Previously Lead?]&amp;Table15[Customer-Owned Portion])=(E2762&amp;G2762&amp;O2762),""),{0,0,0,1})))</f>
        <v/>
      </c>
      <c r="X2762"/>
    </row>
    <row r="2763" spans="2:24" x14ac:dyDescent="0.35">
      <c r="B2763" s="208"/>
      <c r="C2763" s="33"/>
      <c r="D2763" s="33"/>
      <c r="E2763" s="47"/>
      <c r="F2763" s="46"/>
      <c r="G2763" s="95"/>
      <c r="H2763" s="33"/>
      <c r="I2763" s="33"/>
      <c r="J2763" s="95"/>
      <c r="K2763" s="33"/>
      <c r="L2763" s="33"/>
      <c r="M2763" s="232"/>
      <c r="N2763" s="210"/>
      <c r="O2763" s="120"/>
      <c r="P2763" s="46"/>
      <c r="Q2763" s="33"/>
      <c r="R2763" s="95"/>
      <c r="S2763" s="33"/>
      <c r="T2763" s="33"/>
      <c r="U2763" s="232"/>
      <c r="V2763" s="213"/>
      <c r="W2763" s="202" t="str" cm="1">
        <f t="array" ref="W2763">IF(SUM(LEN(B2763:V2763))=0,"",IF(OR(OR(ISBLANK(F2763),SUM(LEN(C2763),LEN(D2763))=0),AND(NOT(E2763="Unknown"),ISBLANK(J2763)),AND(NOT(O2763="Unknown"),ISBLANK(R2763))),"Missing Information", _xlfn._xlws.FILTER(_xlfn._xlws.FILTER(Table15[],(Table15[System-Owned Portion]&amp;Table15[If Material Anything Other than "Lead" in Column E,
Was Material Ever Previously Lead?]&amp;Table15[Customer-Owned Portion])=(E2763&amp;G2763&amp;O2763),""),{0,0,0,1})))</f>
        <v/>
      </c>
      <c r="X2763"/>
    </row>
    <row r="2764" spans="2:24" x14ac:dyDescent="0.35">
      <c r="B2764" s="208"/>
      <c r="C2764" s="33"/>
      <c r="D2764" s="33"/>
      <c r="E2764" s="47"/>
      <c r="F2764" s="46"/>
      <c r="G2764" s="95"/>
      <c r="H2764" s="33"/>
      <c r="I2764" s="33"/>
      <c r="J2764" s="95"/>
      <c r="K2764" s="33"/>
      <c r="L2764" s="33"/>
      <c r="M2764" s="232"/>
      <c r="N2764" s="210"/>
      <c r="O2764" s="120"/>
      <c r="P2764" s="46"/>
      <c r="Q2764" s="33"/>
      <c r="R2764" s="95"/>
      <c r="S2764" s="33"/>
      <c r="T2764" s="33"/>
      <c r="U2764" s="232"/>
      <c r="V2764" s="213"/>
      <c r="W2764" s="202" t="str" cm="1">
        <f t="array" ref="W2764">IF(SUM(LEN(B2764:V2764))=0,"",IF(OR(OR(ISBLANK(F2764),SUM(LEN(C2764),LEN(D2764))=0),AND(NOT(E2764="Unknown"),ISBLANK(J2764)),AND(NOT(O2764="Unknown"),ISBLANK(R2764))),"Missing Information", _xlfn._xlws.FILTER(_xlfn._xlws.FILTER(Table15[],(Table15[System-Owned Portion]&amp;Table15[If Material Anything Other than "Lead" in Column E,
Was Material Ever Previously Lead?]&amp;Table15[Customer-Owned Portion])=(E2764&amp;G2764&amp;O2764),""),{0,0,0,1})))</f>
        <v/>
      </c>
      <c r="X2764"/>
    </row>
    <row r="2765" spans="2:24" x14ac:dyDescent="0.35">
      <c r="B2765" s="208"/>
      <c r="C2765" s="33"/>
      <c r="D2765" s="33"/>
      <c r="E2765" s="47"/>
      <c r="F2765" s="46"/>
      <c r="G2765" s="95"/>
      <c r="H2765" s="33"/>
      <c r="I2765" s="33"/>
      <c r="J2765" s="95"/>
      <c r="K2765" s="33"/>
      <c r="L2765" s="33"/>
      <c r="M2765" s="232"/>
      <c r="N2765" s="210"/>
      <c r="O2765" s="120"/>
      <c r="P2765" s="46"/>
      <c r="Q2765" s="33"/>
      <c r="R2765" s="95"/>
      <c r="S2765" s="33"/>
      <c r="T2765" s="33"/>
      <c r="U2765" s="232"/>
      <c r="V2765" s="213"/>
      <c r="W2765" s="202" t="str" cm="1">
        <f t="array" ref="W2765">IF(SUM(LEN(B2765:V2765))=0,"",IF(OR(OR(ISBLANK(F2765),SUM(LEN(C2765),LEN(D2765))=0),AND(NOT(E2765="Unknown"),ISBLANK(J2765)),AND(NOT(O2765="Unknown"),ISBLANK(R2765))),"Missing Information", _xlfn._xlws.FILTER(_xlfn._xlws.FILTER(Table15[],(Table15[System-Owned Portion]&amp;Table15[If Material Anything Other than "Lead" in Column E,
Was Material Ever Previously Lead?]&amp;Table15[Customer-Owned Portion])=(E2765&amp;G2765&amp;O2765),""),{0,0,0,1})))</f>
        <v/>
      </c>
      <c r="X2765"/>
    </row>
    <row r="2766" spans="2:24" x14ac:dyDescent="0.35">
      <c r="B2766" s="208"/>
      <c r="C2766" s="33"/>
      <c r="D2766" s="33"/>
      <c r="E2766" s="47"/>
      <c r="F2766" s="46"/>
      <c r="G2766" s="95"/>
      <c r="H2766" s="33"/>
      <c r="I2766" s="33"/>
      <c r="J2766" s="95"/>
      <c r="K2766" s="33"/>
      <c r="L2766" s="33"/>
      <c r="M2766" s="232"/>
      <c r="N2766" s="210"/>
      <c r="O2766" s="120"/>
      <c r="P2766" s="46"/>
      <c r="Q2766" s="33"/>
      <c r="R2766" s="95"/>
      <c r="S2766" s="33"/>
      <c r="T2766" s="33"/>
      <c r="U2766" s="232"/>
      <c r="V2766" s="213"/>
      <c r="W2766" s="202" t="str" cm="1">
        <f t="array" ref="W2766">IF(SUM(LEN(B2766:V2766))=0,"",IF(OR(OR(ISBLANK(F2766),SUM(LEN(C2766),LEN(D2766))=0),AND(NOT(E2766="Unknown"),ISBLANK(J2766)),AND(NOT(O2766="Unknown"),ISBLANK(R2766))),"Missing Information", _xlfn._xlws.FILTER(_xlfn._xlws.FILTER(Table15[],(Table15[System-Owned Portion]&amp;Table15[If Material Anything Other than "Lead" in Column E,
Was Material Ever Previously Lead?]&amp;Table15[Customer-Owned Portion])=(E2766&amp;G2766&amp;O2766),""),{0,0,0,1})))</f>
        <v/>
      </c>
      <c r="X2766"/>
    </row>
    <row r="2767" spans="2:24" x14ac:dyDescent="0.35">
      <c r="B2767" s="208"/>
      <c r="C2767" s="33"/>
      <c r="D2767" s="33"/>
      <c r="E2767" s="47"/>
      <c r="F2767" s="46"/>
      <c r="G2767" s="95"/>
      <c r="H2767" s="33"/>
      <c r="I2767" s="33"/>
      <c r="J2767" s="95"/>
      <c r="K2767" s="33"/>
      <c r="L2767" s="33"/>
      <c r="M2767" s="232"/>
      <c r="N2767" s="210"/>
      <c r="O2767" s="120"/>
      <c r="P2767" s="46"/>
      <c r="Q2767" s="33"/>
      <c r="R2767" s="95"/>
      <c r="S2767" s="33"/>
      <c r="T2767" s="33"/>
      <c r="U2767" s="232"/>
      <c r="V2767" s="213"/>
      <c r="W2767" s="202" t="str" cm="1">
        <f t="array" ref="W2767">IF(SUM(LEN(B2767:V2767))=0,"",IF(OR(OR(ISBLANK(F2767),SUM(LEN(C2767),LEN(D2767))=0),AND(NOT(E2767="Unknown"),ISBLANK(J2767)),AND(NOT(O2767="Unknown"),ISBLANK(R2767))),"Missing Information", _xlfn._xlws.FILTER(_xlfn._xlws.FILTER(Table15[],(Table15[System-Owned Portion]&amp;Table15[If Material Anything Other than "Lead" in Column E,
Was Material Ever Previously Lead?]&amp;Table15[Customer-Owned Portion])=(E2767&amp;G2767&amp;O2767),""),{0,0,0,1})))</f>
        <v/>
      </c>
      <c r="X2767"/>
    </row>
    <row r="2768" spans="2:24" x14ac:dyDescent="0.35">
      <c r="B2768" s="208"/>
      <c r="C2768" s="33"/>
      <c r="D2768" s="33"/>
      <c r="E2768" s="47"/>
      <c r="F2768" s="46"/>
      <c r="G2768" s="95"/>
      <c r="H2768" s="33"/>
      <c r="I2768" s="33"/>
      <c r="J2768" s="95"/>
      <c r="K2768" s="33"/>
      <c r="L2768" s="33"/>
      <c r="M2768" s="232"/>
      <c r="N2768" s="210"/>
      <c r="O2768" s="120"/>
      <c r="P2768" s="46"/>
      <c r="Q2768" s="33"/>
      <c r="R2768" s="95"/>
      <c r="S2768" s="33"/>
      <c r="T2768" s="33"/>
      <c r="U2768" s="232"/>
      <c r="V2768" s="213"/>
      <c r="W2768" s="202" t="str" cm="1">
        <f t="array" ref="W2768">IF(SUM(LEN(B2768:V2768))=0,"",IF(OR(OR(ISBLANK(F2768),SUM(LEN(C2768),LEN(D2768))=0),AND(NOT(E2768="Unknown"),ISBLANK(J2768)),AND(NOT(O2768="Unknown"),ISBLANK(R2768))),"Missing Information", _xlfn._xlws.FILTER(_xlfn._xlws.FILTER(Table15[],(Table15[System-Owned Portion]&amp;Table15[If Material Anything Other than "Lead" in Column E,
Was Material Ever Previously Lead?]&amp;Table15[Customer-Owned Portion])=(E2768&amp;G2768&amp;O2768),""),{0,0,0,1})))</f>
        <v/>
      </c>
      <c r="X2768"/>
    </row>
    <row r="2769" spans="2:24" x14ac:dyDescent="0.35">
      <c r="B2769" s="208"/>
      <c r="C2769" s="33"/>
      <c r="D2769" s="33"/>
      <c r="E2769" s="47"/>
      <c r="F2769" s="46"/>
      <c r="G2769" s="95"/>
      <c r="H2769" s="33"/>
      <c r="I2769" s="33"/>
      <c r="J2769" s="95"/>
      <c r="K2769" s="33"/>
      <c r="L2769" s="33"/>
      <c r="M2769" s="232"/>
      <c r="N2769" s="210"/>
      <c r="O2769" s="120"/>
      <c r="P2769" s="46"/>
      <c r="Q2769" s="33"/>
      <c r="R2769" s="95"/>
      <c r="S2769" s="33"/>
      <c r="T2769" s="33"/>
      <c r="U2769" s="232"/>
      <c r="V2769" s="213"/>
      <c r="W2769" s="202" t="str" cm="1">
        <f t="array" ref="W2769">IF(SUM(LEN(B2769:V2769))=0,"",IF(OR(OR(ISBLANK(F2769),SUM(LEN(C2769),LEN(D2769))=0),AND(NOT(E2769="Unknown"),ISBLANK(J2769)),AND(NOT(O2769="Unknown"),ISBLANK(R2769))),"Missing Information", _xlfn._xlws.FILTER(_xlfn._xlws.FILTER(Table15[],(Table15[System-Owned Portion]&amp;Table15[If Material Anything Other than "Lead" in Column E,
Was Material Ever Previously Lead?]&amp;Table15[Customer-Owned Portion])=(E2769&amp;G2769&amp;O2769),""),{0,0,0,1})))</f>
        <v/>
      </c>
      <c r="X2769"/>
    </row>
    <row r="2770" spans="2:24" x14ac:dyDescent="0.35">
      <c r="B2770" s="208"/>
      <c r="C2770" s="33"/>
      <c r="D2770" s="33"/>
      <c r="E2770" s="47"/>
      <c r="F2770" s="46"/>
      <c r="G2770" s="95"/>
      <c r="H2770" s="33"/>
      <c r="I2770" s="33"/>
      <c r="J2770" s="95"/>
      <c r="K2770" s="33"/>
      <c r="L2770" s="33"/>
      <c r="M2770" s="232"/>
      <c r="N2770" s="210"/>
      <c r="O2770" s="120"/>
      <c r="P2770" s="46"/>
      <c r="Q2770" s="33"/>
      <c r="R2770" s="95"/>
      <c r="S2770" s="33"/>
      <c r="T2770" s="33"/>
      <c r="U2770" s="232"/>
      <c r="V2770" s="213"/>
      <c r="W2770" s="202" t="str" cm="1">
        <f t="array" ref="W2770">IF(SUM(LEN(B2770:V2770))=0,"",IF(OR(OR(ISBLANK(F2770),SUM(LEN(C2770),LEN(D2770))=0),AND(NOT(E2770="Unknown"),ISBLANK(J2770)),AND(NOT(O2770="Unknown"),ISBLANK(R2770))),"Missing Information", _xlfn._xlws.FILTER(_xlfn._xlws.FILTER(Table15[],(Table15[System-Owned Portion]&amp;Table15[If Material Anything Other than "Lead" in Column E,
Was Material Ever Previously Lead?]&amp;Table15[Customer-Owned Portion])=(E2770&amp;G2770&amp;O2770),""),{0,0,0,1})))</f>
        <v/>
      </c>
      <c r="X2770"/>
    </row>
    <row r="2771" spans="2:24" x14ac:dyDescent="0.35">
      <c r="B2771" s="208"/>
      <c r="C2771" s="33"/>
      <c r="D2771" s="33"/>
      <c r="E2771" s="47"/>
      <c r="F2771" s="46"/>
      <c r="G2771" s="95"/>
      <c r="H2771" s="33"/>
      <c r="I2771" s="33"/>
      <c r="J2771" s="95"/>
      <c r="K2771" s="33"/>
      <c r="L2771" s="33"/>
      <c r="M2771" s="232"/>
      <c r="N2771" s="210"/>
      <c r="O2771" s="120"/>
      <c r="P2771" s="46"/>
      <c r="Q2771" s="33"/>
      <c r="R2771" s="95"/>
      <c r="S2771" s="33"/>
      <c r="T2771" s="33"/>
      <c r="U2771" s="232"/>
      <c r="V2771" s="213"/>
      <c r="W2771" s="202" t="str" cm="1">
        <f t="array" ref="W2771">IF(SUM(LEN(B2771:V2771))=0,"",IF(OR(OR(ISBLANK(F2771),SUM(LEN(C2771),LEN(D2771))=0),AND(NOT(E2771="Unknown"),ISBLANK(J2771)),AND(NOT(O2771="Unknown"),ISBLANK(R2771))),"Missing Information", _xlfn._xlws.FILTER(_xlfn._xlws.FILTER(Table15[],(Table15[System-Owned Portion]&amp;Table15[If Material Anything Other than "Lead" in Column E,
Was Material Ever Previously Lead?]&amp;Table15[Customer-Owned Portion])=(E2771&amp;G2771&amp;O2771),""),{0,0,0,1})))</f>
        <v/>
      </c>
      <c r="X2771"/>
    </row>
    <row r="2772" spans="2:24" x14ac:dyDescent="0.35">
      <c r="B2772" s="208"/>
      <c r="C2772" s="33"/>
      <c r="D2772" s="33"/>
      <c r="E2772" s="47"/>
      <c r="F2772" s="46"/>
      <c r="G2772" s="95"/>
      <c r="H2772" s="33"/>
      <c r="I2772" s="33"/>
      <c r="J2772" s="95"/>
      <c r="K2772" s="33"/>
      <c r="L2772" s="33"/>
      <c r="M2772" s="232"/>
      <c r="N2772" s="210"/>
      <c r="O2772" s="120"/>
      <c r="P2772" s="46"/>
      <c r="Q2772" s="33"/>
      <c r="R2772" s="95"/>
      <c r="S2772" s="33"/>
      <c r="T2772" s="33"/>
      <c r="U2772" s="232"/>
      <c r="V2772" s="213"/>
      <c r="W2772" s="202" t="str" cm="1">
        <f t="array" ref="W2772">IF(SUM(LEN(B2772:V2772))=0,"",IF(OR(OR(ISBLANK(F2772),SUM(LEN(C2772),LEN(D2772))=0),AND(NOT(E2772="Unknown"),ISBLANK(J2772)),AND(NOT(O2772="Unknown"),ISBLANK(R2772))),"Missing Information", _xlfn._xlws.FILTER(_xlfn._xlws.FILTER(Table15[],(Table15[System-Owned Portion]&amp;Table15[If Material Anything Other than "Lead" in Column E,
Was Material Ever Previously Lead?]&amp;Table15[Customer-Owned Portion])=(E2772&amp;G2772&amp;O2772),""),{0,0,0,1})))</f>
        <v/>
      </c>
      <c r="X2772"/>
    </row>
    <row r="2773" spans="2:24" x14ac:dyDescent="0.35">
      <c r="B2773" s="208"/>
      <c r="C2773" s="33"/>
      <c r="D2773" s="33"/>
      <c r="E2773" s="47"/>
      <c r="F2773" s="46"/>
      <c r="G2773" s="95"/>
      <c r="H2773" s="33"/>
      <c r="I2773" s="33"/>
      <c r="J2773" s="95"/>
      <c r="K2773" s="33"/>
      <c r="L2773" s="33"/>
      <c r="M2773" s="232"/>
      <c r="N2773" s="210"/>
      <c r="O2773" s="120"/>
      <c r="P2773" s="46"/>
      <c r="Q2773" s="33"/>
      <c r="R2773" s="95"/>
      <c r="S2773" s="33"/>
      <c r="T2773" s="33"/>
      <c r="U2773" s="232"/>
      <c r="V2773" s="213"/>
      <c r="W2773" s="202" t="str" cm="1">
        <f t="array" ref="W2773">IF(SUM(LEN(B2773:V2773))=0,"",IF(OR(OR(ISBLANK(F2773),SUM(LEN(C2773),LEN(D2773))=0),AND(NOT(E2773="Unknown"),ISBLANK(J2773)),AND(NOT(O2773="Unknown"),ISBLANK(R2773))),"Missing Information", _xlfn._xlws.FILTER(_xlfn._xlws.FILTER(Table15[],(Table15[System-Owned Portion]&amp;Table15[If Material Anything Other than "Lead" in Column E,
Was Material Ever Previously Lead?]&amp;Table15[Customer-Owned Portion])=(E2773&amp;G2773&amp;O2773),""),{0,0,0,1})))</f>
        <v/>
      </c>
      <c r="X2773"/>
    </row>
    <row r="2774" spans="2:24" x14ac:dyDescent="0.35">
      <c r="B2774" s="208"/>
      <c r="C2774" s="33"/>
      <c r="D2774" s="33"/>
      <c r="E2774" s="47"/>
      <c r="F2774" s="46"/>
      <c r="G2774" s="95"/>
      <c r="H2774" s="33"/>
      <c r="I2774" s="33"/>
      <c r="J2774" s="95"/>
      <c r="K2774" s="33"/>
      <c r="L2774" s="33"/>
      <c r="M2774" s="232"/>
      <c r="N2774" s="210"/>
      <c r="O2774" s="120"/>
      <c r="P2774" s="46"/>
      <c r="Q2774" s="33"/>
      <c r="R2774" s="95"/>
      <c r="S2774" s="33"/>
      <c r="T2774" s="33"/>
      <c r="U2774" s="232"/>
      <c r="V2774" s="213"/>
      <c r="W2774" s="202" t="str" cm="1">
        <f t="array" ref="W2774">IF(SUM(LEN(B2774:V2774))=0,"",IF(OR(OR(ISBLANK(F2774),SUM(LEN(C2774),LEN(D2774))=0),AND(NOT(E2774="Unknown"),ISBLANK(J2774)),AND(NOT(O2774="Unknown"),ISBLANK(R2774))),"Missing Information", _xlfn._xlws.FILTER(_xlfn._xlws.FILTER(Table15[],(Table15[System-Owned Portion]&amp;Table15[If Material Anything Other than "Lead" in Column E,
Was Material Ever Previously Lead?]&amp;Table15[Customer-Owned Portion])=(E2774&amp;G2774&amp;O2774),""),{0,0,0,1})))</f>
        <v/>
      </c>
      <c r="X2774"/>
    </row>
    <row r="2775" spans="2:24" x14ac:dyDescent="0.35">
      <c r="B2775" s="208"/>
      <c r="C2775" s="33"/>
      <c r="D2775" s="33"/>
      <c r="E2775" s="47"/>
      <c r="F2775" s="46"/>
      <c r="G2775" s="95"/>
      <c r="H2775" s="33"/>
      <c r="I2775" s="33"/>
      <c r="J2775" s="95"/>
      <c r="K2775" s="33"/>
      <c r="L2775" s="33"/>
      <c r="M2775" s="232"/>
      <c r="N2775" s="210"/>
      <c r="O2775" s="120"/>
      <c r="P2775" s="46"/>
      <c r="Q2775" s="33"/>
      <c r="R2775" s="95"/>
      <c r="S2775" s="33"/>
      <c r="T2775" s="33"/>
      <c r="U2775" s="232"/>
      <c r="V2775" s="213"/>
      <c r="W2775" s="202" t="str" cm="1">
        <f t="array" ref="W2775">IF(SUM(LEN(B2775:V2775))=0,"",IF(OR(OR(ISBLANK(F2775),SUM(LEN(C2775),LEN(D2775))=0),AND(NOT(E2775="Unknown"),ISBLANK(J2775)),AND(NOT(O2775="Unknown"),ISBLANK(R2775))),"Missing Information", _xlfn._xlws.FILTER(_xlfn._xlws.FILTER(Table15[],(Table15[System-Owned Portion]&amp;Table15[If Material Anything Other than "Lead" in Column E,
Was Material Ever Previously Lead?]&amp;Table15[Customer-Owned Portion])=(E2775&amp;G2775&amp;O2775),""),{0,0,0,1})))</f>
        <v/>
      </c>
      <c r="X2775"/>
    </row>
    <row r="2776" spans="2:24" x14ac:dyDescent="0.35">
      <c r="B2776" s="208"/>
      <c r="C2776" s="33"/>
      <c r="D2776" s="33"/>
      <c r="E2776" s="47"/>
      <c r="F2776" s="46"/>
      <c r="G2776" s="95"/>
      <c r="H2776" s="33"/>
      <c r="I2776" s="33"/>
      <c r="J2776" s="95"/>
      <c r="K2776" s="33"/>
      <c r="L2776" s="33"/>
      <c r="M2776" s="232"/>
      <c r="N2776" s="210"/>
      <c r="O2776" s="120"/>
      <c r="P2776" s="46"/>
      <c r="Q2776" s="33"/>
      <c r="R2776" s="95"/>
      <c r="S2776" s="33"/>
      <c r="T2776" s="33"/>
      <c r="U2776" s="232"/>
      <c r="V2776" s="213"/>
      <c r="W2776" s="202" t="str" cm="1">
        <f t="array" ref="W2776">IF(SUM(LEN(B2776:V2776))=0,"",IF(OR(OR(ISBLANK(F2776),SUM(LEN(C2776),LEN(D2776))=0),AND(NOT(E2776="Unknown"),ISBLANK(J2776)),AND(NOT(O2776="Unknown"),ISBLANK(R2776))),"Missing Information", _xlfn._xlws.FILTER(_xlfn._xlws.FILTER(Table15[],(Table15[System-Owned Portion]&amp;Table15[If Material Anything Other than "Lead" in Column E,
Was Material Ever Previously Lead?]&amp;Table15[Customer-Owned Portion])=(E2776&amp;G2776&amp;O2776),""),{0,0,0,1})))</f>
        <v/>
      </c>
      <c r="X2776"/>
    </row>
    <row r="2777" spans="2:24" x14ac:dyDescent="0.35">
      <c r="B2777" s="208"/>
      <c r="C2777" s="33"/>
      <c r="D2777" s="33"/>
      <c r="E2777" s="47"/>
      <c r="F2777" s="46"/>
      <c r="G2777" s="95"/>
      <c r="H2777" s="33"/>
      <c r="I2777" s="33"/>
      <c r="J2777" s="95"/>
      <c r="K2777" s="33"/>
      <c r="L2777" s="33"/>
      <c r="M2777" s="232"/>
      <c r="N2777" s="210"/>
      <c r="O2777" s="120"/>
      <c r="P2777" s="46"/>
      <c r="Q2777" s="33"/>
      <c r="R2777" s="95"/>
      <c r="S2777" s="33"/>
      <c r="T2777" s="33"/>
      <c r="U2777" s="232"/>
      <c r="V2777" s="213"/>
      <c r="W2777" s="202" t="str" cm="1">
        <f t="array" ref="W2777">IF(SUM(LEN(B2777:V2777))=0,"",IF(OR(OR(ISBLANK(F2777),SUM(LEN(C2777),LEN(D2777))=0),AND(NOT(E2777="Unknown"),ISBLANK(J2777)),AND(NOT(O2777="Unknown"),ISBLANK(R2777))),"Missing Information", _xlfn._xlws.FILTER(_xlfn._xlws.FILTER(Table15[],(Table15[System-Owned Portion]&amp;Table15[If Material Anything Other than "Lead" in Column E,
Was Material Ever Previously Lead?]&amp;Table15[Customer-Owned Portion])=(E2777&amp;G2777&amp;O2777),""),{0,0,0,1})))</f>
        <v/>
      </c>
      <c r="X2777"/>
    </row>
    <row r="2778" spans="2:24" x14ac:dyDescent="0.35">
      <c r="B2778" s="208"/>
      <c r="C2778" s="33"/>
      <c r="D2778" s="33"/>
      <c r="E2778" s="47"/>
      <c r="F2778" s="46"/>
      <c r="G2778" s="95"/>
      <c r="H2778" s="33"/>
      <c r="I2778" s="33"/>
      <c r="J2778" s="95"/>
      <c r="K2778" s="33"/>
      <c r="L2778" s="33"/>
      <c r="M2778" s="232"/>
      <c r="N2778" s="210"/>
      <c r="O2778" s="120"/>
      <c r="P2778" s="46"/>
      <c r="Q2778" s="33"/>
      <c r="R2778" s="95"/>
      <c r="S2778" s="33"/>
      <c r="T2778" s="33"/>
      <c r="U2778" s="232"/>
      <c r="V2778" s="213"/>
      <c r="W2778" s="202" t="str" cm="1">
        <f t="array" ref="W2778">IF(SUM(LEN(B2778:V2778))=0,"",IF(OR(OR(ISBLANK(F2778),SUM(LEN(C2778),LEN(D2778))=0),AND(NOT(E2778="Unknown"),ISBLANK(J2778)),AND(NOT(O2778="Unknown"),ISBLANK(R2778))),"Missing Information", _xlfn._xlws.FILTER(_xlfn._xlws.FILTER(Table15[],(Table15[System-Owned Portion]&amp;Table15[If Material Anything Other than "Lead" in Column E,
Was Material Ever Previously Lead?]&amp;Table15[Customer-Owned Portion])=(E2778&amp;G2778&amp;O2778),""),{0,0,0,1})))</f>
        <v/>
      </c>
      <c r="X2778"/>
    </row>
    <row r="2779" spans="2:24" x14ac:dyDescent="0.35">
      <c r="B2779" s="208"/>
      <c r="C2779" s="33"/>
      <c r="D2779" s="33"/>
      <c r="E2779" s="47"/>
      <c r="F2779" s="46"/>
      <c r="G2779" s="95"/>
      <c r="H2779" s="33"/>
      <c r="I2779" s="33"/>
      <c r="J2779" s="95"/>
      <c r="K2779" s="33"/>
      <c r="L2779" s="33"/>
      <c r="M2779" s="232"/>
      <c r="N2779" s="210"/>
      <c r="O2779" s="120"/>
      <c r="P2779" s="46"/>
      <c r="Q2779" s="33"/>
      <c r="R2779" s="95"/>
      <c r="S2779" s="33"/>
      <c r="T2779" s="33"/>
      <c r="U2779" s="232"/>
      <c r="V2779" s="213"/>
      <c r="W2779" s="202" t="str" cm="1">
        <f t="array" ref="W2779">IF(SUM(LEN(B2779:V2779))=0,"",IF(OR(OR(ISBLANK(F2779),SUM(LEN(C2779),LEN(D2779))=0),AND(NOT(E2779="Unknown"),ISBLANK(J2779)),AND(NOT(O2779="Unknown"),ISBLANK(R2779))),"Missing Information", _xlfn._xlws.FILTER(_xlfn._xlws.FILTER(Table15[],(Table15[System-Owned Portion]&amp;Table15[If Material Anything Other than "Lead" in Column E,
Was Material Ever Previously Lead?]&amp;Table15[Customer-Owned Portion])=(E2779&amp;G2779&amp;O2779),""),{0,0,0,1})))</f>
        <v/>
      </c>
      <c r="X2779"/>
    </row>
    <row r="2780" spans="2:24" x14ac:dyDescent="0.35">
      <c r="B2780" s="208"/>
      <c r="C2780" s="33"/>
      <c r="D2780" s="33"/>
      <c r="E2780" s="47"/>
      <c r="F2780" s="46"/>
      <c r="G2780" s="95"/>
      <c r="H2780" s="33"/>
      <c r="I2780" s="33"/>
      <c r="J2780" s="95"/>
      <c r="K2780" s="33"/>
      <c r="L2780" s="33"/>
      <c r="M2780" s="232"/>
      <c r="N2780" s="210"/>
      <c r="O2780" s="120"/>
      <c r="P2780" s="46"/>
      <c r="Q2780" s="33"/>
      <c r="R2780" s="95"/>
      <c r="S2780" s="33"/>
      <c r="T2780" s="33"/>
      <c r="U2780" s="232"/>
      <c r="V2780" s="213"/>
      <c r="W2780" s="202" t="str" cm="1">
        <f t="array" ref="W2780">IF(SUM(LEN(B2780:V2780))=0,"",IF(OR(OR(ISBLANK(F2780),SUM(LEN(C2780),LEN(D2780))=0),AND(NOT(E2780="Unknown"),ISBLANK(J2780)),AND(NOT(O2780="Unknown"),ISBLANK(R2780))),"Missing Information", _xlfn._xlws.FILTER(_xlfn._xlws.FILTER(Table15[],(Table15[System-Owned Portion]&amp;Table15[If Material Anything Other than "Lead" in Column E,
Was Material Ever Previously Lead?]&amp;Table15[Customer-Owned Portion])=(E2780&amp;G2780&amp;O2780),""),{0,0,0,1})))</f>
        <v/>
      </c>
      <c r="X2780"/>
    </row>
    <row r="2781" spans="2:24" x14ac:dyDescent="0.35">
      <c r="B2781" s="208"/>
      <c r="C2781" s="33"/>
      <c r="D2781" s="33"/>
      <c r="E2781" s="47"/>
      <c r="F2781" s="46"/>
      <c r="G2781" s="95"/>
      <c r="H2781" s="33"/>
      <c r="I2781" s="33"/>
      <c r="J2781" s="95"/>
      <c r="K2781" s="33"/>
      <c r="L2781" s="33"/>
      <c r="M2781" s="232"/>
      <c r="N2781" s="210"/>
      <c r="O2781" s="120"/>
      <c r="P2781" s="46"/>
      <c r="Q2781" s="33"/>
      <c r="R2781" s="95"/>
      <c r="S2781" s="33"/>
      <c r="T2781" s="33"/>
      <c r="U2781" s="232"/>
      <c r="V2781" s="213"/>
      <c r="W2781" s="202" t="str" cm="1">
        <f t="array" ref="W2781">IF(SUM(LEN(B2781:V2781))=0,"",IF(OR(OR(ISBLANK(F2781),SUM(LEN(C2781),LEN(D2781))=0),AND(NOT(E2781="Unknown"),ISBLANK(J2781)),AND(NOT(O2781="Unknown"),ISBLANK(R2781))),"Missing Information", _xlfn._xlws.FILTER(_xlfn._xlws.FILTER(Table15[],(Table15[System-Owned Portion]&amp;Table15[If Material Anything Other than "Lead" in Column E,
Was Material Ever Previously Lead?]&amp;Table15[Customer-Owned Portion])=(E2781&amp;G2781&amp;O2781),""),{0,0,0,1})))</f>
        <v/>
      </c>
      <c r="X2781"/>
    </row>
    <row r="2782" spans="2:24" x14ac:dyDescent="0.35">
      <c r="B2782" s="208"/>
      <c r="C2782" s="33"/>
      <c r="D2782" s="33"/>
      <c r="E2782" s="47"/>
      <c r="F2782" s="46"/>
      <c r="G2782" s="95"/>
      <c r="H2782" s="33"/>
      <c r="I2782" s="33"/>
      <c r="J2782" s="95"/>
      <c r="K2782" s="33"/>
      <c r="L2782" s="33"/>
      <c r="M2782" s="232"/>
      <c r="N2782" s="210"/>
      <c r="O2782" s="120"/>
      <c r="P2782" s="46"/>
      <c r="Q2782" s="33"/>
      <c r="R2782" s="95"/>
      <c r="S2782" s="33"/>
      <c r="T2782" s="33"/>
      <c r="U2782" s="232"/>
      <c r="V2782" s="213"/>
      <c r="W2782" s="202" t="str" cm="1">
        <f t="array" ref="W2782">IF(SUM(LEN(B2782:V2782))=0,"",IF(OR(OR(ISBLANK(F2782),SUM(LEN(C2782),LEN(D2782))=0),AND(NOT(E2782="Unknown"),ISBLANK(J2782)),AND(NOT(O2782="Unknown"),ISBLANK(R2782))),"Missing Information", _xlfn._xlws.FILTER(_xlfn._xlws.FILTER(Table15[],(Table15[System-Owned Portion]&amp;Table15[If Material Anything Other than "Lead" in Column E,
Was Material Ever Previously Lead?]&amp;Table15[Customer-Owned Portion])=(E2782&amp;G2782&amp;O2782),""),{0,0,0,1})))</f>
        <v/>
      </c>
      <c r="X2782"/>
    </row>
    <row r="2783" spans="2:24" x14ac:dyDescent="0.35">
      <c r="B2783" s="208"/>
      <c r="C2783" s="33"/>
      <c r="D2783" s="33"/>
      <c r="E2783" s="47"/>
      <c r="F2783" s="46"/>
      <c r="G2783" s="95"/>
      <c r="H2783" s="33"/>
      <c r="I2783" s="33"/>
      <c r="J2783" s="95"/>
      <c r="K2783" s="33"/>
      <c r="L2783" s="33"/>
      <c r="M2783" s="232"/>
      <c r="N2783" s="210"/>
      <c r="O2783" s="120"/>
      <c r="P2783" s="46"/>
      <c r="Q2783" s="33"/>
      <c r="R2783" s="95"/>
      <c r="S2783" s="33"/>
      <c r="T2783" s="33"/>
      <c r="U2783" s="232"/>
      <c r="V2783" s="213"/>
      <c r="W2783" s="202" t="str" cm="1">
        <f t="array" ref="W2783">IF(SUM(LEN(B2783:V2783))=0,"",IF(OR(OR(ISBLANK(F2783),SUM(LEN(C2783),LEN(D2783))=0),AND(NOT(E2783="Unknown"),ISBLANK(J2783)),AND(NOT(O2783="Unknown"),ISBLANK(R2783))),"Missing Information", _xlfn._xlws.FILTER(_xlfn._xlws.FILTER(Table15[],(Table15[System-Owned Portion]&amp;Table15[If Material Anything Other than "Lead" in Column E,
Was Material Ever Previously Lead?]&amp;Table15[Customer-Owned Portion])=(E2783&amp;G2783&amp;O2783),""),{0,0,0,1})))</f>
        <v/>
      </c>
      <c r="X2783"/>
    </row>
    <row r="2784" spans="2:24" x14ac:dyDescent="0.35">
      <c r="B2784" s="208"/>
      <c r="C2784" s="33"/>
      <c r="D2784" s="33"/>
      <c r="E2784" s="47"/>
      <c r="F2784" s="46"/>
      <c r="G2784" s="95"/>
      <c r="H2784" s="33"/>
      <c r="I2784" s="33"/>
      <c r="J2784" s="95"/>
      <c r="K2784" s="33"/>
      <c r="L2784" s="33"/>
      <c r="M2784" s="232"/>
      <c r="N2784" s="210"/>
      <c r="O2784" s="120"/>
      <c r="P2784" s="46"/>
      <c r="Q2784" s="33"/>
      <c r="R2784" s="95"/>
      <c r="S2784" s="33"/>
      <c r="T2784" s="33"/>
      <c r="U2784" s="232"/>
      <c r="V2784" s="213"/>
      <c r="W2784" s="202" t="str" cm="1">
        <f t="array" ref="W2784">IF(SUM(LEN(B2784:V2784))=0,"",IF(OR(OR(ISBLANK(F2784),SUM(LEN(C2784),LEN(D2784))=0),AND(NOT(E2784="Unknown"),ISBLANK(J2784)),AND(NOT(O2784="Unknown"),ISBLANK(R2784))),"Missing Information", _xlfn._xlws.FILTER(_xlfn._xlws.FILTER(Table15[],(Table15[System-Owned Portion]&amp;Table15[If Material Anything Other than "Lead" in Column E,
Was Material Ever Previously Lead?]&amp;Table15[Customer-Owned Portion])=(E2784&amp;G2784&amp;O2784),""),{0,0,0,1})))</f>
        <v/>
      </c>
      <c r="X2784"/>
    </row>
    <row r="2785" spans="2:24" x14ac:dyDescent="0.35">
      <c r="B2785" s="208"/>
      <c r="C2785" s="33"/>
      <c r="D2785" s="33"/>
      <c r="E2785" s="47"/>
      <c r="F2785" s="46"/>
      <c r="G2785" s="95"/>
      <c r="H2785" s="33"/>
      <c r="I2785" s="33"/>
      <c r="J2785" s="95"/>
      <c r="K2785" s="33"/>
      <c r="L2785" s="33"/>
      <c r="M2785" s="232"/>
      <c r="N2785" s="210"/>
      <c r="O2785" s="120"/>
      <c r="P2785" s="46"/>
      <c r="Q2785" s="33"/>
      <c r="R2785" s="95"/>
      <c r="S2785" s="33"/>
      <c r="T2785" s="33"/>
      <c r="U2785" s="232"/>
      <c r="V2785" s="213"/>
      <c r="W2785" s="202" t="str" cm="1">
        <f t="array" ref="W2785">IF(SUM(LEN(B2785:V2785))=0,"",IF(OR(OR(ISBLANK(F2785),SUM(LEN(C2785),LEN(D2785))=0),AND(NOT(E2785="Unknown"),ISBLANK(J2785)),AND(NOT(O2785="Unknown"),ISBLANK(R2785))),"Missing Information", _xlfn._xlws.FILTER(_xlfn._xlws.FILTER(Table15[],(Table15[System-Owned Portion]&amp;Table15[If Material Anything Other than "Lead" in Column E,
Was Material Ever Previously Lead?]&amp;Table15[Customer-Owned Portion])=(E2785&amp;G2785&amp;O2785),""),{0,0,0,1})))</f>
        <v/>
      </c>
      <c r="X2785"/>
    </row>
    <row r="2786" spans="2:24" x14ac:dyDescent="0.35">
      <c r="B2786" s="208"/>
      <c r="C2786" s="33"/>
      <c r="D2786" s="33"/>
      <c r="E2786" s="47"/>
      <c r="F2786" s="46"/>
      <c r="G2786" s="95"/>
      <c r="H2786" s="33"/>
      <c r="I2786" s="33"/>
      <c r="J2786" s="95"/>
      <c r="K2786" s="33"/>
      <c r="L2786" s="33"/>
      <c r="M2786" s="232"/>
      <c r="N2786" s="210"/>
      <c r="O2786" s="120"/>
      <c r="P2786" s="46"/>
      <c r="Q2786" s="33"/>
      <c r="R2786" s="95"/>
      <c r="S2786" s="33"/>
      <c r="T2786" s="33"/>
      <c r="U2786" s="232"/>
      <c r="V2786" s="213"/>
      <c r="W2786" s="202" t="str" cm="1">
        <f t="array" ref="W2786">IF(SUM(LEN(B2786:V2786))=0,"",IF(OR(OR(ISBLANK(F2786),SUM(LEN(C2786),LEN(D2786))=0),AND(NOT(E2786="Unknown"),ISBLANK(J2786)),AND(NOT(O2786="Unknown"),ISBLANK(R2786))),"Missing Information", _xlfn._xlws.FILTER(_xlfn._xlws.FILTER(Table15[],(Table15[System-Owned Portion]&amp;Table15[If Material Anything Other than "Lead" in Column E,
Was Material Ever Previously Lead?]&amp;Table15[Customer-Owned Portion])=(E2786&amp;G2786&amp;O2786),""),{0,0,0,1})))</f>
        <v/>
      </c>
      <c r="X2786"/>
    </row>
    <row r="2787" spans="2:24" x14ac:dyDescent="0.35">
      <c r="B2787" s="208"/>
      <c r="C2787" s="33"/>
      <c r="D2787" s="33"/>
      <c r="E2787" s="47"/>
      <c r="F2787" s="46"/>
      <c r="G2787" s="95"/>
      <c r="H2787" s="33"/>
      <c r="I2787" s="33"/>
      <c r="J2787" s="95"/>
      <c r="K2787" s="33"/>
      <c r="L2787" s="33"/>
      <c r="M2787" s="232"/>
      <c r="N2787" s="210"/>
      <c r="O2787" s="120"/>
      <c r="P2787" s="46"/>
      <c r="Q2787" s="33"/>
      <c r="R2787" s="95"/>
      <c r="S2787" s="33"/>
      <c r="T2787" s="33"/>
      <c r="U2787" s="232"/>
      <c r="V2787" s="213"/>
      <c r="W2787" s="202" t="str" cm="1">
        <f t="array" ref="W2787">IF(SUM(LEN(B2787:V2787))=0,"",IF(OR(OR(ISBLANK(F2787),SUM(LEN(C2787),LEN(D2787))=0),AND(NOT(E2787="Unknown"),ISBLANK(J2787)),AND(NOT(O2787="Unknown"),ISBLANK(R2787))),"Missing Information", _xlfn._xlws.FILTER(_xlfn._xlws.FILTER(Table15[],(Table15[System-Owned Portion]&amp;Table15[If Material Anything Other than "Lead" in Column E,
Was Material Ever Previously Lead?]&amp;Table15[Customer-Owned Portion])=(E2787&amp;G2787&amp;O2787),""),{0,0,0,1})))</f>
        <v/>
      </c>
      <c r="X2787"/>
    </row>
    <row r="2788" spans="2:24" x14ac:dyDescent="0.35">
      <c r="B2788" s="208"/>
      <c r="C2788" s="33"/>
      <c r="D2788" s="33"/>
      <c r="E2788" s="47"/>
      <c r="F2788" s="46"/>
      <c r="G2788" s="95"/>
      <c r="H2788" s="33"/>
      <c r="I2788" s="33"/>
      <c r="J2788" s="95"/>
      <c r="K2788" s="33"/>
      <c r="L2788" s="33"/>
      <c r="M2788" s="232"/>
      <c r="N2788" s="210"/>
      <c r="O2788" s="120"/>
      <c r="P2788" s="46"/>
      <c r="Q2788" s="33"/>
      <c r="R2788" s="95"/>
      <c r="S2788" s="33"/>
      <c r="T2788" s="33"/>
      <c r="U2788" s="232"/>
      <c r="V2788" s="213"/>
      <c r="W2788" s="202" t="str" cm="1">
        <f t="array" ref="W2788">IF(SUM(LEN(B2788:V2788))=0,"",IF(OR(OR(ISBLANK(F2788),SUM(LEN(C2788),LEN(D2788))=0),AND(NOT(E2788="Unknown"),ISBLANK(J2788)),AND(NOT(O2788="Unknown"),ISBLANK(R2788))),"Missing Information", _xlfn._xlws.FILTER(_xlfn._xlws.FILTER(Table15[],(Table15[System-Owned Portion]&amp;Table15[If Material Anything Other than "Lead" in Column E,
Was Material Ever Previously Lead?]&amp;Table15[Customer-Owned Portion])=(E2788&amp;G2788&amp;O2788),""),{0,0,0,1})))</f>
        <v/>
      </c>
      <c r="X2788"/>
    </row>
    <row r="2789" spans="2:24" x14ac:dyDescent="0.35">
      <c r="B2789" s="208"/>
      <c r="C2789" s="33"/>
      <c r="D2789" s="33"/>
      <c r="E2789" s="47"/>
      <c r="F2789" s="46"/>
      <c r="G2789" s="95"/>
      <c r="H2789" s="33"/>
      <c r="I2789" s="33"/>
      <c r="J2789" s="95"/>
      <c r="K2789" s="33"/>
      <c r="L2789" s="33"/>
      <c r="M2789" s="232"/>
      <c r="N2789" s="210"/>
      <c r="O2789" s="120"/>
      <c r="P2789" s="46"/>
      <c r="Q2789" s="33"/>
      <c r="R2789" s="95"/>
      <c r="S2789" s="33"/>
      <c r="T2789" s="33"/>
      <c r="U2789" s="232"/>
      <c r="V2789" s="213"/>
      <c r="W2789" s="202" t="str" cm="1">
        <f t="array" ref="W2789">IF(SUM(LEN(B2789:V2789))=0,"",IF(OR(OR(ISBLANK(F2789),SUM(LEN(C2789),LEN(D2789))=0),AND(NOT(E2789="Unknown"),ISBLANK(J2789)),AND(NOT(O2789="Unknown"),ISBLANK(R2789))),"Missing Information", _xlfn._xlws.FILTER(_xlfn._xlws.FILTER(Table15[],(Table15[System-Owned Portion]&amp;Table15[If Material Anything Other than "Lead" in Column E,
Was Material Ever Previously Lead?]&amp;Table15[Customer-Owned Portion])=(E2789&amp;G2789&amp;O2789),""),{0,0,0,1})))</f>
        <v/>
      </c>
      <c r="X2789"/>
    </row>
    <row r="2790" spans="2:24" x14ac:dyDescent="0.35">
      <c r="B2790" s="208"/>
      <c r="C2790" s="33"/>
      <c r="D2790" s="33"/>
      <c r="E2790" s="47"/>
      <c r="F2790" s="46"/>
      <c r="G2790" s="95"/>
      <c r="H2790" s="33"/>
      <c r="I2790" s="33"/>
      <c r="J2790" s="95"/>
      <c r="K2790" s="33"/>
      <c r="L2790" s="33"/>
      <c r="M2790" s="232"/>
      <c r="N2790" s="210"/>
      <c r="O2790" s="120"/>
      <c r="P2790" s="46"/>
      <c r="Q2790" s="33"/>
      <c r="R2790" s="95"/>
      <c r="S2790" s="33"/>
      <c r="T2790" s="33"/>
      <c r="U2790" s="232"/>
      <c r="V2790" s="213"/>
      <c r="W2790" s="202" t="str" cm="1">
        <f t="array" ref="W2790">IF(SUM(LEN(B2790:V2790))=0,"",IF(OR(OR(ISBLANK(F2790),SUM(LEN(C2790),LEN(D2790))=0),AND(NOT(E2790="Unknown"),ISBLANK(J2790)),AND(NOT(O2790="Unknown"),ISBLANK(R2790))),"Missing Information", _xlfn._xlws.FILTER(_xlfn._xlws.FILTER(Table15[],(Table15[System-Owned Portion]&amp;Table15[If Material Anything Other than "Lead" in Column E,
Was Material Ever Previously Lead?]&amp;Table15[Customer-Owned Portion])=(E2790&amp;G2790&amp;O2790),""),{0,0,0,1})))</f>
        <v/>
      </c>
      <c r="X2790"/>
    </row>
    <row r="2791" spans="2:24" x14ac:dyDescent="0.35">
      <c r="B2791" s="208"/>
      <c r="C2791" s="33"/>
      <c r="D2791" s="33"/>
      <c r="E2791" s="47"/>
      <c r="F2791" s="46"/>
      <c r="G2791" s="95"/>
      <c r="H2791" s="33"/>
      <c r="I2791" s="33"/>
      <c r="J2791" s="95"/>
      <c r="K2791" s="33"/>
      <c r="L2791" s="33"/>
      <c r="M2791" s="232"/>
      <c r="N2791" s="210"/>
      <c r="O2791" s="120"/>
      <c r="P2791" s="46"/>
      <c r="Q2791" s="33"/>
      <c r="R2791" s="95"/>
      <c r="S2791" s="33"/>
      <c r="T2791" s="33"/>
      <c r="U2791" s="232"/>
      <c r="V2791" s="213"/>
      <c r="W2791" s="202" t="str" cm="1">
        <f t="array" ref="W2791">IF(SUM(LEN(B2791:V2791))=0,"",IF(OR(OR(ISBLANK(F2791),SUM(LEN(C2791),LEN(D2791))=0),AND(NOT(E2791="Unknown"),ISBLANK(J2791)),AND(NOT(O2791="Unknown"),ISBLANK(R2791))),"Missing Information", _xlfn._xlws.FILTER(_xlfn._xlws.FILTER(Table15[],(Table15[System-Owned Portion]&amp;Table15[If Material Anything Other than "Lead" in Column E,
Was Material Ever Previously Lead?]&amp;Table15[Customer-Owned Portion])=(E2791&amp;G2791&amp;O2791),""),{0,0,0,1})))</f>
        <v/>
      </c>
      <c r="X2791"/>
    </row>
    <row r="2792" spans="2:24" x14ac:dyDescent="0.35">
      <c r="B2792" s="208"/>
      <c r="C2792" s="33"/>
      <c r="D2792" s="33"/>
      <c r="E2792" s="47"/>
      <c r="F2792" s="46"/>
      <c r="G2792" s="95"/>
      <c r="H2792" s="33"/>
      <c r="I2792" s="33"/>
      <c r="J2792" s="95"/>
      <c r="K2792" s="33"/>
      <c r="L2792" s="33"/>
      <c r="M2792" s="232"/>
      <c r="N2792" s="210"/>
      <c r="O2792" s="120"/>
      <c r="P2792" s="46"/>
      <c r="Q2792" s="33"/>
      <c r="R2792" s="95"/>
      <c r="S2792" s="33"/>
      <c r="T2792" s="33"/>
      <c r="U2792" s="232"/>
      <c r="V2792" s="213"/>
      <c r="W2792" s="202" t="str" cm="1">
        <f t="array" ref="W2792">IF(SUM(LEN(B2792:V2792))=0,"",IF(OR(OR(ISBLANK(F2792),SUM(LEN(C2792),LEN(D2792))=0),AND(NOT(E2792="Unknown"),ISBLANK(J2792)),AND(NOT(O2792="Unknown"),ISBLANK(R2792))),"Missing Information", _xlfn._xlws.FILTER(_xlfn._xlws.FILTER(Table15[],(Table15[System-Owned Portion]&amp;Table15[If Material Anything Other than "Lead" in Column E,
Was Material Ever Previously Lead?]&amp;Table15[Customer-Owned Portion])=(E2792&amp;G2792&amp;O2792),""),{0,0,0,1})))</f>
        <v/>
      </c>
      <c r="X2792"/>
    </row>
    <row r="2793" spans="2:24" x14ac:dyDescent="0.35">
      <c r="B2793" s="208"/>
      <c r="C2793" s="33"/>
      <c r="D2793" s="33"/>
      <c r="E2793" s="47"/>
      <c r="F2793" s="46"/>
      <c r="G2793" s="95"/>
      <c r="H2793" s="33"/>
      <c r="I2793" s="33"/>
      <c r="J2793" s="95"/>
      <c r="K2793" s="33"/>
      <c r="L2793" s="33"/>
      <c r="M2793" s="232"/>
      <c r="N2793" s="210"/>
      <c r="O2793" s="120"/>
      <c r="P2793" s="46"/>
      <c r="Q2793" s="33"/>
      <c r="R2793" s="95"/>
      <c r="S2793" s="33"/>
      <c r="T2793" s="33"/>
      <c r="U2793" s="232"/>
      <c r="V2793" s="213"/>
      <c r="W2793" s="202" t="str" cm="1">
        <f t="array" ref="W2793">IF(SUM(LEN(B2793:V2793))=0,"",IF(OR(OR(ISBLANK(F2793),SUM(LEN(C2793),LEN(D2793))=0),AND(NOT(E2793="Unknown"),ISBLANK(J2793)),AND(NOT(O2793="Unknown"),ISBLANK(R2793))),"Missing Information", _xlfn._xlws.FILTER(_xlfn._xlws.FILTER(Table15[],(Table15[System-Owned Portion]&amp;Table15[If Material Anything Other than "Lead" in Column E,
Was Material Ever Previously Lead?]&amp;Table15[Customer-Owned Portion])=(E2793&amp;G2793&amp;O2793),""),{0,0,0,1})))</f>
        <v/>
      </c>
      <c r="X2793"/>
    </row>
    <row r="2794" spans="2:24" x14ac:dyDescent="0.35">
      <c r="B2794" s="208"/>
      <c r="C2794" s="33"/>
      <c r="D2794" s="33"/>
      <c r="E2794" s="47"/>
      <c r="F2794" s="46"/>
      <c r="G2794" s="95"/>
      <c r="H2794" s="33"/>
      <c r="I2794" s="33"/>
      <c r="J2794" s="95"/>
      <c r="K2794" s="33"/>
      <c r="L2794" s="33"/>
      <c r="M2794" s="232"/>
      <c r="N2794" s="210"/>
      <c r="O2794" s="120"/>
      <c r="P2794" s="46"/>
      <c r="Q2794" s="33"/>
      <c r="R2794" s="95"/>
      <c r="S2794" s="33"/>
      <c r="T2794" s="33"/>
      <c r="U2794" s="232"/>
      <c r="V2794" s="213"/>
      <c r="W2794" s="202" t="str" cm="1">
        <f t="array" ref="W2794">IF(SUM(LEN(B2794:V2794))=0,"",IF(OR(OR(ISBLANK(F2794),SUM(LEN(C2794),LEN(D2794))=0),AND(NOT(E2794="Unknown"),ISBLANK(J2794)),AND(NOT(O2794="Unknown"),ISBLANK(R2794))),"Missing Information", _xlfn._xlws.FILTER(_xlfn._xlws.FILTER(Table15[],(Table15[System-Owned Portion]&amp;Table15[If Material Anything Other than "Lead" in Column E,
Was Material Ever Previously Lead?]&amp;Table15[Customer-Owned Portion])=(E2794&amp;G2794&amp;O2794),""),{0,0,0,1})))</f>
        <v/>
      </c>
      <c r="X2794"/>
    </row>
    <row r="2795" spans="2:24" x14ac:dyDescent="0.35">
      <c r="B2795" s="208"/>
      <c r="C2795" s="33"/>
      <c r="D2795" s="33"/>
      <c r="E2795" s="47"/>
      <c r="F2795" s="46"/>
      <c r="G2795" s="95"/>
      <c r="H2795" s="33"/>
      <c r="I2795" s="33"/>
      <c r="J2795" s="95"/>
      <c r="K2795" s="33"/>
      <c r="L2795" s="33"/>
      <c r="M2795" s="232"/>
      <c r="N2795" s="210"/>
      <c r="O2795" s="120"/>
      <c r="P2795" s="46"/>
      <c r="Q2795" s="33"/>
      <c r="R2795" s="95"/>
      <c r="S2795" s="33"/>
      <c r="T2795" s="33"/>
      <c r="U2795" s="232"/>
      <c r="V2795" s="213"/>
      <c r="W2795" s="202" t="str" cm="1">
        <f t="array" ref="W2795">IF(SUM(LEN(B2795:V2795))=0,"",IF(OR(OR(ISBLANK(F2795),SUM(LEN(C2795),LEN(D2795))=0),AND(NOT(E2795="Unknown"),ISBLANK(J2795)),AND(NOT(O2795="Unknown"),ISBLANK(R2795))),"Missing Information", _xlfn._xlws.FILTER(_xlfn._xlws.FILTER(Table15[],(Table15[System-Owned Portion]&amp;Table15[If Material Anything Other than "Lead" in Column E,
Was Material Ever Previously Lead?]&amp;Table15[Customer-Owned Portion])=(E2795&amp;G2795&amp;O2795),""),{0,0,0,1})))</f>
        <v/>
      </c>
      <c r="X2795"/>
    </row>
    <row r="2796" spans="2:24" x14ac:dyDescent="0.35">
      <c r="B2796" s="208"/>
      <c r="C2796" s="33"/>
      <c r="D2796" s="33"/>
      <c r="E2796" s="47"/>
      <c r="F2796" s="46"/>
      <c r="G2796" s="95"/>
      <c r="H2796" s="33"/>
      <c r="I2796" s="33"/>
      <c r="J2796" s="95"/>
      <c r="K2796" s="33"/>
      <c r="L2796" s="33"/>
      <c r="M2796" s="232"/>
      <c r="N2796" s="210"/>
      <c r="O2796" s="120"/>
      <c r="P2796" s="46"/>
      <c r="Q2796" s="33"/>
      <c r="R2796" s="95"/>
      <c r="S2796" s="33"/>
      <c r="T2796" s="33"/>
      <c r="U2796" s="232"/>
      <c r="V2796" s="213"/>
      <c r="W2796" s="202" t="str" cm="1">
        <f t="array" ref="W2796">IF(SUM(LEN(B2796:V2796))=0,"",IF(OR(OR(ISBLANK(F2796),SUM(LEN(C2796),LEN(D2796))=0),AND(NOT(E2796="Unknown"),ISBLANK(J2796)),AND(NOT(O2796="Unknown"),ISBLANK(R2796))),"Missing Information", _xlfn._xlws.FILTER(_xlfn._xlws.FILTER(Table15[],(Table15[System-Owned Portion]&amp;Table15[If Material Anything Other than "Lead" in Column E,
Was Material Ever Previously Lead?]&amp;Table15[Customer-Owned Portion])=(E2796&amp;G2796&amp;O2796),""),{0,0,0,1})))</f>
        <v/>
      </c>
      <c r="X2796"/>
    </row>
    <row r="2797" spans="2:24" x14ac:dyDescent="0.35">
      <c r="B2797" s="208"/>
      <c r="C2797" s="33"/>
      <c r="D2797" s="33"/>
      <c r="E2797" s="47"/>
      <c r="F2797" s="46"/>
      <c r="G2797" s="95"/>
      <c r="H2797" s="33"/>
      <c r="I2797" s="33"/>
      <c r="J2797" s="95"/>
      <c r="K2797" s="33"/>
      <c r="L2797" s="33"/>
      <c r="M2797" s="232"/>
      <c r="N2797" s="210"/>
      <c r="O2797" s="120"/>
      <c r="P2797" s="46"/>
      <c r="Q2797" s="33"/>
      <c r="R2797" s="95"/>
      <c r="S2797" s="33"/>
      <c r="T2797" s="33"/>
      <c r="U2797" s="232"/>
      <c r="V2797" s="213"/>
      <c r="W2797" s="202" t="str" cm="1">
        <f t="array" ref="W2797">IF(SUM(LEN(B2797:V2797))=0,"",IF(OR(OR(ISBLANK(F2797),SUM(LEN(C2797),LEN(D2797))=0),AND(NOT(E2797="Unknown"),ISBLANK(J2797)),AND(NOT(O2797="Unknown"),ISBLANK(R2797))),"Missing Information", _xlfn._xlws.FILTER(_xlfn._xlws.FILTER(Table15[],(Table15[System-Owned Portion]&amp;Table15[If Material Anything Other than "Lead" in Column E,
Was Material Ever Previously Lead?]&amp;Table15[Customer-Owned Portion])=(E2797&amp;G2797&amp;O2797),""),{0,0,0,1})))</f>
        <v/>
      </c>
      <c r="X2797"/>
    </row>
    <row r="2798" spans="2:24" x14ac:dyDescent="0.35">
      <c r="B2798" s="208"/>
      <c r="C2798" s="33"/>
      <c r="D2798" s="33"/>
      <c r="E2798" s="47"/>
      <c r="F2798" s="46"/>
      <c r="G2798" s="95"/>
      <c r="H2798" s="33"/>
      <c r="I2798" s="33"/>
      <c r="J2798" s="95"/>
      <c r="K2798" s="33"/>
      <c r="L2798" s="33"/>
      <c r="M2798" s="232"/>
      <c r="N2798" s="210"/>
      <c r="O2798" s="120"/>
      <c r="P2798" s="46"/>
      <c r="Q2798" s="33"/>
      <c r="R2798" s="95"/>
      <c r="S2798" s="33"/>
      <c r="T2798" s="33"/>
      <c r="U2798" s="232"/>
      <c r="V2798" s="213"/>
      <c r="W2798" s="202" t="str" cm="1">
        <f t="array" ref="W2798">IF(SUM(LEN(B2798:V2798))=0,"",IF(OR(OR(ISBLANK(F2798),SUM(LEN(C2798),LEN(D2798))=0),AND(NOT(E2798="Unknown"),ISBLANK(J2798)),AND(NOT(O2798="Unknown"),ISBLANK(R2798))),"Missing Information", _xlfn._xlws.FILTER(_xlfn._xlws.FILTER(Table15[],(Table15[System-Owned Portion]&amp;Table15[If Material Anything Other than "Lead" in Column E,
Was Material Ever Previously Lead?]&amp;Table15[Customer-Owned Portion])=(E2798&amp;G2798&amp;O2798),""),{0,0,0,1})))</f>
        <v/>
      </c>
      <c r="X2798"/>
    </row>
    <row r="2799" spans="2:24" x14ac:dyDescent="0.35">
      <c r="B2799" s="208"/>
      <c r="C2799" s="33"/>
      <c r="D2799" s="33"/>
      <c r="E2799" s="47"/>
      <c r="F2799" s="46"/>
      <c r="G2799" s="95"/>
      <c r="H2799" s="33"/>
      <c r="I2799" s="33"/>
      <c r="J2799" s="95"/>
      <c r="K2799" s="33"/>
      <c r="L2799" s="33"/>
      <c r="M2799" s="232"/>
      <c r="N2799" s="210"/>
      <c r="O2799" s="120"/>
      <c r="P2799" s="46"/>
      <c r="Q2799" s="33"/>
      <c r="R2799" s="95"/>
      <c r="S2799" s="33"/>
      <c r="T2799" s="33"/>
      <c r="U2799" s="232"/>
      <c r="V2799" s="213"/>
      <c r="W2799" s="202" t="str" cm="1">
        <f t="array" ref="W2799">IF(SUM(LEN(B2799:V2799))=0,"",IF(OR(OR(ISBLANK(F2799),SUM(LEN(C2799),LEN(D2799))=0),AND(NOT(E2799="Unknown"),ISBLANK(J2799)),AND(NOT(O2799="Unknown"),ISBLANK(R2799))),"Missing Information", _xlfn._xlws.FILTER(_xlfn._xlws.FILTER(Table15[],(Table15[System-Owned Portion]&amp;Table15[If Material Anything Other than "Lead" in Column E,
Was Material Ever Previously Lead?]&amp;Table15[Customer-Owned Portion])=(E2799&amp;G2799&amp;O2799),""),{0,0,0,1})))</f>
        <v/>
      </c>
      <c r="X2799"/>
    </row>
    <row r="2800" spans="2:24" x14ac:dyDescent="0.35">
      <c r="B2800" s="208"/>
      <c r="C2800" s="33"/>
      <c r="D2800" s="33"/>
      <c r="E2800" s="47"/>
      <c r="F2800" s="46"/>
      <c r="G2800" s="95"/>
      <c r="H2800" s="33"/>
      <c r="I2800" s="33"/>
      <c r="J2800" s="95"/>
      <c r="K2800" s="33"/>
      <c r="L2800" s="33"/>
      <c r="M2800" s="232"/>
      <c r="N2800" s="210"/>
      <c r="O2800" s="120"/>
      <c r="P2800" s="46"/>
      <c r="Q2800" s="33"/>
      <c r="R2800" s="95"/>
      <c r="S2800" s="33"/>
      <c r="T2800" s="33"/>
      <c r="U2800" s="232"/>
      <c r="V2800" s="213"/>
      <c r="W2800" s="202" t="str" cm="1">
        <f t="array" ref="W2800">IF(SUM(LEN(B2800:V2800))=0,"",IF(OR(OR(ISBLANK(F2800),SUM(LEN(C2800),LEN(D2800))=0),AND(NOT(E2800="Unknown"),ISBLANK(J2800)),AND(NOT(O2800="Unknown"),ISBLANK(R2800))),"Missing Information", _xlfn._xlws.FILTER(_xlfn._xlws.FILTER(Table15[],(Table15[System-Owned Portion]&amp;Table15[If Material Anything Other than "Lead" in Column E,
Was Material Ever Previously Lead?]&amp;Table15[Customer-Owned Portion])=(E2800&amp;G2800&amp;O2800),""),{0,0,0,1})))</f>
        <v/>
      </c>
      <c r="X2800"/>
    </row>
    <row r="2801" spans="2:24" x14ac:dyDescent="0.35">
      <c r="B2801" s="208"/>
      <c r="C2801" s="33"/>
      <c r="D2801" s="33"/>
      <c r="E2801" s="47"/>
      <c r="F2801" s="46"/>
      <c r="G2801" s="95"/>
      <c r="H2801" s="33"/>
      <c r="I2801" s="33"/>
      <c r="J2801" s="95"/>
      <c r="K2801" s="33"/>
      <c r="L2801" s="33"/>
      <c r="M2801" s="232"/>
      <c r="N2801" s="210"/>
      <c r="O2801" s="120"/>
      <c r="P2801" s="46"/>
      <c r="Q2801" s="33"/>
      <c r="R2801" s="95"/>
      <c r="S2801" s="33"/>
      <c r="T2801" s="33"/>
      <c r="U2801" s="232"/>
      <c r="V2801" s="213"/>
      <c r="W2801" s="202" t="str" cm="1">
        <f t="array" ref="W2801">IF(SUM(LEN(B2801:V2801))=0,"",IF(OR(OR(ISBLANK(F2801),SUM(LEN(C2801),LEN(D2801))=0),AND(NOT(E2801="Unknown"),ISBLANK(J2801)),AND(NOT(O2801="Unknown"),ISBLANK(R2801))),"Missing Information", _xlfn._xlws.FILTER(_xlfn._xlws.FILTER(Table15[],(Table15[System-Owned Portion]&amp;Table15[If Material Anything Other than "Lead" in Column E,
Was Material Ever Previously Lead?]&amp;Table15[Customer-Owned Portion])=(E2801&amp;G2801&amp;O2801),""),{0,0,0,1})))</f>
        <v/>
      </c>
      <c r="X2801"/>
    </row>
    <row r="2802" spans="2:24" x14ac:dyDescent="0.35">
      <c r="B2802" s="208"/>
      <c r="C2802" s="33"/>
      <c r="D2802" s="33"/>
      <c r="E2802" s="47"/>
      <c r="F2802" s="46"/>
      <c r="G2802" s="95"/>
      <c r="H2802" s="33"/>
      <c r="I2802" s="33"/>
      <c r="J2802" s="95"/>
      <c r="K2802" s="33"/>
      <c r="L2802" s="33"/>
      <c r="M2802" s="232"/>
      <c r="N2802" s="210"/>
      <c r="O2802" s="120"/>
      <c r="P2802" s="46"/>
      <c r="Q2802" s="33"/>
      <c r="R2802" s="95"/>
      <c r="S2802" s="33"/>
      <c r="T2802" s="33"/>
      <c r="U2802" s="232"/>
      <c r="V2802" s="213"/>
      <c r="W2802" s="202" t="str" cm="1">
        <f t="array" ref="W2802">IF(SUM(LEN(B2802:V2802))=0,"",IF(OR(OR(ISBLANK(F2802),SUM(LEN(C2802),LEN(D2802))=0),AND(NOT(E2802="Unknown"),ISBLANK(J2802)),AND(NOT(O2802="Unknown"),ISBLANK(R2802))),"Missing Information", _xlfn._xlws.FILTER(_xlfn._xlws.FILTER(Table15[],(Table15[System-Owned Portion]&amp;Table15[If Material Anything Other than "Lead" in Column E,
Was Material Ever Previously Lead?]&amp;Table15[Customer-Owned Portion])=(E2802&amp;G2802&amp;O2802),""),{0,0,0,1})))</f>
        <v/>
      </c>
      <c r="X2802"/>
    </row>
    <row r="2803" spans="2:24" x14ac:dyDescent="0.35">
      <c r="B2803" s="208"/>
      <c r="C2803" s="33"/>
      <c r="D2803" s="33"/>
      <c r="E2803" s="47"/>
      <c r="F2803" s="46"/>
      <c r="G2803" s="95"/>
      <c r="H2803" s="33"/>
      <c r="I2803" s="33"/>
      <c r="J2803" s="95"/>
      <c r="K2803" s="33"/>
      <c r="L2803" s="33"/>
      <c r="M2803" s="232"/>
      <c r="N2803" s="210"/>
      <c r="O2803" s="120"/>
      <c r="P2803" s="46"/>
      <c r="Q2803" s="33"/>
      <c r="R2803" s="95"/>
      <c r="S2803" s="33"/>
      <c r="T2803" s="33"/>
      <c r="U2803" s="232"/>
      <c r="V2803" s="213"/>
      <c r="W2803" s="202" t="str" cm="1">
        <f t="array" ref="W2803">IF(SUM(LEN(B2803:V2803))=0,"",IF(OR(OR(ISBLANK(F2803),SUM(LEN(C2803),LEN(D2803))=0),AND(NOT(E2803="Unknown"),ISBLANK(J2803)),AND(NOT(O2803="Unknown"),ISBLANK(R2803))),"Missing Information", _xlfn._xlws.FILTER(_xlfn._xlws.FILTER(Table15[],(Table15[System-Owned Portion]&amp;Table15[If Material Anything Other than "Lead" in Column E,
Was Material Ever Previously Lead?]&amp;Table15[Customer-Owned Portion])=(E2803&amp;G2803&amp;O2803),""),{0,0,0,1})))</f>
        <v/>
      </c>
      <c r="X2803"/>
    </row>
    <row r="2804" spans="2:24" x14ac:dyDescent="0.35">
      <c r="B2804" s="208"/>
      <c r="C2804" s="33"/>
      <c r="D2804" s="33"/>
      <c r="E2804" s="47"/>
      <c r="F2804" s="46"/>
      <c r="G2804" s="95"/>
      <c r="H2804" s="33"/>
      <c r="I2804" s="33"/>
      <c r="J2804" s="95"/>
      <c r="K2804" s="33"/>
      <c r="L2804" s="33"/>
      <c r="M2804" s="232"/>
      <c r="N2804" s="210"/>
      <c r="O2804" s="120"/>
      <c r="P2804" s="46"/>
      <c r="Q2804" s="33"/>
      <c r="R2804" s="95"/>
      <c r="S2804" s="33"/>
      <c r="T2804" s="33"/>
      <c r="U2804" s="232"/>
      <c r="V2804" s="213"/>
      <c r="W2804" s="202" t="str" cm="1">
        <f t="array" ref="W2804">IF(SUM(LEN(B2804:V2804))=0,"",IF(OR(OR(ISBLANK(F2804),SUM(LEN(C2804),LEN(D2804))=0),AND(NOT(E2804="Unknown"),ISBLANK(J2804)),AND(NOT(O2804="Unknown"),ISBLANK(R2804))),"Missing Information", _xlfn._xlws.FILTER(_xlfn._xlws.FILTER(Table15[],(Table15[System-Owned Portion]&amp;Table15[If Material Anything Other than "Lead" in Column E,
Was Material Ever Previously Lead?]&amp;Table15[Customer-Owned Portion])=(E2804&amp;G2804&amp;O2804),""),{0,0,0,1})))</f>
        <v/>
      </c>
      <c r="X2804"/>
    </row>
    <row r="2805" spans="2:24" x14ac:dyDescent="0.35">
      <c r="B2805" s="208"/>
      <c r="C2805" s="33"/>
      <c r="D2805" s="33"/>
      <c r="E2805" s="47"/>
      <c r="F2805" s="46"/>
      <c r="G2805" s="95"/>
      <c r="H2805" s="33"/>
      <c r="I2805" s="33"/>
      <c r="J2805" s="95"/>
      <c r="K2805" s="33"/>
      <c r="L2805" s="33"/>
      <c r="M2805" s="232"/>
      <c r="N2805" s="210"/>
      <c r="O2805" s="120"/>
      <c r="P2805" s="46"/>
      <c r="Q2805" s="33"/>
      <c r="R2805" s="95"/>
      <c r="S2805" s="33"/>
      <c r="T2805" s="33"/>
      <c r="U2805" s="232"/>
      <c r="V2805" s="213"/>
      <c r="W2805" s="202" t="str" cm="1">
        <f t="array" ref="W2805">IF(SUM(LEN(B2805:V2805))=0,"",IF(OR(OR(ISBLANK(F2805),SUM(LEN(C2805),LEN(D2805))=0),AND(NOT(E2805="Unknown"),ISBLANK(J2805)),AND(NOT(O2805="Unknown"),ISBLANK(R2805))),"Missing Information", _xlfn._xlws.FILTER(_xlfn._xlws.FILTER(Table15[],(Table15[System-Owned Portion]&amp;Table15[If Material Anything Other than "Lead" in Column E,
Was Material Ever Previously Lead?]&amp;Table15[Customer-Owned Portion])=(E2805&amp;G2805&amp;O2805),""),{0,0,0,1})))</f>
        <v/>
      </c>
      <c r="X2805"/>
    </row>
    <row r="2806" spans="2:24" x14ac:dyDescent="0.35">
      <c r="B2806" s="208"/>
      <c r="C2806" s="33"/>
      <c r="D2806" s="33"/>
      <c r="E2806" s="47"/>
      <c r="F2806" s="46"/>
      <c r="G2806" s="95"/>
      <c r="H2806" s="33"/>
      <c r="I2806" s="33"/>
      <c r="J2806" s="95"/>
      <c r="K2806" s="33"/>
      <c r="L2806" s="33"/>
      <c r="M2806" s="232"/>
      <c r="N2806" s="210"/>
      <c r="O2806" s="120"/>
      <c r="P2806" s="46"/>
      <c r="Q2806" s="33"/>
      <c r="R2806" s="95"/>
      <c r="S2806" s="33"/>
      <c r="T2806" s="33"/>
      <c r="U2806" s="232"/>
      <c r="V2806" s="213"/>
      <c r="W2806" s="202" t="str" cm="1">
        <f t="array" ref="W2806">IF(SUM(LEN(B2806:V2806))=0,"",IF(OR(OR(ISBLANK(F2806),SUM(LEN(C2806),LEN(D2806))=0),AND(NOT(E2806="Unknown"),ISBLANK(J2806)),AND(NOT(O2806="Unknown"),ISBLANK(R2806))),"Missing Information", _xlfn._xlws.FILTER(_xlfn._xlws.FILTER(Table15[],(Table15[System-Owned Portion]&amp;Table15[If Material Anything Other than "Lead" in Column E,
Was Material Ever Previously Lead?]&amp;Table15[Customer-Owned Portion])=(E2806&amp;G2806&amp;O2806),""),{0,0,0,1})))</f>
        <v/>
      </c>
      <c r="X2806"/>
    </row>
    <row r="2807" spans="2:24" x14ac:dyDescent="0.35">
      <c r="B2807" s="208"/>
      <c r="C2807" s="33"/>
      <c r="D2807" s="33"/>
      <c r="E2807" s="47"/>
      <c r="F2807" s="46"/>
      <c r="G2807" s="95"/>
      <c r="H2807" s="33"/>
      <c r="I2807" s="33"/>
      <c r="J2807" s="95"/>
      <c r="K2807" s="33"/>
      <c r="L2807" s="33"/>
      <c r="M2807" s="232"/>
      <c r="N2807" s="210"/>
      <c r="O2807" s="120"/>
      <c r="P2807" s="46"/>
      <c r="Q2807" s="33"/>
      <c r="R2807" s="95"/>
      <c r="S2807" s="33"/>
      <c r="T2807" s="33"/>
      <c r="U2807" s="232"/>
      <c r="V2807" s="213"/>
      <c r="W2807" s="202" t="str" cm="1">
        <f t="array" ref="W2807">IF(SUM(LEN(B2807:V2807))=0,"",IF(OR(OR(ISBLANK(F2807),SUM(LEN(C2807),LEN(D2807))=0),AND(NOT(E2807="Unknown"),ISBLANK(J2807)),AND(NOT(O2807="Unknown"),ISBLANK(R2807))),"Missing Information", _xlfn._xlws.FILTER(_xlfn._xlws.FILTER(Table15[],(Table15[System-Owned Portion]&amp;Table15[If Material Anything Other than "Lead" in Column E,
Was Material Ever Previously Lead?]&amp;Table15[Customer-Owned Portion])=(E2807&amp;G2807&amp;O2807),""),{0,0,0,1})))</f>
        <v/>
      </c>
      <c r="X2807"/>
    </row>
    <row r="2808" spans="2:24" x14ac:dyDescent="0.35">
      <c r="B2808" s="208"/>
      <c r="C2808" s="33"/>
      <c r="D2808" s="33"/>
      <c r="E2808" s="47"/>
      <c r="F2808" s="46"/>
      <c r="G2808" s="95"/>
      <c r="H2808" s="33"/>
      <c r="I2808" s="33"/>
      <c r="J2808" s="95"/>
      <c r="K2808" s="33"/>
      <c r="L2808" s="33"/>
      <c r="M2808" s="232"/>
      <c r="N2808" s="210"/>
      <c r="O2808" s="120"/>
      <c r="P2808" s="46"/>
      <c r="Q2808" s="33"/>
      <c r="R2808" s="95"/>
      <c r="S2808" s="33"/>
      <c r="T2808" s="33"/>
      <c r="U2808" s="232"/>
      <c r="V2808" s="213"/>
      <c r="W2808" s="202" t="str" cm="1">
        <f t="array" ref="W2808">IF(SUM(LEN(B2808:V2808))=0,"",IF(OR(OR(ISBLANK(F2808),SUM(LEN(C2808),LEN(D2808))=0),AND(NOT(E2808="Unknown"),ISBLANK(J2808)),AND(NOT(O2808="Unknown"),ISBLANK(R2808))),"Missing Information", _xlfn._xlws.FILTER(_xlfn._xlws.FILTER(Table15[],(Table15[System-Owned Portion]&amp;Table15[If Material Anything Other than "Lead" in Column E,
Was Material Ever Previously Lead?]&amp;Table15[Customer-Owned Portion])=(E2808&amp;G2808&amp;O2808),""),{0,0,0,1})))</f>
        <v/>
      </c>
      <c r="X2808"/>
    </row>
    <row r="2809" spans="2:24" x14ac:dyDescent="0.35">
      <c r="B2809" s="208"/>
      <c r="C2809" s="33"/>
      <c r="D2809" s="33"/>
      <c r="E2809" s="47"/>
      <c r="F2809" s="46"/>
      <c r="G2809" s="95"/>
      <c r="H2809" s="33"/>
      <c r="I2809" s="33"/>
      <c r="J2809" s="95"/>
      <c r="K2809" s="33"/>
      <c r="L2809" s="33"/>
      <c r="M2809" s="232"/>
      <c r="N2809" s="210"/>
      <c r="O2809" s="120"/>
      <c r="P2809" s="46"/>
      <c r="Q2809" s="33"/>
      <c r="R2809" s="95"/>
      <c r="S2809" s="33"/>
      <c r="T2809" s="33"/>
      <c r="U2809" s="232"/>
      <c r="V2809" s="213"/>
      <c r="W2809" s="202" t="str" cm="1">
        <f t="array" ref="W2809">IF(SUM(LEN(B2809:V2809))=0,"",IF(OR(OR(ISBLANK(F2809),SUM(LEN(C2809),LEN(D2809))=0),AND(NOT(E2809="Unknown"),ISBLANK(J2809)),AND(NOT(O2809="Unknown"),ISBLANK(R2809))),"Missing Information", _xlfn._xlws.FILTER(_xlfn._xlws.FILTER(Table15[],(Table15[System-Owned Portion]&amp;Table15[If Material Anything Other than "Lead" in Column E,
Was Material Ever Previously Lead?]&amp;Table15[Customer-Owned Portion])=(E2809&amp;G2809&amp;O2809),""),{0,0,0,1})))</f>
        <v/>
      </c>
      <c r="X2809"/>
    </row>
    <row r="2810" spans="2:24" x14ac:dyDescent="0.35">
      <c r="B2810" s="208"/>
      <c r="C2810" s="33"/>
      <c r="D2810" s="33"/>
      <c r="E2810" s="47"/>
      <c r="F2810" s="46"/>
      <c r="G2810" s="95"/>
      <c r="H2810" s="33"/>
      <c r="I2810" s="33"/>
      <c r="J2810" s="95"/>
      <c r="K2810" s="33"/>
      <c r="L2810" s="33"/>
      <c r="M2810" s="232"/>
      <c r="N2810" s="210"/>
      <c r="O2810" s="120"/>
      <c r="P2810" s="46"/>
      <c r="Q2810" s="33"/>
      <c r="R2810" s="95"/>
      <c r="S2810" s="33"/>
      <c r="T2810" s="33"/>
      <c r="U2810" s="232"/>
      <c r="V2810" s="213"/>
      <c r="W2810" s="202" t="str" cm="1">
        <f t="array" ref="W2810">IF(SUM(LEN(B2810:V2810))=0,"",IF(OR(OR(ISBLANK(F2810),SUM(LEN(C2810),LEN(D2810))=0),AND(NOT(E2810="Unknown"),ISBLANK(J2810)),AND(NOT(O2810="Unknown"),ISBLANK(R2810))),"Missing Information", _xlfn._xlws.FILTER(_xlfn._xlws.FILTER(Table15[],(Table15[System-Owned Portion]&amp;Table15[If Material Anything Other than "Lead" in Column E,
Was Material Ever Previously Lead?]&amp;Table15[Customer-Owned Portion])=(E2810&amp;G2810&amp;O2810),""),{0,0,0,1})))</f>
        <v/>
      </c>
      <c r="X2810"/>
    </row>
    <row r="2811" spans="2:24" x14ac:dyDescent="0.35">
      <c r="B2811" s="208"/>
      <c r="C2811" s="33"/>
      <c r="D2811" s="33"/>
      <c r="E2811" s="47"/>
      <c r="F2811" s="46"/>
      <c r="G2811" s="95"/>
      <c r="H2811" s="33"/>
      <c r="I2811" s="33"/>
      <c r="J2811" s="95"/>
      <c r="K2811" s="33"/>
      <c r="L2811" s="33"/>
      <c r="M2811" s="232"/>
      <c r="N2811" s="210"/>
      <c r="O2811" s="120"/>
      <c r="P2811" s="46"/>
      <c r="Q2811" s="33"/>
      <c r="R2811" s="95"/>
      <c r="S2811" s="33"/>
      <c r="T2811" s="33"/>
      <c r="U2811" s="232"/>
      <c r="V2811" s="213"/>
      <c r="W2811" s="202" t="str" cm="1">
        <f t="array" ref="W2811">IF(SUM(LEN(B2811:V2811))=0,"",IF(OR(OR(ISBLANK(F2811),SUM(LEN(C2811),LEN(D2811))=0),AND(NOT(E2811="Unknown"),ISBLANK(J2811)),AND(NOT(O2811="Unknown"),ISBLANK(R2811))),"Missing Information", _xlfn._xlws.FILTER(_xlfn._xlws.FILTER(Table15[],(Table15[System-Owned Portion]&amp;Table15[If Material Anything Other than "Lead" in Column E,
Was Material Ever Previously Lead?]&amp;Table15[Customer-Owned Portion])=(E2811&amp;G2811&amp;O2811),""),{0,0,0,1})))</f>
        <v/>
      </c>
      <c r="X2811"/>
    </row>
    <row r="2812" spans="2:24" x14ac:dyDescent="0.35">
      <c r="B2812" s="208"/>
      <c r="C2812" s="33"/>
      <c r="D2812" s="33"/>
      <c r="E2812" s="47"/>
      <c r="F2812" s="46"/>
      <c r="G2812" s="95"/>
      <c r="H2812" s="33"/>
      <c r="I2812" s="33"/>
      <c r="J2812" s="95"/>
      <c r="K2812" s="33"/>
      <c r="L2812" s="33"/>
      <c r="M2812" s="232"/>
      <c r="N2812" s="210"/>
      <c r="O2812" s="120"/>
      <c r="P2812" s="46"/>
      <c r="Q2812" s="33"/>
      <c r="R2812" s="95"/>
      <c r="S2812" s="33"/>
      <c r="T2812" s="33"/>
      <c r="U2812" s="232"/>
      <c r="V2812" s="213"/>
      <c r="W2812" s="202" t="str" cm="1">
        <f t="array" ref="W2812">IF(SUM(LEN(B2812:V2812))=0,"",IF(OR(OR(ISBLANK(F2812),SUM(LEN(C2812),LEN(D2812))=0),AND(NOT(E2812="Unknown"),ISBLANK(J2812)),AND(NOT(O2812="Unknown"),ISBLANK(R2812))),"Missing Information", _xlfn._xlws.FILTER(_xlfn._xlws.FILTER(Table15[],(Table15[System-Owned Portion]&amp;Table15[If Material Anything Other than "Lead" in Column E,
Was Material Ever Previously Lead?]&amp;Table15[Customer-Owned Portion])=(E2812&amp;G2812&amp;O2812),""),{0,0,0,1})))</f>
        <v/>
      </c>
      <c r="X2812"/>
    </row>
    <row r="2813" spans="2:24" x14ac:dyDescent="0.35">
      <c r="B2813" s="208"/>
      <c r="C2813" s="33"/>
      <c r="D2813" s="33"/>
      <c r="E2813" s="47"/>
      <c r="F2813" s="46"/>
      <c r="G2813" s="95"/>
      <c r="H2813" s="33"/>
      <c r="I2813" s="33"/>
      <c r="J2813" s="95"/>
      <c r="K2813" s="33"/>
      <c r="L2813" s="33"/>
      <c r="M2813" s="232"/>
      <c r="N2813" s="210"/>
      <c r="O2813" s="120"/>
      <c r="P2813" s="46"/>
      <c r="Q2813" s="33"/>
      <c r="R2813" s="95"/>
      <c r="S2813" s="33"/>
      <c r="T2813" s="33"/>
      <c r="U2813" s="232"/>
      <c r="V2813" s="213"/>
      <c r="W2813" s="202" t="str" cm="1">
        <f t="array" ref="W2813">IF(SUM(LEN(B2813:V2813))=0,"",IF(OR(OR(ISBLANK(F2813),SUM(LEN(C2813),LEN(D2813))=0),AND(NOT(E2813="Unknown"),ISBLANK(J2813)),AND(NOT(O2813="Unknown"),ISBLANK(R2813))),"Missing Information", _xlfn._xlws.FILTER(_xlfn._xlws.FILTER(Table15[],(Table15[System-Owned Portion]&amp;Table15[If Material Anything Other than "Lead" in Column E,
Was Material Ever Previously Lead?]&amp;Table15[Customer-Owned Portion])=(E2813&amp;G2813&amp;O2813),""),{0,0,0,1})))</f>
        <v/>
      </c>
      <c r="X2813"/>
    </row>
    <row r="2814" spans="2:24" x14ac:dyDescent="0.35">
      <c r="B2814" s="208"/>
      <c r="C2814" s="33"/>
      <c r="D2814" s="33"/>
      <c r="E2814" s="47"/>
      <c r="F2814" s="46"/>
      <c r="G2814" s="95"/>
      <c r="H2814" s="33"/>
      <c r="I2814" s="33"/>
      <c r="J2814" s="95"/>
      <c r="K2814" s="33"/>
      <c r="L2814" s="33"/>
      <c r="M2814" s="232"/>
      <c r="N2814" s="210"/>
      <c r="O2814" s="120"/>
      <c r="P2814" s="46"/>
      <c r="Q2814" s="33"/>
      <c r="R2814" s="95"/>
      <c r="S2814" s="33"/>
      <c r="T2814" s="33"/>
      <c r="U2814" s="232"/>
      <c r="V2814" s="213"/>
      <c r="W2814" s="202" t="str" cm="1">
        <f t="array" ref="W2814">IF(SUM(LEN(B2814:V2814))=0,"",IF(OR(OR(ISBLANK(F2814),SUM(LEN(C2814),LEN(D2814))=0),AND(NOT(E2814="Unknown"),ISBLANK(J2814)),AND(NOT(O2814="Unknown"),ISBLANK(R2814))),"Missing Information", _xlfn._xlws.FILTER(_xlfn._xlws.FILTER(Table15[],(Table15[System-Owned Portion]&amp;Table15[If Material Anything Other than "Lead" in Column E,
Was Material Ever Previously Lead?]&amp;Table15[Customer-Owned Portion])=(E2814&amp;G2814&amp;O2814),""),{0,0,0,1})))</f>
        <v/>
      </c>
      <c r="X2814"/>
    </row>
    <row r="2815" spans="2:24" x14ac:dyDescent="0.35">
      <c r="B2815" s="208"/>
      <c r="C2815" s="33"/>
      <c r="D2815" s="33"/>
      <c r="E2815" s="47"/>
      <c r="F2815" s="46"/>
      <c r="G2815" s="95"/>
      <c r="H2815" s="33"/>
      <c r="I2815" s="33"/>
      <c r="J2815" s="95"/>
      <c r="K2815" s="33"/>
      <c r="L2815" s="33"/>
      <c r="M2815" s="232"/>
      <c r="N2815" s="210"/>
      <c r="O2815" s="120"/>
      <c r="P2815" s="46"/>
      <c r="Q2815" s="33"/>
      <c r="R2815" s="95"/>
      <c r="S2815" s="33"/>
      <c r="T2815" s="33"/>
      <c r="U2815" s="232"/>
      <c r="V2815" s="213"/>
      <c r="W2815" s="202" t="str" cm="1">
        <f t="array" ref="W2815">IF(SUM(LEN(B2815:V2815))=0,"",IF(OR(OR(ISBLANK(F2815),SUM(LEN(C2815),LEN(D2815))=0),AND(NOT(E2815="Unknown"),ISBLANK(J2815)),AND(NOT(O2815="Unknown"),ISBLANK(R2815))),"Missing Information", _xlfn._xlws.FILTER(_xlfn._xlws.FILTER(Table15[],(Table15[System-Owned Portion]&amp;Table15[If Material Anything Other than "Lead" in Column E,
Was Material Ever Previously Lead?]&amp;Table15[Customer-Owned Portion])=(E2815&amp;G2815&amp;O2815),""),{0,0,0,1})))</f>
        <v/>
      </c>
      <c r="X2815"/>
    </row>
    <row r="2816" spans="2:24" x14ac:dyDescent="0.35">
      <c r="B2816" s="208"/>
      <c r="C2816" s="33"/>
      <c r="D2816" s="33"/>
      <c r="E2816" s="47"/>
      <c r="F2816" s="46"/>
      <c r="G2816" s="95"/>
      <c r="H2816" s="33"/>
      <c r="I2816" s="33"/>
      <c r="J2816" s="95"/>
      <c r="K2816" s="33"/>
      <c r="L2816" s="33"/>
      <c r="M2816" s="232"/>
      <c r="N2816" s="210"/>
      <c r="O2816" s="120"/>
      <c r="P2816" s="46"/>
      <c r="Q2816" s="33"/>
      <c r="R2816" s="95"/>
      <c r="S2816" s="33"/>
      <c r="T2816" s="33"/>
      <c r="U2816" s="232"/>
      <c r="V2816" s="213"/>
      <c r="W2816" s="202" t="str" cm="1">
        <f t="array" ref="W2816">IF(SUM(LEN(B2816:V2816))=0,"",IF(OR(OR(ISBLANK(F2816),SUM(LEN(C2816),LEN(D2816))=0),AND(NOT(E2816="Unknown"),ISBLANK(J2816)),AND(NOT(O2816="Unknown"),ISBLANK(R2816))),"Missing Information", _xlfn._xlws.FILTER(_xlfn._xlws.FILTER(Table15[],(Table15[System-Owned Portion]&amp;Table15[If Material Anything Other than "Lead" in Column E,
Was Material Ever Previously Lead?]&amp;Table15[Customer-Owned Portion])=(E2816&amp;G2816&amp;O2816),""),{0,0,0,1})))</f>
        <v/>
      </c>
      <c r="X2816"/>
    </row>
    <row r="2817" spans="2:24" x14ac:dyDescent="0.35">
      <c r="B2817" s="208"/>
      <c r="C2817" s="33"/>
      <c r="D2817" s="33"/>
      <c r="E2817" s="47"/>
      <c r="F2817" s="46"/>
      <c r="G2817" s="95"/>
      <c r="H2817" s="33"/>
      <c r="I2817" s="33"/>
      <c r="J2817" s="95"/>
      <c r="K2817" s="33"/>
      <c r="L2817" s="33"/>
      <c r="M2817" s="232"/>
      <c r="N2817" s="210"/>
      <c r="O2817" s="120"/>
      <c r="P2817" s="46"/>
      <c r="Q2817" s="33"/>
      <c r="R2817" s="95"/>
      <c r="S2817" s="33"/>
      <c r="T2817" s="33"/>
      <c r="U2817" s="232"/>
      <c r="V2817" s="213"/>
      <c r="W2817" s="202" t="str" cm="1">
        <f t="array" ref="W2817">IF(SUM(LEN(B2817:V2817))=0,"",IF(OR(OR(ISBLANK(F2817),SUM(LEN(C2817),LEN(D2817))=0),AND(NOT(E2817="Unknown"),ISBLANK(J2817)),AND(NOT(O2817="Unknown"),ISBLANK(R2817))),"Missing Information", _xlfn._xlws.FILTER(_xlfn._xlws.FILTER(Table15[],(Table15[System-Owned Portion]&amp;Table15[If Material Anything Other than "Lead" in Column E,
Was Material Ever Previously Lead?]&amp;Table15[Customer-Owned Portion])=(E2817&amp;G2817&amp;O2817),""),{0,0,0,1})))</f>
        <v/>
      </c>
      <c r="X2817"/>
    </row>
    <row r="2818" spans="2:24" x14ac:dyDescent="0.35">
      <c r="B2818" s="208"/>
      <c r="C2818" s="33"/>
      <c r="D2818" s="33"/>
      <c r="E2818" s="47"/>
      <c r="F2818" s="46"/>
      <c r="G2818" s="95"/>
      <c r="H2818" s="33"/>
      <c r="I2818" s="33"/>
      <c r="J2818" s="95"/>
      <c r="K2818" s="33"/>
      <c r="L2818" s="33"/>
      <c r="M2818" s="232"/>
      <c r="N2818" s="210"/>
      <c r="O2818" s="120"/>
      <c r="P2818" s="46"/>
      <c r="Q2818" s="33"/>
      <c r="R2818" s="95"/>
      <c r="S2818" s="33"/>
      <c r="T2818" s="33"/>
      <c r="U2818" s="232"/>
      <c r="V2818" s="213"/>
      <c r="W2818" s="202" t="str" cm="1">
        <f t="array" ref="W2818">IF(SUM(LEN(B2818:V2818))=0,"",IF(OR(OR(ISBLANK(F2818),SUM(LEN(C2818),LEN(D2818))=0),AND(NOT(E2818="Unknown"),ISBLANK(J2818)),AND(NOT(O2818="Unknown"),ISBLANK(R2818))),"Missing Information", _xlfn._xlws.FILTER(_xlfn._xlws.FILTER(Table15[],(Table15[System-Owned Portion]&amp;Table15[If Material Anything Other than "Lead" in Column E,
Was Material Ever Previously Lead?]&amp;Table15[Customer-Owned Portion])=(E2818&amp;G2818&amp;O2818),""),{0,0,0,1})))</f>
        <v/>
      </c>
      <c r="X2818"/>
    </row>
    <row r="2819" spans="2:24" x14ac:dyDescent="0.35">
      <c r="B2819" s="208"/>
      <c r="C2819" s="33"/>
      <c r="D2819" s="33"/>
      <c r="E2819" s="47"/>
      <c r="F2819" s="46"/>
      <c r="G2819" s="95"/>
      <c r="H2819" s="33"/>
      <c r="I2819" s="33"/>
      <c r="J2819" s="95"/>
      <c r="K2819" s="33"/>
      <c r="L2819" s="33"/>
      <c r="M2819" s="232"/>
      <c r="N2819" s="210"/>
      <c r="O2819" s="120"/>
      <c r="P2819" s="46"/>
      <c r="Q2819" s="33"/>
      <c r="R2819" s="95"/>
      <c r="S2819" s="33"/>
      <c r="T2819" s="33"/>
      <c r="U2819" s="232"/>
      <c r="V2819" s="213"/>
      <c r="W2819" s="202" t="str" cm="1">
        <f t="array" ref="W2819">IF(SUM(LEN(B2819:V2819))=0,"",IF(OR(OR(ISBLANK(F2819),SUM(LEN(C2819),LEN(D2819))=0),AND(NOT(E2819="Unknown"),ISBLANK(J2819)),AND(NOT(O2819="Unknown"),ISBLANK(R2819))),"Missing Information", _xlfn._xlws.FILTER(_xlfn._xlws.FILTER(Table15[],(Table15[System-Owned Portion]&amp;Table15[If Material Anything Other than "Lead" in Column E,
Was Material Ever Previously Lead?]&amp;Table15[Customer-Owned Portion])=(E2819&amp;G2819&amp;O2819),""),{0,0,0,1})))</f>
        <v/>
      </c>
      <c r="X2819"/>
    </row>
    <row r="2820" spans="2:24" x14ac:dyDescent="0.35">
      <c r="B2820" s="208"/>
      <c r="C2820" s="33"/>
      <c r="D2820" s="33"/>
      <c r="E2820" s="47"/>
      <c r="F2820" s="46"/>
      <c r="G2820" s="95"/>
      <c r="H2820" s="33"/>
      <c r="I2820" s="33"/>
      <c r="J2820" s="95"/>
      <c r="K2820" s="33"/>
      <c r="L2820" s="33"/>
      <c r="M2820" s="232"/>
      <c r="N2820" s="210"/>
      <c r="O2820" s="120"/>
      <c r="P2820" s="46"/>
      <c r="Q2820" s="33"/>
      <c r="R2820" s="95"/>
      <c r="S2820" s="33"/>
      <c r="T2820" s="33"/>
      <c r="U2820" s="232"/>
      <c r="V2820" s="213"/>
      <c r="W2820" s="202" t="str" cm="1">
        <f t="array" ref="W2820">IF(SUM(LEN(B2820:V2820))=0,"",IF(OR(OR(ISBLANK(F2820),SUM(LEN(C2820),LEN(D2820))=0),AND(NOT(E2820="Unknown"),ISBLANK(J2820)),AND(NOT(O2820="Unknown"),ISBLANK(R2820))),"Missing Information", _xlfn._xlws.FILTER(_xlfn._xlws.FILTER(Table15[],(Table15[System-Owned Portion]&amp;Table15[If Material Anything Other than "Lead" in Column E,
Was Material Ever Previously Lead?]&amp;Table15[Customer-Owned Portion])=(E2820&amp;G2820&amp;O2820),""),{0,0,0,1})))</f>
        <v/>
      </c>
      <c r="X2820"/>
    </row>
    <row r="2821" spans="2:24" x14ac:dyDescent="0.35">
      <c r="B2821" s="208"/>
      <c r="C2821" s="33"/>
      <c r="D2821" s="33"/>
      <c r="E2821" s="47"/>
      <c r="F2821" s="46"/>
      <c r="G2821" s="95"/>
      <c r="H2821" s="33"/>
      <c r="I2821" s="33"/>
      <c r="J2821" s="95"/>
      <c r="K2821" s="33"/>
      <c r="L2821" s="33"/>
      <c r="M2821" s="232"/>
      <c r="N2821" s="210"/>
      <c r="O2821" s="120"/>
      <c r="P2821" s="46"/>
      <c r="Q2821" s="33"/>
      <c r="R2821" s="95"/>
      <c r="S2821" s="33"/>
      <c r="T2821" s="33"/>
      <c r="U2821" s="232"/>
      <c r="V2821" s="213"/>
      <c r="W2821" s="202" t="str" cm="1">
        <f t="array" ref="W2821">IF(SUM(LEN(B2821:V2821))=0,"",IF(OR(OR(ISBLANK(F2821),SUM(LEN(C2821),LEN(D2821))=0),AND(NOT(E2821="Unknown"),ISBLANK(J2821)),AND(NOT(O2821="Unknown"),ISBLANK(R2821))),"Missing Information", _xlfn._xlws.FILTER(_xlfn._xlws.FILTER(Table15[],(Table15[System-Owned Portion]&amp;Table15[If Material Anything Other than "Lead" in Column E,
Was Material Ever Previously Lead?]&amp;Table15[Customer-Owned Portion])=(E2821&amp;G2821&amp;O2821),""),{0,0,0,1})))</f>
        <v/>
      </c>
      <c r="X2821"/>
    </row>
    <row r="2822" spans="2:24" x14ac:dyDescent="0.35">
      <c r="B2822" s="208"/>
      <c r="C2822" s="33"/>
      <c r="D2822" s="33"/>
      <c r="E2822" s="47"/>
      <c r="F2822" s="46"/>
      <c r="G2822" s="95"/>
      <c r="H2822" s="33"/>
      <c r="I2822" s="33"/>
      <c r="J2822" s="95"/>
      <c r="K2822" s="33"/>
      <c r="L2822" s="33"/>
      <c r="M2822" s="232"/>
      <c r="N2822" s="210"/>
      <c r="O2822" s="120"/>
      <c r="P2822" s="46"/>
      <c r="Q2822" s="33"/>
      <c r="R2822" s="95"/>
      <c r="S2822" s="33"/>
      <c r="T2822" s="33"/>
      <c r="U2822" s="232"/>
      <c r="V2822" s="213"/>
      <c r="W2822" s="202" t="str" cm="1">
        <f t="array" ref="W2822">IF(SUM(LEN(B2822:V2822))=0,"",IF(OR(OR(ISBLANK(F2822),SUM(LEN(C2822),LEN(D2822))=0),AND(NOT(E2822="Unknown"),ISBLANK(J2822)),AND(NOT(O2822="Unknown"),ISBLANK(R2822))),"Missing Information", _xlfn._xlws.FILTER(_xlfn._xlws.FILTER(Table15[],(Table15[System-Owned Portion]&amp;Table15[If Material Anything Other than "Lead" in Column E,
Was Material Ever Previously Lead?]&amp;Table15[Customer-Owned Portion])=(E2822&amp;G2822&amp;O2822),""),{0,0,0,1})))</f>
        <v/>
      </c>
      <c r="X2822"/>
    </row>
    <row r="2823" spans="2:24" x14ac:dyDescent="0.35">
      <c r="B2823" s="208"/>
      <c r="C2823" s="33"/>
      <c r="D2823" s="33"/>
      <c r="E2823" s="47"/>
      <c r="F2823" s="46"/>
      <c r="G2823" s="95"/>
      <c r="H2823" s="33"/>
      <c r="I2823" s="33"/>
      <c r="J2823" s="95"/>
      <c r="K2823" s="33"/>
      <c r="L2823" s="33"/>
      <c r="M2823" s="232"/>
      <c r="N2823" s="210"/>
      <c r="O2823" s="120"/>
      <c r="P2823" s="46"/>
      <c r="Q2823" s="33"/>
      <c r="R2823" s="95"/>
      <c r="S2823" s="33"/>
      <c r="T2823" s="33"/>
      <c r="U2823" s="232"/>
      <c r="V2823" s="213"/>
      <c r="W2823" s="202" t="str" cm="1">
        <f t="array" ref="W2823">IF(SUM(LEN(B2823:V2823))=0,"",IF(OR(OR(ISBLANK(F2823),SUM(LEN(C2823),LEN(D2823))=0),AND(NOT(E2823="Unknown"),ISBLANK(J2823)),AND(NOT(O2823="Unknown"),ISBLANK(R2823))),"Missing Information", _xlfn._xlws.FILTER(_xlfn._xlws.FILTER(Table15[],(Table15[System-Owned Portion]&amp;Table15[If Material Anything Other than "Lead" in Column E,
Was Material Ever Previously Lead?]&amp;Table15[Customer-Owned Portion])=(E2823&amp;G2823&amp;O2823),""),{0,0,0,1})))</f>
        <v/>
      </c>
      <c r="X2823"/>
    </row>
    <row r="2824" spans="2:24" x14ac:dyDescent="0.35">
      <c r="B2824" s="208"/>
      <c r="C2824" s="33"/>
      <c r="D2824" s="33"/>
      <c r="E2824" s="47"/>
      <c r="F2824" s="46"/>
      <c r="G2824" s="95"/>
      <c r="H2824" s="33"/>
      <c r="I2824" s="33"/>
      <c r="J2824" s="95"/>
      <c r="K2824" s="33"/>
      <c r="L2824" s="33"/>
      <c r="M2824" s="232"/>
      <c r="N2824" s="210"/>
      <c r="O2824" s="120"/>
      <c r="P2824" s="46"/>
      <c r="Q2824" s="33"/>
      <c r="R2824" s="95"/>
      <c r="S2824" s="33"/>
      <c r="T2824" s="33"/>
      <c r="U2824" s="232"/>
      <c r="V2824" s="213"/>
      <c r="W2824" s="202" t="str" cm="1">
        <f t="array" ref="W2824">IF(SUM(LEN(B2824:V2824))=0,"",IF(OR(OR(ISBLANK(F2824),SUM(LEN(C2824),LEN(D2824))=0),AND(NOT(E2824="Unknown"),ISBLANK(J2824)),AND(NOT(O2824="Unknown"),ISBLANK(R2824))),"Missing Information", _xlfn._xlws.FILTER(_xlfn._xlws.FILTER(Table15[],(Table15[System-Owned Portion]&amp;Table15[If Material Anything Other than "Lead" in Column E,
Was Material Ever Previously Lead?]&amp;Table15[Customer-Owned Portion])=(E2824&amp;G2824&amp;O2824),""),{0,0,0,1})))</f>
        <v/>
      </c>
      <c r="X2824"/>
    </row>
    <row r="2825" spans="2:24" x14ac:dyDescent="0.35">
      <c r="B2825" s="208"/>
      <c r="C2825" s="33"/>
      <c r="D2825" s="33"/>
      <c r="E2825" s="47"/>
      <c r="F2825" s="46"/>
      <c r="G2825" s="95"/>
      <c r="H2825" s="33"/>
      <c r="I2825" s="33"/>
      <c r="J2825" s="95"/>
      <c r="K2825" s="33"/>
      <c r="L2825" s="33"/>
      <c r="M2825" s="232"/>
      <c r="N2825" s="210"/>
      <c r="O2825" s="120"/>
      <c r="P2825" s="46"/>
      <c r="Q2825" s="33"/>
      <c r="R2825" s="95"/>
      <c r="S2825" s="33"/>
      <c r="T2825" s="33"/>
      <c r="U2825" s="232"/>
      <c r="V2825" s="213"/>
      <c r="W2825" s="202" t="str" cm="1">
        <f t="array" ref="W2825">IF(SUM(LEN(B2825:V2825))=0,"",IF(OR(OR(ISBLANK(F2825),SUM(LEN(C2825),LEN(D2825))=0),AND(NOT(E2825="Unknown"),ISBLANK(J2825)),AND(NOT(O2825="Unknown"),ISBLANK(R2825))),"Missing Information", _xlfn._xlws.FILTER(_xlfn._xlws.FILTER(Table15[],(Table15[System-Owned Portion]&amp;Table15[If Material Anything Other than "Lead" in Column E,
Was Material Ever Previously Lead?]&amp;Table15[Customer-Owned Portion])=(E2825&amp;G2825&amp;O2825),""),{0,0,0,1})))</f>
        <v/>
      </c>
      <c r="X2825"/>
    </row>
    <row r="2826" spans="2:24" x14ac:dyDescent="0.35">
      <c r="B2826" s="208"/>
      <c r="C2826" s="33"/>
      <c r="D2826" s="33"/>
      <c r="E2826" s="47"/>
      <c r="F2826" s="46"/>
      <c r="G2826" s="95"/>
      <c r="H2826" s="33"/>
      <c r="I2826" s="33"/>
      <c r="J2826" s="95"/>
      <c r="K2826" s="33"/>
      <c r="L2826" s="33"/>
      <c r="M2826" s="232"/>
      <c r="N2826" s="210"/>
      <c r="O2826" s="120"/>
      <c r="P2826" s="46"/>
      <c r="Q2826" s="33"/>
      <c r="R2826" s="95"/>
      <c r="S2826" s="33"/>
      <c r="T2826" s="33"/>
      <c r="U2826" s="232"/>
      <c r="V2826" s="213"/>
      <c r="W2826" s="202" t="str" cm="1">
        <f t="array" ref="W2826">IF(SUM(LEN(B2826:V2826))=0,"",IF(OR(OR(ISBLANK(F2826),SUM(LEN(C2826),LEN(D2826))=0),AND(NOT(E2826="Unknown"),ISBLANK(J2826)),AND(NOT(O2826="Unknown"),ISBLANK(R2826))),"Missing Information", _xlfn._xlws.FILTER(_xlfn._xlws.FILTER(Table15[],(Table15[System-Owned Portion]&amp;Table15[If Material Anything Other than "Lead" in Column E,
Was Material Ever Previously Lead?]&amp;Table15[Customer-Owned Portion])=(E2826&amp;G2826&amp;O2826),""),{0,0,0,1})))</f>
        <v/>
      </c>
      <c r="X2826"/>
    </row>
    <row r="2827" spans="2:24" x14ac:dyDescent="0.35">
      <c r="B2827" s="208"/>
      <c r="C2827" s="33"/>
      <c r="D2827" s="33"/>
      <c r="E2827" s="47"/>
      <c r="F2827" s="46"/>
      <c r="G2827" s="95"/>
      <c r="H2827" s="33"/>
      <c r="I2827" s="33"/>
      <c r="J2827" s="95"/>
      <c r="K2827" s="33"/>
      <c r="L2827" s="33"/>
      <c r="M2827" s="232"/>
      <c r="N2827" s="210"/>
      <c r="O2827" s="120"/>
      <c r="P2827" s="46"/>
      <c r="Q2827" s="33"/>
      <c r="R2827" s="95"/>
      <c r="S2827" s="33"/>
      <c r="T2827" s="33"/>
      <c r="U2827" s="232"/>
      <c r="V2827" s="213"/>
      <c r="W2827" s="202" t="str" cm="1">
        <f t="array" ref="W2827">IF(SUM(LEN(B2827:V2827))=0,"",IF(OR(OR(ISBLANK(F2827),SUM(LEN(C2827),LEN(D2827))=0),AND(NOT(E2827="Unknown"),ISBLANK(J2827)),AND(NOT(O2827="Unknown"),ISBLANK(R2827))),"Missing Information", _xlfn._xlws.FILTER(_xlfn._xlws.FILTER(Table15[],(Table15[System-Owned Portion]&amp;Table15[If Material Anything Other than "Lead" in Column E,
Was Material Ever Previously Lead?]&amp;Table15[Customer-Owned Portion])=(E2827&amp;G2827&amp;O2827),""),{0,0,0,1})))</f>
        <v/>
      </c>
      <c r="X2827"/>
    </row>
    <row r="2828" spans="2:24" x14ac:dyDescent="0.35">
      <c r="B2828" s="208"/>
      <c r="C2828" s="33"/>
      <c r="D2828" s="33"/>
      <c r="E2828" s="47"/>
      <c r="F2828" s="46"/>
      <c r="G2828" s="95"/>
      <c r="H2828" s="33"/>
      <c r="I2828" s="33"/>
      <c r="J2828" s="95"/>
      <c r="K2828" s="33"/>
      <c r="L2828" s="33"/>
      <c r="M2828" s="232"/>
      <c r="N2828" s="210"/>
      <c r="O2828" s="120"/>
      <c r="P2828" s="46"/>
      <c r="Q2828" s="33"/>
      <c r="R2828" s="95"/>
      <c r="S2828" s="33"/>
      <c r="T2828" s="33"/>
      <c r="U2828" s="232"/>
      <c r="V2828" s="213"/>
      <c r="W2828" s="202" t="str" cm="1">
        <f t="array" ref="W2828">IF(SUM(LEN(B2828:V2828))=0,"",IF(OR(OR(ISBLANK(F2828),SUM(LEN(C2828),LEN(D2828))=0),AND(NOT(E2828="Unknown"),ISBLANK(J2828)),AND(NOT(O2828="Unknown"),ISBLANK(R2828))),"Missing Information", _xlfn._xlws.FILTER(_xlfn._xlws.FILTER(Table15[],(Table15[System-Owned Portion]&amp;Table15[If Material Anything Other than "Lead" in Column E,
Was Material Ever Previously Lead?]&amp;Table15[Customer-Owned Portion])=(E2828&amp;G2828&amp;O2828),""),{0,0,0,1})))</f>
        <v/>
      </c>
      <c r="X2828"/>
    </row>
    <row r="2829" spans="2:24" x14ac:dyDescent="0.35">
      <c r="B2829" s="208"/>
      <c r="C2829" s="33"/>
      <c r="D2829" s="33"/>
      <c r="E2829" s="47"/>
      <c r="F2829" s="46"/>
      <c r="G2829" s="95"/>
      <c r="H2829" s="33"/>
      <c r="I2829" s="33"/>
      <c r="J2829" s="95"/>
      <c r="K2829" s="33"/>
      <c r="L2829" s="33"/>
      <c r="M2829" s="232"/>
      <c r="N2829" s="210"/>
      <c r="O2829" s="120"/>
      <c r="P2829" s="46"/>
      <c r="Q2829" s="33"/>
      <c r="R2829" s="95"/>
      <c r="S2829" s="33"/>
      <c r="T2829" s="33"/>
      <c r="U2829" s="232"/>
      <c r="V2829" s="213"/>
      <c r="W2829" s="202" t="str" cm="1">
        <f t="array" ref="W2829">IF(SUM(LEN(B2829:V2829))=0,"",IF(OR(OR(ISBLANK(F2829),SUM(LEN(C2829),LEN(D2829))=0),AND(NOT(E2829="Unknown"),ISBLANK(J2829)),AND(NOT(O2829="Unknown"),ISBLANK(R2829))),"Missing Information", _xlfn._xlws.FILTER(_xlfn._xlws.FILTER(Table15[],(Table15[System-Owned Portion]&amp;Table15[If Material Anything Other than "Lead" in Column E,
Was Material Ever Previously Lead?]&amp;Table15[Customer-Owned Portion])=(E2829&amp;G2829&amp;O2829),""),{0,0,0,1})))</f>
        <v/>
      </c>
      <c r="X2829"/>
    </row>
    <row r="2830" spans="2:24" x14ac:dyDescent="0.35">
      <c r="B2830" s="208"/>
      <c r="C2830" s="33"/>
      <c r="D2830" s="33"/>
      <c r="E2830" s="47"/>
      <c r="F2830" s="46"/>
      <c r="G2830" s="95"/>
      <c r="H2830" s="33"/>
      <c r="I2830" s="33"/>
      <c r="J2830" s="95"/>
      <c r="K2830" s="33"/>
      <c r="L2830" s="33"/>
      <c r="M2830" s="232"/>
      <c r="N2830" s="210"/>
      <c r="O2830" s="120"/>
      <c r="P2830" s="46"/>
      <c r="Q2830" s="33"/>
      <c r="R2830" s="95"/>
      <c r="S2830" s="33"/>
      <c r="T2830" s="33"/>
      <c r="U2830" s="232"/>
      <c r="V2830" s="213"/>
      <c r="W2830" s="202" t="str" cm="1">
        <f t="array" ref="W2830">IF(SUM(LEN(B2830:V2830))=0,"",IF(OR(OR(ISBLANK(F2830),SUM(LEN(C2830),LEN(D2830))=0),AND(NOT(E2830="Unknown"),ISBLANK(J2830)),AND(NOT(O2830="Unknown"),ISBLANK(R2830))),"Missing Information", _xlfn._xlws.FILTER(_xlfn._xlws.FILTER(Table15[],(Table15[System-Owned Portion]&amp;Table15[If Material Anything Other than "Lead" in Column E,
Was Material Ever Previously Lead?]&amp;Table15[Customer-Owned Portion])=(E2830&amp;G2830&amp;O2830),""),{0,0,0,1})))</f>
        <v/>
      </c>
      <c r="X2830"/>
    </row>
    <row r="2831" spans="2:24" x14ac:dyDescent="0.35">
      <c r="B2831" s="208"/>
      <c r="C2831" s="33"/>
      <c r="D2831" s="33"/>
      <c r="E2831" s="47"/>
      <c r="F2831" s="46"/>
      <c r="G2831" s="95"/>
      <c r="H2831" s="33"/>
      <c r="I2831" s="33"/>
      <c r="J2831" s="95"/>
      <c r="K2831" s="33"/>
      <c r="L2831" s="33"/>
      <c r="M2831" s="232"/>
      <c r="N2831" s="210"/>
      <c r="O2831" s="120"/>
      <c r="P2831" s="46"/>
      <c r="Q2831" s="33"/>
      <c r="R2831" s="95"/>
      <c r="S2831" s="33"/>
      <c r="T2831" s="33"/>
      <c r="U2831" s="232"/>
      <c r="V2831" s="213"/>
      <c r="W2831" s="202" t="str" cm="1">
        <f t="array" ref="W2831">IF(SUM(LEN(B2831:V2831))=0,"",IF(OR(OR(ISBLANK(F2831),SUM(LEN(C2831),LEN(D2831))=0),AND(NOT(E2831="Unknown"),ISBLANK(J2831)),AND(NOT(O2831="Unknown"),ISBLANK(R2831))),"Missing Information", _xlfn._xlws.FILTER(_xlfn._xlws.FILTER(Table15[],(Table15[System-Owned Portion]&amp;Table15[If Material Anything Other than "Lead" in Column E,
Was Material Ever Previously Lead?]&amp;Table15[Customer-Owned Portion])=(E2831&amp;G2831&amp;O2831),""),{0,0,0,1})))</f>
        <v/>
      </c>
      <c r="X2831"/>
    </row>
    <row r="2832" spans="2:24" x14ac:dyDescent="0.35">
      <c r="B2832" s="208"/>
      <c r="C2832" s="33"/>
      <c r="D2832" s="33"/>
      <c r="E2832" s="47"/>
      <c r="F2832" s="46"/>
      <c r="G2832" s="95"/>
      <c r="H2832" s="33"/>
      <c r="I2832" s="33"/>
      <c r="J2832" s="95"/>
      <c r="K2832" s="33"/>
      <c r="L2832" s="33"/>
      <c r="M2832" s="232"/>
      <c r="N2832" s="210"/>
      <c r="O2832" s="120"/>
      <c r="P2832" s="46"/>
      <c r="Q2832" s="33"/>
      <c r="R2832" s="95"/>
      <c r="S2832" s="33"/>
      <c r="T2832" s="33"/>
      <c r="U2832" s="232"/>
      <c r="V2832" s="213"/>
      <c r="W2832" s="202" t="str" cm="1">
        <f t="array" ref="W2832">IF(SUM(LEN(B2832:V2832))=0,"",IF(OR(OR(ISBLANK(F2832),SUM(LEN(C2832),LEN(D2832))=0),AND(NOT(E2832="Unknown"),ISBLANK(J2832)),AND(NOT(O2832="Unknown"),ISBLANK(R2832))),"Missing Information", _xlfn._xlws.FILTER(_xlfn._xlws.FILTER(Table15[],(Table15[System-Owned Portion]&amp;Table15[If Material Anything Other than "Lead" in Column E,
Was Material Ever Previously Lead?]&amp;Table15[Customer-Owned Portion])=(E2832&amp;G2832&amp;O2832),""),{0,0,0,1})))</f>
        <v/>
      </c>
      <c r="X2832"/>
    </row>
    <row r="2833" spans="2:24" x14ac:dyDescent="0.35">
      <c r="B2833" s="208"/>
      <c r="C2833" s="33"/>
      <c r="D2833" s="33"/>
      <c r="E2833" s="47"/>
      <c r="F2833" s="46"/>
      <c r="G2833" s="95"/>
      <c r="H2833" s="33"/>
      <c r="I2833" s="33"/>
      <c r="J2833" s="95"/>
      <c r="K2833" s="33"/>
      <c r="L2833" s="33"/>
      <c r="M2833" s="232"/>
      <c r="N2833" s="210"/>
      <c r="O2833" s="120"/>
      <c r="P2833" s="46"/>
      <c r="Q2833" s="33"/>
      <c r="R2833" s="95"/>
      <c r="S2833" s="33"/>
      <c r="T2833" s="33"/>
      <c r="U2833" s="232"/>
      <c r="V2833" s="213"/>
      <c r="W2833" s="202" t="str" cm="1">
        <f t="array" ref="W2833">IF(SUM(LEN(B2833:V2833))=0,"",IF(OR(OR(ISBLANK(F2833),SUM(LEN(C2833),LEN(D2833))=0),AND(NOT(E2833="Unknown"),ISBLANK(J2833)),AND(NOT(O2833="Unknown"),ISBLANK(R2833))),"Missing Information", _xlfn._xlws.FILTER(_xlfn._xlws.FILTER(Table15[],(Table15[System-Owned Portion]&amp;Table15[If Material Anything Other than "Lead" in Column E,
Was Material Ever Previously Lead?]&amp;Table15[Customer-Owned Portion])=(E2833&amp;G2833&amp;O2833),""),{0,0,0,1})))</f>
        <v/>
      </c>
      <c r="X2833"/>
    </row>
    <row r="2834" spans="2:24" x14ac:dyDescent="0.35">
      <c r="B2834" s="208"/>
      <c r="C2834" s="33"/>
      <c r="D2834" s="33"/>
      <c r="E2834" s="47"/>
      <c r="F2834" s="46"/>
      <c r="G2834" s="95"/>
      <c r="H2834" s="33"/>
      <c r="I2834" s="33"/>
      <c r="J2834" s="95"/>
      <c r="K2834" s="33"/>
      <c r="L2834" s="33"/>
      <c r="M2834" s="232"/>
      <c r="N2834" s="210"/>
      <c r="O2834" s="120"/>
      <c r="P2834" s="46"/>
      <c r="Q2834" s="33"/>
      <c r="R2834" s="95"/>
      <c r="S2834" s="33"/>
      <c r="T2834" s="33"/>
      <c r="U2834" s="232"/>
      <c r="V2834" s="213"/>
      <c r="W2834" s="202" t="str" cm="1">
        <f t="array" ref="W2834">IF(SUM(LEN(B2834:V2834))=0,"",IF(OR(OR(ISBLANK(F2834),SUM(LEN(C2834),LEN(D2834))=0),AND(NOT(E2834="Unknown"),ISBLANK(J2834)),AND(NOT(O2834="Unknown"),ISBLANK(R2834))),"Missing Information", _xlfn._xlws.FILTER(_xlfn._xlws.FILTER(Table15[],(Table15[System-Owned Portion]&amp;Table15[If Material Anything Other than "Lead" in Column E,
Was Material Ever Previously Lead?]&amp;Table15[Customer-Owned Portion])=(E2834&amp;G2834&amp;O2834),""),{0,0,0,1})))</f>
        <v/>
      </c>
      <c r="X2834"/>
    </row>
    <row r="2835" spans="2:24" x14ac:dyDescent="0.35">
      <c r="B2835" s="208"/>
      <c r="C2835" s="33"/>
      <c r="D2835" s="33"/>
      <c r="E2835" s="47"/>
      <c r="F2835" s="46"/>
      <c r="G2835" s="95"/>
      <c r="H2835" s="33"/>
      <c r="I2835" s="33"/>
      <c r="J2835" s="95"/>
      <c r="K2835" s="33"/>
      <c r="L2835" s="33"/>
      <c r="M2835" s="232"/>
      <c r="N2835" s="210"/>
      <c r="O2835" s="120"/>
      <c r="P2835" s="46"/>
      <c r="Q2835" s="33"/>
      <c r="R2835" s="95"/>
      <c r="S2835" s="33"/>
      <c r="T2835" s="33"/>
      <c r="U2835" s="232"/>
      <c r="V2835" s="213"/>
      <c r="W2835" s="202" t="str" cm="1">
        <f t="array" ref="W2835">IF(SUM(LEN(B2835:V2835))=0,"",IF(OR(OR(ISBLANK(F2835),SUM(LEN(C2835),LEN(D2835))=0),AND(NOT(E2835="Unknown"),ISBLANK(J2835)),AND(NOT(O2835="Unknown"),ISBLANK(R2835))),"Missing Information", _xlfn._xlws.FILTER(_xlfn._xlws.FILTER(Table15[],(Table15[System-Owned Portion]&amp;Table15[If Material Anything Other than "Lead" in Column E,
Was Material Ever Previously Lead?]&amp;Table15[Customer-Owned Portion])=(E2835&amp;G2835&amp;O2835),""),{0,0,0,1})))</f>
        <v/>
      </c>
      <c r="X2835"/>
    </row>
    <row r="2836" spans="2:24" x14ac:dyDescent="0.35">
      <c r="B2836" s="208"/>
      <c r="C2836" s="33"/>
      <c r="D2836" s="33"/>
      <c r="E2836" s="47"/>
      <c r="F2836" s="46"/>
      <c r="G2836" s="95"/>
      <c r="H2836" s="33"/>
      <c r="I2836" s="33"/>
      <c r="J2836" s="95"/>
      <c r="K2836" s="33"/>
      <c r="L2836" s="33"/>
      <c r="M2836" s="232"/>
      <c r="N2836" s="210"/>
      <c r="O2836" s="120"/>
      <c r="P2836" s="46"/>
      <c r="Q2836" s="33"/>
      <c r="R2836" s="95"/>
      <c r="S2836" s="33"/>
      <c r="T2836" s="33"/>
      <c r="U2836" s="232"/>
      <c r="V2836" s="213"/>
      <c r="W2836" s="202" t="str" cm="1">
        <f t="array" ref="W2836">IF(SUM(LEN(B2836:V2836))=0,"",IF(OR(OR(ISBLANK(F2836),SUM(LEN(C2836),LEN(D2836))=0),AND(NOT(E2836="Unknown"),ISBLANK(J2836)),AND(NOT(O2836="Unknown"),ISBLANK(R2836))),"Missing Information", _xlfn._xlws.FILTER(_xlfn._xlws.FILTER(Table15[],(Table15[System-Owned Portion]&amp;Table15[If Material Anything Other than "Lead" in Column E,
Was Material Ever Previously Lead?]&amp;Table15[Customer-Owned Portion])=(E2836&amp;G2836&amp;O2836),""),{0,0,0,1})))</f>
        <v/>
      </c>
      <c r="X2836"/>
    </row>
    <row r="2837" spans="2:24" x14ac:dyDescent="0.35">
      <c r="B2837" s="208"/>
      <c r="C2837" s="33"/>
      <c r="D2837" s="33"/>
      <c r="E2837" s="47"/>
      <c r="F2837" s="46"/>
      <c r="G2837" s="95"/>
      <c r="H2837" s="33"/>
      <c r="I2837" s="33"/>
      <c r="J2837" s="95"/>
      <c r="K2837" s="33"/>
      <c r="L2837" s="33"/>
      <c r="M2837" s="232"/>
      <c r="N2837" s="210"/>
      <c r="O2837" s="120"/>
      <c r="P2837" s="46"/>
      <c r="Q2837" s="33"/>
      <c r="R2837" s="95"/>
      <c r="S2837" s="33"/>
      <c r="T2837" s="33"/>
      <c r="U2837" s="232"/>
      <c r="V2837" s="213"/>
      <c r="W2837" s="202" t="str" cm="1">
        <f t="array" ref="W2837">IF(SUM(LEN(B2837:V2837))=0,"",IF(OR(OR(ISBLANK(F2837),SUM(LEN(C2837),LEN(D2837))=0),AND(NOT(E2837="Unknown"),ISBLANK(J2837)),AND(NOT(O2837="Unknown"),ISBLANK(R2837))),"Missing Information", _xlfn._xlws.FILTER(_xlfn._xlws.FILTER(Table15[],(Table15[System-Owned Portion]&amp;Table15[If Material Anything Other than "Lead" in Column E,
Was Material Ever Previously Lead?]&amp;Table15[Customer-Owned Portion])=(E2837&amp;G2837&amp;O2837),""),{0,0,0,1})))</f>
        <v/>
      </c>
      <c r="X2837"/>
    </row>
    <row r="2838" spans="2:24" x14ac:dyDescent="0.35">
      <c r="B2838" s="208"/>
      <c r="C2838" s="33"/>
      <c r="D2838" s="33"/>
      <c r="E2838" s="47"/>
      <c r="F2838" s="46"/>
      <c r="G2838" s="95"/>
      <c r="H2838" s="33"/>
      <c r="I2838" s="33"/>
      <c r="J2838" s="95"/>
      <c r="K2838" s="33"/>
      <c r="L2838" s="33"/>
      <c r="M2838" s="232"/>
      <c r="N2838" s="210"/>
      <c r="O2838" s="120"/>
      <c r="P2838" s="46"/>
      <c r="Q2838" s="33"/>
      <c r="R2838" s="95"/>
      <c r="S2838" s="33"/>
      <c r="T2838" s="33"/>
      <c r="U2838" s="232"/>
      <c r="V2838" s="213"/>
      <c r="W2838" s="202" t="str" cm="1">
        <f t="array" ref="W2838">IF(SUM(LEN(B2838:V2838))=0,"",IF(OR(OR(ISBLANK(F2838),SUM(LEN(C2838),LEN(D2838))=0),AND(NOT(E2838="Unknown"),ISBLANK(J2838)),AND(NOT(O2838="Unknown"),ISBLANK(R2838))),"Missing Information", _xlfn._xlws.FILTER(_xlfn._xlws.FILTER(Table15[],(Table15[System-Owned Portion]&amp;Table15[If Material Anything Other than "Lead" in Column E,
Was Material Ever Previously Lead?]&amp;Table15[Customer-Owned Portion])=(E2838&amp;G2838&amp;O2838),""),{0,0,0,1})))</f>
        <v/>
      </c>
      <c r="X2838"/>
    </row>
    <row r="2839" spans="2:24" x14ac:dyDescent="0.35">
      <c r="B2839" s="208"/>
      <c r="C2839" s="33"/>
      <c r="D2839" s="33"/>
      <c r="E2839" s="47"/>
      <c r="F2839" s="46"/>
      <c r="G2839" s="95"/>
      <c r="H2839" s="33"/>
      <c r="I2839" s="33"/>
      <c r="J2839" s="95"/>
      <c r="K2839" s="33"/>
      <c r="L2839" s="33"/>
      <c r="M2839" s="232"/>
      <c r="N2839" s="210"/>
      <c r="O2839" s="120"/>
      <c r="P2839" s="46"/>
      <c r="Q2839" s="33"/>
      <c r="R2839" s="95"/>
      <c r="S2839" s="33"/>
      <c r="T2839" s="33"/>
      <c r="U2839" s="232"/>
      <c r="V2839" s="213"/>
      <c r="W2839" s="202" t="str" cm="1">
        <f t="array" ref="W2839">IF(SUM(LEN(B2839:V2839))=0,"",IF(OR(OR(ISBLANK(F2839),SUM(LEN(C2839),LEN(D2839))=0),AND(NOT(E2839="Unknown"),ISBLANK(J2839)),AND(NOT(O2839="Unknown"),ISBLANK(R2839))),"Missing Information", _xlfn._xlws.FILTER(_xlfn._xlws.FILTER(Table15[],(Table15[System-Owned Portion]&amp;Table15[If Material Anything Other than "Lead" in Column E,
Was Material Ever Previously Lead?]&amp;Table15[Customer-Owned Portion])=(E2839&amp;G2839&amp;O2839),""),{0,0,0,1})))</f>
        <v/>
      </c>
      <c r="X2839"/>
    </row>
    <row r="2840" spans="2:24" x14ac:dyDescent="0.35">
      <c r="B2840" s="208"/>
      <c r="C2840" s="33"/>
      <c r="D2840" s="33"/>
      <c r="E2840" s="47"/>
      <c r="F2840" s="46"/>
      <c r="G2840" s="95"/>
      <c r="H2840" s="33"/>
      <c r="I2840" s="33"/>
      <c r="J2840" s="95"/>
      <c r="K2840" s="33"/>
      <c r="L2840" s="33"/>
      <c r="M2840" s="232"/>
      <c r="N2840" s="210"/>
      <c r="O2840" s="120"/>
      <c r="P2840" s="46"/>
      <c r="Q2840" s="33"/>
      <c r="R2840" s="95"/>
      <c r="S2840" s="33"/>
      <c r="T2840" s="33"/>
      <c r="U2840" s="232"/>
      <c r="V2840" s="213"/>
      <c r="W2840" s="202" t="str" cm="1">
        <f t="array" ref="W2840">IF(SUM(LEN(B2840:V2840))=0,"",IF(OR(OR(ISBLANK(F2840),SUM(LEN(C2840),LEN(D2840))=0),AND(NOT(E2840="Unknown"),ISBLANK(J2840)),AND(NOT(O2840="Unknown"),ISBLANK(R2840))),"Missing Information", _xlfn._xlws.FILTER(_xlfn._xlws.FILTER(Table15[],(Table15[System-Owned Portion]&amp;Table15[If Material Anything Other than "Lead" in Column E,
Was Material Ever Previously Lead?]&amp;Table15[Customer-Owned Portion])=(E2840&amp;G2840&amp;O2840),""),{0,0,0,1})))</f>
        <v/>
      </c>
      <c r="X2840"/>
    </row>
    <row r="2841" spans="2:24" x14ac:dyDescent="0.35">
      <c r="B2841" s="208"/>
      <c r="C2841" s="33"/>
      <c r="D2841" s="33"/>
      <c r="E2841" s="47"/>
      <c r="F2841" s="46"/>
      <c r="G2841" s="95"/>
      <c r="H2841" s="33"/>
      <c r="I2841" s="33"/>
      <c r="J2841" s="95"/>
      <c r="K2841" s="33"/>
      <c r="L2841" s="33"/>
      <c r="M2841" s="232"/>
      <c r="N2841" s="210"/>
      <c r="O2841" s="120"/>
      <c r="P2841" s="46"/>
      <c r="Q2841" s="33"/>
      <c r="R2841" s="95"/>
      <c r="S2841" s="33"/>
      <c r="T2841" s="33"/>
      <c r="U2841" s="232"/>
      <c r="V2841" s="213"/>
      <c r="W2841" s="202" t="str" cm="1">
        <f t="array" ref="W2841">IF(SUM(LEN(B2841:V2841))=0,"",IF(OR(OR(ISBLANK(F2841),SUM(LEN(C2841),LEN(D2841))=0),AND(NOT(E2841="Unknown"),ISBLANK(J2841)),AND(NOT(O2841="Unknown"),ISBLANK(R2841))),"Missing Information", _xlfn._xlws.FILTER(_xlfn._xlws.FILTER(Table15[],(Table15[System-Owned Portion]&amp;Table15[If Material Anything Other than "Lead" in Column E,
Was Material Ever Previously Lead?]&amp;Table15[Customer-Owned Portion])=(E2841&amp;G2841&amp;O2841),""),{0,0,0,1})))</f>
        <v/>
      </c>
      <c r="X2841"/>
    </row>
    <row r="2842" spans="2:24" x14ac:dyDescent="0.35">
      <c r="B2842" s="208"/>
      <c r="C2842" s="33"/>
      <c r="D2842" s="33"/>
      <c r="E2842" s="47"/>
      <c r="F2842" s="46"/>
      <c r="G2842" s="95"/>
      <c r="H2842" s="33"/>
      <c r="I2842" s="33"/>
      <c r="J2842" s="95"/>
      <c r="K2842" s="33"/>
      <c r="L2842" s="33"/>
      <c r="M2842" s="232"/>
      <c r="N2842" s="210"/>
      <c r="O2842" s="120"/>
      <c r="P2842" s="46"/>
      <c r="Q2842" s="33"/>
      <c r="R2842" s="95"/>
      <c r="S2842" s="33"/>
      <c r="T2842" s="33"/>
      <c r="U2842" s="232"/>
      <c r="V2842" s="213"/>
      <c r="W2842" s="202" t="str" cm="1">
        <f t="array" ref="W2842">IF(SUM(LEN(B2842:V2842))=0,"",IF(OR(OR(ISBLANK(F2842),SUM(LEN(C2842),LEN(D2842))=0),AND(NOT(E2842="Unknown"),ISBLANK(J2842)),AND(NOT(O2842="Unknown"),ISBLANK(R2842))),"Missing Information", _xlfn._xlws.FILTER(_xlfn._xlws.FILTER(Table15[],(Table15[System-Owned Portion]&amp;Table15[If Material Anything Other than "Lead" in Column E,
Was Material Ever Previously Lead?]&amp;Table15[Customer-Owned Portion])=(E2842&amp;G2842&amp;O2842),""),{0,0,0,1})))</f>
        <v/>
      </c>
      <c r="X2842"/>
    </row>
    <row r="2843" spans="2:24" x14ac:dyDescent="0.35">
      <c r="B2843" s="208"/>
      <c r="C2843" s="33"/>
      <c r="D2843" s="33"/>
      <c r="E2843" s="47"/>
      <c r="F2843" s="46"/>
      <c r="G2843" s="95"/>
      <c r="H2843" s="33"/>
      <c r="I2843" s="33"/>
      <c r="J2843" s="95"/>
      <c r="K2843" s="33"/>
      <c r="L2843" s="33"/>
      <c r="M2843" s="232"/>
      <c r="N2843" s="210"/>
      <c r="O2843" s="120"/>
      <c r="P2843" s="46"/>
      <c r="Q2843" s="33"/>
      <c r="R2843" s="95"/>
      <c r="S2843" s="33"/>
      <c r="T2843" s="33"/>
      <c r="U2843" s="232"/>
      <c r="V2843" s="213"/>
      <c r="W2843" s="202" t="str" cm="1">
        <f t="array" ref="W2843">IF(SUM(LEN(B2843:V2843))=0,"",IF(OR(OR(ISBLANK(F2843),SUM(LEN(C2843),LEN(D2843))=0),AND(NOT(E2843="Unknown"),ISBLANK(J2843)),AND(NOT(O2843="Unknown"),ISBLANK(R2843))),"Missing Information", _xlfn._xlws.FILTER(_xlfn._xlws.FILTER(Table15[],(Table15[System-Owned Portion]&amp;Table15[If Material Anything Other than "Lead" in Column E,
Was Material Ever Previously Lead?]&amp;Table15[Customer-Owned Portion])=(E2843&amp;G2843&amp;O2843),""),{0,0,0,1})))</f>
        <v/>
      </c>
      <c r="X2843"/>
    </row>
    <row r="2844" spans="2:24" x14ac:dyDescent="0.35">
      <c r="B2844" s="208"/>
      <c r="C2844" s="33"/>
      <c r="D2844" s="33"/>
      <c r="E2844" s="47"/>
      <c r="F2844" s="46"/>
      <c r="G2844" s="95"/>
      <c r="H2844" s="33"/>
      <c r="I2844" s="33"/>
      <c r="J2844" s="95"/>
      <c r="K2844" s="33"/>
      <c r="L2844" s="33"/>
      <c r="M2844" s="232"/>
      <c r="N2844" s="210"/>
      <c r="O2844" s="120"/>
      <c r="P2844" s="46"/>
      <c r="Q2844" s="33"/>
      <c r="R2844" s="95"/>
      <c r="S2844" s="33"/>
      <c r="T2844" s="33"/>
      <c r="U2844" s="232"/>
      <c r="V2844" s="213"/>
      <c r="W2844" s="202" t="str" cm="1">
        <f t="array" ref="W2844">IF(SUM(LEN(B2844:V2844))=0,"",IF(OR(OR(ISBLANK(F2844),SUM(LEN(C2844),LEN(D2844))=0),AND(NOT(E2844="Unknown"),ISBLANK(J2844)),AND(NOT(O2844="Unknown"),ISBLANK(R2844))),"Missing Information", _xlfn._xlws.FILTER(_xlfn._xlws.FILTER(Table15[],(Table15[System-Owned Portion]&amp;Table15[If Material Anything Other than "Lead" in Column E,
Was Material Ever Previously Lead?]&amp;Table15[Customer-Owned Portion])=(E2844&amp;G2844&amp;O2844),""),{0,0,0,1})))</f>
        <v/>
      </c>
      <c r="X2844"/>
    </row>
    <row r="2845" spans="2:24" x14ac:dyDescent="0.35">
      <c r="B2845" s="208"/>
      <c r="C2845" s="33"/>
      <c r="D2845" s="33"/>
      <c r="E2845" s="47"/>
      <c r="F2845" s="46"/>
      <c r="G2845" s="95"/>
      <c r="H2845" s="33"/>
      <c r="I2845" s="33"/>
      <c r="J2845" s="95"/>
      <c r="K2845" s="33"/>
      <c r="L2845" s="33"/>
      <c r="M2845" s="232"/>
      <c r="N2845" s="210"/>
      <c r="O2845" s="120"/>
      <c r="P2845" s="46"/>
      <c r="Q2845" s="33"/>
      <c r="R2845" s="95"/>
      <c r="S2845" s="33"/>
      <c r="T2845" s="33"/>
      <c r="U2845" s="232"/>
      <c r="V2845" s="213"/>
      <c r="W2845" s="202" t="str" cm="1">
        <f t="array" ref="W2845">IF(SUM(LEN(B2845:V2845))=0,"",IF(OR(OR(ISBLANK(F2845),SUM(LEN(C2845),LEN(D2845))=0),AND(NOT(E2845="Unknown"),ISBLANK(J2845)),AND(NOT(O2845="Unknown"),ISBLANK(R2845))),"Missing Information", _xlfn._xlws.FILTER(_xlfn._xlws.FILTER(Table15[],(Table15[System-Owned Portion]&amp;Table15[If Material Anything Other than "Lead" in Column E,
Was Material Ever Previously Lead?]&amp;Table15[Customer-Owned Portion])=(E2845&amp;G2845&amp;O2845),""),{0,0,0,1})))</f>
        <v/>
      </c>
      <c r="X2845"/>
    </row>
    <row r="2846" spans="2:24" x14ac:dyDescent="0.35">
      <c r="B2846" s="208"/>
      <c r="C2846" s="33"/>
      <c r="D2846" s="33"/>
      <c r="E2846" s="47"/>
      <c r="F2846" s="46"/>
      <c r="G2846" s="95"/>
      <c r="H2846" s="33"/>
      <c r="I2846" s="33"/>
      <c r="J2846" s="95"/>
      <c r="K2846" s="33"/>
      <c r="L2846" s="33"/>
      <c r="M2846" s="232"/>
      <c r="N2846" s="210"/>
      <c r="O2846" s="120"/>
      <c r="P2846" s="46"/>
      <c r="Q2846" s="33"/>
      <c r="R2846" s="95"/>
      <c r="S2846" s="33"/>
      <c r="T2846" s="33"/>
      <c r="U2846" s="232"/>
      <c r="V2846" s="213"/>
      <c r="W2846" s="202" t="str" cm="1">
        <f t="array" ref="W2846">IF(SUM(LEN(B2846:V2846))=0,"",IF(OR(OR(ISBLANK(F2846),SUM(LEN(C2846),LEN(D2846))=0),AND(NOT(E2846="Unknown"),ISBLANK(J2846)),AND(NOT(O2846="Unknown"),ISBLANK(R2846))),"Missing Information", _xlfn._xlws.FILTER(_xlfn._xlws.FILTER(Table15[],(Table15[System-Owned Portion]&amp;Table15[If Material Anything Other than "Lead" in Column E,
Was Material Ever Previously Lead?]&amp;Table15[Customer-Owned Portion])=(E2846&amp;G2846&amp;O2846),""),{0,0,0,1})))</f>
        <v/>
      </c>
      <c r="X2846"/>
    </row>
    <row r="2847" spans="2:24" x14ac:dyDescent="0.35">
      <c r="B2847" s="208"/>
      <c r="C2847" s="33"/>
      <c r="D2847" s="33"/>
      <c r="E2847" s="47"/>
      <c r="F2847" s="46"/>
      <c r="G2847" s="95"/>
      <c r="H2847" s="33"/>
      <c r="I2847" s="33"/>
      <c r="J2847" s="95"/>
      <c r="K2847" s="33"/>
      <c r="L2847" s="33"/>
      <c r="M2847" s="232"/>
      <c r="N2847" s="210"/>
      <c r="O2847" s="120"/>
      <c r="P2847" s="46"/>
      <c r="Q2847" s="33"/>
      <c r="R2847" s="95"/>
      <c r="S2847" s="33"/>
      <c r="T2847" s="33"/>
      <c r="U2847" s="232"/>
      <c r="V2847" s="213"/>
      <c r="W2847" s="202" t="str" cm="1">
        <f t="array" ref="W2847">IF(SUM(LEN(B2847:V2847))=0,"",IF(OR(OR(ISBLANK(F2847),SUM(LEN(C2847),LEN(D2847))=0),AND(NOT(E2847="Unknown"),ISBLANK(J2847)),AND(NOT(O2847="Unknown"),ISBLANK(R2847))),"Missing Information", _xlfn._xlws.FILTER(_xlfn._xlws.FILTER(Table15[],(Table15[System-Owned Portion]&amp;Table15[If Material Anything Other than "Lead" in Column E,
Was Material Ever Previously Lead?]&amp;Table15[Customer-Owned Portion])=(E2847&amp;G2847&amp;O2847),""),{0,0,0,1})))</f>
        <v/>
      </c>
      <c r="X2847"/>
    </row>
    <row r="2848" spans="2:24" x14ac:dyDescent="0.35">
      <c r="B2848" s="208"/>
      <c r="C2848" s="33"/>
      <c r="D2848" s="33"/>
      <c r="E2848" s="47"/>
      <c r="F2848" s="46"/>
      <c r="G2848" s="95"/>
      <c r="H2848" s="33"/>
      <c r="I2848" s="33"/>
      <c r="J2848" s="95"/>
      <c r="K2848" s="33"/>
      <c r="L2848" s="33"/>
      <c r="M2848" s="232"/>
      <c r="N2848" s="210"/>
      <c r="O2848" s="120"/>
      <c r="P2848" s="46"/>
      <c r="Q2848" s="33"/>
      <c r="R2848" s="95"/>
      <c r="S2848" s="33"/>
      <c r="T2848" s="33"/>
      <c r="U2848" s="232"/>
      <c r="V2848" s="213"/>
      <c r="W2848" s="202" t="str" cm="1">
        <f t="array" ref="W2848">IF(SUM(LEN(B2848:V2848))=0,"",IF(OR(OR(ISBLANK(F2848),SUM(LEN(C2848),LEN(D2848))=0),AND(NOT(E2848="Unknown"),ISBLANK(J2848)),AND(NOT(O2848="Unknown"),ISBLANK(R2848))),"Missing Information", _xlfn._xlws.FILTER(_xlfn._xlws.FILTER(Table15[],(Table15[System-Owned Portion]&amp;Table15[If Material Anything Other than "Lead" in Column E,
Was Material Ever Previously Lead?]&amp;Table15[Customer-Owned Portion])=(E2848&amp;G2848&amp;O2848),""),{0,0,0,1})))</f>
        <v/>
      </c>
      <c r="X2848"/>
    </row>
    <row r="2849" spans="2:24" x14ac:dyDescent="0.35">
      <c r="B2849" s="208"/>
      <c r="C2849" s="33"/>
      <c r="D2849" s="33"/>
      <c r="E2849" s="47"/>
      <c r="F2849" s="46"/>
      <c r="G2849" s="95"/>
      <c r="H2849" s="33"/>
      <c r="I2849" s="33"/>
      <c r="J2849" s="95"/>
      <c r="K2849" s="33"/>
      <c r="L2849" s="33"/>
      <c r="M2849" s="232"/>
      <c r="N2849" s="210"/>
      <c r="O2849" s="120"/>
      <c r="P2849" s="46"/>
      <c r="Q2849" s="33"/>
      <c r="R2849" s="95"/>
      <c r="S2849" s="33"/>
      <c r="T2849" s="33"/>
      <c r="U2849" s="232"/>
      <c r="V2849" s="213"/>
      <c r="W2849" s="202" t="str" cm="1">
        <f t="array" ref="W2849">IF(SUM(LEN(B2849:V2849))=0,"",IF(OR(OR(ISBLANK(F2849),SUM(LEN(C2849),LEN(D2849))=0),AND(NOT(E2849="Unknown"),ISBLANK(J2849)),AND(NOT(O2849="Unknown"),ISBLANK(R2849))),"Missing Information", _xlfn._xlws.FILTER(_xlfn._xlws.FILTER(Table15[],(Table15[System-Owned Portion]&amp;Table15[If Material Anything Other than "Lead" in Column E,
Was Material Ever Previously Lead?]&amp;Table15[Customer-Owned Portion])=(E2849&amp;G2849&amp;O2849),""),{0,0,0,1})))</f>
        <v/>
      </c>
      <c r="X2849"/>
    </row>
    <row r="2850" spans="2:24" x14ac:dyDescent="0.35">
      <c r="B2850" s="208"/>
      <c r="C2850" s="33"/>
      <c r="D2850" s="33"/>
      <c r="E2850" s="47"/>
      <c r="F2850" s="46"/>
      <c r="G2850" s="95"/>
      <c r="H2850" s="33"/>
      <c r="I2850" s="33"/>
      <c r="J2850" s="95"/>
      <c r="K2850" s="33"/>
      <c r="L2850" s="33"/>
      <c r="M2850" s="232"/>
      <c r="N2850" s="210"/>
      <c r="O2850" s="120"/>
      <c r="P2850" s="46"/>
      <c r="Q2850" s="33"/>
      <c r="R2850" s="95"/>
      <c r="S2850" s="33"/>
      <c r="T2850" s="33"/>
      <c r="U2850" s="232"/>
      <c r="V2850" s="213"/>
      <c r="W2850" s="202" t="str" cm="1">
        <f t="array" ref="W2850">IF(SUM(LEN(B2850:V2850))=0,"",IF(OR(OR(ISBLANK(F2850),SUM(LEN(C2850),LEN(D2850))=0),AND(NOT(E2850="Unknown"),ISBLANK(J2850)),AND(NOT(O2850="Unknown"),ISBLANK(R2850))),"Missing Information", _xlfn._xlws.FILTER(_xlfn._xlws.FILTER(Table15[],(Table15[System-Owned Portion]&amp;Table15[If Material Anything Other than "Lead" in Column E,
Was Material Ever Previously Lead?]&amp;Table15[Customer-Owned Portion])=(E2850&amp;G2850&amp;O2850),""),{0,0,0,1})))</f>
        <v/>
      </c>
      <c r="X2850"/>
    </row>
    <row r="2851" spans="2:24" x14ac:dyDescent="0.35">
      <c r="B2851" s="208"/>
      <c r="C2851" s="33"/>
      <c r="D2851" s="33"/>
      <c r="E2851" s="47"/>
      <c r="F2851" s="46"/>
      <c r="G2851" s="95"/>
      <c r="H2851" s="33"/>
      <c r="I2851" s="33"/>
      <c r="J2851" s="95"/>
      <c r="K2851" s="33"/>
      <c r="L2851" s="33"/>
      <c r="M2851" s="232"/>
      <c r="N2851" s="210"/>
      <c r="O2851" s="120"/>
      <c r="P2851" s="46"/>
      <c r="Q2851" s="33"/>
      <c r="R2851" s="95"/>
      <c r="S2851" s="33"/>
      <c r="T2851" s="33"/>
      <c r="U2851" s="232"/>
      <c r="V2851" s="213"/>
      <c r="W2851" s="202" t="str" cm="1">
        <f t="array" ref="W2851">IF(SUM(LEN(B2851:V2851))=0,"",IF(OR(OR(ISBLANK(F2851),SUM(LEN(C2851),LEN(D2851))=0),AND(NOT(E2851="Unknown"),ISBLANK(J2851)),AND(NOT(O2851="Unknown"),ISBLANK(R2851))),"Missing Information", _xlfn._xlws.FILTER(_xlfn._xlws.FILTER(Table15[],(Table15[System-Owned Portion]&amp;Table15[If Material Anything Other than "Lead" in Column E,
Was Material Ever Previously Lead?]&amp;Table15[Customer-Owned Portion])=(E2851&amp;G2851&amp;O2851),""),{0,0,0,1})))</f>
        <v/>
      </c>
      <c r="X2851"/>
    </row>
    <row r="2852" spans="2:24" x14ac:dyDescent="0.35">
      <c r="B2852" s="208"/>
      <c r="C2852" s="33"/>
      <c r="D2852" s="33"/>
      <c r="E2852" s="47"/>
      <c r="F2852" s="46"/>
      <c r="G2852" s="95"/>
      <c r="H2852" s="33"/>
      <c r="I2852" s="33"/>
      <c r="J2852" s="95"/>
      <c r="K2852" s="33"/>
      <c r="L2852" s="33"/>
      <c r="M2852" s="232"/>
      <c r="N2852" s="210"/>
      <c r="O2852" s="120"/>
      <c r="P2852" s="46"/>
      <c r="Q2852" s="33"/>
      <c r="R2852" s="95"/>
      <c r="S2852" s="33"/>
      <c r="T2852" s="33"/>
      <c r="U2852" s="232"/>
      <c r="V2852" s="213"/>
      <c r="W2852" s="202" t="str" cm="1">
        <f t="array" ref="W2852">IF(SUM(LEN(B2852:V2852))=0,"",IF(OR(OR(ISBLANK(F2852),SUM(LEN(C2852),LEN(D2852))=0),AND(NOT(E2852="Unknown"),ISBLANK(J2852)),AND(NOT(O2852="Unknown"),ISBLANK(R2852))),"Missing Information", _xlfn._xlws.FILTER(_xlfn._xlws.FILTER(Table15[],(Table15[System-Owned Portion]&amp;Table15[If Material Anything Other than "Lead" in Column E,
Was Material Ever Previously Lead?]&amp;Table15[Customer-Owned Portion])=(E2852&amp;G2852&amp;O2852),""),{0,0,0,1})))</f>
        <v/>
      </c>
      <c r="X2852"/>
    </row>
    <row r="2853" spans="2:24" x14ac:dyDescent="0.35">
      <c r="B2853" s="208"/>
      <c r="C2853" s="33"/>
      <c r="D2853" s="33"/>
      <c r="E2853" s="47"/>
      <c r="F2853" s="46"/>
      <c r="G2853" s="95"/>
      <c r="H2853" s="33"/>
      <c r="I2853" s="33"/>
      <c r="J2853" s="95"/>
      <c r="K2853" s="33"/>
      <c r="L2853" s="33"/>
      <c r="M2853" s="232"/>
      <c r="N2853" s="210"/>
      <c r="O2853" s="120"/>
      <c r="P2853" s="46"/>
      <c r="Q2853" s="33"/>
      <c r="R2853" s="95"/>
      <c r="S2853" s="33"/>
      <c r="T2853" s="33"/>
      <c r="U2853" s="232"/>
      <c r="V2853" s="213"/>
      <c r="W2853" s="202" t="str" cm="1">
        <f t="array" ref="W2853">IF(SUM(LEN(B2853:V2853))=0,"",IF(OR(OR(ISBLANK(F2853),SUM(LEN(C2853),LEN(D2853))=0),AND(NOT(E2853="Unknown"),ISBLANK(J2853)),AND(NOT(O2853="Unknown"),ISBLANK(R2853))),"Missing Information", _xlfn._xlws.FILTER(_xlfn._xlws.FILTER(Table15[],(Table15[System-Owned Portion]&amp;Table15[If Material Anything Other than "Lead" in Column E,
Was Material Ever Previously Lead?]&amp;Table15[Customer-Owned Portion])=(E2853&amp;G2853&amp;O2853),""),{0,0,0,1})))</f>
        <v/>
      </c>
      <c r="X2853"/>
    </row>
    <row r="2854" spans="2:24" x14ac:dyDescent="0.35">
      <c r="B2854" s="208"/>
      <c r="C2854" s="33"/>
      <c r="D2854" s="33"/>
      <c r="E2854" s="47"/>
      <c r="F2854" s="46"/>
      <c r="G2854" s="95"/>
      <c r="H2854" s="33"/>
      <c r="I2854" s="33"/>
      <c r="J2854" s="95"/>
      <c r="K2854" s="33"/>
      <c r="L2854" s="33"/>
      <c r="M2854" s="232"/>
      <c r="N2854" s="210"/>
      <c r="O2854" s="120"/>
      <c r="P2854" s="46"/>
      <c r="Q2854" s="33"/>
      <c r="R2854" s="95"/>
      <c r="S2854" s="33"/>
      <c r="T2854" s="33"/>
      <c r="U2854" s="232"/>
      <c r="V2854" s="213"/>
      <c r="W2854" s="202" t="str" cm="1">
        <f t="array" ref="W2854">IF(SUM(LEN(B2854:V2854))=0,"",IF(OR(OR(ISBLANK(F2854),SUM(LEN(C2854),LEN(D2854))=0),AND(NOT(E2854="Unknown"),ISBLANK(J2854)),AND(NOT(O2854="Unknown"),ISBLANK(R2854))),"Missing Information", _xlfn._xlws.FILTER(_xlfn._xlws.FILTER(Table15[],(Table15[System-Owned Portion]&amp;Table15[If Material Anything Other than "Lead" in Column E,
Was Material Ever Previously Lead?]&amp;Table15[Customer-Owned Portion])=(E2854&amp;G2854&amp;O2854),""),{0,0,0,1})))</f>
        <v/>
      </c>
      <c r="X2854"/>
    </row>
    <row r="2855" spans="2:24" x14ac:dyDescent="0.35">
      <c r="B2855" s="208"/>
      <c r="C2855" s="33"/>
      <c r="D2855" s="33"/>
      <c r="E2855" s="47"/>
      <c r="F2855" s="46"/>
      <c r="G2855" s="95"/>
      <c r="H2855" s="33"/>
      <c r="I2855" s="33"/>
      <c r="J2855" s="95"/>
      <c r="K2855" s="33"/>
      <c r="L2855" s="33"/>
      <c r="M2855" s="232"/>
      <c r="N2855" s="210"/>
      <c r="O2855" s="120"/>
      <c r="P2855" s="46"/>
      <c r="Q2855" s="33"/>
      <c r="R2855" s="95"/>
      <c r="S2855" s="33"/>
      <c r="T2855" s="33"/>
      <c r="U2855" s="232"/>
      <c r="V2855" s="213"/>
      <c r="W2855" s="202" t="str" cm="1">
        <f t="array" ref="W2855">IF(SUM(LEN(B2855:V2855))=0,"",IF(OR(OR(ISBLANK(F2855),SUM(LEN(C2855),LEN(D2855))=0),AND(NOT(E2855="Unknown"),ISBLANK(J2855)),AND(NOT(O2855="Unknown"),ISBLANK(R2855))),"Missing Information", _xlfn._xlws.FILTER(_xlfn._xlws.FILTER(Table15[],(Table15[System-Owned Portion]&amp;Table15[If Material Anything Other than "Lead" in Column E,
Was Material Ever Previously Lead?]&amp;Table15[Customer-Owned Portion])=(E2855&amp;G2855&amp;O2855),""),{0,0,0,1})))</f>
        <v/>
      </c>
      <c r="X2855"/>
    </row>
    <row r="2856" spans="2:24" x14ac:dyDescent="0.35">
      <c r="B2856" s="208"/>
      <c r="C2856" s="33"/>
      <c r="D2856" s="33"/>
      <c r="E2856" s="47"/>
      <c r="F2856" s="46"/>
      <c r="G2856" s="95"/>
      <c r="H2856" s="33"/>
      <c r="I2856" s="33"/>
      <c r="J2856" s="95"/>
      <c r="K2856" s="33"/>
      <c r="L2856" s="33"/>
      <c r="M2856" s="232"/>
      <c r="N2856" s="210"/>
      <c r="O2856" s="120"/>
      <c r="P2856" s="46"/>
      <c r="Q2856" s="33"/>
      <c r="R2856" s="95"/>
      <c r="S2856" s="33"/>
      <c r="T2856" s="33"/>
      <c r="U2856" s="232"/>
      <c r="V2856" s="213"/>
      <c r="W2856" s="202" t="str" cm="1">
        <f t="array" ref="W2856">IF(SUM(LEN(B2856:V2856))=0,"",IF(OR(OR(ISBLANK(F2856),SUM(LEN(C2856),LEN(D2856))=0),AND(NOT(E2856="Unknown"),ISBLANK(J2856)),AND(NOT(O2856="Unknown"),ISBLANK(R2856))),"Missing Information", _xlfn._xlws.FILTER(_xlfn._xlws.FILTER(Table15[],(Table15[System-Owned Portion]&amp;Table15[If Material Anything Other than "Lead" in Column E,
Was Material Ever Previously Lead?]&amp;Table15[Customer-Owned Portion])=(E2856&amp;G2856&amp;O2856),""),{0,0,0,1})))</f>
        <v/>
      </c>
      <c r="X2856"/>
    </row>
    <row r="2857" spans="2:24" x14ac:dyDescent="0.35">
      <c r="B2857" s="208"/>
      <c r="C2857" s="33"/>
      <c r="D2857" s="33"/>
      <c r="E2857" s="47"/>
      <c r="F2857" s="46"/>
      <c r="G2857" s="95"/>
      <c r="H2857" s="33"/>
      <c r="I2857" s="33"/>
      <c r="J2857" s="95"/>
      <c r="K2857" s="33"/>
      <c r="L2857" s="33"/>
      <c r="M2857" s="232"/>
      <c r="N2857" s="210"/>
      <c r="O2857" s="120"/>
      <c r="P2857" s="46"/>
      <c r="Q2857" s="33"/>
      <c r="R2857" s="95"/>
      <c r="S2857" s="33"/>
      <c r="T2857" s="33"/>
      <c r="U2857" s="232"/>
      <c r="V2857" s="213"/>
      <c r="W2857" s="202" t="str" cm="1">
        <f t="array" ref="W2857">IF(SUM(LEN(B2857:V2857))=0,"",IF(OR(OR(ISBLANK(F2857),SUM(LEN(C2857),LEN(D2857))=0),AND(NOT(E2857="Unknown"),ISBLANK(J2857)),AND(NOT(O2857="Unknown"),ISBLANK(R2857))),"Missing Information", _xlfn._xlws.FILTER(_xlfn._xlws.FILTER(Table15[],(Table15[System-Owned Portion]&amp;Table15[If Material Anything Other than "Lead" in Column E,
Was Material Ever Previously Lead?]&amp;Table15[Customer-Owned Portion])=(E2857&amp;G2857&amp;O2857),""),{0,0,0,1})))</f>
        <v/>
      </c>
      <c r="X2857"/>
    </row>
    <row r="2858" spans="2:24" x14ac:dyDescent="0.35">
      <c r="B2858" s="208"/>
      <c r="C2858" s="33"/>
      <c r="D2858" s="33"/>
      <c r="E2858" s="47"/>
      <c r="F2858" s="46"/>
      <c r="G2858" s="95"/>
      <c r="H2858" s="33"/>
      <c r="I2858" s="33"/>
      <c r="J2858" s="95"/>
      <c r="K2858" s="33"/>
      <c r="L2858" s="33"/>
      <c r="M2858" s="232"/>
      <c r="N2858" s="210"/>
      <c r="O2858" s="120"/>
      <c r="P2858" s="46"/>
      <c r="Q2858" s="33"/>
      <c r="R2858" s="95"/>
      <c r="S2858" s="33"/>
      <c r="T2858" s="33"/>
      <c r="U2858" s="232"/>
      <c r="V2858" s="213"/>
      <c r="W2858" s="202" t="str" cm="1">
        <f t="array" ref="W2858">IF(SUM(LEN(B2858:V2858))=0,"",IF(OR(OR(ISBLANK(F2858),SUM(LEN(C2858),LEN(D2858))=0),AND(NOT(E2858="Unknown"),ISBLANK(J2858)),AND(NOT(O2858="Unknown"),ISBLANK(R2858))),"Missing Information", _xlfn._xlws.FILTER(_xlfn._xlws.FILTER(Table15[],(Table15[System-Owned Portion]&amp;Table15[If Material Anything Other than "Lead" in Column E,
Was Material Ever Previously Lead?]&amp;Table15[Customer-Owned Portion])=(E2858&amp;G2858&amp;O2858),""),{0,0,0,1})))</f>
        <v/>
      </c>
      <c r="X2858"/>
    </row>
    <row r="2859" spans="2:24" x14ac:dyDescent="0.35">
      <c r="B2859" s="208"/>
      <c r="C2859" s="33"/>
      <c r="D2859" s="33"/>
      <c r="E2859" s="47"/>
      <c r="F2859" s="46"/>
      <c r="G2859" s="95"/>
      <c r="H2859" s="33"/>
      <c r="I2859" s="33"/>
      <c r="J2859" s="95"/>
      <c r="K2859" s="33"/>
      <c r="L2859" s="33"/>
      <c r="M2859" s="232"/>
      <c r="N2859" s="210"/>
      <c r="O2859" s="120"/>
      <c r="P2859" s="46"/>
      <c r="Q2859" s="33"/>
      <c r="R2859" s="95"/>
      <c r="S2859" s="33"/>
      <c r="T2859" s="33"/>
      <c r="U2859" s="232"/>
      <c r="V2859" s="213"/>
      <c r="W2859" s="202" t="str" cm="1">
        <f t="array" ref="W2859">IF(SUM(LEN(B2859:V2859))=0,"",IF(OR(OR(ISBLANK(F2859),SUM(LEN(C2859),LEN(D2859))=0),AND(NOT(E2859="Unknown"),ISBLANK(J2859)),AND(NOT(O2859="Unknown"),ISBLANK(R2859))),"Missing Information", _xlfn._xlws.FILTER(_xlfn._xlws.FILTER(Table15[],(Table15[System-Owned Portion]&amp;Table15[If Material Anything Other than "Lead" in Column E,
Was Material Ever Previously Lead?]&amp;Table15[Customer-Owned Portion])=(E2859&amp;G2859&amp;O2859),""),{0,0,0,1})))</f>
        <v/>
      </c>
      <c r="X2859"/>
    </row>
    <row r="2860" spans="2:24" x14ac:dyDescent="0.35">
      <c r="B2860" s="208"/>
      <c r="C2860" s="33"/>
      <c r="D2860" s="33"/>
      <c r="E2860" s="47"/>
      <c r="F2860" s="46"/>
      <c r="G2860" s="95"/>
      <c r="H2860" s="33"/>
      <c r="I2860" s="33"/>
      <c r="J2860" s="95"/>
      <c r="K2860" s="33"/>
      <c r="L2860" s="33"/>
      <c r="M2860" s="232"/>
      <c r="N2860" s="210"/>
      <c r="O2860" s="120"/>
      <c r="P2860" s="46"/>
      <c r="Q2860" s="33"/>
      <c r="R2860" s="95"/>
      <c r="S2860" s="33"/>
      <c r="T2860" s="33"/>
      <c r="U2860" s="232"/>
      <c r="V2860" s="213"/>
      <c r="W2860" s="202" t="str" cm="1">
        <f t="array" ref="W2860">IF(SUM(LEN(B2860:V2860))=0,"",IF(OR(OR(ISBLANK(F2860),SUM(LEN(C2860),LEN(D2860))=0),AND(NOT(E2860="Unknown"),ISBLANK(J2860)),AND(NOT(O2860="Unknown"),ISBLANK(R2860))),"Missing Information", _xlfn._xlws.FILTER(_xlfn._xlws.FILTER(Table15[],(Table15[System-Owned Portion]&amp;Table15[If Material Anything Other than "Lead" in Column E,
Was Material Ever Previously Lead?]&amp;Table15[Customer-Owned Portion])=(E2860&amp;G2860&amp;O2860),""),{0,0,0,1})))</f>
        <v/>
      </c>
      <c r="X2860"/>
    </row>
    <row r="2861" spans="2:24" x14ac:dyDescent="0.35">
      <c r="B2861" s="208"/>
      <c r="C2861" s="33"/>
      <c r="D2861" s="33"/>
      <c r="E2861" s="47"/>
      <c r="F2861" s="46"/>
      <c r="G2861" s="95"/>
      <c r="H2861" s="33"/>
      <c r="I2861" s="33"/>
      <c r="J2861" s="95"/>
      <c r="K2861" s="33"/>
      <c r="L2861" s="33"/>
      <c r="M2861" s="232"/>
      <c r="N2861" s="210"/>
      <c r="O2861" s="120"/>
      <c r="P2861" s="46"/>
      <c r="Q2861" s="33"/>
      <c r="R2861" s="95"/>
      <c r="S2861" s="33"/>
      <c r="T2861" s="33"/>
      <c r="U2861" s="232"/>
      <c r="V2861" s="213"/>
      <c r="W2861" s="202" t="str" cm="1">
        <f t="array" ref="W2861">IF(SUM(LEN(B2861:V2861))=0,"",IF(OR(OR(ISBLANK(F2861),SUM(LEN(C2861),LEN(D2861))=0),AND(NOT(E2861="Unknown"),ISBLANK(J2861)),AND(NOT(O2861="Unknown"),ISBLANK(R2861))),"Missing Information", _xlfn._xlws.FILTER(_xlfn._xlws.FILTER(Table15[],(Table15[System-Owned Portion]&amp;Table15[If Material Anything Other than "Lead" in Column E,
Was Material Ever Previously Lead?]&amp;Table15[Customer-Owned Portion])=(E2861&amp;G2861&amp;O2861),""),{0,0,0,1})))</f>
        <v/>
      </c>
      <c r="X2861"/>
    </row>
    <row r="2862" spans="2:24" x14ac:dyDescent="0.35">
      <c r="B2862" s="208"/>
      <c r="C2862" s="33"/>
      <c r="D2862" s="33"/>
      <c r="E2862" s="47"/>
      <c r="F2862" s="46"/>
      <c r="G2862" s="95"/>
      <c r="H2862" s="33"/>
      <c r="I2862" s="33"/>
      <c r="J2862" s="95"/>
      <c r="K2862" s="33"/>
      <c r="L2862" s="33"/>
      <c r="M2862" s="232"/>
      <c r="N2862" s="210"/>
      <c r="O2862" s="120"/>
      <c r="P2862" s="46"/>
      <c r="Q2862" s="33"/>
      <c r="R2862" s="95"/>
      <c r="S2862" s="33"/>
      <c r="T2862" s="33"/>
      <c r="U2862" s="232"/>
      <c r="V2862" s="213"/>
      <c r="W2862" s="202" t="str" cm="1">
        <f t="array" ref="W2862">IF(SUM(LEN(B2862:V2862))=0,"",IF(OR(OR(ISBLANK(F2862),SUM(LEN(C2862),LEN(D2862))=0),AND(NOT(E2862="Unknown"),ISBLANK(J2862)),AND(NOT(O2862="Unknown"),ISBLANK(R2862))),"Missing Information", _xlfn._xlws.FILTER(_xlfn._xlws.FILTER(Table15[],(Table15[System-Owned Portion]&amp;Table15[If Material Anything Other than "Lead" in Column E,
Was Material Ever Previously Lead?]&amp;Table15[Customer-Owned Portion])=(E2862&amp;G2862&amp;O2862),""),{0,0,0,1})))</f>
        <v/>
      </c>
      <c r="X2862"/>
    </row>
    <row r="2863" spans="2:24" x14ac:dyDescent="0.35">
      <c r="B2863" s="208"/>
      <c r="C2863" s="33"/>
      <c r="D2863" s="33"/>
      <c r="E2863" s="47"/>
      <c r="F2863" s="46"/>
      <c r="G2863" s="95"/>
      <c r="H2863" s="33"/>
      <c r="I2863" s="33"/>
      <c r="J2863" s="95"/>
      <c r="K2863" s="33"/>
      <c r="L2863" s="33"/>
      <c r="M2863" s="232"/>
      <c r="N2863" s="210"/>
      <c r="O2863" s="120"/>
      <c r="P2863" s="46"/>
      <c r="Q2863" s="33"/>
      <c r="R2863" s="95"/>
      <c r="S2863" s="33"/>
      <c r="T2863" s="33"/>
      <c r="U2863" s="232"/>
      <c r="V2863" s="213"/>
      <c r="W2863" s="202" t="str" cm="1">
        <f t="array" ref="W2863">IF(SUM(LEN(B2863:V2863))=0,"",IF(OR(OR(ISBLANK(F2863),SUM(LEN(C2863),LEN(D2863))=0),AND(NOT(E2863="Unknown"),ISBLANK(J2863)),AND(NOT(O2863="Unknown"),ISBLANK(R2863))),"Missing Information", _xlfn._xlws.FILTER(_xlfn._xlws.FILTER(Table15[],(Table15[System-Owned Portion]&amp;Table15[If Material Anything Other than "Lead" in Column E,
Was Material Ever Previously Lead?]&amp;Table15[Customer-Owned Portion])=(E2863&amp;G2863&amp;O2863),""),{0,0,0,1})))</f>
        <v/>
      </c>
      <c r="X2863"/>
    </row>
    <row r="2864" spans="2:24" x14ac:dyDescent="0.35">
      <c r="B2864" s="208"/>
      <c r="C2864" s="33"/>
      <c r="D2864" s="33"/>
      <c r="E2864" s="47"/>
      <c r="F2864" s="46"/>
      <c r="G2864" s="95"/>
      <c r="H2864" s="33"/>
      <c r="I2864" s="33"/>
      <c r="J2864" s="95"/>
      <c r="K2864" s="33"/>
      <c r="L2864" s="33"/>
      <c r="M2864" s="232"/>
      <c r="N2864" s="210"/>
      <c r="O2864" s="120"/>
      <c r="P2864" s="46"/>
      <c r="Q2864" s="33"/>
      <c r="R2864" s="95"/>
      <c r="S2864" s="33"/>
      <c r="T2864" s="33"/>
      <c r="U2864" s="232"/>
      <c r="V2864" s="213"/>
      <c r="W2864" s="202" t="str" cm="1">
        <f t="array" ref="W2864">IF(SUM(LEN(B2864:V2864))=0,"",IF(OR(OR(ISBLANK(F2864),SUM(LEN(C2864),LEN(D2864))=0),AND(NOT(E2864="Unknown"),ISBLANK(J2864)),AND(NOT(O2864="Unknown"),ISBLANK(R2864))),"Missing Information", _xlfn._xlws.FILTER(_xlfn._xlws.FILTER(Table15[],(Table15[System-Owned Portion]&amp;Table15[If Material Anything Other than "Lead" in Column E,
Was Material Ever Previously Lead?]&amp;Table15[Customer-Owned Portion])=(E2864&amp;G2864&amp;O2864),""),{0,0,0,1})))</f>
        <v/>
      </c>
      <c r="X2864"/>
    </row>
    <row r="2865" spans="2:24" x14ac:dyDescent="0.35">
      <c r="B2865" s="208"/>
      <c r="C2865" s="33"/>
      <c r="D2865" s="33"/>
      <c r="E2865" s="47"/>
      <c r="F2865" s="46"/>
      <c r="G2865" s="95"/>
      <c r="H2865" s="33"/>
      <c r="I2865" s="33"/>
      <c r="J2865" s="95"/>
      <c r="K2865" s="33"/>
      <c r="L2865" s="33"/>
      <c r="M2865" s="232"/>
      <c r="N2865" s="210"/>
      <c r="O2865" s="120"/>
      <c r="P2865" s="46"/>
      <c r="Q2865" s="33"/>
      <c r="R2865" s="95"/>
      <c r="S2865" s="33"/>
      <c r="T2865" s="33"/>
      <c r="U2865" s="232"/>
      <c r="V2865" s="213"/>
      <c r="W2865" s="202" t="str" cm="1">
        <f t="array" ref="W2865">IF(SUM(LEN(B2865:V2865))=0,"",IF(OR(OR(ISBLANK(F2865),SUM(LEN(C2865),LEN(D2865))=0),AND(NOT(E2865="Unknown"),ISBLANK(J2865)),AND(NOT(O2865="Unknown"),ISBLANK(R2865))),"Missing Information", _xlfn._xlws.FILTER(_xlfn._xlws.FILTER(Table15[],(Table15[System-Owned Portion]&amp;Table15[If Material Anything Other than "Lead" in Column E,
Was Material Ever Previously Lead?]&amp;Table15[Customer-Owned Portion])=(E2865&amp;G2865&amp;O2865),""),{0,0,0,1})))</f>
        <v/>
      </c>
      <c r="X2865"/>
    </row>
    <row r="2866" spans="2:24" x14ac:dyDescent="0.35">
      <c r="B2866" s="208"/>
      <c r="C2866" s="33"/>
      <c r="D2866" s="33"/>
      <c r="E2866" s="47"/>
      <c r="F2866" s="46"/>
      <c r="G2866" s="95"/>
      <c r="H2866" s="33"/>
      <c r="I2866" s="33"/>
      <c r="J2866" s="95"/>
      <c r="K2866" s="33"/>
      <c r="L2866" s="33"/>
      <c r="M2866" s="232"/>
      <c r="N2866" s="210"/>
      <c r="O2866" s="120"/>
      <c r="P2866" s="46"/>
      <c r="Q2866" s="33"/>
      <c r="R2866" s="95"/>
      <c r="S2866" s="33"/>
      <c r="T2866" s="33"/>
      <c r="U2866" s="232"/>
      <c r="V2866" s="213"/>
      <c r="W2866" s="202" t="str" cm="1">
        <f t="array" ref="W2866">IF(SUM(LEN(B2866:V2866))=0,"",IF(OR(OR(ISBLANK(F2866),SUM(LEN(C2866),LEN(D2866))=0),AND(NOT(E2866="Unknown"),ISBLANK(J2866)),AND(NOT(O2866="Unknown"),ISBLANK(R2866))),"Missing Information", _xlfn._xlws.FILTER(_xlfn._xlws.FILTER(Table15[],(Table15[System-Owned Portion]&amp;Table15[If Material Anything Other than "Lead" in Column E,
Was Material Ever Previously Lead?]&amp;Table15[Customer-Owned Portion])=(E2866&amp;G2866&amp;O2866),""),{0,0,0,1})))</f>
        <v/>
      </c>
      <c r="X2866"/>
    </row>
    <row r="2867" spans="2:24" x14ac:dyDescent="0.35">
      <c r="B2867" s="208"/>
      <c r="C2867" s="33"/>
      <c r="D2867" s="33"/>
      <c r="E2867" s="47"/>
      <c r="F2867" s="46"/>
      <c r="G2867" s="95"/>
      <c r="H2867" s="33"/>
      <c r="I2867" s="33"/>
      <c r="J2867" s="95"/>
      <c r="K2867" s="33"/>
      <c r="L2867" s="33"/>
      <c r="M2867" s="232"/>
      <c r="N2867" s="210"/>
      <c r="O2867" s="120"/>
      <c r="P2867" s="46"/>
      <c r="Q2867" s="33"/>
      <c r="R2867" s="95"/>
      <c r="S2867" s="33"/>
      <c r="T2867" s="33"/>
      <c r="U2867" s="232"/>
      <c r="V2867" s="213"/>
      <c r="W2867" s="202" t="str" cm="1">
        <f t="array" ref="W2867">IF(SUM(LEN(B2867:V2867))=0,"",IF(OR(OR(ISBLANK(F2867),SUM(LEN(C2867),LEN(D2867))=0),AND(NOT(E2867="Unknown"),ISBLANK(J2867)),AND(NOT(O2867="Unknown"),ISBLANK(R2867))),"Missing Information", _xlfn._xlws.FILTER(_xlfn._xlws.FILTER(Table15[],(Table15[System-Owned Portion]&amp;Table15[If Material Anything Other than "Lead" in Column E,
Was Material Ever Previously Lead?]&amp;Table15[Customer-Owned Portion])=(E2867&amp;G2867&amp;O2867),""),{0,0,0,1})))</f>
        <v/>
      </c>
      <c r="X2867"/>
    </row>
    <row r="2868" spans="2:24" x14ac:dyDescent="0.35">
      <c r="B2868" s="208"/>
      <c r="C2868" s="33"/>
      <c r="D2868" s="33"/>
      <c r="E2868" s="47"/>
      <c r="F2868" s="46"/>
      <c r="G2868" s="95"/>
      <c r="H2868" s="33"/>
      <c r="I2868" s="33"/>
      <c r="J2868" s="95"/>
      <c r="K2868" s="33"/>
      <c r="L2868" s="33"/>
      <c r="M2868" s="232"/>
      <c r="N2868" s="210"/>
      <c r="O2868" s="120"/>
      <c r="P2868" s="46"/>
      <c r="Q2868" s="33"/>
      <c r="R2868" s="95"/>
      <c r="S2868" s="33"/>
      <c r="T2868" s="33"/>
      <c r="U2868" s="232"/>
      <c r="V2868" s="213"/>
      <c r="W2868" s="202" t="str" cm="1">
        <f t="array" ref="W2868">IF(SUM(LEN(B2868:V2868))=0,"",IF(OR(OR(ISBLANK(F2868),SUM(LEN(C2868),LEN(D2868))=0),AND(NOT(E2868="Unknown"),ISBLANK(J2868)),AND(NOT(O2868="Unknown"),ISBLANK(R2868))),"Missing Information", _xlfn._xlws.FILTER(_xlfn._xlws.FILTER(Table15[],(Table15[System-Owned Portion]&amp;Table15[If Material Anything Other than "Lead" in Column E,
Was Material Ever Previously Lead?]&amp;Table15[Customer-Owned Portion])=(E2868&amp;G2868&amp;O2868),""),{0,0,0,1})))</f>
        <v/>
      </c>
      <c r="X2868"/>
    </row>
    <row r="2869" spans="2:24" x14ac:dyDescent="0.35">
      <c r="B2869" s="208"/>
      <c r="C2869" s="33"/>
      <c r="D2869" s="33"/>
      <c r="E2869" s="47"/>
      <c r="F2869" s="46"/>
      <c r="G2869" s="95"/>
      <c r="H2869" s="33"/>
      <c r="I2869" s="33"/>
      <c r="J2869" s="95"/>
      <c r="K2869" s="33"/>
      <c r="L2869" s="33"/>
      <c r="M2869" s="232"/>
      <c r="N2869" s="210"/>
      <c r="O2869" s="120"/>
      <c r="P2869" s="46"/>
      <c r="Q2869" s="33"/>
      <c r="R2869" s="95"/>
      <c r="S2869" s="33"/>
      <c r="T2869" s="33"/>
      <c r="U2869" s="232"/>
      <c r="V2869" s="213"/>
      <c r="W2869" s="202" t="str" cm="1">
        <f t="array" ref="W2869">IF(SUM(LEN(B2869:V2869))=0,"",IF(OR(OR(ISBLANK(F2869),SUM(LEN(C2869),LEN(D2869))=0),AND(NOT(E2869="Unknown"),ISBLANK(J2869)),AND(NOT(O2869="Unknown"),ISBLANK(R2869))),"Missing Information", _xlfn._xlws.FILTER(_xlfn._xlws.FILTER(Table15[],(Table15[System-Owned Portion]&amp;Table15[If Material Anything Other than "Lead" in Column E,
Was Material Ever Previously Lead?]&amp;Table15[Customer-Owned Portion])=(E2869&amp;G2869&amp;O2869),""),{0,0,0,1})))</f>
        <v/>
      </c>
      <c r="X2869"/>
    </row>
    <row r="2870" spans="2:24" x14ac:dyDescent="0.35">
      <c r="B2870" s="208"/>
      <c r="C2870" s="33"/>
      <c r="D2870" s="33"/>
      <c r="E2870" s="47"/>
      <c r="F2870" s="46"/>
      <c r="G2870" s="95"/>
      <c r="H2870" s="33"/>
      <c r="I2870" s="33"/>
      <c r="J2870" s="95"/>
      <c r="K2870" s="33"/>
      <c r="L2870" s="33"/>
      <c r="M2870" s="232"/>
      <c r="N2870" s="210"/>
      <c r="O2870" s="120"/>
      <c r="P2870" s="46"/>
      <c r="Q2870" s="33"/>
      <c r="R2870" s="95"/>
      <c r="S2870" s="33"/>
      <c r="T2870" s="33"/>
      <c r="U2870" s="232"/>
      <c r="V2870" s="213"/>
      <c r="W2870" s="202" t="str" cm="1">
        <f t="array" ref="W2870">IF(SUM(LEN(B2870:V2870))=0,"",IF(OR(OR(ISBLANK(F2870),SUM(LEN(C2870),LEN(D2870))=0),AND(NOT(E2870="Unknown"),ISBLANK(J2870)),AND(NOT(O2870="Unknown"),ISBLANK(R2870))),"Missing Information", _xlfn._xlws.FILTER(_xlfn._xlws.FILTER(Table15[],(Table15[System-Owned Portion]&amp;Table15[If Material Anything Other than "Lead" in Column E,
Was Material Ever Previously Lead?]&amp;Table15[Customer-Owned Portion])=(E2870&amp;G2870&amp;O2870),""),{0,0,0,1})))</f>
        <v/>
      </c>
      <c r="X2870"/>
    </row>
    <row r="2871" spans="2:24" x14ac:dyDescent="0.35">
      <c r="B2871" s="208"/>
      <c r="C2871" s="33"/>
      <c r="D2871" s="33"/>
      <c r="E2871" s="47"/>
      <c r="F2871" s="46"/>
      <c r="G2871" s="95"/>
      <c r="H2871" s="33"/>
      <c r="I2871" s="33"/>
      <c r="J2871" s="95"/>
      <c r="K2871" s="33"/>
      <c r="L2871" s="33"/>
      <c r="M2871" s="232"/>
      <c r="N2871" s="210"/>
      <c r="O2871" s="120"/>
      <c r="P2871" s="46"/>
      <c r="Q2871" s="33"/>
      <c r="R2871" s="95"/>
      <c r="S2871" s="33"/>
      <c r="T2871" s="33"/>
      <c r="U2871" s="232"/>
      <c r="V2871" s="213"/>
      <c r="W2871" s="202" t="str" cm="1">
        <f t="array" ref="W2871">IF(SUM(LEN(B2871:V2871))=0,"",IF(OR(OR(ISBLANK(F2871),SUM(LEN(C2871),LEN(D2871))=0),AND(NOT(E2871="Unknown"),ISBLANK(J2871)),AND(NOT(O2871="Unknown"),ISBLANK(R2871))),"Missing Information", _xlfn._xlws.FILTER(_xlfn._xlws.FILTER(Table15[],(Table15[System-Owned Portion]&amp;Table15[If Material Anything Other than "Lead" in Column E,
Was Material Ever Previously Lead?]&amp;Table15[Customer-Owned Portion])=(E2871&amp;G2871&amp;O2871),""),{0,0,0,1})))</f>
        <v/>
      </c>
      <c r="X2871"/>
    </row>
    <row r="2872" spans="2:24" x14ac:dyDescent="0.35">
      <c r="B2872" s="208"/>
      <c r="C2872" s="33"/>
      <c r="D2872" s="33"/>
      <c r="E2872" s="47"/>
      <c r="F2872" s="46"/>
      <c r="G2872" s="95"/>
      <c r="H2872" s="33"/>
      <c r="I2872" s="33"/>
      <c r="J2872" s="95"/>
      <c r="K2872" s="33"/>
      <c r="L2872" s="33"/>
      <c r="M2872" s="232"/>
      <c r="N2872" s="210"/>
      <c r="O2872" s="120"/>
      <c r="P2872" s="46"/>
      <c r="Q2872" s="33"/>
      <c r="R2872" s="95"/>
      <c r="S2872" s="33"/>
      <c r="T2872" s="33"/>
      <c r="U2872" s="232"/>
      <c r="V2872" s="213"/>
      <c r="W2872" s="202" t="str" cm="1">
        <f t="array" ref="W2872">IF(SUM(LEN(B2872:V2872))=0,"",IF(OR(OR(ISBLANK(F2872),SUM(LEN(C2872),LEN(D2872))=0),AND(NOT(E2872="Unknown"),ISBLANK(J2872)),AND(NOT(O2872="Unknown"),ISBLANK(R2872))),"Missing Information", _xlfn._xlws.FILTER(_xlfn._xlws.FILTER(Table15[],(Table15[System-Owned Portion]&amp;Table15[If Material Anything Other than "Lead" in Column E,
Was Material Ever Previously Lead?]&amp;Table15[Customer-Owned Portion])=(E2872&amp;G2872&amp;O2872),""),{0,0,0,1})))</f>
        <v/>
      </c>
      <c r="X2872"/>
    </row>
    <row r="2873" spans="2:24" x14ac:dyDescent="0.35">
      <c r="B2873" s="208"/>
      <c r="C2873" s="33"/>
      <c r="D2873" s="33"/>
      <c r="E2873" s="47"/>
      <c r="F2873" s="46"/>
      <c r="G2873" s="95"/>
      <c r="H2873" s="33"/>
      <c r="I2873" s="33"/>
      <c r="J2873" s="95"/>
      <c r="K2873" s="33"/>
      <c r="L2873" s="33"/>
      <c r="M2873" s="232"/>
      <c r="N2873" s="210"/>
      <c r="O2873" s="120"/>
      <c r="P2873" s="46"/>
      <c r="Q2873" s="33"/>
      <c r="R2873" s="95"/>
      <c r="S2873" s="33"/>
      <c r="T2873" s="33"/>
      <c r="U2873" s="232"/>
      <c r="V2873" s="213"/>
      <c r="W2873" s="202" t="str" cm="1">
        <f t="array" ref="W2873">IF(SUM(LEN(B2873:V2873))=0,"",IF(OR(OR(ISBLANK(F2873),SUM(LEN(C2873),LEN(D2873))=0),AND(NOT(E2873="Unknown"),ISBLANK(J2873)),AND(NOT(O2873="Unknown"),ISBLANK(R2873))),"Missing Information", _xlfn._xlws.FILTER(_xlfn._xlws.FILTER(Table15[],(Table15[System-Owned Portion]&amp;Table15[If Material Anything Other than "Lead" in Column E,
Was Material Ever Previously Lead?]&amp;Table15[Customer-Owned Portion])=(E2873&amp;G2873&amp;O2873),""),{0,0,0,1})))</f>
        <v/>
      </c>
      <c r="X2873"/>
    </row>
    <row r="2874" spans="2:24" x14ac:dyDescent="0.35">
      <c r="B2874" s="208"/>
      <c r="C2874" s="33"/>
      <c r="D2874" s="33"/>
      <c r="E2874" s="47"/>
      <c r="F2874" s="46"/>
      <c r="G2874" s="95"/>
      <c r="H2874" s="33"/>
      <c r="I2874" s="33"/>
      <c r="J2874" s="95"/>
      <c r="K2874" s="33"/>
      <c r="L2874" s="33"/>
      <c r="M2874" s="232"/>
      <c r="N2874" s="210"/>
      <c r="O2874" s="120"/>
      <c r="P2874" s="46"/>
      <c r="Q2874" s="33"/>
      <c r="R2874" s="95"/>
      <c r="S2874" s="33"/>
      <c r="T2874" s="33"/>
      <c r="U2874" s="232"/>
      <c r="V2874" s="213"/>
      <c r="W2874" s="202" t="str" cm="1">
        <f t="array" ref="W2874">IF(SUM(LEN(B2874:V2874))=0,"",IF(OR(OR(ISBLANK(F2874),SUM(LEN(C2874),LEN(D2874))=0),AND(NOT(E2874="Unknown"),ISBLANK(J2874)),AND(NOT(O2874="Unknown"),ISBLANK(R2874))),"Missing Information", _xlfn._xlws.FILTER(_xlfn._xlws.FILTER(Table15[],(Table15[System-Owned Portion]&amp;Table15[If Material Anything Other than "Lead" in Column E,
Was Material Ever Previously Lead?]&amp;Table15[Customer-Owned Portion])=(E2874&amp;G2874&amp;O2874),""),{0,0,0,1})))</f>
        <v/>
      </c>
      <c r="X2874"/>
    </row>
    <row r="2875" spans="2:24" x14ac:dyDescent="0.35">
      <c r="B2875" s="208"/>
      <c r="C2875" s="33"/>
      <c r="D2875" s="33"/>
      <c r="E2875" s="47"/>
      <c r="F2875" s="46"/>
      <c r="G2875" s="95"/>
      <c r="H2875" s="33"/>
      <c r="I2875" s="33"/>
      <c r="J2875" s="95"/>
      <c r="K2875" s="33"/>
      <c r="L2875" s="33"/>
      <c r="M2875" s="232"/>
      <c r="N2875" s="210"/>
      <c r="O2875" s="120"/>
      <c r="P2875" s="46"/>
      <c r="Q2875" s="33"/>
      <c r="R2875" s="95"/>
      <c r="S2875" s="33"/>
      <c r="T2875" s="33"/>
      <c r="U2875" s="232"/>
      <c r="V2875" s="213"/>
      <c r="W2875" s="202" t="str" cm="1">
        <f t="array" ref="W2875">IF(SUM(LEN(B2875:V2875))=0,"",IF(OR(OR(ISBLANK(F2875),SUM(LEN(C2875),LEN(D2875))=0),AND(NOT(E2875="Unknown"),ISBLANK(J2875)),AND(NOT(O2875="Unknown"),ISBLANK(R2875))),"Missing Information", _xlfn._xlws.FILTER(_xlfn._xlws.FILTER(Table15[],(Table15[System-Owned Portion]&amp;Table15[If Material Anything Other than "Lead" in Column E,
Was Material Ever Previously Lead?]&amp;Table15[Customer-Owned Portion])=(E2875&amp;G2875&amp;O2875),""),{0,0,0,1})))</f>
        <v/>
      </c>
      <c r="X2875"/>
    </row>
    <row r="2876" spans="2:24" x14ac:dyDescent="0.35">
      <c r="B2876" s="208"/>
      <c r="C2876" s="33"/>
      <c r="D2876" s="33"/>
      <c r="E2876" s="47"/>
      <c r="F2876" s="46"/>
      <c r="G2876" s="95"/>
      <c r="H2876" s="33"/>
      <c r="I2876" s="33"/>
      <c r="J2876" s="95"/>
      <c r="K2876" s="33"/>
      <c r="L2876" s="33"/>
      <c r="M2876" s="232"/>
      <c r="N2876" s="210"/>
      <c r="O2876" s="120"/>
      <c r="P2876" s="46"/>
      <c r="Q2876" s="33"/>
      <c r="R2876" s="95"/>
      <c r="S2876" s="33"/>
      <c r="T2876" s="33"/>
      <c r="U2876" s="232"/>
      <c r="V2876" s="213"/>
      <c r="W2876" s="202" t="str" cm="1">
        <f t="array" ref="W2876">IF(SUM(LEN(B2876:V2876))=0,"",IF(OR(OR(ISBLANK(F2876),SUM(LEN(C2876),LEN(D2876))=0),AND(NOT(E2876="Unknown"),ISBLANK(J2876)),AND(NOT(O2876="Unknown"),ISBLANK(R2876))),"Missing Information", _xlfn._xlws.FILTER(_xlfn._xlws.FILTER(Table15[],(Table15[System-Owned Portion]&amp;Table15[If Material Anything Other than "Lead" in Column E,
Was Material Ever Previously Lead?]&amp;Table15[Customer-Owned Portion])=(E2876&amp;G2876&amp;O2876),""),{0,0,0,1})))</f>
        <v/>
      </c>
      <c r="X2876"/>
    </row>
    <row r="2877" spans="2:24" x14ac:dyDescent="0.35">
      <c r="B2877" s="208"/>
      <c r="C2877" s="33"/>
      <c r="D2877" s="33"/>
      <c r="E2877" s="47"/>
      <c r="F2877" s="46"/>
      <c r="G2877" s="95"/>
      <c r="H2877" s="33"/>
      <c r="I2877" s="33"/>
      <c r="J2877" s="95"/>
      <c r="K2877" s="33"/>
      <c r="L2877" s="33"/>
      <c r="M2877" s="232"/>
      <c r="N2877" s="210"/>
      <c r="O2877" s="120"/>
      <c r="P2877" s="46"/>
      <c r="Q2877" s="33"/>
      <c r="R2877" s="95"/>
      <c r="S2877" s="33"/>
      <c r="T2877" s="33"/>
      <c r="U2877" s="232"/>
      <c r="V2877" s="213"/>
      <c r="W2877" s="202" t="str" cm="1">
        <f t="array" ref="W2877">IF(SUM(LEN(B2877:V2877))=0,"",IF(OR(OR(ISBLANK(F2877),SUM(LEN(C2877),LEN(D2877))=0),AND(NOT(E2877="Unknown"),ISBLANK(J2877)),AND(NOT(O2877="Unknown"),ISBLANK(R2877))),"Missing Information", _xlfn._xlws.FILTER(_xlfn._xlws.FILTER(Table15[],(Table15[System-Owned Portion]&amp;Table15[If Material Anything Other than "Lead" in Column E,
Was Material Ever Previously Lead?]&amp;Table15[Customer-Owned Portion])=(E2877&amp;G2877&amp;O2877),""),{0,0,0,1})))</f>
        <v/>
      </c>
      <c r="X2877"/>
    </row>
    <row r="2878" spans="2:24" x14ac:dyDescent="0.35">
      <c r="B2878" s="208"/>
      <c r="C2878" s="33"/>
      <c r="D2878" s="33"/>
      <c r="E2878" s="47"/>
      <c r="F2878" s="46"/>
      <c r="G2878" s="95"/>
      <c r="H2878" s="33"/>
      <c r="I2878" s="33"/>
      <c r="J2878" s="95"/>
      <c r="K2878" s="33"/>
      <c r="L2878" s="33"/>
      <c r="M2878" s="232"/>
      <c r="N2878" s="210"/>
      <c r="O2878" s="120"/>
      <c r="P2878" s="46"/>
      <c r="Q2878" s="33"/>
      <c r="R2878" s="95"/>
      <c r="S2878" s="33"/>
      <c r="T2878" s="33"/>
      <c r="U2878" s="232"/>
      <c r="V2878" s="213"/>
      <c r="W2878" s="202" t="str" cm="1">
        <f t="array" ref="W2878">IF(SUM(LEN(B2878:V2878))=0,"",IF(OR(OR(ISBLANK(F2878),SUM(LEN(C2878),LEN(D2878))=0),AND(NOT(E2878="Unknown"),ISBLANK(J2878)),AND(NOT(O2878="Unknown"),ISBLANK(R2878))),"Missing Information", _xlfn._xlws.FILTER(_xlfn._xlws.FILTER(Table15[],(Table15[System-Owned Portion]&amp;Table15[If Material Anything Other than "Lead" in Column E,
Was Material Ever Previously Lead?]&amp;Table15[Customer-Owned Portion])=(E2878&amp;G2878&amp;O2878),""),{0,0,0,1})))</f>
        <v/>
      </c>
      <c r="X2878"/>
    </row>
    <row r="2879" spans="2:24" x14ac:dyDescent="0.35">
      <c r="B2879" s="208"/>
      <c r="C2879" s="33"/>
      <c r="D2879" s="33"/>
      <c r="E2879" s="47"/>
      <c r="F2879" s="46"/>
      <c r="G2879" s="95"/>
      <c r="H2879" s="33"/>
      <c r="I2879" s="33"/>
      <c r="J2879" s="95"/>
      <c r="K2879" s="33"/>
      <c r="L2879" s="33"/>
      <c r="M2879" s="232"/>
      <c r="N2879" s="210"/>
      <c r="O2879" s="120"/>
      <c r="P2879" s="46"/>
      <c r="Q2879" s="33"/>
      <c r="R2879" s="95"/>
      <c r="S2879" s="33"/>
      <c r="T2879" s="33"/>
      <c r="U2879" s="232"/>
      <c r="V2879" s="213"/>
      <c r="W2879" s="202" t="str" cm="1">
        <f t="array" ref="W2879">IF(SUM(LEN(B2879:V2879))=0,"",IF(OR(OR(ISBLANK(F2879),SUM(LEN(C2879),LEN(D2879))=0),AND(NOT(E2879="Unknown"),ISBLANK(J2879)),AND(NOT(O2879="Unknown"),ISBLANK(R2879))),"Missing Information", _xlfn._xlws.FILTER(_xlfn._xlws.FILTER(Table15[],(Table15[System-Owned Portion]&amp;Table15[If Material Anything Other than "Lead" in Column E,
Was Material Ever Previously Lead?]&amp;Table15[Customer-Owned Portion])=(E2879&amp;G2879&amp;O2879),""),{0,0,0,1})))</f>
        <v/>
      </c>
      <c r="X2879"/>
    </row>
    <row r="2880" spans="2:24" x14ac:dyDescent="0.35">
      <c r="B2880" s="208"/>
      <c r="C2880" s="33"/>
      <c r="D2880" s="33"/>
      <c r="E2880" s="47"/>
      <c r="F2880" s="46"/>
      <c r="G2880" s="95"/>
      <c r="H2880" s="33"/>
      <c r="I2880" s="33"/>
      <c r="J2880" s="95"/>
      <c r="K2880" s="33"/>
      <c r="L2880" s="33"/>
      <c r="M2880" s="232"/>
      <c r="N2880" s="210"/>
      <c r="O2880" s="120"/>
      <c r="P2880" s="46"/>
      <c r="Q2880" s="33"/>
      <c r="R2880" s="95"/>
      <c r="S2880" s="33"/>
      <c r="T2880" s="33"/>
      <c r="U2880" s="232"/>
      <c r="V2880" s="213"/>
      <c r="W2880" s="202" t="str" cm="1">
        <f t="array" ref="W2880">IF(SUM(LEN(B2880:V2880))=0,"",IF(OR(OR(ISBLANK(F2880),SUM(LEN(C2880),LEN(D2880))=0),AND(NOT(E2880="Unknown"),ISBLANK(J2880)),AND(NOT(O2880="Unknown"),ISBLANK(R2880))),"Missing Information", _xlfn._xlws.FILTER(_xlfn._xlws.FILTER(Table15[],(Table15[System-Owned Portion]&amp;Table15[If Material Anything Other than "Lead" in Column E,
Was Material Ever Previously Lead?]&amp;Table15[Customer-Owned Portion])=(E2880&amp;G2880&amp;O2880),""),{0,0,0,1})))</f>
        <v/>
      </c>
      <c r="X2880"/>
    </row>
    <row r="2881" spans="2:24" x14ac:dyDescent="0.35">
      <c r="B2881" s="208"/>
      <c r="C2881" s="33"/>
      <c r="D2881" s="33"/>
      <c r="E2881" s="47"/>
      <c r="F2881" s="46"/>
      <c r="G2881" s="95"/>
      <c r="H2881" s="33"/>
      <c r="I2881" s="33"/>
      <c r="J2881" s="95"/>
      <c r="K2881" s="33"/>
      <c r="L2881" s="33"/>
      <c r="M2881" s="232"/>
      <c r="N2881" s="210"/>
      <c r="O2881" s="120"/>
      <c r="P2881" s="46"/>
      <c r="Q2881" s="33"/>
      <c r="R2881" s="95"/>
      <c r="S2881" s="33"/>
      <c r="T2881" s="33"/>
      <c r="U2881" s="232"/>
      <c r="V2881" s="213"/>
      <c r="W2881" s="202" t="str" cm="1">
        <f t="array" ref="W2881">IF(SUM(LEN(B2881:V2881))=0,"",IF(OR(OR(ISBLANK(F2881),SUM(LEN(C2881),LEN(D2881))=0),AND(NOT(E2881="Unknown"),ISBLANK(J2881)),AND(NOT(O2881="Unknown"),ISBLANK(R2881))),"Missing Information", _xlfn._xlws.FILTER(_xlfn._xlws.FILTER(Table15[],(Table15[System-Owned Portion]&amp;Table15[If Material Anything Other than "Lead" in Column E,
Was Material Ever Previously Lead?]&amp;Table15[Customer-Owned Portion])=(E2881&amp;G2881&amp;O2881),""),{0,0,0,1})))</f>
        <v/>
      </c>
      <c r="X2881"/>
    </row>
    <row r="2882" spans="2:24" x14ac:dyDescent="0.35">
      <c r="B2882" s="208"/>
      <c r="C2882" s="33"/>
      <c r="D2882" s="33"/>
      <c r="E2882" s="47"/>
      <c r="F2882" s="46"/>
      <c r="G2882" s="95"/>
      <c r="H2882" s="33"/>
      <c r="I2882" s="33"/>
      <c r="J2882" s="95"/>
      <c r="K2882" s="33"/>
      <c r="L2882" s="33"/>
      <c r="M2882" s="232"/>
      <c r="N2882" s="210"/>
      <c r="O2882" s="120"/>
      <c r="P2882" s="46"/>
      <c r="Q2882" s="33"/>
      <c r="R2882" s="95"/>
      <c r="S2882" s="33"/>
      <c r="T2882" s="33"/>
      <c r="U2882" s="232"/>
      <c r="V2882" s="213"/>
      <c r="W2882" s="202" t="str" cm="1">
        <f t="array" ref="W2882">IF(SUM(LEN(B2882:V2882))=0,"",IF(OR(OR(ISBLANK(F2882),SUM(LEN(C2882),LEN(D2882))=0),AND(NOT(E2882="Unknown"),ISBLANK(J2882)),AND(NOT(O2882="Unknown"),ISBLANK(R2882))),"Missing Information", _xlfn._xlws.FILTER(_xlfn._xlws.FILTER(Table15[],(Table15[System-Owned Portion]&amp;Table15[If Material Anything Other than "Lead" in Column E,
Was Material Ever Previously Lead?]&amp;Table15[Customer-Owned Portion])=(E2882&amp;G2882&amp;O2882),""),{0,0,0,1})))</f>
        <v/>
      </c>
      <c r="X2882"/>
    </row>
    <row r="2883" spans="2:24" x14ac:dyDescent="0.35">
      <c r="B2883" s="208"/>
      <c r="C2883" s="33"/>
      <c r="D2883" s="33"/>
      <c r="E2883" s="47"/>
      <c r="F2883" s="46"/>
      <c r="G2883" s="95"/>
      <c r="H2883" s="33"/>
      <c r="I2883" s="33"/>
      <c r="J2883" s="95"/>
      <c r="K2883" s="33"/>
      <c r="L2883" s="33"/>
      <c r="M2883" s="232"/>
      <c r="N2883" s="210"/>
      <c r="O2883" s="120"/>
      <c r="P2883" s="46"/>
      <c r="Q2883" s="33"/>
      <c r="R2883" s="95"/>
      <c r="S2883" s="33"/>
      <c r="T2883" s="33"/>
      <c r="U2883" s="232"/>
      <c r="V2883" s="213"/>
      <c r="W2883" s="202" t="str" cm="1">
        <f t="array" ref="W2883">IF(SUM(LEN(B2883:V2883))=0,"",IF(OR(OR(ISBLANK(F2883),SUM(LEN(C2883),LEN(D2883))=0),AND(NOT(E2883="Unknown"),ISBLANK(J2883)),AND(NOT(O2883="Unknown"),ISBLANK(R2883))),"Missing Information", _xlfn._xlws.FILTER(_xlfn._xlws.FILTER(Table15[],(Table15[System-Owned Portion]&amp;Table15[If Material Anything Other than "Lead" in Column E,
Was Material Ever Previously Lead?]&amp;Table15[Customer-Owned Portion])=(E2883&amp;G2883&amp;O2883),""),{0,0,0,1})))</f>
        <v/>
      </c>
      <c r="X2883"/>
    </row>
    <row r="2884" spans="2:24" x14ac:dyDescent="0.35">
      <c r="B2884" s="208"/>
      <c r="C2884" s="33"/>
      <c r="D2884" s="33"/>
      <c r="E2884" s="47"/>
      <c r="F2884" s="46"/>
      <c r="G2884" s="95"/>
      <c r="H2884" s="33"/>
      <c r="I2884" s="33"/>
      <c r="J2884" s="95"/>
      <c r="K2884" s="33"/>
      <c r="L2884" s="33"/>
      <c r="M2884" s="232"/>
      <c r="N2884" s="210"/>
      <c r="O2884" s="120"/>
      <c r="P2884" s="46"/>
      <c r="Q2884" s="33"/>
      <c r="R2884" s="95"/>
      <c r="S2884" s="33"/>
      <c r="T2884" s="33"/>
      <c r="U2884" s="232"/>
      <c r="V2884" s="213"/>
      <c r="W2884" s="202" t="str" cm="1">
        <f t="array" ref="W2884">IF(SUM(LEN(B2884:V2884))=0,"",IF(OR(OR(ISBLANK(F2884),SUM(LEN(C2884),LEN(D2884))=0),AND(NOT(E2884="Unknown"),ISBLANK(J2884)),AND(NOT(O2884="Unknown"),ISBLANK(R2884))),"Missing Information", _xlfn._xlws.FILTER(_xlfn._xlws.FILTER(Table15[],(Table15[System-Owned Portion]&amp;Table15[If Material Anything Other than "Lead" in Column E,
Was Material Ever Previously Lead?]&amp;Table15[Customer-Owned Portion])=(E2884&amp;G2884&amp;O2884),""),{0,0,0,1})))</f>
        <v/>
      </c>
      <c r="X2884"/>
    </row>
    <row r="2885" spans="2:24" x14ac:dyDescent="0.35">
      <c r="B2885" s="208"/>
      <c r="C2885" s="33"/>
      <c r="D2885" s="33"/>
      <c r="E2885" s="47"/>
      <c r="F2885" s="46"/>
      <c r="G2885" s="95"/>
      <c r="H2885" s="33"/>
      <c r="I2885" s="33"/>
      <c r="J2885" s="95"/>
      <c r="K2885" s="33"/>
      <c r="L2885" s="33"/>
      <c r="M2885" s="232"/>
      <c r="N2885" s="210"/>
      <c r="O2885" s="120"/>
      <c r="P2885" s="46"/>
      <c r="Q2885" s="33"/>
      <c r="R2885" s="95"/>
      <c r="S2885" s="33"/>
      <c r="T2885" s="33"/>
      <c r="U2885" s="232"/>
      <c r="V2885" s="213"/>
      <c r="W2885" s="202" t="str" cm="1">
        <f t="array" ref="W2885">IF(SUM(LEN(B2885:V2885))=0,"",IF(OR(OR(ISBLANK(F2885),SUM(LEN(C2885),LEN(D2885))=0),AND(NOT(E2885="Unknown"),ISBLANK(J2885)),AND(NOT(O2885="Unknown"),ISBLANK(R2885))),"Missing Information", _xlfn._xlws.FILTER(_xlfn._xlws.FILTER(Table15[],(Table15[System-Owned Portion]&amp;Table15[If Material Anything Other than "Lead" in Column E,
Was Material Ever Previously Lead?]&amp;Table15[Customer-Owned Portion])=(E2885&amp;G2885&amp;O2885),""),{0,0,0,1})))</f>
        <v/>
      </c>
      <c r="X2885"/>
    </row>
    <row r="2886" spans="2:24" x14ac:dyDescent="0.35">
      <c r="B2886" s="208"/>
      <c r="C2886" s="33"/>
      <c r="D2886" s="33"/>
      <c r="E2886" s="47"/>
      <c r="F2886" s="46"/>
      <c r="G2886" s="95"/>
      <c r="H2886" s="33"/>
      <c r="I2886" s="33"/>
      <c r="J2886" s="95"/>
      <c r="K2886" s="33"/>
      <c r="L2886" s="33"/>
      <c r="M2886" s="232"/>
      <c r="N2886" s="210"/>
      <c r="O2886" s="120"/>
      <c r="P2886" s="46"/>
      <c r="Q2886" s="33"/>
      <c r="R2886" s="95"/>
      <c r="S2886" s="33"/>
      <c r="T2886" s="33"/>
      <c r="U2886" s="232"/>
      <c r="V2886" s="213"/>
      <c r="W2886" s="202" t="str" cm="1">
        <f t="array" ref="W2886">IF(SUM(LEN(B2886:V2886))=0,"",IF(OR(OR(ISBLANK(F2886),SUM(LEN(C2886),LEN(D2886))=0),AND(NOT(E2886="Unknown"),ISBLANK(J2886)),AND(NOT(O2886="Unknown"),ISBLANK(R2886))),"Missing Information", _xlfn._xlws.FILTER(_xlfn._xlws.FILTER(Table15[],(Table15[System-Owned Portion]&amp;Table15[If Material Anything Other than "Lead" in Column E,
Was Material Ever Previously Lead?]&amp;Table15[Customer-Owned Portion])=(E2886&amp;G2886&amp;O2886),""),{0,0,0,1})))</f>
        <v/>
      </c>
      <c r="X2886"/>
    </row>
    <row r="2887" spans="2:24" x14ac:dyDescent="0.35">
      <c r="B2887" s="208"/>
      <c r="C2887" s="33"/>
      <c r="D2887" s="33"/>
      <c r="E2887" s="47"/>
      <c r="F2887" s="46"/>
      <c r="G2887" s="95"/>
      <c r="H2887" s="33"/>
      <c r="I2887" s="33"/>
      <c r="J2887" s="95"/>
      <c r="K2887" s="33"/>
      <c r="L2887" s="33"/>
      <c r="M2887" s="232"/>
      <c r="N2887" s="210"/>
      <c r="O2887" s="120"/>
      <c r="P2887" s="46"/>
      <c r="Q2887" s="33"/>
      <c r="R2887" s="95"/>
      <c r="S2887" s="33"/>
      <c r="T2887" s="33"/>
      <c r="U2887" s="232"/>
      <c r="V2887" s="213"/>
      <c r="W2887" s="202" t="str" cm="1">
        <f t="array" ref="W2887">IF(SUM(LEN(B2887:V2887))=0,"",IF(OR(OR(ISBLANK(F2887),SUM(LEN(C2887),LEN(D2887))=0),AND(NOT(E2887="Unknown"),ISBLANK(J2887)),AND(NOT(O2887="Unknown"),ISBLANK(R2887))),"Missing Information", _xlfn._xlws.FILTER(_xlfn._xlws.FILTER(Table15[],(Table15[System-Owned Portion]&amp;Table15[If Material Anything Other than "Lead" in Column E,
Was Material Ever Previously Lead?]&amp;Table15[Customer-Owned Portion])=(E2887&amp;G2887&amp;O2887),""),{0,0,0,1})))</f>
        <v/>
      </c>
      <c r="X2887"/>
    </row>
    <row r="2888" spans="2:24" x14ac:dyDescent="0.35">
      <c r="B2888" s="208"/>
      <c r="C2888" s="33"/>
      <c r="D2888" s="33"/>
      <c r="E2888" s="47"/>
      <c r="F2888" s="46"/>
      <c r="G2888" s="95"/>
      <c r="H2888" s="33"/>
      <c r="I2888" s="33"/>
      <c r="J2888" s="95"/>
      <c r="K2888" s="33"/>
      <c r="L2888" s="33"/>
      <c r="M2888" s="232"/>
      <c r="N2888" s="210"/>
      <c r="O2888" s="120"/>
      <c r="P2888" s="46"/>
      <c r="Q2888" s="33"/>
      <c r="R2888" s="95"/>
      <c r="S2888" s="33"/>
      <c r="T2888" s="33"/>
      <c r="U2888" s="232"/>
      <c r="V2888" s="213"/>
      <c r="W2888" s="202" t="str" cm="1">
        <f t="array" ref="W2888">IF(SUM(LEN(B2888:V2888))=0,"",IF(OR(OR(ISBLANK(F2888),SUM(LEN(C2888),LEN(D2888))=0),AND(NOT(E2888="Unknown"),ISBLANK(J2888)),AND(NOT(O2888="Unknown"),ISBLANK(R2888))),"Missing Information", _xlfn._xlws.FILTER(_xlfn._xlws.FILTER(Table15[],(Table15[System-Owned Portion]&amp;Table15[If Material Anything Other than "Lead" in Column E,
Was Material Ever Previously Lead?]&amp;Table15[Customer-Owned Portion])=(E2888&amp;G2888&amp;O2888),""),{0,0,0,1})))</f>
        <v/>
      </c>
      <c r="X2888"/>
    </row>
    <row r="2889" spans="2:24" x14ac:dyDescent="0.35">
      <c r="B2889" s="208"/>
      <c r="C2889" s="33"/>
      <c r="D2889" s="33"/>
      <c r="E2889" s="47"/>
      <c r="F2889" s="46"/>
      <c r="G2889" s="95"/>
      <c r="H2889" s="33"/>
      <c r="I2889" s="33"/>
      <c r="J2889" s="95"/>
      <c r="K2889" s="33"/>
      <c r="L2889" s="33"/>
      <c r="M2889" s="232"/>
      <c r="N2889" s="210"/>
      <c r="O2889" s="120"/>
      <c r="P2889" s="46"/>
      <c r="Q2889" s="33"/>
      <c r="R2889" s="95"/>
      <c r="S2889" s="33"/>
      <c r="T2889" s="33"/>
      <c r="U2889" s="232"/>
      <c r="V2889" s="213"/>
      <c r="W2889" s="202" t="str" cm="1">
        <f t="array" ref="W2889">IF(SUM(LEN(B2889:V2889))=0,"",IF(OR(OR(ISBLANK(F2889),SUM(LEN(C2889),LEN(D2889))=0),AND(NOT(E2889="Unknown"),ISBLANK(J2889)),AND(NOT(O2889="Unknown"),ISBLANK(R2889))),"Missing Information", _xlfn._xlws.FILTER(_xlfn._xlws.FILTER(Table15[],(Table15[System-Owned Portion]&amp;Table15[If Material Anything Other than "Lead" in Column E,
Was Material Ever Previously Lead?]&amp;Table15[Customer-Owned Portion])=(E2889&amp;G2889&amp;O2889),""),{0,0,0,1})))</f>
        <v/>
      </c>
      <c r="X2889"/>
    </row>
    <row r="2890" spans="2:24" x14ac:dyDescent="0.35">
      <c r="B2890" s="208"/>
      <c r="C2890" s="33"/>
      <c r="D2890" s="33"/>
      <c r="E2890" s="47"/>
      <c r="F2890" s="46"/>
      <c r="G2890" s="95"/>
      <c r="H2890" s="33"/>
      <c r="I2890" s="33"/>
      <c r="J2890" s="95"/>
      <c r="K2890" s="33"/>
      <c r="L2890" s="33"/>
      <c r="M2890" s="232"/>
      <c r="N2890" s="210"/>
      <c r="O2890" s="120"/>
      <c r="P2890" s="46"/>
      <c r="Q2890" s="33"/>
      <c r="R2890" s="95"/>
      <c r="S2890" s="33"/>
      <c r="T2890" s="33"/>
      <c r="U2890" s="232"/>
      <c r="V2890" s="213"/>
      <c r="W2890" s="202" t="str" cm="1">
        <f t="array" ref="W2890">IF(SUM(LEN(B2890:V2890))=0,"",IF(OR(OR(ISBLANK(F2890),SUM(LEN(C2890),LEN(D2890))=0),AND(NOT(E2890="Unknown"),ISBLANK(J2890)),AND(NOT(O2890="Unknown"),ISBLANK(R2890))),"Missing Information", _xlfn._xlws.FILTER(_xlfn._xlws.FILTER(Table15[],(Table15[System-Owned Portion]&amp;Table15[If Material Anything Other than "Lead" in Column E,
Was Material Ever Previously Lead?]&amp;Table15[Customer-Owned Portion])=(E2890&amp;G2890&amp;O2890),""),{0,0,0,1})))</f>
        <v/>
      </c>
      <c r="X2890"/>
    </row>
    <row r="2891" spans="2:24" x14ac:dyDescent="0.35">
      <c r="B2891" s="208"/>
      <c r="C2891" s="33"/>
      <c r="D2891" s="33"/>
      <c r="E2891" s="47"/>
      <c r="F2891" s="46"/>
      <c r="G2891" s="95"/>
      <c r="H2891" s="33"/>
      <c r="I2891" s="33"/>
      <c r="J2891" s="95"/>
      <c r="K2891" s="33"/>
      <c r="L2891" s="33"/>
      <c r="M2891" s="232"/>
      <c r="N2891" s="210"/>
      <c r="O2891" s="120"/>
      <c r="P2891" s="46"/>
      <c r="Q2891" s="33"/>
      <c r="R2891" s="95"/>
      <c r="S2891" s="33"/>
      <c r="T2891" s="33"/>
      <c r="U2891" s="232"/>
      <c r="V2891" s="213"/>
      <c r="W2891" s="202" t="str" cm="1">
        <f t="array" ref="W2891">IF(SUM(LEN(B2891:V2891))=0,"",IF(OR(OR(ISBLANK(F2891),SUM(LEN(C2891),LEN(D2891))=0),AND(NOT(E2891="Unknown"),ISBLANK(J2891)),AND(NOT(O2891="Unknown"),ISBLANK(R2891))),"Missing Information", _xlfn._xlws.FILTER(_xlfn._xlws.FILTER(Table15[],(Table15[System-Owned Portion]&amp;Table15[If Material Anything Other than "Lead" in Column E,
Was Material Ever Previously Lead?]&amp;Table15[Customer-Owned Portion])=(E2891&amp;G2891&amp;O2891),""),{0,0,0,1})))</f>
        <v/>
      </c>
      <c r="X2891"/>
    </row>
    <row r="2892" spans="2:24" x14ac:dyDescent="0.35">
      <c r="B2892" s="208"/>
      <c r="C2892" s="33"/>
      <c r="D2892" s="33"/>
      <c r="E2892" s="47"/>
      <c r="F2892" s="46"/>
      <c r="G2892" s="95"/>
      <c r="H2892" s="33"/>
      <c r="I2892" s="33"/>
      <c r="J2892" s="95"/>
      <c r="K2892" s="33"/>
      <c r="L2892" s="33"/>
      <c r="M2892" s="232"/>
      <c r="N2892" s="210"/>
      <c r="O2892" s="120"/>
      <c r="P2892" s="46"/>
      <c r="Q2892" s="33"/>
      <c r="R2892" s="95"/>
      <c r="S2892" s="33"/>
      <c r="T2892" s="33"/>
      <c r="U2892" s="232"/>
      <c r="V2892" s="213"/>
      <c r="W2892" s="202" t="str" cm="1">
        <f t="array" ref="W2892">IF(SUM(LEN(B2892:V2892))=0,"",IF(OR(OR(ISBLANK(F2892),SUM(LEN(C2892),LEN(D2892))=0),AND(NOT(E2892="Unknown"),ISBLANK(J2892)),AND(NOT(O2892="Unknown"),ISBLANK(R2892))),"Missing Information", _xlfn._xlws.FILTER(_xlfn._xlws.FILTER(Table15[],(Table15[System-Owned Portion]&amp;Table15[If Material Anything Other than "Lead" in Column E,
Was Material Ever Previously Lead?]&amp;Table15[Customer-Owned Portion])=(E2892&amp;G2892&amp;O2892),""),{0,0,0,1})))</f>
        <v/>
      </c>
      <c r="X2892"/>
    </row>
    <row r="2893" spans="2:24" x14ac:dyDescent="0.35">
      <c r="B2893" s="208"/>
      <c r="C2893" s="33"/>
      <c r="D2893" s="33"/>
      <c r="E2893" s="47"/>
      <c r="F2893" s="46"/>
      <c r="G2893" s="95"/>
      <c r="H2893" s="33"/>
      <c r="I2893" s="33"/>
      <c r="J2893" s="95"/>
      <c r="K2893" s="33"/>
      <c r="L2893" s="33"/>
      <c r="M2893" s="232"/>
      <c r="N2893" s="210"/>
      <c r="O2893" s="120"/>
      <c r="P2893" s="46"/>
      <c r="Q2893" s="33"/>
      <c r="R2893" s="95"/>
      <c r="S2893" s="33"/>
      <c r="T2893" s="33"/>
      <c r="U2893" s="232"/>
      <c r="V2893" s="213"/>
      <c r="W2893" s="202" t="str" cm="1">
        <f t="array" ref="W2893">IF(SUM(LEN(B2893:V2893))=0,"",IF(OR(OR(ISBLANK(F2893),SUM(LEN(C2893),LEN(D2893))=0),AND(NOT(E2893="Unknown"),ISBLANK(J2893)),AND(NOT(O2893="Unknown"),ISBLANK(R2893))),"Missing Information", _xlfn._xlws.FILTER(_xlfn._xlws.FILTER(Table15[],(Table15[System-Owned Portion]&amp;Table15[If Material Anything Other than "Lead" in Column E,
Was Material Ever Previously Lead?]&amp;Table15[Customer-Owned Portion])=(E2893&amp;G2893&amp;O2893),""),{0,0,0,1})))</f>
        <v/>
      </c>
      <c r="X2893"/>
    </row>
    <row r="2894" spans="2:24" x14ac:dyDescent="0.35">
      <c r="B2894" s="208"/>
      <c r="C2894" s="33"/>
      <c r="D2894" s="33"/>
      <c r="E2894" s="47"/>
      <c r="F2894" s="46"/>
      <c r="G2894" s="95"/>
      <c r="H2894" s="33"/>
      <c r="I2894" s="33"/>
      <c r="J2894" s="95"/>
      <c r="K2894" s="33"/>
      <c r="L2894" s="33"/>
      <c r="M2894" s="232"/>
      <c r="N2894" s="210"/>
      <c r="O2894" s="120"/>
      <c r="P2894" s="46"/>
      <c r="Q2894" s="33"/>
      <c r="R2894" s="95"/>
      <c r="S2894" s="33"/>
      <c r="T2894" s="33"/>
      <c r="U2894" s="232"/>
      <c r="V2894" s="213"/>
      <c r="W2894" s="202" t="str" cm="1">
        <f t="array" ref="W2894">IF(SUM(LEN(B2894:V2894))=0,"",IF(OR(OR(ISBLANK(F2894),SUM(LEN(C2894),LEN(D2894))=0),AND(NOT(E2894="Unknown"),ISBLANK(J2894)),AND(NOT(O2894="Unknown"),ISBLANK(R2894))),"Missing Information", _xlfn._xlws.FILTER(_xlfn._xlws.FILTER(Table15[],(Table15[System-Owned Portion]&amp;Table15[If Material Anything Other than "Lead" in Column E,
Was Material Ever Previously Lead?]&amp;Table15[Customer-Owned Portion])=(E2894&amp;G2894&amp;O2894),""),{0,0,0,1})))</f>
        <v/>
      </c>
      <c r="X2894"/>
    </row>
    <row r="2895" spans="2:24" x14ac:dyDescent="0.35">
      <c r="B2895" s="208"/>
      <c r="C2895" s="33"/>
      <c r="D2895" s="33"/>
      <c r="E2895" s="47"/>
      <c r="F2895" s="46"/>
      <c r="G2895" s="95"/>
      <c r="H2895" s="33"/>
      <c r="I2895" s="33"/>
      <c r="J2895" s="95"/>
      <c r="K2895" s="33"/>
      <c r="L2895" s="33"/>
      <c r="M2895" s="232"/>
      <c r="N2895" s="210"/>
      <c r="O2895" s="120"/>
      <c r="P2895" s="46"/>
      <c r="Q2895" s="33"/>
      <c r="R2895" s="95"/>
      <c r="S2895" s="33"/>
      <c r="T2895" s="33"/>
      <c r="U2895" s="232"/>
      <c r="V2895" s="213"/>
      <c r="W2895" s="202" t="str" cm="1">
        <f t="array" ref="W2895">IF(SUM(LEN(B2895:V2895))=0,"",IF(OR(OR(ISBLANK(F2895),SUM(LEN(C2895),LEN(D2895))=0),AND(NOT(E2895="Unknown"),ISBLANK(J2895)),AND(NOT(O2895="Unknown"),ISBLANK(R2895))),"Missing Information", _xlfn._xlws.FILTER(_xlfn._xlws.FILTER(Table15[],(Table15[System-Owned Portion]&amp;Table15[If Material Anything Other than "Lead" in Column E,
Was Material Ever Previously Lead?]&amp;Table15[Customer-Owned Portion])=(E2895&amp;G2895&amp;O2895),""),{0,0,0,1})))</f>
        <v/>
      </c>
      <c r="X2895"/>
    </row>
    <row r="2896" spans="2:24" x14ac:dyDescent="0.35">
      <c r="B2896" s="208"/>
      <c r="C2896" s="33"/>
      <c r="D2896" s="33"/>
      <c r="E2896" s="47"/>
      <c r="F2896" s="46"/>
      <c r="G2896" s="95"/>
      <c r="H2896" s="33"/>
      <c r="I2896" s="33"/>
      <c r="J2896" s="95"/>
      <c r="K2896" s="33"/>
      <c r="L2896" s="33"/>
      <c r="M2896" s="232"/>
      <c r="N2896" s="210"/>
      <c r="O2896" s="120"/>
      <c r="P2896" s="46"/>
      <c r="Q2896" s="33"/>
      <c r="R2896" s="95"/>
      <c r="S2896" s="33"/>
      <c r="T2896" s="33"/>
      <c r="U2896" s="232"/>
      <c r="V2896" s="213"/>
      <c r="W2896" s="202" t="str" cm="1">
        <f t="array" ref="W2896">IF(SUM(LEN(B2896:V2896))=0,"",IF(OR(OR(ISBLANK(F2896),SUM(LEN(C2896),LEN(D2896))=0),AND(NOT(E2896="Unknown"),ISBLANK(J2896)),AND(NOT(O2896="Unknown"),ISBLANK(R2896))),"Missing Information", _xlfn._xlws.FILTER(_xlfn._xlws.FILTER(Table15[],(Table15[System-Owned Portion]&amp;Table15[If Material Anything Other than "Lead" in Column E,
Was Material Ever Previously Lead?]&amp;Table15[Customer-Owned Portion])=(E2896&amp;G2896&amp;O2896),""),{0,0,0,1})))</f>
        <v/>
      </c>
      <c r="X2896"/>
    </row>
    <row r="2897" spans="2:24" x14ac:dyDescent="0.35">
      <c r="B2897" s="208"/>
      <c r="C2897" s="33"/>
      <c r="D2897" s="33"/>
      <c r="E2897" s="47"/>
      <c r="F2897" s="46"/>
      <c r="G2897" s="95"/>
      <c r="H2897" s="33"/>
      <c r="I2897" s="33"/>
      <c r="J2897" s="95"/>
      <c r="K2897" s="33"/>
      <c r="L2897" s="33"/>
      <c r="M2897" s="232"/>
      <c r="N2897" s="210"/>
      <c r="O2897" s="120"/>
      <c r="P2897" s="46"/>
      <c r="Q2897" s="33"/>
      <c r="R2897" s="95"/>
      <c r="S2897" s="33"/>
      <c r="T2897" s="33"/>
      <c r="U2897" s="232"/>
      <c r="V2897" s="213"/>
      <c r="W2897" s="202" t="str" cm="1">
        <f t="array" ref="W2897">IF(SUM(LEN(B2897:V2897))=0,"",IF(OR(OR(ISBLANK(F2897),SUM(LEN(C2897),LEN(D2897))=0),AND(NOT(E2897="Unknown"),ISBLANK(J2897)),AND(NOT(O2897="Unknown"),ISBLANK(R2897))),"Missing Information", _xlfn._xlws.FILTER(_xlfn._xlws.FILTER(Table15[],(Table15[System-Owned Portion]&amp;Table15[If Material Anything Other than "Lead" in Column E,
Was Material Ever Previously Lead?]&amp;Table15[Customer-Owned Portion])=(E2897&amp;G2897&amp;O2897),""),{0,0,0,1})))</f>
        <v/>
      </c>
      <c r="X2897"/>
    </row>
    <row r="2898" spans="2:24" x14ac:dyDescent="0.35">
      <c r="B2898" s="208"/>
      <c r="C2898" s="33"/>
      <c r="D2898" s="33"/>
      <c r="E2898" s="47"/>
      <c r="F2898" s="46"/>
      <c r="G2898" s="95"/>
      <c r="H2898" s="33"/>
      <c r="I2898" s="33"/>
      <c r="J2898" s="95"/>
      <c r="K2898" s="33"/>
      <c r="L2898" s="33"/>
      <c r="M2898" s="232"/>
      <c r="N2898" s="210"/>
      <c r="O2898" s="120"/>
      <c r="P2898" s="46"/>
      <c r="Q2898" s="33"/>
      <c r="R2898" s="95"/>
      <c r="S2898" s="33"/>
      <c r="T2898" s="33"/>
      <c r="U2898" s="232"/>
      <c r="V2898" s="213"/>
      <c r="W2898" s="202" t="str" cm="1">
        <f t="array" ref="W2898">IF(SUM(LEN(B2898:V2898))=0,"",IF(OR(OR(ISBLANK(F2898),SUM(LEN(C2898),LEN(D2898))=0),AND(NOT(E2898="Unknown"),ISBLANK(J2898)),AND(NOT(O2898="Unknown"),ISBLANK(R2898))),"Missing Information", _xlfn._xlws.FILTER(_xlfn._xlws.FILTER(Table15[],(Table15[System-Owned Portion]&amp;Table15[If Material Anything Other than "Lead" in Column E,
Was Material Ever Previously Lead?]&amp;Table15[Customer-Owned Portion])=(E2898&amp;G2898&amp;O2898),""),{0,0,0,1})))</f>
        <v/>
      </c>
      <c r="X2898"/>
    </row>
    <row r="2899" spans="2:24" x14ac:dyDescent="0.35">
      <c r="B2899" s="208"/>
      <c r="C2899" s="33"/>
      <c r="D2899" s="33"/>
      <c r="E2899" s="47"/>
      <c r="F2899" s="46"/>
      <c r="G2899" s="95"/>
      <c r="H2899" s="33"/>
      <c r="I2899" s="33"/>
      <c r="J2899" s="95"/>
      <c r="K2899" s="33"/>
      <c r="L2899" s="33"/>
      <c r="M2899" s="232"/>
      <c r="N2899" s="210"/>
      <c r="O2899" s="120"/>
      <c r="P2899" s="46"/>
      <c r="Q2899" s="33"/>
      <c r="R2899" s="95"/>
      <c r="S2899" s="33"/>
      <c r="T2899" s="33"/>
      <c r="U2899" s="232"/>
      <c r="V2899" s="213"/>
      <c r="W2899" s="202" t="str" cm="1">
        <f t="array" ref="W2899">IF(SUM(LEN(B2899:V2899))=0,"",IF(OR(OR(ISBLANK(F2899),SUM(LEN(C2899),LEN(D2899))=0),AND(NOT(E2899="Unknown"),ISBLANK(J2899)),AND(NOT(O2899="Unknown"),ISBLANK(R2899))),"Missing Information", _xlfn._xlws.FILTER(_xlfn._xlws.FILTER(Table15[],(Table15[System-Owned Portion]&amp;Table15[If Material Anything Other than "Lead" in Column E,
Was Material Ever Previously Lead?]&amp;Table15[Customer-Owned Portion])=(E2899&amp;G2899&amp;O2899),""),{0,0,0,1})))</f>
        <v/>
      </c>
      <c r="X2899"/>
    </row>
    <row r="2900" spans="2:24" x14ac:dyDescent="0.35">
      <c r="B2900" s="208"/>
      <c r="C2900" s="33"/>
      <c r="D2900" s="33"/>
      <c r="E2900" s="47"/>
      <c r="F2900" s="46"/>
      <c r="G2900" s="95"/>
      <c r="H2900" s="33"/>
      <c r="I2900" s="33"/>
      <c r="J2900" s="95"/>
      <c r="K2900" s="33"/>
      <c r="L2900" s="33"/>
      <c r="M2900" s="232"/>
      <c r="N2900" s="210"/>
      <c r="O2900" s="120"/>
      <c r="P2900" s="46"/>
      <c r="Q2900" s="33"/>
      <c r="R2900" s="95"/>
      <c r="S2900" s="33"/>
      <c r="T2900" s="33"/>
      <c r="U2900" s="232"/>
      <c r="V2900" s="213"/>
      <c r="W2900" s="202" t="str" cm="1">
        <f t="array" ref="W2900">IF(SUM(LEN(B2900:V2900))=0,"",IF(OR(OR(ISBLANK(F2900),SUM(LEN(C2900),LEN(D2900))=0),AND(NOT(E2900="Unknown"),ISBLANK(J2900)),AND(NOT(O2900="Unknown"),ISBLANK(R2900))),"Missing Information", _xlfn._xlws.FILTER(_xlfn._xlws.FILTER(Table15[],(Table15[System-Owned Portion]&amp;Table15[If Material Anything Other than "Lead" in Column E,
Was Material Ever Previously Lead?]&amp;Table15[Customer-Owned Portion])=(E2900&amp;G2900&amp;O2900),""),{0,0,0,1})))</f>
        <v/>
      </c>
      <c r="X2900"/>
    </row>
    <row r="2901" spans="2:24" x14ac:dyDescent="0.35">
      <c r="B2901" s="208"/>
      <c r="C2901" s="33"/>
      <c r="D2901" s="33"/>
      <c r="E2901" s="47"/>
      <c r="F2901" s="46"/>
      <c r="G2901" s="95"/>
      <c r="H2901" s="33"/>
      <c r="I2901" s="33"/>
      <c r="J2901" s="95"/>
      <c r="K2901" s="33"/>
      <c r="L2901" s="33"/>
      <c r="M2901" s="232"/>
      <c r="N2901" s="210"/>
      <c r="O2901" s="120"/>
      <c r="P2901" s="46"/>
      <c r="Q2901" s="33"/>
      <c r="R2901" s="95"/>
      <c r="S2901" s="33"/>
      <c r="T2901" s="33"/>
      <c r="U2901" s="232"/>
      <c r="V2901" s="213"/>
      <c r="W2901" s="202" t="str" cm="1">
        <f t="array" ref="W2901">IF(SUM(LEN(B2901:V2901))=0,"",IF(OR(OR(ISBLANK(F2901),SUM(LEN(C2901),LEN(D2901))=0),AND(NOT(E2901="Unknown"),ISBLANK(J2901)),AND(NOT(O2901="Unknown"),ISBLANK(R2901))),"Missing Information", _xlfn._xlws.FILTER(_xlfn._xlws.FILTER(Table15[],(Table15[System-Owned Portion]&amp;Table15[If Material Anything Other than "Lead" in Column E,
Was Material Ever Previously Lead?]&amp;Table15[Customer-Owned Portion])=(E2901&amp;G2901&amp;O2901),""),{0,0,0,1})))</f>
        <v/>
      </c>
      <c r="X2901"/>
    </row>
    <row r="2902" spans="2:24" x14ac:dyDescent="0.35">
      <c r="B2902" s="208"/>
      <c r="C2902" s="33"/>
      <c r="D2902" s="33"/>
      <c r="E2902" s="47"/>
      <c r="F2902" s="46"/>
      <c r="G2902" s="95"/>
      <c r="H2902" s="33"/>
      <c r="I2902" s="33"/>
      <c r="J2902" s="95"/>
      <c r="K2902" s="33"/>
      <c r="L2902" s="33"/>
      <c r="M2902" s="232"/>
      <c r="N2902" s="210"/>
      <c r="O2902" s="120"/>
      <c r="P2902" s="46"/>
      <c r="Q2902" s="33"/>
      <c r="R2902" s="95"/>
      <c r="S2902" s="33"/>
      <c r="T2902" s="33"/>
      <c r="U2902" s="232"/>
      <c r="V2902" s="213"/>
      <c r="W2902" s="202" t="str" cm="1">
        <f t="array" ref="W2902">IF(SUM(LEN(B2902:V2902))=0,"",IF(OR(OR(ISBLANK(F2902),SUM(LEN(C2902),LEN(D2902))=0),AND(NOT(E2902="Unknown"),ISBLANK(J2902)),AND(NOT(O2902="Unknown"),ISBLANK(R2902))),"Missing Information", _xlfn._xlws.FILTER(_xlfn._xlws.FILTER(Table15[],(Table15[System-Owned Portion]&amp;Table15[If Material Anything Other than "Lead" in Column E,
Was Material Ever Previously Lead?]&amp;Table15[Customer-Owned Portion])=(E2902&amp;G2902&amp;O2902),""),{0,0,0,1})))</f>
        <v/>
      </c>
      <c r="X2902"/>
    </row>
    <row r="2903" spans="2:24" x14ac:dyDescent="0.35">
      <c r="B2903" s="208"/>
      <c r="C2903" s="33"/>
      <c r="D2903" s="33"/>
      <c r="E2903" s="47"/>
      <c r="F2903" s="46"/>
      <c r="G2903" s="95"/>
      <c r="H2903" s="33"/>
      <c r="I2903" s="33"/>
      <c r="J2903" s="95"/>
      <c r="K2903" s="33"/>
      <c r="L2903" s="33"/>
      <c r="M2903" s="232"/>
      <c r="N2903" s="210"/>
      <c r="O2903" s="120"/>
      <c r="P2903" s="46"/>
      <c r="Q2903" s="33"/>
      <c r="R2903" s="95"/>
      <c r="S2903" s="33"/>
      <c r="T2903" s="33"/>
      <c r="U2903" s="232"/>
      <c r="V2903" s="213"/>
      <c r="W2903" s="202" t="str" cm="1">
        <f t="array" ref="W2903">IF(SUM(LEN(B2903:V2903))=0,"",IF(OR(OR(ISBLANK(F2903),SUM(LEN(C2903),LEN(D2903))=0),AND(NOT(E2903="Unknown"),ISBLANK(J2903)),AND(NOT(O2903="Unknown"),ISBLANK(R2903))),"Missing Information", _xlfn._xlws.FILTER(_xlfn._xlws.FILTER(Table15[],(Table15[System-Owned Portion]&amp;Table15[If Material Anything Other than "Lead" in Column E,
Was Material Ever Previously Lead?]&amp;Table15[Customer-Owned Portion])=(E2903&amp;G2903&amp;O2903),""),{0,0,0,1})))</f>
        <v/>
      </c>
      <c r="X2903"/>
    </row>
    <row r="2904" spans="2:24" x14ac:dyDescent="0.35">
      <c r="B2904" s="208"/>
      <c r="C2904" s="33"/>
      <c r="D2904" s="33"/>
      <c r="E2904" s="47"/>
      <c r="F2904" s="46"/>
      <c r="G2904" s="95"/>
      <c r="H2904" s="33"/>
      <c r="I2904" s="33"/>
      <c r="J2904" s="95"/>
      <c r="K2904" s="33"/>
      <c r="L2904" s="33"/>
      <c r="M2904" s="232"/>
      <c r="N2904" s="210"/>
      <c r="O2904" s="120"/>
      <c r="P2904" s="46"/>
      <c r="Q2904" s="33"/>
      <c r="R2904" s="95"/>
      <c r="S2904" s="33"/>
      <c r="T2904" s="33"/>
      <c r="U2904" s="232"/>
      <c r="V2904" s="213"/>
      <c r="W2904" s="202" t="str" cm="1">
        <f t="array" ref="W2904">IF(SUM(LEN(B2904:V2904))=0,"",IF(OR(OR(ISBLANK(F2904),SUM(LEN(C2904),LEN(D2904))=0),AND(NOT(E2904="Unknown"),ISBLANK(J2904)),AND(NOT(O2904="Unknown"),ISBLANK(R2904))),"Missing Information", _xlfn._xlws.FILTER(_xlfn._xlws.FILTER(Table15[],(Table15[System-Owned Portion]&amp;Table15[If Material Anything Other than "Lead" in Column E,
Was Material Ever Previously Lead?]&amp;Table15[Customer-Owned Portion])=(E2904&amp;G2904&amp;O2904),""),{0,0,0,1})))</f>
        <v/>
      </c>
      <c r="X2904"/>
    </row>
    <row r="2905" spans="2:24" x14ac:dyDescent="0.35">
      <c r="B2905" s="208"/>
      <c r="C2905" s="33"/>
      <c r="D2905" s="33"/>
      <c r="E2905" s="47"/>
      <c r="F2905" s="46"/>
      <c r="G2905" s="95"/>
      <c r="H2905" s="33"/>
      <c r="I2905" s="33"/>
      <c r="J2905" s="95"/>
      <c r="K2905" s="33"/>
      <c r="L2905" s="33"/>
      <c r="M2905" s="232"/>
      <c r="N2905" s="210"/>
      <c r="O2905" s="120"/>
      <c r="P2905" s="46"/>
      <c r="Q2905" s="33"/>
      <c r="R2905" s="95"/>
      <c r="S2905" s="33"/>
      <c r="T2905" s="33"/>
      <c r="U2905" s="232"/>
      <c r="V2905" s="213"/>
      <c r="W2905" s="202" t="str" cm="1">
        <f t="array" ref="W2905">IF(SUM(LEN(B2905:V2905))=0,"",IF(OR(OR(ISBLANK(F2905),SUM(LEN(C2905),LEN(D2905))=0),AND(NOT(E2905="Unknown"),ISBLANK(J2905)),AND(NOT(O2905="Unknown"),ISBLANK(R2905))),"Missing Information", _xlfn._xlws.FILTER(_xlfn._xlws.FILTER(Table15[],(Table15[System-Owned Portion]&amp;Table15[If Material Anything Other than "Lead" in Column E,
Was Material Ever Previously Lead?]&amp;Table15[Customer-Owned Portion])=(E2905&amp;G2905&amp;O2905),""),{0,0,0,1})))</f>
        <v/>
      </c>
      <c r="X2905"/>
    </row>
    <row r="2906" spans="2:24" x14ac:dyDescent="0.35">
      <c r="B2906" s="208"/>
      <c r="C2906" s="33"/>
      <c r="D2906" s="33"/>
      <c r="E2906" s="47"/>
      <c r="F2906" s="46"/>
      <c r="G2906" s="95"/>
      <c r="H2906" s="33"/>
      <c r="I2906" s="33"/>
      <c r="J2906" s="95"/>
      <c r="K2906" s="33"/>
      <c r="L2906" s="33"/>
      <c r="M2906" s="232"/>
      <c r="N2906" s="210"/>
      <c r="O2906" s="120"/>
      <c r="P2906" s="46"/>
      <c r="Q2906" s="33"/>
      <c r="R2906" s="95"/>
      <c r="S2906" s="33"/>
      <c r="T2906" s="33"/>
      <c r="U2906" s="232"/>
      <c r="V2906" s="213"/>
      <c r="W2906" s="202" t="str" cm="1">
        <f t="array" ref="W2906">IF(SUM(LEN(B2906:V2906))=0,"",IF(OR(OR(ISBLANK(F2906),SUM(LEN(C2906),LEN(D2906))=0),AND(NOT(E2906="Unknown"),ISBLANK(J2906)),AND(NOT(O2906="Unknown"),ISBLANK(R2906))),"Missing Information", _xlfn._xlws.FILTER(_xlfn._xlws.FILTER(Table15[],(Table15[System-Owned Portion]&amp;Table15[If Material Anything Other than "Lead" in Column E,
Was Material Ever Previously Lead?]&amp;Table15[Customer-Owned Portion])=(E2906&amp;G2906&amp;O2906),""),{0,0,0,1})))</f>
        <v/>
      </c>
      <c r="X2906"/>
    </row>
    <row r="2907" spans="2:24" x14ac:dyDescent="0.35">
      <c r="B2907" s="208"/>
      <c r="C2907" s="33"/>
      <c r="D2907" s="33"/>
      <c r="E2907" s="47"/>
      <c r="F2907" s="46"/>
      <c r="G2907" s="95"/>
      <c r="H2907" s="33"/>
      <c r="I2907" s="33"/>
      <c r="J2907" s="95"/>
      <c r="K2907" s="33"/>
      <c r="L2907" s="33"/>
      <c r="M2907" s="232"/>
      <c r="N2907" s="210"/>
      <c r="O2907" s="120"/>
      <c r="P2907" s="46"/>
      <c r="Q2907" s="33"/>
      <c r="R2907" s="95"/>
      <c r="S2907" s="33"/>
      <c r="T2907" s="33"/>
      <c r="U2907" s="232"/>
      <c r="V2907" s="213"/>
      <c r="W2907" s="202" t="str" cm="1">
        <f t="array" ref="W2907">IF(SUM(LEN(B2907:V2907))=0,"",IF(OR(OR(ISBLANK(F2907),SUM(LEN(C2907),LEN(D2907))=0),AND(NOT(E2907="Unknown"),ISBLANK(J2907)),AND(NOT(O2907="Unknown"),ISBLANK(R2907))),"Missing Information", _xlfn._xlws.FILTER(_xlfn._xlws.FILTER(Table15[],(Table15[System-Owned Portion]&amp;Table15[If Material Anything Other than "Lead" in Column E,
Was Material Ever Previously Lead?]&amp;Table15[Customer-Owned Portion])=(E2907&amp;G2907&amp;O2907),""),{0,0,0,1})))</f>
        <v/>
      </c>
      <c r="X2907"/>
    </row>
    <row r="2908" spans="2:24" x14ac:dyDescent="0.35">
      <c r="B2908" s="208"/>
      <c r="C2908" s="33"/>
      <c r="D2908" s="33"/>
      <c r="E2908" s="47"/>
      <c r="F2908" s="46"/>
      <c r="G2908" s="95"/>
      <c r="H2908" s="33"/>
      <c r="I2908" s="33"/>
      <c r="J2908" s="95"/>
      <c r="K2908" s="33"/>
      <c r="L2908" s="33"/>
      <c r="M2908" s="232"/>
      <c r="N2908" s="210"/>
      <c r="O2908" s="120"/>
      <c r="P2908" s="46"/>
      <c r="Q2908" s="33"/>
      <c r="R2908" s="95"/>
      <c r="S2908" s="33"/>
      <c r="T2908" s="33"/>
      <c r="U2908" s="232"/>
      <c r="V2908" s="213"/>
      <c r="W2908" s="202" t="str" cm="1">
        <f t="array" ref="W2908">IF(SUM(LEN(B2908:V2908))=0,"",IF(OR(OR(ISBLANK(F2908),SUM(LEN(C2908),LEN(D2908))=0),AND(NOT(E2908="Unknown"),ISBLANK(J2908)),AND(NOT(O2908="Unknown"),ISBLANK(R2908))),"Missing Information", _xlfn._xlws.FILTER(_xlfn._xlws.FILTER(Table15[],(Table15[System-Owned Portion]&amp;Table15[If Material Anything Other than "Lead" in Column E,
Was Material Ever Previously Lead?]&amp;Table15[Customer-Owned Portion])=(E2908&amp;G2908&amp;O2908),""),{0,0,0,1})))</f>
        <v/>
      </c>
      <c r="X2908"/>
    </row>
    <row r="2909" spans="2:24" x14ac:dyDescent="0.35">
      <c r="B2909" s="208"/>
      <c r="C2909" s="33"/>
      <c r="D2909" s="33"/>
      <c r="E2909" s="47"/>
      <c r="F2909" s="46"/>
      <c r="G2909" s="95"/>
      <c r="H2909" s="33"/>
      <c r="I2909" s="33"/>
      <c r="J2909" s="95"/>
      <c r="K2909" s="33"/>
      <c r="L2909" s="33"/>
      <c r="M2909" s="232"/>
      <c r="N2909" s="210"/>
      <c r="O2909" s="120"/>
      <c r="P2909" s="46"/>
      <c r="Q2909" s="33"/>
      <c r="R2909" s="95"/>
      <c r="S2909" s="33"/>
      <c r="T2909" s="33"/>
      <c r="U2909" s="232"/>
      <c r="V2909" s="213"/>
      <c r="W2909" s="202" t="str" cm="1">
        <f t="array" ref="W2909">IF(SUM(LEN(B2909:V2909))=0,"",IF(OR(OR(ISBLANK(F2909),SUM(LEN(C2909),LEN(D2909))=0),AND(NOT(E2909="Unknown"),ISBLANK(J2909)),AND(NOT(O2909="Unknown"),ISBLANK(R2909))),"Missing Information", _xlfn._xlws.FILTER(_xlfn._xlws.FILTER(Table15[],(Table15[System-Owned Portion]&amp;Table15[If Material Anything Other than "Lead" in Column E,
Was Material Ever Previously Lead?]&amp;Table15[Customer-Owned Portion])=(E2909&amp;G2909&amp;O2909),""),{0,0,0,1})))</f>
        <v/>
      </c>
      <c r="X2909"/>
    </row>
    <row r="2910" spans="2:24" x14ac:dyDescent="0.35">
      <c r="B2910" s="208"/>
      <c r="C2910" s="33"/>
      <c r="D2910" s="33"/>
      <c r="E2910" s="47"/>
      <c r="F2910" s="46"/>
      <c r="G2910" s="95"/>
      <c r="H2910" s="33"/>
      <c r="I2910" s="33"/>
      <c r="J2910" s="95"/>
      <c r="K2910" s="33"/>
      <c r="L2910" s="33"/>
      <c r="M2910" s="232"/>
      <c r="N2910" s="210"/>
      <c r="O2910" s="120"/>
      <c r="P2910" s="46"/>
      <c r="Q2910" s="33"/>
      <c r="R2910" s="95"/>
      <c r="S2910" s="33"/>
      <c r="T2910" s="33"/>
      <c r="U2910" s="232"/>
      <c r="V2910" s="213"/>
      <c r="W2910" s="202" t="str" cm="1">
        <f t="array" ref="W2910">IF(SUM(LEN(B2910:V2910))=0,"",IF(OR(OR(ISBLANK(F2910),SUM(LEN(C2910),LEN(D2910))=0),AND(NOT(E2910="Unknown"),ISBLANK(J2910)),AND(NOT(O2910="Unknown"),ISBLANK(R2910))),"Missing Information", _xlfn._xlws.FILTER(_xlfn._xlws.FILTER(Table15[],(Table15[System-Owned Portion]&amp;Table15[If Material Anything Other than "Lead" in Column E,
Was Material Ever Previously Lead?]&amp;Table15[Customer-Owned Portion])=(E2910&amp;G2910&amp;O2910),""),{0,0,0,1})))</f>
        <v/>
      </c>
      <c r="X2910"/>
    </row>
    <row r="2911" spans="2:24" x14ac:dyDescent="0.35">
      <c r="B2911" s="208"/>
      <c r="C2911" s="33"/>
      <c r="D2911" s="33"/>
      <c r="E2911" s="47"/>
      <c r="F2911" s="46"/>
      <c r="G2911" s="95"/>
      <c r="H2911" s="33"/>
      <c r="I2911" s="33"/>
      <c r="J2911" s="95"/>
      <c r="K2911" s="33"/>
      <c r="L2911" s="33"/>
      <c r="M2911" s="232"/>
      <c r="N2911" s="210"/>
      <c r="O2911" s="120"/>
      <c r="P2911" s="46"/>
      <c r="Q2911" s="33"/>
      <c r="R2911" s="95"/>
      <c r="S2911" s="33"/>
      <c r="T2911" s="33"/>
      <c r="U2911" s="232"/>
      <c r="V2911" s="213"/>
      <c r="W2911" s="202" t="str" cm="1">
        <f t="array" ref="W2911">IF(SUM(LEN(B2911:V2911))=0,"",IF(OR(OR(ISBLANK(F2911),SUM(LEN(C2911),LEN(D2911))=0),AND(NOT(E2911="Unknown"),ISBLANK(J2911)),AND(NOT(O2911="Unknown"),ISBLANK(R2911))),"Missing Information", _xlfn._xlws.FILTER(_xlfn._xlws.FILTER(Table15[],(Table15[System-Owned Portion]&amp;Table15[If Material Anything Other than "Lead" in Column E,
Was Material Ever Previously Lead?]&amp;Table15[Customer-Owned Portion])=(E2911&amp;G2911&amp;O2911),""),{0,0,0,1})))</f>
        <v/>
      </c>
      <c r="X2911"/>
    </row>
    <row r="2912" spans="2:24" x14ac:dyDescent="0.35">
      <c r="B2912" s="208"/>
      <c r="C2912" s="33"/>
      <c r="D2912" s="33"/>
      <c r="E2912" s="47"/>
      <c r="F2912" s="46"/>
      <c r="G2912" s="95"/>
      <c r="H2912" s="33"/>
      <c r="I2912" s="33"/>
      <c r="J2912" s="95"/>
      <c r="K2912" s="33"/>
      <c r="L2912" s="33"/>
      <c r="M2912" s="232"/>
      <c r="N2912" s="210"/>
      <c r="O2912" s="120"/>
      <c r="P2912" s="46"/>
      <c r="Q2912" s="33"/>
      <c r="R2912" s="95"/>
      <c r="S2912" s="33"/>
      <c r="T2912" s="33"/>
      <c r="U2912" s="232"/>
      <c r="V2912" s="213"/>
      <c r="W2912" s="202" t="str" cm="1">
        <f t="array" ref="W2912">IF(SUM(LEN(B2912:V2912))=0,"",IF(OR(OR(ISBLANK(F2912),SUM(LEN(C2912),LEN(D2912))=0),AND(NOT(E2912="Unknown"),ISBLANK(J2912)),AND(NOT(O2912="Unknown"),ISBLANK(R2912))),"Missing Information", _xlfn._xlws.FILTER(_xlfn._xlws.FILTER(Table15[],(Table15[System-Owned Portion]&amp;Table15[If Material Anything Other than "Lead" in Column E,
Was Material Ever Previously Lead?]&amp;Table15[Customer-Owned Portion])=(E2912&amp;G2912&amp;O2912),""),{0,0,0,1})))</f>
        <v/>
      </c>
      <c r="X2912"/>
    </row>
    <row r="2913" spans="2:24" x14ac:dyDescent="0.35">
      <c r="B2913" s="208"/>
      <c r="C2913" s="33"/>
      <c r="D2913" s="33"/>
      <c r="E2913" s="47"/>
      <c r="F2913" s="46"/>
      <c r="G2913" s="95"/>
      <c r="H2913" s="33"/>
      <c r="I2913" s="33"/>
      <c r="J2913" s="95"/>
      <c r="K2913" s="33"/>
      <c r="L2913" s="33"/>
      <c r="M2913" s="232"/>
      <c r="N2913" s="210"/>
      <c r="O2913" s="120"/>
      <c r="P2913" s="46"/>
      <c r="Q2913" s="33"/>
      <c r="R2913" s="95"/>
      <c r="S2913" s="33"/>
      <c r="T2913" s="33"/>
      <c r="U2913" s="232"/>
      <c r="V2913" s="213"/>
      <c r="W2913" s="202" t="str" cm="1">
        <f t="array" ref="W2913">IF(SUM(LEN(B2913:V2913))=0,"",IF(OR(OR(ISBLANK(F2913),SUM(LEN(C2913),LEN(D2913))=0),AND(NOT(E2913="Unknown"),ISBLANK(J2913)),AND(NOT(O2913="Unknown"),ISBLANK(R2913))),"Missing Information", _xlfn._xlws.FILTER(_xlfn._xlws.FILTER(Table15[],(Table15[System-Owned Portion]&amp;Table15[If Material Anything Other than "Lead" in Column E,
Was Material Ever Previously Lead?]&amp;Table15[Customer-Owned Portion])=(E2913&amp;G2913&amp;O2913),""),{0,0,0,1})))</f>
        <v/>
      </c>
      <c r="X2913"/>
    </row>
    <row r="2914" spans="2:24" x14ac:dyDescent="0.35">
      <c r="B2914" s="208"/>
      <c r="C2914" s="33"/>
      <c r="D2914" s="33"/>
      <c r="E2914" s="47"/>
      <c r="F2914" s="46"/>
      <c r="G2914" s="95"/>
      <c r="H2914" s="33"/>
      <c r="I2914" s="33"/>
      <c r="J2914" s="95"/>
      <c r="K2914" s="33"/>
      <c r="L2914" s="33"/>
      <c r="M2914" s="232"/>
      <c r="N2914" s="210"/>
      <c r="O2914" s="120"/>
      <c r="P2914" s="46"/>
      <c r="Q2914" s="33"/>
      <c r="R2914" s="95"/>
      <c r="S2914" s="33"/>
      <c r="T2914" s="33"/>
      <c r="U2914" s="232"/>
      <c r="V2914" s="213"/>
      <c r="W2914" s="202" t="str" cm="1">
        <f t="array" ref="W2914">IF(SUM(LEN(B2914:V2914))=0,"",IF(OR(OR(ISBLANK(F2914),SUM(LEN(C2914),LEN(D2914))=0),AND(NOT(E2914="Unknown"),ISBLANK(J2914)),AND(NOT(O2914="Unknown"),ISBLANK(R2914))),"Missing Information", _xlfn._xlws.FILTER(_xlfn._xlws.FILTER(Table15[],(Table15[System-Owned Portion]&amp;Table15[If Material Anything Other than "Lead" in Column E,
Was Material Ever Previously Lead?]&amp;Table15[Customer-Owned Portion])=(E2914&amp;G2914&amp;O2914),""),{0,0,0,1})))</f>
        <v/>
      </c>
      <c r="X2914"/>
    </row>
    <row r="2915" spans="2:24" x14ac:dyDescent="0.35">
      <c r="B2915" s="208"/>
      <c r="C2915" s="33"/>
      <c r="D2915" s="33"/>
      <c r="E2915" s="47"/>
      <c r="F2915" s="46"/>
      <c r="G2915" s="95"/>
      <c r="H2915" s="33"/>
      <c r="I2915" s="33"/>
      <c r="J2915" s="95"/>
      <c r="K2915" s="33"/>
      <c r="L2915" s="33"/>
      <c r="M2915" s="232"/>
      <c r="N2915" s="210"/>
      <c r="O2915" s="120"/>
      <c r="P2915" s="46"/>
      <c r="Q2915" s="33"/>
      <c r="R2915" s="95"/>
      <c r="S2915" s="33"/>
      <c r="T2915" s="33"/>
      <c r="U2915" s="232"/>
      <c r="V2915" s="213"/>
      <c r="W2915" s="202" t="str" cm="1">
        <f t="array" ref="W2915">IF(SUM(LEN(B2915:V2915))=0,"",IF(OR(OR(ISBLANK(F2915),SUM(LEN(C2915),LEN(D2915))=0),AND(NOT(E2915="Unknown"),ISBLANK(J2915)),AND(NOT(O2915="Unknown"),ISBLANK(R2915))),"Missing Information", _xlfn._xlws.FILTER(_xlfn._xlws.FILTER(Table15[],(Table15[System-Owned Portion]&amp;Table15[If Material Anything Other than "Lead" in Column E,
Was Material Ever Previously Lead?]&amp;Table15[Customer-Owned Portion])=(E2915&amp;G2915&amp;O2915),""),{0,0,0,1})))</f>
        <v/>
      </c>
      <c r="X2915"/>
    </row>
    <row r="2916" spans="2:24" x14ac:dyDescent="0.35">
      <c r="B2916" s="208"/>
      <c r="C2916" s="33"/>
      <c r="D2916" s="33"/>
      <c r="E2916" s="47"/>
      <c r="F2916" s="46"/>
      <c r="G2916" s="95"/>
      <c r="H2916" s="33"/>
      <c r="I2916" s="33"/>
      <c r="J2916" s="95"/>
      <c r="K2916" s="33"/>
      <c r="L2916" s="33"/>
      <c r="M2916" s="232"/>
      <c r="N2916" s="210"/>
      <c r="O2916" s="120"/>
      <c r="P2916" s="46"/>
      <c r="Q2916" s="33"/>
      <c r="R2916" s="95"/>
      <c r="S2916" s="33"/>
      <c r="T2916" s="33"/>
      <c r="U2916" s="232"/>
      <c r="V2916" s="213"/>
      <c r="W2916" s="202" t="str" cm="1">
        <f t="array" ref="W2916">IF(SUM(LEN(B2916:V2916))=0,"",IF(OR(OR(ISBLANK(F2916),SUM(LEN(C2916),LEN(D2916))=0),AND(NOT(E2916="Unknown"),ISBLANK(J2916)),AND(NOT(O2916="Unknown"),ISBLANK(R2916))),"Missing Information", _xlfn._xlws.FILTER(_xlfn._xlws.FILTER(Table15[],(Table15[System-Owned Portion]&amp;Table15[If Material Anything Other than "Lead" in Column E,
Was Material Ever Previously Lead?]&amp;Table15[Customer-Owned Portion])=(E2916&amp;G2916&amp;O2916),""),{0,0,0,1})))</f>
        <v/>
      </c>
      <c r="X2916"/>
    </row>
    <row r="2917" spans="2:24" x14ac:dyDescent="0.35">
      <c r="B2917" s="208"/>
      <c r="C2917" s="33"/>
      <c r="D2917" s="33"/>
      <c r="E2917" s="47"/>
      <c r="F2917" s="46"/>
      <c r="G2917" s="95"/>
      <c r="H2917" s="33"/>
      <c r="I2917" s="33"/>
      <c r="J2917" s="95"/>
      <c r="K2917" s="33"/>
      <c r="L2917" s="33"/>
      <c r="M2917" s="232"/>
      <c r="N2917" s="210"/>
      <c r="O2917" s="120"/>
      <c r="P2917" s="46"/>
      <c r="Q2917" s="33"/>
      <c r="R2917" s="95"/>
      <c r="S2917" s="33"/>
      <c r="T2917" s="33"/>
      <c r="U2917" s="232"/>
      <c r="V2917" s="213"/>
      <c r="W2917" s="202" t="str" cm="1">
        <f t="array" ref="W2917">IF(SUM(LEN(B2917:V2917))=0,"",IF(OR(OR(ISBLANK(F2917),SUM(LEN(C2917),LEN(D2917))=0),AND(NOT(E2917="Unknown"),ISBLANK(J2917)),AND(NOT(O2917="Unknown"),ISBLANK(R2917))),"Missing Information", _xlfn._xlws.FILTER(_xlfn._xlws.FILTER(Table15[],(Table15[System-Owned Portion]&amp;Table15[If Material Anything Other than "Lead" in Column E,
Was Material Ever Previously Lead?]&amp;Table15[Customer-Owned Portion])=(E2917&amp;G2917&amp;O2917),""),{0,0,0,1})))</f>
        <v/>
      </c>
      <c r="X2917"/>
    </row>
    <row r="2918" spans="2:24" x14ac:dyDescent="0.35">
      <c r="B2918" s="208"/>
      <c r="C2918" s="33"/>
      <c r="D2918" s="33"/>
      <c r="E2918" s="47"/>
      <c r="F2918" s="46"/>
      <c r="G2918" s="95"/>
      <c r="H2918" s="33"/>
      <c r="I2918" s="33"/>
      <c r="J2918" s="95"/>
      <c r="K2918" s="33"/>
      <c r="L2918" s="33"/>
      <c r="M2918" s="232"/>
      <c r="N2918" s="210"/>
      <c r="O2918" s="120"/>
      <c r="P2918" s="46"/>
      <c r="Q2918" s="33"/>
      <c r="R2918" s="95"/>
      <c r="S2918" s="33"/>
      <c r="T2918" s="33"/>
      <c r="U2918" s="232"/>
      <c r="V2918" s="213"/>
      <c r="W2918" s="202" t="str" cm="1">
        <f t="array" ref="W2918">IF(SUM(LEN(B2918:V2918))=0,"",IF(OR(OR(ISBLANK(F2918),SUM(LEN(C2918),LEN(D2918))=0),AND(NOT(E2918="Unknown"),ISBLANK(J2918)),AND(NOT(O2918="Unknown"),ISBLANK(R2918))),"Missing Information", _xlfn._xlws.FILTER(_xlfn._xlws.FILTER(Table15[],(Table15[System-Owned Portion]&amp;Table15[If Material Anything Other than "Lead" in Column E,
Was Material Ever Previously Lead?]&amp;Table15[Customer-Owned Portion])=(E2918&amp;G2918&amp;O2918),""),{0,0,0,1})))</f>
        <v/>
      </c>
      <c r="X2918"/>
    </row>
    <row r="2919" spans="2:24" x14ac:dyDescent="0.35">
      <c r="B2919" s="208"/>
      <c r="C2919" s="33"/>
      <c r="D2919" s="33"/>
      <c r="E2919" s="47"/>
      <c r="F2919" s="46"/>
      <c r="G2919" s="95"/>
      <c r="H2919" s="33"/>
      <c r="I2919" s="33"/>
      <c r="J2919" s="95"/>
      <c r="K2919" s="33"/>
      <c r="L2919" s="33"/>
      <c r="M2919" s="232"/>
      <c r="N2919" s="210"/>
      <c r="O2919" s="120"/>
      <c r="P2919" s="46"/>
      <c r="Q2919" s="33"/>
      <c r="R2919" s="95"/>
      <c r="S2919" s="33"/>
      <c r="T2919" s="33"/>
      <c r="U2919" s="232"/>
      <c r="V2919" s="213"/>
      <c r="W2919" s="202" t="str" cm="1">
        <f t="array" ref="W2919">IF(SUM(LEN(B2919:V2919))=0,"",IF(OR(OR(ISBLANK(F2919),SUM(LEN(C2919),LEN(D2919))=0),AND(NOT(E2919="Unknown"),ISBLANK(J2919)),AND(NOT(O2919="Unknown"),ISBLANK(R2919))),"Missing Information", _xlfn._xlws.FILTER(_xlfn._xlws.FILTER(Table15[],(Table15[System-Owned Portion]&amp;Table15[If Material Anything Other than "Lead" in Column E,
Was Material Ever Previously Lead?]&amp;Table15[Customer-Owned Portion])=(E2919&amp;G2919&amp;O2919),""),{0,0,0,1})))</f>
        <v/>
      </c>
      <c r="X2919"/>
    </row>
    <row r="2920" spans="2:24" x14ac:dyDescent="0.35">
      <c r="B2920" s="208"/>
      <c r="C2920" s="33"/>
      <c r="D2920" s="33"/>
      <c r="E2920" s="47"/>
      <c r="F2920" s="46"/>
      <c r="G2920" s="95"/>
      <c r="H2920" s="33"/>
      <c r="I2920" s="33"/>
      <c r="J2920" s="95"/>
      <c r="K2920" s="33"/>
      <c r="L2920" s="33"/>
      <c r="M2920" s="232"/>
      <c r="N2920" s="210"/>
      <c r="O2920" s="120"/>
      <c r="P2920" s="46"/>
      <c r="Q2920" s="33"/>
      <c r="R2920" s="95"/>
      <c r="S2920" s="33"/>
      <c r="T2920" s="33"/>
      <c r="U2920" s="232"/>
      <c r="V2920" s="213"/>
      <c r="W2920" s="202" t="str" cm="1">
        <f t="array" ref="W2920">IF(SUM(LEN(B2920:V2920))=0,"",IF(OR(OR(ISBLANK(F2920),SUM(LEN(C2920),LEN(D2920))=0),AND(NOT(E2920="Unknown"),ISBLANK(J2920)),AND(NOT(O2920="Unknown"),ISBLANK(R2920))),"Missing Information", _xlfn._xlws.FILTER(_xlfn._xlws.FILTER(Table15[],(Table15[System-Owned Portion]&amp;Table15[If Material Anything Other than "Lead" in Column E,
Was Material Ever Previously Lead?]&amp;Table15[Customer-Owned Portion])=(E2920&amp;G2920&amp;O2920),""),{0,0,0,1})))</f>
        <v/>
      </c>
      <c r="X2920"/>
    </row>
    <row r="2921" spans="2:24" x14ac:dyDescent="0.35">
      <c r="B2921" s="208"/>
      <c r="C2921" s="33"/>
      <c r="D2921" s="33"/>
      <c r="E2921" s="47"/>
      <c r="F2921" s="46"/>
      <c r="G2921" s="95"/>
      <c r="H2921" s="33"/>
      <c r="I2921" s="33"/>
      <c r="J2921" s="95"/>
      <c r="K2921" s="33"/>
      <c r="L2921" s="33"/>
      <c r="M2921" s="232"/>
      <c r="N2921" s="210"/>
      <c r="O2921" s="120"/>
      <c r="P2921" s="46"/>
      <c r="Q2921" s="33"/>
      <c r="R2921" s="95"/>
      <c r="S2921" s="33"/>
      <c r="T2921" s="33"/>
      <c r="U2921" s="232"/>
      <c r="V2921" s="213"/>
      <c r="W2921" s="202" t="str" cm="1">
        <f t="array" ref="W2921">IF(SUM(LEN(B2921:V2921))=0,"",IF(OR(OR(ISBLANK(F2921),SUM(LEN(C2921),LEN(D2921))=0),AND(NOT(E2921="Unknown"),ISBLANK(J2921)),AND(NOT(O2921="Unknown"),ISBLANK(R2921))),"Missing Information", _xlfn._xlws.FILTER(_xlfn._xlws.FILTER(Table15[],(Table15[System-Owned Portion]&amp;Table15[If Material Anything Other than "Lead" in Column E,
Was Material Ever Previously Lead?]&amp;Table15[Customer-Owned Portion])=(E2921&amp;G2921&amp;O2921),""),{0,0,0,1})))</f>
        <v/>
      </c>
      <c r="X2921"/>
    </row>
    <row r="2922" spans="2:24" x14ac:dyDescent="0.35">
      <c r="B2922" s="208"/>
      <c r="C2922" s="33"/>
      <c r="D2922" s="33"/>
      <c r="E2922" s="47"/>
      <c r="F2922" s="46"/>
      <c r="G2922" s="95"/>
      <c r="H2922" s="33"/>
      <c r="I2922" s="33"/>
      <c r="J2922" s="95"/>
      <c r="K2922" s="33"/>
      <c r="L2922" s="33"/>
      <c r="M2922" s="232"/>
      <c r="N2922" s="210"/>
      <c r="O2922" s="120"/>
      <c r="P2922" s="46"/>
      <c r="Q2922" s="33"/>
      <c r="R2922" s="95"/>
      <c r="S2922" s="33"/>
      <c r="T2922" s="33"/>
      <c r="U2922" s="232"/>
      <c r="V2922" s="213"/>
      <c r="W2922" s="202" t="str" cm="1">
        <f t="array" ref="W2922">IF(SUM(LEN(B2922:V2922))=0,"",IF(OR(OR(ISBLANK(F2922),SUM(LEN(C2922),LEN(D2922))=0),AND(NOT(E2922="Unknown"),ISBLANK(J2922)),AND(NOT(O2922="Unknown"),ISBLANK(R2922))),"Missing Information", _xlfn._xlws.FILTER(_xlfn._xlws.FILTER(Table15[],(Table15[System-Owned Portion]&amp;Table15[If Material Anything Other than "Lead" in Column E,
Was Material Ever Previously Lead?]&amp;Table15[Customer-Owned Portion])=(E2922&amp;G2922&amp;O2922),""),{0,0,0,1})))</f>
        <v/>
      </c>
      <c r="X2922"/>
    </row>
    <row r="2923" spans="2:24" x14ac:dyDescent="0.35">
      <c r="B2923" s="208"/>
      <c r="C2923" s="33"/>
      <c r="D2923" s="33"/>
      <c r="E2923" s="47"/>
      <c r="F2923" s="46"/>
      <c r="G2923" s="95"/>
      <c r="H2923" s="33"/>
      <c r="I2923" s="33"/>
      <c r="J2923" s="95"/>
      <c r="K2923" s="33"/>
      <c r="L2923" s="33"/>
      <c r="M2923" s="232"/>
      <c r="N2923" s="210"/>
      <c r="O2923" s="120"/>
      <c r="P2923" s="46"/>
      <c r="Q2923" s="33"/>
      <c r="R2923" s="95"/>
      <c r="S2923" s="33"/>
      <c r="T2923" s="33"/>
      <c r="U2923" s="232"/>
      <c r="V2923" s="213"/>
      <c r="W2923" s="202" t="str" cm="1">
        <f t="array" ref="W2923">IF(SUM(LEN(B2923:V2923))=0,"",IF(OR(OR(ISBLANK(F2923),SUM(LEN(C2923),LEN(D2923))=0),AND(NOT(E2923="Unknown"),ISBLANK(J2923)),AND(NOT(O2923="Unknown"),ISBLANK(R2923))),"Missing Information", _xlfn._xlws.FILTER(_xlfn._xlws.FILTER(Table15[],(Table15[System-Owned Portion]&amp;Table15[If Material Anything Other than "Lead" in Column E,
Was Material Ever Previously Lead?]&amp;Table15[Customer-Owned Portion])=(E2923&amp;G2923&amp;O2923),""),{0,0,0,1})))</f>
        <v/>
      </c>
      <c r="X2923"/>
    </row>
    <row r="2924" spans="2:24" x14ac:dyDescent="0.35">
      <c r="B2924" s="208"/>
      <c r="C2924" s="33"/>
      <c r="D2924" s="33"/>
      <c r="E2924" s="47"/>
      <c r="F2924" s="46"/>
      <c r="G2924" s="95"/>
      <c r="H2924" s="33"/>
      <c r="I2924" s="33"/>
      <c r="J2924" s="95"/>
      <c r="K2924" s="33"/>
      <c r="L2924" s="33"/>
      <c r="M2924" s="232"/>
      <c r="N2924" s="210"/>
      <c r="O2924" s="120"/>
      <c r="P2924" s="46"/>
      <c r="Q2924" s="33"/>
      <c r="R2924" s="95"/>
      <c r="S2924" s="33"/>
      <c r="T2924" s="33"/>
      <c r="U2924" s="232"/>
      <c r="V2924" s="213"/>
      <c r="W2924" s="202" t="str" cm="1">
        <f t="array" ref="W2924">IF(SUM(LEN(B2924:V2924))=0,"",IF(OR(OR(ISBLANK(F2924),SUM(LEN(C2924),LEN(D2924))=0),AND(NOT(E2924="Unknown"),ISBLANK(J2924)),AND(NOT(O2924="Unknown"),ISBLANK(R2924))),"Missing Information", _xlfn._xlws.FILTER(_xlfn._xlws.FILTER(Table15[],(Table15[System-Owned Portion]&amp;Table15[If Material Anything Other than "Lead" in Column E,
Was Material Ever Previously Lead?]&amp;Table15[Customer-Owned Portion])=(E2924&amp;G2924&amp;O2924),""),{0,0,0,1})))</f>
        <v/>
      </c>
      <c r="X2924"/>
    </row>
    <row r="2925" spans="2:24" x14ac:dyDescent="0.35">
      <c r="B2925" s="208"/>
      <c r="C2925" s="33"/>
      <c r="D2925" s="33"/>
      <c r="E2925" s="47"/>
      <c r="F2925" s="46"/>
      <c r="G2925" s="95"/>
      <c r="H2925" s="33"/>
      <c r="I2925" s="33"/>
      <c r="J2925" s="95"/>
      <c r="K2925" s="33"/>
      <c r="L2925" s="33"/>
      <c r="M2925" s="232"/>
      <c r="N2925" s="210"/>
      <c r="O2925" s="120"/>
      <c r="P2925" s="46"/>
      <c r="Q2925" s="33"/>
      <c r="R2925" s="95"/>
      <c r="S2925" s="33"/>
      <c r="T2925" s="33"/>
      <c r="U2925" s="232"/>
      <c r="V2925" s="213"/>
      <c r="W2925" s="202" t="str" cm="1">
        <f t="array" ref="W2925">IF(SUM(LEN(B2925:V2925))=0,"",IF(OR(OR(ISBLANK(F2925),SUM(LEN(C2925),LEN(D2925))=0),AND(NOT(E2925="Unknown"),ISBLANK(J2925)),AND(NOT(O2925="Unknown"),ISBLANK(R2925))),"Missing Information", _xlfn._xlws.FILTER(_xlfn._xlws.FILTER(Table15[],(Table15[System-Owned Portion]&amp;Table15[If Material Anything Other than "Lead" in Column E,
Was Material Ever Previously Lead?]&amp;Table15[Customer-Owned Portion])=(E2925&amp;G2925&amp;O2925),""),{0,0,0,1})))</f>
        <v/>
      </c>
      <c r="X2925"/>
    </row>
    <row r="2926" spans="2:24" x14ac:dyDescent="0.35">
      <c r="B2926" s="208"/>
      <c r="C2926" s="33"/>
      <c r="D2926" s="33"/>
      <c r="E2926" s="47"/>
      <c r="F2926" s="46"/>
      <c r="G2926" s="95"/>
      <c r="H2926" s="33"/>
      <c r="I2926" s="33"/>
      <c r="J2926" s="95"/>
      <c r="K2926" s="33"/>
      <c r="L2926" s="33"/>
      <c r="M2926" s="232"/>
      <c r="N2926" s="210"/>
      <c r="O2926" s="120"/>
      <c r="P2926" s="46"/>
      <c r="Q2926" s="33"/>
      <c r="R2926" s="95"/>
      <c r="S2926" s="33"/>
      <c r="T2926" s="33"/>
      <c r="U2926" s="232"/>
      <c r="V2926" s="213"/>
      <c r="W2926" s="202" t="str" cm="1">
        <f t="array" ref="W2926">IF(SUM(LEN(B2926:V2926))=0,"",IF(OR(OR(ISBLANK(F2926),SUM(LEN(C2926),LEN(D2926))=0),AND(NOT(E2926="Unknown"),ISBLANK(J2926)),AND(NOT(O2926="Unknown"),ISBLANK(R2926))),"Missing Information", _xlfn._xlws.FILTER(_xlfn._xlws.FILTER(Table15[],(Table15[System-Owned Portion]&amp;Table15[If Material Anything Other than "Lead" in Column E,
Was Material Ever Previously Lead?]&amp;Table15[Customer-Owned Portion])=(E2926&amp;G2926&amp;O2926),""),{0,0,0,1})))</f>
        <v/>
      </c>
      <c r="X2926"/>
    </row>
    <row r="2927" spans="2:24" x14ac:dyDescent="0.35">
      <c r="B2927" s="208"/>
      <c r="C2927" s="33"/>
      <c r="D2927" s="33"/>
      <c r="E2927" s="47"/>
      <c r="F2927" s="46"/>
      <c r="G2927" s="95"/>
      <c r="H2927" s="33"/>
      <c r="I2927" s="33"/>
      <c r="J2927" s="95"/>
      <c r="K2927" s="33"/>
      <c r="L2927" s="33"/>
      <c r="M2927" s="232"/>
      <c r="N2927" s="210"/>
      <c r="O2927" s="120"/>
      <c r="P2927" s="46"/>
      <c r="Q2927" s="33"/>
      <c r="R2927" s="95"/>
      <c r="S2927" s="33"/>
      <c r="T2927" s="33"/>
      <c r="U2927" s="232"/>
      <c r="V2927" s="213"/>
      <c r="W2927" s="202" t="str" cm="1">
        <f t="array" ref="W2927">IF(SUM(LEN(B2927:V2927))=0,"",IF(OR(OR(ISBLANK(F2927),SUM(LEN(C2927),LEN(D2927))=0),AND(NOT(E2927="Unknown"),ISBLANK(J2927)),AND(NOT(O2927="Unknown"),ISBLANK(R2927))),"Missing Information", _xlfn._xlws.FILTER(_xlfn._xlws.FILTER(Table15[],(Table15[System-Owned Portion]&amp;Table15[If Material Anything Other than "Lead" in Column E,
Was Material Ever Previously Lead?]&amp;Table15[Customer-Owned Portion])=(E2927&amp;G2927&amp;O2927),""),{0,0,0,1})))</f>
        <v/>
      </c>
      <c r="X2927"/>
    </row>
    <row r="2928" spans="2:24" x14ac:dyDescent="0.35">
      <c r="B2928" s="208"/>
      <c r="C2928" s="33"/>
      <c r="D2928" s="33"/>
      <c r="E2928" s="47"/>
      <c r="F2928" s="46"/>
      <c r="G2928" s="95"/>
      <c r="H2928" s="33"/>
      <c r="I2928" s="33"/>
      <c r="J2928" s="95"/>
      <c r="K2928" s="33"/>
      <c r="L2928" s="33"/>
      <c r="M2928" s="232"/>
      <c r="N2928" s="210"/>
      <c r="O2928" s="120"/>
      <c r="P2928" s="46"/>
      <c r="Q2928" s="33"/>
      <c r="R2928" s="95"/>
      <c r="S2928" s="33"/>
      <c r="T2928" s="33"/>
      <c r="U2928" s="232"/>
      <c r="V2928" s="213"/>
      <c r="W2928" s="202" t="str" cm="1">
        <f t="array" ref="W2928">IF(SUM(LEN(B2928:V2928))=0,"",IF(OR(OR(ISBLANK(F2928),SUM(LEN(C2928),LEN(D2928))=0),AND(NOT(E2928="Unknown"),ISBLANK(J2928)),AND(NOT(O2928="Unknown"),ISBLANK(R2928))),"Missing Information", _xlfn._xlws.FILTER(_xlfn._xlws.FILTER(Table15[],(Table15[System-Owned Portion]&amp;Table15[If Material Anything Other than "Lead" in Column E,
Was Material Ever Previously Lead?]&amp;Table15[Customer-Owned Portion])=(E2928&amp;G2928&amp;O2928),""),{0,0,0,1})))</f>
        <v/>
      </c>
      <c r="X2928"/>
    </row>
    <row r="2929" spans="2:24" x14ac:dyDescent="0.35">
      <c r="B2929" s="208"/>
      <c r="C2929" s="33"/>
      <c r="D2929" s="33"/>
      <c r="E2929" s="47"/>
      <c r="F2929" s="46"/>
      <c r="G2929" s="95"/>
      <c r="H2929" s="33"/>
      <c r="I2929" s="33"/>
      <c r="J2929" s="95"/>
      <c r="K2929" s="33"/>
      <c r="L2929" s="33"/>
      <c r="M2929" s="232"/>
      <c r="N2929" s="210"/>
      <c r="O2929" s="120"/>
      <c r="P2929" s="46"/>
      <c r="Q2929" s="33"/>
      <c r="R2929" s="95"/>
      <c r="S2929" s="33"/>
      <c r="T2929" s="33"/>
      <c r="U2929" s="232"/>
      <c r="V2929" s="213"/>
      <c r="W2929" s="202" t="str" cm="1">
        <f t="array" ref="W2929">IF(SUM(LEN(B2929:V2929))=0,"",IF(OR(OR(ISBLANK(F2929),SUM(LEN(C2929),LEN(D2929))=0),AND(NOT(E2929="Unknown"),ISBLANK(J2929)),AND(NOT(O2929="Unknown"),ISBLANK(R2929))),"Missing Information", _xlfn._xlws.FILTER(_xlfn._xlws.FILTER(Table15[],(Table15[System-Owned Portion]&amp;Table15[If Material Anything Other than "Lead" in Column E,
Was Material Ever Previously Lead?]&amp;Table15[Customer-Owned Portion])=(E2929&amp;G2929&amp;O2929),""),{0,0,0,1})))</f>
        <v/>
      </c>
      <c r="X2929"/>
    </row>
    <row r="2930" spans="2:24" x14ac:dyDescent="0.35">
      <c r="B2930" s="208"/>
      <c r="C2930" s="33"/>
      <c r="D2930" s="33"/>
      <c r="E2930" s="47"/>
      <c r="F2930" s="46"/>
      <c r="G2930" s="95"/>
      <c r="H2930" s="33"/>
      <c r="I2930" s="33"/>
      <c r="J2930" s="95"/>
      <c r="K2930" s="33"/>
      <c r="L2930" s="33"/>
      <c r="M2930" s="232"/>
      <c r="N2930" s="210"/>
      <c r="O2930" s="120"/>
      <c r="P2930" s="46"/>
      <c r="Q2930" s="33"/>
      <c r="R2930" s="95"/>
      <c r="S2930" s="33"/>
      <c r="T2930" s="33"/>
      <c r="U2930" s="232"/>
      <c r="V2930" s="213"/>
      <c r="W2930" s="202" t="str" cm="1">
        <f t="array" ref="W2930">IF(SUM(LEN(B2930:V2930))=0,"",IF(OR(OR(ISBLANK(F2930),SUM(LEN(C2930),LEN(D2930))=0),AND(NOT(E2930="Unknown"),ISBLANK(J2930)),AND(NOT(O2930="Unknown"),ISBLANK(R2930))),"Missing Information", _xlfn._xlws.FILTER(_xlfn._xlws.FILTER(Table15[],(Table15[System-Owned Portion]&amp;Table15[If Material Anything Other than "Lead" in Column E,
Was Material Ever Previously Lead?]&amp;Table15[Customer-Owned Portion])=(E2930&amp;G2930&amp;O2930),""),{0,0,0,1})))</f>
        <v/>
      </c>
      <c r="X2930"/>
    </row>
    <row r="2931" spans="2:24" x14ac:dyDescent="0.35">
      <c r="B2931" s="208"/>
      <c r="C2931" s="33"/>
      <c r="D2931" s="33"/>
      <c r="E2931" s="47"/>
      <c r="F2931" s="46"/>
      <c r="G2931" s="95"/>
      <c r="H2931" s="33"/>
      <c r="I2931" s="33"/>
      <c r="J2931" s="95"/>
      <c r="K2931" s="33"/>
      <c r="L2931" s="33"/>
      <c r="M2931" s="232"/>
      <c r="N2931" s="210"/>
      <c r="O2931" s="120"/>
      <c r="P2931" s="46"/>
      <c r="Q2931" s="33"/>
      <c r="R2931" s="95"/>
      <c r="S2931" s="33"/>
      <c r="T2931" s="33"/>
      <c r="U2931" s="232"/>
      <c r="V2931" s="213"/>
      <c r="W2931" s="202" t="str" cm="1">
        <f t="array" ref="W2931">IF(SUM(LEN(B2931:V2931))=0,"",IF(OR(OR(ISBLANK(F2931),SUM(LEN(C2931),LEN(D2931))=0),AND(NOT(E2931="Unknown"),ISBLANK(J2931)),AND(NOT(O2931="Unknown"),ISBLANK(R2931))),"Missing Information", _xlfn._xlws.FILTER(_xlfn._xlws.FILTER(Table15[],(Table15[System-Owned Portion]&amp;Table15[If Material Anything Other than "Lead" in Column E,
Was Material Ever Previously Lead?]&amp;Table15[Customer-Owned Portion])=(E2931&amp;G2931&amp;O2931),""),{0,0,0,1})))</f>
        <v/>
      </c>
      <c r="X2931"/>
    </row>
    <row r="2932" spans="2:24" x14ac:dyDescent="0.35">
      <c r="B2932" s="208"/>
      <c r="C2932" s="33"/>
      <c r="D2932" s="33"/>
      <c r="E2932" s="47"/>
      <c r="F2932" s="46"/>
      <c r="G2932" s="95"/>
      <c r="H2932" s="33"/>
      <c r="I2932" s="33"/>
      <c r="J2932" s="95"/>
      <c r="K2932" s="33"/>
      <c r="L2932" s="33"/>
      <c r="M2932" s="232"/>
      <c r="N2932" s="210"/>
      <c r="O2932" s="120"/>
      <c r="P2932" s="46"/>
      <c r="Q2932" s="33"/>
      <c r="R2932" s="95"/>
      <c r="S2932" s="33"/>
      <c r="T2932" s="33"/>
      <c r="U2932" s="232"/>
      <c r="V2932" s="213"/>
      <c r="W2932" s="202" t="str" cm="1">
        <f t="array" ref="W2932">IF(SUM(LEN(B2932:V2932))=0,"",IF(OR(OR(ISBLANK(F2932),SUM(LEN(C2932),LEN(D2932))=0),AND(NOT(E2932="Unknown"),ISBLANK(J2932)),AND(NOT(O2932="Unknown"),ISBLANK(R2932))),"Missing Information", _xlfn._xlws.FILTER(_xlfn._xlws.FILTER(Table15[],(Table15[System-Owned Portion]&amp;Table15[If Material Anything Other than "Lead" in Column E,
Was Material Ever Previously Lead?]&amp;Table15[Customer-Owned Portion])=(E2932&amp;G2932&amp;O2932),""),{0,0,0,1})))</f>
        <v/>
      </c>
      <c r="X2932"/>
    </row>
    <row r="2933" spans="2:24" x14ac:dyDescent="0.35">
      <c r="B2933" s="208"/>
      <c r="C2933" s="33"/>
      <c r="D2933" s="33"/>
      <c r="E2933" s="47"/>
      <c r="F2933" s="46"/>
      <c r="G2933" s="95"/>
      <c r="H2933" s="33"/>
      <c r="I2933" s="33"/>
      <c r="J2933" s="95"/>
      <c r="K2933" s="33"/>
      <c r="L2933" s="33"/>
      <c r="M2933" s="232"/>
      <c r="N2933" s="210"/>
      <c r="O2933" s="120"/>
      <c r="P2933" s="46"/>
      <c r="Q2933" s="33"/>
      <c r="R2933" s="95"/>
      <c r="S2933" s="33"/>
      <c r="T2933" s="33"/>
      <c r="U2933" s="232"/>
      <c r="V2933" s="213"/>
      <c r="W2933" s="202" t="str" cm="1">
        <f t="array" ref="W2933">IF(SUM(LEN(B2933:V2933))=0,"",IF(OR(OR(ISBLANK(F2933),SUM(LEN(C2933),LEN(D2933))=0),AND(NOT(E2933="Unknown"),ISBLANK(J2933)),AND(NOT(O2933="Unknown"),ISBLANK(R2933))),"Missing Information", _xlfn._xlws.FILTER(_xlfn._xlws.FILTER(Table15[],(Table15[System-Owned Portion]&amp;Table15[If Material Anything Other than "Lead" in Column E,
Was Material Ever Previously Lead?]&amp;Table15[Customer-Owned Portion])=(E2933&amp;G2933&amp;O2933),""),{0,0,0,1})))</f>
        <v/>
      </c>
      <c r="X2933"/>
    </row>
    <row r="2934" spans="2:24" x14ac:dyDescent="0.35">
      <c r="B2934" s="208"/>
      <c r="C2934" s="33"/>
      <c r="D2934" s="33"/>
      <c r="E2934" s="47"/>
      <c r="F2934" s="46"/>
      <c r="G2934" s="95"/>
      <c r="H2934" s="33"/>
      <c r="I2934" s="33"/>
      <c r="J2934" s="95"/>
      <c r="K2934" s="33"/>
      <c r="L2934" s="33"/>
      <c r="M2934" s="232"/>
      <c r="N2934" s="210"/>
      <c r="O2934" s="120"/>
      <c r="P2934" s="46"/>
      <c r="Q2934" s="33"/>
      <c r="R2934" s="95"/>
      <c r="S2934" s="33"/>
      <c r="T2934" s="33"/>
      <c r="U2934" s="232"/>
      <c r="V2934" s="213"/>
      <c r="W2934" s="202" t="str" cm="1">
        <f t="array" ref="W2934">IF(SUM(LEN(B2934:V2934))=0,"",IF(OR(OR(ISBLANK(F2934),SUM(LEN(C2934),LEN(D2934))=0),AND(NOT(E2934="Unknown"),ISBLANK(J2934)),AND(NOT(O2934="Unknown"),ISBLANK(R2934))),"Missing Information", _xlfn._xlws.FILTER(_xlfn._xlws.FILTER(Table15[],(Table15[System-Owned Portion]&amp;Table15[If Material Anything Other than "Lead" in Column E,
Was Material Ever Previously Lead?]&amp;Table15[Customer-Owned Portion])=(E2934&amp;G2934&amp;O2934),""),{0,0,0,1})))</f>
        <v/>
      </c>
      <c r="X2934"/>
    </row>
    <row r="2935" spans="2:24" x14ac:dyDescent="0.35">
      <c r="B2935" s="208"/>
      <c r="C2935" s="33"/>
      <c r="D2935" s="33"/>
      <c r="E2935" s="47"/>
      <c r="F2935" s="46"/>
      <c r="G2935" s="95"/>
      <c r="H2935" s="33"/>
      <c r="I2935" s="33"/>
      <c r="J2935" s="95"/>
      <c r="K2935" s="33"/>
      <c r="L2935" s="33"/>
      <c r="M2935" s="232"/>
      <c r="N2935" s="210"/>
      <c r="O2935" s="120"/>
      <c r="P2935" s="46"/>
      <c r="Q2935" s="33"/>
      <c r="R2935" s="95"/>
      <c r="S2935" s="33"/>
      <c r="T2935" s="33"/>
      <c r="U2935" s="232"/>
      <c r="V2935" s="213"/>
      <c r="W2935" s="202" t="str" cm="1">
        <f t="array" ref="W2935">IF(SUM(LEN(B2935:V2935))=0,"",IF(OR(OR(ISBLANK(F2935),SUM(LEN(C2935),LEN(D2935))=0),AND(NOT(E2935="Unknown"),ISBLANK(J2935)),AND(NOT(O2935="Unknown"),ISBLANK(R2935))),"Missing Information", _xlfn._xlws.FILTER(_xlfn._xlws.FILTER(Table15[],(Table15[System-Owned Portion]&amp;Table15[If Material Anything Other than "Lead" in Column E,
Was Material Ever Previously Lead?]&amp;Table15[Customer-Owned Portion])=(E2935&amp;G2935&amp;O2935),""),{0,0,0,1})))</f>
        <v/>
      </c>
      <c r="X2935"/>
    </row>
    <row r="2936" spans="2:24" x14ac:dyDescent="0.35">
      <c r="B2936" s="208"/>
      <c r="C2936" s="33"/>
      <c r="D2936" s="33"/>
      <c r="E2936" s="47"/>
      <c r="F2936" s="46"/>
      <c r="G2936" s="95"/>
      <c r="H2936" s="33"/>
      <c r="I2936" s="33"/>
      <c r="J2936" s="95"/>
      <c r="K2936" s="33"/>
      <c r="L2936" s="33"/>
      <c r="M2936" s="232"/>
      <c r="N2936" s="210"/>
      <c r="O2936" s="120"/>
      <c r="P2936" s="46"/>
      <c r="Q2936" s="33"/>
      <c r="R2936" s="95"/>
      <c r="S2936" s="33"/>
      <c r="T2936" s="33"/>
      <c r="U2936" s="232"/>
      <c r="V2936" s="213"/>
      <c r="W2936" s="202" t="str" cm="1">
        <f t="array" ref="W2936">IF(SUM(LEN(B2936:V2936))=0,"",IF(OR(OR(ISBLANK(F2936),SUM(LEN(C2936),LEN(D2936))=0),AND(NOT(E2936="Unknown"),ISBLANK(J2936)),AND(NOT(O2936="Unknown"),ISBLANK(R2936))),"Missing Information", _xlfn._xlws.FILTER(_xlfn._xlws.FILTER(Table15[],(Table15[System-Owned Portion]&amp;Table15[If Material Anything Other than "Lead" in Column E,
Was Material Ever Previously Lead?]&amp;Table15[Customer-Owned Portion])=(E2936&amp;G2936&amp;O2936),""),{0,0,0,1})))</f>
        <v/>
      </c>
      <c r="X2936"/>
    </row>
    <row r="2937" spans="2:24" x14ac:dyDescent="0.35">
      <c r="B2937" s="208"/>
      <c r="C2937" s="33"/>
      <c r="D2937" s="33"/>
      <c r="E2937" s="47"/>
      <c r="F2937" s="46"/>
      <c r="G2937" s="95"/>
      <c r="H2937" s="33"/>
      <c r="I2937" s="33"/>
      <c r="J2937" s="95"/>
      <c r="K2937" s="33"/>
      <c r="L2937" s="33"/>
      <c r="M2937" s="232"/>
      <c r="N2937" s="210"/>
      <c r="O2937" s="120"/>
      <c r="P2937" s="46"/>
      <c r="Q2937" s="33"/>
      <c r="R2937" s="95"/>
      <c r="S2937" s="33"/>
      <c r="T2937" s="33"/>
      <c r="U2937" s="232"/>
      <c r="V2937" s="213"/>
      <c r="W2937" s="202" t="str" cm="1">
        <f t="array" ref="W2937">IF(SUM(LEN(B2937:V2937))=0,"",IF(OR(OR(ISBLANK(F2937),SUM(LEN(C2937),LEN(D2937))=0),AND(NOT(E2937="Unknown"),ISBLANK(J2937)),AND(NOT(O2937="Unknown"),ISBLANK(R2937))),"Missing Information", _xlfn._xlws.FILTER(_xlfn._xlws.FILTER(Table15[],(Table15[System-Owned Portion]&amp;Table15[If Material Anything Other than "Lead" in Column E,
Was Material Ever Previously Lead?]&amp;Table15[Customer-Owned Portion])=(E2937&amp;G2937&amp;O2937),""),{0,0,0,1})))</f>
        <v/>
      </c>
      <c r="X2937"/>
    </row>
    <row r="2938" spans="2:24" x14ac:dyDescent="0.35">
      <c r="B2938" s="208"/>
      <c r="C2938" s="33"/>
      <c r="D2938" s="33"/>
      <c r="E2938" s="47"/>
      <c r="F2938" s="46"/>
      <c r="G2938" s="95"/>
      <c r="H2938" s="33"/>
      <c r="I2938" s="33"/>
      <c r="J2938" s="95"/>
      <c r="K2938" s="33"/>
      <c r="L2938" s="33"/>
      <c r="M2938" s="232"/>
      <c r="N2938" s="210"/>
      <c r="O2938" s="120"/>
      <c r="P2938" s="46"/>
      <c r="Q2938" s="33"/>
      <c r="R2938" s="95"/>
      <c r="S2938" s="33"/>
      <c r="T2938" s="33"/>
      <c r="U2938" s="232"/>
      <c r="V2938" s="213"/>
      <c r="W2938" s="202" t="str" cm="1">
        <f t="array" ref="W2938">IF(SUM(LEN(B2938:V2938))=0,"",IF(OR(OR(ISBLANK(F2938),SUM(LEN(C2938),LEN(D2938))=0),AND(NOT(E2938="Unknown"),ISBLANK(J2938)),AND(NOT(O2938="Unknown"),ISBLANK(R2938))),"Missing Information", _xlfn._xlws.FILTER(_xlfn._xlws.FILTER(Table15[],(Table15[System-Owned Portion]&amp;Table15[If Material Anything Other than "Lead" in Column E,
Was Material Ever Previously Lead?]&amp;Table15[Customer-Owned Portion])=(E2938&amp;G2938&amp;O2938),""),{0,0,0,1})))</f>
        <v/>
      </c>
      <c r="X2938"/>
    </row>
    <row r="2939" spans="2:24" x14ac:dyDescent="0.35">
      <c r="B2939" s="208"/>
      <c r="C2939" s="33"/>
      <c r="D2939" s="33"/>
      <c r="E2939" s="47"/>
      <c r="F2939" s="46"/>
      <c r="G2939" s="95"/>
      <c r="H2939" s="33"/>
      <c r="I2939" s="33"/>
      <c r="J2939" s="95"/>
      <c r="K2939" s="33"/>
      <c r="L2939" s="33"/>
      <c r="M2939" s="232"/>
      <c r="N2939" s="210"/>
      <c r="O2939" s="120"/>
      <c r="P2939" s="46"/>
      <c r="Q2939" s="33"/>
      <c r="R2939" s="95"/>
      <c r="S2939" s="33"/>
      <c r="T2939" s="33"/>
      <c r="U2939" s="232"/>
      <c r="V2939" s="213"/>
      <c r="W2939" s="202" t="str" cm="1">
        <f t="array" ref="W2939">IF(SUM(LEN(B2939:V2939))=0,"",IF(OR(OR(ISBLANK(F2939),SUM(LEN(C2939),LEN(D2939))=0),AND(NOT(E2939="Unknown"),ISBLANK(J2939)),AND(NOT(O2939="Unknown"),ISBLANK(R2939))),"Missing Information", _xlfn._xlws.FILTER(_xlfn._xlws.FILTER(Table15[],(Table15[System-Owned Portion]&amp;Table15[If Material Anything Other than "Lead" in Column E,
Was Material Ever Previously Lead?]&amp;Table15[Customer-Owned Portion])=(E2939&amp;G2939&amp;O2939),""),{0,0,0,1})))</f>
        <v/>
      </c>
      <c r="X2939"/>
    </row>
    <row r="2940" spans="2:24" x14ac:dyDescent="0.35">
      <c r="B2940" s="208"/>
      <c r="C2940" s="33"/>
      <c r="D2940" s="33"/>
      <c r="E2940" s="47"/>
      <c r="F2940" s="46"/>
      <c r="G2940" s="95"/>
      <c r="H2940" s="33"/>
      <c r="I2940" s="33"/>
      <c r="J2940" s="95"/>
      <c r="K2940" s="33"/>
      <c r="L2940" s="33"/>
      <c r="M2940" s="232"/>
      <c r="N2940" s="210"/>
      <c r="O2940" s="120"/>
      <c r="P2940" s="46"/>
      <c r="Q2940" s="33"/>
      <c r="R2940" s="95"/>
      <c r="S2940" s="33"/>
      <c r="T2940" s="33"/>
      <c r="U2940" s="232"/>
      <c r="V2940" s="213"/>
      <c r="W2940" s="202" t="str" cm="1">
        <f t="array" ref="W2940">IF(SUM(LEN(B2940:V2940))=0,"",IF(OR(OR(ISBLANK(F2940),SUM(LEN(C2940),LEN(D2940))=0),AND(NOT(E2940="Unknown"),ISBLANK(J2940)),AND(NOT(O2940="Unknown"),ISBLANK(R2940))),"Missing Information", _xlfn._xlws.FILTER(_xlfn._xlws.FILTER(Table15[],(Table15[System-Owned Portion]&amp;Table15[If Material Anything Other than "Lead" in Column E,
Was Material Ever Previously Lead?]&amp;Table15[Customer-Owned Portion])=(E2940&amp;G2940&amp;O2940),""),{0,0,0,1})))</f>
        <v/>
      </c>
      <c r="X2940"/>
    </row>
    <row r="2941" spans="2:24" x14ac:dyDescent="0.35">
      <c r="B2941" s="208"/>
      <c r="C2941" s="33"/>
      <c r="D2941" s="33"/>
      <c r="E2941" s="47"/>
      <c r="F2941" s="46"/>
      <c r="G2941" s="95"/>
      <c r="H2941" s="33"/>
      <c r="I2941" s="33"/>
      <c r="J2941" s="95"/>
      <c r="K2941" s="33"/>
      <c r="L2941" s="33"/>
      <c r="M2941" s="232"/>
      <c r="N2941" s="210"/>
      <c r="O2941" s="120"/>
      <c r="P2941" s="46"/>
      <c r="Q2941" s="33"/>
      <c r="R2941" s="95"/>
      <c r="S2941" s="33"/>
      <c r="T2941" s="33"/>
      <c r="U2941" s="232"/>
      <c r="V2941" s="213"/>
      <c r="W2941" s="202" t="str" cm="1">
        <f t="array" ref="W2941">IF(SUM(LEN(B2941:V2941))=0,"",IF(OR(OR(ISBLANK(F2941),SUM(LEN(C2941),LEN(D2941))=0),AND(NOT(E2941="Unknown"),ISBLANK(J2941)),AND(NOT(O2941="Unknown"),ISBLANK(R2941))),"Missing Information", _xlfn._xlws.FILTER(_xlfn._xlws.FILTER(Table15[],(Table15[System-Owned Portion]&amp;Table15[If Material Anything Other than "Lead" in Column E,
Was Material Ever Previously Lead?]&amp;Table15[Customer-Owned Portion])=(E2941&amp;G2941&amp;O2941),""),{0,0,0,1})))</f>
        <v/>
      </c>
      <c r="X2941"/>
    </row>
    <row r="2942" spans="2:24" x14ac:dyDescent="0.35">
      <c r="B2942" s="208"/>
      <c r="C2942" s="33"/>
      <c r="D2942" s="33"/>
      <c r="E2942" s="47"/>
      <c r="F2942" s="46"/>
      <c r="G2942" s="95"/>
      <c r="H2942" s="33"/>
      <c r="I2942" s="33"/>
      <c r="J2942" s="95"/>
      <c r="K2942" s="33"/>
      <c r="L2942" s="33"/>
      <c r="M2942" s="232"/>
      <c r="N2942" s="210"/>
      <c r="O2942" s="120"/>
      <c r="P2942" s="46"/>
      <c r="Q2942" s="33"/>
      <c r="R2942" s="95"/>
      <c r="S2942" s="33"/>
      <c r="T2942" s="33"/>
      <c r="U2942" s="232"/>
      <c r="V2942" s="213"/>
      <c r="W2942" s="202" t="str" cm="1">
        <f t="array" ref="W2942">IF(SUM(LEN(B2942:V2942))=0,"",IF(OR(OR(ISBLANK(F2942),SUM(LEN(C2942),LEN(D2942))=0),AND(NOT(E2942="Unknown"),ISBLANK(J2942)),AND(NOT(O2942="Unknown"),ISBLANK(R2942))),"Missing Information", _xlfn._xlws.FILTER(_xlfn._xlws.FILTER(Table15[],(Table15[System-Owned Portion]&amp;Table15[If Material Anything Other than "Lead" in Column E,
Was Material Ever Previously Lead?]&amp;Table15[Customer-Owned Portion])=(E2942&amp;G2942&amp;O2942),""),{0,0,0,1})))</f>
        <v/>
      </c>
      <c r="X2942"/>
    </row>
    <row r="2943" spans="2:24" x14ac:dyDescent="0.35">
      <c r="B2943" s="208"/>
      <c r="C2943" s="33"/>
      <c r="D2943" s="33"/>
      <c r="E2943" s="47"/>
      <c r="F2943" s="46"/>
      <c r="G2943" s="95"/>
      <c r="H2943" s="33"/>
      <c r="I2943" s="33"/>
      <c r="J2943" s="95"/>
      <c r="K2943" s="33"/>
      <c r="L2943" s="33"/>
      <c r="M2943" s="232"/>
      <c r="N2943" s="210"/>
      <c r="O2943" s="120"/>
      <c r="P2943" s="46"/>
      <c r="Q2943" s="33"/>
      <c r="R2943" s="95"/>
      <c r="S2943" s="33"/>
      <c r="T2943" s="33"/>
      <c r="U2943" s="232"/>
      <c r="V2943" s="213"/>
      <c r="W2943" s="202" t="str" cm="1">
        <f t="array" ref="W2943">IF(SUM(LEN(B2943:V2943))=0,"",IF(OR(OR(ISBLANK(F2943),SUM(LEN(C2943),LEN(D2943))=0),AND(NOT(E2943="Unknown"),ISBLANK(J2943)),AND(NOT(O2943="Unknown"),ISBLANK(R2943))),"Missing Information", _xlfn._xlws.FILTER(_xlfn._xlws.FILTER(Table15[],(Table15[System-Owned Portion]&amp;Table15[If Material Anything Other than "Lead" in Column E,
Was Material Ever Previously Lead?]&amp;Table15[Customer-Owned Portion])=(E2943&amp;G2943&amp;O2943),""),{0,0,0,1})))</f>
        <v/>
      </c>
      <c r="X2943"/>
    </row>
    <row r="2944" spans="2:24" x14ac:dyDescent="0.35">
      <c r="B2944" s="208"/>
      <c r="C2944" s="33"/>
      <c r="D2944" s="33"/>
      <c r="E2944" s="47"/>
      <c r="F2944" s="46"/>
      <c r="G2944" s="95"/>
      <c r="H2944" s="33"/>
      <c r="I2944" s="33"/>
      <c r="J2944" s="95"/>
      <c r="K2944" s="33"/>
      <c r="L2944" s="33"/>
      <c r="M2944" s="232"/>
      <c r="N2944" s="210"/>
      <c r="O2944" s="120"/>
      <c r="P2944" s="46"/>
      <c r="Q2944" s="33"/>
      <c r="R2944" s="95"/>
      <c r="S2944" s="33"/>
      <c r="T2944" s="33"/>
      <c r="U2944" s="232"/>
      <c r="V2944" s="213"/>
      <c r="W2944" s="202" t="str" cm="1">
        <f t="array" ref="W2944">IF(SUM(LEN(B2944:V2944))=0,"",IF(OR(OR(ISBLANK(F2944),SUM(LEN(C2944),LEN(D2944))=0),AND(NOT(E2944="Unknown"),ISBLANK(J2944)),AND(NOT(O2944="Unknown"),ISBLANK(R2944))),"Missing Information", _xlfn._xlws.FILTER(_xlfn._xlws.FILTER(Table15[],(Table15[System-Owned Portion]&amp;Table15[If Material Anything Other than "Lead" in Column E,
Was Material Ever Previously Lead?]&amp;Table15[Customer-Owned Portion])=(E2944&amp;G2944&amp;O2944),""),{0,0,0,1})))</f>
        <v/>
      </c>
      <c r="X2944"/>
    </row>
    <row r="2945" spans="2:24" x14ac:dyDescent="0.35">
      <c r="B2945" s="208"/>
      <c r="C2945" s="33"/>
      <c r="D2945" s="33"/>
      <c r="E2945" s="47"/>
      <c r="F2945" s="46"/>
      <c r="G2945" s="95"/>
      <c r="H2945" s="33"/>
      <c r="I2945" s="33"/>
      <c r="J2945" s="95"/>
      <c r="K2945" s="33"/>
      <c r="L2945" s="33"/>
      <c r="M2945" s="232"/>
      <c r="N2945" s="210"/>
      <c r="O2945" s="120"/>
      <c r="P2945" s="46"/>
      <c r="Q2945" s="33"/>
      <c r="R2945" s="95"/>
      <c r="S2945" s="33"/>
      <c r="T2945" s="33"/>
      <c r="U2945" s="232"/>
      <c r="V2945" s="213"/>
      <c r="W2945" s="202" t="str" cm="1">
        <f t="array" ref="W2945">IF(SUM(LEN(B2945:V2945))=0,"",IF(OR(OR(ISBLANK(F2945),SUM(LEN(C2945),LEN(D2945))=0),AND(NOT(E2945="Unknown"),ISBLANK(J2945)),AND(NOT(O2945="Unknown"),ISBLANK(R2945))),"Missing Information", _xlfn._xlws.FILTER(_xlfn._xlws.FILTER(Table15[],(Table15[System-Owned Portion]&amp;Table15[If Material Anything Other than "Lead" in Column E,
Was Material Ever Previously Lead?]&amp;Table15[Customer-Owned Portion])=(E2945&amp;G2945&amp;O2945),""),{0,0,0,1})))</f>
        <v/>
      </c>
      <c r="X2945"/>
    </row>
    <row r="2946" spans="2:24" x14ac:dyDescent="0.35">
      <c r="B2946" s="208"/>
      <c r="C2946" s="33"/>
      <c r="D2946" s="33"/>
      <c r="E2946" s="47"/>
      <c r="F2946" s="46"/>
      <c r="G2946" s="95"/>
      <c r="H2946" s="33"/>
      <c r="I2946" s="33"/>
      <c r="J2946" s="95"/>
      <c r="K2946" s="33"/>
      <c r="L2946" s="33"/>
      <c r="M2946" s="232"/>
      <c r="N2946" s="210"/>
      <c r="O2946" s="120"/>
      <c r="P2946" s="46"/>
      <c r="Q2946" s="33"/>
      <c r="R2946" s="95"/>
      <c r="S2946" s="33"/>
      <c r="T2946" s="33"/>
      <c r="U2946" s="232"/>
      <c r="V2946" s="213"/>
      <c r="W2946" s="202" t="str" cm="1">
        <f t="array" ref="W2946">IF(SUM(LEN(B2946:V2946))=0,"",IF(OR(OR(ISBLANK(F2946),SUM(LEN(C2946),LEN(D2946))=0),AND(NOT(E2946="Unknown"),ISBLANK(J2946)),AND(NOT(O2946="Unknown"),ISBLANK(R2946))),"Missing Information", _xlfn._xlws.FILTER(_xlfn._xlws.FILTER(Table15[],(Table15[System-Owned Portion]&amp;Table15[If Material Anything Other than "Lead" in Column E,
Was Material Ever Previously Lead?]&amp;Table15[Customer-Owned Portion])=(E2946&amp;G2946&amp;O2946),""),{0,0,0,1})))</f>
        <v/>
      </c>
      <c r="X2946"/>
    </row>
    <row r="2947" spans="2:24" x14ac:dyDescent="0.35">
      <c r="B2947" s="208"/>
      <c r="C2947" s="33"/>
      <c r="D2947" s="33"/>
      <c r="E2947" s="47"/>
      <c r="F2947" s="46"/>
      <c r="G2947" s="95"/>
      <c r="H2947" s="33"/>
      <c r="I2947" s="33"/>
      <c r="J2947" s="95"/>
      <c r="K2947" s="33"/>
      <c r="L2947" s="33"/>
      <c r="M2947" s="232"/>
      <c r="N2947" s="210"/>
      <c r="O2947" s="120"/>
      <c r="P2947" s="46"/>
      <c r="Q2947" s="33"/>
      <c r="R2947" s="95"/>
      <c r="S2947" s="33"/>
      <c r="T2947" s="33"/>
      <c r="U2947" s="232"/>
      <c r="V2947" s="213"/>
      <c r="W2947" s="202" t="str" cm="1">
        <f t="array" ref="W2947">IF(SUM(LEN(B2947:V2947))=0,"",IF(OR(OR(ISBLANK(F2947),SUM(LEN(C2947),LEN(D2947))=0),AND(NOT(E2947="Unknown"),ISBLANK(J2947)),AND(NOT(O2947="Unknown"),ISBLANK(R2947))),"Missing Information", _xlfn._xlws.FILTER(_xlfn._xlws.FILTER(Table15[],(Table15[System-Owned Portion]&amp;Table15[If Material Anything Other than "Lead" in Column E,
Was Material Ever Previously Lead?]&amp;Table15[Customer-Owned Portion])=(E2947&amp;G2947&amp;O2947),""),{0,0,0,1})))</f>
        <v/>
      </c>
      <c r="X2947"/>
    </row>
    <row r="2948" spans="2:24" x14ac:dyDescent="0.35">
      <c r="B2948" s="208"/>
      <c r="C2948" s="33"/>
      <c r="D2948" s="33"/>
      <c r="E2948" s="47"/>
      <c r="F2948" s="46"/>
      <c r="G2948" s="95"/>
      <c r="H2948" s="33"/>
      <c r="I2948" s="33"/>
      <c r="J2948" s="95"/>
      <c r="K2948" s="33"/>
      <c r="L2948" s="33"/>
      <c r="M2948" s="232"/>
      <c r="N2948" s="210"/>
      <c r="O2948" s="120"/>
      <c r="P2948" s="46"/>
      <c r="Q2948" s="33"/>
      <c r="R2948" s="95"/>
      <c r="S2948" s="33"/>
      <c r="T2948" s="33"/>
      <c r="U2948" s="232"/>
      <c r="V2948" s="213"/>
      <c r="W2948" s="202" t="str" cm="1">
        <f t="array" ref="W2948">IF(SUM(LEN(B2948:V2948))=0,"",IF(OR(OR(ISBLANK(F2948),SUM(LEN(C2948),LEN(D2948))=0),AND(NOT(E2948="Unknown"),ISBLANK(J2948)),AND(NOT(O2948="Unknown"),ISBLANK(R2948))),"Missing Information", _xlfn._xlws.FILTER(_xlfn._xlws.FILTER(Table15[],(Table15[System-Owned Portion]&amp;Table15[If Material Anything Other than "Lead" in Column E,
Was Material Ever Previously Lead?]&amp;Table15[Customer-Owned Portion])=(E2948&amp;G2948&amp;O2948),""),{0,0,0,1})))</f>
        <v/>
      </c>
      <c r="X2948"/>
    </row>
    <row r="2949" spans="2:24" x14ac:dyDescent="0.35">
      <c r="B2949" s="208"/>
      <c r="C2949" s="33"/>
      <c r="D2949" s="33"/>
      <c r="E2949" s="47"/>
      <c r="F2949" s="46"/>
      <c r="G2949" s="95"/>
      <c r="H2949" s="33"/>
      <c r="I2949" s="33"/>
      <c r="J2949" s="95"/>
      <c r="K2949" s="33"/>
      <c r="L2949" s="33"/>
      <c r="M2949" s="232"/>
      <c r="N2949" s="210"/>
      <c r="O2949" s="120"/>
      <c r="P2949" s="46"/>
      <c r="Q2949" s="33"/>
      <c r="R2949" s="95"/>
      <c r="S2949" s="33"/>
      <c r="T2949" s="33"/>
      <c r="U2949" s="232"/>
      <c r="V2949" s="213"/>
      <c r="W2949" s="202" t="str" cm="1">
        <f t="array" ref="W2949">IF(SUM(LEN(B2949:V2949))=0,"",IF(OR(OR(ISBLANK(F2949),SUM(LEN(C2949),LEN(D2949))=0),AND(NOT(E2949="Unknown"),ISBLANK(J2949)),AND(NOT(O2949="Unknown"),ISBLANK(R2949))),"Missing Information", _xlfn._xlws.FILTER(_xlfn._xlws.FILTER(Table15[],(Table15[System-Owned Portion]&amp;Table15[If Material Anything Other than "Lead" in Column E,
Was Material Ever Previously Lead?]&amp;Table15[Customer-Owned Portion])=(E2949&amp;G2949&amp;O2949),""),{0,0,0,1})))</f>
        <v/>
      </c>
      <c r="X2949"/>
    </row>
    <row r="2950" spans="2:24" x14ac:dyDescent="0.35">
      <c r="B2950" s="208"/>
      <c r="C2950" s="33"/>
      <c r="D2950" s="33"/>
      <c r="E2950" s="47"/>
      <c r="F2950" s="46"/>
      <c r="G2950" s="95"/>
      <c r="H2950" s="33"/>
      <c r="I2950" s="33"/>
      <c r="J2950" s="95"/>
      <c r="K2950" s="33"/>
      <c r="L2950" s="33"/>
      <c r="M2950" s="232"/>
      <c r="N2950" s="210"/>
      <c r="O2950" s="120"/>
      <c r="P2950" s="46"/>
      <c r="Q2950" s="33"/>
      <c r="R2950" s="95"/>
      <c r="S2950" s="33"/>
      <c r="T2950" s="33"/>
      <c r="U2950" s="232"/>
      <c r="V2950" s="213"/>
      <c r="W2950" s="202" t="str" cm="1">
        <f t="array" ref="W2950">IF(SUM(LEN(B2950:V2950))=0,"",IF(OR(OR(ISBLANK(F2950),SUM(LEN(C2950),LEN(D2950))=0),AND(NOT(E2950="Unknown"),ISBLANK(J2950)),AND(NOT(O2950="Unknown"),ISBLANK(R2950))),"Missing Information", _xlfn._xlws.FILTER(_xlfn._xlws.FILTER(Table15[],(Table15[System-Owned Portion]&amp;Table15[If Material Anything Other than "Lead" in Column E,
Was Material Ever Previously Lead?]&amp;Table15[Customer-Owned Portion])=(E2950&amp;G2950&amp;O2950),""),{0,0,0,1})))</f>
        <v/>
      </c>
      <c r="X2950"/>
    </row>
    <row r="2951" spans="2:24" x14ac:dyDescent="0.35">
      <c r="B2951" s="208"/>
      <c r="C2951" s="33"/>
      <c r="D2951" s="33"/>
      <c r="E2951" s="47"/>
      <c r="F2951" s="46"/>
      <c r="G2951" s="95"/>
      <c r="H2951" s="33"/>
      <c r="I2951" s="33"/>
      <c r="J2951" s="95"/>
      <c r="K2951" s="33"/>
      <c r="L2951" s="33"/>
      <c r="M2951" s="232"/>
      <c r="N2951" s="210"/>
      <c r="O2951" s="120"/>
      <c r="P2951" s="46"/>
      <c r="Q2951" s="33"/>
      <c r="R2951" s="95"/>
      <c r="S2951" s="33"/>
      <c r="T2951" s="33"/>
      <c r="U2951" s="232"/>
      <c r="V2951" s="213"/>
      <c r="W2951" s="202" t="str" cm="1">
        <f t="array" ref="W2951">IF(SUM(LEN(B2951:V2951))=0,"",IF(OR(OR(ISBLANK(F2951),SUM(LEN(C2951),LEN(D2951))=0),AND(NOT(E2951="Unknown"),ISBLANK(J2951)),AND(NOT(O2951="Unknown"),ISBLANK(R2951))),"Missing Information", _xlfn._xlws.FILTER(_xlfn._xlws.FILTER(Table15[],(Table15[System-Owned Portion]&amp;Table15[If Material Anything Other than "Lead" in Column E,
Was Material Ever Previously Lead?]&amp;Table15[Customer-Owned Portion])=(E2951&amp;G2951&amp;O2951),""),{0,0,0,1})))</f>
        <v/>
      </c>
      <c r="X2951"/>
    </row>
    <row r="2952" spans="2:24" x14ac:dyDescent="0.35">
      <c r="B2952" s="208"/>
      <c r="C2952" s="33"/>
      <c r="D2952" s="33"/>
      <c r="E2952" s="47"/>
      <c r="F2952" s="46"/>
      <c r="G2952" s="95"/>
      <c r="H2952" s="33"/>
      <c r="I2952" s="33"/>
      <c r="J2952" s="95"/>
      <c r="K2952" s="33"/>
      <c r="L2952" s="33"/>
      <c r="M2952" s="232"/>
      <c r="N2952" s="210"/>
      <c r="O2952" s="120"/>
      <c r="P2952" s="46"/>
      <c r="Q2952" s="33"/>
      <c r="R2952" s="95"/>
      <c r="S2952" s="33"/>
      <c r="T2952" s="33"/>
      <c r="U2952" s="232"/>
      <c r="V2952" s="213"/>
      <c r="W2952" s="202" t="str" cm="1">
        <f t="array" ref="W2952">IF(SUM(LEN(B2952:V2952))=0,"",IF(OR(OR(ISBLANK(F2952),SUM(LEN(C2952),LEN(D2952))=0),AND(NOT(E2952="Unknown"),ISBLANK(J2952)),AND(NOT(O2952="Unknown"),ISBLANK(R2952))),"Missing Information", _xlfn._xlws.FILTER(_xlfn._xlws.FILTER(Table15[],(Table15[System-Owned Portion]&amp;Table15[If Material Anything Other than "Lead" in Column E,
Was Material Ever Previously Lead?]&amp;Table15[Customer-Owned Portion])=(E2952&amp;G2952&amp;O2952),""),{0,0,0,1})))</f>
        <v/>
      </c>
      <c r="X2952"/>
    </row>
    <row r="2953" spans="2:24" x14ac:dyDescent="0.35">
      <c r="B2953" s="208"/>
      <c r="C2953" s="33"/>
      <c r="D2953" s="33"/>
      <c r="E2953" s="47"/>
      <c r="F2953" s="46"/>
      <c r="G2953" s="95"/>
      <c r="H2953" s="33"/>
      <c r="I2953" s="33"/>
      <c r="J2953" s="95"/>
      <c r="K2953" s="33"/>
      <c r="L2953" s="33"/>
      <c r="M2953" s="232"/>
      <c r="N2953" s="210"/>
      <c r="O2953" s="120"/>
      <c r="P2953" s="46"/>
      <c r="Q2953" s="33"/>
      <c r="R2953" s="95"/>
      <c r="S2953" s="33"/>
      <c r="T2953" s="33"/>
      <c r="U2953" s="232"/>
      <c r="V2953" s="213"/>
      <c r="W2953" s="202" t="str" cm="1">
        <f t="array" ref="W2953">IF(SUM(LEN(B2953:V2953))=0,"",IF(OR(OR(ISBLANK(F2953),SUM(LEN(C2953),LEN(D2953))=0),AND(NOT(E2953="Unknown"),ISBLANK(J2953)),AND(NOT(O2953="Unknown"),ISBLANK(R2953))),"Missing Information", _xlfn._xlws.FILTER(_xlfn._xlws.FILTER(Table15[],(Table15[System-Owned Portion]&amp;Table15[If Material Anything Other than "Lead" in Column E,
Was Material Ever Previously Lead?]&amp;Table15[Customer-Owned Portion])=(E2953&amp;G2953&amp;O2953),""),{0,0,0,1})))</f>
        <v/>
      </c>
      <c r="X2953"/>
    </row>
    <row r="2954" spans="2:24" x14ac:dyDescent="0.35">
      <c r="B2954" s="208"/>
      <c r="C2954" s="33"/>
      <c r="D2954" s="33"/>
      <c r="E2954" s="47"/>
      <c r="F2954" s="46"/>
      <c r="G2954" s="95"/>
      <c r="H2954" s="33"/>
      <c r="I2954" s="33"/>
      <c r="J2954" s="95"/>
      <c r="K2954" s="33"/>
      <c r="L2954" s="33"/>
      <c r="M2954" s="232"/>
      <c r="N2954" s="210"/>
      <c r="O2954" s="120"/>
      <c r="P2954" s="46"/>
      <c r="Q2954" s="33"/>
      <c r="R2954" s="95"/>
      <c r="S2954" s="33"/>
      <c r="T2954" s="33"/>
      <c r="U2954" s="232"/>
      <c r="V2954" s="213"/>
      <c r="W2954" s="202" t="str" cm="1">
        <f t="array" ref="W2954">IF(SUM(LEN(B2954:V2954))=0,"",IF(OR(OR(ISBLANK(F2954),SUM(LEN(C2954),LEN(D2954))=0),AND(NOT(E2954="Unknown"),ISBLANK(J2954)),AND(NOT(O2954="Unknown"),ISBLANK(R2954))),"Missing Information", _xlfn._xlws.FILTER(_xlfn._xlws.FILTER(Table15[],(Table15[System-Owned Portion]&amp;Table15[If Material Anything Other than "Lead" in Column E,
Was Material Ever Previously Lead?]&amp;Table15[Customer-Owned Portion])=(E2954&amp;G2954&amp;O2954),""),{0,0,0,1})))</f>
        <v/>
      </c>
      <c r="X2954"/>
    </row>
    <row r="2955" spans="2:24" x14ac:dyDescent="0.35">
      <c r="B2955" s="208"/>
      <c r="C2955" s="33"/>
      <c r="D2955" s="33"/>
      <c r="E2955" s="47"/>
      <c r="F2955" s="46"/>
      <c r="G2955" s="95"/>
      <c r="H2955" s="33"/>
      <c r="I2955" s="33"/>
      <c r="J2955" s="95"/>
      <c r="K2955" s="33"/>
      <c r="L2955" s="33"/>
      <c r="M2955" s="232"/>
      <c r="N2955" s="210"/>
      <c r="O2955" s="120"/>
      <c r="P2955" s="46"/>
      <c r="Q2955" s="33"/>
      <c r="R2955" s="95"/>
      <c r="S2955" s="33"/>
      <c r="T2955" s="33"/>
      <c r="U2955" s="232"/>
      <c r="V2955" s="213"/>
      <c r="W2955" s="202" t="str" cm="1">
        <f t="array" ref="W2955">IF(SUM(LEN(B2955:V2955))=0,"",IF(OR(OR(ISBLANK(F2955),SUM(LEN(C2955),LEN(D2955))=0),AND(NOT(E2955="Unknown"),ISBLANK(J2955)),AND(NOT(O2955="Unknown"),ISBLANK(R2955))),"Missing Information", _xlfn._xlws.FILTER(_xlfn._xlws.FILTER(Table15[],(Table15[System-Owned Portion]&amp;Table15[If Material Anything Other than "Lead" in Column E,
Was Material Ever Previously Lead?]&amp;Table15[Customer-Owned Portion])=(E2955&amp;G2955&amp;O2955),""),{0,0,0,1})))</f>
        <v/>
      </c>
      <c r="X2955"/>
    </row>
    <row r="2956" spans="2:24" x14ac:dyDescent="0.35">
      <c r="B2956" s="208"/>
      <c r="C2956" s="33"/>
      <c r="D2956" s="33"/>
      <c r="E2956" s="47"/>
      <c r="F2956" s="46"/>
      <c r="G2956" s="95"/>
      <c r="H2956" s="33"/>
      <c r="I2956" s="33"/>
      <c r="J2956" s="95"/>
      <c r="K2956" s="33"/>
      <c r="L2956" s="33"/>
      <c r="M2956" s="232"/>
      <c r="N2956" s="210"/>
      <c r="O2956" s="120"/>
      <c r="P2956" s="46"/>
      <c r="Q2956" s="33"/>
      <c r="R2956" s="95"/>
      <c r="S2956" s="33"/>
      <c r="T2956" s="33"/>
      <c r="U2956" s="232"/>
      <c r="V2956" s="213"/>
      <c r="W2956" s="202" t="str" cm="1">
        <f t="array" ref="W2956">IF(SUM(LEN(B2956:V2956))=0,"",IF(OR(OR(ISBLANK(F2956),SUM(LEN(C2956),LEN(D2956))=0),AND(NOT(E2956="Unknown"),ISBLANK(J2956)),AND(NOT(O2956="Unknown"),ISBLANK(R2956))),"Missing Information", _xlfn._xlws.FILTER(_xlfn._xlws.FILTER(Table15[],(Table15[System-Owned Portion]&amp;Table15[If Material Anything Other than "Lead" in Column E,
Was Material Ever Previously Lead?]&amp;Table15[Customer-Owned Portion])=(E2956&amp;G2956&amp;O2956),""),{0,0,0,1})))</f>
        <v/>
      </c>
      <c r="X2956"/>
    </row>
    <row r="2957" spans="2:24" x14ac:dyDescent="0.35">
      <c r="B2957" s="208"/>
      <c r="C2957" s="33"/>
      <c r="D2957" s="33"/>
      <c r="E2957" s="47"/>
      <c r="F2957" s="46"/>
      <c r="G2957" s="95"/>
      <c r="H2957" s="33"/>
      <c r="I2957" s="33"/>
      <c r="J2957" s="95"/>
      <c r="K2957" s="33"/>
      <c r="L2957" s="33"/>
      <c r="M2957" s="232"/>
      <c r="N2957" s="210"/>
      <c r="O2957" s="120"/>
      <c r="P2957" s="46"/>
      <c r="Q2957" s="33"/>
      <c r="R2957" s="95"/>
      <c r="S2957" s="33"/>
      <c r="T2957" s="33"/>
      <c r="U2957" s="232"/>
      <c r="V2957" s="213"/>
      <c r="W2957" s="202" t="str" cm="1">
        <f t="array" ref="W2957">IF(SUM(LEN(B2957:V2957))=0,"",IF(OR(OR(ISBLANK(F2957),SUM(LEN(C2957),LEN(D2957))=0),AND(NOT(E2957="Unknown"),ISBLANK(J2957)),AND(NOT(O2957="Unknown"),ISBLANK(R2957))),"Missing Information", _xlfn._xlws.FILTER(_xlfn._xlws.FILTER(Table15[],(Table15[System-Owned Portion]&amp;Table15[If Material Anything Other than "Lead" in Column E,
Was Material Ever Previously Lead?]&amp;Table15[Customer-Owned Portion])=(E2957&amp;G2957&amp;O2957),""),{0,0,0,1})))</f>
        <v/>
      </c>
      <c r="X2957"/>
    </row>
    <row r="2958" spans="2:24" x14ac:dyDescent="0.35">
      <c r="B2958" s="208"/>
      <c r="C2958" s="33"/>
      <c r="D2958" s="33"/>
      <c r="E2958" s="47"/>
      <c r="F2958" s="46"/>
      <c r="G2958" s="95"/>
      <c r="H2958" s="33"/>
      <c r="I2958" s="33"/>
      <c r="J2958" s="95"/>
      <c r="K2958" s="33"/>
      <c r="L2958" s="33"/>
      <c r="M2958" s="232"/>
      <c r="N2958" s="210"/>
      <c r="O2958" s="120"/>
      <c r="P2958" s="46"/>
      <c r="Q2958" s="33"/>
      <c r="R2958" s="95"/>
      <c r="S2958" s="33"/>
      <c r="T2958" s="33"/>
      <c r="U2958" s="232"/>
      <c r="V2958" s="213"/>
      <c r="W2958" s="202" t="str" cm="1">
        <f t="array" ref="W2958">IF(SUM(LEN(B2958:V2958))=0,"",IF(OR(OR(ISBLANK(F2958),SUM(LEN(C2958),LEN(D2958))=0),AND(NOT(E2958="Unknown"),ISBLANK(J2958)),AND(NOT(O2958="Unknown"),ISBLANK(R2958))),"Missing Information", _xlfn._xlws.FILTER(_xlfn._xlws.FILTER(Table15[],(Table15[System-Owned Portion]&amp;Table15[If Material Anything Other than "Lead" in Column E,
Was Material Ever Previously Lead?]&amp;Table15[Customer-Owned Portion])=(E2958&amp;G2958&amp;O2958),""),{0,0,0,1})))</f>
        <v/>
      </c>
      <c r="X2958"/>
    </row>
    <row r="2959" spans="2:24" x14ac:dyDescent="0.35">
      <c r="B2959" s="208"/>
      <c r="C2959" s="33"/>
      <c r="D2959" s="33"/>
      <c r="E2959" s="47"/>
      <c r="F2959" s="46"/>
      <c r="G2959" s="95"/>
      <c r="H2959" s="33"/>
      <c r="I2959" s="33"/>
      <c r="J2959" s="95"/>
      <c r="K2959" s="33"/>
      <c r="L2959" s="33"/>
      <c r="M2959" s="232"/>
      <c r="N2959" s="210"/>
      <c r="O2959" s="120"/>
      <c r="P2959" s="46"/>
      <c r="Q2959" s="33"/>
      <c r="R2959" s="95"/>
      <c r="S2959" s="33"/>
      <c r="T2959" s="33"/>
      <c r="U2959" s="232"/>
      <c r="V2959" s="213"/>
      <c r="W2959" s="202" t="str" cm="1">
        <f t="array" ref="W2959">IF(SUM(LEN(B2959:V2959))=0,"",IF(OR(OR(ISBLANK(F2959),SUM(LEN(C2959),LEN(D2959))=0),AND(NOT(E2959="Unknown"),ISBLANK(J2959)),AND(NOT(O2959="Unknown"),ISBLANK(R2959))),"Missing Information", _xlfn._xlws.FILTER(_xlfn._xlws.FILTER(Table15[],(Table15[System-Owned Portion]&amp;Table15[If Material Anything Other than "Lead" in Column E,
Was Material Ever Previously Lead?]&amp;Table15[Customer-Owned Portion])=(E2959&amp;G2959&amp;O2959),""),{0,0,0,1})))</f>
        <v/>
      </c>
      <c r="X2959"/>
    </row>
    <row r="2960" spans="2:24" x14ac:dyDescent="0.35">
      <c r="B2960" s="208"/>
      <c r="C2960" s="33"/>
      <c r="D2960" s="33"/>
      <c r="E2960" s="47"/>
      <c r="F2960" s="46"/>
      <c r="G2960" s="95"/>
      <c r="H2960" s="33"/>
      <c r="I2960" s="33"/>
      <c r="J2960" s="95"/>
      <c r="K2960" s="33"/>
      <c r="L2960" s="33"/>
      <c r="M2960" s="232"/>
      <c r="N2960" s="210"/>
      <c r="O2960" s="120"/>
      <c r="P2960" s="46"/>
      <c r="Q2960" s="33"/>
      <c r="R2960" s="95"/>
      <c r="S2960" s="33"/>
      <c r="T2960" s="33"/>
      <c r="U2960" s="232"/>
      <c r="V2960" s="213"/>
      <c r="W2960" s="202" t="str" cm="1">
        <f t="array" ref="W2960">IF(SUM(LEN(B2960:V2960))=0,"",IF(OR(OR(ISBLANK(F2960),SUM(LEN(C2960),LEN(D2960))=0),AND(NOT(E2960="Unknown"),ISBLANK(J2960)),AND(NOT(O2960="Unknown"),ISBLANK(R2960))),"Missing Information", _xlfn._xlws.FILTER(_xlfn._xlws.FILTER(Table15[],(Table15[System-Owned Portion]&amp;Table15[If Material Anything Other than "Lead" in Column E,
Was Material Ever Previously Lead?]&amp;Table15[Customer-Owned Portion])=(E2960&amp;G2960&amp;O2960),""),{0,0,0,1})))</f>
        <v/>
      </c>
      <c r="X2960"/>
    </row>
    <row r="2961" spans="2:24" x14ac:dyDescent="0.35">
      <c r="B2961" s="208"/>
      <c r="C2961" s="33"/>
      <c r="D2961" s="33"/>
      <c r="E2961" s="47"/>
      <c r="F2961" s="46"/>
      <c r="G2961" s="95"/>
      <c r="H2961" s="33"/>
      <c r="I2961" s="33"/>
      <c r="J2961" s="95"/>
      <c r="K2961" s="33"/>
      <c r="L2961" s="33"/>
      <c r="M2961" s="232"/>
      <c r="N2961" s="210"/>
      <c r="O2961" s="120"/>
      <c r="P2961" s="46"/>
      <c r="Q2961" s="33"/>
      <c r="R2961" s="95"/>
      <c r="S2961" s="33"/>
      <c r="T2961" s="33"/>
      <c r="U2961" s="232"/>
      <c r="V2961" s="213"/>
      <c r="W2961" s="202" t="str" cm="1">
        <f t="array" ref="W2961">IF(SUM(LEN(B2961:V2961))=0,"",IF(OR(OR(ISBLANK(F2961),SUM(LEN(C2961),LEN(D2961))=0),AND(NOT(E2961="Unknown"),ISBLANK(J2961)),AND(NOT(O2961="Unknown"),ISBLANK(R2961))),"Missing Information", _xlfn._xlws.FILTER(_xlfn._xlws.FILTER(Table15[],(Table15[System-Owned Portion]&amp;Table15[If Material Anything Other than "Lead" in Column E,
Was Material Ever Previously Lead?]&amp;Table15[Customer-Owned Portion])=(E2961&amp;G2961&amp;O2961),""),{0,0,0,1})))</f>
        <v/>
      </c>
      <c r="X2961"/>
    </row>
    <row r="2962" spans="2:24" x14ac:dyDescent="0.35">
      <c r="B2962" s="208"/>
      <c r="C2962" s="33"/>
      <c r="D2962" s="33"/>
      <c r="E2962" s="47"/>
      <c r="F2962" s="46"/>
      <c r="G2962" s="95"/>
      <c r="H2962" s="33"/>
      <c r="I2962" s="33"/>
      <c r="J2962" s="95"/>
      <c r="K2962" s="33"/>
      <c r="L2962" s="33"/>
      <c r="M2962" s="232"/>
      <c r="N2962" s="210"/>
      <c r="O2962" s="120"/>
      <c r="P2962" s="46"/>
      <c r="Q2962" s="33"/>
      <c r="R2962" s="95"/>
      <c r="S2962" s="33"/>
      <c r="T2962" s="33"/>
      <c r="U2962" s="232"/>
      <c r="V2962" s="213"/>
      <c r="W2962" s="202" t="str" cm="1">
        <f t="array" ref="W2962">IF(SUM(LEN(B2962:V2962))=0,"",IF(OR(OR(ISBLANK(F2962),SUM(LEN(C2962),LEN(D2962))=0),AND(NOT(E2962="Unknown"),ISBLANK(J2962)),AND(NOT(O2962="Unknown"),ISBLANK(R2962))),"Missing Information", _xlfn._xlws.FILTER(_xlfn._xlws.FILTER(Table15[],(Table15[System-Owned Portion]&amp;Table15[If Material Anything Other than "Lead" in Column E,
Was Material Ever Previously Lead?]&amp;Table15[Customer-Owned Portion])=(E2962&amp;G2962&amp;O2962),""),{0,0,0,1})))</f>
        <v/>
      </c>
      <c r="X2962"/>
    </row>
    <row r="2963" spans="2:24" x14ac:dyDescent="0.35">
      <c r="B2963" s="208"/>
      <c r="C2963" s="33"/>
      <c r="D2963" s="33"/>
      <c r="E2963" s="47"/>
      <c r="F2963" s="46"/>
      <c r="G2963" s="95"/>
      <c r="H2963" s="33"/>
      <c r="I2963" s="33"/>
      <c r="J2963" s="95"/>
      <c r="K2963" s="33"/>
      <c r="L2963" s="33"/>
      <c r="M2963" s="232"/>
      <c r="N2963" s="210"/>
      <c r="O2963" s="120"/>
      <c r="P2963" s="46"/>
      <c r="Q2963" s="33"/>
      <c r="R2963" s="95"/>
      <c r="S2963" s="33"/>
      <c r="T2963" s="33"/>
      <c r="U2963" s="232"/>
      <c r="V2963" s="213"/>
      <c r="W2963" s="202" t="str" cm="1">
        <f t="array" ref="W2963">IF(SUM(LEN(B2963:V2963))=0,"",IF(OR(OR(ISBLANK(F2963),SUM(LEN(C2963),LEN(D2963))=0),AND(NOT(E2963="Unknown"),ISBLANK(J2963)),AND(NOT(O2963="Unknown"),ISBLANK(R2963))),"Missing Information", _xlfn._xlws.FILTER(_xlfn._xlws.FILTER(Table15[],(Table15[System-Owned Portion]&amp;Table15[If Material Anything Other than "Lead" in Column E,
Was Material Ever Previously Lead?]&amp;Table15[Customer-Owned Portion])=(E2963&amp;G2963&amp;O2963),""),{0,0,0,1})))</f>
        <v/>
      </c>
      <c r="X2963"/>
    </row>
    <row r="2964" spans="2:24" x14ac:dyDescent="0.35">
      <c r="B2964" s="208"/>
      <c r="C2964" s="33"/>
      <c r="D2964" s="33"/>
      <c r="E2964" s="47"/>
      <c r="F2964" s="46"/>
      <c r="G2964" s="95"/>
      <c r="H2964" s="33"/>
      <c r="I2964" s="33"/>
      <c r="J2964" s="95"/>
      <c r="K2964" s="33"/>
      <c r="L2964" s="33"/>
      <c r="M2964" s="232"/>
      <c r="N2964" s="210"/>
      <c r="O2964" s="120"/>
      <c r="P2964" s="46"/>
      <c r="Q2964" s="33"/>
      <c r="R2964" s="95"/>
      <c r="S2964" s="33"/>
      <c r="T2964" s="33"/>
      <c r="U2964" s="232"/>
      <c r="V2964" s="213"/>
      <c r="W2964" s="202" t="str" cm="1">
        <f t="array" ref="W2964">IF(SUM(LEN(B2964:V2964))=0,"",IF(OR(OR(ISBLANK(F2964),SUM(LEN(C2964),LEN(D2964))=0),AND(NOT(E2964="Unknown"),ISBLANK(J2964)),AND(NOT(O2964="Unknown"),ISBLANK(R2964))),"Missing Information", _xlfn._xlws.FILTER(_xlfn._xlws.FILTER(Table15[],(Table15[System-Owned Portion]&amp;Table15[If Material Anything Other than "Lead" in Column E,
Was Material Ever Previously Lead?]&amp;Table15[Customer-Owned Portion])=(E2964&amp;G2964&amp;O2964),""),{0,0,0,1})))</f>
        <v/>
      </c>
      <c r="X2964"/>
    </row>
    <row r="2965" spans="2:24" x14ac:dyDescent="0.35">
      <c r="B2965" s="208"/>
      <c r="C2965" s="33"/>
      <c r="D2965" s="33"/>
      <c r="E2965" s="47"/>
      <c r="F2965" s="46"/>
      <c r="G2965" s="95"/>
      <c r="H2965" s="33"/>
      <c r="I2965" s="33"/>
      <c r="J2965" s="95"/>
      <c r="K2965" s="33"/>
      <c r="L2965" s="33"/>
      <c r="M2965" s="232"/>
      <c r="N2965" s="210"/>
      <c r="O2965" s="120"/>
      <c r="P2965" s="46"/>
      <c r="Q2965" s="33"/>
      <c r="R2965" s="95"/>
      <c r="S2965" s="33"/>
      <c r="T2965" s="33"/>
      <c r="U2965" s="232"/>
      <c r="V2965" s="213"/>
      <c r="W2965" s="202" t="str" cm="1">
        <f t="array" ref="W2965">IF(SUM(LEN(B2965:V2965))=0,"",IF(OR(OR(ISBLANK(F2965),SUM(LEN(C2965),LEN(D2965))=0),AND(NOT(E2965="Unknown"),ISBLANK(J2965)),AND(NOT(O2965="Unknown"),ISBLANK(R2965))),"Missing Information", _xlfn._xlws.FILTER(_xlfn._xlws.FILTER(Table15[],(Table15[System-Owned Portion]&amp;Table15[If Material Anything Other than "Lead" in Column E,
Was Material Ever Previously Lead?]&amp;Table15[Customer-Owned Portion])=(E2965&amp;G2965&amp;O2965),""),{0,0,0,1})))</f>
        <v/>
      </c>
      <c r="X2965"/>
    </row>
    <row r="2966" spans="2:24" x14ac:dyDescent="0.35">
      <c r="B2966" s="208"/>
      <c r="C2966" s="33"/>
      <c r="D2966" s="33"/>
      <c r="E2966" s="47"/>
      <c r="F2966" s="46"/>
      <c r="G2966" s="95"/>
      <c r="H2966" s="33"/>
      <c r="I2966" s="33"/>
      <c r="J2966" s="95"/>
      <c r="K2966" s="33"/>
      <c r="L2966" s="33"/>
      <c r="M2966" s="232"/>
      <c r="N2966" s="210"/>
      <c r="O2966" s="120"/>
      <c r="P2966" s="46"/>
      <c r="Q2966" s="33"/>
      <c r="R2966" s="95"/>
      <c r="S2966" s="33"/>
      <c r="T2966" s="33"/>
      <c r="U2966" s="232"/>
      <c r="V2966" s="213"/>
      <c r="W2966" s="202" t="str" cm="1">
        <f t="array" ref="W2966">IF(SUM(LEN(B2966:V2966))=0,"",IF(OR(OR(ISBLANK(F2966),SUM(LEN(C2966),LEN(D2966))=0),AND(NOT(E2966="Unknown"),ISBLANK(J2966)),AND(NOT(O2966="Unknown"),ISBLANK(R2966))),"Missing Information", _xlfn._xlws.FILTER(_xlfn._xlws.FILTER(Table15[],(Table15[System-Owned Portion]&amp;Table15[If Material Anything Other than "Lead" in Column E,
Was Material Ever Previously Lead?]&amp;Table15[Customer-Owned Portion])=(E2966&amp;G2966&amp;O2966),""),{0,0,0,1})))</f>
        <v/>
      </c>
      <c r="X2966"/>
    </row>
    <row r="2967" spans="2:24" x14ac:dyDescent="0.35">
      <c r="B2967" s="208"/>
      <c r="C2967" s="33"/>
      <c r="D2967" s="33"/>
      <c r="E2967" s="47"/>
      <c r="F2967" s="46"/>
      <c r="G2967" s="95"/>
      <c r="H2967" s="33"/>
      <c r="I2967" s="33"/>
      <c r="J2967" s="95"/>
      <c r="K2967" s="33"/>
      <c r="L2967" s="33"/>
      <c r="M2967" s="232"/>
      <c r="N2967" s="210"/>
      <c r="O2967" s="120"/>
      <c r="P2967" s="46"/>
      <c r="Q2967" s="33"/>
      <c r="R2967" s="95"/>
      <c r="S2967" s="33"/>
      <c r="T2967" s="33"/>
      <c r="U2967" s="232"/>
      <c r="V2967" s="213"/>
      <c r="W2967" s="202" t="str" cm="1">
        <f t="array" ref="W2967">IF(SUM(LEN(B2967:V2967))=0,"",IF(OR(OR(ISBLANK(F2967),SUM(LEN(C2967),LEN(D2967))=0),AND(NOT(E2967="Unknown"),ISBLANK(J2967)),AND(NOT(O2967="Unknown"),ISBLANK(R2967))),"Missing Information", _xlfn._xlws.FILTER(_xlfn._xlws.FILTER(Table15[],(Table15[System-Owned Portion]&amp;Table15[If Material Anything Other than "Lead" in Column E,
Was Material Ever Previously Lead?]&amp;Table15[Customer-Owned Portion])=(E2967&amp;G2967&amp;O2967),""),{0,0,0,1})))</f>
        <v/>
      </c>
      <c r="X2967"/>
    </row>
    <row r="2968" spans="2:24" x14ac:dyDescent="0.35">
      <c r="B2968" s="208"/>
      <c r="C2968" s="33"/>
      <c r="D2968" s="33"/>
      <c r="E2968" s="47"/>
      <c r="F2968" s="46"/>
      <c r="G2968" s="95"/>
      <c r="H2968" s="33"/>
      <c r="I2968" s="33"/>
      <c r="J2968" s="95"/>
      <c r="K2968" s="33"/>
      <c r="L2968" s="33"/>
      <c r="M2968" s="232"/>
      <c r="N2968" s="210"/>
      <c r="O2968" s="120"/>
      <c r="P2968" s="46"/>
      <c r="Q2968" s="33"/>
      <c r="R2968" s="95"/>
      <c r="S2968" s="33"/>
      <c r="T2968" s="33"/>
      <c r="U2968" s="232"/>
      <c r="V2968" s="213"/>
      <c r="W2968" s="202" t="str" cm="1">
        <f t="array" ref="W2968">IF(SUM(LEN(B2968:V2968))=0,"",IF(OR(OR(ISBLANK(F2968),SUM(LEN(C2968),LEN(D2968))=0),AND(NOT(E2968="Unknown"),ISBLANK(J2968)),AND(NOT(O2968="Unknown"),ISBLANK(R2968))),"Missing Information", _xlfn._xlws.FILTER(_xlfn._xlws.FILTER(Table15[],(Table15[System-Owned Portion]&amp;Table15[If Material Anything Other than "Lead" in Column E,
Was Material Ever Previously Lead?]&amp;Table15[Customer-Owned Portion])=(E2968&amp;G2968&amp;O2968),""),{0,0,0,1})))</f>
        <v/>
      </c>
      <c r="X2968"/>
    </row>
    <row r="2969" spans="2:24" x14ac:dyDescent="0.35">
      <c r="B2969" s="208"/>
      <c r="C2969" s="33"/>
      <c r="D2969" s="33"/>
      <c r="E2969" s="47"/>
      <c r="F2969" s="46"/>
      <c r="G2969" s="95"/>
      <c r="H2969" s="33"/>
      <c r="I2969" s="33"/>
      <c r="J2969" s="95"/>
      <c r="K2969" s="33"/>
      <c r="L2969" s="33"/>
      <c r="M2969" s="232"/>
      <c r="N2969" s="210"/>
      <c r="O2969" s="120"/>
      <c r="P2969" s="46"/>
      <c r="Q2969" s="33"/>
      <c r="R2969" s="95"/>
      <c r="S2969" s="33"/>
      <c r="T2969" s="33"/>
      <c r="U2969" s="232"/>
      <c r="V2969" s="213"/>
      <c r="W2969" s="202" t="str" cm="1">
        <f t="array" ref="W2969">IF(SUM(LEN(B2969:V2969))=0,"",IF(OR(OR(ISBLANK(F2969),SUM(LEN(C2969),LEN(D2969))=0),AND(NOT(E2969="Unknown"),ISBLANK(J2969)),AND(NOT(O2969="Unknown"),ISBLANK(R2969))),"Missing Information", _xlfn._xlws.FILTER(_xlfn._xlws.FILTER(Table15[],(Table15[System-Owned Portion]&amp;Table15[If Material Anything Other than "Lead" in Column E,
Was Material Ever Previously Lead?]&amp;Table15[Customer-Owned Portion])=(E2969&amp;G2969&amp;O2969),""),{0,0,0,1})))</f>
        <v/>
      </c>
      <c r="X2969"/>
    </row>
    <row r="2970" spans="2:24" x14ac:dyDescent="0.35">
      <c r="B2970" s="208"/>
      <c r="C2970" s="33"/>
      <c r="D2970" s="33"/>
      <c r="E2970" s="47"/>
      <c r="F2970" s="46"/>
      <c r="G2970" s="95"/>
      <c r="H2970" s="33"/>
      <c r="I2970" s="33"/>
      <c r="J2970" s="95"/>
      <c r="K2970" s="33"/>
      <c r="L2970" s="33"/>
      <c r="M2970" s="232"/>
      <c r="N2970" s="210"/>
      <c r="O2970" s="120"/>
      <c r="P2970" s="46"/>
      <c r="Q2970" s="33"/>
      <c r="R2970" s="95"/>
      <c r="S2970" s="33"/>
      <c r="T2970" s="33"/>
      <c r="U2970" s="232"/>
      <c r="V2970" s="213"/>
      <c r="W2970" s="202" t="str" cm="1">
        <f t="array" ref="W2970">IF(SUM(LEN(B2970:V2970))=0,"",IF(OR(OR(ISBLANK(F2970),SUM(LEN(C2970),LEN(D2970))=0),AND(NOT(E2970="Unknown"),ISBLANK(J2970)),AND(NOT(O2970="Unknown"),ISBLANK(R2970))),"Missing Information", _xlfn._xlws.FILTER(_xlfn._xlws.FILTER(Table15[],(Table15[System-Owned Portion]&amp;Table15[If Material Anything Other than "Lead" in Column E,
Was Material Ever Previously Lead?]&amp;Table15[Customer-Owned Portion])=(E2970&amp;G2970&amp;O2970),""),{0,0,0,1})))</f>
        <v/>
      </c>
      <c r="X2970"/>
    </row>
    <row r="2971" spans="2:24" x14ac:dyDescent="0.35">
      <c r="B2971" s="208"/>
      <c r="C2971" s="33"/>
      <c r="D2971" s="33"/>
      <c r="E2971" s="47"/>
      <c r="F2971" s="46"/>
      <c r="G2971" s="95"/>
      <c r="H2971" s="33"/>
      <c r="I2971" s="33"/>
      <c r="J2971" s="95"/>
      <c r="K2971" s="33"/>
      <c r="L2971" s="33"/>
      <c r="M2971" s="232"/>
      <c r="N2971" s="210"/>
      <c r="O2971" s="120"/>
      <c r="P2971" s="46"/>
      <c r="Q2971" s="33"/>
      <c r="R2971" s="95"/>
      <c r="S2971" s="33"/>
      <c r="T2971" s="33"/>
      <c r="U2971" s="232"/>
      <c r="V2971" s="213"/>
      <c r="W2971" s="202" t="str" cm="1">
        <f t="array" ref="W2971">IF(SUM(LEN(B2971:V2971))=0,"",IF(OR(OR(ISBLANK(F2971),SUM(LEN(C2971),LEN(D2971))=0),AND(NOT(E2971="Unknown"),ISBLANK(J2971)),AND(NOT(O2971="Unknown"),ISBLANK(R2971))),"Missing Information", _xlfn._xlws.FILTER(_xlfn._xlws.FILTER(Table15[],(Table15[System-Owned Portion]&amp;Table15[If Material Anything Other than "Lead" in Column E,
Was Material Ever Previously Lead?]&amp;Table15[Customer-Owned Portion])=(E2971&amp;G2971&amp;O2971),""),{0,0,0,1})))</f>
        <v/>
      </c>
      <c r="X2971"/>
    </row>
    <row r="2972" spans="2:24" x14ac:dyDescent="0.35">
      <c r="B2972" s="208"/>
      <c r="C2972" s="33"/>
      <c r="D2972" s="33"/>
      <c r="E2972" s="47"/>
      <c r="F2972" s="46"/>
      <c r="G2972" s="95"/>
      <c r="H2972" s="33"/>
      <c r="I2972" s="33"/>
      <c r="J2972" s="95"/>
      <c r="K2972" s="33"/>
      <c r="L2972" s="33"/>
      <c r="M2972" s="232"/>
      <c r="N2972" s="210"/>
      <c r="O2972" s="120"/>
      <c r="P2972" s="46"/>
      <c r="Q2972" s="33"/>
      <c r="R2972" s="95"/>
      <c r="S2972" s="33"/>
      <c r="T2972" s="33"/>
      <c r="U2972" s="232"/>
      <c r="V2972" s="213"/>
      <c r="W2972" s="202" t="str" cm="1">
        <f t="array" ref="W2972">IF(SUM(LEN(B2972:V2972))=0,"",IF(OR(OR(ISBLANK(F2972),SUM(LEN(C2972),LEN(D2972))=0),AND(NOT(E2972="Unknown"),ISBLANK(J2972)),AND(NOT(O2972="Unknown"),ISBLANK(R2972))),"Missing Information", _xlfn._xlws.FILTER(_xlfn._xlws.FILTER(Table15[],(Table15[System-Owned Portion]&amp;Table15[If Material Anything Other than "Lead" in Column E,
Was Material Ever Previously Lead?]&amp;Table15[Customer-Owned Portion])=(E2972&amp;G2972&amp;O2972),""),{0,0,0,1})))</f>
        <v/>
      </c>
      <c r="X2972"/>
    </row>
    <row r="2973" spans="2:24" x14ac:dyDescent="0.35">
      <c r="B2973" s="208"/>
      <c r="C2973" s="33"/>
      <c r="D2973" s="33"/>
      <c r="E2973" s="47"/>
      <c r="F2973" s="46"/>
      <c r="G2973" s="95"/>
      <c r="H2973" s="33"/>
      <c r="I2973" s="33"/>
      <c r="J2973" s="95"/>
      <c r="K2973" s="33"/>
      <c r="L2973" s="33"/>
      <c r="M2973" s="232"/>
      <c r="N2973" s="210"/>
      <c r="O2973" s="120"/>
      <c r="P2973" s="46"/>
      <c r="Q2973" s="33"/>
      <c r="R2973" s="95"/>
      <c r="S2973" s="33"/>
      <c r="T2973" s="33"/>
      <c r="U2973" s="232"/>
      <c r="V2973" s="213"/>
      <c r="W2973" s="202" t="str" cm="1">
        <f t="array" ref="W2973">IF(SUM(LEN(B2973:V2973))=0,"",IF(OR(OR(ISBLANK(F2973),SUM(LEN(C2973),LEN(D2973))=0),AND(NOT(E2973="Unknown"),ISBLANK(J2973)),AND(NOT(O2973="Unknown"),ISBLANK(R2973))),"Missing Information", _xlfn._xlws.FILTER(_xlfn._xlws.FILTER(Table15[],(Table15[System-Owned Portion]&amp;Table15[If Material Anything Other than "Lead" in Column E,
Was Material Ever Previously Lead?]&amp;Table15[Customer-Owned Portion])=(E2973&amp;G2973&amp;O2973),""),{0,0,0,1})))</f>
        <v/>
      </c>
      <c r="X2973"/>
    </row>
    <row r="2974" spans="2:24" x14ac:dyDescent="0.35">
      <c r="B2974" s="208"/>
      <c r="C2974" s="33"/>
      <c r="D2974" s="33"/>
      <c r="E2974" s="47"/>
      <c r="F2974" s="46"/>
      <c r="G2974" s="95"/>
      <c r="H2974" s="33"/>
      <c r="I2974" s="33"/>
      <c r="J2974" s="95"/>
      <c r="K2974" s="33"/>
      <c r="L2974" s="33"/>
      <c r="M2974" s="232"/>
      <c r="N2974" s="210"/>
      <c r="O2974" s="120"/>
      <c r="P2974" s="46"/>
      <c r="Q2974" s="33"/>
      <c r="R2974" s="95"/>
      <c r="S2974" s="33"/>
      <c r="T2974" s="33"/>
      <c r="U2974" s="232"/>
      <c r="V2974" s="213"/>
      <c r="W2974" s="202" t="str" cm="1">
        <f t="array" ref="W2974">IF(SUM(LEN(B2974:V2974))=0,"",IF(OR(OR(ISBLANK(F2974),SUM(LEN(C2974),LEN(D2974))=0),AND(NOT(E2974="Unknown"),ISBLANK(J2974)),AND(NOT(O2974="Unknown"),ISBLANK(R2974))),"Missing Information", _xlfn._xlws.FILTER(_xlfn._xlws.FILTER(Table15[],(Table15[System-Owned Portion]&amp;Table15[If Material Anything Other than "Lead" in Column E,
Was Material Ever Previously Lead?]&amp;Table15[Customer-Owned Portion])=(E2974&amp;G2974&amp;O2974),""),{0,0,0,1})))</f>
        <v/>
      </c>
      <c r="X2974"/>
    </row>
    <row r="2975" spans="2:24" x14ac:dyDescent="0.35">
      <c r="B2975" s="208"/>
      <c r="C2975" s="33"/>
      <c r="D2975" s="33"/>
      <c r="E2975" s="47"/>
      <c r="F2975" s="46"/>
      <c r="G2975" s="95"/>
      <c r="H2975" s="33"/>
      <c r="I2975" s="33"/>
      <c r="J2975" s="95"/>
      <c r="K2975" s="33"/>
      <c r="L2975" s="33"/>
      <c r="M2975" s="232"/>
      <c r="N2975" s="210"/>
      <c r="O2975" s="120"/>
      <c r="P2975" s="46"/>
      <c r="Q2975" s="33"/>
      <c r="R2975" s="95"/>
      <c r="S2975" s="33"/>
      <c r="T2975" s="33"/>
      <c r="U2975" s="232"/>
      <c r="V2975" s="213"/>
      <c r="W2975" s="202" t="str" cm="1">
        <f t="array" ref="W2975">IF(SUM(LEN(B2975:V2975))=0,"",IF(OR(OR(ISBLANK(F2975),SUM(LEN(C2975),LEN(D2975))=0),AND(NOT(E2975="Unknown"),ISBLANK(J2975)),AND(NOT(O2975="Unknown"),ISBLANK(R2975))),"Missing Information", _xlfn._xlws.FILTER(_xlfn._xlws.FILTER(Table15[],(Table15[System-Owned Portion]&amp;Table15[If Material Anything Other than "Lead" in Column E,
Was Material Ever Previously Lead?]&amp;Table15[Customer-Owned Portion])=(E2975&amp;G2975&amp;O2975),""),{0,0,0,1})))</f>
        <v/>
      </c>
      <c r="X2975"/>
    </row>
    <row r="2976" spans="2:24" x14ac:dyDescent="0.35">
      <c r="B2976" s="208"/>
      <c r="C2976" s="33"/>
      <c r="D2976" s="33"/>
      <c r="E2976" s="47"/>
      <c r="F2976" s="46"/>
      <c r="G2976" s="95"/>
      <c r="H2976" s="33"/>
      <c r="I2976" s="33"/>
      <c r="J2976" s="95"/>
      <c r="K2976" s="33"/>
      <c r="L2976" s="33"/>
      <c r="M2976" s="232"/>
      <c r="N2976" s="210"/>
      <c r="O2976" s="120"/>
      <c r="P2976" s="46"/>
      <c r="Q2976" s="33"/>
      <c r="R2976" s="95"/>
      <c r="S2976" s="33"/>
      <c r="T2976" s="33"/>
      <c r="U2976" s="232"/>
      <c r="V2976" s="213"/>
      <c r="W2976" s="202" t="str" cm="1">
        <f t="array" ref="W2976">IF(SUM(LEN(B2976:V2976))=0,"",IF(OR(OR(ISBLANK(F2976),SUM(LEN(C2976),LEN(D2976))=0),AND(NOT(E2976="Unknown"),ISBLANK(J2976)),AND(NOT(O2976="Unknown"),ISBLANK(R2976))),"Missing Information", _xlfn._xlws.FILTER(_xlfn._xlws.FILTER(Table15[],(Table15[System-Owned Portion]&amp;Table15[If Material Anything Other than "Lead" in Column E,
Was Material Ever Previously Lead?]&amp;Table15[Customer-Owned Portion])=(E2976&amp;G2976&amp;O2976),""),{0,0,0,1})))</f>
        <v/>
      </c>
      <c r="X2976"/>
    </row>
    <row r="2977" spans="2:24" x14ac:dyDescent="0.35">
      <c r="B2977" s="208"/>
      <c r="C2977" s="33"/>
      <c r="D2977" s="33"/>
      <c r="E2977" s="47"/>
      <c r="F2977" s="46"/>
      <c r="G2977" s="95"/>
      <c r="H2977" s="33"/>
      <c r="I2977" s="33"/>
      <c r="J2977" s="95"/>
      <c r="K2977" s="33"/>
      <c r="L2977" s="33"/>
      <c r="M2977" s="232"/>
      <c r="N2977" s="210"/>
      <c r="O2977" s="120"/>
      <c r="P2977" s="46"/>
      <c r="Q2977" s="33"/>
      <c r="R2977" s="95"/>
      <c r="S2977" s="33"/>
      <c r="T2977" s="33"/>
      <c r="U2977" s="232"/>
      <c r="V2977" s="213"/>
      <c r="W2977" s="202" t="str" cm="1">
        <f t="array" ref="W2977">IF(SUM(LEN(B2977:V2977))=0,"",IF(OR(OR(ISBLANK(F2977),SUM(LEN(C2977),LEN(D2977))=0),AND(NOT(E2977="Unknown"),ISBLANK(J2977)),AND(NOT(O2977="Unknown"),ISBLANK(R2977))),"Missing Information", _xlfn._xlws.FILTER(_xlfn._xlws.FILTER(Table15[],(Table15[System-Owned Portion]&amp;Table15[If Material Anything Other than "Lead" in Column E,
Was Material Ever Previously Lead?]&amp;Table15[Customer-Owned Portion])=(E2977&amp;G2977&amp;O2977),""),{0,0,0,1})))</f>
        <v/>
      </c>
      <c r="X2977"/>
    </row>
    <row r="2978" spans="2:24" x14ac:dyDescent="0.35">
      <c r="B2978" s="208"/>
      <c r="C2978" s="33"/>
      <c r="D2978" s="33"/>
      <c r="E2978" s="47"/>
      <c r="F2978" s="46"/>
      <c r="G2978" s="95"/>
      <c r="H2978" s="33"/>
      <c r="I2978" s="33"/>
      <c r="J2978" s="95"/>
      <c r="K2978" s="33"/>
      <c r="L2978" s="33"/>
      <c r="M2978" s="232"/>
      <c r="N2978" s="210"/>
      <c r="O2978" s="120"/>
      <c r="P2978" s="46"/>
      <c r="Q2978" s="33"/>
      <c r="R2978" s="95"/>
      <c r="S2978" s="33"/>
      <c r="T2978" s="33"/>
      <c r="U2978" s="232"/>
      <c r="V2978" s="213"/>
      <c r="W2978" s="202" t="str" cm="1">
        <f t="array" ref="W2978">IF(SUM(LEN(B2978:V2978))=0,"",IF(OR(OR(ISBLANK(F2978),SUM(LEN(C2978),LEN(D2978))=0),AND(NOT(E2978="Unknown"),ISBLANK(J2978)),AND(NOT(O2978="Unknown"),ISBLANK(R2978))),"Missing Information", _xlfn._xlws.FILTER(_xlfn._xlws.FILTER(Table15[],(Table15[System-Owned Portion]&amp;Table15[If Material Anything Other than "Lead" in Column E,
Was Material Ever Previously Lead?]&amp;Table15[Customer-Owned Portion])=(E2978&amp;G2978&amp;O2978),""),{0,0,0,1})))</f>
        <v/>
      </c>
      <c r="X2978"/>
    </row>
    <row r="2979" spans="2:24" x14ac:dyDescent="0.35">
      <c r="B2979" s="208"/>
      <c r="C2979" s="33"/>
      <c r="D2979" s="33"/>
      <c r="E2979" s="47"/>
      <c r="F2979" s="46"/>
      <c r="G2979" s="95"/>
      <c r="H2979" s="33"/>
      <c r="I2979" s="33"/>
      <c r="J2979" s="95"/>
      <c r="K2979" s="33"/>
      <c r="L2979" s="33"/>
      <c r="M2979" s="232"/>
      <c r="N2979" s="210"/>
      <c r="O2979" s="120"/>
      <c r="P2979" s="46"/>
      <c r="Q2979" s="33"/>
      <c r="R2979" s="95"/>
      <c r="S2979" s="33"/>
      <c r="T2979" s="33"/>
      <c r="U2979" s="232"/>
      <c r="V2979" s="213"/>
      <c r="W2979" s="202" t="str" cm="1">
        <f t="array" ref="W2979">IF(SUM(LEN(B2979:V2979))=0,"",IF(OR(OR(ISBLANK(F2979),SUM(LEN(C2979),LEN(D2979))=0),AND(NOT(E2979="Unknown"),ISBLANK(J2979)),AND(NOT(O2979="Unknown"),ISBLANK(R2979))),"Missing Information", _xlfn._xlws.FILTER(_xlfn._xlws.FILTER(Table15[],(Table15[System-Owned Portion]&amp;Table15[If Material Anything Other than "Lead" in Column E,
Was Material Ever Previously Lead?]&amp;Table15[Customer-Owned Portion])=(E2979&amp;G2979&amp;O2979),""),{0,0,0,1})))</f>
        <v/>
      </c>
      <c r="X2979"/>
    </row>
    <row r="2980" spans="2:24" x14ac:dyDescent="0.35">
      <c r="B2980" s="208"/>
      <c r="C2980" s="33"/>
      <c r="D2980" s="33"/>
      <c r="E2980" s="47"/>
      <c r="F2980" s="46"/>
      <c r="G2980" s="95"/>
      <c r="H2980" s="33"/>
      <c r="I2980" s="33"/>
      <c r="J2980" s="95"/>
      <c r="K2980" s="33"/>
      <c r="L2980" s="33"/>
      <c r="M2980" s="232"/>
      <c r="N2980" s="210"/>
      <c r="O2980" s="120"/>
      <c r="P2980" s="46"/>
      <c r="Q2980" s="33"/>
      <c r="R2980" s="95"/>
      <c r="S2980" s="33"/>
      <c r="T2980" s="33"/>
      <c r="U2980" s="232"/>
      <c r="V2980" s="213"/>
      <c r="W2980" s="202" t="str" cm="1">
        <f t="array" ref="W2980">IF(SUM(LEN(B2980:V2980))=0,"",IF(OR(OR(ISBLANK(F2980),SUM(LEN(C2980),LEN(D2980))=0),AND(NOT(E2980="Unknown"),ISBLANK(J2980)),AND(NOT(O2980="Unknown"),ISBLANK(R2980))),"Missing Information", _xlfn._xlws.FILTER(_xlfn._xlws.FILTER(Table15[],(Table15[System-Owned Portion]&amp;Table15[If Material Anything Other than "Lead" in Column E,
Was Material Ever Previously Lead?]&amp;Table15[Customer-Owned Portion])=(E2980&amp;G2980&amp;O2980),""),{0,0,0,1})))</f>
        <v/>
      </c>
      <c r="X2980"/>
    </row>
    <row r="2981" spans="2:24" x14ac:dyDescent="0.35">
      <c r="B2981" s="208"/>
      <c r="C2981" s="33"/>
      <c r="D2981" s="33"/>
      <c r="E2981" s="47"/>
      <c r="F2981" s="46"/>
      <c r="G2981" s="95"/>
      <c r="H2981" s="33"/>
      <c r="I2981" s="33"/>
      <c r="J2981" s="95"/>
      <c r="K2981" s="33"/>
      <c r="L2981" s="33"/>
      <c r="M2981" s="232"/>
      <c r="N2981" s="210"/>
      <c r="O2981" s="120"/>
      <c r="P2981" s="46"/>
      <c r="Q2981" s="33"/>
      <c r="R2981" s="95"/>
      <c r="S2981" s="33"/>
      <c r="T2981" s="33"/>
      <c r="U2981" s="232"/>
      <c r="V2981" s="213"/>
      <c r="W2981" s="202" t="str" cm="1">
        <f t="array" ref="W2981">IF(SUM(LEN(B2981:V2981))=0,"",IF(OR(OR(ISBLANK(F2981),SUM(LEN(C2981),LEN(D2981))=0),AND(NOT(E2981="Unknown"),ISBLANK(J2981)),AND(NOT(O2981="Unknown"),ISBLANK(R2981))),"Missing Information", _xlfn._xlws.FILTER(_xlfn._xlws.FILTER(Table15[],(Table15[System-Owned Portion]&amp;Table15[If Material Anything Other than "Lead" in Column E,
Was Material Ever Previously Lead?]&amp;Table15[Customer-Owned Portion])=(E2981&amp;G2981&amp;O2981),""),{0,0,0,1})))</f>
        <v/>
      </c>
      <c r="X2981"/>
    </row>
    <row r="2982" spans="2:24" x14ac:dyDescent="0.35">
      <c r="B2982" s="208"/>
      <c r="C2982" s="33"/>
      <c r="D2982" s="33"/>
      <c r="E2982" s="47"/>
      <c r="F2982" s="46"/>
      <c r="G2982" s="95"/>
      <c r="H2982" s="33"/>
      <c r="I2982" s="33"/>
      <c r="J2982" s="95"/>
      <c r="K2982" s="33"/>
      <c r="L2982" s="33"/>
      <c r="M2982" s="232"/>
      <c r="N2982" s="210"/>
      <c r="O2982" s="120"/>
      <c r="P2982" s="46"/>
      <c r="Q2982" s="33"/>
      <c r="R2982" s="95"/>
      <c r="S2982" s="33"/>
      <c r="T2982" s="33"/>
      <c r="U2982" s="232"/>
      <c r="V2982" s="213"/>
      <c r="W2982" s="202" t="str" cm="1">
        <f t="array" ref="W2982">IF(SUM(LEN(B2982:V2982))=0,"",IF(OR(OR(ISBLANK(F2982),SUM(LEN(C2982),LEN(D2982))=0),AND(NOT(E2982="Unknown"),ISBLANK(J2982)),AND(NOT(O2982="Unknown"),ISBLANK(R2982))),"Missing Information", _xlfn._xlws.FILTER(_xlfn._xlws.FILTER(Table15[],(Table15[System-Owned Portion]&amp;Table15[If Material Anything Other than "Lead" in Column E,
Was Material Ever Previously Lead?]&amp;Table15[Customer-Owned Portion])=(E2982&amp;G2982&amp;O2982),""),{0,0,0,1})))</f>
        <v/>
      </c>
      <c r="X2982"/>
    </row>
    <row r="2983" spans="2:24" x14ac:dyDescent="0.35">
      <c r="B2983" s="208"/>
      <c r="C2983" s="33"/>
      <c r="D2983" s="33"/>
      <c r="E2983" s="47"/>
      <c r="F2983" s="46"/>
      <c r="G2983" s="95"/>
      <c r="H2983" s="33"/>
      <c r="I2983" s="33"/>
      <c r="J2983" s="95"/>
      <c r="K2983" s="33"/>
      <c r="L2983" s="33"/>
      <c r="M2983" s="232"/>
      <c r="N2983" s="210"/>
      <c r="O2983" s="120"/>
      <c r="P2983" s="46"/>
      <c r="Q2983" s="33"/>
      <c r="R2983" s="95"/>
      <c r="S2983" s="33"/>
      <c r="T2983" s="33"/>
      <c r="U2983" s="232"/>
      <c r="V2983" s="213"/>
      <c r="W2983" s="202" t="str" cm="1">
        <f t="array" ref="W2983">IF(SUM(LEN(B2983:V2983))=0,"",IF(OR(OR(ISBLANK(F2983),SUM(LEN(C2983),LEN(D2983))=0),AND(NOT(E2983="Unknown"),ISBLANK(J2983)),AND(NOT(O2983="Unknown"),ISBLANK(R2983))),"Missing Information", _xlfn._xlws.FILTER(_xlfn._xlws.FILTER(Table15[],(Table15[System-Owned Portion]&amp;Table15[If Material Anything Other than "Lead" in Column E,
Was Material Ever Previously Lead?]&amp;Table15[Customer-Owned Portion])=(E2983&amp;G2983&amp;O2983),""),{0,0,0,1})))</f>
        <v/>
      </c>
      <c r="X2983"/>
    </row>
    <row r="2984" spans="2:24" x14ac:dyDescent="0.35">
      <c r="B2984" s="208"/>
      <c r="C2984" s="33"/>
      <c r="D2984" s="33"/>
      <c r="E2984" s="47"/>
      <c r="F2984" s="46"/>
      <c r="G2984" s="95"/>
      <c r="H2984" s="33"/>
      <c r="I2984" s="33"/>
      <c r="J2984" s="95"/>
      <c r="K2984" s="33"/>
      <c r="L2984" s="33"/>
      <c r="M2984" s="232"/>
      <c r="N2984" s="210"/>
      <c r="O2984" s="120"/>
      <c r="P2984" s="46"/>
      <c r="Q2984" s="33"/>
      <c r="R2984" s="95"/>
      <c r="S2984" s="33"/>
      <c r="T2984" s="33"/>
      <c r="U2984" s="232"/>
      <c r="V2984" s="213"/>
      <c r="W2984" s="202" t="str" cm="1">
        <f t="array" ref="W2984">IF(SUM(LEN(B2984:V2984))=0,"",IF(OR(OR(ISBLANK(F2984),SUM(LEN(C2984),LEN(D2984))=0),AND(NOT(E2984="Unknown"),ISBLANK(J2984)),AND(NOT(O2984="Unknown"),ISBLANK(R2984))),"Missing Information", _xlfn._xlws.FILTER(_xlfn._xlws.FILTER(Table15[],(Table15[System-Owned Portion]&amp;Table15[If Material Anything Other than "Lead" in Column E,
Was Material Ever Previously Lead?]&amp;Table15[Customer-Owned Portion])=(E2984&amp;G2984&amp;O2984),""),{0,0,0,1})))</f>
        <v/>
      </c>
      <c r="X2984"/>
    </row>
    <row r="2985" spans="2:24" x14ac:dyDescent="0.35">
      <c r="B2985" s="208"/>
      <c r="C2985" s="33"/>
      <c r="D2985" s="33"/>
      <c r="E2985" s="47"/>
      <c r="F2985" s="46"/>
      <c r="G2985" s="95"/>
      <c r="H2985" s="33"/>
      <c r="I2985" s="33"/>
      <c r="J2985" s="95"/>
      <c r="K2985" s="33"/>
      <c r="L2985" s="33"/>
      <c r="M2985" s="232"/>
      <c r="N2985" s="210"/>
      <c r="O2985" s="120"/>
      <c r="P2985" s="46"/>
      <c r="Q2985" s="33"/>
      <c r="R2985" s="95"/>
      <c r="S2985" s="33"/>
      <c r="T2985" s="33"/>
      <c r="U2985" s="232"/>
      <c r="V2985" s="213"/>
      <c r="W2985" s="202" t="str" cm="1">
        <f t="array" ref="W2985">IF(SUM(LEN(B2985:V2985))=0,"",IF(OR(OR(ISBLANK(F2985),SUM(LEN(C2985),LEN(D2985))=0),AND(NOT(E2985="Unknown"),ISBLANK(J2985)),AND(NOT(O2985="Unknown"),ISBLANK(R2985))),"Missing Information", _xlfn._xlws.FILTER(_xlfn._xlws.FILTER(Table15[],(Table15[System-Owned Portion]&amp;Table15[If Material Anything Other than "Lead" in Column E,
Was Material Ever Previously Lead?]&amp;Table15[Customer-Owned Portion])=(E2985&amp;G2985&amp;O2985),""),{0,0,0,1})))</f>
        <v/>
      </c>
      <c r="X2985"/>
    </row>
    <row r="2986" spans="2:24" x14ac:dyDescent="0.35">
      <c r="B2986" s="208"/>
      <c r="C2986" s="33"/>
      <c r="D2986" s="33"/>
      <c r="E2986" s="47"/>
      <c r="F2986" s="46"/>
      <c r="G2986" s="95"/>
      <c r="H2986" s="33"/>
      <c r="I2986" s="33"/>
      <c r="J2986" s="95"/>
      <c r="K2986" s="33"/>
      <c r="L2986" s="33"/>
      <c r="M2986" s="232"/>
      <c r="N2986" s="210"/>
      <c r="O2986" s="120"/>
      <c r="P2986" s="46"/>
      <c r="Q2986" s="33"/>
      <c r="R2986" s="95"/>
      <c r="S2986" s="33"/>
      <c r="T2986" s="33"/>
      <c r="U2986" s="232"/>
      <c r="V2986" s="213"/>
      <c r="W2986" s="202" t="str" cm="1">
        <f t="array" ref="W2986">IF(SUM(LEN(B2986:V2986))=0,"",IF(OR(OR(ISBLANK(F2986),SUM(LEN(C2986),LEN(D2986))=0),AND(NOT(E2986="Unknown"),ISBLANK(J2986)),AND(NOT(O2986="Unknown"),ISBLANK(R2986))),"Missing Information", _xlfn._xlws.FILTER(_xlfn._xlws.FILTER(Table15[],(Table15[System-Owned Portion]&amp;Table15[If Material Anything Other than "Lead" in Column E,
Was Material Ever Previously Lead?]&amp;Table15[Customer-Owned Portion])=(E2986&amp;G2986&amp;O2986),""),{0,0,0,1})))</f>
        <v/>
      </c>
      <c r="X2986"/>
    </row>
    <row r="2987" spans="2:24" x14ac:dyDescent="0.35">
      <c r="B2987" s="208"/>
      <c r="C2987" s="33"/>
      <c r="D2987" s="33"/>
      <c r="E2987" s="47"/>
      <c r="F2987" s="46"/>
      <c r="G2987" s="95"/>
      <c r="H2987" s="33"/>
      <c r="I2987" s="33"/>
      <c r="J2987" s="95"/>
      <c r="K2987" s="33"/>
      <c r="L2987" s="33"/>
      <c r="M2987" s="232"/>
      <c r="N2987" s="210"/>
      <c r="O2987" s="120"/>
      <c r="P2987" s="46"/>
      <c r="Q2987" s="33"/>
      <c r="R2987" s="95"/>
      <c r="S2987" s="33"/>
      <c r="T2987" s="33"/>
      <c r="U2987" s="232"/>
      <c r="V2987" s="213"/>
      <c r="W2987" s="202" t="str" cm="1">
        <f t="array" ref="W2987">IF(SUM(LEN(B2987:V2987))=0,"",IF(OR(OR(ISBLANK(F2987),SUM(LEN(C2987),LEN(D2987))=0),AND(NOT(E2987="Unknown"),ISBLANK(J2987)),AND(NOT(O2987="Unknown"),ISBLANK(R2987))),"Missing Information", _xlfn._xlws.FILTER(_xlfn._xlws.FILTER(Table15[],(Table15[System-Owned Portion]&amp;Table15[If Material Anything Other than "Lead" in Column E,
Was Material Ever Previously Lead?]&amp;Table15[Customer-Owned Portion])=(E2987&amp;G2987&amp;O2987),""),{0,0,0,1})))</f>
        <v/>
      </c>
      <c r="X2987"/>
    </row>
    <row r="2988" spans="2:24" x14ac:dyDescent="0.35">
      <c r="B2988" s="208"/>
      <c r="C2988" s="33"/>
      <c r="D2988" s="33"/>
      <c r="E2988" s="47"/>
      <c r="F2988" s="46"/>
      <c r="G2988" s="95"/>
      <c r="H2988" s="33"/>
      <c r="I2988" s="33"/>
      <c r="J2988" s="95"/>
      <c r="K2988" s="33"/>
      <c r="L2988" s="33"/>
      <c r="M2988" s="232"/>
      <c r="N2988" s="210"/>
      <c r="O2988" s="120"/>
      <c r="P2988" s="46"/>
      <c r="Q2988" s="33"/>
      <c r="R2988" s="95"/>
      <c r="S2988" s="33"/>
      <c r="T2988" s="33"/>
      <c r="U2988" s="232"/>
      <c r="V2988" s="213"/>
      <c r="W2988" s="202" t="str" cm="1">
        <f t="array" ref="W2988">IF(SUM(LEN(B2988:V2988))=0,"",IF(OR(OR(ISBLANK(F2988),SUM(LEN(C2988),LEN(D2988))=0),AND(NOT(E2988="Unknown"),ISBLANK(J2988)),AND(NOT(O2988="Unknown"),ISBLANK(R2988))),"Missing Information", _xlfn._xlws.FILTER(_xlfn._xlws.FILTER(Table15[],(Table15[System-Owned Portion]&amp;Table15[If Material Anything Other than "Lead" in Column E,
Was Material Ever Previously Lead?]&amp;Table15[Customer-Owned Portion])=(E2988&amp;G2988&amp;O2988),""),{0,0,0,1})))</f>
        <v/>
      </c>
      <c r="X2988"/>
    </row>
    <row r="2989" spans="2:24" x14ac:dyDescent="0.35">
      <c r="B2989" s="208"/>
      <c r="C2989" s="33"/>
      <c r="D2989" s="33"/>
      <c r="E2989" s="47"/>
      <c r="F2989" s="46"/>
      <c r="G2989" s="95"/>
      <c r="H2989" s="33"/>
      <c r="I2989" s="33"/>
      <c r="J2989" s="95"/>
      <c r="K2989" s="33"/>
      <c r="L2989" s="33"/>
      <c r="M2989" s="232"/>
      <c r="N2989" s="210"/>
      <c r="O2989" s="120"/>
      <c r="P2989" s="46"/>
      <c r="Q2989" s="33"/>
      <c r="R2989" s="95"/>
      <c r="S2989" s="33"/>
      <c r="T2989" s="33"/>
      <c r="U2989" s="232"/>
      <c r="V2989" s="213"/>
      <c r="W2989" s="202" t="str" cm="1">
        <f t="array" ref="W2989">IF(SUM(LEN(B2989:V2989))=0,"",IF(OR(OR(ISBLANK(F2989),SUM(LEN(C2989),LEN(D2989))=0),AND(NOT(E2989="Unknown"),ISBLANK(J2989)),AND(NOT(O2989="Unknown"),ISBLANK(R2989))),"Missing Information", _xlfn._xlws.FILTER(_xlfn._xlws.FILTER(Table15[],(Table15[System-Owned Portion]&amp;Table15[If Material Anything Other than "Lead" in Column E,
Was Material Ever Previously Lead?]&amp;Table15[Customer-Owned Portion])=(E2989&amp;G2989&amp;O2989),""),{0,0,0,1})))</f>
        <v/>
      </c>
      <c r="X2989"/>
    </row>
    <row r="2990" spans="2:24" x14ac:dyDescent="0.35">
      <c r="B2990" s="208"/>
      <c r="C2990" s="33"/>
      <c r="D2990" s="33"/>
      <c r="E2990" s="47"/>
      <c r="F2990" s="46"/>
      <c r="G2990" s="95"/>
      <c r="H2990" s="33"/>
      <c r="I2990" s="33"/>
      <c r="J2990" s="95"/>
      <c r="K2990" s="33"/>
      <c r="L2990" s="33"/>
      <c r="M2990" s="232"/>
      <c r="N2990" s="210"/>
      <c r="O2990" s="120"/>
      <c r="P2990" s="46"/>
      <c r="Q2990" s="33"/>
      <c r="R2990" s="95"/>
      <c r="S2990" s="33"/>
      <c r="T2990" s="33"/>
      <c r="U2990" s="232"/>
      <c r="V2990" s="213"/>
      <c r="W2990" s="202" t="str" cm="1">
        <f t="array" ref="W2990">IF(SUM(LEN(B2990:V2990))=0,"",IF(OR(OR(ISBLANK(F2990),SUM(LEN(C2990),LEN(D2990))=0),AND(NOT(E2990="Unknown"),ISBLANK(J2990)),AND(NOT(O2990="Unknown"),ISBLANK(R2990))),"Missing Information", _xlfn._xlws.FILTER(_xlfn._xlws.FILTER(Table15[],(Table15[System-Owned Portion]&amp;Table15[If Material Anything Other than "Lead" in Column E,
Was Material Ever Previously Lead?]&amp;Table15[Customer-Owned Portion])=(E2990&amp;G2990&amp;O2990),""),{0,0,0,1})))</f>
        <v/>
      </c>
      <c r="X2990"/>
    </row>
    <row r="2991" spans="2:24" x14ac:dyDescent="0.35">
      <c r="B2991" s="208"/>
      <c r="C2991" s="33"/>
      <c r="D2991" s="33"/>
      <c r="E2991" s="47"/>
      <c r="F2991" s="46"/>
      <c r="G2991" s="95"/>
      <c r="H2991" s="33"/>
      <c r="I2991" s="33"/>
      <c r="J2991" s="95"/>
      <c r="K2991" s="33"/>
      <c r="L2991" s="33"/>
      <c r="M2991" s="232"/>
      <c r="N2991" s="210"/>
      <c r="O2991" s="120"/>
      <c r="P2991" s="46"/>
      <c r="Q2991" s="33"/>
      <c r="R2991" s="95"/>
      <c r="S2991" s="33"/>
      <c r="T2991" s="33"/>
      <c r="U2991" s="232"/>
      <c r="V2991" s="213"/>
      <c r="W2991" s="202" t="str" cm="1">
        <f t="array" ref="W2991">IF(SUM(LEN(B2991:V2991))=0,"",IF(OR(OR(ISBLANK(F2991),SUM(LEN(C2991),LEN(D2991))=0),AND(NOT(E2991="Unknown"),ISBLANK(J2991)),AND(NOT(O2991="Unknown"),ISBLANK(R2991))),"Missing Information", _xlfn._xlws.FILTER(_xlfn._xlws.FILTER(Table15[],(Table15[System-Owned Portion]&amp;Table15[If Material Anything Other than "Lead" in Column E,
Was Material Ever Previously Lead?]&amp;Table15[Customer-Owned Portion])=(E2991&amp;G2991&amp;O2991),""),{0,0,0,1})))</f>
        <v/>
      </c>
      <c r="X2991"/>
    </row>
    <row r="2992" spans="2:24" x14ac:dyDescent="0.35">
      <c r="B2992" s="208"/>
      <c r="C2992" s="33"/>
      <c r="D2992" s="33"/>
      <c r="E2992" s="47"/>
      <c r="F2992" s="46"/>
      <c r="G2992" s="95"/>
      <c r="H2992" s="33"/>
      <c r="I2992" s="33"/>
      <c r="J2992" s="95"/>
      <c r="K2992" s="33"/>
      <c r="L2992" s="33"/>
      <c r="M2992" s="232"/>
      <c r="N2992" s="210"/>
      <c r="O2992" s="120"/>
      <c r="P2992" s="46"/>
      <c r="Q2992" s="33"/>
      <c r="R2992" s="95"/>
      <c r="S2992" s="33"/>
      <c r="T2992" s="33"/>
      <c r="U2992" s="232"/>
      <c r="V2992" s="213"/>
      <c r="W2992" s="202" t="str" cm="1">
        <f t="array" ref="W2992">IF(SUM(LEN(B2992:V2992))=0,"",IF(OR(OR(ISBLANK(F2992),SUM(LEN(C2992),LEN(D2992))=0),AND(NOT(E2992="Unknown"),ISBLANK(J2992)),AND(NOT(O2992="Unknown"),ISBLANK(R2992))),"Missing Information", _xlfn._xlws.FILTER(_xlfn._xlws.FILTER(Table15[],(Table15[System-Owned Portion]&amp;Table15[If Material Anything Other than "Lead" in Column E,
Was Material Ever Previously Lead?]&amp;Table15[Customer-Owned Portion])=(E2992&amp;G2992&amp;O2992),""),{0,0,0,1})))</f>
        <v/>
      </c>
      <c r="X2992"/>
    </row>
    <row r="2993" spans="2:24" x14ac:dyDescent="0.35">
      <c r="B2993" s="208"/>
      <c r="C2993" s="33"/>
      <c r="D2993" s="33"/>
      <c r="E2993" s="47"/>
      <c r="F2993" s="46"/>
      <c r="G2993" s="95"/>
      <c r="H2993" s="33"/>
      <c r="I2993" s="33"/>
      <c r="J2993" s="95"/>
      <c r="K2993" s="33"/>
      <c r="L2993" s="33"/>
      <c r="M2993" s="232"/>
      <c r="N2993" s="210"/>
      <c r="O2993" s="120"/>
      <c r="P2993" s="46"/>
      <c r="Q2993" s="33"/>
      <c r="R2993" s="95"/>
      <c r="S2993" s="33"/>
      <c r="T2993" s="33"/>
      <c r="U2993" s="232"/>
      <c r="V2993" s="213"/>
      <c r="W2993" s="202" t="str" cm="1">
        <f t="array" ref="W2993">IF(SUM(LEN(B2993:V2993))=0,"",IF(OR(OR(ISBLANK(F2993),SUM(LEN(C2993),LEN(D2993))=0),AND(NOT(E2993="Unknown"),ISBLANK(J2993)),AND(NOT(O2993="Unknown"),ISBLANK(R2993))),"Missing Information", _xlfn._xlws.FILTER(_xlfn._xlws.FILTER(Table15[],(Table15[System-Owned Portion]&amp;Table15[If Material Anything Other than "Lead" in Column E,
Was Material Ever Previously Lead?]&amp;Table15[Customer-Owned Portion])=(E2993&amp;G2993&amp;O2993),""),{0,0,0,1})))</f>
        <v/>
      </c>
      <c r="X2993"/>
    </row>
    <row r="2994" spans="2:24" x14ac:dyDescent="0.35">
      <c r="B2994" s="208"/>
      <c r="C2994" s="33"/>
      <c r="D2994" s="33"/>
      <c r="E2994" s="47"/>
      <c r="F2994" s="46"/>
      <c r="G2994" s="95"/>
      <c r="H2994" s="33"/>
      <c r="I2994" s="33"/>
      <c r="J2994" s="95"/>
      <c r="K2994" s="33"/>
      <c r="L2994" s="33"/>
      <c r="M2994" s="232"/>
      <c r="N2994" s="210"/>
      <c r="O2994" s="120"/>
      <c r="P2994" s="46"/>
      <c r="Q2994" s="33"/>
      <c r="R2994" s="95"/>
      <c r="S2994" s="33"/>
      <c r="T2994" s="33"/>
      <c r="U2994" s="232"/>
      <c r="V2994" s="213"/>
      <c r="W2994" s="202" t="str" cm="1">
        <f t="array" ref="W2994">IF(SUM(LEN(B2994:V2994))=0,"",IF(OR(OR(ISBLANK(F2994),SUM(LEN(C2994),LEN(D2994))=0),AND(NOT(E2994="Unknown"),ISBLANK(J2994)),AND(NOT(O2994="Unknown"),ISBLANK(R2994))),"Missing Information", _xlfn._xlws.FILTER(_xlfn._xlws.FILTER(Table15[],(Table15[System-Owned Portion]&amp;Table15[If Material Anything Other than "Lead" in Column E,
Was Material Ever Previously Lead?]&amp;Table15[Customer-Owned Portion])=(E2994&amp;G2994&amp;O2994),""),{0,0,0,1})))</f>
        <v/>
      </c>
      <c r="X2994"/>
    </row>
    <row r="2995" spans="2:24" x14ac:dyDescent="0.35">
      <c r="B2995" s="208"/>
      <c r="C2995" s="33"/>
      <c r="D2995" s="33"/>
      <c r="E2995" s="47"/>
      <c r="F2995" s="46"/>
      <c r="G2995" s="95"/>
      <c r="H2995" s="33"/>
      <c r="I2995" s="33"/>
      <c r="J2995" s="95"/>
      <c r="K2995" s="33"/>
      <c r="L2995" s="33"/>
      <c r="M2995" s="232"/>
      <c r="N2995" s="210"/>
      <c r="O2995" s="120"/>
      <c r="P2995" s="46"/>
      <c r="Q2995" s="33"/>
      <c r="R2995" s="95"/>
      <c r="S2995" s="33"/>
      <c r="T2995" s="33"/>
      <c r="U2995" s="232"/>
      <c r="V2995" s="213"/>
      <c r="W2995" s="202" t="str" cm="1">
        <f t="array" ref="W2995">IF(SUM(LEN(B2995:V2995))=0,"",IF(OR(OR(ISBLANK(F2995),SUM(LEN(C2995),LEN(D2995))=0),AND(NOT(E2995="Unknown"),ISBLANK(J2995)),AND(NOT(O2995="Unknown"),ISBLANK(R2995))),"Missing Information", _xlfn._xlws.FILTER(_xlfn._xlws.FILTER(Table15[],(Table15[System-Owned Portion]&amp;Table15[If Material Anything Other than "Lead" in Column E,
Was Material Ever Previously Lead?]&amp;Table15[Customer-Owned Portion])=(E2995&amp;G2995&amp;O2995),""),{0,0,0,1})))</f>
        <v/>
      </c>
      <c r="X2995"/>
    </row>
    <row r="2996" spans="2:24" x14ac:dyDescent="0.35">
      <c r="B2996" s="208"/>
      <c r="C2996" s="33"/>
      <c r="D2996" s="33"/>
      <c r="E2996" s="47"/>
      <c r="F2996" s="46"/>
      <c r="G2996" s="95"/>
      <c r="H2996" s="33"/>
      <c r="I2996" s="33"/>
      <c r="J2996" s="95"/>
      <c r="K2996" s="33"/>
      <c r="L2996" s="33"/>
      <c r="M2996" s="232"/>
      <c r="N2996" s="210"/>
      <c r="O2996" s="120"/>
      <c r="P2996" s="46"/>
      <c r="Q2996" s="33"/>
      <c r="R2996" s="95"/>
      <c r="S2996" s="33"/>
      <c r="T2996" s="33"/>
      <c r="U2996" s="232"/>
      <c r="V2996" s="213"/>
      <c r="W2996" s="202" t="str" cm="1">
        <f t="array" ref="W2996">IF(SUM(LEN(B2996:V2996))=0,"",IF(OR(OR(ISBLANK(F2996),SUM(LEN(C2996),LEN(D2996))=0),AND(NOT(E2996="Unknown"),ISBLANK(J2996)),AND(NOT(O2996="Unknown"),ISBLANK(R2996))),"Missing Information", _xlfn._xlws.FILTER(_xlfn._xlws.FILTER(Table15[],(Table15[System-Owned Portion]&amp;Table15[If Material Anything Other than "Lead" in Column E,
Was Material Ever Previously Lead?]&amp;Table15[Customer-Owned Portion])=(E2996&amp;G2996&amp;O2996),""),{0,0,0,1})))</f>
        <v/>
      </c>
      <c r="X2996"/>
    </row>
    <row r="2997" spans="2:24" x14ac:dyDescent="0.35">
      <c r="B2997" s="208"/>
      <c r="C2997" s="33"/>
      <c r="D2997" s="33"/>
      <c r="E2997" s="47"/>
      <c r="F2997" s="46"/>
      <c r="G2997" s="95"/>
      <c r="H2997" s="33"/>
      <c r="I2997" s="33"/>
      <c r="J2997" s="95"/>
      <c r="K2997" s="33"/>
      <c r="L2997" s="33"/>
      <c r="M2997" s="232"/>
      <c r="N2997" s="210"/>
      <c r="O2997" s="120"/>
      <c r="P2997" s="46"/>
      <c r="Q2997" s="33"/>
      <c r="R2997" s="95"/>
      <c r="S2997" s="33"/>
      <c r="T2997" s="33"/>
      <c r="U2997" s="232"/>
      <c r="V2997" s="213"/>
      <c r="W2997" s="202" t="str" cm="1">
        <f t="array" ref="W2997">IF(SUM(LEN(B2997:V2997))=0,"",IF(OR(OR(ISBLANK(F2997),SUM(LEN(C2997),LEN(D2997))=0),AND(NOT(E2997="Unknown"),ISBLANK(J2997)),AND(NOT(O2997="Unknown"),ISBLANK(R2997))),"Missing Information", _xlfn._xlws.FILTER(_xlfn._xlws.FILTER(Table15[],(Table15[System-Owned Portion]&amp;Table15[If Material Anything Other than "Lead" in Column E,
Was Material Ever Previously Lead?]&amp;Table15[Customer-Owned Portion])=(E2997&amp;G2997&amp;O2997),""),{0,0,0,1})))</f>
        <v/>
      </c>
      <c r="X2997"/>
    </row>
    <row r="2998" spans="2:24" x14ac:dyDescent="0.35">
      <c r="B2998" s="208"/>
      <c r="C2998" s="33"/>
      <c r="D2998" s="33"/>
      <c r="E2998" s="47"/>
      <c r="F2998" s="46"/>
      <c r="G2998" s="95"/>
      <c r="H2998" s="33"/>
      <c r="I2998" s="33"/>
      <c r="J2998" s="95"/>
      <c r="K2998" s="33"/>
      <c r="L2998" s="33"/>
      <c r="M2998" s="232"/>
      <c r="N2998" s="210"/>
      <c r="O2998" s="120"/>
      <c r="P2998" s="46"/>
      <c r="Q2998" s="33"/>
      <c r="R2998" s="95"/>
      <c r="S2998" s="33"/>
      <c r="T2998" s="33"/>
      <c r="U2998" s="232"/>
      <c r="V2998" s="213"/>
      <c r="W2998" s="202" t="str" cm="1">
        <f t="array" ref="W2998">IF(SUM(LEN(B2998:V2998))=0,"",IF(OR(OR(ISBLANK(F2998),SUM(LEN(C2998),LEN(D2998))=0),AND(NOT(E2998="Unknown"),ISBLANK(J2998)),AND(NOT(O2998="Unknown"),ISBLANK(R2998))),"Missing Information", _xlfn._xlws.FILTER(_xlfn._xlws.FILTER(Table15[],(Table15[System-Owned Portion]&amp;Table15[If Material Anything Other than "Lead" in Column E,
Was Material Ever Previously Lead?]&amp;Table15[Customer-Owned Portion])=(E2998&amp;G2998&amp;O2998),""),{0,0,0,1})))</f>
        <v/>
      </c>
      <c r="X2998"/>
    </row>
    <row r="2999" spans="2:24" x14ac:dyDescent="0.35">
      <c r="B2999" s="208"/>
      <c r="C2999" s="33"/>
      <c r="D2999" s="33"/>
      <c r="E2999" s="47"/>
      <c r="F2999" s="46"/>
      <c r="G2999" s="95"/>
      <c r="H2999" s="33"/>
      <c r="I2999" s="33"/>
      <c r="J2999" s="95"/>
      <c r="K2999" s="33"/>
      <c r="L2999" s="33"/>
      <c r="M2999" s="232"/>
      <c r="N2999" s="210"/>
      <c r="O2999" s="120"/>
      <c r="P2999" s="46"/>
      <c r="Q2999" s="33"/>
      <c r="R2999" s="95"/>
      <c r="S2999" s="33"/>
      <c r="T2999" s="33"/>
      <c r="U2999" s="232"/>
      <c r="V2999" s="213"/>
      <c r="W2999" s="202" t="str" cm="1">
        <f t="array" ref="W2999">IF(SUM(LEN(B2999:V2999))=0,"",IF(OR(OR(ISBLANK(F2999),SUM(LEN(C2999),LEN(D2999))=0),AND(NOT(E2999="Unknown"),ISBLANK(J2999)),AND(NOT(O2999="Unknown"),ISBLANK(R2999))),"Missing Information", _xlfn._xlws.FILTER(_xlfn._xlws.FILTER(Table15[],(Table15[System-Owned Portion]&amp;Table15[If Material Anything Other than "Lead" in Column E,
Was Material Ever Previously Lead?]&amp;Table15[Customer-Owned Portion])=(E2999&amp;G2999&amp;O2999),""),{0,0,0,1})))</f>
        <v/>
      </c>
      <c r="X2999"/>
    </row>
    <row r="3000" spans="2:24" x14ac:dyDescent="0.35">
      <c r="B3000" s="208"/>
      <c r="C3000" s="33"/>
      <c r="D3000" s="33"/>
      <c r="E3000" s="47"/>
      <c r="F3000" s="46"/>
      <c r="G3000" s="95"/>
      <c r="H3000" s="33"/>
      <c r="I3000" s="33"/>
      <c r="J3000" s="95"/>
      <c r="K3000" s="33"/>
      <c r="L3000" s="33"/>
      <c r="M3000" s="232"/>
      <c r="N3000" s="210"/>
      <c r="O3000" s="120"/>
      <c r="P3000" s="46"/>
      <c r="Q3000" s="33"/>
      <c r="R3000" s="95"/>
      <c r="S3000" s="33"/>
      <c r="T3000" s="33"/>
      <c r="U3000" s="232"/>
      <c r="V3000" s="213"/>
      <c r="W3000" s="202" t="str" cm="1">
        <f t="array" ref="W3000">IF(SUM(LEN(B3000:V3000))=0,"",IF(OR(OR(ISBLANK(F3000),SUM(LEN(C3000),LEN(D3000))=0),AND(NOT(E3000="Unknown"),ISBLANK(J3000)),AND(NOT(O3000="Unknown"),ISBLANK(R3000))),"Missing Information", _xlfn._xlws.FILTER(_xlfn._xlws.FILTER(Table15[],(Table15[System-Owned Portion]&amp;Table15[If Material Anything Other than "Lead" in Column E,
Was Material Ever Previously Lead?]&amp;Table15[Customer-Owned Portion])=(E3000&amp;G3000&amp;O3000),""),{0,0,0,1})))</f>
        <v/>
      </c>
      <c r="X3000"/>
    </row>
    <row r="3001" spans="2:24" x14ac:dyDescent="0.35">
      <c r="B3001" s="208"/>
      <c r="C3001" s="33"/>
      <c r="D3001" s="33"/>
      <c r="E3001" s="47"/>
      <c r="F3001" s="46"/>
      <c r="G3001" s="95"/>
      <c r="H3001" s="33"/>
      <c r="I3001" s="33"/>
      <c r="J3001" s="95"/>
      <c r="K3001" s="33"/>
      <c r="L3001" s="33"/>
      <c r="M3001" s="232"/>
      <c r="N3001" s="210"/>
      <c r="O3001" s="120"/>
      <c r="P3001" s="46"/>
      <c r="Q3001" s="33"/>
      <c r="R3001" s="95"/>
      <c r="S3001" s="33"/>
      <c r="T3001" s="33"/>
      <c r="U3001" s="232"/>
      <c r="V3001" s="213"/>
      <c r="W3001" s="202" t="str" cm="1">
        <f t="array" ref="W3001">IF(SUM(LEN(B3001:V3001))=0,"",IF(OR(OR(ISBLANK(F3001),SUM(LEN(C3001),LEN(D3001))=0),AND(NOT(E3001="Unknown"),ISBLANK(J3001)),AND(NOT(O3001="Unknown"),ISBLANK(R3001))),"Missing Information", _xlfn._xlws.FILTER(_xlfn._xlws.FILTER(Table15[],(Table15[System-Owned Portion]&amp;Table15[If Material Anything Other than "Lead" in Column E,
Was Material Ever Previously Lead?]&amp;Table15[Customer-Owned Portion])=(E3001&amp;G3001&amp;O3001),""),{0,0,0,1})))</f>
        <v/>
      </c>
      <c r="X3001"/>
    </row>
    <row r="3002" spans="2:24" x14ac:dyDescent="0.35">
      <c r="B3002" s="208"/>
      <c r="C3002" s="33"/>
      <c r="D3002" s="33"/>
      <c r="E3002" s="47"/>
      <c r="F3002" s="46"/>
      <c r="G3002" s="95"/>
      <c r="H3002" s="33"/>
      <c r="I3002" s="33"/>
      <c r="J3002" s="95"/>
      <c r="K3002" s="33"/>
      <c r="L3002" s="33"/>
      <c r="M3002" s="232"/>
      <c r="N3002" s="210"/>
      <c r="O3002" s="120"/>
      <c r="P3002" s="46"/>
      <c r="Q3002" s="33"/>
      <c r="R3002" s="95"/>
      <c r="S3002" s="33"/>
      <c r="T3002" s="33"/>
      <c r="U3002" s="232"/>
      <c r="V3002" s="213"/>
      <c r="W3002" s="202" t="str" cm="1">
        <f t="array" ref="W3002">IF(SUM(LEN(B3002:V3002))=0,"",IF(OR(OR(ISBLANK(F3002),SUM(LEN(C3002),LEN(D3002))=0),AND(NOT(E3002="Unknown"),ISBLANK(J3002)),AND(NOT(O3002="Unknown"),ISBLANK(R3002))),"Missing Information", _xlfn._xlws.FILTER(_xlfn._xlws.FILTER(Table15[],(Table15[System-Owned Portion]&amp;Table15[If Material Anything Other than "Lead" in Column E,
Was Material Ever Previously Lead?]&amp;Table15[Customer-Owned Portion])=(E3002&amp;G3002&amp;O3002),""),{0,0,0,1})))</f>
        <v/>
      </c>
      <c r="X3002"/>
    </row>
    <row r="3003" spans="2:24" x14ac:dyDescent="0.35">
      <c r="B3003" s="208"/>
      <c r="C3003" s="33"/>
      <c r="D3003" s="33"/>
      <c r="E3003" s="47"/>
      <c r="F3003" s="46"/>
      <c r="G3003" s="95"/>
      <c r="H3003" s="33"/>
      <c r="I3003" s="33"/>
      <c r="J3003" s="95"/>
      <c r="K3003" s="33"/>
      <c r="L3003" s="33"/>
      <c r="M3003" s="232"/>
      <c r="N3003" s="210"/>
      <c r="O3003" s="120"/>
      <c r="P3003" s="46"/>
      <c r="Q3003" s="33"/>
      <c r="R3003" s="95"/>
      <c r="S3003" s="33"/>
      <c r="T3003" s="33"/>
      <c r="U3003" s="232"/>
      <c r="V3003" s="213"/>
      <c r="W3003" s="202" t="str" cm="1">
        <f t="array" ref="W3003">IF(SUM(LEN(B3003:V3003))=0,"",IF(OR(OR(ISBLANK(F3003),SUM(LEN(C3003),LEN(D3003))=0),AND(NOT(E3003="Unknown"),ISBLANK(J3003)),AND(NOT(O3003="Unknown"),ISBLANK(R3003))),"Missing Information", _xlfn._xlws.FILTER(_xlfn._xlws.FILTER(Table15[],(Table15[System-Owned Portion]&amp;Table15[If Material Anything Other than "Lead" in Column E,
Was Material Ever Previously Lead?]&amp;Table15[Customer-Owned Portion])=(E3003&amp;G3003&amp;O3003),""),{0,0,0,1})))</f>
        <v/>
      </c>
      <c r="X3003"/>
    </row>
    <row r="3004" spans="2:24" x14ac:dyDescent="0.35">
      <c r="B3004" s="208"/>
      <c r="C3004" s="33"/>
      <c r="D3004" s="33"/>
      <c r="E3004" s="47"/>
      <c r="F3004" s="46"/>
      <c r="G3004" s="95"/>
      <c r="H3004" s="33"/>
      <c r="I3004" s="33"/>
      <c r="J3004" s="95"/>
      <c r="K3004" s="33"/>
      <c r="L3004" s="33"/>
      <c r="M3004" s="232"/>
      <c r="N3004" s="210"/>
      <c r="O3004" s="120"/>
      <c r="P3004" s="46"/>
      <c r="Q3004" s="33"/>
      <c r="R3004" s="95"/>
      <c r="S3004" s="33"/>
      <c r="T3004" s="33"/>
      <c r="U3004" s="232"/>
      <c r="V3004" s="213"/>
      <c r="W3004" s="202" t="str" cm="1">
        <f t="array" ref="W3004">IF(SUM(LEN(B3004:V3004))=0,"",IF(OR(OR(ISBLANK(F3004),SUM(LEN(C3004),LEN(D3004))=0),AND(NOT(E3004="Unknown"),ISBLANK(J3004)),AND(NOT(O3004="Unknown"),ISBLANK(R3004))),"Missing Information", _xlfn._xlws.FILTER(_xlfn._xlws.FILTER(Table15[],(Table15[System-Owned Portion]&amp;Table15[If Material Anything Other than "Lead" in Column E,
Was Material Ever Previously Lead?]&amp;Table15[Customer-Owned Portion])=(E3004&amp;G3004&amp;O3004),""),{0,0,0,1})))</f>
        <v/>
      </c>
      <c r="X3004"/>
    </row>
    <row r="3005" spans="2:24" x14ac:dyDescent="0.35">
      <c r="B3005" s="208"/>
      <c r="C3005" s="33"/>
      <c r="D3005" s="33"/>
      <c r="E3005" s="47"/>
      <c r="F3005" s="46"/>
      <c r="G3005" s="95"/>
      <c r="H3005" s="33"/>
      <c r="I3005" s="33"/>
      <c r="J3005" s="95"/>
      <c r="K3005" s="33"/>
      <c r="L3005" s="33"/>
      <c r="M3005" s="232"/>
      <c r="N3005" s="210"/>
      <c r="O3005" s="120"/>
      <c r="P3005" s="46"/>
      <c r="Q3005" s="33"/>
      <c r="R3005" s="95"/>
      <c r="S3005" s="33"/>
      <c r="T3005" s="33"/>
      <c r="U3005" s="232"/>
      <c r="V3005" s="213"/>
      <c r="W3005" s="202" t="str" cm="1">
        <f t="array" ref="W3005">IF(SUM(LEN(B3005:V3005))=0,"",IF(OR(OR(ISBLANK(F3005),SUM(LEN(C3005),LEN(D3005))=0),AND(NOT(E3005="Unknown"),ISBLANK(J3005)),AND(NOT(O3005="Unknown"),ISBLANK(R3005))),"Missing Information", _xlfn._xlws.FILTER(_xlfn._xlws.FILTER(Table15[],(Table15[System-Owned Portion]&amp;Table15[If Material Anything Other than "Lead" in Column E,
Was Material Ever Previously Lead?]&amp;Table15[Customer-Owned Portion])=(E3005&amp;G3005&amp;O3005),""),{0,0,0,1})))</f>
        <v/>
      </c>
      <c r="X3005"/>
    </row>
    <row r="3006" spans="2:24" x14ac:dyDescent="0.35">
      <c r="B3006" s="208"/>
      <c r="C3006" s="33"/>
      <c r="D3006" s="33"/>
      <c r="E3006" s="47"/>
      <c r="F3006" s="46"/>
      <c r="G3006" s="95"/>
      <c r="H3006" s="33"/>
      <c r="I3006" s="33"/>
      <c r="J3006" s="95"/>
      <c r="K3006" s="33"/>
      <c r="L3006" s="33"/>
      <c r="M3006" s="232"/>
      <c r="N3006" s="210"/>
      <c r="O3006" s="120"/>
      <c r="P3006" s="46"/>
      <c r="Q3006" s="33"/>
      <c r="R3006" s="95"/>
      <c r="S3006" s="33"/>
      <c r="T3006" s="33"/>
      <c r="U3006" s="232"/>
      <c r="V3006" s="213"/>
      <c r="W3006" s="202" t="str" cm="1">
        <f t="array" ref="W3006">IF(SUM(LEN(B3006:V3006))=0,"",IF(OR(OR(ISBLANK(F3006),SUM(LEN(C3006),LEN(D3006))=0),AND(NOT(E3006="Unknown"),ISBLANK(J3006)),AND(NOT(O3006="Unknown"),ISBLANK(R3006))),"Missing Information", _xlfn._xlws.FILTER(_xlfn._xlws.FILTER(Table15[],(Table15[System-Owned Portion]&amp;Table15[If Material Anything Other than "Lead" in Column E,
Was Material Ever Previously Lead?]&amp;Table15[Customer-Owned Portion])=(E3006&amp;G3006&amp;O3006),""),{0,0,0,1})))</f>
        <v/>
      </c>
      <c r="X3006"/>
    </row>
    <row r="3007" spans="2:24" x14ac:dyDescent="0.35">
      <c r="B3007" s="208"/>
      <c r="C3007" s="33"/>
      <c r="D3007" s="33"/>
      <c r="E3007" s="47"/>
      <c r="F3007" s="46"/>
      <c r="G3007" s="95"/>
      <c r="H3007" s="33"/>
      <c r="I3007" s="33"/>
      <c r="J3007" s="95"/>
      <c r="K3007" s="33"/>
      <c r="L3007" s="33"/>
      <c r="M3007" s="232"/>
      <c r="N3007" s="210"/>
      <c r="O3007" s="120"/>
      <c r="P3007" s="46"/>
      <c r="Q3007" s="33"/>
      <c r="R3007" s="95"/>
      <c r="S3007" s="33"/>
      <c r="T3007" s="33"/>
      <c r="U3007" s="232"/>
      <c r="V3007" s="213"/>
      <c r="W3007" s="202" t="str" cm="1">
        <f t="array" ref="W3007">IF(SUM(LEN(B3007:V3007))=0,"",IF(OR(OR(ISBLANK(F3007),SUM(LEN(C3007),LEN(D3007))=0),AND(NOT(E3007="Unknown"),ISBLANK(J3007)),AND(NOT(O3007="Unknown"),ISBLANK(R3007))),"Missing Information", _xlfn._xlws.FILTER(_xlfn._xlws.FILTER(Table15[],(Table15[System-Owned Portion]&amp;Table15[If Material Anything Other than "Lead" in Column E,
Was Material Ever Previously Lead?]&amp;Table15[Customer-Owned Portion])=(E3007&amp;G3007&amp;O3007),""),{0,0,0,1})))</f>
        <v/>
      </c>
      <c r="X3007"/>
    </row>
    <row r="3008" spans="2:24" x14ac:dyDescent="0.35">
      <c r="B3008" s="208"/>
      <c r="C3008" s="33"/>
      <c r="D3008" s="33"/>
      <c r="E3008" s="47"/>
      <c r="F3008" s="46"/>
      <c r="G3008" s="95"/>
      <c r="H3008" s="33"/>
      <c r="I3008" s="33"/>
      <c r="J3008" s="95"/>
      <c r="K3008" s="33"/>
      <c r="L3008" s="33"/>
      <c r="M3008" s="232"/>
      <c r="N3008" s="210"/>
      <c r="O3008" s="120"/>
      <c r="P3008" s="46"/>
      <c r="Q3008" s="33"/>
      <c r="R3008" s="95"/>
      <c r="S3008" s="33"/>
      <c r="T3008" s="33"/>
      <c r="U3008" s="232"/>
      <c r="V3008" s="213"/>
      <c r="W3008" s="202" t="str" cm="1">
        <f t="array" ref="W3008">IF(SUM(LEN(B3008:V3008))=0,"",IF(OR(OR(ISBLANK(F3008),SUM(LEN(C3008),LEN(D3008))=0),AND(NOT(E3008="Unknown"),ISBLANK(J3008)),AND(NOT(O3008="Unknown"),ISBLANK(R3008))),"Missing Information", _xlfn._xlws.FILTER(_xlfn._xlws.FILTER(Table15[],(Table15[System-Owned Portion]&amp;Table15[If Material Anything Other than "Lead" in Column E,
Was Material Ever Previously Lead?]&amp;Table15[Customer-Owned Portion])=(E3008&amp;G3008&amp;O3008),""),{0,0,0,1})))</f>
        <v/>
      </c>
      <c r="X3008"/>
    </row>
    <row r="3009" spans="2:24" x14ac:dyDescent="0.35">
      <c r="B3009" s="208"/>
      <c r="C3009" s="33"/>
      <c r="D3009" s="33"/>
      <c r="E3009" s="47"/>
      <c r="F3009" s="46"/>
      <c r="G3009" s="95"/>
      <c r="H3009" s="33"/>
      <c r="I3009" s="33"/>
      <c r="J3009" s="95"/>
      <c r="K3009" s="33"/>
      <c r="L3009" s="33"/>
      <c r="M3009" s="232"/>
      <c r="N3009" s="210"/>
      <c r="O3009" s="120"/>
      <c r="P3009" s="46"/>
      <c r="Q3009" s="33"/>
      <c r="R3009" s="95"/>
      <c r="S3009" s="33"/>
      <c r="T3009" s="33"/>
      <c r="U3009" s="232"/>
      <c r="V3009" s="213"/>
      <c r="W3009" s="202" t="str" cm="1">
        <f t="array" ref="W3009">IF(SUM(LEN(B3009:V3009))=0,"",IF(OR(OR(ISBLANK(F3009),SUM(LEN(C3009),LEN(D3009))=0),AND(NOT(E3009="Unknown"),ISBLANK(J3009)),AND(NOT(O3009="Unknown"),ISBLANK(R3009))),"Missing Information", _xlfn._xlws.FILTER(_xlfn._xlws.FILTER(Table15[],(Table15[System-Owned Portion]&amp;Table15[If Material Anything Other than "Lead" in Column E,
Was Material Ever Previously Lead?]&amp;Table15[Customer-Owned Portion])=(E3009&amp;G3009&amp;O3009),""),{0,0,0,1})))</f>
        <v/>
      </c>
      <c r="X3009"/>
    </row>
    <row r="3010" spans="2:24" x14ac:dyDescent="0.35">
      <c r="B3010" s="208"/>
      <c r="C3010" s="33"/>
      <c r="D3010" s="33"/>
      <c r="E3010" s="47"/>
      <c r="F3010" s="46"/>
      <c r="G3010" s="95"/>
      <c r="H3010" s="33"/>
      <c r="I3010" s="33"/>
      <c r="J3010" s="95"/>
      <c r="K3010" s="33"/>
      <c r="L3010" s="33"/>
      <c r="M3010" s="232"/>
      <c r="N3010" s="210"/>
      <c r="O3010" s="120"/>
      <c r="P3010" s="46"/>
      <c r="Q3010" s="33"/>
      <c r="R3010" s="95"/>
      <c r="S3010" s="33"/>
      <c r="T3010" s="33"/>
      <c r="U3010" s="232"/>
      <c r="V3010" s="213"/>
      <c r="W3010" s="202" t="str" cm="1">
        <f t="array" ref="W3010">IF(SUM(LEN(B3010:V3010))=0,"",IF(OR(OR(ISBLANK(F3010),SUM(LEN(C3010),LEN(D3010))=0),AND(NOT(E3010="Unknown"),ISBLANK(J3010)),AND(NOT(O3010="Unknown"),ISBLANK(R3010))),"Missing Information", _xlfn._xlws.FILTER(_xlfn._xlws.FILTER(Table15[],(Table15[System-Owned Portion]&amp;Table15[If Material Anything Other than "Lead" in Column E,
Was Material Ever Previously Lead?]&amp;Table15[Customer-Owned Portion])=(E3010&amp;G3010&amp;O3010),""),{0,0,0,1})))</f>
        <v/>
      </c>
      <c r="X3010"/>
    </row>
    <row r="3011" spans="2:24" x14ac:dyDescent="0.35">
      <c r="B3011" s="208"/>
      <c r="C3011" s="33"/>
      <c r="D3011" s="33"/>
      <c r="E3011" s="47"/>
      <c r="F3011" s="46"/>
      <c r="G3011" s="95"/>
      <c r="H3011" s="33"/>
      <c r="I3011" s="33"/>
      <c r="J3011" s="95"/>
      <c r="K3011" s="33"/>
      <c r="L3011" s="33"/>
      <c r="M3011" s="232"/>
      <c r="N3011" s="210"/>
      <c r="O3011" s="120"/>
      <c r="P3011" s="46"/>
      <c r="Q3011" s="33"/>
      <c r="R3011" s="95"/>
      <c r="S3011" s="33"/>
      <c r="T3011" s="33"/>
      <c r="U3011" s="232"/>
      <c r="V3011" s="213"/>
      <c r="W3011" s="202" t="str" cm="1">
        <f t="array" ref="W3011">IF(SUM(LEN(B3011:V3011))=0,"",IF(OR(OR(ISBLANK(F3011),SUM(LEN(C3011),LEN(D3011))=0),AND(NOT(E3011="Unknown"),ISBLANK(J3011)),AND(NOT(O3011="Unknown"),ISBLANK(R3011))),"Missing Information", _xlfn._xlws.FILTER(_xlfn._xlws.FILTER(Table15[],(Table15[System-Owned Portion]&amp;Table15[If Material Anything Other than "Lead" in Column E,
Was Material Ever Previously Lead?]&amp;Table15[Customer-Owned Portion])=(E3011&amp;G3011&amp;O3011),""),{0,0,0,1})))</f>
        <v/>
      </c>
      <c r="X3011"/>
    </row>
    <row r="3012" spans="2:24" x14ac:dyDescent="0.35">
      <c r="B3012" s="208"/>
      <c r="C3012" s="33"/>
      <c r="D3012" s="33"/>
      <c r="E3012" s="47"/>
      <c r="F3012" s="46"/>
      <c r="G3012" s="95"/>
      <c r="H3012" s="33"/>
      <c r="I3012" s="33"/>
      <c r="J3012" s="95"/>
      <c r="K3012" s="33"/>
      <c r="L3012" s="33"/>
      <c r="M3012" s="232"/>
      <c r="N3012" s="210"/>
      <c r="O3012" s="120"/>
      <c r="P3012" s="46"/>
      <c r="Q3012" s="33"/>
      <c r="R3012" s="95"/>
      <c r="S3012" s="33"/>
      <c r="T3012" s="33"/>
      <c r="U3012" s="232"/>
      <c r="V3012" s="213"/>
      <c r="W3012" s="202" t="str" cm="1">
        <f t="array" ref="W3012">IF(SUM(LEN(B3012:V3012))=0,"",IF(OR(OR(ISBLANK(F3012),SUM(LEN(C3012),LEN(D3012))=0),AND(NOT(E3012="Unknown"),ISBLANK(J3012)),AND(NOT(O3012="Unknown"),ISBLANK(R3012))),"Missing Information", _xlfn._xlws.FILTER(_xlfn._xlws.FILTER(Table15[],(Table15[System-Owned Portion]&amp;Table15[If Material Anything Other than "Lead" in Column E,
Was Material Ever Previously Lead?]&amp;Table15[Customer-Owned Portion])=(E3012&amp;G3012&amp;O3012),""),{0,0,0,1})))</f>
        <v/>
      </c>
      <c r="X3012"/>
    </row>
    <row r="3013" spans="2:24" x14ac:dyDescent="0.35">
      <c r="B3013" s="208"/>
      <c r="C3013" s="33"/>
      <c r="D3013" s="33"/>
      <c r="E3013" s="47"/>
      <c r="F3013" s="46"/>
      <c r="G3013" s="95"/>
      <c r="H3013" s="33"/>
      <c r="I3013" s="33"/>
      <c r="J3013" s="95"/>
      <c r="K3013" s="33"/>
      <c r="L3013" s="33"/>
      <c r="M3013" s="232"/>
      <c r="N3013" s="210"/>
      <c r="O3013" s="120"/>
      <c r="P3013" s="46"/>
      <c r="Q3013" s="33"/>
      <c r="R3013" s="95"/>
      <c r="S3013" s="33"/>
      <c r="T3013" s="33"/>
      <c r="U3013" s="232"/>
      <c r="V3013" s="213"/>
      <c r="W3013" s="202" t="str" cm="1">
        <f t="array" ref="W3013">IF(SUM(LEN(B3013:V3013))=0,"",IF(OR(OR(ISBLANK(F3013),SUM(LEN(C3013),LEN(D3013))=0),AND(NOT(E3013="Unknown"),ISBLANK(J3013)),AND(NOT(O3013="Unknown"),ISBLANK(R3013))),"Missing Information", _xlfn._xlws.FILTER(_xlfn._xlws.FILTER(Table15[],(Table15[System-Owned Portion]&amp;Table15[If Material Anything Other than "Lead" in Column E,
Was Material Ever Previously Lead?]&amp;Table15[Customer-Owned Portion])=(E3013&amp;G3013&amp;O3013),""),{0,0,0,1})))</f>
        <v/>
      </c>
      <c r="X3013"/>
    </row>
    <row r="3014" spans="2:24" x14ac:dyDescent="0.35">
      <c r="B3014" s="208"/>
      <c r="C3014" s="33"/>
      <c r="D3014" s="33"/>
      <c r="E3014" s="47"/>
      <c r="F3014" s="46"/>
      <c r="G3014" s="95"/>
      <c r="H3014" s="33"/>
      <c r="I3014" s="33"/>
      <c r="J3014" s="95"/>
      <c r="K3014" s="33"/>
      <c r="L3014" s="33"/>
      <c r="M3014" s="232"/>
      <c r="N3014" s="210"/>
      <c r="O3014" s="120"/>
      <c r="P3014" s="46"/>
      <c r="Q3014" s="33"/>
      <c r="R3014" s="95"/>
      <c r="S3014" s="33"/>
      <c r="T3014" s="33"/>
      <c r="U3014" s="232"/>
      <c r="V3014" s="213"/>
      <c r="W3014" s="202" t="str" cm="1">
        <f t="array" ref="W3014">IF(SUM(LEN(B3014:V3014))=0,"",IF(OR(OR(ISBLANK(F3014),SUM(LEN(C3014),LEN(D3014))=0),AND(NOT(E3014="Unknown"),ISBLANK(J3014)),AND(NOT(O3014="Unknown"),ISBLANK(R3014))),"Missing Information", _xlfn._xlws.FILTER(_xlfn._xlws.FILTER(Table15[],(Table15[System-Owned Portion]&amp;Table15[If Material Anything Other than "Lead" in Column E,
Was Material Ever Previously Lead?]&amp;Table15[Customer-Owned Portion])=(E3014&amp;G3014&amp;O3014),""),{0,0,0,1})))</f>
        <v/>
      </c>
      <c r="X3014"/>
    </row>
    <row r="3015" spans="2:24" x14ac:dyDescent="0.35">
      <c r="B3015" s="208"/>
      <c r="C3015" s="33"/>
      <c r="D3015" s="33"/>
      <c r="E3015" s="47"/>
      <c r="F3015" s="46"/>
      <c r="G3015" s="95"/>
      <c r="H3015" s="33"/>
      <c r="I3015" s="33"/>
      <c r="J3015" s="95"/>
      <c r="K3015" s="33"/>
      <c r="L3015" s="33"/>
      <c r="M3015" s="232"/>
      <c r="N3015" s="210"/>
      <c r="O3015" s="120"/>
      <c r="P3015" s="46"/>
      <c r="Q3015" s="33"/>
      <c r="R3015" s="95"/>
      <c r="S3015" s="33"/>
      <c r="T3015" s="33"/>
      <c r="U3015" s="232"/>
      <c r="V3015" s="213"/>
      <c r="W3015" s="202" t="str" cm="1">
        <f t="array" ref="W3015">IF(SUM(LEN(B3015:V3015))=0,"",IF(OR(OR(ISBLANK(F3015),SUM(LEN(C3015),LEN(D3015))=0),AND(NOT(E3015="Unknown"),ISBLANK(J3015)),AND(NOT(O3015="Unknown"),ISBLANK(R3015))),"Missing Information", _xlfn._xlws.FILTER(_xlfn._xlws.FILTER(Table15[],(Table15[System-Owned Portion]&amp;Table15[If Material Anything Other than "Lead" in Column E,
Was Material Ever Previously Lead?]&amp;Table15[Customer-Owned Portion])=(E3015&amp;G3015&amp;O3015),""),{0,0,0,1})))</f>
        <v/>
      </c>
      <c r="X3015"/>
    </row>
    <row r="3016" spans="2:24" x14ac:dyDescent="0.35">
      <c r="B3016" s="208"/>
      <c r="C3016" s="33"/>
      <c r="D3016" s="33"/>
      <c r="E3016" s="47"/>
      <c r="F3016" s="46"/>
      <c r="G3016" s="95"/>
      <c r="H3016" s="33"/>
      <c r="I3016" s="33"/>
      <c r="J3016" s="95"/>
      <c r="K3016" s="33"/>
      <c r="L3016" s="33"/>
      <c r="M3016" s="232"/>
      <c r="N3016" s="210"/>
      <c r="O3016" s="120"/>
      <c r="P3016" s="46"/>
      <c r="Q3016" s="33"/>
      <c r="R3016" s="95"/>
      <c r="S3016" s="33"/>
      <c r="T3016" s="33"/>
      <c r="U3016" s="232"/>
      <c r="V3016" s="213"/>
      <c r="W3016" s="202" t="str" cm="1">
        <f t="array" ref="W3016">IF(SUM(LEN(B3016:V3016))=0,"",IF(OR(OR(ISBLANK(F3016),SUM(LEN(C3016),LEN(D3016))=0),AND(NOT(E3016="Unknown"),ISBLANK(J3016)),AND(NOT(O3016="Unknown"),ISBLANK(R3016))),"Missing Information", _xlfn._xlws.FILTER(_xlfn._xlws.FILTER(Table15[],(Table15[System-Owned Portion]&amp;Table15[If Material Anything Other than "Lead" in Column E,
Was Material Ever Previously Lead?]&amp;Table15[Customer-Owned Portion])=(E3016&amp;G3016&amp;O3016),""),{0,0,0,1})))</f>
        <v/>
      </c>
      <c r="X3016"/>
    </row>
    <row r="3017" spans="2:24" x14ac:dyDescent="0.35">
      <c r="B3017" s="208"/>
      <c r="C3017" s="33"/>
      <c r="D3017" s="33"/>
      <c r="E3017" s="47"/>
      <c r="F3017" s="46"/>
      <c r="G3017" s="95"/>
      <c r="H3017" s="33"/>
      <c r="I3017" s="33"/>
      <c r="J3017" s="95"/>
      <c r="K3017" s="33"/>
      <c r="L3017" s="33"/>
      <c r="M3017" s="232"/>
      <c r="N3017" s="210"/>
      <c r="O3017" s="120"/>
      <c r="P3017" s="46"/>
      <c r="Q3017" s="33"/>
      <c r="R3017" s="95"/>
      <c r="S3017" s="33"/>
      <c r="T3017" s="33"/>
      <c r="U3017" s="232"/>
      <c r="V3017" s="213"/>
      <c r="W3017" s="202" t="str" cm="1">
        <f t="array" ref="W3017">IF(SUM(LEN(B3017:V3017))=0,"",IF(OR(OR(ISBLANK(F3017),SUM(LEN(C3017),LEN(D3017))=0),AND(NOT(E3017="Unknown"),ISBLANK(J3017)),AND(NOT(O3017="Unknown"),ISBLANK(R3017))),"Missing Information", _xlfn._xlws.FILTER(_xlfn._xlws.FILTER(Table15[],(Table15[System-Owned Portion]&amp;Table15[If Material Anything Other than "Lead" in Column E,
Was Material Ever Previously Lead?]&amp;Table15[Customer-Owned Portion])=(E3017&amp;G3017&amp;O3017),""),{0,0,0,1})))</f>
        <v/>
      </c>
      <c r="X3017"/>
    </row>
    <row r="3018" spans="2:24" x14ac:dyDescent="0.35">
      <c r="B3018" s="208"/>
      <c r="C3018" s="33"/>
      <c r="D3018" s="33"/>
      <c r="E3018" s="47"/>
      <c r="F3018" s="46"/>
      <c r="G3018" s="95"/>
      <c r="H3018" s="33"/>
      <c r="I3018" s="33"/>
      <c r="J3018" s="95"/>
      <c r="K3018" s="33"/>
      <c r="L3018" s="33"/>
      <c r="M3018" s="232"/>
      <c r="N3018" s="210"/>
      <c r="O3018" s="120"/>
      <c r="P3018" s="46"/>
      <c r="Q3018" s="33"/>
      <c r="R3018" s="95"/>
      <c r="S3018" s="33"/>
      <c r="T3018" s="33"/>
      <c r="U3018" s="232"/>
      <c r="V3018" s="213"/>
      <c r="W3018" s="202" t="str" cm="1">
        <f t="array" ref="W3018">IF(SUM(LEN(B3018:V3018))=0,"",IF(OR(OR(ISBLANK(F3018),SUM(LEN(C3018),LEN(D3018))=0),AND(NOT(E3018="Unknown"),ISBLANK(J3018)),AND(NOT(O3018="Unknown"),ISBLANK(R3018))),"Missing Information", _xlfn._xlws.FILTER(_xlfn._xlws.FILTER(Table15[],(Table15[System-Owned Portion]&amp;Table15[If Material Anything Other than "Lead" in Column E,
Was Material Ever Previously Lead?]&amp;Table15[Customer-Owned Portion])=(E3018&amp;G3018&amp;O3018),""),{0,0,0,1})))</f>
        <v/>
      </c>
      <c r="X3018"/>
    </row>
    <row r="3019" spans="2:24" x14ac:dyDescent="0.35">
      <c r="B3019" s="208"/>
      <c r="C3019" s="33"/>
      <c r="D3019" s="33"/>
      <c r="E3019" s="47"/>
      <c r="F3019" s="46"/>
      <c r="G3019" s="95"/>
      <c r="H3019" s="33"/>
      <c r="I3019" s="33"/>
      <c r="J3019" s="95"/>
      <c r="K3019" s="33"/>
      <c r="L3019" s="33"/>
      <c r="M3019" s="232"/>
      <c r="N3019" s="210"/>
      <c r="O3019" s="120"/>
      <c r="P3019" s="46"/>
      <c r="Q3019" s="33"/>
      <c r="R3019" s="95"/>
      <c r="S3019" s="33"/>
      <c r="T3019" s="33"/>
      <c r="U3019" s="232"/>
      <c r="V3019" s="213"/>
      <c r="W3019" s="202" t="str" cm="1">
        <f t="array" ref="W3019">IF(SUM(LEN(B3019:V3019))=0,"",IF(OR(OR(ISBLANK(F3019),SUM(LEN(C3019),LEN(D3019))=0),AND(NOT(E3019="Unknown"),ISBLANK(J3019)),AND(NOT(O3019="Unknown"),ISBLANK(R3019))),"Missing Information", _xlfn._xlws.FILTER(_xlfn._xlws.FILTER(Table15[],(Table15[System-Owned Portion]&amp;Table15[If Material Anything Other than "Lead" in Column E,
Was Material Ever Previously Lead?]&amp;Table15[Customer-Owned Portion])=(E3019&amp;G3019&amp;O3019),""),{0,0,0,1})))</f>
        <v/>
      </c>
      <c r="X3019"/>
    </row>
    <row r="3020" spans="2:24" x14ac:dyDescent="0.35">
      <c r="B3020" s="208"/>
      <c r="C3020" s="33"/>
      <c r="D3020" s="33"/>
      <c r="E3020" s="47"/>
      <c r="F3020" s="46"/>
      <c r="G3020" s="95"/>
      <c r="H3020" s="33"/>
      <c r="I3020" s="33"/>
      <c r="J3020" s="95"/>
      <c r="K3020" s="33"/>
      <c r="L3020" s="33"/>
      <c r="M3020" s="232"/>
      <c r="N3020" s="210"/>
      <c r="O3020" s="120"/>
      <c r="P3020" s="46"/>
      <c r="Q3020" s="33"/>
      <c r="R3020" s="95"/>
      <c r="S3020" s="33"/>
      <c r="T3020" s="33"/>
      <c r="U3020" s="232"/>
      <c r="V3020" s="213"/>
      <c r="W3020" s="202" t="str" cm="1">
        <f t="array" ref="W3020">IF(SUM(LEN(B3020:V3020))=0,"",IF(OR(OR(ISBLANK(F3020),SUM(LEN(C3020),LEN(D3020))=0),AND(NOT(E3020="Unknown"),ISBLANK(J3020)),AND(NOT(O3020="Unknown"),ISBLANK(R3020))),"Missing Information", _xlfn._xlws.FILTER(_xlfn._xlws.FILTER(Table15[],(Table15[System-Owned Portion]&amp;Table15[If Material Anything Other than "Lead" in Column E,
Was Material Ever Previously Lead?]&amp;Table15[Customer-Owned Portion])=(E3020&amp;G3020&amp;O3020),""),{0,0,0,1})))</f>
        <v/>
      </c>
      <c r="X3020"/>
    </row>
    <row r="3021" spans="2:24" x14ac:dyDescent="0.35">
      <c r="B3021" s="208"/>
      <c r="C3021" s="33"/>
      <c r="D3021" s="33"/>
      <c r="E3021" s="47"/>
      <c r="F3021" s="46"/>
      <c r="G3021" s="95"/>
      <c r="H3021" s="33"/>
      <c r="I3021" s="33"/>
      <c r="J3021" s="95"/>
      <c r="K3021" s="33"/>
      <c r="L3021" s="33"/>
      <c r="M3021" s="232"/>
      <c r="N3021" s="210"/>
      <c r="O3021" s="120"/>
      <c r="P3021" s="46"/>
      <c r="Q3021" s="33"/>
      <c r="R3021" s="95"/>
      <c r="S3021" s="33"/>
      <c r="T3021" s="33"/>
      <c r="U3021" s="232"/>
      <c r="V3021" s="213"/>
      <c r="W3021" s="202" t="str" cm="1">
        <f t="array" ref="W3021">IF(SUM(LEN(B3021:V3021))=0,"",IF(OR(OR(ISBLANK(F3021),SUM(LEN(C3021),LEN(D3021))=0),AND(NOT(E3021="Unknown"),ISBLANK(J3021)),AND(NOT(O3021="Unknown"),ISBLANK(R3021))),"Missing Information", _xlfn._xlws.FILTER(_xlfn._xlws.FILTER(Table15[],(Table15[System-Owned Portion]&amp;Table15[If Material Anything Other than "Lead" in Column E,
Was Material Ever Previously Lead?]&amp;Table15[Customer-Owned Portion])=(E3021&amp;G3021&amp;O3021),""),{0,0,0,1})))</f>
        <v/>
      </c>
      <c r="X3021"/>
    </row>
    <row r="3022" spans="2:24" x14ac:dyDescent="0.35">
      <c r="B3022" s="208"/>
      <c r="C3022" s="33"/>
      <c r="D3022" s="33"/>
      <c r="E3022" s="47"/>
      <c r="F3022" s="46"/>
      <c r="G3022" s="95"/>
      <c r="H3022" s="33"/>
      <c r="I3022" s="33"/>
      <c r="J3022" s="95"/>
      <c r="K3022" s="33"/>
      <c r="L3022" s="33"/>
      <c r="M3022" s="232"/>
      <c r="N3022" s="210"/>
      <c r="O3022" s="120"/>
      <c r="P3022" s="46"/>
      <c r="Q3022" s="33"/>
      <c r="R3022" s="95"/>
      <c r="S3022" s="33"/>
      <c r="T3022" s="33"/>
      <c r="U3022" s="232"/>
      <c r="V3022" s="213"/>
      <c r="W3022" s="202" t="str" cm="1">
        <f t="array" ref="W3022">IF(SUM(LEN(B3022:V3022))=0,"",IF(OR(OR(ISBLANK(F3022),SUM(LEN(C3022),LEN(D3022))=0),AND(NOT(E3022="Unknown"),ISBLANK(J3022)),AND(NOT(O3022="Unknown"),ISBLANK(R3022))),"Missing Information", _xlfn._xlws.FILTER(_xlfn._xlws.FILTER(Table15[],(Table15[System-Owned Portion]&amp;Table15[If Material Anything Other than "Lead" in Column E,
Was Material Ever Previously Lead?]&amp;Table15[Customer-Owned Portion])=(E3022&amp;G3022&amp;O3022),""),{0,0,0,1})))</f>
        <v/>
      </c>
      <c r="X3022"/>
    </row>
    <row r="3023" spans="2:24" x14ac:dyDescent="0.35">
      <c r="B3023" s="208"/>
      <c r="C3023" s="33"/>
      <c r="D3023" s="33"/>
      <c r="E3023" s="47"/>
      <c r="F3023" s="46"/>
      <c r="G3023" s="95"/>
      <c r="H3023" s="33"/>
      <c r="I3023" s="33"/>
      <c r="J3023" s="95"/>
      <c r="K3023" s="33"/>
      <c r="L3023" s="33"/>
      <c r="M3023" s="232"/>
      <c r="N3023" s="210"/>
      <c r="O3023" s="120"/>
      <c r="P3023" s="46"/>
      <c r="Q3023" s="33"/>
      <c r="R3023" s="95"/>
      <c r="S3023" s="33"/>
      <c r="T3023" s="33"/>
      <c r="U3023" s="232"/>
      <c r="V3023" s="213"/>
      <c r="W3023" s="202" t="str" cm="1">
        <f t="array" ref="W3023">IF(SUM(LEN(B3023:V3023))=0,"",IF(OR(OR(ISBLANK(F3023),SUM(LEN(C3023),LEN(D3023))=0),AND(NOT(E3023="Unknown"),ISBLANK(J3023)),AND(NOT(O3023="Unknown"),ISBLANK(R3023))),"Missing Information", _xlfn._xlws.FILTER(_xlfn._xlws.FILTER(Table15[],(Table15[System-Owned Portion]&amp;Table15[If Material Anything Other than "Lead" in Column E,
Was Material Ever Previously Lead?]&amp;Table15[Customer-Owned Portion])=(E3023&amp;G3023&amp;O3023),""),{0,0,0,1})))</f>
        <v/>
      </c>
      <c r="X3023"/>
    </row>
    <row r="3024" spans="2:24" x14ac:dyDescent="0.35">
      <c r="B3024" s="208"/>
      <c r="C3024" s="33"/>
      <c r="D3024" s="33"/>
      <c r="E3024" s="47"/>
      <c r="F3024" s="46"/>
      <c r="G3024" s="95"/>
      <c r="H3024" s="33"/>
      <c r="I3024" s="33"/>
      <c r="J3024" s="95"/>
      <c r="K3024" s="33"/>
      <c r="L3024" s="33"/>
      <c r="M3024" s="232"/>
      <c r="N3024" s="210"/>
      <c r="O3024" s="120"/>
      <c r="P3024" s="46"/>
      <c r="Q3024" s="33"/>
      <c r="R3024" s="95"/>
      <c r="S3024" s="33"/>
      <c r="T3024" s="33"/>
      <c r="U3024" s="232"/>
      <c r="V3024" s="213"/>
      <c r="W3024" s="202" t="str" cm="1">
        <f t="array" ref="W3024">IF(SUM(LEN(B3024:V3024))=0,"",IF(OR(OR(ISBLANK(F3024),SUM(LEN(C3024),LEN(D3024))=0),AND(NOT(E3024="Unknown"),ISBLANK(J3024)),AND(NOT(O3024="Unknown"),ISBLANK(R3024))),"Missing Information", _xlfn._xlws.FILTER(_xlfn._xlws.FILTER(Table15[],(Table15[System-Owned Portion]&amp;Table15[If Material Anything Other than "Lead" in Column E,
Was Material Ever Previously Lead?]&amp;Table15[Customer-Owned Portion])=(E3024&amp;G3024&amp;O3024),""),{0,0,0,1})))</f>
        <v/>
      </c>
      <c r="X3024"/>
    </row>
    <row r="3025" spans="2:24" x14ac:dyDescent="0.35">
      <c r="B3025" s="208"/>
      <c r="C3025" s="33"/>
      <c r="D3025" s="33"/>
      <c r="E3025" s="47"/>
      <c r="F3025" s="46"/>
      <c r="G3025" s="95"/>
      <c r="H3025" s="33"/>
      <c r="I3025" s="33"/>
      <c r="J3025" s="95"/>
      <c r="K3025" s="33"/>
      <c r="L3025" s="33"/>
      <c r="M3025" s="232"/>
      <c r="N3025" s="210"/>
      <c r="O3025" s="120"/>
      <c r="P3025" s="46"/>
      <c r="Q3025" s="33"/>
      <c r="R3025" s="95"/>
      <c r="S3025" s="33"/>
      <c r="T3025" s="33"/>
      <c r="U3025" s="232"/>
      <c r="V3025" s="213"/>
      <c r="W3025" s="202" t="str" cm="1">
        <f t="array" ref="W3025">IF(SUM(LEN(B3025:V3025))=0,"",IF(OR(OR(ISBLANK(F3025),SUM(LEN(C3025),LEN(D3025))=0),AND(NOT(E3025="Unknown"),ISBLANK(J3025)),AND(NOT(O3025="Unknown"),ISBLANK(R3025))),"Missing Information", _xlfn._xlws.FILTER(_xlfn._xlws.FILTER(Table15[],(Table15[System-Owned Portion]&amp;Table15[If Material Anything Other than "Lead" in Column E,
Was Material Ever Previously Lead?]&amp;Table15[Customer-Owned Portion])=(E3025&amp;G3025&amp;O3025),""),{0,0,0,1})))</f>
        <v/>
      </c>
      <c r="X3025"/>
    </row>
    <row r="3026" spans="2:24" x14ac:dyDescent="0.35">
      <c r="B3026" s="208"/>
      <c r="C3026" s="33"/>
      <c r="D3026" s="33"/>
      <c r="E3026" s="47"/>
      <c r="F3026" s="46"/>
      <c r="G3026" s="95"/>
      <c r="H3026" s="33"/>
      <c r="I3026" s="33"/>
      <c r="J3026" s="95"/>
      <c r="K3026" s="33"/>
      <c r="L3026" s="33"/>
      <c r="M3026" s="232"/>
      <c r="N3026" s="210"/>
      <c r="O3026" s="120"/>
      <c r="P3026" s="46"/>
      <c r="Q3026" s="33"/>
      <c r="R3026" s="95"/>
      <c r="S3026" s="33"/>
      <c r="T3026" s="33"/>
      <c r="U3026" s="232"/>
      <c r="V3026" s="213"/>
      <c r="W3026" s="202" t="str" cm="1">
        <f t="array" ref="W3026">IF(SUM(LEN(B3026:V3026))=0,"",IF(OR(OR(ISBLANK(F3026),SUM(LEN(C3026),LEN(D3026))=0),AND(NOT(E3026="Unknown"),ISBLANK(J3026)),AND(NOT(O3026="Unknown"),ISBLANK(R3026))),"Missing Information", _xlfn._xlws.FILTER(_xlfn._xlws.FILTER(Table15[],(Table15[System-Owned Portion]&amp;Table15[If Material Anything Other than "Lead" in Column E,
Was Material Ever Previously Lead?]&amp;Table15[Customer-Owned Portion])=(E3026&amp;G3026&amp;O3026),""),{0,0,0,1})))</f>
        <v/>
      </c>
      <c r="X3026"/>
    </row>
    <row r="3027" spans="2:24" x14ac:dyDescent="0.35">
      <c r="B3027" s="208"/>
      <c r="C3027" s="33"/>
      <c r="D3027" s="33"/>
      <c r="E3027" s="47"/>
      <c r="F3027" s="46"/>
      <c r="G3027" s="95"/>
      <c r="H3027" s="33"/>
      <c r="I3027" s="33"/>
      <c r="J3027" s="95"/>
      <c r="K3027" s="33"/>
      <c r="L3027" s="33"/>
      <c r="M3027" s="232"/>
      <c r="N3027" s="210"/>
      <c r="O3027" s="120"/>
      <c r="P3027" s="46"/>
      <c r="Q3027" s="33"/>
      <c r="R3027" s="95"/>
      <c r="S3027" s="33"/>
      <c r="T3027" s="33"/>
      <c r="U3027" s="232"/>
      <c r="V3027" s="213"/>
      <c r="W3027" s="202" t="str" cm="1">
        <f t="array" ref="W3027">IF(SUM(LEN(B3027:V3027))=0,"",IF(OR(OR(ISBLANK(F3027),SUM(LEN(C3027),LEN(D3027))=0),AND(NOT(E3027="Unknown"),ISBLANK(J3027)),AND(NOT(O3027="Unknown"),ISBLANK(R3027))),"Missing Information", _xlfn._xlws.FILTER(_xlfn._xlws.FILTER(Table15[],(Table15[System-Owned Portion]&amp;Table15[If Material Anything Other than "Lead" in Column E,
Was Material Ever Previously Lead?]&amp;Table15[Customer-Owned Portion])=(E3027&amp;G3027&amp;O3027),""),{0,0,0,1})))</f>
        <v/>
      </c>
      <c r="X3027"/>
    </row>
    <row r="3028" spans="2:24" x14ac:dyDescent="0.35">
      <c r="B3028" s="208"/>
      <c r="C3028" s="33"/>
      <c r="D3028" s="33"/>
      <c r="E3028" s="47"/>
      <c r="F3028" s="46"/>
      <c r="G3028" s="95"/>
      <c r="H3028" s="33"/>
      <c r="I3028" s="33"/>
      <c r="J3028" s="95"/>
      <c r="K3028" s="33"/>
      <c r="L3028" s="33"/>
      <c r="M3028" s="232"/>
      <c r="N3028" s="210"/>
      <c r="O3028" s="120"/>
      <c r="P3028" s="46"/>
      <c r="Q3028" s="33"/>
      <c r="R3028" s="95"/>
      <c r="S3028" s="33"/>
      <c r="T3028" s="33"/>
      <c r="U3028" s="232"/>
      <c r="V3028" s="213"/>
      <c r="W3028" s="202" t="str" cm="1">
        <f t="array" ref="W3028">IF(SUM(LEN(B3028:V3028))=0,"",IF(OR(OR(ISBLANK(F3028),SUM(LEN(C3028),LEN(D3028))=0),AND(NOT(E3028="Unknown"),ISBLANK(J3028)),AND(NOT(O3028="Unknown"),ISBLANK(R3028))),"Missing Information", _xlfn._xlws.FILTER(_xlfn._xlws.FILTER(Table15[],(Table15[System-Owned Portion]&amp;Table15[If Material Anything Other than "Lead" in Column E,
Was Material Ever Previously Lead?]&amp;Table15[Customer-Owned Portion])=(E3028&amp;G3028&amp;O3028),""),{0,0,0,1})))</f>
        <v/>
      </c>
      <c r="X3028"/>
    </row>
    <row r="3029" spans="2:24" x14ac:dyDescent="0.35">
      <c r="B3029" s="208"/>
      <c r="C3029" s="33"/>
      <c r="D3029" s="33"/>
      <c r="E3029" s="47"/>
      <c r="F3029" s="46"/>
      <c r="G3029" s="95"/>
      <c r="H3029" s="33"/>
      <c r="I3029" s="33"/>
      <c r="J3029" s="95"/>
      <c r="K3029" s="33"/>
      <c r="L3029" s="33"/>
      <c r="M3029" s="232"/>
      <c r="N3029" s="210"/>
      <c r="O3029" s="120"/>
      <c r="P3029" s="46"/>
      <c r="Q3029" s="33"/>
      <c r="R3029" s="95"/>
      <c r="S3029" s="33"/>
      <c r="T3029" s="33"/>
      <c r="U3029" s="232"/>
      <c r="V3029" s="213"/>
      <c r="W3029" s="202" t="str" cm="1">
        <f t="array" ref="W3029">IF(SUM(LEN(B3029:V3029))=0,"",IF(OR(OR(ISBLANK(F3029),SUM(LEN(C3029),LEN(D3029))=0),AND(NOT(E3029="Unknown"),ISBLANK(J3029)),AND(NOT(O3029="Unknown"),ISBLANK(R3029))),"Missing Information", _xlfn._xlws.FILTER(_xlfn._xlws.FILTER(Table15[],(Table15[System-Owned Portion]&amp;Table15[If Material Anything Other than "Lead" in Column E,
Was Material Ever Previously Lead?]&amp;Table15[Customer-Owned Portion])=(E3029&amp;G3029&amp;O3029),""),{0,0,0,1})))</f>
        <v/>
      </c>
      <c r="X3029"/>
    </row>
    <row r="3030" spans="2:24" x14ac:dyDescent="0.35">
      <c r="B3030" s="208"/>
      <c r="C3030" s="33"/>
      <c r="D3030" s="33"/>
      <c r="E3030" s="47"/>
      <c r="F3030" s="46"/>
      <c r="G3030" s="95"/>
      <c r="H3030" s="33"/>
      <c r="I3030" s="33"/>
      <c r="J3030" s="95"/>
      <c r="K3030" s="33"/>
      <c r="L3030" s="33"/>
      <c r="M3030" s="232"/>
      <c r="N3030" s="210"/>
      <c r="O3030" s="120"/>
      <c r="P3030" s="46"/>
      <c r="Q3030" s="33"/>
      <c r="R3030" s="95"/>
      <c r="S3030" s="33"/>
      <c r="T3030" s="33"/>
      <c r="U3030" s="232"/>
      <c r="V3030" s="213"/>
      <c r="W3030" s="202" t="str" cm="1">
        <f t="array" ref="W3030">IF(SUM(LEN(B3030:V3030))=0,"",IF(OR(OR(ISBLANK(F3030),SUM(LEN(C3030),LEN(D3030))=0),AND(NOT(E3030="Unknown"),ISBLANK(J3030)),AND(NOT(O3030="Unknown"),ISBLANK(R3030))),"Missing Information", _xlfn._xlws.FILTER(_xlfn._xlws.FILTER(Table15[],(Table15[System-Owned Portion]&amp;Table15[If Material Anything Other than "Lead" in Column E,
Was Material Ever Previously Lead?]&amp;Table15[Customer-Owned Portion])=(E3030&amp;G3030&amp;O3030),""),{0,0,0,1})))</f>
        <v/>
      </c>
      <c r="X3030"/>
    </row>
    <row r="3031" spans="2:24" x14ac:dyDescent="0.35">
      <c r="B3031" s="208"/>
      <c r="C3031" s="33"/>
      <c r="D3031" s="33"/>
      <c r="E3031" s="47"/>
      <c r="F3031" s="46"/>
      <c r="G3031" s="95"/>
      <c r="H3031" s="33"/>
      <c r="I3031" s="33"/>
      <c r="J3031" s="95"/>
      <c r="K3031" s="33"/>
      <c r="L3031" s="33"/>
      <c r="M3031" s="232"/>
      <c r="N3031" s="210"/>
      <c r="O3031" s="120"/>
      <c r="P3031" s="46"/>
      <c r="Q3031" s="33"/>
      <c r="R3031" s="95"/>
      <c r="S3031" s="33"/>
      <c r="T3031" s="33"/>
      <c r="U3031" s="232"/>
      <c r="V3031" s="213"/>
      <c r="W3031" s="202" t="str" cm="1">
        <f t="array" ref="W3031">IF(SUM(LEN(B3031:V3031))=0,"",IF(OR(OR(ISBLANK(F3031),SUM(LEN(C3031),LEN(D3031))=0),AND(NOT(E3031="Unknown"),ISBLANK(J3031)),AND(NOT(O3031="Unknown"),ISBLANK(R3031))),"Missing Information", _xlfn._xlws.FILTER(_xlfn._xlws.FILTER(Table15[],(Table15[System-Owned Portion]&amp;Table15[If Material Anything Other than "Lead" in Column E,
Was Material Ever Previously Lead?]&amp;Table15[Customer-Owned Portion])=(E3031&amp;G3031&amp;O3031),""),{0,0,0,1})))</f>
        <v/>
      </c>
      <c r="X3031"/>
    </row>
    <row r="3032" spans="2:24" x14ac:dyDescent="0.35">
      <c r="B3032" s="208"/>
      <c r="C3032" s="33"/>
      <c r="D3032" s="33"/>
      <c r="E3032" s="47"/>
      <c r="F3032" s="46"/>
      <c r="G3032" s="95"/>
      <c r="H3032" s="33"/>
      <c r="I3032" s="33"/>
      <c r="J3032" s="95"/>
      <c r="K3032" s="33"/>
      <c r="L3032" s="33"/>
      <c r="M3032" s="232"/>
      <c r="N3032" s="210"/>
      <c r="O3032" s="120"/>
      <c r="P3032" s="46"/>
      <c r="Q3032" s="33"/>
      <c r="R3032" s="95"/>
      <c r="S3032" s="33"/>
      <c r="T3032" s="33"/>
      <c r="U3032" s="232"/>
      <c r="V3032" s="213"/>
      <c r="W3032" s="202" t="str" cm="1">
        <f t="array" ref="W3032">IF(SUM(LEN(B3032:V3032))=0,"",IF(OR(OR(ISBLANK(F3032),SUM(LEN(C3032),LEN(D3032))=0),AND(NOT(E3032="Unknown"),ISBLANK(J3032)),AND(NOT(O3032="Unknown"),ISBLANK(R3032))),"Missing Information", _xlfn._xlws.FILTER(_xlfn._xlws.FILTER(Table15[],(Table15[System-Owned Portion]&amp;Table15[If Material Anything Other than "Lead" in Column E,
Was Material Ever Previously Lead?]&amp;Table15[Customer-Owned Portion])=(E3032&amp;G3032&amp;O3032),""),{0,0,0,1})))</f>
        <v/>
      </c>
      <c r="X3032"/>
    </row>
    <row r="3033" spans="2:24" x14ac:dyDescent="0.35">
      <c r="B3033" s="208"/>
      <c r="C3033" s="33"/>
      <c r="D3033" s="33"/>
      <c r="E3033" s="47"/>
      <c r="F3033" s="46"/>
      <c r="G3033" s="95"/>
      <c r="H3033" s="33"/>
      <c r="I3033" s="33"/>
      <c r="J3033" s="95"/>
      <c r="K3033" s="33"/>
      <c r="L3033" s="33"/>
      <c r="M3033" s="232"/>
      <c r="N3033" s="210"/>
      <c r="O3033" s="120"/>
      <c r="P3033" s="46"/>
      <c r="Q3033" s="33"/>
      <c r="R3033" s="95"/>
      <c r="S3033" s="33"/>
      <c r="T3033" s="33"/>
      <c r="U3033" s="232"/>
      <c r="V3033" s="213"/>
      <c r="W3033" s="202" t="str" cm="1">
        <f t="array" ref="W3033">IF(SUM(LEN(B3033:V3033))=0,"",IF(OR(OR(ISBLANK(F3033),SUM(LEN(C3033),LEN(D3033))=0),AND(NOT(E3033="Unknown"),ISBLANK(J3033)),AND(NOT(O3033="Unknown"),ISBLANK(R3033))),"Missing Information", _xlfn._xlws.FILTER(_xlfn._xlws.FILTER(Table15[],(Table15[System-Owned Portion]&amp;Table15[If Material Anything Other than "Lead" in Column E,
Was Material Ever Previously Lead?]&amp;Table15[Customer-Owned Portion])=(E3033&amp;G3033&amp;O3033),""),{0,0,0,1})))</f>
        <v/>
      </c>
      <c r="X3033"/>
    </row>
    <row r="3034" spans="2:24" x14ac:dyDescent="0.35">
      <c r="B3034" s="208"/>
      <c r="C3034" s="33"/>
      <c r="D3034" s="33"/>
      <c r="E3034" s="47"/>
      <c r="F3034" s="46"/>
      <c r="G3034" s="95"/>
      <c r="H3034" s="33"/>
      <c r="I3034" s="33"/>
      <c r="J3034" s="95"/>
      <c r="K3034" s="33"/>
      <c r="L3034" s="33"/>
      <c r="M3034" s="232"/>
      <c r="N3034" s="210"/>
      <c r="O3034" s="120"/>
      <c r="P3034" s="46"/>
      <c r="Q3034" s="33"/>
      <c r="R3034" s="95"/>
      <c r="S3034" s="33"/>
      <c r="T3034" s="33"/>
      <c r="U3034" s="232"/>
      <c r="V3034" s="213"/>
      <c r="W3034" s="202" t="str" cm="1">
        <f t="array" ref="W3034">IF(SUM(LEN(B3034:V3034))=0,"",IF(OR(OR(ISBLANK(F3034),SUM(LEN(C3034),LEN(D3034))=0),AND(NOT(E3034="Unknown"),ISBLANK(J3034)),AND(NOT(O3034="Unknown"),ISBLANK(R3034))),"Missing Information", _xlfn._xlws.FILTER(_xlfn._xlws.FILTER(Table15[],(Table15[System-Owned Portion]&amp;Table15[If Material Anything Other than "Lead" in Column E,
Was Material Ever Previously Lead?]&amp;Table15[Customer-Owned Portion])=(E3034&amp;G3034&amp;O3034),""),{0,0,0,1})))</f>
        <v/>
      </c>
      <c r="X3034"/>
    </row>
    <row r="3035" spans="2:24" x14ac:dyDescent="0.35">
      <c r="B3035" s="208"/>
      <c r="C3035" s="33"/>
      <c r="D3035" s="33"/>
      <c r="E3035" s="47"/>
      <c r="F3035" s="46"/>
      <c r="G3035" s="95"/>
      <c r="H3035" s="33"/>
      <c r="I3035" s="33"/>
      <c r="J3035" s="95"/>
      <c r="K3035" s="33"/>
      <c r="L3035" s="33"/>
      <c r="M3035" s="232"/>
      <c r="N3035" s="210"/>
      <c r="O3035" s="120"/>
      <c r="P3035" s="46"/>
      <c r="Q3035" s="33"/>
      <c r="R3035" s="95"/>
      <c r="S3035" s="33"/>
      <c r="T3035" s="33"/>
      <c r="U3035" s="232"/>
      <c r="V3035" s="213"/>
      <c r="W3035" s="202" t="str" cm="1">
        <f t="array" ref="W3035">IF(SUM(LEN(B3035:V3035))=0,"",IF(OR(OR(ISBLANK(F3035),SUM(LEN(C3035),LEN(D3035))=0),AND(NOT(E3035="Unknown"),ISBLANK(J3035)),AND(NOT(O3035="Unknown"),ISBLANK(R3035))),"Missing Information", _xlfn._xlws.FILTER(_xlfn._xlws.FILTER(Table15[],(Table15[System-Owned Portion]&amp;Table15[If Material Anything Other than "Lead" in Column E,
Was Material Ever Previously Lead?]&amp;Table15[Customer-Owned Portion])=(E3035&amp;G3035&amp;O3035),""),{0,0,0,1})))</f>
        <v/>
      </c>
      <c r="X3035"/>
    </row>
    <row r="3036" spans="2:24" x14ac:dyDescent="0.35">
      <c r="B3036" s="208"/>
      <c r="C3036" s="33"/>
      <c r="D3036" s="33"/>
      <c r="E3036" s="47"/>
      <c r="F3036" s="46"/>
      <c r="G3036" s="95"/>
      <c r="H3036" s="33"/>
      <c r="I3036" s="33"/>
      <c r="J3036" s="95"/>
      <c r="K3036" s="33"/>
      <c r="L3036" s="33"/>
      <c r="M3036" s="232"/>
      <c r="N3036" s="210"/>
      <c r="O3036" s="120"/>
      <c r="P3036" s="46"/>
      <c r="Q3036" s="33"/>
      <c r="R3036" s="95"/>
      <c r="S3036" s="33"/>
      <c r="T3036" s="33"/>
      <c r="U3036" s="232"/>
      <c r="V3036" s="213"/>
      <c r="W3036" s="202" t="str" cm="1">
        <f t="array" ref="W3036">IF(SUM(LEN(B3036:V3036))=0,"",IF(OR(OR(ISBLANK(F3036),SUM(LEN(C3036),LEN(D3036))=0),AND(NOT(E3036="Unknown"),ISBLANK(J3036)),AND(NOT(O3036="Unknown"),ISBLANK(R3036))),"Missing Information", _xlfn._xlws.FILTER(_xlfn._xlws.FILTER(Table15[],(Table15[System-Owned Portion]&amp;Table15[If Material Anything Other than "Lead" in Column E,
Was Material Ever Previously Lead?]&amp;Table15[Customer-Owned Portion])=(E3036&amp;G3036&amp;O3036),""),{0,0,0,1})))</f>
        <v/>
      </c>
      <c r="X3036"/>
    </row>
    <row r="3037" spans="2:24" x14ac:dyDescent="0.35">
      <c r="B3037" s="208"/>
      <c r="C3037" s="33"/>
      <c r="D3037" s="33"/>
      <c r="E3037" s="47"/>
      <c r="F3037" s="46"/>
      <c r="G3037" s="95"/>
      <c r="H3037" s="33"/>
      <c r="I3037" s="33"/>
      <c r="J3037" s="95"/>
      <c r="K3037" s="33"/>
      <c r="L3037" s="33"/>
      <c r="M3037" s="232"/>
      <c r="N3037" s="210"/>
      <c r="O3037" s="120"/>
      <c r="P3037" s="46"/>
      <c r="Q3037" s="33"/>
      <c r="R3037" s="95"/>
      <c r="S3037" s="33"/>
      <c r="T3037" s="33"/>
      <c r="U3037" s="232"/>
      <c r="V3037" s="213"/>
      <c r="W3037" s="202" t="str" cm="1">
        <f t="array" ref="W3037">IF(SUM(LEN(B3037:V3037))=0,"",IF(OR(OR(ISBLANK(F3037),SUM(LEN(C3037),LEN(D3037))=0),AND(NOT(E3037="Unknown"),ISBLANK(J3037)),AND(NOT(O3037="Unknown"),ISBLANK(R3037))),"Missing Information", _xlfn._xlws.FILTER(_xlfn._xlws.FILTER(Table15[],(Table15[System-Owned Portion]&amp;Table15[If Material Anything Other than "Lead" in Column E,
Was Material Ever Previously Lead?]&amp;Table15[Customer-Owned Portion])=(E3037&amp;G3037&amp;O3037),""),{0,0,0,1})))</f>
        <v/>
      </c>
      <c r="X3037"/>
    </row>
    <row r="3038" spans="2:24" x14ac:dyDescent="0.35">
      <c r="B3038" s="208"/>
      <c r="C3038" s="33"/>
      <c r="D3038" s="33"/>
      <c r="E3038" s="47"/>
      <c r="F3038" s="46"/>
      <c r="G3038" s="95"/>
      <c r="H3038" s="33"/>
      <c r="I3038" s="33"/>
      <c r="J3038" s="95"/>
      <c r="K3038" s="33"/>
      <c r="L3038" s="33"/>
      <c r="M3038" s="232"/>
      <c r="N3038" s="210"/>
      <c r="O3038" s="120"/>
      <c r="P3038" s="46"/>
      <c r="Q3038" s="33"/>
      <c r="R3038" s="95"/>
      <c r="S3038" s="33"/>
      <c r="T3038" s="33"/>
      <c r="U3038" s="232"/>
      <c r="V3038" s="213"/>
      <c r="W3038" s="202" t="str" cm="1">
        <f t="array" ref="W3038">IF(SUM(LEN(B3038:V3038))=0,"",IF(OR(OR(ISBLANK(F3038),SUM(LEN(C3038),LEN(D3038))=0),AND(NOT(E3038="Unknown"),ISBLANK(J3038)),AND(NOT(O3038="Unknown"),ISBLANK(R3038))),"Missing Information", _xlfn._xlws.FILTER(_xlfn._xlws.FILTER(Table15[],(Table15[System-Owned Portion]&amp;Table15[If Material Anything Other than "Lead" in Column E,
Was Material Ever Previously Lead?]&amp;Table15[Customer-Owned Portion])=(E3038&amp;G3038&amp;O3038),""),{0,0,0,1})))</f>
        <v/>
      </c>
      <c r="X3038"/>
    </row>
    <row r="3039" spans="2:24" x14ac:dyDescent="0.35">
      <c r="B3039" s="208"/>
      <c r="C3039" s="33"/>
      <c r="D3039" s="33"/>
      <c r="E3039" s="47"/>
      <c r="F3039" s="46"/>
      <c r="G3039" s="95"/>
      <c r="H3039" s="33"/>
      <c r="I3039" s="33"/>
      <c r="J3039" s="95"/>
      <c r="K3039" s="33"/>
      <c r="L3039" s="33"/>
      <c r="M3039" s="232"/>
      <c r="N3039" s="210"/>
      <c r="O3039" s="120"/>
      <c r="P3039" s="46"/>
      <c r="Q3039" s="33"/>
      <c r="R3039" s="95"/>
      <c r="S3039" s="33"/>
      <c r="T3039" s="33"/>
      <c r="U3039" s="232"/>
      <c r="V3039" s="213"/>
      <c r="W3039" s="202" t="str" cm="1">
        <f t="array" ref="W3039">IF(SUM(LEN(B3039:V3039))=0,"",IF(OR(OR(ISBLANK(F3039),SUM(LEN(C3039),LEN(D3039))=0),AND(NOT(E3039="Unknown"),ISBLANK(J3039)),AND(NOT(O3039="Unknown"),ISBLANK(R3039))),"Missing Information", _xlfn._xlws.FILTER(_xlfn._xlws.FILTER(Table15[],(Table15[System-Owned Portion]&amp;Table15[If Material Anything Other than "Lead" in Column E,
Was Material Ever Previously Lead?]&amp;Table15[Customer-Owned Portion])=(E3039&amp;G3039&amp;O3039),""),{0,0,0,1})))</f>
        <v/>
      </c>
      <c r="X3039"/>
    </row>
    <row r="3040" spans="2:24" x14ac:dyDescent="0.35">
      <c r="B3040" s="208"/>
      <c r="C3040" s="33"/>
      <c r="D3040" s="33"/>
      <c r="E3040" s="47"/>
      <c r="F3040" s="46"/>
      <c r="G3040" s="95"/>
      <c r="H3040" s="33"/>
      <c r="I3040" s="33"/>
      <c r="J3040" s="95"/>
      <c r="K3040" s="33"/>
      <c r="L3040" s="33"/>
      <c r="M3040" s="232"/>
      <c r="N3040" s="210"/>
      <c r="O3040" s="120"/>
      <c r="P3040" s="46"/>
      <c r="Q3040" s="33"/>
      <c r="R3040" s="95"/>
      <c r="S3040" s="33"/>
      <c r="T3040" s="33"/>
      <c r="U3040" s="232"/>
      <c r="V3040" s="213"/>
      <c r="W3040" s="202" t="str" cm="1">
        <f t="array" ref="W3040">IF(SUM(LEN(B3040:V3040))=0,"",IF(OR(OR(ISBLANK(F3040),SUM(LEN(C3040),LEN(D3040))=0),AND(NOT(E3040="Unknown"),ISBLANK(J3040)),AND(NOT(O3040="Unknown"),ISBLANK(R3040))),"Missing Information", _xlfn._xlws.FILTER(_xlfn._xlws.FILTER(Table15[],(Table15[System-Owned Portion]&amp;Table15[If Material Anything Other than "Lead" in Column E,
Was Material Ever Previously Lead?]&amp;Table15[Customer-Owned Portion])=(E3040&amp;G3040&amp;O3040),""),{0,0,0,1})))</f>
        <v/>
      </c>
      <c r="X3040"/>
    </row>
    <row r="3041" spans="2:24" x14ac:dyDescent="0.35">
      <c r="B3041" s="208"/>
      <c r="C3041" s="33"/>
      <c r="D3041" s="33"/>
      <c r="E3041" s="47"/>
      <c r="F3041" s="46"/>
      <c r="G3041" s="95"/>
      <c r="H3041" s="33"/>
      <c r="I3041" s="33"/>
      <c r="J3041" s="95"/>
      <c r="K3041" s="33"/>
      <c r="L3041" s="33"/>
      <c r="M3041" s="232"/>
      <c r="N3041" s="210"/>
      <c r="O3041" s="120"/>
      <c r="P3041" s="46"/>
      <c r="Q3041" s="33"/>
      <c r="R3041" s="95"/>
      <c r="S3041" s="33"/>
      <c r="T3041" s="33"/>
      <c r="U3041" s="232"/>
      <c r="V3041" s="213"/>
      <c r="W3041" s="202" t="str" cm="1">
        <f t="array" ref="W3041">IF(SUM(LEN(B3041:V3041))=0,"",IF(OR(OR(ISBLANK(F3041),SUM(LEN(C3041),LEN(D3041))=0),AND(NOT(E3041="Unknown"),ISBLANK(J3041)),AND(NOT(O3041="Unknown"),ISBLANK(R3041))),"Missing Information", _xlfn._xlws.FILTER(_xlfn._xlws.FILTER(Table15[],(Table15[System-Owned Portion]&amp;Table15[If Material Anything Other than "Lead" in Column E,
Was Material Ever Previously Lead?]&amp;Table15[Customer-Owned Portion])=(E3041&amp;G3041&amp;O3041),""),{0,0,0,1})))</f>
        <v/>
      </c>
      <c r="X3041"/>
    </row>
    <row r="3042" spans="2:24" x14ac:dyDescent="0.35">
      <c r="B3042" s="208"/>
      <c r="C3042" s="33"/>
      <c r="D3042" s="33"/>
      <c r="E3042" s="47"/>
      <c r="F3042" s="46"/>
      <c r="G3042" s="95"/>
      <c r="H3042" s="33"/>
      <c r="I3042" s="33"/>
      <c r="J3042" s="95"/>
      <c r="K3042" s="33"/>
      <c r="L3042" s="33"/>
      <c r="M3042" s="232"/>
      <c r="N3042" s="210"/>
      <c r="O3042" s="120"/>
      <c r="P3042" s="46"/>
      <c r="Q3042" s="33"/>
      <c r="R3042" s="95"/>
      <c r="S3042" s="33"/>
      <c r="T3042" s="33"/>
      <c r="U3042" s="232"/>
      <c r="V3042" s="213"/>
      <c r="W3042" s="202" t="str" cm="1">
        <f t="array" ref="W3042">IF(SUM(LEN(B3042:V3042))=0,"",IF(OR(OR(ISBLANK(F3042),SUM(LEN(C3042),LEN(D3042))=0),AND(NOT(E3042="Unknown"),ISBLANK(J3042)),AND(NOT(O3042="Unknown"),ISBLANK(R3042))),"Missing Information", _xlfn._xlws.FILTER(_xlfn._xlws.FILTER(Table15[],(Table15[System-Owned Portion]&amp;Table15[If Material Anything Other than "Lead" in Column E,
Was Material Ever Previously Lead?]&amp;Table15[Customer-Owned Portion])=(E3042&amp;G3042&amp;O3042),""),{0,0,0,1})))</f>
        <v/>
      </c>
      <c r="X3042"/>
    </row>
    <row r="3043" spans="2:24" x14ac:dyDescent="0.35">
      <c r="B3043" s="208"/>
      <c r="C3043" s="33"/>
      <c r="D3043" s="33"/>
      <c r="E3043" s="47"/>
      <c r="F3043" s="46"/>
      <c r="G3043" s="95"/>
      <c r="H3043" s="33"/>
      <c r="I3043" s="33"/>
      <c r="J3043" s="95"/>
      <c r="K3043" s="33"/>
      <c r="L3043" s="33"/>
      <c r="M3043" s="232"/>
      <c r="N3043" s="210"/>
      <c r="O3043" s="120"/>
      <c r="P3043" s="46"/>
      <c r="Q3043" s="33"/>
      <c r="R3043" s="95"/>
      <c r="S3043" s="33"/>
      <c r="T3043" s="33"/>
      <c r="U3043" s="232"/>
      <c r="V3043" s="213"/>
      <c r="W3043" s="202" t="str" cm="1">
        <f t="array" ref="W3043">IF(SUM(LEN(B3043:V3043))=0,"",IF(OR(OR(ISBLANK(F3043),SUM(LEN(C3043),LEN(D3043))=0),AND(NOT(E3043="Unknown"),ISBLANK(J3043)),AND(NOT(O3043="Unknown"),ISBLANK(R3043))),"Missing Information", _xlfn._xlws.FILTER(_xlfn._xlws.FILTER(Table15[],(Table15[System-Owned Portion]&amp;Table15[If Material Anything Other than "Lead" in Column E,
Was Material Ever Previously Lead?]&amp;Table15[Customer-Owned Portion])=(E3043&amp;G3043&amp;O3043),""),{0,0,0,1})))</f>
        <v/>
      </c>
      <c r="X3043"/>
    </row>
    <row r="3044" spans="2:24" x14ac:dyDescent="0.35">
      <c r="B3044" s="208"/>
      <c r="C3044" s="33"/>
      <c r="D3044" s="33"/>
      <c r="E3044" s="47"/>
      <c r="F3044" s="46"/>
      <c r="G3044" s="95"/>
      <c r="H3044" s="33"/>
      <c r="I3044" s="33"/>
      <c r="J3044" s="95"/>
      <c r="K3044" s="33"/>
      <c r="L3044" s="33"/>
      <c r="M3044" s="232"/>
      <c r="N3044" s="210"/>
      <c r="O3044" s="120"/>
      <c r="P3044" s="46"/>
      <c r="Q3044" s="33"/>
      <c r="R3044" s="95"/>
      <c r="S3044" s="33"/>
      <c r="T3044" s="33"/>
      <c r="U3044" s="232"/>
      <c r="V3044" s="213"/>
      <c r="W3044" s="202" t="str" cm="1">
        <f t="array" ref="W3044">IF(SUM(LEN(B3044:V3044))=0,"",IF(OR(OR(ISBLANK(F3044),SUM(LEN(C3044),LEN(D3044))=0),AND(NOT(E3044="Unknown"),ISBLANK(J3044)),AND(NOT(O3044="Unknown"),ISBLANK(R3044))),"Missing Information", _xlfn._xlws.FILTER(_xlfn._xlws.FILTER(Table15[],(Table15[System-Owned Portion]&amp;Table15[If Material Anything Other than "Lead" in Column E,
Was Material Ever Previously Lead?]&amp;Table15[Customer-Owned Portion])=(E3044&amp;G3044&amp;O3044),""),{0,0,0,1})))</f>
        <v/>
      </c>
      <c r="X3044"/>
    </row>
    <row r="3045" spans="2:24" x14ac:dyDescent="0.35">
      <c r="B3045" s="208"/>
      <c r="C3045" s="33"/>
      <c r="D3045" s="33"/>
      <c r="E3045" s="47"/>
      <c r="F3045" s="46"/>
      <c r="G3045" s="95"/>
      <c r="H3045" s="33"/>
      <c r="I3045" s="33"/>
      <c r="J3045" s="95"/>
      <c r="K3045" s="33"/>
      <c r="L3045" s="33"/>
      <c r="M3045" s="232"/>
      <c r="N3045" s="210"/>
      <c r="O3045" s="120"/>
      <c r="P3045" s="46"/>
      <c r="Q3045" s="33"/>
      <c r="R3045" s="95"/>
      <c r="S3045" s="33"/>
      <c r="T3045" s="33"/>
      <c r="U3045" s="232"/>
      <c r="V3045" s="213"/>
      <c r="W3045" s="202" t="str" cm="1">
        <f t="array" ref="W3045">IF(SUM(LEN(B3045:V3045))=0,"",IF(OR(OR(ISBLANK(F3045),SUM(LEN(C3045),LEN(D3045))=0),AND(NOT(E3045="Unknown"),ISBLANK(J3045)),AND(NOT(O3045="Unknown"),ISBLANK(R3045))),"Missing Information", _xlfn._xlws.FILTER(_xlfn._xlws.FILTER(Table15[],(Table15[System-Owned Portion]&amp;Table15[If Material Anything Other than "Lead" in Column E,
Was Material Ever Previously Lead?]&amp;Table15[Customer-Owned Portion])=(E3045&amp;G3045&amp;O3045),""),{0,0,0,1})))</f>
        <v/>
      </c>
      <c r="X3045"/>
    </row>
    <row r="3046" spans="2:24" x14ac:dyDescent="0.35">
      <c r="B3046" s="208"/>
      <c r="C3046" s="33"/>
      <c r="D3046" s="33"/>
      <c r="E3046" s="47"/>
      <c r="F3046" s="46"/>
      <c r="G3046" s="95"/>
      <c r="H3046" s="33"/>
      <c r="I3046" s="33"/>
      <c r="J3046" s="95"/>
      <c r="K3046" s="33"/>
      <c r="L3046" s="33"/>
      <c r="M3046" s="232"/>
      <c r="N3046" s="210"/>
      <c r="O3046" s="120"/>
      <c r="P3046" s="46"/>
      <c r="Q3046" s="33"/>
      <c r="R3046" s="95"/>
      <c r="S3046" s="33"/>
      <c r="T3046" s="33"/>
      <c r="U3046" s="232"/>
      <c r="V3046" s="213"/>
      <c r="W3046" s="202" t="str" cm="1">
        <f t="array" ref="W3046">IF(SUM(LEN(B3046:V3046))=0,"",IF(OR(OR(ISBLANK(F3046),SUM(LEN(C3046),LEN(D3046))=0),AND(NOT(E3046="Unknown"),ISBLANK(J3046)),AND(NOT(O3046="Unknown"),ISBLANK(R3046))),"Missing Information", _xlfn._xlws.FILTER(_xlfn._xlws.FILTER(Table15[],(Table15[System-Owned Portion]&amp;Table15[If Material Anything Other than "Lead" in Column E,
Was Material Ever Previously Lead?]&amp;Table15[Customer-Owned Portion])=(E3046&amp;G3046&amp;O3046),""),{0,0,0,1})))</f>
        <v/>
      </c>
      <c r="X3046"/>
    </row>
    <row r="3047" spans="2:24" x14ac:dyDescent="0.35">
      <c r="B3047" s="208"/>
      <c r="C3047" s="33"/>
      <c r="D3047" s="33"/>
      <c r="E3047" s="47"/>
      <c r="F3047" s="46"/>
      <c r="G3047" s="95"/>
      <c r="H3047" s="33"/>
      <c r="I3047" s="33"/>
      <c r="J3047" s="95"/>
      <c r="K3047" s="33"/>
      <c r="L3047" s="33"/>
      <c r="M3047" s="232"/>
      <c r="N3047" s="210"/>
      <c r="O3047" s="120"/>
      <c r="P3047" s="46"/>
      <c r="Q3047" s="33"/>
      <c r="R3047" s="95"/>
      <c r="S3047" s="33"/>
      <c r="T3047" s="33"/>
      <c r="U3047" s="232"/>
      <c r="V3047" s="213"/>
      <c r="W3047" s="202" t="str" cm="1">
        <f t="array" ref="W3047">IF(SUM(LEN(B3047:V3047))=0,"",IF(OR(OR(ISBLANK(F3047),SUM(LEN(C3047),LEN(D3047))=0),AND(NOT(E3047="Unknown"),ISBLANK(J3047)),AND(NOT(O3047="Unknown"),ISBLANK(R3047))),"Missing Information", _xlfn._xlws.FILTER(_xlfn._xlws.FILTER(Table15[],(Table15[System-Owned Portion]&amp;Table15[If Material Anything Other than "Lead" in Column E,
Was Material Ever Previously Lead?]&amp;Table15[Customer-Owned Portion])=(E3047&amp;G3047&amp;O3047),""),{0,0,0,1})))</f>
        <v/>
      </c>
      <c r="X3047"/>
    </row>
    <row r="3048" spans="2:24" x14ac:dyDescent="0.35">
      <c r="B3048" s="208"/>
      <c r="C3048" s="33"/>
      <c r="D3048" s="33"/>
      <c r="E3048" s="47"/>
      <c r="F3048" s="46"/>
      <c r="G3048" s="95"/>
      <c r="H3048" s="33"/>
      <c r="I3048" s="33"/>
      <c r="J3048" s="95"/>
      <c r="K3048" s="33"/>
      <c r="L3048" s="33"/>
      <c r="M3048" s="232"/>
      <c r="N3048" s="210"/>
      <c r="O3048" s="120"/>
      <c r="P3048" s="46"/>
      <c r="Q3048" s="33"/>
      <c r="R3048" s="95"/>
      <c r="S3048" s="33"/>
      <c r="T3048" s="33"/>
      <c r="U3048" s="232"/>
      <c r="V3048" s="213"/>
      <c r="W3048" s="202" t="str" cm="1">
        <f t="array" ref="W3048">IF(SUM(LEN(B3048:V3048))=0,"",IF(OR(OR(ISBLANK(F3048),SUM(LEN(C3048),LEN(D3048))=0),AND(NOT(E3048="Unknown"),ISBLANK(J3048)),AND(NOT(O3048="Unknown"),ISBLANK(R3048))),"Missing Information", _xlfn._xlws.FILTER(_xlfn._xlws.FILTER(Table15[],(Table15[System-Owned Portion]&amp;Table15[If Material Anything Other than "Lead" in Column E,
Was Material Ever Previously Lead?]&amp;Table15[Customer-Owned Portion])=(E3048&amp;G3048&amp;O3048),""),{0,0,0,1})))</f>
        <v/>
      </c>
      <c r="X3048"/>
    </row>
    <row r="3049" spans="2:24" x14ac:dyDescent="0.35">
      <c r="B3049" s="208"/>
      <c r="C3049" s="33"/>
      <c r="D3049" s="33"/>
      <c r="E3049" s="47"/>
      <c r="F3049" s="46"/>
      <c r="G3049" s="95"/>
      <c r="H3049" s="33"/>
      <c r="I3049" s="33"/>
      <c r="J3049" s="95"/>
      <c r="K3049" s="33"/>
      <c r="L3049" s="33"/>
      <c r="M3049" s="232"/>
      <c r="N3049" s="210"/>
      <c r="O3049" s="120"/>
      <c r="P3049" s="46"/>
      <c r="Q3049" s="33"/>
      <c r="R3049" s="95"/>
      <c r="S3049" s="33"/>
      <c r="T3049" s="33"/>
      <c r="U3049" s="232"/>
      <c r="V3049" s="213"/>
      <c r="W3049" s="202" t="str" cm="1">
        <f t="array" ref="W3049">IF(SUM(LEN(B3049:V3049))=0,"",IF(OR(OR(ISBLANK(F3049),SUM(LEN(C3049),LEN(D3049))=0),AND(NOT(E3049="Unknown"),ISBLANK(J3049)),AND(NOT(O3049="Unknown"),ISBLANK(R3049))),"Missing Information", _xlfn._xlws.FILTER(_xlfn._xlws.FILTER(Table15[],(Table15[System-Owned Portion]&amp;Table15[If Material Anything Other than "Lead" in Column E,
Was Material Ever Previously Lead?]&amp;Table15[Customer-Owned Portion])=(E3049&amp;G3049&amp;O3049),""),{0,0,0,1})))</f>
        <v/>
      </c>
      <c r="X3049"/>
    </row>
    <row r="3050" spans="2:24" x14ac:dyDescent="0.35">
      <c r="B3050" s="208"/>
      <c r="C3050" s="33"/>
      <c r="D3050" s="33"/>
      <c r="E3050" s="47"/>
      <c r="F3050" s="46"/>
      <c r="G3050" s="95"/>
      <c r="H3050" s="33"/>
      <c r="I3050" s="33"/>
      <c r="J3050" s="95"/>
      <c r="K3050" s="33"/>
      <c r="L3050" s="33"/>
      <c r="M3050" s="232"/>
      <c r="N3050" s="210"/>
      <c r="O3050" s="120"/>
      <c r="P3050" s="46"/>
      <c r="Q3050" s="33"/>
      <c r="R3050" s="95"/>
      <c r="S3050" s="33"/>
      <c r="T3050" s="33"/>
      <c r="U3050" s="232"/>
      <c r="V3050" s="213"/>
      <c r="W3050" s="202" t="str" cm="1">
        <f t="array" ref="W3050">IF(SUM(LEN(B3050:V3050))=0,"",IF(OR(OR(ISBLANK(F3050),SUM(LEN(C3050),LEN(D3050))=0),AND(NOT(E3050="Unknown"),ISBLANK(J3050)),AND(NOT(O3050="Unknown"),ISBLANK(R3050))),"Missing Information", _xlfn._xlws.FILTER(_xlfn._xlws.FILTER(Table15[],(Table15[System-Owned Portion]&amp;Table15[If Material Anything Other than "Lead" in Column E,
Was Material Ever Previously Lead?]&amp;Table15[Customer-Owned Portion])=(E3050&amp;G3050&amp;O3050),""),{0,0,0,1})))</f>
        <v/>
      </c>
      <c r="X3050"/>
    </row>
    <row r="3051" spans="2:24" x14ac:dyDescent="0.35">
      <c r="B3051" s="208"/>
      <c r="C3051" s="33"/>
      <c r="D3051" s="33"/>
      <c r="E3051" s="47"/>
      <c r="F3051" s="46"/>
      <c r="G3051" s="95"/>
      <c r="H3051" s="33"/>
      <c r="I3051" s="33"/>
      <c r="J3051" s="95"/>
      <c r="K3051" s="33"/>
      <c r="L3051" s="33"/>
      <c r="M3051" s="232"/>
      <c r="N3051" s="210"/>
      <c r="O3051" s="120"/>
      <c r="P3051" s="46"/>
      <c r="Q3051" s="33"/>
      <c r="R3051" s="95"/>
      <c r="S3051" s="33"/>
      <c r="T3051" s="33"/>
      <c r="U3051" s="232"/>
      <c r="V3051" s="213"/>
      <c r="W3051" s="202" t="str" cm="1">
        <f t="array" ref="W3051">IF(SUM(LEN(B3051:V3051))=0,"",IF(OR(OR(ISBLANK(F3051),SUM(LEN(C3051),LEN(D3051))=0),AND(NOT(E3051="Unknown"),ISBLANK(J3051)),AND(NOT(O3051="Unknown"),ISBLANK(R3051))),"Missing Information", _xlfn._xlws.FILTER(_xlfn._xlws.FILTER(Table15[],(Table15[System-Owned Portion]&amp;Table15[If Material Anything Other than "Lead" in Column E,
Was Material Ever Previously Lead?]&amp;Table15[Customer-Owned Portion])=(E3051&amp;G3051&amp;O3051),""),{0,0,0,1})))</f>
        <v/>
      </c>
      <c r="X3051"/>
    </row>
    <row r="3052" spans="2:24" x14ac:dyDescent="0.35">
      <c r="B3052" s="208"/>
      <c r="C3052" s="33"/>
      <c r="D3052" s="33"/>
      <c r="E3052" s="47"/>
      <c r="F3052" s="46"/>
      <c r="G3052" s="95"/>
      <c r="H3052" s="33"/>
      <c r="I3052" s="33"/>
      <c r="J3052" s="95"/>
      <c r="K3052" s="33"/>
      <c r="L3052" s="33"/>
      <c r="M3052" s="232"/>
      <c r="N3052" s="210"/>
      <c r="O3052" s="120"/>
      <c r="P3052" s="46"/>
      <c r="Q3052" s="33"/>
      <c r="R3052" s="95"/>
      <c r="S3052" s="33"/>
      <c r="T3052" s="33"/>
      <c r="U3052" s="232"/>
      <c r="V3052" s="213"/>
      <c r="W3052" s="202" t="str" cm="1">
        <f t="array" ref="W3052">IF(SUM(LEN(B3052:V3052))=0,"",IF(OR(OR(ISBLANK(F3052),SUM(LEN(C3052),LEN(D3052))=0),AND(NOT(E3052="Unknown"),ISBLANK(J3052)),AND(NOT(O3052="Unknown"),ISBLANK(R3052))),"Missing Information", _xlfn._xlws.FILTER(_xlfn._xlws.FILTER(Table15[],(Table15[System-Owned Portion]&amp;Table15[If Material Anything Other than "Lead" in Column E,
Was Material Ever Previously Lead?]&amp;Table15[Customer-Owned Portion])=(E3052&amp;G3052&amp;O3052),""),{0,0,0,1})))</f>
        <v/>
      </c>
      <c r="X3052"/>
    </row>
    <row r="3053" spans="2:24" x14ac:dyDescent="0.35">
      <c r="B3053" s="208"/>
      <c r="C3053" s="33"/>
      <c r="D3053" s="33"/>
      <c r="E3053" s="47"/>
      <c r="F3053" s="46"/>
      <c r="G3053" s="95"/>
      <c r="H3053" s="33"/>
      <c r="I3053" s="33"/>
      <c r="J3053" s="95"/>
      <c r="K3053" s="33"/>
      <c r="L3053" s="33"/>
      <c r="M3053" s="232"/>
      <c r="N3053" s="210"/>
      <c r="O3053" s="120"/>
      <c r="P3053" s="46"/>
      <c r="Q3053" s="33"/>
      <c r="R3053" s="95"/>
      <c r="S3053" s="33"/>
      <c r="T3053" s="33"/>
      <c r="U3053" s="232"/>
      <c r="V3053" s="213"/>
      <c r="W3053" s="202" t="str" cm="1">
        <f t="array" ref="W3053">IF(SUM(LEN(B3053:V3053))=0,"",IF(OR(OR(ISBLANK(F3053),SUM(LEN(C3053),LEN(D3053))=0),AND(NOT(E3053="Unknown"),ISBLANK(J3053)),AND(NOT(O3053="Unknown"),ISBLANK(R3053))),"Missing Information", _xlfn._xlws.FILTER(_xlfn._xlws.FILTER(Table15[],(Table15[System-Owned Portion]&amp;Table15[If Material Anything Other than "Lead" in Column E,
Was Material Ever Previously Lead?]&amp;Table15[Customer-Owned Portion])=(E3053&amp;G3053&amp;O3053),""),{0,0,0,1})))</f>
        <v/>
      </c>
      <c r="X3053"/>
    </row>
    <row r="3054" spans="2:24" x14ac:dyDescent="0.35">
      <c r="B3054" s="208"/>
      <c r="C3054" s="33"/>
      <c r="D3054" s="33"/>
      <c r="E3054" s="47"/>
      <c r="F3054" s="46"/>
      <c r="G3054" s="95"/>
      <c r="H3054" s="33"/>
      <c r="I3054" s="33"/>
      <c r="J3054" s="95"/>
      <c r="K3054" s="33"/>
      <c r="L3054" s="33"/>
      <c r="M3054" s="232"/>
      <c r="N3054" s="210"/>
      <c r="O3054" s="120"/>
      <c r="P3054" s="46"/>
      <c r="Q3054" s="33"/>
      <c r="R3054" s="95"/>
      <c r="S3054" s="33"/>
      <c r="T3054" s="33"/>
      <c r="U3054" s="232"/>
      <c r="V3054" s="213"/>
      <c r="W3054" s="202" t="str" cm="1">
        <f t="array" ref="W3054">IF(SUM(LEN(B3054:V3054))=0,"",IF(OR(OR(ISBLANK(F3054),SUM(LEN(C3054),LEN(D3054))=0),AND(NOT(E3054="Unknown"),ISBLANK(J3054)),AND(NOT(O3054="Unknown"),ISBLANK(R3054))),"Missing Information", _xlfn._xlws.FILTER(_xlfn._xlws.FILTER(Table15[],(Table15[System-Owned Portion]&amp;Table15[If Material Anything Other than "Lead" in Column E,
Was Material Ever Previously Lead?]&amp;Table15[Customer-Owned Portion])=(E3054&amp;G3054&amp;O3054),""),{0,0,0,1})))</f>
        <v/>
      </c>
      <c r="X3054"/>
    </row>
    <row r="3055" spans="2:24" x14ac:dyDescent="0.35">
      <c r="B3055" s="208"/>
      <c r="C3055" s="33"/>
      <c r="D3055" s="33"/>
      <c r="E3055" s="47"/>
      <c r="F3055" s="46"/>
      <c r="G3055" s="95"/>
      <c r="H3055" s="33"/>
      <c r="I3055" s="33"/>
      <c r="J3055" s="95"/>
      <c r="K3055" s="33"/>
      <c r="L3055" s="33"/>
      <c r="M3055" s="232"/>
      <c r="N3055" s="210"/>
      <c r="O3055" s="120"/>
      <c r="P3055" s="46"/>
      <c r="Q3055" s="33"/>
      <c r="R3055" s="95"/>
      <c r="S3055" s="33"/>
      <c r="T3055" s="33"/>
      <c r="U3055" s="232"/>
      <c r="V3055" s="213"/>
      <c r="W3055" s="202" t="str" cm="1">
        <f t="array" ref="W3055">IF(SUM(LEN(B3055:V3055))=0,"",IF(OR(OR(ISBLANK(F3055),SUM(LEN(C3055),LEN(D3055))=0),AND(NOT(E3055="Unknown"),ISBLANK(J3055)),AND(NOT(O3055="Unknown"),ISBLANK(R3055))),"Missing Information", _xlfn._xlws.FILTER(_xlfn._xlws.FILTER(Table15[],(Table15[System-Owned Portion]&amp;Table15[If Material Anything Other than "Lead" in Column E,
Was Material Ever Previously Lead?]&amp;Table15[Customer-Owned Portion])=(E3055&amp;G3055&amp;O3055),""),{0,0,0,1})))</f>
        <v/>
      </c>
      <c r="X3055"/>
    </row>
    <row r="3056" spans="2:24" x14ac:dyDescent="0.35">
      <c r="B3056" s="208"/>
      <c r="C3056" s="33"/>
      <c r="D3056" s="33"/>
      <c r="E3056" s="47"/>
      <c r="F3056" s="46"/>
      <c r="G3056" s="95"/>
      <c r="H3056" s="33"/>
      <c r="I3056" s="33"/>
      <c r="J3056" s="95"/>
      <c r="K3056" s="33"/>
      <c r="L3056" s="33"/>
      <c r="M3056" s="232"/>
      <c r="N3056" s="210"/>
      <c r="O3056" s="120"/>
      <c r="P3056" s="46"/>
      <c r="Q3056" s="33"/>
      <c r="R3056" s="95"/>
      <c r="S3056" s="33"/>
      <c r="T3056" s="33"/>
      <c r="U3056" s="232"/>
      <c r="V3056" s="213"/>
      <c r="W3056" s="202" t="str" cm="1">
        <f t="array" ref="W3056">IF(SUM(LEN(B3056:V3056))=0,"",IF(OR(OR(ISBLANK(F3056),SUM(LEN(C3056),LEN(D3056))=0),AND(NOT(E3056="Unknown"),ISBLANK(J3056)),AND(NOT(O3056="Unknown"),ISBLANK(R3056))),"Missing Information", _xlfn._xlws.FILTER(_xlfn._xlws.FILTER(Table15[],(Table15[System-Owned Portion]&amp;Table15[If Material Anything Other than "Lead" in Column E,
Was Material Ever Previously Lead?]&amp;Table15[Customer-Owned Portion])=(E3056&amp;G3056&amp;O3056),""),{0,0,0,1})))</f>
        <v/>
      </c>
      <c r="X3056"/>
    </row>
    <row r="3057" spans="2:24" x14ac:dyDescent="0.35">
      <c r="B3057" s="208"/>
      <c r="C3057" s="33"/>
      <c r="D3057" s="33"/>
      <c r="E3057" s="47"/>
      <c r="F3057" s="46"/>
      <c r="G3057" s="95"/>
      <c r="H3057" s="33"/>
      <c r="I3057" s="33"/>
      <c r="J3057" s="95"/>
      <c r="K3057" s="33"/>
      <c r="L3057" s="33"/>
      <c r="M3057" s="232"/>
      <c r="N3057" s="210"/>
      <c r="O3057" s="120"/>
      <c r="P3057" s="46"/>
      <c r="Q3057" s="33"/>
      <c r="R3057" s="95"/>
      <c r="S3057" s="33"/>
      <c r="T3057" s="33"/>
      <c r="U3057" s="232"/>
      <c r="V3057" s="213"/>
      <c r="W3057" s="202" t="str" cm="1">
        <f t="array" ref="W3057">IF(SUM(LEN(B3057:V3057))=0,"",IF(OR(OR(ISBLANK(F3057),SUM(LEN(C3057),LEN(D3057))=0),AND(NOT(E3057="Unknown"),ISBLANK(J3057)),AND(NOT(O3057="Unknown"),ISBLANK(R3057))),"Missing Information", _xlfn._xlws.FILTER(_xlfn._xlws.FILTER(Table15[],(Table15[System-Owned Portion]&amp;Table15[If Material Anything Other than "Lead" in Column E,
Was Material Ever Previously Lead?]&amp;Table15[Customer-Owned Portion])=(E3057&amp;G3057&amp;O3057),""),{0,0,0,1})))</f>
        <v/>
      </c>
      <c r="X3057"/>
    </row>
    <row r="3058" spans="2:24" x14ac:dyDescent="0.35">
      <c r="B3058" s="208"/>
      <c r="C3058" s="33"/>
      <c r="D3058" s="33"/>
      <c r="E3058" s="47"/>
      <c r="F3058" s="46"/>
      <c r="G3058" s="95"/>
      <c r="H3058" s="33"/>
      <c r="I3058" s="33"/>
      <c r="J3058" s="95"/>
      <c r="K3058" s="33"/>
      <c r="L3058" s="33"/>
      <c r="M3058" s="232"/>
      <c r="N3058" s="210"/>
      <c r="O3058" s="120"/>
      <c r="P3058" s="46"/>
      <c r="Q3058" s="33"/>
      <c r="R3058" s="95"/>
      <c r="S3058" s="33"/>
      <c r="T3058" s="33"/>
      <c r="U3058" s="232"/>
      <c r="V3058" s="213"/>
      <c r="W3058" s="202" t="str" cm="1">
        <f t="array" ref="W3058">IF(SUM(LEN(B3058:V3058))=0,"",IF(OR(OR(ISBLANK(F3058),SUM(LEN(C3058),LEN(D3058))=0),AND(NOT(E3058="Unknown"),ISBLANK(J3058)),AND(NOT(O3058="Unknown"),ISBLANK(R3058))),"Missing Information", _xlfn._xlws.FILTER(_xlfn._xlws.FILTER(Table15[],(Table15[System-Owned Portion]&amp;Table15[If Material Anything Other than "Lead" in Column E,
Was Material Ever Previously Lead?]&amp;Table15[Customer-Owned Portion])=(E3058&amp;G3058&amp;O3058),""),{0,0,0,1})))</f>
        <v/>
      </c>
      <c r="X3058"/>
    </row>
    <row r="3059" spans="2:24" x14ac:dyDescent="0.35">
      <c r="B3059" s="208"/>
      <c r="C3059" s="33"/>
      <c r="D3059" s="33"/>
      <c r="E3059" s="47"/>
      <c r="F3059" s="46"/>
      <c r="G3059" s="95"/>
      <c r="H3059" s="33"/>
      <c r="I3059" s="33"/>
      <c r="J3059" s="95"/>
      <c r="K3059" s="33"/>
      <c r="L3059" s="33"/>
      <c r="M3059" s="232"/>
      <c r="N3059" s="210"/>
      <c r="O3059" s="120"/>
      <c r="P3059" s="46"/>
      <c r="Q3059" s="33"/>
      <c r="R3059" s="95"/>
      <c r="S3059" s="33"/>
      <c r="T3059" s="33"/>
      <c r="U3059" s="232"/>
      <c r="V3059" s="213"/>
      <c r="W3059" s="202" t="str" cm="1">
        <f t="array" ref="W3059">IF(SUM(LEN(B3059:V3059))=0,"",IF(OR(OR(ISBLANK(F3059),SUM(LEN(C3059),LEN(D3059))=0),AND(NOT(E3059="Unknown"),ISBLANK(J3059)),AND(NOT(O3059="Unknown"),ISBLANK(R3059))),"Missing Information", _xlfn._xlws.FILTER(_xlfn._xlws.FILTER(Table15[],(Table15[System-Owned Portion]&amp;Table15[If Material Anything Other than "Lead" in Column E,
Was Material Ever Previously Lead?]&amp;Table15[Customer-Owned Portion])=(E3059&amp;G3059&amp;O3059),""),{0,0,0,1})))</f>
        <v/>
      </c>
      <c r="X3059"/>
    </row>
    <row r="3060" spans="2:24" x14ac:dyDescent="0.35">
      <c r="B3060" s="208"/>
      <c r="C3060" s="33"/>
      <c r="D3060" s="33"/>
      <c r="E3060" s="47"/>
      <c r="F3060" s="46"/>
      <c r="G3060" s="95"/>
      <c r="H3060" s="33"/>
      <c r="I3060" s="33"/>
      <c r="J3060" s="95"/>
      <c r="K3060" s="33"/>
      <c r="L3060" s="33"/>
      <c r="M3060" s="232"/>
      <c r="N3060" s="210"/>
      <c r="O3060" s="120"/>
      <c r="P3060" s="46"/>
      <c r="Q3060" s="33"/>
      <c r="R3060" s="95"/>
      <c r="S3060" s="33"/>
      <c r="T3060" s="33"/>
      <c r="U3060" s="232"/>
      <c r="V3060" s="213"/>
      <c r="W3060" s="202" t="str" cm="1">
        <f t="array" ref="W3060">IF(SUM(LEN(B3060:V3060))=0,"",IF(OR(OR(ISBLANK(F3060),SUM(LEN(C3060),LEN(D3060))=0),AND(NOT(E3060="Unknown"),ISBLANK(J3060)),AND(NOT(O3060="Unknown"),ISBLANK(R3060))),"Missing Information", _xlfn._xlws.FILTER(_xlfn._xlws.FILTER(Table15[],(Table15[System-Owned Portion]&amp;Table15[If Material Anything Other than "Lead" in Column E,
Was Material Ever Previously Lead?]&amp;Table15[Customer-Owned Portion])=(E3060&amp;G3060&amp;O3060),""),{0,0,0,1})))</f>
        <v/>
      </c>
      <c r="X3060"/>
    </row>
    <row r="3061" spans="2:24" x14ac:dyDescent="0.35">
      <c r="B3061" s="208"/>
      <c r="C3061" s="33"/>
      <c r="D3061" s="33"/>
      <c r="E3061" s="47"/>
      <c r="F3061" s="46"/>
      <c r="G3061" s="95"/>
      <c r="H3061" s="33"/>
      <c r="I3061" s="33"/>
      <c r="J3061" s="95"/>
      <c r="K3061" s="33"/>
      <c r="L3061" s="33"/>
      <c r="M3061" s="232"/>
      <c r="N3061" s="210"/>
      <c r="O3061" s="120"/>
      <c r="P3061" s="46"/>
      <c r="Q3061" s="33"/>
      <c r="R3061" s="95"/>
      <c r="S3061" s="33"/>
      <c r="T3061" s="33"/>
      <c r="U3061" s="232"/>
      <c r="V3061" s="213"/>
      <c r="W3061" s="202" t="str" cm="1">
        <f t="array" ref="W3061">IF(SUM(LEN(B3061:V3061))=0,"",IF(OR(OR(ISBLANK(F3061),SUM(LEN(C3061),LEN(D3061))=0),AND(NOT(E3061="Unknown"),ISBLANK(J3061)),AND(NOT(O3061="Unknown"),ISBLANK(R3061))),"Missing Information", _xlfn._xlws.FILTER(_xlfn._xlws.FILTER(Table15[],(Table15[System-Owned Portion]&amp;Table15[If Material Anything Other than "Lead" in Column E,
Was Material Ever Previously Lead?]&amp;Table15[Customer-Owned Portion])=(E3061&amp;G3061&amp;O3061),""),{0,0,0,1})))</f>
        <v/>
      </c>
      <c r="X3061"/>
    </row>
    <row r="3062" spans="2:24" x14ac:dyDescent="0.35">
      <c r="B3062" s="208"/>
      <c r="C3062" s="33"/>
      <c r="D3062" s="33"/>
      <c r="E3062" s="47"/>
      <c r="F3062" s="46"/>
      <c r="G3062" s="95"/>
      <c r="H3062" s="33"/>
      <c r="I3062" s="33"/>
      <c r="J3062" s="95"/>
      <c r="K3062" s="33"/>
      <c r="L3062" s="33"/>
      <c r="M3062" s="232"/>
      <c r="N3062" s="210"/>
      <c r="O3062" s="120"/>
      <c r="P3062" s="46"/>
      <c r="Q3062" s="33"/>
      <c r="R3062" s="95"/>
      <c r="S3062" s="33"/>
      <c r="T3062" s="33"/>
      <c r="U3062" s="232"/>
      <c r="V3062" s="213"/>
      <c r="W3062" s="202" t="str" cm="1">
        <f t="array" ref="W3062">IF(SUM(LEN(B3062:V3062))=0,"",IF(OR(OR(ISBLANK(F3062),SUM(LEN(C3062),LEN(D3062))=0),AND(NOT(E3062="Unknown"),ISBLANK(J3062)),AND(NOT(O3062="Unknown"),ISBLANK(R3062))),"Missing Information", _xlfn._xlws.FILTER(_xlfn._xlws.FILTER(Table15[],(Table15[System-Owned Portion]&amp;Table15[If Material Anything Other than "Lead" in Column E,
Was Material Ever Previously Lead?]&amp;Table15[Customer-Owned Portion])=(E3062&amp;G3062&amp;O3062),""),{0,0,0,1})))</f>
        <v/>
      </c>
      <c r="X3062"/>
    </row>
    <row r="3063" spans="2:24" x14ac:dyDescent="0.35">
      <c r="B3063" s="208"/>
      <c r="C3063" s="33"/>
      <c r="D3063" s="33"/>
      <c r="E3063" s="47"/>
      <c r="F3063" s="46"/>
      <c r="G3063" s="95"/>
      <c r="H3063" s="33"/>
      <c r="I3063" s="33"/>
      <c r="J3063" s="95"/>
      <c r="K3063" s="33"/>
      <c r="L3063" s="33"/>
      <c r="M3063" s="232"/>
      <c r="N3063" s="210"/>
      <c r="O3063" s="120"/>
      <c r="P3063" s="46"/>
      <c r="Q3063" s="33"/>
      <c r="R3063" s="95"/>
      <c r="S3063" s="33"/>
      <c r="T3063" s="33"/>
      <c r="U3063" s="232"/>
      <c r="V3063" s="213"/>
      <c r="W3063" s="202" t="str" cm="1">
        <f t="array" ref="W3063">IF(SUM(LEN(B3063:V3063))=0,"",IF(OR(OR(ISBLANK(F3063),SUM(LEN(C3063),LEN(D3063))=0),AND(NOT(E3063="Unknown"),ISBLANK(J3063)),AND(NOT(O3063="Unknown"),ISBLANK(R3063))),"Missing Information", _xlfn._xlws.FILTER(_xlfn._xlws.FILTER(Table15[],(Table15[System-Owned Portion]&amp;Table15[If Material Anything Other than "Lead" in Column E,
Was Material Ever Previously Lead?]&amp;Table15[Customer-Owned Portion])=(E3063&amp;G3063&amp;O3063),""),{0,0,0,1})))</f>
        <v/>
      </c>
      <c r="X3063"/>
    </row>
    <row r="3064" spans="2:24" x14ac:dyDescent="0.35">
      <c r="B3064" s="208"/>
      <c r="C3064" s="33"/>
      <c r="D3064" s="33"/>
      <c r="E3064" s="47"/>
      <c r="F3064" s="46"/>
      <c r="G3064" s="95"/>
      <c r="H3064" s="33"/>
      <c r="I3064" s="33"/>
      <c r="J3064" s="95"/>
      <c r="K3064" s="33"/>
      <c r="L3064" s="33"/>
      <c r="M3064" s="232"/>
      <c r="N3064" s="210"/>
      <c r="O3064" s="120"/>
      <c r="P3064" s="46"/>
      <c r="Q3064" s="33"/>
      <c r="R3064" s="95"/>
      <c r="S3064" s="33"/>
      <c r="T3064" s="33"/>
      <c r="U3064" s="232"/>
      <c r="V3064" s="213"/>
      <c r="W3064" s="202" t="str" cm="1">
        <f t="array" ref="W3064">IF(SUM(LEN(B3064:V3064))=0,"",IF(OR(OR(ISBLANK(F3064),SUM(LEN(C3064),LEN(D3064))=0),AND(NOT(E3064="Unknown"),ISBLANK(J3064)),AND(NOT(O3064="Unknown"),ISBLANK(R3064))),"Missing Information", _xlfn._xlws.FILTER(_xlfn._xlws.FILTER(Table15[],(Table15[System-Owned Portion]&amp;Table15[If Material Anything Other than "Lead" in Column E,
Was Material Ever Previously Lead?]&amp;Table15[Customer-Owned Portion])=(E3064&amp;G3064&amp;O3064),""),{0,0,0,1})))</f>
        <v/>
      </c>
      <c r="X3064"/>
    </row>
    <row r="3065" spans="2:24" x14ac:dyDescent="0.35">
      <c r="B3065" s="208"/>
      <c r="C3065" s="33"/>
      <c r="D3065" s="33"/>
      <c r="E3065" s="47"/>
      <c r="F3065" s="46"/>
      <c r="G3065" s="95"/>
      <c r="H3065" s="33"/>
      <c r="I3065" s="33"/>
      <c r="J3065" s="95"/>
      <c r="K3065" s="33"/>
      <c r="L3065" s="33"/>
      <c r="M3065" s="232"/>
      <c r="N3065" s="210"/>
      <c r="O3065" s="120"/>
      <c r="P3065" s="46"/>
      <c r="Q3065" s="33"/>
      <c r="R3065" s="95"/>
      <c r="S3065" s="33"/>
      <c r="T3065" s="33"/>
      <c r="U3065" s="232"/>
      <c r="V3065" s="213"/>
      <c r="W3065" s="202" t="str" cm="1">
        <f t="array" ref="W3065">IF(SUM(LEN(B3065:V3065))=0,"",IF(OR(OR(ISBLANK(F3065),SUM(LEN(C3065),LEN(D3065))=0),AND(NOT(E3065="Unknown"),ISBLANK(J3065)),AND(NOT(O3065="Unknown"),ISBLANK(R3065))),"Missing Information", _xlfn._xlws.FILTER(_xlfn._xlws.FILTER(Table15[],(Table15[System-Owned Portion]&amp;Table15[If Material Anything Other than "Lead" in Column E,
Was Material Ever Previously Lead?]&amp;Table15[Customer-Owned Portion])=(E3065&amp;G3065&amp;O3065),""),{0,0,0,1})))</f>
        <v/>
      </c>
      <c r="X3065"/>
    </row>
    <row r="3066" spans="2:24" x14ac:dyDescent="0.35">
      <c r="B3066" s="208"/>
      <c r="C3066" s="33"/>
      <c r="D3066" s="33"/>
      <c r="E3066" s="47"/>
      <c r="F3066" s="46"/>
      <c r="G3066" s="95"/>
      <c r="H3066" s="33"/>
      <c r="I3066" s="33"/>
      <c r="J3066" s="95"/>
      <c r="K3066" s="33"/>
      <c r="L3066" s="33"/>
      <c r="M3066" s="232"/>
      <c r="N3066" s="210"/>
      <c r="O3066" s="120"/>
      <c r="P3066" s="46"/>
      <c r="Q3066" s="33"/>
      <c r="R3066" s="95"/>
      <c r="S3066" s="33"/>
      <c r="T3066" s="33"/>
      <c r="U3066" s="232"/>
      <c r="V3066" s="213"/>
      <c r="W3066" s="202" t="str" cm="1">
        <f t="array" ref="W3066">IF(SUM(LEN(B3066:V3066))=0,"",IF(OR(OR(ISBLANK(F3066),SUM(LEN(C3066),LEN(D3066))=0),AND(NOT(E3066="Unknown"),ISBLANK(J3066)),AND(NOT(O3066="Unknown"),ISBLANK(R3066))),"Missing Information", _xlfn._xlws.FILTER(_xlfn._xlws.FILTER(Table15[],(Table15[System-Owned Portion]&amp;Table15[If Material Anything Other than "Lead" in Column E,
Was Material Ever Previously Lead?]&amp;Table15[Customer-Owned Portion])=(E3066&amp;G3066&amp;O3066),""),{0,0,0,1})))</f>
        <v/>
      </c>
      <c r="X3066"/>
    </row>
    <row r="3067" spans="2:24" x14ac:dyDescent="0.35">
      <c r="B3067" s="208"/>
      <c r="C3067" s="33"/>
      <c r="D3067" s="33"/>
      <c r="E3067" s="47"/>
      <c r="F3067" s="46"/>
      <c r="G3067" s="95"/>
      <c r="H3067" s="33"/>
      <c r="I3067" s="33"/>
      <c r="J3067" s="95"/>
      <c r="K3067" s="33"/>
      <c r="L3067" s="33"/>
      <c r="M3067" s="232"/>
      <c r="N3067" s="210"/>
      <c r="O3067" s="120"/>
      <c r="P3067" s="46"/>
      <c r="Q3067" s="33"/>
      <c r="R3067" s="95"/>
      <c r="S3067" s="33"/>
      <c r="T3067" s="33"/>
      <c r="U3067" s="232"/>
      <c r="V3067" s="213"/>
      <c r="W3067" s="202" t="str" cm="1">
        <f t="array" ref="W3067">IF(SUM(LEN(B3067:V3067))=0,"",IF(OR(OR(ISBLANK(F3067),SUM(LEN(C3067),LEN(D3067))=0),AND(NOT(E3067="Unknown"),ISBLANK(J3067)),AND(NOT(O3067="Unknown"),ISBLANK(R3067))),"Missing Information", _xlfn._xlws.FILTER(_xlfn._xlws.FILTER(Table15[],(Table15[System-Owned Portion]&amp;Table15[If Material Anything Other than "Lead" in Column E,
Was Material Ever Previously Lead?]&amp;Table15[Customer-Owned Portion])=(E3067&amp;G3067&amp;O3067),""),{0,0,0,1})))</f>
        <v/>
      </c>
      <c r="X3067"/>
    </row>
    <row r="3068" spans="2:24" x14ac:dyDescent="0.35">
      <c r="B3068" s="208"/>
      <c r="C3068" s="33"/>
      <c r="D3068" s="33"/>
      <c r="E3068" s="47"/>
      <c r="F3068" s="46"/>
      <c r="G3068" s="95"/>
      <c r="H3068" s="33"/>
      <c r="I3068" s="33"/>
      <c r="J3068" s="95"/>
      <c r="K3068" s="33"/>
      <c r="L3068" s="33"/>
      <c r="M3068" s="232"/>
      <c r="N3068" s="210"/>
      <c r="O3068" s="120"/>
      <c r="P3068" s="46"/>
      <c r="Q3068" s="33"/>
      <c r="R3068" s="95"/>
      <c r="S3068" s="33"/>
      <c r="T3068" s="33"/>
      <c r="U3068" s="232"/>
      <c r="V3068" s="213"/>
      <c r="W3068" s="202" t="str" cm="1">
        <f t="array" ref="W3068">IF(SUM(LEN(B3068:V3068))=0,"",IF(OR(OR(ISBLANK(F3068),SUM(LEN(C3068),LEN(D3068))=0),AND(NOT(E3068="Unknown"),ISBLANK(J3068)),AND(NOT(O3068="Unknown"),ISBLANK(R3068))),"Missing Information", _xlfn._xlws.FILTER(_xlfn._xlws.FILTER(Table15[],(Table15[System-Owned Portion]&amp;Table15[If Material Anything Other than "Lead" in Column E,
Was Material Ever Previously Lead?]&amp;Table15[Customer-Owned Portion])=(E3068&amp;G3068&amp;O3068),""),{0,0,0,1})))</f>
        <v/>
      </c>
      <c r="X3068"/>
    </row>
    <row r="3069" spans="2:24" x14ac:dyDescent="0.35">
      <c r="B3069" s="208"/>
      <c r="C3069" s="33"/>
      <c r="D3069" s="33"/>
      <c r="E3069" s="47"/>
      <c r="F3069" s="46"/>
      <c r="G3069" s="95"/>
      <c r="H3069" s="33"/>
      <c r="I3069" s="33"/>
      <c r="J3069" s="95"/>
      <c r="K3069" s="33"/>
      <c r="L3069" s="33"/>
      <c r="M3069" s="232"/>
      <c r="N3069" s="210"/>
      <c r="O3069" s="120"/>
      <c r="P3069" s="46"/>
      <c r="Q3069" s="33"/>
      <c r="R3069" s="95"/>
      <c r="S3069" s="33"/>
      <c r="T3069" s="33"/>
      <c r="U3069" s="232"/>
      <c r="V3069" s="213"/>
      <c r="W3069" s="202" t="str" cm="1">
        <f t="array" ref="W3069">IF(SUM(LEN(B3069:V3069))=0,"",IF(OR(OR(ISBLANK(F3069),SUM(LEN(C3069),LEN(D3069))=0),AND(NOT(E3069="Unknown"),ISBLANK(J3069)),AND(NOT(O3069="Unknown"),ISBLANK(R3069))),"Missing Information", _xlfn._xlws.FILTER(_xlfn._xlws.FILTER(Table15[],(Table15[System-Owned Portion]&amp;Table15[If Material Anything Other than "Lead" in Column E,
Was Material Ever Previously Lead?]&amp;Table15[Customer-Owned Portion])=(E3069&amp;G3069&amp;O3069),""),{0,0,0,1})))</f>
        <v/>
      </c>
      <c r="X3069"/>
    </row>
    <row r="3070" spans="2:24" x14ac:dyDescent="0.35">
      <c r="B3070" s="208"/>
      <c r="C3070" s="33"/>
      <c r="D3070" s="33"/>
      <c r="E3070" s="47"/>
      <c r="F3070" s="46"/>
      <c r="G3070" s="95"/>
      <c r="H3070" s="33"/>
      <c r="I3070" s="33"/>
      <c r="J3070" s="95"/>
      <c r="K3070" s="33"/>
      <c r="L3070" s="33"/>
      <c r="M3070" s="232"/>
      <c r="N3070" s="210"/>
      <c r="O3070" s="120"/>
      <c r="P3070" s="46"/>
      <c r="Q3070" s="33"/>
      <c r="R3070" s="95"/>
      <c r="S3070" s="33"/>
      <c r="T3070" s="33"/>
      <c r="U3070" s="232"/>
      <c r="V3070" s="213"/>
      <c r="W3070" s="202" t="str" cm="1">
        <f t="array" ref="W3070">IF(SUM(LEN(B3070:V3070))=0,"",IF(OR(OR(ISBLANK(F3070),SUM(LEN(C3070),LEN(D3070))=0),AND(NOT(E3070="Unknown"),ISBLANK(J3070)),AND(NOT(O3070="Unknown"),ISBLANK(R3070))),"Missing Information", _xlfn._xlws.FILTER(_xlfn._xlws.FILTER(Table15[],(Table15[System-Owned Portion]&amp;Table15[If Material Anything Other than "Lead" in Column E,
Was Material Ever Previously Lead?]&amp;Table15[Customer-Owned Portion])=(E3070&amp;G3070&amp;O3070),""),{0,0,0,1})))</f>
        <v/>
      </c>
      <c r="X3070"/>
    </row>
    <row r="3071" spans="2:24" x14ac:dyDescent="0.35">
      <c r="B3071" s="208"/>
      <c r="C3071" s="33"/>
      <c r="D3071" s="33"/>
      <c r="E3071" s="47"/>
      <c r="F3071" s="46"/>
      <c r="G3071" s="95"/>
      <c r="H3071" s="33"/>
      <c r="I3071" s="33"/>
      <c r="J3071" s="95"/>
      <c r="K3071" s="33"/>
      <c r="L3071" s="33"/>
      <c r="M3071" s="232"/>
      <c r="N3071" s="210"/>
      <c r="O3071" s="120"/>
      <c r="P3071" s="46"/>
      <c r="Q3071" s="33"/>
      <c r="R3071" s="95"/>
      <c r="S3071" s="33"/>
      <c r="T3071" s="33"/>
      <c r="U3071" s="232"/>
      <c r="V3071" s="213"/>
      <c r="W3071" s="202" t="str" cm="1">
        <f t="array" ref="W3071">IF(SUM(LEN(B3071:V3071))=0,"",IF(OR(OR(ISBLANK(F3071),SUM(LEN(C3071),LEN(D3071))=0),AND(NOT(E3071="Unknown"),ISBLANK(J3071)),AND(NOT(O3071="Unknown"),ISBLANK(R3071))),"Missing Information", _xlfn._xlws.FILTER(_xlfn._xlws.FILTER(Table15[],(Table15[System-Owned Portion]&amp;Table15[If Material Anything Other than "Lead" in Column E,
Was Material Ever Previously Lead?]&amp;Table15[Customer-Owned Portion])=(E3071&amp;G3071&amp;O3071),""),{0,0,0,1})))</f>
        <v/>
      </c>
      <c r="X3071"/>
    </row>
    <row r="3072" spans="2:24" x14ac:dyDescent="0.35">
      <c r="B3072" s="208"/>
      <c r="C3072" s="33"/>
      <c r="D3072" s="33"/>
      <c r="E3072" s="47"/>
      <c r="F3072" s="46"/>
      <c r="G3072" s="95"/>
      <c r="H3072" s="33"/>
      <c r="I3072" s="33"/>
      <c r="J3072" s="95"/>
      <c r="K3072" s="33"/>
      <c r="L3072" s="33"/>
      <c r="M3072" s="232"/>
      <c r="N3072" s="210"/>
      <c r="O3072" s="120"/>
      <c r="P3072" s="46"/>
      <c r="Q3072" s="33"/>
      <c r="R3072" s="95"/>
      <c r="S3072" s="33"/>
      <c r="T3072" s="33"/>
      <c r="U3072" s="232"/>
      <c r="V3072" s="213"/>
      <c r="W3072" s="202" t="str" cm="1">
        <f t="array" ref="W3072">IF(SUM(LEN(B3072:V3072))=0,"",IF(OR(OR(ISBLANK(F3072),SUM(LEN(C3072),LEN(D3072))=0),AND(NOT(E3072="Unknown"),ISBLANK(J3072)),AND(NOT(O3072="Unknown"),ISBLANK(R3072))),"Missing Information", _xlfn._xlws.FILTER(_xlfn._xlws.FILTER(Table15[],(Table15[System-Owned Portion]&amp;Table15[If Material Anything Other than "Lead" in Column E,
Was Material Ever Previously Lead?]&amp;Table15[Customer-Owned Portion])=(E3072&amp;G3072&amp;O3072),""),{0,0,0,1})))</f>
        <v/>
      </c>
      <c r="X3072"/>
    </row>
    <row r="3073" spans="2:24" x14ac:dyDescent="0.35">
      <c r="B3073" s="208"/>
      <c r="C3073" s="33"/>
      <c r="D3073" s="33"/>
      <c r="E3073" s="47"/>
      <c r="F3073" s="46"/>
      <c r="G3073" s="95"/>
      <c r="H3073" s="33"/>
      <c r="I3073" s="33"/>
      <c r="J3073" s="95"/>
      <c r="K3073" s="33"/>
      <c r="L3073" s="33"/>
      <c r="M3073" s="232"/>
      <c r="N3073" s="210"/>
      <c r="O3073" s="120"/>
      <c r="P3073" s="46"/>
      <c r="Q3073" s="33"/>
      <c r="R3073" s="95"/>
      <c r="S3073" s="33"/>
      <c r="T3073" s="33"/>
      <c r="U3073" s="232"/>
      <c r="V3073" s="213"/>
      <c r="W3073" s="202" t="str" cm="1">
        <f t="array" ref="W3073">IF(SUM(LEN(B3073:V3073))=0,"",IF(OR(OR(ISBLANK(F3073),SUM(LEN(C3073),LEN(D3073))=0),AND(NOT(E3073="Unknown"),ISBLANK(J3073)),AND(NOT(O3073="Unknown"),ISBLANK(R3073))),"Missing Information", _xlfn._xlws.FILTER(_xlfn._xlws.FILTER(Table15[],(Table15[System-Owned Portion]&amp;Table15[If Material Anything Other than "Lead" in Column E,
Was Material Ever Previously Lead?]&amp;Table15[Customer-Owned Portion])=(E3073&amp;G3073&amp;O3073),""),{0,0,0,1})))</f>
        <v/>
      </c>
      <c r="X3073"/>
    </row>
    <row r="3074" spans="2:24" x14ac:dyDescent="0.35">
      <c r="B3074" s="208"/>
      <c r="C3074" s="33"/>
      <c r="D3074" s="33"/>
      <c r="E3074" s="47"/>
      <c r="F3074" s="46"/>
      <c r="G3074" s="95"/>
      <c r="H3074" s="33"/>
      <c r="I3074" s="33"/>
      <c r="J3074" s="95"/>
      <c r="K3074" s="33"/>
      <c r="L3074" s="33"/>
      <c r="M3074" s="232"/>
      <c r="N3074" s="210"/>
      <c r="O3074" s="120"/>
      <c r="P3074" s="46"/>
      <c r="Q3074" s="33"/>
      <c r="R3074" s="95"/>
      <c r="S3074" s="33"/>
      <c r="T3074" s="33"/>
      <c r="U3074" s="232"/>
      <c r="V3074" s="213"/>
      <c r="W3074" s="202" t="str" cm="1">
        <f t="array" ref="W3074">IF(SUM(LEN(B3074:V3074))=0,"",IF(OR(OR(ISBLANK(F3074),SUM(LEN(C3074),LEN(D3074))=0),AND(NOT(E3074="Unknown"),ISBLANK(J3074)),AND(NOT(O3074="Unknown"),ISBLANK(R3074))),"Missing Information", _xlfn._xlws.FILTER(_xlfn._xlws.FILTER(Table15[],(Table15[System-Owned Portion]&amp;Table15[If Material Anything Other than "Lead" in Column E,
Was Material Ever Previously Lead?]&amp;Table15[Customer-Owned Portion])=(E3074&amp;G3074&amp;O3074),""),{0,0,0,1})))</f>
        <v/>
      </c>
      <c r="X3074"/>
    </row>
    <row r="3075" spans="2:24" x14ac:dyDescent="0.35">
      <c r="B3075" s="208"/>
      <c r="C3075" s="33"/>
      <c r="D3075" s="33"/>
      <c r="E3075" s="47"/>
      <c r="F3075" s="46"/>
      <c r="G3075" s="95"/>
      <c r="H3075" s="33"/>
      <c r="I3075" s="33"/>
      <c r="J3075" s="95"/>
      <c r="K3075" s="33"/>
      <c r="L3075" s="33"/>
      <c r="M3075" s="232"/>
      <c r="N3075" s="210"/>
      <c r="O3075" s="120"/>
      <c r="P3075" s="46"/>
      <c r="Q3075" s="33"/>
      <c r="R3075" s="95"/>
      <c r="S3075" s="33"/>
      <c r="T3075" s="33"/>
      <c r="U3075" s="232"/>
      <c r="V3075" s="213"/>
      <c r="W3075" s="202" t="str" cm="1">
        <f t="array" ref="W3075">IF(SUM(LEN(B3075:V3075))=0,"",IF(OR(OR(ISBLANK(F3075),SUM(LEN(C3075),LEN(D3075))=0),AND(NOT(E3075="Unknown"),ISBLANK(J3075)),AND(NOT(O3075="Unknown"),ISBLANK(R3075))),"Missing Information", _xlfn._xlws.FILTER(_xlfn._xlws.FILTER(Table15[],(Table15[System-Owned Portion]&amp;Table15[If Material Anything Other than "Lead" in Column E,
Was Material Ever Previously Lead?]&amp;Table15[Customer-Owned Portion])=(E3075&amp;G3075&amp;O3075),""),{0,0,0,1})))</f>
        <v/>
      </c>
      <c r="X3075"/>
    </row>
    <row r="3076" spans="2:24" x14ac:dyDescent="0.35">
      <c r="B3076" s="208"/>
      <c r="C3076" s="33"/>
      <c r="D3076" s="33"/>
      <c r="E3076" s="47"/>
      <c r="F3076" s="46"/>
      <c r="G3076" s="95"/>
      <c r="H3076" s="33"/>
      <c r="I3076" s="33"/>
      <c r="J3076" s="95"/>
      <c r="K3076" s="33"/>
      <c r="L3076" s="33"/>
      <c r="M3076" s="232"/>
      <c r="N3076" s="210"/>
      <c r="O3076" s="120"/>
      <c r="P3076" s="46"/>
      <c r="Q3076" s="33"/>
      <c r="R3076" s="95"/>
      <c r="S3076" s="33"/>
      <c r="T3076" s="33"/>
      <c r="U3076" s="232"/>
      <c r="V3076" s="213"/>
      <c r="W3076" s="202" t="str" cm="1">
        <f t="array" ref="W3076">IF(SUM(LEN(B3076:V3076))=0,"",IF(OR(OR(ISBLANK(F3076),SUM(LEN(C3076),LEN(D3076))=0),AND(NOT(E3076="Unknown"),ISBLANK(J3076)),AND(NOT(O3076="Unknown"),ISBLANK(R3076))),"Missing Information", _xlfn._xlws.FILTER(_xlfn._xlws.FILTER(Table15[],(Table15[System-Owned Portion]&amp;Table15[If Material Anything Other than "Lead" in Column E,
Was Material Ever Previously Lead?]&amp;Table15[Customer-Owned Portion])=(E3076&amp;G3076&amp;O3076),""),{0,0,0,1})))</f>
        <v/>
      </c>
      <c r="X3076"/>
    </row>
    <row r="3077" spans="2:24" x14ac:dyDescent="0.35">
      <c r="B3077" s="208"/>
      <c r="C3077" s="33"/>
      <c r="D3077" s="33"/>
      <c r="E3077" s="47"/>
      <c r="F3077" s="46"/>
      <c r="G3077" s="95"/>
      <c r="H3077" s="33"/>
      <c r="I3077" s="33"/>
      <c r="J3077" s="95"/>
      <c r="K3077" s="33"/>
      <c r="L3077" s="33"/>
      <c r="M3077" s="232"/>
      <c r="N3077" s="210"/>
      <c r="O3077" s="120"/>
      <c r="P3077" s="46"/>
      <c r="Q3077" s="33"/>
      <c r="R3077" s="95"/>
      <c r="S3077" s="33"/>
      <c r="T3077" s="33"/>
      <c r="U3077" s="232"/>
      <c r="V3077" s="213"/>
      <c r="W3077" s="202" t="str" cm="1">
        <f t="array" ref="W3077">IF(SUM(LEN(B3077:V3077))=0,"",IF(OR(OR(ISBLANK(F3077),SUM(LEN(C3077),LEN(D3077))=0),AND(NOT(E3077="Unknown"),ISBLANK(J3077)),AND(NOT(O3077="Unknown"),ISBLANK(R3077))),"Missing Information", _xlfn._xlws.FILTER(_xlfn._xlws.FILTER(Table15[],(Table15[System-Owned Portion]&amp;Table15[If Material Anything Other than "Lead" in Column E,
Was Material Ever Previously Lead?]&amp;Table15[Customer-Owned Portion])=(E3077&amp;G3077&amp;O3077),""),{0,0,0,1})))</f>
        <v/>
      </c>
      <c r="X3077"/>
    </row>
    <row r="3078" spans="2:24" x14ac:dyDescent="0.35">
      <c r="B3078" s="208"/>
      <c r="C3078" s="33"/>
      <c r="D3078" s="33"/>
      <c r="E3078" s="47"/>
      <c r="F3078" s="46"/>
      <c r="G3078" s="95"/>
      <c r="H3078" s="33"/>
      <c r="I3078" s="33"/>
      <c r="J3078" s="95"/>
      <c r="K3078" s="33"/>
      <c r="L3078" s="33"/>
      <c r="M3078" s="232"/>
      <c r="N3078" s="210"/>
      <c r="O3078" s="120"/>
      <c r="P3078" s="46"/>
      <c r="Q3078" s="33"/>
      <c r="R3078" s="95"/>
      <c r="S3078" s="33"/>
      <c r="T3078" s="33"/>
      <c r="U3078" s="232"/>
      <c r="V3078" s="213"/>
      <c r="W3078" s="202" t="str" cm="1">
        <f t="array" ref="W3078">IF(SUM(LEN(B3078:V3078))=0,"",IF(OR(OR(ISBLANK(F3078),SUM(LEN(C3078),LEN(D3078))=0),AND(NOT(E3078="Unknown"),ISBLANK(J3078)),AND(NOT(O3078="Unknown"),ISBLANK(R3078))),"Missing Information", _xlfn._xlws.FILTER(_xlfn._xlws.FILTER(Table15[],(Table15[System-Owned Portion]&amp;Table15[If Material Anything Other than "Lead" in Column E,
Was Material Ever Previously Lead?]&amp;Table15[Customer-Owned Portion])=(E3078&amp;G3078&amp;O3078),""),{0,0,0,1})))</f>
        <v/>
      </c>
      <c r="X3078"/>
    </row>
    <row r="3079" spans="2:24" x14ac:dyDescent="0.35">
      <c r="B3079" s="208"/>
      <c r="C3079" s="33"/>
      <c r="D3079" s="33"/>
      <c r="E3079" s="47"/>
      <c r="F3079" s="46"/>
      <c r="G3079" s="95"/>
      <c r="H3079" s="33"/>
      <c r="I3079" s="33"/>
      <c r="J3079" s="95"/>
      <c r="K3079" s="33"/>
      <c r="L3079" s="33"/>
      <c r="M3079" s="232"/>
      <c r="N3079" s="210"/>
      <c r="O3079" s="120"/>
      <c r="P3079" s="46"/>
      <c r="Q3079" s="33"/>
      <c r="R3079" s="95"/>
      <c r="S3079" s="33"/>
      <c r="T3079" s="33"/>
      <c r="U3079" s="232"/>
      <c r="V3079" s="213"/>
      <c r="W3079" s="202" t="str" cm="1">
        <f t="array" ref="W3079">IF(SUM(LEN(B3079:V3079))=0,"",IF(OR(OR(ISBLANK(F3079),SUM(LEN(C3079),LEN(D3079))=0),AND(NOT(E3079="Unknown"),ISBLANK(J3079)),AND(NOT(O3079="Unknown"),ISBLANK(R3079))),"Missing Information", _xlfn._xlws.FILTER(_xlfn._xlws.FILTER(Table15[],(Table15[System-Owned Portion]&amp;Table15[If Material Anything Other than "Lead" in Column E,
Was Material Ever Previously Lead?]&amp;Table15[Customer-Owned Portion])=(E3079&amp;G3079&amp;O3079),""),{0,0,0,1})))</f>
        <v/>
      </c>
      <c r="X3079"/>
    </row>
    <row r="3080" spans="2:24" x14ac:dyDescent="0.35">
      <c r="B3080" s="208"/>
      <c r="C3080" s="33"/>
      <c r="D3080" s="33"/>
      <c r="E3080" s="47"/>
      <c r="F3080" s="46"/>
      <c r="G3080" s="95"/>
      <c r="H3080" s="33"/>
      <c r="I3080" s="33"/>
      <c r="J3080" s="95"/>
      <c r="K3080" s="33"/>
      <c r="L3080" s="33"/>
      <c r="M3080" s="232"/>
      <c r="N3080" s="210"/>
      <c r="O3080" s="120"/>
      <c r="P3080" s="46"/>
      <c r="Q3080" s="33"/>
      <c r="R3080" s="95"/>
      <c r="S3080" s="33"/>
      <c r="T3080" s="33"/>
      <c r="U3080" s="232"/>
      <c r="V3080" s="213"/>
      <c r="W3080" s="202" t="str" cm="1">
        <f t="array" ref="W3080">IF(SUM(LEN(B3080:V3080))=0,"",IF(OR(OR(ISBLANK(F3080),SUM(LEN(C3080),LEN(D3080))=0),AND(NOT(E3080="Unknown"),ISBLANK(J3080)),AND(NOT(O3080="Unknown"),ISBLANK(R3080))),"Missing Information", _xlfn._xlws.FILTER(_xlfn._xlws.FILTER(Table15[],(Table15[System-Owned Portion]&amp;Table15[If Material Anything Other than "Lead" in Column E,
Was Material Ever Previously Lead?]&amp;Table15[Customer-Owned Portion])=(E3080&amp;G3080&amp;O3080),""),{0,0,0,1})))</f>
        <v/>
      </c>
      <c r="X3080"/>
    </row>
    <row r="3081" spans="2:24" x14ac:dyDescent="0.35">
      <c r="B3081" s="208"/>
      <c r="C3081" s="33"/>
      <c r="D3081" s="33"/>
      <c r="E3081" s="47"/>
      <c r="F3081" s="46"/>
      <c r="G3081" s="95"/>
      <c r="H3081" s="33"/>
      <c r="I3081" s="33"/>
      <c r="J3081" s="95"/>
      <c r="K3081" s="33"/>
      <c r="L3081" s="33"/>
      <c r="M3081" s="232"/>
      <c r="N3081" s="210"/>
      <c r="O3081" s="120"/>
      <c r="P3081" s="46"/>
      <c r="Q3081" s="33"/>
      <c r="R3081" s="95"/>
      <c r="S3081" s="33"/>
      <c r="T3081" s="33"/>
      <c r="U3081" s="232"/>
      <c r="V3081" s="213"/>
      <c r="W3081" s="202" t="str" cm="1">
        <f t="array" ref="W3081">IF(SUM(LEN(B3081:V3081))=0,"",IF(OR(OR(ISBLANK(F3081),SUM(LEN(C3081),LEN(D3081))=0),AND(NOT(E3081="Unknown"),ISBLANK(J3081)),AND(NOT(O3081="Unknown"),ISBLANK(R3081))),"Missing Information", _xlfn._xlws.FILTER(_xlfn._xlws.FILTER(Table15[],(Table15[System-Owned Portion]&amp;Table15[If Material Anything Other than "Lead" in Column E,
Was Material Ever Previously Lead?]&amp;Table15[Customer-Owned Portion])=(E3081&amp;G3081&amp;O3081),""),{0,0,0,1})))</f>
        <v/>
      </c>
      <c r="X3081"/>
    </row>
    <row r="3082" spans="2:24" x14ac:dyDescent="0.35">
      <c r="B3082" s="208"/>
      <c r="C3082" s="33"/>
      <c r="D3082" s="33"/>
      <c r="E3082" s="47"/>
      <c r="F3082" s="46"/>
      <c r="G3082" s="95"/>
      <c r="H3082" s="33"/>
      <c r="I3082" s="33"/>
      <c r="J3082" s="95"/>
      <c r="K3082" s="33"/>
      <c r="L3082" s="33"/>
      <c r="M3082" s="232"/>
      <c r="N3082" s="210"/>
      <c r="O3082" s="120"/>
      <c r="P3082" s="46"/>
      <c r="Q3082" s="33"/>
      <c r="R3082" s="95"/>
      <c r="S3082" s="33"/>
      <c r="T3082" s="33"/>
      <c r="U3082" s="232"/>
      <c r="V3082" s="213"/>
      <c r="W3082" s="202" t="str" cm="1">
        <f t="array" ref="W3082">IF(SUM(LEN(B3082:V3082))=0,"",IF(OR(OR(ISBLANK(F3082),SUM(LEN(C3082),LEN(D3082))=0),AND(NOT(E3082="Unknown"),ISBLANK(J3082)),AND(NOT(O3082="Unknown"),ISBLANK(R3082))),"Missing Information", _xlfn._xlws.FILTER(_xlfn._xlws.FILTER(Table15[],(Table15[System-Owned Portion]&amp;Table15[If Material Anything Other than "Lead" in Column E,
Was Material Ever Previously Lead?]&amp;Table15[Customer-Owned Portion])=(E3082&amp;G3082&amp;O3082),""),{0,0,0,1})))</f>
        <v/>
      </c>
      <c r="X3082"/>
    </row>
    <row r="3083" spans="2:24" x14ac:dyDescent="0.35">
      <c r="B3083" s="208"/>
      <c r="C3083" s="33"/>
      <c r="D3083" s="33"/>
      <c r="E3083" s="47"/>
      <c r="F3083" s="46"/>
      <c r="G3083" s="95"/>
      <c r="H3083" s="33"/>
      <c r="I3083" s="33"/>
      <c r="J3083" s="95"/>
      <c r="K3083" s="33"/>
      <c r="L3083" s="33"/>
      <c r="M3083" s="232"/>
      <c r="N3083" s="210"/>
      <c r="O3083" s="120"/>
      <c r="P3083" s="46"/>
      <c r="Q3083" s="33"/>
      <c r="R3083" s="95"/>
      <c r="S3083" s="33"/>
      <c r="T3083" s="33"/>
      <c r="U3083" s="232"/>
      <c r="V3083" s="213"/>
      <c r="W3083" s="202" t="str" cm="1">
        <f t="array" ref="W3083">IF(SUM(LEN(B3083:V3083))=0,"",IF(OR(OR(ISBLANK(F3083),SUM(LEN(C3083),LEN(D3083))=0),AND(NOT(E3083="Unknown"),ISBLANK(J3083)),AND(NOT(O3083="Unknown"),ISBLANK(R3083))),"Missing Information", _xlfn._xlws.FILTER(_xlfn._xlws.FILTER(Table15[],(Table15[System-Owned Portion]&amp;Table15[If Material Anything Other than "Lead" in Column E,
Was Material Ever Previously Lead?]&amp;Table15[Customer-Owned Portion])=(E3083&amp;G3083&amp;O3083),""),{0,0,0,1})))</f>
        <v/>
      </c>
      <c r="X3083"/>
    </row>
    <row r="3084" spans="2:24" x14ac:dyDescent="0.35">
      <c r="B3084" s="208"/>
      <c r="C3084" s="33"/>
      <c r="D3084" s="33"/>
      <c r="E3084" s="47"/>
      <c r="F3084" s="46"/>
      <c r="G3084" s="95"/>
      <c r="H3084" s="33"/>
      <c r="I3084" s="33"/>
      <c r="J3084" s="95"/>
      <c r="K3084" s="33"/>
      <c r="L3084" s="33"/>
      <c r="M3084" s="232"/>
      <c r="N3084" s="210"/>
      <c r="O3084" s="120"/>
      <c r="P3084" s="46"/>
      <c r="Q3084" s="33"/>
      <c r="R3084" s="95"/>
      <c r="S3084" s="33"/>
      <c r="T3084" s="33"/>
      <c r="U3084" s="232"/>
      <c r="V3084" s="213"/>
      <c r="W3084" s="202" t="str" cm="1">
        <f t="array" ref="W3084">IF(SUM(LEN(B3084:V3084))=0,"",IF(OR(OR(ISBLANK(F3084),SUM(LEN(C3084),LEN(D3084))=0),AND(NOT(E3084="Unknown"),ISBLANK(J3084)),AND(NOT(O3084="Unknown"),ISBLANK(R3084))),"Missing Information", _xlfn._xlws.FILTER(_xlfn._xlws.FILTER(Table15[],(Table15[System-Owned Portion]&amp;Table15[If Material Anything Other than "Lead" in Column E,
Was Material Ever Previously Lead?]&amp;Table15[Customer-Owned Portion])=(E3084&amp;G3084&amp;O3084),""),{0,0,0,1})))</f>
        <v/>
      </c>
      <c r="X3084"/>
    </row>
    <row r="3085" spans="2:24" x14ac:dyDescent="0.35">
      <c r="B3085" s="208"/>
      <c r="C3085" s="33"/>
      <c r="D3085" s="33"/>
      <c r="E3085" s="47"/>
      <c r="F3085" s="46"/>
      <c r="G3085" s="95"/>
      <c r="H3085" s="33"/>
      <c r="I3085" s="33"/>
      <c r="J3085" s="95"/>
      <c r="K3085" s="33"/>
      <c r="L3085" s="33"/>
      <c r="M3085" s="232"/>
      <c r="N3085" s="210"/>
      <c r="O3085" s="120"/>
      <c r="P3085" s="46"/>
      <c r="Q3085" s="33"/>
      <c r="R3085" s="95"/>
      <c r="S3085" s="33"/>
      <c r="T3085" s="33"/>
      <c r="U3085" s="232"/>
      <c r="V3085" s="213"/>
      <c r="W3085" s="202" t="str" cm="1">
        <f t="array" ref="W3085">IF(SUM(LEN(B3085:V3085))=0,"",IF(OR(OR(ISBLANK(F3085),SUM(LEN(C3085),LEN(D3085))=0),AND(NOT(E3085="Unknown"),ISBLANK(J3085)),AND(NOT(O3085="Unknown"),ISBLANK(R3085))),"Missing Information", _xlfn._xlws.FILTER(_xlfn._xlws.FILTER(Table15[],(Table15[System-Owned Portion]&amp;Table15[If Material Anything Other than "Lead" in Column E,
Was Material Ever Previously Lead?]&amp;Table15[Customer-Owned Portion])=(E3085&amp;G3085&amp;O3085),""),{0,0,0,1})))</f>
        <v/>
      </c>
      <c r="X3085"/>
    </row>
    <row r="3086" spans="2:24" x14ac:dyDescent="0.35">
      <c r="B3086" s="208"/>
      <c r="C3086" s="33"/>
      <c r="D3086" s="33"/>
      <c r="E3086" s="47"/>
      <c r="F3086" s="46"/>
      <c r="G3086" s="95"/>
      <c r="H3086" s="33"/>
      <c r="I3086" s="33"/>
      <c r="J3086" s="95"/>
      <c r="K3086" s="33"/>
      <c r="L3086" s="33"/>
      <c r="M3086" s="232"/>
      <c r="N3086" s="210"/>
      <c r="O3086" s="120"/>
      <c r="P3086" s="46"/>
      <c r="Q3086" s="33"/>
      <c r="R3086" s="95"/>
      <c r="S3086" s="33"/>
      <c r="T3086" s="33"/>
      <c r="U3086" s="232"/>
      <c r="V3086" s="213"/>
      <c r="W3086" s="202" t="str" cm="1">
        <f t="array" ref="W3086">IF(SUM(LEN(B3086:V3086))=0,"",IF(OR(OR(ISBLANK(F3086),SUM(LEN(C3086),LEN(D3086))=0),AND(NOT(E3086="Unknown"),ISBLANK(J3086)),AND(NOT(O3086="Unknown"),ISBLANK(R3086))),"Missing Information", _xlfn._xlws.FILTER(_xlfn._xlws.FILTER(Table15[],(Table15[System-Owned Portion]&amp;Table15[If Material Anything Other than "Lead" in Column E,
Was Material Ever Previously Lead?]&amp;Table15[Customer-Owned Portion])=(E3086&amp;G3086&amp;O3086),""),{0,0,0,1})))</f>
        <v/>
      </c>
      <c r="X3086"/>
    </row>
    <row r="3087" spans="2:24" x14ac:dyDescent="0.35">
      <c r="B3087" s="208"/>
      <c r="C3087" s="33"/>
      <c r="D3087" s="33"/>
      <c r="E3087" s="47"/>
      <c r="F3087" s="46"/>
      <c r="G3087" s="95"/>
      <c r="H3087" s="33"/>
      <c r="I3087" s="33"/>
      <c r="J3087" s="95"/>
      <c r="K3087" s="33"/>
      <c r="L3087" s="33"/>
      <c r="M3087" s="232"/>
      <c r="N3087" s="210"/>
      <c r="O3087" s="120"/>
      <c r="P3087" s="46"/>
      <c r="Q3087" s="33"/>
      <c r="R3087" s="95"/>
      <c r="S3087" s="33"/>
      <c r="T3087" s="33"/>
      <c r="U3087" s="232"/>
      <c r="V3087" s="213"/>
      <c r="W3087" s="202" t="str" cm="1">
        <f t="array" ref="W3087">IF(SUM(LEN(B3087:V3087))=0,"",IF(OR(OR(ISBLANK(F3087),SUM(LEN(C3087),LEN(D3087))=0),AND(NOT(E3087="Unknown"),ISBLANK(J3087)),AND(NOT(O3087="Unknown"),ISBLANK(R3087))),"Missing Information", _xlfn._xlws.FILTER(_xlfn._xlws.FILTER(Table15[],(Table15[System-Owned Portion]&amp;Table15[If Material Anything Other than "Lead" in Column E,
Was Material Ever Previously Lead?]&amp;Table15[Customer-Owned Portion])=(E3087&amp;G3087&amp;O3087),""),{0,0,0,1})))</f>
        <v/>
      </c>
      <c r="X3087"/>
    </row>
    <row r="3088" spans="2:24" x14ac:dyDescent="0.35">
      <c r="B3088" s="208"/>
      <c r="C3088" s="33"/>
      <c r="D3088" s="33"/>
      <c r="E3088" s="47"/>
      <c r="F3088" s="46"/>
      <c r="G3088" s="95"/>
      <c r="H3088" s="33"/>
      <c r="I3088" s="33"/>
      <c r="J3088" s="95"/>
      <c r="K3088" s="33"/>
      <c r="L3088" s="33"/>
      <c r="M3088" s="232"/>
      <c r="N3088" s="210"/>
      <c r="O3088" s="120"/>
      <c r="P3088" s="46"/>
      <c r="Q3088" s="33"/>
      <c r="R3088" s="95"/>
      <c r="S3088" s="33"/>
      <c r="T3088" s="33"/>
      <c r="U3088" s="232"/>
      <c r="V3088" s="213"/>
      <c r="W3088" s="202" t="str" cm="1">
        <f t="array" ref="W3088">IF(SUM(LEN(B3088:V3088))=0,"",IF(OR(OR(ISBLANK(F3088),SUM(LEN(C3088),LEN(D3088))=0),AND(NOT(E3088="Unknown"),ISBLANK(J3088)),AND(NOT(O3088="Unknown"),ISBLANK(R3088))),"Missing Information", _xlfn._xlws.FILTER(_xlfn._xlws.FILTER(Table15[],(Table15[System-Owned Portion]&amp;Table15[If Material Anything Other than "Lead" in Column E,
Was Material Ever Previously Lead?]&amp;Table15[Customer-Owned Portion])=(E3088&amp;G3088&amp;O3088),""),{0,0,0,1})))</f>
        <v/>
      </c>
      <c r="X3088"/>
    </row>
    <row r="3089" spans="2:24" x14ac:dyDescent="0.35">
      <c r="B3089" s="208"/>
      <c r="C3089" s="33"/>
      <c r="D3089" s="33"/>
      <c r="E3089" s="47"/>
      <c r="F3089" s="46"/>
      <c r="G3089" s="95"/>
      <c r="H3089" s="33"/>
      <c r="I3089" s="33"/>
      <c r="J3089" s="95"/>
      <c r="K3089" s="33"/>
      <c r="L3089" s="33"/>
      <c r="M3089" s="232"/>
      <c r="N3089" s="210"/>
      <c r="O3089" s="120"/>
      <c r="P3089" s="46"/>
      <c r="Q3089" s="33"/>
      <c r="R3089" s="95"/>
      <c r="S3089" s="33"/>
      <c r="T3089" s="33"/>
      <c r="U3089" s="232"/>
      <c r="V3089" s="213"/>
      <c r="W3089" s="202" t="str" cm="1">
        <f t="array" ref="W3089">IF(SUM(LEN(B3089:V3089))=0,"",IF(OR(OR(ISBLANK(F3089),SUM(LEN(C3089),LEN(D3089))=0),AND(NOT(E3089="Unknown"),ISBLANK(J3089)),AND(NOT(O3089="Unknown"),ISBLANK(R3089))),"Missing Information", _xlfn._xlws.FILTER(_xlfn._xlws.FILTER(Table15[],(Table15[System-Owned Portion]&amp;Table15[If Material Anything Other than "Lead" in Column E,
Was Material Ever Previously Lead?]&amp;Table15[Customer-Owned Portion])=(E3089&amp;G3089&amp;O3089),""),{0,0,0,1})))</f>
        <v/>
      </c>
      <c r="X3089"/>
    </row>
    <row r="3090" spans="2:24" x14ac:dyDescent="0.35">
      <c r="B3090" s="208"/>
      <c r="C3090" s="33"/>
      <c r="D3090" s="33"/>
      <c r="E3090" s="47"/>
      <c r="F3090" s="46"/>
      <c r="G3090" s="95"/>
      <c r="H3090" s="33"/>
      <c r="I3090" s="33"/>
      <c r="J3090" s="95"/>
      <c r="K3090" s="33"/>
      <c r="L3090" s="33"/>
      <c r="M3090" s="232"/>
      <c r="N3090" s="210"/>
      <c r="O3090" s="120"/>
      <c r="P3090" s="46"/>
      <c r="Q3090" s="33"/>
      <c r="R3090" s="95"/>
      <c r="S3090" s="33"/>
      <c r="T3090" s="33"/>
      <c r="U3090" s="232"/>
      <c r="V3090" s="213"/>
      <c r="W3090" s="202" t="str" cm="1">
        <f t="array" ref="W3090">IF(SUM(LEN(B3090:V3090))=0,"",IF(OR(OR(ISBLANK(F3090),SUM(LEN(C3090),LEN(D3090))=0),AND(NOT(E3090="Unknown"),ISBLANK(J3090)),AND(NOT(O3090="Unknown"),ISBLANK(R3090))),"Missing Information", _xlfn._xlws.FILTER(_xlfn._xlws.FILTER(Table15[],(Table15[System-Owned Portion]&amp;Table15[If Material Anything Other than "Lead" in Column E,
Was Material Ever Previously Lead?]&amp;Table15[Customer-Owned Portion])=(E3090&amp;G3090&amp;O3090),""),{0,0,0,1})))</f>
        <v/>
      </c>
      <c r="X3090"/>
    </row>
    <row r="3091" spans="2:24" x14ac:dyDescent="0.35">
      <c r="B3091" s="208"/>
      <c r="C3091" s="33"/>
      <c r="D3091" s="33"/>
      <c r="E3091" s="47"/>
      <c r="F3091" s="46"/>
      <c r="G3091" s="95"/>
      <c r="H3091" s="33"/>
      <c r="I3091" s="33"/>
      <c r="J3091" s="95"/>
      <c r="K3091" s="33"/>
      <c r="L3091" s="33"/>
      <c r="M3091" s="232"/>
      <c r="N3091" s="210"/>
      <c r="O3091" s="120"/>
      <c r="P3091" s="46"/>
      <c r="Q3091" s="33"/>
      <c r="R3091" s="95"/>
      <c r="S3091" s="33"/>
      <c r="T3091" s="33"/>
      <c r="U3091" s="232"/>
      <c r="V3091" s="213"/>
      <c r="W3091" s="202" t="str" cm="1">
        <f t="array" ref="W3091">IF(SUM(LEN(B3091:V3091))=0,"",IF(OR(OR(ISBLANK(F3091),SUM(LEN(C3091),LEN(D3091))=0),AND(NOT(E3091="Unknown"),ISBLANK(J3091)),AND(NOT(O3091="Unknown"),ISBLANK(R3091))),"Missing Information", _xlfn._xlws.FILTER(_xlfn._xlws.FILTER(Table15[],(Table15[System-Owned Portion]&amp;Table15[If Material Anything Other than "Lead" in Column E,
Was Material Ever Previously Lead?]&amp;Table15[Customer-Owned Portion])=(E3091&amp;G3091&amp;O3091),""),{0,0,0,1})))</f>
        <v/>
      </c>
      <c r="X3091"/>
    </row>
    <row r="3092" spans="2:24" x14ac:dyDescent="0.35">
      <c r="B3092" s="208"/>
      <c r="C3092" s="33"/>
      <c r="D3092" s="33"/>
      <c r="E3092" s="47"/>
      <c r="F3092" s="46"/>
      <c r="G3092" s="95"/>
      <c r="H3092" s="33"/>
      <c r="I3092" s="33"/>
      <c r="J3092" s="95"/>
      <c r="K3092" s="33"/>
      <c r="L3092" s="33"/>
      <c r="M3092" s="232"/>
      <c r="N3092" s="210"/>
      <c r="O3092" s="120"/>
      <c r="P3092" s="46"/>
      <c r="Q3092" s="33"/>
      <c r="R3092" s="95"/>
      <c r="S3092" s="33"/>
      <c r="T3092" s="33"/>
      <c r="U3092" s="232"/>
      <c r="V3092" s="213"/>
      <c r="W3092" s="202" t="str" cm="1">
        <f t="array" ref="W3092">IF(SUM(LEN(B3092:V3092))=0,"",IF(OR(OR(ISBLANK(F3092),SUM(LEN(C3092),LEN(D3092))=0),AND(NOT(E3092="Unknown"),ISBLANK(J3092)),AND(NOT(O3092="Unknown"),ISBLANK(R3092))),"Missing Information", _xlfn._xlws.FILTER(_xlfn._xlws.FILTER(Table15[],(Table15[System-Owned Portion]&amp;Table15[If Material Anything Other than "Lead" in Column E,
Was Material Ever Previously Lead?]&amp;Table15[Customer-Owned Portion])=(E3092&amp;G3092&amp;O3092),""),{0,0,0,1})))</f>
        <v/>
      </c>
      <c r="X3092"/>
    </row>
    <row r="3093" spans="2:24" x14ac:dyDescent="0.35">
      <c r="B3093" s="208"/>
      <c r="C3093" s="33"/>
      <c r="D3093" s="33"/>
      <c r="E3093" s="47"/>
      <c r="F3093" s="46"/>
      <c r="G3093" s="95"/>
      <c r="H3093" s="33"/>
      <c r="I3093" s="33"/>
      <c r="J3093" s="95"/>
      <c r="K3093" s="33"/>
      <c r="L3093" s="33"/>
      <c r="M3093" s="232"/>
      <c r="N3093" s="210"/>
      <c r="O3093" s="120"/>
      <c r="P3093" s="46"/>
      <c r="Q3093" s="33"/>
      <c r="R3093" s="95"/>
      <c r="S3093" s="33"/>
      <c r="T3093" s="33"/>
      <c r="U3093" s="232"/>
      <c r="V3093" s="213"/>
      <c r="W3093" s="202" t="str" cm="1">
        <f t="array" ref="W3093">IF(SUM(LEN(B3093:V3093))=0,"",IF(OR(OR(ISBLANK(F3093),SUM(LEN(C3093),LEN(D3093))=0),AND(NOT(E3093="Unknown"),ISBLANK(J3093)),AND(NOT(O3093="Unknown"),ISBLANK(R3093))),"Missing Information", _xlfn._xlws.FILTER(_xlfn._xlws.FILTER(Table15[],(Table15[System-Owned Portion]&amp;Table15[If Material Anything Other than "Lead" in Column E,
Was Material Ever Previously Lead?]&amp;Table15[Customer-Owned Portion])=(E3093&amp;G3093&amp;O3093),""),{0,0,0,1})))</f>
        <v/>
      </c>
      <c r="X3093"/>
    </row>
    <row r="3094" spans="2:24" x14ac:dyDescent="0.35">
      <c r="B3094" s="208"/>
      <c r="C3094" s="33"/>
      <c r="D3094" s="33"/>
      <c r="E3094" s="47"/>
      <c r="F3094" s="46"/>
      <c r="G3094" s="95"/>
      <c r="H3094" s="33"/>
      <c r="I3094" s="33"/>
      <c r="J3094" s="95"/>
      <c r="K3094" s="33"/>
      <c r="L3094" s="33"/>
      <c r="M3094" s="232"/>
      <c r="N3094" s="210"/>
      <c r="O3094" s="120"/>
      <c r="P3094" s="46"/>
      <c r="Q3094" s="33"/>
      <c r="R3094" s="95"/>
      <c r="S3094" s="33"/>
      <c r="T3094" s="33"/>
      <c r="U3094" s="232"/>
      <c r="V3094" s="213"/>
      <c r="W3094" s="202" t="str" cm="1">
        <f t="array" ref="W3094">IF(SUM(LEN(B3094:V3094))=0,"",IF(OR(OR(ISBLANK(F3094),SUM(LEN(C3094),LEN(D3094))=0),AND(NOT(E3094="Unknown"),ISBLANK(J3094)),AND(NOT(O3094="Unknown"),ISBLANK(R3094))),"Missing Information", _xlfn._xlws.FILTER(_xlfn._xlws.FILTER(Table15[],(Table15[System-Owned Portion]&amp;Table15[If Material Anything Other than "Lead" in Column E,
Was Material Ever Previously Lead?]&amp;Table15[Customer-Owned Portion])=(E3094&amp;G3094&amp;O3094),""),{0,0,0,1})))</f>
        <v/>
      </c>
      <c r="X3094"/>
    </row>
    <row r="3095" spans="2:24" x14ac:dyDescent="0.35">
      <c r="B3095" s="208"/>
      <c r="C3095" s="33"/>
      <c r="D3095" s="33"/>
      <c r="E3095" s="47"/>
      <c r="F3095" s="46"/>
      <c r="G3095" s="95"/>
      <c r="H3095" s="33"/>
      <c r="I3095" s="33"/>
      <c r="J3095" s="95"/>
      <c r="K3095" s="33"/>
      <c r="L3095" s="33"/>
      <c r="M3095" s="232"/>
      <c r="N3095" s="210"/>
      <c r="O3095" s="120"/>
      <c r="P3095" s="46"/>
      <c r="Q3095" s="33"/>
      <c r="R3095" s="95"/>
      <c r="S3095" s="33"/>
      <c r="T3095" s="33"/>
      <c r="U3095" s="232"/>
      <c r="V3095" s="213"/>
      <c r="W3095" s="202" t="str" cm="1">
        <f t="array" ref="W3095">IF(SUM(LEN(B3095:V3095))=0,"",IF(OR(OR(ISBLANK(F3095),SUM(LEN(C3095),LEN(D3095))=0),AND(NOT(E3095="Unknown"),ISBLANK(J3095)),AND(NOT(O3095="Unknown"),ISBLANK(R3095))),"Missing Information", _xlfn._xlws.FILTER(_xlfn._xlws.FILTER(Table15[],(Table15[System-Owned Portion]&amp;Table15[If Material Anything Other than "Lead" in Column E,
Was Material Ever Previously Lead?]&amp;Table15[Customer-Owned Portion])=(E3095&amp;G3095&amp;O3095),""),{0,0,0,1})))</f>
        <v/>
      </c>
      <c r="X3095"/>
    </row>
    <row r="3096" spans="2:24" x14ac:dyDescent="0.35">
      <c r="B3096" s="208"/>
      <c r="C3096" s="33"/>
      <c r="D3096" s="33"/>
      <c r="E3096" s="47"/>
      <c r="F3096" s="46"/>
      <c r="G3096" s="95"/>
      <c r="H3096" s="33"/>
      <c r="I3096" s="33"/>
      <c r="J3096" s="95"/>
      <c r="K3096" s="33"/>
      <c r="L3096" s="33"/>
      <c r="M3096" s="232"/>
      <c r="N3096" s="210"/>
      <c r="O3096" s="120"/>
      <c r="P3096" s="46"/>
      <c r="Q3096" s="33"/>
      <c r="R3096" s="95"/>
      <c r="S3096" s="33"/>
      <c r="T3096" s="33"/>
      <c r="U3096" s="232"/>
      <c r="V3096" s="213"/>
      <c r="W3096" s="202" t="str" cm="1">
        <f t="array" ref="W3096">IF(SUM(LEN(B3096:V3096))=0,"",IF(OR(OR(ISBLANK(F3096),SUM(LEN(C3096),LEN(D3096))=0),AND(NOT(E3096="Unknown"),ISBLANK(J3096)),AND(NOT(O3096="Unknown"),ISBLANK(R3096))),"Missing Information", _xlfn._xlws.FILTER(_xlfn._xlws.FILTER(Table15[],(Table15[System-Owned Portion]&amp;Table15[If Material Anything Other than "Lead" in Column E,
Was Material Ever Previously Lead?]&amp;Table15[Customer-Owned Portion])=(E3096&amp;G3096&amp;O3096),""),{0,0,0,1})))</f>
        <v/>
      </c>
      <c r="X3096"/>
    </row>
    <row r="3097" spans="2:24" x14ac:dyDescent="0.35">
      <c r="B3097" s="208"/>
      <c r="C3097" s="33"/>
      <c r="D3097" s="33"/>
      <c r="E3097" s="47"/>
      <c r="F3097" s="46"/>
      <c r="G3097" s="95"/>
      <c r="H3097" s="33"/>
      <c r="I3097" s="33"/>
      <c r="J3097" s="95"/>
      <c r="K3097" s="33"/>
      <c r="L3097" s="33"/>
      <c r="M3097" s="232"/>
      <c r="N3097" s="210"/>
      <c r="O3097" s="120"/>
      <c r="P3097" s="46"/>
      <c r="Q3097" s="33"/>
      <c r="R3097" s="95"/>
      <c r="S3097" s="33"/>
      <c r="T3097" s="33"/>
      <c r="U3097" s="232"/>
      <c r="V3097" s="213"/>
      <c r="W3097" s="202" t="str" cm="1">
        <f t="array" ref="W3097">IF(SUM(LEN(B3097:V3097))=0,"",IF(OR(OR(ISBLANK(F3097),SUM(LEN(C3097),LEN(D3097))=0),AND(NOT(E3097="Unknown"),ISBLANK(J3097)),AND(NOT(O3097="Unknown"),ISBLANK(R3097))),"Missing Information", _xlfn._xlws.FILTER(_xlfn._xlws.FILTER(Table15[],(Table15[System-Owned Portion]&amp;Table15[If Material Anything Other than "Lead" in Column E,
Was Material Ever Previously Lead?]&amp;Table15[Customer-Owned Portion])=(E3097&amp;G3097&amp;O3097),""),{0,0,0,1})))</f>
        <v/>
      </c>
      <c r="X3097"/>
    </row>
    <row r="3098" spans="2:24" x14ac:dyDescent="0.35">
      <c r="B3098" s="208"/>
      <c r="C3098" s="33"/>
      <c r="D3098" s="33"/>
      <c r="E3098" s="47"/>
      <c r="F3098" s="46"/>
      <c r="G3098" s="95"/>
      <c r="H3098" s="33"/>
      <c r="I3098" s="33"/>
      <c r="J3098" s="95"/>
      <c r="K3098" s="33"/>
      <c r="L3098" s="33"/>
      <c r="M3098" s="232"/>
      <c r="N3098" s="210"/>
      <c r="O3098" s="120"/>
      <c r="P3098" s="46"/>
      <c r="Q3098" s="33"/>
      <c r="R3098" s="95"/>
      <c r="S3098" s="33"/>
      <c r="T3098" s="33"/>
      <c r="U3098" s="232"/>
      <c r="V3098" s="213"/>
      <c r="W3098" s="202" t="str" cm="1">
        <f t="array" ref="W3098">IF(SUM(LEN(B3098:V3098))=0,"",IF(OR(OR(ISBLANK(F3098),SUM(LEN(C3098),LEN(D3098))=0),AND(NOT(E3098="Unknown"),ISBLANK(J3098)),AND(NOT(O3098="Unknown"),ISBLANK(R3098))),"Missing Information", _xlfn._xlws.FILTER(_xlfn._xlws.FILTER(Table15[],(Table15[System-Owned Portion]&amp;Table15[If Material Anything Other than "Lead" in Column E,
Was Material Ever Previously Lead?]&amp;Table15[Customer-Owned Portion])=(E3098&amp;G3098&amp;O3098),""),{0,0,0,1})))</f>
        <v/>
      </c>
      <c r="X3098"/>
    </row>
    <row r="3099" spans="2:24" x14ac:dyDescent="0.35">
      <c r="B3099" s="208"/>
      <c r="C3099" s="33"/>
      <c r="D3099" s="33"/>
      <c r="E3099" s="47"/>
      <c r="F3099" s="46"/>
      <c r="G3099" s="95"/>
      <c r="H3099" s="33"/>
      <c r="I3099" s="33"/>
      <c r="J3099" s="95"/>
      <c r="K3099" s="33"/>
      <c r="L3099" s="33"/>
      <c r="M3099" s="232"/>
      <c r="N3099" s="210"/>
      <c r="O3099" s="120"/>
      <c r="P3099" s="46"/>
      <c r="Q3099" s="33"/>
      <c r="R3099" s="95"/>
      <c r="S3099" s="33"/>
      <c r="T3099" s="33"/>
      <c r="U3099" s="232"/>
      <c r="V3099" s="213"/>
      <c r="W3099" s="202" t="str" cm="1">
        <f t="array" ref="W3099">IF(SUM(LEN(B3099:V3099))=0,"",IF(OR(OR(ISBLANK(F3099),SUM(LEN(C3099),LEN(D3099))=0),AND(NOT(E3099="Unknown"),ISBLANK(J3099)),AND(NOT(O3099="Unknown"),ISBLANK(R3099))),"Missing Information", _xlfn._xlws.FILTER(_xlfn._xlws.FILTER(Table15[],(Table15[System-Owned Portion]&amp;Table15[If Material Anything Other than "Lead" in Column E,
Was Material Ever Previously Lead?]&amp;Table15[Customer-Owned Portion])=(E3099&amp;G3099&amp;O3099),""),{0,0,0,1})))</f>
        <v/>
      </c>
      <c r="X3099"/>
    </row>
    <row r="3100" spans="2:24" x14ac:dyDescent="0.35">
      <c r="B3100" s="208"/>
      <c r="C3100" s="33"/>
      <c r="D3100" s="33"/>
      <c r="E3100" s="47"/>
      <c r="F3100" s="46"/>
      <c r="G3100" s="95"/>
      <c r="H3100" s="33"/>
      <c r="I3100" s="33"/>
      <c r="J3100" s="95"/>
      <c r="K3100" s="33"/>
      <c r="L3100" s="33"/>
      <c r="M3100" s="232"/>
      <c r="N3100" s="210"/>
      <c r="O3100" s="120"/>
      <c r="P3100" s="46"/>
      <c r="Q3100" s="33"/>
      <c r="R3100" s="95"/>
      <c r="S3100" s="33"/>
      <c r="T3100" s="33"/>
      <c r="U3100" s="232"/>
      <c r="V3100" s="213"/>
      <c r="W3100" s="202" t="str" cm="1">
        <f t="array" ref="W3100">IF(SUM(LEN(B3100:V3100))=0,"",IF(OR(OR(ISBLANK(F3100),SUM(LEN(C3100),LEN(D3100))=0),AND(NOT(E3100="Unknown"),ISBLANK(J3100)),AND(NOT(O3100="Unknown"),ISBLANK(R3100))),"Missing Information", _xlfn._xlws.FILTER(_xlfn._xlws.FILTER(Table15[],(Table15[System-Owned Portion]&amp;Table15[If Material Anything Other than "Lead" in Column E,
Was Material Ever Previously Lead?]&amp;Table15[Customer-Owned Portion])=(E3100&amp;G3100&amp;O3100),""),{0,0,0,1})))</f>
        <v/>
      </c>
      <c r="X3100"/>
    </row>
    <row r="3101" spans="2:24" x14ac:dyDescent="0.35">
      <c r="B3101" s="208"/>
      <c r="C3101" s="33"/>
      <c r="D3101" s="33"/>
      <c r="E3101" s="47"/>
      <c r="F3101" s="46"/>
      <c r="G3101" s="95"/>
      <c r="H3101" s="33"/>
      <c r="I3101" s="33"/>
      <c r="J3101" s="95"/>
      <c r="K3101" s="33"/>
      <c r="L3101" s="33"/>
      <c r="M3101" s="232"/>
      <c r="N3101" s="210"/>
      <c r="O3101" s="120"/>
      <c r="P3101" s="46"/>
      <c r="Q3101" s="33"/>
      <c r="R3101" s="95"/>
      <c r="S3101" s="33"/>
      <c r="T3101" s="33"/>
      <c r="U3101" s="232"/>
      <c r="V3101" s="213"/>
      <c r="W3101" s="202" t="str" cm="1">
        <f t="array" ref="W3101">IF(SUM(LEN(B3101:V3101))=0,"",IF(OR(OR(ISBLANK(F3101),SUM(LEN(C3101),LEN(D3101))=0),AND(NOT(E3101="Unknown"),ISBLANK(J3101)),AND(NOT(O3101="Unknown"),ISBLANK(R3101))),"Missing Information", _xlfn._xlws.FILTER(_xlfn._xlws.FILTER(Table15[],(Table15[System-Owned Portion]&amp;Table15[If Material Anything Other than "Lead" in Column E,
Was Material Ever Previously Lead?]&amp;Table15[Customer-Owned Portion])=(E3101&amp;G3101&amp;O3101),""),{0,0,0,1})))</f>
        <v/>
      </c>
      <c r="X3101"/>
    </row>
    <row r="3102" spans="2:24" x14ac:dyDescent="0.35">
      <c r="B3102" s="208"/>
      <c r="C3102" s="33"/>
      <c r="D3102" s="33"/>
      <c r="E3102" s="47"/>
      <c r="F3102" s="46"/>
      <c r="G3102" s="95"/>
      <c r="H3102" s="33"/>
      <c r="I3102" s="33"/>
      <c r="J3102" s="95"/>
      <c r="K3102" s="33"/>
      <c r="L3102" s="33"/>
      <c r="M3102" s="232"/>
      <c r="N3102" s="210"/>
      <c r="O3102" s="120"/>
      <c r="P3102" s="46"/>
      <c r="Q3102" s="33"/>
      <c r="R3102" s="95"/>
      <c r="S3102" s="33"/>
      <c r="T3102" s="33"/>
      <c r="U3102" s="232"/>
      <c r="V3102" s="213"/>
      <c r="W3102" s="202" t="str" cm="1">
        <f t="array" ref="W3102">IF(SUM(LEN(B3102:V3102))=0,"",IF(OR(OR(ISBLANK(F3102),SUM(LEN(C3102),LEN(D3102))=0),AND(NOT(E3102="Unknown"),ISBLANK(J3102)),AND(NOT(O3102="Unknown"),ISBLANK(R3102))),"Missing Information", _xlfn._xlws.FILTER(_xlfn._xlws.FILTER(Table15[],(Table15[System-Owned Portion]&amp;Table15[If Material Anything Other than "Lead" in Column E,
Was Material Ever Previously Lead?]&amp;Table15[Customer-Owned Portion])=(E3102&amp;G3102&amp;O3102),""),{0,0,0,1})))</f>
        <v/>
      </c>
      <c r="X3102"/>
    </row>
    <row r="3103" spans="2:24" x14ac:dyDescent="0.35">
      <c r="B3103" s="208"/>
      <c r="C3103" s="33"/>
      <c r="D3103" s="33"/>
      <c r="E3103" s="47"/>
      <c r="F3103" s="46"/>
      <c r="G3103" s="95"/>
      <c r="H3103" s="33"/>
      <c r="I3103" s="33"/>
      <c r="J3103" s="95"/>
      <c r="K3103" s="33"/>
      <c r="L3103" s="33"/>
      <c r="M3103" s="232"/>
      <c r="N3103" s="210"/>
      <c r="O3103" s="120"/>
      <c r="P3103" s="46"/>
      <c r="Q3103" s="33"/>
      <c r="R3103" s="95"/>
      <c r="S3103" s="33"/>
      <c r="T3103" s="33"/>
      <c r="U3103" s="232"/>
      <c r="V3103" s="213"/>
      <c r="W3103" s="202" t="str" cm="1">
        <f t="array" ref="W3103">IF(SUM(LEN(B3103:V3103))=0,"",IF(OR(OR(ISBLANK(F3103),SUM(LEN(C3103),LEN(D3103))=0),AND(NOT(E3103="Unknown"),ISBLANK(J3103)),AND(NOT(O3103="Unknown"),ISBLANK(R3103))),"Missing Information", _xlfn._xlws.FILTER(_xlfn._xlws.FILTER(Table15[],(Table15[System-Owned Portion]&amp;Table15[If Material Anything Other than "Lead" in Column E,
Was Material Ever Previously Lead?]&amp;Table15[Customer-Owned Portion])=(E3103&amp;G3103&amp;O3103),""),{0,0,0,1})))</f>
        <v/>
      </c>
      <c r="X3103"/>
    </row>
    <row r="3104" spans="2:24" x14ac:dyDescent="0.35">
      <c r="B3104" s="208"/>
      <c r="C3104" s="33"/>
      <c r="D3104" s="33"/>
      <c r="E3104" s="47"/>
      <c r="F3104" s="46"/>
      <c r="G3104" s="95"/>
      <c r="H3104" s="33"/>
      <c r="I3104" s="33"/>
      <c r="J3104" s="95"/>
      <c r="K3104" s="33"/>
      <c r="L3104" s="33"/>
      <c r="M3104" s="232"/>
      <c r="N3104" s="210"/>
      <c r="O3104" s="120"/>
      <c r="P3104" s="46"/>
      <c r="Q3104" s="33"/>
      <c r="R3104" s="95"/>
      <c r="S3104" s="33"/>
      <c r="T3104" s="33"/>
      <c r="U3104" s="232"/>
      <c r="V3104" s="213"/>
      <c r="W3104" s="202" t="str" cm="1">
        <f t="array" ref="W3104">IF(SUM(LEN(B3104:V3104))=0,"",IF(OR(OR(ISBLANK(F3104),SUM(LEN(C3104),LEN(D3104))=0),AND(NOT(E3104="Unknown"),ISBLANK(J3104)),AND(NOT(O3104="Unknown"),ISBLANK(R3104))),"Missing Information", _xlfn._xlws.FILTER(_xlfn._xlws.FILTER(Table15[],(Table15[System-Owned Portion]&amp;Table15[If Material Anything Other than "Lead" in Column E,
Was Material Ever Previously Lead?]&amp;Table15[Customer-Owned Portion])=(E3104&amp;G3104&amp;O3104),""),{0,0,0,1})))</f>
        <v/>
      </c>
      <c r="X3104"/>
    </row>
    <row r="3105" spans="2:24" x14ac:dyDescent="0.35">
      <c r="B3105" s="208"/>
      <c r="C3105" s="33"/>
      <c r="D3105" s="33"/>
      <c r="E3105" s="47"/>
      <c r="F3105" s="46"/>
      <c r="G3105" s="95"/>
      <c r="H3105" s="33"/>
      <c r="I3105" s="33"/>
      <c r="J3105" s="95"/>
      <c r="K3105" s="33"/>
      <c r="L3105" s="33"/>
      <c r="M3105" s="232"/>
      <c r="N3105" s="210"/>
      <c r="O3105" s="120"/>
      <c r="P3105" s="46"/>
      <c r="Q3105" s="33"/>
      <c r="R3105" s="95"/>
      <c r="S3105" s="33"/>
      <c r="T3105" s="33"/>
      <c r="U3105" s="232"/>
      <c r="V3105" s="213"/>
      <c r="W3105" s="202" t="str" cm="1">
        <f t="array" ref="W3105">IF(SUM(LEN(B3105:V3105))=0,"",IF(OR(OR(ISBLANK(F3105),SUM(LEN(C3105),LEN(D3105))=0),AND(NOT(E3105="Unknown"),ISBLANK(J3105)),AND(NOT(O3105="Unknown"),ISBLANK(R3105))),"Missing Information", _xlfn._xlws.FILTER(_xlfn._xlws.FILTER(Table15[],(Table15[System-Owned Portion]&amp;Table15[If Material Anything Other than "Lead" in Column E,
Was Material Ever Previously Lead?]&amp;Table15[Customer-Owned Portion])=(E3105&amp;G3105&amp;O3105),""),{0,0,0,1})))</f>
        <v/>
      </c>
      <c r="X3105"/>
    </row>
    <row r="3106" spans="2:24" x14ac:dyDescent="0.35">
      <c r="B3106" s="208"/>
      <c r="C3106" s="33"/>
      <c r="D3106" s="33"/>
      <c r="E3106" s="47"/>
      <c r="F3106" s="46"/>
      <c r="G3106" s="95"/>
      <c r="H3106" s="33"/>
      <c r="I3106" s="33"/>
      <c r="J3106" s="95"/>
      <c r="K3106" s="33"/>
      <c r="L3106" s="33"/>
      <c r="M3106" s="232"/>
      <c r="N3106" s="210"/>
      <c r="O3106" s="120"/>
      <c r="P3106" s="46"/>
      <c r="Q3106" s="33"/>
      <c r="R3106" s="95"/>
      <c r="S3106" s="33"/>
      <c r="T3106" s="33"/>
      <c r="U3106" s="232"/>
      <c r="V3106" s="213"/>
      <c r="W3106" s="202" t="str" cm="1">
        <f t="array" ref="W3106">IF(SUM(LEN(B3106:V3106))=0,"",IF(OR(OR(ISBLANK(F3106),SUM(LEN(C3106),LEN(D3106))=0),AND(NOT(E3106="Unknown"),ISBLANK(J3106)),AND(NOT(O3106="Unknown"),ISBLANK(R3106))),"Missing Information", _xlfn._xlws.FILTER(_xlfn._xlws.FILTER(Table15[],(Table15[System-Owned Portion]&amp;Table15[If Material Anything Other than "Lead" in Column E,
Was Material Ever Previously Lead?]&amp;Table15[Customer-Owned Portion])=(E3106&amp;G3106&amp;O3106),""),{0,0,0,1})))</f>
        <v/>
      </c>
      <c r="X3106"/>
    </row>
    <row r="3107" spans="2:24" x14ac:dyDescent="0.35">
      <c r="B3107" s="208"/>
      <c r="C3107" s="33"/>
      <c r="D3107" s="33"/>
      <c r="E3107" s="47"/>
      <c r="F3107" s="46"/>
      <c r="G3107" s="95"/>
      <c r="H3107" s="33"/>
      <c r="I3107" s="33"/>
      <c r="J3107" s="95"/>
      <c r="K3107" s="33"/>
      <c r="L3107" s="33"/>
      <c r="M3107" s="232"/>
      <c r="N3107" s="210"/>
      <c r="O3107" s="120"/>
      <c r="P3107" s="46"/>
      <c r="Q3107" s="33"/>
      <c r="R3107" s="95"/>
      <c r="S3107" s="33"/>
      <c r="T3107" s="33"/>
      <c r="U3107" s="232"/>
      <c r="V3107" s="213"/>
      <c r="W3107" s="202" t="str" cm="1">
        <f t="array" ref="W3107">IF(SUM(LEN(B3107:V3107))=0,"",IF(OR(OR(ISBLANK(F3107),SUM(LEN(C3107),LEN(D3107))=0),AND(NOT(E3107="Unknown"),ISBLANK(J3107)),AND(NOT(O3107="Unknown"),ISBLANK(R3107))),"Missing Information", _xlfn._xlws.FILTER(_xlfn._xlws.FILTER(Table15[],(Table15[System-Owned Portion]&amp;Table15[If Material Anything Other than "Lead" in Column E,
Was Material Ever Previously Lead?]&amp;Table15[Customer-Owned Portion])=(E3107&amp;G3107&amp;O3107),""),{0,0,0,1})))</f>
        <v/>
      </c>
      <c r="X3107"/>
    </row>
    <row r="3108" spans="2:24" x14ac:dyDescent="0.35">
      <c r="B3108" s="208"/>
      <c r="C3108" s="33"/>
      <c r="D3108" s="33"/>
      <c r="E3108" s="47"/>
      <c r="F3108" s="46"/>
      <c r="G3108" s="95"/>
      <c r="H3108" s="33"/>
      <c r="I3108" s="33"/>
      <c r="J3108" s="95"/>
      <c r="K3108" s="33"/>
      <c r="L3108" s="33"/>
      <c r="M3108" s="232"/>
      <c r="N3108" s="210"/>
      <c r="O3108" s="120"/>
      <c r="P3108" s="46"/>
      <c r="Q3108" s="33"/>
      <c r="R3108" s="95"/>
      <c r="S3108" s="33"/>
      <c r="T3108" s="33"/>
      <c r="U3108" s="232"/>
      <c r="V3108" s="213"/>
      <c r="W3108" s="202" t="str" cm="1">
        <f t="array" ref="W3108">IF(SUM(LEN(B3108:V3108))=0,"",IF(OR(OR(ISBLANK(F3108),SUM(LEN(C3108),LEN(D3108))=0),AND(NOT(E3108="Unknown"),ISBLANK(J3108)),AND(NOT(O3108="Unknown"),ISBLANK(R3108))),"Missing Information", _xlfn._xlws.FILTER(_xlfn._xlws.FILTER(Table15[],(Table15[System-Owned Portion]&amp;Table15[If Material Anything Other than "Lead" in Column E,
Was Material Ever Previously Lead?]&amp;Table15[Customer-Owned Portion])=(E3108&amp;G3108&amp;O3108),""),{0,0,0,1})))</f>
        <v/>
      </c>
      <c r="X3108"/>
    </row>
    <row r="3109" spans="2:24" x14ac:dyDescent="0.35">
      <c r="B3109" s="208"/>
      <c r="C3109" s="33"/>
      <c r="D3109" s="33"/>
      <c r="E3109" s="47"/>
      <c r="F3109" s="46"/>
      <c r="G3109" s="95"/>
      <c r="H3109" s="33"/>
      <c r="I3109" s="33"/>
      <c r="J3109" s="95"/>
      <c r="K3109" s="33"/>
      <c r="L3109" s="33"/>
      <c r="M3109" s="232"/>
      <c r="N3109" s="210"/>
      <c r="O3109" s="120"/>
      <c r="P3109" s="46"/>
      <c r="Q3109" s="33"/>
      <c r="R3109" s="95"/>
      <c r="S3109" s="33"/>
      <c r="T3109" s="33"/>
      <c r="U3109" s="232"/>
      <c r="V3109" s="213"/>
      <c r="W3109" s="202" t="str" cm="1">
        <f t="array" ref="W3109">IF(SUM(LEN(B3109:V3109))=0,"",IF(OR(OR(ISBLANK(F3109),SUM(LEN(C3109),LEN(D3109))=0),AND(NOT(E3109="Unknown"),ISBLANK(J3109)),AND(NOT(O3109="Unknown"),ISBLANK(R3109))),"Missing Information", _xlfn._xlws.FILTER(_xlfn._xlws.FILTER(Table15[],(Table15[System-Owned Portion]&amp;Table15[If Material Anything Other than "Lead" in Column E,
Was Material Ever Previously Lead?]&amp;Table15[Customer-Owned Portion])=(E3109&amp;G3109&amp;O3109),""),{0,0,0,1})))</f>
        <v/>
      </c>
      <c r="X3109"/>
    </row>
    <row r="3110" spans="2:24" x14ac:dyDescent="0.35">
      <c r="B3110" s="208"/>
      <c r="C3110" s="33"/>
      <c r="D3110" s="33"/>
      <c r="E3110" s="47"/>
      <c r="F3110" s="46"/>
      <c r="G3110" s="95"/>
      <c r="H3110" s="33"/>
      <c r="I3110" s="33"/>
      <c r="J3110" s="95"/>
      <c r="K3110" s="33"/>
      <c r="L3110" s="33"/>
      <c r="M3110" s="232"/>
      <c r="N3110" s="210"/>
      <c r="O3110" s="120"/>
      <c r="P3110" s="46"/>
      <c r="Q3110" s="33"/>
      <c r="R3110" s="95"/>
      <c r="S3110" s="33"/>
      <c r="T3110" s="33"/>
      <c r="U3110" s="232"/>
      <c r="V3110" s="213"/>
      <c r="W3110" s="202" t="str" cm="1">
        <f t="array" ref="W3110">IF(SUM(LEN(B3110:V3110))=0,"",IF(OR(OR(ISBLANK(F3110),SUM(LEN(C3110),LEN(D3110))=0),AND(NOT(E3110="Unknown"),ISBLANK(J3110)),AND(NOT(O3110="Unknown"),ISBLANK(R3110))),"Missing Information", _xlfn._xlws.FILTER(_xlfn._xlws.FILTER(Table15[],(Table15[System-Owned Portion]&amp;Table15[If Material Anything Other than "Lead" in Column E,
Was Material Ever Previously Lead?]&amp;Table15[Customer-Owned Portion])=(E3110&amp;G3110&amp;O3110),""),{0,0,0,1})))</f>
        <v/>
      </c>
      <c r="X3110"/>
    </row>
    <row r="3111" spans="2:24" x14ac:dyDescent="0.35">
      <c r="B3111" s="208"/>
      <c r="C3111" s="33"/>
      <c r="D3111" s="33"/>
      <c r="E3111" s="47"/>
      <c r="F3111" s="46"/>
      <c r="G3111" s="95"/>
      <c r="H3111" s="33"/>
      <c r="I3111" s="33"/>
      <c r="J3111" s="95"/>
      <c r="K3111" s="33"/>
      <c r="L3111" s="33"/>
      <c r="M3111" s="232"/>
      <c r="N3111" s="210"/>
      <c r="O3111" s="120"/>
      <c r="P3111" s="46"/>
      <c r="Q3111" s="33"/>
      <c r="R3111" s="95"/>
      <c r="S3111" s="33"/>
      <c r="T3111" s="33"/>
      <c r="U3111" s="232"/>
      <c r="V3111" s="213"/>
      <c r="W3111" s="202" t="str" cm="1">
        <f t="array" ref="W3111">IF(SUM(LEN(B3111:V3111))=0,"",IF(OR(OR(ISBLANK(F3111),SUM(LEN(C3111),LEN(D3111))=0),AND(NOT(E3111="Unknown"),ISBLANK(J3111)),AND(NOT(O3111="Unknown"),ISBLANK(R3111))),"Missing Information", _xlfn._xlws.FILTER(_xlfn._xlws.FILTER(Table15[],(Table15[System-Owned Portion]&amp;Table15[If Material Anything Other than "Lead" in Column E,
Was Material Ever Previously Lead?]&amp;Table15[Customer-Owned Portion])=(E3111&amp;G3111&amp;O3111),""),{0,0,0,1})))</f>
        <v/>
      </c>
      <c r="X3111"/>
    </row>
    <row r="3112" spans="2:24" x14ac:dyDescent="0.35">
      <c r="B3112" s="208"/>
      <c r="C3112" s="33"/>
      <c r="D3112" s="33"/>
      <c r="E3112" s="47"/>
      <c r="F3112" s="46"/>
      <c r="G3112" s="95"/>
      <c r="H3112" s="33"/>
      <c r="I3112" s="33"/>
      <c r="J3112" s="95"/>
      <c r="K3112" s="33"/>
      <c r="L3112" s="33"/>
      <c r="M3112" s="232"/>
      <c r="N3112" s="210"/>
      <c r="O3112" s="120"/>
      <c r="P3112" s="46"/>
      <c r="Q3112" s="33"/>
      <c r="R3112" s="95"/>
      <c r="S3112" s="33"/>
      <c r="T3112" s="33"/>
      <c r="U3112" s="232"/>
      <c r="V3112" s="213"/>
      <c r="W3112" s="202" t="str" cm="1">
        <f t="array" ref="W3112">IF(SUM(LEN(B3112:V3112))=0,"",IF(OR(OR(ISBLANK(F3112),SUM(LEN(C3112),LEN(D3112))=0),AND(NOT(E3112="Unknown"),ISBLANK(J3112)),AND(NOT(O3112="Unknown"),ISBLANK(R3112))),"Missing Information", _xlfn._xlws.FILTER(_xlfn._xlws.FILTER(Table15[],(Table15[System-Owned Portion]&amp;Table15[If Material Anything Other than "Lead" in Column E,
Was Material Ever Previously Lead?]&amp;Table15[Customer-Owned Portion])=(E3112&amp;G3112&amp;O3112),""),{0,0,0,1})))</f>
        <v/>
      </c>
      <c r="X3112"/>
    </row>
    <row r="3113" spans="2:24" x14ac:dyDescent="0.35">
      <c r="B3113" s="208"/>
      <c r="C3113" s="33"/>
      <c r="D3113" s="33"/>
      <c r="E3113" s="47"/>
      <c r="F3113" s="46"/>
      <c r="G3113" s="95"/>
      <c r="H3113" s="33"/>
      <c r="I3113" s="33"/>
      <c r="J3113" s="95"/>
      <c r="K3113" s="33"/>
      <c r="L3113" s="33"/>
      <c r="M3113" s="232"/>
      <c r="N3113" s="210"/>
      <c r="O3113" s="120"/>
      <c r="P3113" s="46"/>
      <c r="Q3113" s="33"/>
      <c r="R3113" s="95"/>
      <c r="S3113" s="33"/>
      <c r="T3113" s="33"/>
      <c r="U3113" s="232"/>
      <c r="V3113" s="213"/>
      <c r="W3113" s="202" t="str" cm="1">
        <f t="array" ref="W3113">IF(SUM(LEN(B3113:V3113))=0,"",IF(OR(OR(ISBLANK(F3113),SUM(LEN(C3113),LEN(D3113))=0),AND(NOT(E3113="Unknown"),ISBLANK(J3113)),AND(NOT(O3113="Unknown"),ISBLANK(R3113))),"Missing Information", _xlfn._xlws.FILTER(_xlfn._xlws.FILTER(Table15[],(Table15[System-Owned Portion]&amp;Table15[If Material Anything Other than "Lead" in Column E,
Was Material Ever Previously Lead?]&amp;Table15[Customer-Owned Portion])=(E3113&amp;G3113&amp;O3113),""),{0,0,0,1})))</f>
        <v/>
      </c>
      <c r="X3113"/>
    </row>
    <row r="3114" spans="2:24" x14ac:dyDescent="0.35">
      <c r="B3114" s="208"/>
      <c r="C3114" s="33"/>
      <c r="D3114" s="33"/>
      <c r="E3114" s="47"/>
      <c r="F3114" s="46"/>
      <c r="G3114" s="95"/>
      <c r="H3114" s="33"/>
      <c r="I3114" s="33"/>
      <c r="J3114" s="95"/>
      <c r="K3114" s="33"/>
      <c r="L3114" s="33"/>
      <c r="M3114" s="232"/>
      <c r="N3114" s="210"/>
      <c r="O3114" s="120"/>
      <c r="P3114" s="46"/>
      <c r="Q3114" s="33"/>
      <c r="R3114" s="95"/>
      <c r="S3114" s="33"/>
      <c r="T3114" s="33"/>
      <c r="U3114" s="232"/>
      <c r="V3114" s="213"/>
      <c r="W3114" s="202" t="str" cm="1">
        <f t="array" ref="W3114">IF(SUM(LEN(B3114:V3114))=0,"",IF(OR(OR(ISBLANK(F3114),SUM(LEN(C3114),LEN(D3114))=0),AND(NOT(E3114="Unknown"),ISBLANK(J3114)),AND(NOT(O3114="Unknown"),ISBLANK(R3114))),"Missing Information", _xlfn._xlws.FILTER(_xlfn._xlws.FILTER(Table15[],(Table15[System-Owned Portion]&amp;Table15[If Material Anything Other than "Lead" in Column E,
Was Material Ever Previously Lead?]&amp;Table15[Customer-Owned Portion])=(E3114&amp;G3114&amp;O3114),""),{0,0,0,1})))</f>
        <v/>
      </c>
      <c r="X3114"/>
    </row>
    <row r="3115" spans="2:24" x14ac:dyDescent="0.35">
      <c r="B3115" s="208"/>
      <c r="C3115" s="33"/>
      <c r="D3115" s="33"/>
      <c r="E3115" s="47"/>
      <c r="F3115" s="46"/>
      <c r="G3115" s="95"/>
      <c r="H3115" s="33"/>
      <c r="I3115" s="33"/>
      <c r="J3115" s="95"/>
      <c r="K3115" s="33"/>
      <c r="L3115" s="33"/>
      <c r="M3115" s="232"/>
      <c r="N3115" s="210"/>
      <c r="O3115" s="120"/>
      <c r="P3115" s="46"/>
      <c r="Q3115" s="33"/>
      <c r="R3115" s="95"/>
      <c r="S3115" s="33"/>
      <c r="T3115" s="33"/>
      <c r="U3115" s="232"/>
      <c r="V3115" s="213"/>
      <c r="W3115" s="202" t="str" cm="1">
        <f t="array" ref="W3115">IF(SUM(LEN(B3115:V3115))=0,"",IF(OR(OR(ISBLANK(F3115),SUM(LEN(C3115),LEN(D3115))=0),AND(NOT(E3115="Unknown"),ISBLANK(J3115)),AND(NOT(O3115="Unknown"),ISBLANK(R3115))),"Missing Information", _xlfn._xlws.FILTER(_xlfn._xlws.FILTER(Table15[],(Table15[System-Owned Portion]&amp;Table15[If Material Anything Other than "Lead" in Column E,
Was Material Ever Previously Lead?]&amp;Table15[Customer-Owned Portion])=(E3115&amp;G3115&amp;O3115),""),{0,0,0,1})))</f>
        <v/>
      </c>
      <c r="X3115"/>
    </row>
    <row r="3116" spans="2:24" x14ac:dyDescent="0.35">
      <c r="B3116" s="208"/>
      <c r="C3116" s="33"/>
      <c r="D3116" s="33"/>
      <c r="E3116" s="47"/>
      <c r="F3116" s="46"/>
      <c r="G3116" s="95"/>
      <c r="H3116" s="33"/>
      <c r="I3116" s="33"/>
      <c r="J3116" s="95"/>
      <c r="K3116" s="33"/>
      <c r="L3116" s="33"/>
      <c r="M3116" s="232"/>
      <c r="N3116" s="210"/>
      <c r="O3116" s="120"/>
      <c r="P3116" s="46"/>
      <c r="Q3116" s="33"/>
      <c r="R3116" s="95"/>
      <c r="S3116" s="33"/>
      <c r="T3116" s="33"/>
      <c r="U3116" s="232"/>
      <c r="V3116" s="213"/>
      <c r="W3116" s="202" t="str" cm="1">
        <f t="array" ref="W3116">IF(SUM(LEN(B3116:V3116))=0,"",IF(OR(OR(ISBLANK(F3116),SUM(LEN(C3116),LEN(D3116))=0),AND(NOT(E3116="Unknown"),ISBLANK(J3116)),AND(NOT(O3116="Unknown"),ISBLANK(R3116))),"Missing Information", _xlfn._xlws.FILTER(_xlfn._xlws.FILTER(Table15[],(Table15[System-Owned Portion]&amp;Table15[If Material Anything Other than "Lead" in Column E,
Was Material Ever Previously Lead?]&amp;Table15[Customer-Owned Portion])=(E3116&amp;G3116&amp;O3116),""),{0,0,0,1})))</f>
        <v/>
      </c>
      <c r="X3116"/>
    </row>
    <row r="3117" spans="2:24" x14ac:dyDescent="0.35">
      <c r="B3117" s="208"/>
      <c r="C3117" s="33"/>
      <c r="D3117" s="33"/>
      <c r="E3117" s="47"/>
      <c r="F3117" s="46"/>
      <c r="G3117" s="95"/>
      <c r="H3117" s="33"/>
      <c r="I3117" s="33"/>
      <c r="J3117" s="95"/>
      <c r="K3117" s="33"/>
      <c r="L3117" s="33"/>
      <c r="M3117" s="232"/>
      <c r="N3117" s="210"/>
      <c r="O3117" s="120"/>
      <c r="P3117" s="46"/>
      <c r="Q3117" s="33"/>
      <c r="R3117" s="95"/>
      <c r="S3117" s="33"/>
      <c r="T3117" s="33"/>
      <c r="U3117" s="232"/>
      <c r="V3117" s="213"/>
      <c r="W3117" s="202" t="str" cm="1">
        <f t="array" ref="W3117">IF(SUM(LEN(B3117:V3117))=0,"",IF(OR(OR(ISBLANK(F3117),SUM(LEN(C3117),LEN(D3117))=0),AND(NOT(E3117="Unknown"),ISBLANK(J3117)),AND(NOT(O3117="Unknown"),ISBLANK(R3117))),"Missing Information", _xlfn._xlws.FILTER(_xlfn._xlws.FILTER(Table15[],(Table15[System-Owned Portion]&amp;Table15[If Material Anything Other than "Lead" in Column E,
Was Material Ever Previously Lead?]&amp;Table15[Customer-Owned Portion])=(E3117&amp;G3117&amp;O3117),""),{0,0,0,1})))</f>
        <v/>
      </c>
      <c r="X3117"/>
    </row>
    <row r="3118" spans="2:24" x14ac:dyDescent="0.35">
      <c r="B3118" s="208"/>
      <c r="C3118" s="33"/>
      <c r="D3118" s="33"/>
      <c r="E3118" s="47"/>
      <c r="F3118" s="46"/>
      <c r="G3118" s="95"/>
      <c r="H3118" s="33"/>
      <c r="I3118" s="33"/>
      <c r="J3118" s="95"/>
      <c r="K3118" s="33"/>
      <c r="L3118" s="33"/>
      <c r="M3118" s="232"/>
      <c r="N3118" s="210"/>
      <c r="O3118" s="120"/>
      <c r="P3118" s="46"/>
      <c r="Q3118" s="33"/>
      <c r="R3118" s="95"/>
      <c r="S3118" s="33"/>
      <c r="T3118" s="33"/>
      <c r="U3118" s="232"/>
      <c r="V3118" s="213"/>
      <c r="W3118" s="202" t="str" cm="1">
        <f t="array" ref="W3118">IF(SUM(LEN(B3118:V3118))=0,"",IF(OR(OR(ISBLANK(F3118),SUM(LEN(C3118),LEN(D3118))=0),AND(NOT(E3118="Unknown"),ISBLANK(J3118)),AND(NOT(O3118="Unknown"),ISBLANK(R3118))),"Missing Information", _xlfn._xlws.FILTER(_xlfn._xlws.FILTER(Table15[],(Table15[System-Owned Portion]&amp;Table15[If Material Anything Other than "Lead" in Column E,
Was Material Ever Previously Lead?]&amp;Table15[Customer-Owned Portion])=(E3118&amp;G3118&amp;O3118),""),{0,0,0,1})))</f>
        <v/>
      </c>
      <c r="X3118"/>
    </row>
    <row r="3119" spans="2:24" x14ac:dyDescent="0.35">
      <c r="B3119" s="208"/>
      <c r="C3119" s="33"/>
      <c r="D3119" s="33"/>
      <c r="E3119" s="47"/>
      <c r="F3119" s="46"/>
      <c r="G3119" s="95"/>
      <c r="H3119" s="33"/>
      <c r="I3119" s="33"/>
      <c r="J3119" s="95"/>
      <c r="K3119" s="33"/>
      <c r="L3119" s="33"/>
      <c r="M3119" s="232"/>
      <c r="N3119" s="210"/>
      <c r="O3119" s="120"/>
      <c r="P3119" s="46"/>
      <c r="Q3119" s="33"/>
      <c r="R3119" s="95"/>
      <c r="S3119" s="33"/>
      <c r="T3119" s="33"/>
      <c r="U3119" s="232"/>
      <c r="V3119" s="213"/>
      <c r="W3119" s="202" t="str" cm="1">
        <f t="array" ref="W3119">IF(SUM(LEN(B3119:V3119))=0,"",IF(OR(OR(ISBLANK(F3119),SUM(LEN(C3119),LEN(D3119))=0),AND(NOT(E3119="Unknown"),ISBLANK(J3119)),AND(NOT(O3119="Unknown"),ISBLANK(R3119))),"Missing Information", _xlfn._xlws.FILTER(_xlfn._xlws.FILTER(Table15[],(Table15[System-Owned Portion]&amp;Table15[If Material Anything Other than "Lead" in Column E,
Was Material Ever Previously Lead?]&amp;Table15[Customer-Owned Portion])=(E3119&amp;G3119&amp;O3119),""),{0,0,0,1})))</f>
        <v/>
      </c>
      <c r="X3119"/>
    </row>
    <row r="3120" spans="2:24" x14ac:dyDescent="0.35">
      <c r="B3120" s="208"/>
      <c r="C3120" s="33"/>
      <c r="D3120" s="33"/>
      <c r="E3120" s="47"/>
      <c r="F3120" s="46"/>
      <c r="G3120" s="95"/>
      <c r="H3120" s="33"/>
      <c r="I3120" s="33"/>
      <c r="J3120" s="95"/>
      <c r="K3120" s="33"/>
      <c r="L3120" s="33"/>
      <c r="M3120" s="232"/>
      <c r="N3120" s="210"/>
      <c r="O3120" s="120"/>
      <c r="P3120" s="46"/>
      <c r="Q3120" s="33"/>
      <c r="R3120" s="95"/>
      <c r="S3120" s="33"/>
      <c r="T3120" s="33"/>
      <c r="U3120" s="232"/>
      <c r="V3120" s="213"/>
      <c r="W3120" s="202" t="str" cm="1">
        <f t="array" ref="W3120">IF(SUM(LEN(B3120:V3120))=0,"",IF(OR(OR(ISBLANK(F3120),SUM(LEN(C3120),LEN(D3120))=0),AND(NOT(E3120="Unknown"),ISBLANK(J3120)),AND(NOT(O3120="Unknown"),ISBLANK(R3120))),"Missing Information", _xlfn._xlws.FILTER(_xlfn._xlws.FILTER(Table15[],(Table15[System-Owned Portion]&amp;Table15[If Material Anything Other than "Lead" in Column E,
Was Material Ever Previously Lead?]&amp;Table15[Customer-Owned Portion])=(E3120&amp;G3120&amp;O3120),""),{0,0,0,1})))</f>
        <v/>
      </c>
      <c r="X3120"/>
    </row>
    <row r="3121" spans="2:24" x14ac:dyDescent="0.35">
      <c r="B3121" s="208"/>
      <c r="C3121" s="33"/>
      <c r="D3121" s="33"/>
      <c r="E3121" s="47"/>
      <c r="F3121" s="46"/>
      <c r="G3121" s="95"/>
      <c r="H3121" s="33"/>
      <c r="I3121" s="33"/>
      <c r="J3121" s="95"/>
      <c r="K3121" s="33"/>
      <c r="L3121" s="33"/>
      <c r="M3121" s="232"/>
      <c r="N3121" s="210"/>
      <c r="O3121" s="120"/>
      <c r="P3121" s="46"/>
      <c r="Q3121" s="33"/>
      <c r="R3121" s="95"/>
      <c r="S3121" s="33"/>
      <c r="T3121" s="33"/>
      <c r="U3121" s="232"/>
      <c r="V3121" s="213"/>
      <c r="W3121" s="202" t="str" cm="1">
        <f t="array" ref="W3121">IF(SUM(LEN(B3121:V3121))=0,"",IF(OR(OR(ISBLANK(F3121),SUM(LEN(C3121),LEN(D3121))=0),AND(NOT(E3121="Unknown"),ISBLANK(J3121)),AND(NOT(O3121="Unknown"),ISBLANK(R3121))),"Missing Information", _xlfn._xlws.FILTER(_xlfn._xlws.FILTER(Table15[],(Table15[System-Owned Portion]&amp;Table15[If Material Anything Other than "Lead" in Column E,
Was Material Ever Previously Lead?]&amp;Table15[Customer-Owned Portion])=(E3121&amp;G3121&amp;O3121),""),{0,0,0,1})))</f>
        <v/>
      </c>
      <c r="X3121"/>
    </row>
    <row r="3122" spans="2:24" x14ac:dyDescent="0.35">
      <c r="B3122" s="208"/>
      <c r="C3122" s="33"/>
      <c r="D3122" s="33"/>
      <c r="E3122" s="47"/>
      <c r="F3122" s="46"/>
      <c r="G3122" s="95"/>
      <c r="H3122" s="33"/>
      <c r="I3122" s="33"/>
      <c r="J3122" s="95"/>
      <c r="K3122" s="33"/>
      <c r="L3122" s="33"/>
      <c r="M3122" s="232"/>
      <c r="N3122" s="210"/>
      <c r="O3122" s="120"/>
      <c r="P3122" s="46"/>
      <c r="Q3122" s="33"/>
      <c r="R3122" s="95"/>
      <c r="S3122" s="33"/>
      <c r="T3122" s="33"/>
      <c r="U3122" s="232"/>
      <c r="V3122" s="213"/>
      <c r="W3122" s="202" t="str" cm="1">
        <f t="array" ref="W3122">IF(SUM(LEN(B3122:V3122))=0,"",IF(OR(OR(ISBLANK(F3122),SUM(LEN(C3122),LEN(D3122))=0),AND(NOT(E3122="Unknown"),ISBLANK(J3122)),AND(NOT(O3122="Unknown"),ISBLANK(R3122))),"Missing Information", _xlfn._xlws.FILTER(_xlfn._xlws.FILTER(Table15[],(Table15[System-Owned Portion]&amp;Table15[If Material Anything Other than "Lead" in Column E,
Was Material Ever Previously Lead?]&amp;Table15[Customer-Owned Portion])=(E3122&amp;G3122&amp;O3122),""),{0,0,0,1})))</f>
        <v/>
      </c>
      <c r="X3122"/>
    </row>
    <row r="3123" spans="2:24" x14ac:dyDescent="0.35">
      <c r="B3123" s="208"/>
      <c r="C3123" s="33"/>
      <c r="D3123" s="33"/>
      <c r="E3123" s="47"/>
      <c r="F3123" s="46"/>
      <c r="G3123" s="95"/>
      <c r="H3123" s="33"/>
      <c r="I3123" s="33"/>
      <c r="J3123" s="95"/>
      <c r="K3123" s="33"/>
      <c r="L3123" s="33"/>
      <c r="M3123" s="232"/>
      <c r="N3123" s="210"/>
      <c r="O3123" s="120"/>
      <c r="P3123" s="46"/>
      <c r="Q3123" s="33"/>
      <c r="R3123" s="95"/>
      <c r="S3123" s="33"/>
      <c r="T3123" s="33"/>
      <c r="U3123" s="232"/>
      <c r="V3123" s="213"/>
      <c r="W3123" s="202" t="str" cm="1">
        <f t="array" ref="W3123">IF(SUM(LEN(B3123:V3123))=0,"",IF(OR(OR(ISBLANK(F3123),SUM(LEN(C3123),LEN(D3123))=0),AND(NOT(E3123="Unknown"),ISBLANK(J3123)),AND(NOT(O3123="Unknown"),ISBLANK(R3123))),"Missing Information", _xlfn._xlws.FILTER(_xlfn._xlws.FILTER(Table15[],(Table15[System-Owned Portion]&amp;Table15[If Material Anything Other than "Lead" in Column E,
Was Material Ever Previously Lead?]&amp;Table15[Customer-Owned Portion])=(E3123&amp;G3123&amp;O3123),""),{0,0,0,1})))</f>
        <v/>
      </c>
      <c r="X3123"/>
    </row>
    <row r="3124" spans="2:24" x14ac:dyDescent="0.35">
      <c r="B3124" s="208"/>
      <c r="C3124" s="33"/>
      <c r="D3124" s="33"/>
      <c r="E3124" s="47"/>
      <c r="F3124" s="46"/>
      <c r="G3124" s="95"/>
      <c r="H3124" s="33"/>
      <c r="I3124" s="33"/>
      <c r="J3124" s="95"/>
      <c r="K3124" s="33"/>
      <c r="L3124" s="33"/>
      <c r="M3124" s="232"/>
      <c r="N3124" s="210"/>
      <c r="O3124" s="120"/>
      <c r="P3124" s="46"/>
      <c r="Q3124" s="33"/>
      <c r="R3124" s="95"/>
      <c r="S3124" s="33"/>
      <c r="T3124" s="33"/>
      <c r="U3124" s="232"/>
      <c r="V3124" s="213"/>
      <c r="W3124" s="202" t="str" cm="1">
        <f t="array" ref="W3124">IF(SUM(LEN(B3124:V3124))=0,"",IF(OR(OR(ISBLANK(F3124),SUM(LEN(C3124),LEN(D3124))=0),AND(NOT(E3124="Unknown"),ISBLANK(J3124)),AND(NOT(O3124="Unknown"),ISBLANK(R3124))),"Missing Information", _xlfn._xlws.FILTER(_xlfn._xlws.FILTER(Table15[],(Table15[System-Owned Portion]&amp;Table15[If Material Anything Other than "Lead" in Column E,
Was Material Ever Previously Lead?]&amp;Table15[Customer-Owned Portion])=(E3124&amp;G3124&amp;O3124),""),{0,0,0,1})))</f>
        <v/>
      </c>
      <c r="X3124"/>
    </row>
    <row r="3125" spans="2:24" x14ac:dyDescent="0.35">
      <c r="B3125" s="208"/>
      <c r="C3125" s="33"/>
      <c r="D3125" s="33"/>
      <c r="E3125" s="47"/>
      <c r="F3125" s="46"/>
      <c r="G3125" s="95"/>
      <c r="H3125" s="33"/>
      <c r="I3125" s="33"/>
      <c r="J3125" s="95"/>
      <c r="K3125" s="33"/>
      <c r="L3125" s="33"/>
      <c r="M3125" s="232"/>
      <c r="N3125" s="210"/>
      <c r="O3125" s="120"/>
      <c r="P3125" s="46"/>
      <c r="Q3125" s="33"/>
      <c r="R3125" s="95"/>
      <c r="S3125" s="33"/>
      <c r="T3125" s="33"/>
      <c r="U3125" s="232"/>
      <c r="V3125" s="213"/>
      <c r="W3125" s="202" t="str" cm="1">
        <f t="array" ref="W3125">IF(SUM(LEN(B3125:V3125))=0,"",IF(OR(OR(ISBLANK(F3125),SUM(LEN(C3125),LEN(D3125))=0),AND(NOT(E3125="Unknown"),ISBLANK(J3125)),AND(NOT(O3125="Unknown"),ISBLANK(R3125))),"Missing Information", _xlfn._xlws.FILTER(_xlfn._xlws.FILTER(Table15[],(Table15[System-Owned Portion]&amp;Table15[If Material Anything Other than "Lead" in Column E,
Was Material Ever Previously Lead?]&amp;Table15[Customer-Owned Portion])=(E3125&amp;G3125&amp;O3125),""),{0,0,0,1})))</f>
        <v/>
      </c>
      <c r="X3125"/>
    </row>
    <row r="3126" spans="2:24" x14ac:dyDescent="0.35">
      <c r="B3126" s="208"/>
      <c r="C3126" s="33"/>
      <c r="D3126" s="33"/>
      <c r="E3126" s="47"/>
      <c r="F3126" s="46"/>
      <c r="G3126" s="95"/>
      <c r="H3126" s="33"/>
      <c r="I3126" s="33"/>
      <c r="J3126" s="95"/>
      <c r="K3126" s="33"/>
      <c r="L3126" s="33"/>
      <c r="M3126" s="232"/>
      <c r="N3126" s="210"/>
      <c r="O3126" s="120"/>
      <c r="P3126" s="46"/>
      <c r="Q3126" s="33"/>
      <c r="R3126" s="95"/>
      <c r="S3126" s="33"/>
      <c r="T3126" s="33"/>
      <c r="U3126" s="232"/>
      <c r="V3126" s="213"/>
      <c r="W3126" s="202" t="str" cm="1">
        <f t="array" ref="W3126">IF(SUM(LEN(B3126:V3126))=0,"",IF(OR(OR(ISBLANK(F3126),SUM(LEN(C3126),LEN(D3126))=0),AND(NOT(E3126="Unknown"),ISBLANK(J3126)),AND(NOT(O3126="Unknown"),ISBLANK(R3126))),"Missing Information", _xlfn._xlws.FILTER(_xlfn._xlws.FILTER(Table15[],(Table15[System-Owned Portion]&amp;Table15[If Material Anything Other than "Lead" in Column E,
Was Material Ever Previously Lead?]&amp;Table15[Customer-Owned Portion])=(E3126&amp;G3126&amp;O3126),""),{0,0,0,1})))</f>
        <v/>
      </c>
      <c r="X3126"/>
    </row>
    <row r="3127" spans="2:24" x14ac:dyDescent="0.35">
      <c r="B3127" s="208"/>
      <c r="C3127" s="33"/>
      <c r="D3127" s="33"/>
      <c r="E3127" s="47"/>
      <c r="F3127" s="46"/>
      <c r="G3127" s="95"/>
      <c r="H3127" s="33"/>
      <c r="I3127" s="33"/>
      <c r="J3127" s="95"/>
      <c r="K3127" s="33"/>
      <c r="L3127" s="33"/>
      <c r="M3127" s="232"/>
      <c r="N3127" s="210"/>
      <c r="O3127" s="120"/>
      <c r="P3127" s="46"/>
      <c r="Q3127" s="33"/>
      <c r="R3127" s="95"/>
      <c r="S3127" s="33"/>
      <c r="T3127" s="33"/>
      <c r="U3127" s="232"/>
      <c r="V3127" s="213"/>
      <c r="W3127" s="202" t="str" cm="1">
        <f t="array" ref="W3127">IF(SUM(LEN(B3127:V3127))=0,"",IF(OR(OR(ISBLANK(F3127),SUM(LEN(C3127),LEN(D3127))=0),AND(NOT(E3127="Unknown"),ISBLANK(J3127)),AND(NOT(O3127="Unknown"),ISBLANK(R3127))),"Missing Information", _xlfn._xlws.FILTER(_xlfn._xlws.FILTER(Table15[],(Table15[System-Owned Portion]&amp;Table15[If Material Anything Other than "Lead" in Column E,
Was Material Ever Previously Lead?]&amp;Table15[Customer-Owned Portion])=(E3127&amp;G3127&amp;O3127),""),{0,0,0,1})))</f>
        <v/>
      </c>
      <c r="X3127"/>
    </row>
    <row r="3128" spans="2:24" x14ac:dyDescent="0.35">
      <c r="B3128" s="208"/>
      <c r="C3128" s="33"/>
      <c r="D3128" s="33"/>
      <c r="E3128" s="47"/>
      <c r="F3128" s="46"/>
      <c r="G3128" s="95"/>
      <c r="H3128" s="33"/>
      <c r="I3128" s="33"/>
      <c r="J3128" s="95"/>
      <c r="K3128" s="33"/>
      <c r="L3128" s="33"/>
      <c r="M3128" s="232"/>
      <c r="N3128" s="210"/>
      <c r="O3128" s="120"/>
      <c r="P3128" s="46"/>
      <c r="Q3128" s="33"/>
      <c r="R3128" s="95"/>
      <c r="S3128" s="33"/>
      <c r="T3128" s="33"/>
      <c r="U3128" s="232"/>
      <c r="V3128" s="213"/>
      <c r="W3128" s="202" t="str" cm="1">
        <f t="array" ref="W3128">IF(SUM(LEN(B3128:V3128))=0,"",IF(OR(OR(ISBLANK(F3128),SUM(LEN(C3128),LEN(D3128))=0),AND(NOT(E3128="Unknown"),ISBLANK(J3128)),AND(NOT(O3128="Unknown"),ISBLANK(R3128))),"Missing Information", _xlfn._xlws.FILTER(_xlfn._xlws.FILTER(Table15[],(Table15[System-Owned Portion]&amp;Table15[If Material Anything Other than "Lead" in Column E,
Was Material Ever Previously Lead?]&amp;Table15[Customer-Owned Portion])=(E3128&amp;G3128&amp;O3128),""),{0,0,0,1})))</f>
        <v/>
      </c>
      <c r="X3128"/>
    </row>
    <row r="3129" spans="2:24" x14ac:dyDescent="0.35">
      <c r="B3129" s="208"/>
      <c r="C3129" s="33"/>
      <c r="D3129" s="33"/>
      <c r="E3129" s="47"/>
      <c r="F3129" s="46"/>
      <c r="G3129" s="95"/>
      <c r="H3129" s="33"/>
      <c r="I3129" s="33"/>
      <c r="J3129" s="95"/>
      <c r="K3129" s="33"/>
      <c r="L3129" s="33"/>
      <c r="M3129" s="232"/>
      <c r="N3129" s="210"/>
      <c r="O3129" s="120"/>
      <c r="P3129" s="46"/>
      <c r="Q3129" s="33"/>
      <c r="R3129" s="95"/>
      <c r="S3129" s="33"/>
      <c r="T3129" s="33"/>
      <c r="U3129" s="232"/>
      <c r="V3129" s="213"/>
      <c r="W3129" s="202" t="str" cm="1">
        <f t="array" ref="W3129">IF(SUM(LEN(B3129:V3129))=0,"",IF(OR(OR(ISBLANK(F3129),SUM(LEN(C3129),LEN(D3129))=0),AND(NOT(E3129="Unknown"),ISBLANK(J3129)),AND(NOT(O3129="Unknown"),ISBLANK(R3129))),"Missing Information", _xlfn._xlws.FILTER(_xlfn._xlws.FILTER(Table15[],(Table15[System-Owned Portion]&amp;Table15[If Material Anything Other than "Lead" in Column E,
Was Material Ever Previously Lead?]&amp;Table15[Customer-Owned Portion])=(E3129&amp;G3129&amp;O3129),""),{0,0,0,1})))</f>
        <v/>
      </c>
      <c r="X3129"/>
    </row>
    <row r="3130" spans="2:24" x14ac:dyDescent="0.35">
      <c r="B3130" s="208"/>
      <c r="C3130" s="33"/>
      <c r="D3130" s="33"/>
      <c r="E3130" s="47"/>
      <c r="F3130" s="46"/>
      <c r="G3130" s="95"/>
      <c r="H3130" s="33"/>
      <c r="I3130" s="33"/>
      <c r="J3130" s="95"/>
      <c r="K3130" s="33"/>
      <c r="L3130" s="33"/>
      <c r="M3130" s="232"/>
      <c r="N3130" s="210"/>
      <c r="O3130" s="120"/>
      <c r="P3130" s="46"/>
      <c r="Q3130" s="33"/>
      <c r="R3130" s="95"/>
      <c r="S3130" s="33"/>
      <c r="T3130" s="33"/>
      <c r="U3130" s="232"/>
      <c r="V3130" s="213"/>
      <c r="W3130" s="202" t="str" cm="1">
        <f t="array" ref="W3130">IF(SUM(LEN(B3130:V3130))=0,"",IF(OR(OR(ISBLANK(F3130),SUM(LEN(C3130),LEN(D3130))=0),AND(NOT(E3130="Unknown"),ISBLANK(J3130)),AND(NOT(O3130="Unknown"),ISBLANK(R3130))),"Missing Information", _xlfn._xlws.FILTER(_xlfn._xlws.FILTER(Table15[],(Table15[System-Owned Portion]&amp;Table15[If Material Anything Other than "Lead" in Column E,
Was Material Ever Previously Lead?]&amp;Table15[Customer-Owned Portion])=(E3130&amp;G3130&amp;O3130),""),{0,0,0,1})))</f>
        <v/>
      </c>
      <c r="X3130"/>
    </row>
    <row r="3131" spans="2:24" x14ac:dyDescent="0.35">
      <c r="B3131" s="208"/>
      <c r="C3131" s="33"/>
      <c r="D3131" s="33"/>
      <c r="E3131" s="47"/>
      <c r="F3131" s="46"/>
      <c r="G3131" s="95"/>
      <c r="H3131" s="33"/>
      <c r="I3131" s="33"/>
      <c r="J3131" s="95"/>
      <c r="K3131" s="33"/>
      <c r="L3131" s="33"/>
      <c r="M3131" s="232"/>
      <c r="N3131" s="210"/>
      <c r="O3131" s="120"/>
      <c r="P3131" s="46"/>
      <c r="Q3131" s="33"/>
      <c r="R3131" s="95"/>
      <c r="S3131" s="33"/>
      <c r="T3131" s="33"/>
      <c r="U3131" s="232"/>
      <c r="V3131" s="213"/>
      <c r="W3131" s="202" t="str" cm="1">
        <f t="array" ref="W3131">IF(SUM(LEN(B3131:V3131))=0,"",IF(OR(OR(ISBLANK(F3131),SUM(LEN(C3131),LEN(D3131))=0),AND(NOT(E3131="Unknown"),ISBLANK(J3131)),AND(NOT(O3131="Unknown"),ISBLANK(R3131))),"Missing Information", _xlfn._xlws.FILTER(_xlfn._xlws.FILTER(Table15[],(Table15[System-Owned Portion]&amp;Table15[If Material Anything Other than "Lead" in Column E,
Was Material Ever Previously Lead?]&amp;Table15[Customer-Owned Portion])=(E3131&amp;G3131&amp;O3131),""),{0,0,0,1})))</f>
        <v/>
      </c>
      <c r="X3131"/>
    </row>
    <row r="3132" spans="2:24" x14ac:dyDescent="0.35">
      <c r="B3132" s="208"/>
      <c r="C3132" s="33"/>
      <c r="D3132" s="33"/>
      <c r="E3132" s="47"/>
      <c r="F3132" s="46"/>
      <c r="G3132" s="95"/>
      <c r="H3132" s="33"/>
      <c r="I3132" s="33"/>
      <c r="J3132" s="95"/>
      <c r="K3132" s="33"/>
      <c r="L3132" s="33"/>
      <c r="M3132" s="232"/>
      <c r="N3132" s="210"/>
      <c r="O3132" s="120"/>
      <c r="P3132" s="46"/>
      <c r="Q3132" s="33"/>
      <c r="R3132" s="95"/>
      <c r="S3132" s="33"/>
      <c r="T3132" s="33"/>
      <c r="U3132" s="232"/>
      <c r="V3132" s="213"/>
      <c r="W3132" s="202" t="str" cm="1">
        <f t="array" ref="W3132">IF(SUM(LEN(B3132:V3132))=0,"",IF(OR(OR(ISBLANK(F3132),SUM(LEN(C3132),LEN(D3132))=0),AND(NOT(E3132="Unknown"),ISBLANK(J3132)),AND(NOT(O3132="Unknown"),ISBLANK(R3132))),"Missing Information", _xlfn._xlws.FILTER(_xlfn._xlws.FILTER(Table15[],(Table15[System-Owned Portion]&amp;Table15[If Material Anything Other than "Lead" in Column E,
Was Material Ever Previously Lead?]&amp;Table15[Customer-Owned Portion])=(E3132&amp;G3132&amp;O3132),""),{0,0,0,1})))</f>
        <v/>
      </c>
      <c r="X3132"/>
    </row>
    <row r="3133" spans="2:24" x14ac:dyDescent="0.35">
      <c r="B3133" s="208"/>
      <c r="C3133" s="33"/>
      <c r="D3133" s="33"/>
      <c r="E3133" s="47"/>
      <c r="F3133" s="46"/>
      <c r="G3133" s="95"/>
      <c r="H3133" s="33"/>
      <c r="I3133" s="33"/>
      <c r="J3133" s="95"/>
      <c r="K3133" s="33"/>
      <c r="L3133" s="33"/>
      <c r="M3133" s="232"/>
      <c r="N3133" s="210"/>
      <c r="O3133" s="120"/>
      <c r="P3133" s="46"/>
      <c r="Q3133" s="33"/>
      <c r="R3133" s="95"/>
      <c r="S3133" s="33"/>
      <c r="T3133" s="33"/>
      <c r="U3133" s="232"/>
      <c r="V3133" s="213"/>
      <c r="W3133" s="202" t="str" cm="1">
        <f t="array" ref="W3133">IF(SUM(LEN(B3133:V3133))=0,"",IF(OR(OR(ISBLANK(F3133),SUM(LEN(C3133),LEN(D3133))=0),AND(NOT(E3133="Unknown"),ISBLANK(J3133)),AND(NOT(O3133="Unknown"),ISBLANK(R3133))),"Missing Information", _xlfn._xlws.FILTER(_xlfn._xlws.FILTER(Table15[],(Table15[System-Owned Portion]&amp;Table15[If Material Anything Other than "Lead" in Column E,
Was Material Ever Previously Lead?]&amp;Table15[Customer-Owned Portion])=(E3133&amp;G3133&amp;O3133),""),{0,0,0,1})))</f>
        <v/>
      </c>
      <c r="X3133"/>
    </row>
    <row r="3134" spans="2:24" x14ac:dyDescent="0.35">
      <c r="B3134" s="208"/>
      <c r="C3134" s="33"/>
      <c r="D3134" s="33"/>
      <c r="E3134" s="47"/>
      <c r="F3134" s="46"/>
      <c r="G3134" s="95"/>
      <c r="H3134" s="33"/>
      <c r="I3134" s="33"/>
      <c r="J3134" s="95"/>
      <c r="K3134" s="33"/>
      <c r="L3134" s="33"/>
      <c r="M3134" s="232"/>
      <c r="N3134" s="210"/>
      <c r="O3134" s="120"/>
      <c r="P3134" s="46"/>
      <c r="Q3134" s="33"/>
      <c r="R3134" s="95"/>
      <c r="S3134" s="33"/>
      <c r="T3134" s="33"/>
      <c r="U3134" s="232"/>
      <c r="V3134" s="213"/>
      <c r="W3134" s="202" t="str" cm="1">
        <f t="array" ref="W3134">IF(SUM(LEN(B3134:V3134))=0,"",IF(OR(OR(ISBLANK(F3134),SUM(LEN(C3134),LEN(D3134))=0),AND(NOT(E3134="Unknown"),ISBLANK(J3134)),AND(NOT(O3134="Unknown"),ISBLANK(R3134))),"Missing Information", _xlfn._xlws.FILTER(_xlfn._xlws.FILTER(Table15[],(Table15[System-Owned Portion]&amp;Table15[If Material Anything Other than "Lead" in Column E,
Was Material Ever Previously Lead?]&amp;Table15[Customer-Owned Portion])=(E3134&amp;G3134&amp;O3134),""),{0,0,0,1})))</f>
        <v/>
      </c>
      <c r="X3134"/>
    </row>
    <row r="3135" spans="2:24" x14ac:dyDescent="0.35">
      <c r="B3135" s="208"/>
      <c r="C3135" s="33"/>
      <c r="D3135" s="33"/>
      <c r="E3135" s="47"/>
      <c r="F3135" s="46"/>
      <c r="G3135" s="95"/>
      <c r="H3135" s="33"/>
      <c r="I3135" s="33"/>
      <c r="J3135" s="95"/>
      <c r="K3135" s="33"/>
      <c r="L3135" s="33"/>
      <c r="M3135" s="232"/>
      <c r="N3135" s="210"/>
      <c r="O3135" s="120"/>
      <c r="P3135" s="46"/>
      <c r="Q3135" s="33"/>
      <c r="R3135" s="95"/>
      <c r="S3135" s="33"/>
      <c r="T3135" s="33"/>
      <c r="U3135" s="232"/>
      <c r="V3135" s="213"/>
      <c r="W3135" s="202" t="str" cm="1">
        <f t="array" ref="W3135">IF(SUM(LEN(B3135:V3135))=0,"",IF(OR(OR(ISBLANK(F3135),SUM(LEN(C3135),LEN(D3135))=0),AND(NOT(E3135="Unknown"),ISBLANK(J3135)),AND(NOT(O3135="Unknown"),ISBLANK(R3135))),"Missing Information", _xlfn._xlws.FILTER(_xlfn._xlws.FILTER(Table15[],(Table15[System-Owned Portion]&amp;Table15[If Material Anything Other than "Lead" in Column E,
Was Material Ever Previously Lead?]&amp;Table15[Customer-Owned Portion])=(E3135&amp;G3135&amp;O3135),""),{0,0,0,1})))</f>
        <v/>
      </c>
      <c r="X3135"/>
    </row>
    <row r="3136" spans="2:24" x14ac:dyDescent="0.35">
      <c r="B3136" s="208"/>
      <c r="C3136" s="33"/>
      <c r="D3136" s="33"/>
      <c r="E3136" s="47"/>
      <c r="F3136" s="46"/>
      <c r="G3136" s="95"/>
      <c r="H3136" s="33"/>
      <c r="I3136" s="33"/>
      <c r="J3136" s="95"/>
      <c r="K3136" s="33"/>
      <c r="L3136" s="33"/>
      <c r="M3136" s="232"/>
      <c r="N3136" s="210"/>
      <c r="O3136" s="120"/>
      <c r="P3136" s="46"/>
      <c r="Q3136" s="33"/>
      <c r="R3136" s="95"/>
      <c r="S3136" s="33"/>
      <c r="T3136" s="33"/>
      <c r="U3136" s="232"/>
      <c r="V3136" s="213"/>
      <c r="W3136" s="202" t="str" cm="1">
        <f t="array" ref="W3136">IF(SUM(LEN(B3136:V3136))=0,"",IF(OR(OR(ISBLANK(F3136),SUM(LEN(C3136),LEN(D3136))=0),AND(NOT(E3136="Unknown"),ISBLANK(J3136)),AND(NOT(O3136="Unknown"),ISBLANK(R3136))),"Missing Information", _xlfn._xlws.FILTER(_xlfn._xlws.FILTER(Table15[],(Table15[System-Owned Portion]&amp;Table15[If Material Anything Other than "Lead" in Column E,
Was Material Ever Previously Lead?]&amp;Table15[Customer-Owned Portion])=(E3136&amp;G3136&amp;O3136),""),{0,0,0,1})))</f>
        <v/>
      </c>
      <c r="X3136"/>
    </row>
    <row r="3137" spans="2:24" x14ac:dyDescent="0.35">
      <c r="B3137" s="208"/>
      <c r="C3137" s="33"/>
      <c r="D3137" s="33"/>
      <c r="E3137" s="47"/>
      <c r="F3137" s="46"/>
      <c r="G3137" s="95"/>
      <c r="H3137" s="33"/>
      <c r="I3137" s="33"/>
      <c r="J3137" s="95"/>
      <c r="K3137" s="33"/>
      <c r="L3137" s="33"/>
      <c r="M3137" s="232"/>
      <c r="N3137" s="210"/>
      <c r="O3137" s="120"/>
      <c r="P3137" s="46"/>
      <c r="Q3137" s="33"/>
      <c r="R3137" s="95"/>
      <c r="S3137" s="33"/>
      <c r="T3137" s="33"/>
      <c r="U3137" s="232"/>
      <c r="V3137" s="213"/>
      <c r="W3137" s="202" t="str" cm="1">
        <f t="array" ref="W3137">IF(SUM(LEN(B3137:V3137))=0,"",IF(OR(OR(ISBLANK(F3137),SUM(LEN(C3137),LEN(D3137))=0),AND(NOT(E3137="Unknown"),ISBLANK(J3137)),AND(NOT(O3137="Unknown"),ISBLANK(R3137))),"Missing Information", _xlfn._xlws.FILTER(_xlfn._xlws.FILTER(Table15[],(Table15[System-Owned Portion]&amp;Table15[If Material Anything Other than "Lead" in Column E,
Was Material Ever Previously Lead?]&amp;Table15[Customer-Owned Portion])=(E3137&amp;G3137&amp;O3137),""),{0,0,0,1})))</f>
        <v/>
      </c>
      <c r="X3137"/>
    </row>
    <row r="3138" spans="2:24" x14ac:dyDescent="0.35">
      <c r="B3138" s="208"/>
      <c r="C3138" s="33"/>
      <c r="D3138" s="33"/>
      <c r="E3138" s="47"/>
      <c r="F3138" s="46"/>
      <c r="G3138" s="95"/>
      <c r="H3138" s="33"/>
      <c r="I3138" s="33"/>
      <c r="J3138" s="95"/>
      <c r="K3138" s="33"/>
      <c r="L3138" s="33"/>
      <c r="M3138" s="232"/>
      <c r="N3138" s="210"/>
      <c r="O3138" s="120"/>
      <c r="P3138" s="46"/>
      <c r="Q3138" s="33"/>
      <c r="R3138" s="95"/>
      <c r="S3138" s="33"/>
      <c r="T3138" s="33"/>
      <c r="U3138" s="232"/>
      <c r="V3138" s="213"/>
      <c r="W3138" s="202" t="str" cm="1">
        <f t="array" ref="W3138">IF(SUM(LEN(B3138:V3138))=0,"",IF(OR(OR(ISBLANK(F3138),SUM(LEN(C3138),LEN(D3138))=0),AND(NOT(E3138="Unknown"),ISBLANK(J3138)),AND(NOT(O3138="Unknown"),ISBLANK(R3138))),"Missing Information", _xlfn._xlws.FILTER(_xlfn._xlws.FILTER(Table15[],(Table15[System-Owned Portion]&amp;Table15[If Material Anything Other than "Lead" in Column E,
Was Material Ever Previously Lead?]&amp;Table15[Customer-Owned Portion])=(E3138&amp;G3138&amp;O3138),""),{0,0,0,1})))</f>
        <v/>
      </c>
      <c r="X3138"/>
    </row>
    <row r="3139" spans="2:24" x14ac:dyDescent="0.35">
      <c r="B3139" s="208"/>
      <c r="C3139" s="33"/>
      <c r="D3139" s="33"/>
      <c r="E3139" s="47"/>
      <c r="F3139" s="46"/>
      <c r="G3139" s="95"/>
      <c r="H3139" s="33"/>
      <c r="I3139" s="33"/>
      <c r="J3139" s="95"/>
      <c r="K3139" s="33"/>
      <c r="L3139" s="33"/>
      <c r="M3139" s="232"/>
      <c r="N3139" s="210"/>
      <c r="O3139" s="120"/>
      <c r="P3139" s="46"/>
      <c r="Q3139" s="33"/>
      <c r="R3139" s="95"/>
      <c r="S3139" s="33"/>
      <c r="T3139" s="33"/>
      <c r="U3139" s="232"/>
      <c r="V3139" s="213"/>
      <c r="W3139" s="202" t="str" cm="1">
        <f t="array" ref="W3139">IF(SUM(LEN(B3139:V3139))=0,"",IF(OR(OR(ISBLANK(F3139),SUM(LEN(C3139),LEN(D3139))=0),AND(NOT(E3139="Unknown"),ISBLANK(J3139)),AND(NOT(O3139="Unknown"),ISBLANK(R3139))),"Missing Information", _xlfn._xlws.FILTER(_xlfn._xlws.FILTER(Table15[],(Table15[System-Owned Portion]&amp;Table15[If Material Anything Other than "Lead" in Column E,
Was Material Ever Previously Lead?]&amp;Table15[Customer-Owned Portion])=(E3139&amp;G3139&amp;O3139),""),{0,0,0,1})))</f>
        <v/>
      </c>
      <c r="X3139"/>
    </row>
    <row r="3140" spans="2:24" x14ac:dyDescent="0.35">
      <c r="B3140" s="208"/>
      <c r="C3140" s="33"/>
      <c r="D3140" s="33"/>
      <c r="E3140" s="47"/>
      <c r="F3140" s="46"/>
      <c r="G3140" s="95"/>
      <c r="H3140" s="33"/>
      <c r="I3140" s="33"/>
      <c r="J3140" s="95"/>
      <c r="K3140" s="33"/>
      <c r="L3140" s="33"/>
      <c r="M3140" s="232"/>
      <c r="N3140" s="210"/>
      <c r="O3140" s="120"/>
      <c r="P3140" s="46"/>
      <c r="Q3140" s="33"/>
      <c r="R3140" s="95"/>
      <c r="S3140" s="33"/>
      <c r="T3140" s="33"/>
      <c r="U3140" s="232"/>
      <c r="V3140" s="213"/>
      <c r="W3140" s="202" t="str" cm="1">
        <f t="array" ref="W3140">IF(SUM(LEN(B3140:V3140))=0,"",IF(OR(OR(ISBLANK(F3140),SUM(LEN(C3140),LEN(D3140))=0),AND(NOT(E3140="Unknown"),ISBLANK(J3140)),AND(NOT(O3140="Unknown"),ISBLANK(R3140))),"Missing Information", _xlfn._xlws.FILTER(_xlfn._xlws.FILTER(Table15[],(Table15[System-Owned Portion]&amp;Table15[If Material Anything Other than "Lead" in Column E,
Was Material Ever Previously Lead?]&amp;Table15[Customer-Owned Portion])=(E3140&amp;G3140&amp;O3140),""),{0,0,0,1})))</f>
        <v/>
      </c>
      <c r="X3140"/>
    </row>
    <row r="3141" spans="2:24" x14ac:dyDescent="0.35">
      <c r="B3141" s="208"/>
      <c r="C3141" s="33"/>
      <c r="D3141" s="33"/>
      <c r="E3141" s="47"/>
      <c r="F3141" s="46"/>
      <c r="G3141" s="95"/>
      <c r="H3141" s="33"/>
      <c r="I3141" s="33"/>
      <c r="J3141" s="95"/>
      <c r="K3141" s="33"/>
      <c r="L3141" s="33"/>
      <c r="M3141" s="232"/>
      <c r="N3141" s="210"/>
      <c r="O3141" s="120"/>
      <c r="P3141" s="46"/>
      <c r="Q3141" s="33"/>
      <c r="R3141" s="95"/>
      <c r="S3141" s="33"/>
      <c r="T3141" s="33"/>
      <c r="U3141" s="232"/>
      <c r="V3141" s="213"/>
      <c r="W3141" s="202" t="str" cm="1">
        <f t="array" ref="W3141">IF(SUM(LEN(B3141:V3141))=0,"",IF(OR(OR(ISBLANK(F3141),SUM(LEN(C3141),LEN(D3141))=0),AND(NOT(E3141="Unknown"),ISBLANK(J3141)),AND(NOT(O3141="Unknown"),ISBLANK(R3141))),"Missing Information", _xlfn._xlws.FILTER(_xlfn._xlws.FILTER(Table15[],(Table15[System-Owned Portion]&amp;Table15[If Material Anything Other than "Lead" in Column E,
Was Material Ever Previously Lead?]&amp;Table15[Customer-Owned Portion])=(E3141&amp;G3141&amp;O3141),""),{0,0,0,1})))</f>
        <v/>
      </c>
      <c r="X3141"/>
    </row>
    <row r="3142" spans="2:24" x14ac:dyDescent="0.35">
      <c r="B3142" s="208"/>
      <c r="C3142" s="33"/>
      <c r="D3142" s="33"/>
      <c r="E3142" s="47"/>
      <c r="F3142" s="46"/>
      <c r="G3142" s="95"/>
      <c r="H3142" s="33"/>
      <c r="I3142" s="33"/>
      <c r="J3142" s="95"/>
      <c r="K3142" s="33"/>
      <c r="L3142" s="33"/>
      <c r="M3142" s="232"/>
      <c r="N3142" s="210"/>
      <c r="O3142" s="120"/>
      <c r="P3142" s="46"/>
      <c r="Q3142" s="33"/>
      <c r="R3142" s="95"/>
      <c r="S3142" s="33"/>
      <c r="T3142" s="33"/>
      <c r="U3142" s="232"/>
      <c r="V3142" s="213"/>
      <c r="W3142" s="202" t="str" cm="1">
        <f t="array" ref="W3142">IF(SUM(LEN(B3142:V3142))=0,"",IF(OR(OR(ISBLANK(F3142),SUM(LEN(C3142),LEN(D3142))=0),AND(NOT(E3142="Unknown"),ISBLANK(J3142)),AND(NOT(O3142="Unknown"),ISBLANK(R3142))),"Missing Information", _xlfn._xlws.FILTER(_xlfn._xlws.FILTER(Table15[],(Table15[System-Owned Portion]&amp;Table15[If Material Anything Other than "Lead" in Column E,
Was Material Ever Previously Lead?]&amp;Table15[Customer-Owned Portion])=(E3142&amp;G3142&amp;O3142),""),{0,0,0,1})))</f>
        <v/>
      </c>
      <c r="X3142"/>
    </row>
    <row r="3143" spans="2:24" x14ac:dyDescent="0.35">
      <c r="B3143" s="208"/>
      <c r="C3143" s="33"/>
      <c r="D3143" s="33"/>
      <c r="E3143" s="47"/>
      <c r="F3143" s="46"/>
      <c r="G3143" s="95"/>
      <c r="H3143" s="33"/>
      <c r="I3143" s="33"/>
      <c r="J3143" s="95"/>
      <c r="K3143" s="33"/>
      <c r="L3143" s="33"/>
      <c r="M3143" s="232"/>
      <c r="N3143" s="210"/>
      <c r="O3143" s="120"/>
      <c r="P3143" s="46"/>
      <c r="Q3143" s="33"/>
      <c r="R3143" s="95"/>
      <c r="S3143" s="33"/>
      <c r="T3143" s="33"/>
      <c r="U3143" s="232"/>
      <c r="V3143" s="213"/>
      <c r="W3143" s="202" t="str" cm="1">
        <f t="array" ref="W3143">IF(SUM(LEN(B3143:V3143))=0,"",IF(OR(OR(ISBLANK(F3143),SUM(LEN(C3143),LEN(D3143))=0),AND(NOT(E3143="Unknown"),ISBLANK(J3143)),AND(NOT(O3143="Unknown"),ISBLANK(R3143))),"Missing Information", _xlfn._xlws.FILTER(_xlfn._xlws.FILTER(Table15[],(Table15[System-Owned Portion]&amp;Table15[If Material Anything Other than "Lead" in Column E,
Was Material Ever Previously Lead?]&amp;Table15[Customer-Owned Portion])=(E3143&amp;G3143&amp;O3143),""),{0,0,0,1})))</f>
        <v/>
      </c>
      <c r="X3143"/>
    </row>
    <row r="3144" spans="2:24" x14ac:dyDescent="0.35">
      <c r="B3144" s="208"/>
      <c r="C3144" s="33"/>
      <c r="D3144" s="33"/>
      <c r="E3144" s="47"/>
      <c r="F3144" s="46"/>
      <c r="G3144" s="95"/>
      <c r="H3144" s="33"/>
      <c r="I3144" s="33"/>
      <c r="J3144" s="95"/>
      <c r="K3144" s="33"/>
      <c r="L3144" s="33"/>
      <c r="M3144" s="232"/>
      <c r="N3144" s="210"/>
      <c r="O3144" s="120"/>
      <c r="P3144" s="46"/>
      <c r="Q3144" s="33"/>
      <c r="R3144" s="95"/>
      <c r="S3144" s="33"/>
      <c r="T3144" s="33"/>
      <c r="U3144" s="232"/>
      <c r="V3144" s="213"/>
      <c r="W3144" s="202" t="str" cm="1">
        <f t="array" ref="W3144">IF(SUM(LEN(B3144:V3144))=0,"",IF(OR(OR(ISBLANK(F3144),SUM(LEN(C3144),LEN(D3144))=0),AND(NOT(E3144="Unknown"),ISBLANK(J3144)),AND(NOT(O3144="Unknown"),ISBLANK(R3144))),"Missing Information", _xlfn._xlws.FILTER(_xlfn._xlws.FILTER(Table15[],(Table15[System-Owned Portion]&amp;Table15[If Material Anything Other than "Lead" in Column E,
Was Material Ever Previously Lead?]&amp;Table15[Customer-Owned Portion])=(E3144&amp;G3144&amp;O3144),""),{0,0,0,1})))</f>
        <v/>
      </c>
      <c r="X3144"/>
    </row>
    <row r="3145" spans="2:24" x14ac:dyDescent="0.35">
      <c r="B3145" s="208"/>
      <c r="C3145" s="33"/>
      <c r="D3145" s="33"/>
      <c r="E3145" s="47"/>
      <c r="F3145" s="46"/>
      <c r="G3145" s="95"/>
      <c r="H3145" s="33"/>
      <c r="I3145" s="33"/>
      <c r="J3145" s="95"/>
      <c r="K3145" s="33"/>
      <c r="L3145" s="33"/>
      <c r="M3145" s="232"/>
      <c r="N3145" s="210"/>
      <c r="O3145" s="120"/>
      <c r="P3145" s="46"/>
      <c r="Q3145" s="33"/>
      <c r="R3145" s="95"/>
      <c r="S3145" s="33"/>
      <c r="T3145" s="33"/>
      <c r="U3145" s="232"/>
      <c r="V3145" s="213"/>
      <c r="W3145" s="202" t="str" cm="1">
        <f t="array" ref="W3145">IF(SUM(LEN(B3145:V3145))=0,"",IF(OR(OR(ISBLANK(F3145),SUM(LEN(C3145),LEN(D3145))=0),AND(NOT(E3145="Unknown"),ISBLANK(J3145)),AND(NOT(O3145="Unknown"),ISBLANK(R3145))),"Missing Information", _xlfn._xlws.FILTER(_xlfn._xlws.FILTER(Table15[],(Table15[System-Owned Portion]&amp;Table15[If Material Anything Other than "Lead" in Column E,
Was Material Ever Previously Lead?]&amp;Table15[Customer-Owned Portion])=(E3145&amp;G3145&amp;O3145),""),{0,0,0,1})))</f>
        <v/>
      </c>
      <c r="X3145"/>
    </row>
    <row r="3146" spans="2:24" x14ac:dyDescent="0.35">
      <c r="B3146" s="208"/>
      <c r="C3146" s="33"/>
      <c r="D3146" s="33"/>
      <c r="E3146" s="47"/>
      <c r="F3146" s="46"/>
      <c r="G3146" s="95"/>
      <c r="H3146" s="33"/>
      <c r="I3146" s="33"/>
      <c r="J3146" s="95"/>
      <c r="K3146" s="33"/>
      <c r="L3146" s="33"/>
      <c r="M3146" s="232"/>
      <c r="N3146" s="210"/>
      <c r="O3146" s="120"/>
      <c r="P3146" s="46"/>
      <c r="Q3146" s="33"/>
      <c r="R3146" s="95"/>
      <c r="S3146" s="33"/>
      <c r="T3146" s="33"/>
      <c r="U3146" s="232"/>
      <c r="V3146" s="213"/>
      <c r="W3146" s="202" t="str" cm="1">
        <f t="array" ref="W3146">IF(SUM(LEN(B3146:V3146))=0,"",IF(OR(OR(ISBLANK(F3146),SUM(LEN(C3146),LEN(D3146))=0),AND(NOT(E3146="Unknown"),ISBLANK(J3146)),AND(NOT(O3146="Unknown"),ISBLANK(R3146))),"Missing Information", _xlfn._xlws.FILTER(_xlfn._xlws.FILTER(Table15[],(Table15[System-Owned Portion]&amp;Table15[If Material Anything Other than "Lead" in Column E,
Was Material Ever Previously Lead?]&amp;Table15[Customer-Owned Portion])=(E3146&amp;G3146&amp;O3146),""),{0,0,0,1})))</f>
        <v/>
      </c>
      <c r="X3146"/>
    </row>
    <row r="3147" spans="2:24" x14ac:dyDescent="0.35">
      <c r="B3147" s="208"/>
      <c r="C3147" s="33"/>
      <c r="D3147" s="33"/>
      <c r="E3147" s="47"/>
      <c r="F3147" s="46"/>
      <c r="G3147" s="95"/>
      <c r="H3147" s="33"/>
      <c r="I3147" s="33"/>
      <c r="J3147" s="95"/>
      <c r="K3147" s="33"/>
      <c r="L3147" s="33"/>
      <c r="M3147" s="232"/>
      <c r="N3147" s="210"/>
      <c r="O3147" s="120"/>
      <c r="P3147" s="46"/>
      <c r="Q3147" s="33"/>
      <c r="R3147" s="95"/>
      <c r="S3147" s="33"/>
      <c r="T3147" s="33"/>
      <c r="U3147" s="232"/>
      <c r="V3147" s="213"/>
      <c r="W3147" s="202" t="str" cm="1">
        <f t="array" ref="W3147">IF(SUM(LEN(B3147:V3147))=0,"",IF(OR(OR(ISBLANK(F3147),SUM(LEN(C3147),LEN(D3147))=0),AND(NOT(E3147="Unknown"),ISBLANK(J3147)),AND(NOT(O3147="Unknown"),ISBLANK(R3147))),"Missing Information", _xlfn._xlws.FILTER(_xlfn._xlws.FILTER(Table15[],(Table15[System-Owned Portion]&amp;Table15[If Material Anything Other than "Lead" in Column E,
Was Material Ever Previously Lead?]&amp;Table15[Customer-Owned Portion])=(E3147&amp;G3147&amp;O3147),""),{0,0,0,1})))</f>
        <v/>
      </c>
      <c r="X3147"/>
    </row>
    <row r="3148" spans="2:24" x14ac:dyDescent="0.35">
      <c r="B3148" s="208"/>
      <c r="C3148" s="33"/>
      <c r="D3148" s="33"/>
      <c r="E3148" s="47"/>
      <c r="F3148" s="46"/>
      <c r="G3148" s="95"/>
      <c r="H3148" s="33"/>
      <c r="I3148" s="33"/>
      <c r="J3148" s="95"/>
      <c r="K3148" s="33"/>
      <c r="L3148" s="33"/>
      <c r="M3148" s="232"/>
      <c r="N3148" s="210"/>
      <c r="O3148" s="120"/>
      <c r="P3148" s="46"/>
      <c r="Q3148" s="33"/>
      <c r="R3148" s="95"/>
      <c r="S3148" s="33"/>
      <c r="T3148" s="33"/>
      <c r="U3148" s="232"/>
      <c r="V3148" s="213"/>
      <c r="W3148" s="202" t="str" cm="1">
        <f t="array" ref="W3148">IF(SUM(LEN(B3148:V3148))=0,"",IF(OR(OR(ISBLANK(F3148),SUM(LEN(C3148),LEN(D3148))=0),AND(NOT(E3148="Unknown"),ISBLANK(J3148)),AND(NOT(O3148="Unknown"),ISBLANK(R3148))),"Missing Information", _xlfn._xlws.FILTER(_xlfn._xlws.FILTER(Table15[],(Table15[System-Owned Portion]&amp;Table15[If Material Anything Other than "Lead" in Column E,
Was Material Ever Previously Lead?]&amp;Table15[Customer-Owned Portion])=(E3148&amp;G3148&amp;O3148),""),{0,0,0,1})))</f>
        <v/>
      </c>
      <c r="X3148"/>
    </row>
    <row r="3149" spans="2:24" x14ac:dyDescent="0.35">
      <c r="B3149" s="208"/>
      <c r="C3149" s="33"/>
      <c r="D3149" s="33"/>
      <c r="E3149" s="47"/>
      <c r="F3149" s="46"/>
      <c r="G3149" s="95"/>
      <c r="H3149" s="33"/>
      <c r="I3149" s="33"/>
      <c r="J3149" s="95"/>
      <c r="K3149" s="33"/>
      <c r="L3149" s="33"/>
      <c r="M3149" s="232"/>
      <c r="N3149" s="210"/>
      <c r="O3149" s="120"/>
      <c r="P3149" s="46"/>
      <c r="Q3149" s="33"/>
      <c r="R3149" s="95"/>
      <c r="S3149" s="33"/>
      <c r="T3149" s="33"/>
      <c r="U3149" s="232"/>
      <c r="V3149" s="213"/>
      <c r="W3149" s="202" t="str" cm="1">
        <f t="array" ref="W3149">IF(SUM(LEN(B3149:V3149))=0,"",IF(OR(OR(ISBLANK(F3149),SUM(LEN(C3149),LEN(D3149))=0),AND(NOT(E3149="Unknown"),ISBLANK(J3149)),AND(NOT(O3149="Unknown"),ISBLANK(R3149))),"Missing Information", _xlfn._xlws.FILTER(_xlfn._xlws.FILTER(Table15[],(Table15[System-Owned Portion]&amp;Table15[If Material Anything Other than "Lead" in Column E,
Was Material Ever Previously Lead?]&amp;Table15[Customer-Owned Portion])=(E3149&amp;G3149&amp;O3149),""),{0,0,0,1})))</f>
        <v/>
      </c>
      <c r="X3149"/>
    </row>
    <row r="3150" spans="2:24" x14ac:dyDescent="0.35">
      <c r="B3150" s="208"/>
      <c r="C3150" s="33"/>
      <c r="D3150" s="33"/>
      <c r="E3150" s="47"/>
      <c r="F3150" s="46"/>
      <c r="G3150" s="95"/>
      <c r="H3150" s="33"/>
      <c r="I3150" s="33"/>
      <c r="J3150" s="95"/>
      <c r="K3150" s="33"/>
      <c r="L3150" s="33"/>
      <c r="M3150" s="232"/>
      <c r="N3150" s="210"/>
      <c r="O3150" s="120"/>
      <c r="P3150" s="46"/>
      <c r="Q3150" s="33"/>
      <c r="R3150" s="95"/>
      <c r="S3150" s="33"/>
      <c r="T3150" s="33"/>
      <c r="U3150" s="232"/>
      <c r="V3150" s="213"/>
      <c r="W3150" s="202" t="str" cm="1">
        <f t="array" ref="W3150">IF(SUM(LEN(B3150:V3150))=0,"",IF(OR(OR(ISBLANK(F3150),SUM(LEN(C3150),LEN(D3150))=0),AND(NOT(E3150="Unknown"),ISBLANK(J3150)),AND(NOT(O3150="Unknown"),ISBLANK(R3150))),"Missing Information", _xlfn._xlws.FILTER(_xlfn._xlws.FILTER(Table15[],(Table15[System-Owned Portion]&amp;Table15[If Material Anything Other than "Lead" in Column E,
Was Material Ever Previously Lead?]&amp;Table15[Customer-Owned Portion])=(E3150&amp;G3150&amp;O3150),""),{0,0,0,1})))</f>
        <v/>
      </c>
      <c r="X3150"/>
    </row>
    <row r="3151" spans="2:24" x14ac:dyDescent="0.35">
      <c r="B3151" s="208"/>
      <c r="C3151" s="33"/>
      <c r="D3151" s="33"/>
      <c r="E3151" s="47"/>
      <c r="F3151" s="46"/>
      <c r="G3151" s="95"/>
      <c r="H3151" s="33"/>
      <c r="I3151" s="33"/>
      <c r="J3151" s="95"/>
      <c r="K3151" s="33"/>
      <c r="L3151" s="33"/>
      <c r="M3151" s="232"/>
      <c r="N3151" s="210"/>
      <c r="O3151" s="120"/>
      <c r="P3151" s="46"/>
      <c r="Q3151" s="33"/>
      <c r="R3151" s="95"/>
      <c r="S3151" s="33"/>
      <c r="T3151" s="33"/>
      <c r="U3151" s="232"/>
      <c r="V3151" s="213"/>
      <c r="W3151" s="202" t="str" cm="1">
        <f t="array" ref="W3151">IF(SUM(LEN(B3151:V3151))=0,"",IF(OR(OR(ISBLANK(F3151),SUM(LEN(C3151),LEN(D3151))=0),AND(NOT(E3151="Unknown"),ISBLANK(J3151)),AND(NOT(O3151="Unknown"),ISBLANK(R3151))),"Missing Information", _xlfn._xlws.FILTER(_xlfn._xlws.FILTER(Table15[],(Table15[System-Owned Portion]&amp;Table15[If Material Anything Other than "Lead" in Column E,
Was Material Ever Previously Lead?]&amp;Table15[Customer-Owned Portion])=(E3151&amp;G3151&amp;O3151),""),{0,0,0,1})))</f>
        <v/>
      </c>
      <c r="X3151"/>
    </row>
    <row r="3152" spans="2:24" x14ac:dyDescent="0.35">
      <c r="B3152" s="208"/>
      <c r="C3152" s="33"/>
      <c r="D3152" s="33"/>
      <c r="E3152" s="47"/>
      <c r="F3152" s="46"/>
      <c r="G3152" s="95"/>
      <c r="H3152" s="33"/>
      <c r="I3152" s="33"/>
      <c r="J3152" s="95"/>
      <c r="K3152" s="33"/>
      <c r="L3152" s="33"/>
      <c r="M3152" s="232"/>
      <c r="N3152" s="210"/>
      <c r="O3152" s="120"/>
      <c r="P3152" s="46"/>
      <c r="Q3152" s="33"/>
      <c r="R3152" s="95"/>
      <c r="S3152" s="33"/>
      <c r="T3152" s="33"/>
      <c r="U3152" s="232"/>
      <c r="V3152" s="213"/>
      <c r="W3152" s="202" t="str" cm="1">
        <f t="array" ref="W3152">IF(SUM(LEN(B3152:V3152))=0,"",IF(OR(OR(ISBLANK(F3152),SUM(LEN(C3152),LEN(D3152))=0),AND(NOT(E3152="Unknown"),ISBLANK(J3152)),AND(NOT(O3152="Unknown"),ISBLANK(R3152))),"Missing Information", _xlfn._xlws.FILTER(_xlfn._xlws.FILTER(Table15[],(Table15[System-Owned Portion]&amp;Table15[If Material Anything Other than "Lead" in Column E,
Was Material Ever Previously Lead?]&amp;Table15[Customer-Owned Portion])=(E3152&amp;G3152&amp;O3152),""),{0,0,0,1})))</f>
        <v/>
      </c>
      <c r="X3152"/>
    </row>
    <row r="3153" spans="2:24" x14ac:dyDescent="0.35">
      <c r="B3153" s="208"/>
      <c r="C3153" s="33"/>
      <c r="D3153" s="33"/>
      <c r="E3153" s="47"/>
      <c r="F3153" s="46"/>
      <c r="G3153" s="95"/>
      <c r="H3153" s="33"/>
      <c r="I3153" s="33"/>
      <c r="J3153" s="95"/>
      <c r="K3153" s="33"/>
      <c r="L3153" s="33"/>
      <c r="M3153" s="232"/>
      <c r="N3153" s="210"/>
      <c r="O3153" s="120"/>
      <c r="P3153" s="46"/>
      <c r="Q3153" s="33"/>
      <c r="R3153" s="95"/>
      <c r="S3153" s="33"/>
      <c r="T3153" s="33"/>
      <c r="U3153" s="232"/>
      <c r="V3153" s="213"/>
      <c r="W3153" s="202" t="str" cm="1">
        <f t="array" ref="W3153">IF(SUM(LEN(B3153:V3153))=0,"",IF(OR(OR(ISBLANK(F3153),SUM(LEN(C3153),LEN(D3153))=0),AND(NOT(E3153="Unknown"),ISBLANK(J3153)),AND(NOT(O3153="Unknown"),ISBLANK(R3153))),"Missing Information", _xlfn._xlws.FILTER(_xlfn._xlws.FILTER(Table15[],(Table15[System-Owned Portion]&amp;Table15[If Material Anything Other than "Lead" in Column E,
Was Material Ever Previously Lead?]&amp;Table15[Customer-Owned Portion])=(E3153&amp;G3153&amp;O3153),""),{0,0,0,1})))</f>
        <v/>
      </c>
      <c r="X3153"/>
    </row>
    <row r="3154" spans="2:24" x14ac:dyDescent="0.35">
      <c r="B3154" s="208"/>
      <c r="C3154" s="33"/>
      <c r="D3154" s="33"/>
      <c r="E3154" s="47"/>
      <c r="F3154" s="46"/>
      <c r="G3154" s="95"/>
      <c r="H3154" s="33"/>
      <c r="I3154" s="33"/>
      <c r="J3154" s="95"/>
      <c r="K3154" s="33"/>
      <c r="L3154" s="33"/>
      <c r="M3154" s="232"/>
      <c r="N3154" s="210"/>
      <c r="O3154" s="120"/>
      <c r="P3154" s="46"/>
      <c r="Q3154" s="33"/>
      <c r="R3154" s="95"/>
      <c r="S3154" s="33"/>
      <c r="T3154" s="33"/>
      <c r="U3154" s="232"/>
      <c r="V3154" s="213"/>
      <c r="W3154" s="202" t="str" cm="1">
        <f t="array" ref="W3154">IF(SUM(LEN(B3154:V3154))=0,"",IF(OR(OR(ISBLANK(F3154),SUM(LEN(C3154),LEN(D3154))=0),AND(NOT(E3154="Unknown"),ISBLANK(J3154)),AND(NOT(O3154="Unknown"),ISBLANK(R3154))),"Missing Information", _xlfn._xlws.FILTER(_xlfn._xlws.FILTER(Table15[],(Table15[System-Owned Portion]&amp;Table15[If Material Anything Other than "Lead" in Column E,
Was Material Ever Previously Lead?]&amp;Table15[Customer-Owned Portion])=(E3154&amp;G3154&amp;O3154),""),{0,0,0,1})))</f>
        <v/>
      </c>
      <c r="X3154"/>
    </row>
    <row r="3155" spans="2:24" x14ac:dyDescent="0.35">
      <c r="B3155" s="208"/>
      <c r="C3155" s="33"/>
      <c r="D3155" s="33"/>
      <c r="E3155" s="47"/>
      <c r="F3155" s="46"/>
      <c r="G3155" s="95"/>
      <c r="H3155" s="33"/>
      <c r="I3155" s="33"/>
      <c r="J3155" s="95"/>
      <c r="K3155" s="33"/>
      <c r="L3155" s="33"/>
      <c r="M3155" s="232"/>
      <c r="N3155" s="210"/>
      <c r="O3155" s="120"/>
      <c r="P3155" s="46"/>
      <c r="Q3155" s="33"/>
      <c r="R3155" s="95"/>
      <c r="S3155" s="33"/>
      <c r="T3155" s="33"/>
      <c r="U3155" s="232"/>
      <c r="V3155" s="213"/>
      <c r="W3155" s="202" t="str" cm="1">
        <f t="array" ref="W3155">IF(SUM(LEN(B3155:V3155))=0,"",IF(OR(OR(ISBLANK(F3155),SUM(LEN(C3155),LEN(D3155))=0),AND(NOT(E3155="Unknown"),ISBLANK(J3155)),AND(NOT(O3155="Unknown"),ISBLANK(R3155))),"Missing Information", _xlfn._xlws.FILTER(_xlfn._xlws.FILTER(Table15[],(Table15[System-Owned Portion]&amp;Table15[If Material Anything Other than "Lead" in Column E,
Was Material Ever Previously Lead?]&amp;Table15[Customer-Owned Portion])=(E3155&amp;G3155&amp;O3155),""),{0,0,0,1})))</f>
        <v/>
      </c>
      <c r="X3155"/>
    </row>
    <row r="3156" spans="2:24" x14ac:dyDescent="0.35">
      <c r="B3156" s="208"/>
      <c r="C3156" s="33"/>
      <c r="D3156" s="33"/>
      <c r="E3156" s="47"/>
      <c r="F3156" s="46"/>
      <c r="G3156" s="95"/>
      <c r="H3156" s="33"/>
      <c r="I3156" s="33"/>
      <c r="J3156" s="95"/>
      <c r="K3156" s="33"/>
      <c r="L3156" s="33"/>
      <c r="M3156" s="232"/>
      <c r="N3156" s="210"/>
      <c r="O3156" s="120"/>
      <c r="P3156" s="46"/>
      <c r="Q3156" s="33"/>
      <c r="R3156" s="95"/>
      <c r="S3156" s="33"/>
      <c r="T3156" s="33"/>
      <c r="U3156" s="232"/>
      <c r="V3156" s="213"/>
      <c r="W3156" s="202" t="str" cm="1">
        <f t="array" ref="W3156">IF(SUM(LEN(B3156:V3156))=0,"",IF(OR(OR(ISBLANK(F3156),SUM(LEN(C3156),LEN(D3156))=0),AND(NOT(E3156="Unknown"),ISBLANK(J3156)),AND(NOT(O3156="Unknown"),ISBLANK(R3156))),"Missing Information", _xlfn._xlws.FILTER(_xlfn._xlws.FILTER(Table15[],(Table15[System-Owned Portion]&amp;Table15[If Material Anything Other than "Lead" in Column E,
Was Material Ever Previously Lead?]&amp;Table15[Customer-Owned Portion])=(E3156&amp;G3156&amp;O3156),""),{0,0,0,1})))</f>
        <v/>
      </c>
      <c r="X3156"/>
    </row>
    <row r="3157" spans="2:24" x14ac:dyDescent="0.35">
      <c r="B3157" s="208"/>
      <c r="C3157" s="33"/>
      <c r="D3157" s="33"/>
      <c r="E3157" s="47"/>
      <c r="F3157" s="46"/>
      <c r="G3157" s="95"/>
      <c r="H3157" s="33"/>
      <c r="I3157" s="33"/>
      <c r="J3157" s="95"/>
      <c r="K3157" s="33"/>
      <c r="L3157" s="33"/>
      <c r="M3157" s="232"/>
      <c r="N3157" s="210"/>
      <c r="O3157" s="120"/>
      <c r="P3157" s="46"/>
      <c r="Q3157" s="33"/>
      <c r="R3157" s="95"/>
      <c r="S3157" s="33"/>
      <c r="T3157" s="33"/>
      <c r="U3157" s="232"/>
      <c r="V3157" s="213"/>
      <c r="W3157" s="202" t="str" cm="1">
        <f t="array" ref="W3157">IF(SUM(LEN(B3157:V3157))=0,"",IF(OR(OR(ISBLANK(F3157),SUM(LEN(C3157),LEN(D3157))=0),AND(NOT(E3157="Unknown"),ISBLANK(J3157)),AND(NOT(O3157="Unknown"),ISBLANK(R3157))),"Missing Information", _xlfn._xlws.FILTER(_xlfn._xlws.FILTER(Table15[],(Table15[System-Owned Portion]&amp;Table15[If Material Anything Other than "Lead" in Column E,
Was Material Ever Previously Lead?]&amp;Table15[Customer-Owned Portion])=(E3157&amp;G3157&amp;O3157),""),{0,0,0,1})))</f>
        <v/>
      </c>
      <c r="X3157"/>
    </row>
    <row r="3158" spans="2:24" x14ac:dyDescent="0.35">
      <c r="B3158" s="208"/>
      <c r="C3158" s="33"/>
      <c r="D3158" s="33"/>
      <c r="E3158" s="47"/>
      <c r="F3158" s="46"/>
      <c r="G3158" s="95"/>
      <c r="H3158" s="33"/>
      <c r="I3158" s="33"/>
      <c r="J3158" s="95"/>
      <c r="K3158" s="33"/>
      <c r="L3158" s="33"/>
      <c r="M3158" s="232"/>
      <c r="N3158" s="210"/>
      <c r="O3158" s="120"/>
      <c r="P3158" s="46"/>
      <c r="Q3158" s="33"/>
      <c r="R3158" s="95"/>
      <c r="S3158" s="33"/>
      <c r="T3158" s="33"/>
      <c r="U3158" s="232"/>
      <c r="V3158" s="213"/>
      <c r="W3158" s="202" t="str" cm="1">
        <f t="array" ref="W3158">IF(SUM(LEN(B3158:V3158))=0,"",IF(OR(OR(ISBLANK(F3158),SUM(LEN(C3158),LEN(D3158))=0),AND(NOT(E3158="Unknown"),ISBLANK(J3158)),AND(NOT(O3158="Unknown"),ISBLANK(R3158))),"Missing Information", _xlfn._xlws.FILTER(_xlfn._xlws.FILTER(Table15[],(Table15[System-Owned Portion]&amp;Table15[If Material Anything Other than "Lead" in Column E,
Was Material Ever Previously Lead?]&amp;Table15[Customer-Owned Portion])=(E3158&amp;G3158&amp;O3158),""),{0,0,0,1})))</f>
        <v/>
      </c>
      <c r="X3158"/>
    </row>
    <row r="3159" spans="2:24" x14ac:dyDescent="0.35">
      <c r="B3159" s="208"/>
      <c r="C3159" s="33"/>
      <c r="D3159" s="33"/>
      <c r="E3159" s="47"/>
      <c r="F3159" s="46"/>
      <c r="G3159" s="95"/>
      <c r="H3159" s="33"/>
      <c r="I3159" s="33"/>
      <c r="J3159" s="95"/>
      <c r="K3159" s="33"/>
      <c r="L3159" s="33"/>
      <c r="M3159" s="232"/>
      <c r="N3159" s="210"/>
      <c r="O3159" s="120"/>
      <c r="P3159" s="46"/>
      <c r="Q3159" s="33"/>
      <c r="R3159" s="95"/>
      <c r="S3159" s="33"/>
      <c r="T3159" s="33"/>
      <c r="U3159" s="232"/>
      <c r="V3159" s="213"/>
      <c r="W3159" s="202" t="str" cm="1">
        <f t="array" ref="W3159">IF(SUM(LEN(B3159:V3159))=0,"",IF(OR(OR(ISBLANK(F3159),SUM(LEN(C3159),LEN(D3159))=0),AND(NOT(E3159="Unknown"),ISBLANK(J3159)),AND(NOT(O3159="Unknown"),ISBLANK(R3159))),"Missing Information", _xlfn._xlws.FILTER(_xlfn._xlws.FILTER(Table15[],(Table15[System-Owned Portion]&amp;Table15[If Material Anything Other than "Lead" in Column E,
Was Material Ever Previously Lead?]&amp;Table15[Customer-Owned Portion])=(E3159&amp;G3159&amp;O3159),""),{0,0,0,1})))</f>
        <v/>
      </c>
      <c r="X3159"/>
    </row>
    <row r="3160" spans="2:24" x14ac:dyDescent="0.35">
      <c r="B3160" s="208"/>
      <c r="C3160" s="33"/>
      <c r="D3160" s="33"/>
      <c r="E3160" s="47"/>
      <c r="F3160" s="46"/>
      <c r="G3160" s="95"/>
      <c r="H3160" s="33"/>
      <c r="I3160" s="33"/>
      <c r="J3160" s="95"/>
      <c r="K3160" s="33"/>
      <c r="L3160" s="33"/>
      <c r="M3160" s="232"/>
      <c r="N3160" s="210"/>
      <c r="O3160" s="120"/>
      <c r="P3160" s="46"/>
      <c r="Q3160" s="33"/>
      <c r="R3160" s="95"/>
      <c r="S3160" s="33"/>
      <c r="T3160" s="33"/>
      <c r="U3160" s="232"/>
      <c r="V3160" s="213"/>
      <c r="W3160" s="202" t="str" cm="1">
        <f t="array" ref="W3160">IF(SUM(LEN(B3160:V3160))=0,"",IF(OR(OR(ISBLANK(F3160),SUM(LEN(C3160),LEN(D3160))=0),AND(NOT(E3160="Unknown"),ISBLANK(J3160)),AND(NOT(O3160="Unknown"),ISBLANK(R3160))),"Missing Information", _xlfn._xlws.FILTER(_xlfn._xlws.FILTER(Table15[],(Table15[System-Owned Portion]&amp;Table15[If Material Anything Other than "Lead" in Column E,
Was Material Ever Previously Lead?]&amp;Table15[Customer-Owned Portion])=(E3160&amp;G3160&amp;O3160),""),{0,0,0,1})))</f>
        <v/>
      </c>
      <c r="X3160"/>
    </row>
    <row r="3161" spans="2:24" x14ac:dyDescent="0.35">
      <c r="B3161" s="208"/>
      <c r="C3161" s="33"/>
      <c r="D3161" s="33"/>
      <c r="E3161" s="47"/>
      <c r="F3161" s="46"/>
      <c r="G3161" s="95"/>
      <c r="H3161" s="33"/>
      <c r="I3161" s="33"/>
      <c r="J3161" s="95"/>
      <c r="K3161" s="33"/>
      <c r="L3161" s="33"/>
      <c r="M3161" s="232"/>
      <c r="N3161" s="210"/>
      <c r="O3161" s="120"/>
      <c r="P3161" s="46"/>
      <c r="Q3161" s="33"/>
      <c r="R3161" s="95"/>
      <c r="S3161" s="33"/>
      <c r="T3161" s="33"/>
      <c r="U3161" s="232"/>
      <c r="V3161" s="213"/>
      <c r="W3161" s="202" t="str" cm="1">
        <f t="array" ref="W3161">IF(SUM(LEN(B3161:V3161))=0,"",IF(OR(OR(ISBLANK(F3161),SUM(LEN(C3161),LEN(D3161))=0),AND(NOT(E3161="Unknown"),ISBLANK(J3161)),AND(NOT(O3161="Unknown"),ISBLANK(R3161))),"Missing Information", _xlfn._xlws.FILTER(_xlfn._xlws.FILTER(Table15[],(Table15[System-Owned Portion]&amp;Table15[If Material Anything Other than "Lead" in Column E,
Was Material Ever Previously Lead?]&amp;Table15[Customer-Owned Portion])=(E3161&amp;G3161&amp;O3161),""),{0,0,0,1})))</f>
        <v/>
      </c>
      <c r="X3161"/>
    </row>
    <row r="3162" spans="2:24" x14ac:dyDescent="0.35">
      <c r="B3162" s="208"/>
      <c r="C3162" s="33"/>
      <c r="D3162" s="33"/>
      <c r="E3162" s="47"/>
      <c r="F3162" s="46"/>
      <c r="G3162" s="95"/>
      <c r="H3162" s="33"/>
      <c r="I3162" s="33"/>
      <c r="J3162" s="95"/>
      <c r="K3162" s="33"/>
      <c r="L3162" s="33"/>
      <c r="M3162" s="232"/>
      <c r="N3162" s="210"/>
      <c r="O3162" s="120"/>
      <c r="P3162" s="46"/>
      <c r="Q3162" s="33"/>
      <c r="R3162" s="95"/>
      <c r="S3162" s="33"/>
      <c r="T3162" s="33"/>
      <c r="U3162" s="232"/>
      <c r="V3162" s="213"/>
      <c r="W3162" s="202" t="str" cm="1">
        <f t="array" ref="W3162">IF(SUM(LEN(B3162:V3162))=0,"",IF(OR(OR(ISBLANK(F3162),SUM(LEN(C3162),LEN(D3162))=0),AND(NOT(E3162="Unknown"),ISBLANK(J3162)),AND(NOT(O3162="Unknown"),ISBLANK(R3162))),"Missing Information", _xlfn._xlws.FILTER(_xlfn._xlws.FILTER(Table15[],(Table15[System-Owned Portion]&amp;Table15[If Material Anything Other than "Lead" in Column E,
Was Material Ever Previously Lead?]&amp;Table15[Customer-Owned Portion])=(E3162&amp;G3162&amp;O3162),""),{0,0,0,1})))</f>
        <v/>
      </c>
      <c r="X3162"/>
    </row>
    <row r="3163" spans="2:24" x14ac:dyDescent="0.35">
      <c r="B3163" s="208"/>
      <c r="C3163" s="33"/>
      <c r="D3163" s="33"/>
      <c r="E3163" s="47"/>
      <c r="F3163" s="46"/>
      <c r="G3163" s="95"/>
      <c r="H3163" s="33"/>
      <c r="I3163" s="33"/>
      <c r="J3163" s="95"/>
      <c r="K3163" s="33"/>
      <c r="L3163" s="33"/>
      <c r="M3163" s="232"/>
      <c r="N3163" s="210"/>
      <c r="O3163" s="120"/>
      <c r="P3163" s="46"/>
      <c r="Q3163" s="33"/>
      <c r="R3163" s="95"/>
      <c r="S3163" s="33"/>
      <c r="T3163" s="33"/>
      <c r="U3163" s="232"/>
      <c r="V3163" s="213"/>
      <c r="W3163" s="202" t="str" cm="1">
        <f t="array" ref="W3163">IF(SUM(LEN(B3163:V3163))=0,"",IF(OR(OR(ISBLANK(F3163),SUM(LEN(C3163),LEN(D3163))=0),AND(NOT(E3163="Unknown"),ISBLANK(J3163)),AND(NOT(O3163="Unknown"),ISBLANK(R3163))),"Missing Information", _xlfn._xlws.FILTER(_xlfn._xlws.FILTER(Table15[],(Table15[System-Owned Portion]&amp;Table15[If Material Anything Other than "Lead" in Column E,
Was Material Ever Previously Lead?]&amp;Table15[Customer-Owned Portion])=(E3163&amp;G3163&amp;O3163),""),{0,0,0,1})))</f>
        <v/>
      </c>
      <c r="X3163"/>
    </row>
    <row r="3164" spans="2:24" x14ac:dyDescent="0.35">
      <c r="B3164" s="208"/>
      <c r="C3164" s="33"/>
      <c r="D3164" s="33"/>
      <c r="E3164" s="47"/>
      <c r="F3164" s="46"/>
      <c r="G3164" s="95"/>
      <c r="H3164" s="33"/>
      <c r="I3164" s="33"/>
      <c r="J3164" s="95"/>
      <c r="K3164" s="33"/>
      <c r="L3164" s="33"/>
      <c r="M3164" s="232"/>
      <c r="N3164" s="210"/>
      <c r="O3164" s="120"/>
      <c r="P3164" s="46"/>
      <c r="Q3164" s="33"/>
      <c r="R3164" s="95"/>
      <c r="S3164" s="33"/>
      <c r="T3164" s="33"/>
      <c r="U3164" s="232"/>
      <c r="V3164" s="213"/>
      <c r="W3164" s="202" t="str" cm="1">
        <f t="array" ref="W3164">IF(SUM(LEN(B3164:V3164))=0,"",IF(OR(OR(ISBLANK(F3164),SUM(LEN(C3164),LEN(D3164))=0),AND(NOT(E3164="Unknown"),ISBLANK(J3164)),AND(NOT(O3164="Unknown"),ISBLANK(R3164))),"Missing Information", _xlfn._xlws.FILTER(_xlfn._xlws.FILTER(Table15[],(Table15[System-Owned Portion]&amp;Table15[If Material Anything Other than "Lead" in Column E,
Was Material Ever Previously Lead?]&amp;Table15[Customer-Owned Portion])=(E3164&amp;G3164&amp;O3164),""),{0,0,0,1})))</f>
        <v/>
      </c>
      <c r="X3164"/>
    </row>
    <row r="3165" spans="2:24" x14ac:dyDescent="0.35">
      <c r="B3165" s="208"/>
      <c r="C3165" s="33"/>
      <c r="D3165" s="33"/>
      <c r="E3165" s="47"/>
      <c r="F3165" s="46"/>
      <c r="G3165" s="95"/>
      <c r="H3165" s="33"/>
      <c r="I3165" s="33"/>
      <c r="J3165" s="95"/>
      <c r="K3165" s="33"/>
      <c r="L3165" s="33"/>
      <c r="M3165" s="232"/>
      <c r="N3165" s="210"/>
      <c r="O3165" s="120"/>
      <c r="P3165" s="46"/>
      <c r="Q3165" s="33"/>
      <c r="R3165" s="95"/>
      <c r="S3165" s="33"/>
      <c r="T3165" s="33"/>
      <c r="U3165" s="232"/>
      <c r="V3165" s="213"/>
      <c r="W3165" s="202" t="str" cm="1">
        <f t="array" ref="W3165">IF(SUM(LEN(B3165:V3165))=0,"",IF(OR(OR(ISBLANK(F3165),SUM(LEN(C3165),LEN(D3165))=0),AND(NOT(E3165="Unknown"),ISBLANK(J3165)),AND(NOT(O3165="Unknown"),ISBLANK(R3165))),"Missing Information", _xlfn._xlws.FILTER(_xlfn._xlws.FILTER(Table15[],(Table15[System-Owned Portion]&amp;Table15[If Material Anything Other than "Lead" in Column E,
Was Material Ever Previously Lead?]&amp;Table15[Customer-Owned Portion])=(E3165&amp;G3165&amp;O3165),""),{0,0,0,1})))</f>
        <v/>
      </c>
      <c r="X3165"/>
    </row>
    <row r="3166" spans="2:24" x14ac:dyDescent="0.35">
      <c r="B3166" s="208"/>
      <c r="C3166" s="33"/>
      <c r="D3166" s="33"/>
      <c r="E3166" s="47"/>
      <c r="F3166" s="46"/>
      <c r="G3166" s="95"/>
      <c r="H3166" s="33"/>
      <c r="I3166" s="33"/>
      <c r="J3166" s="95"/>
      <c r="K3166" s="33"/>
      <c r="L3166" s="33"/>
      <c r="M3166" s="232"/>
      <c r="N3166" s="210"/>
      <c r="O3166" s="120"/>
      <c r="P3166" s="46"/>
      <c r="Q3166" s="33"/>
      <c r="R3166" s="95"/>
      <c r="S3166" s="33"/>
      <c r="T3166" s="33"/>
      <c r="U3166" s="232"/>
      <c r="V3166" s="213"/>
      <c r="W3166" s="202" t="str" cm="1">
        <f t="array" ref="W3166">IF(SUM(LEN(B3166:V3166))=0,"",IF(OR(OR(ISBLANK(F3166),SUM(LEN(C3166),LEN(D3166))=0),AND(NOT(E3166="Unknown"),ISBLANK(J3166)),AND(NOT(O3166="Unknown"),ISBLANK(R3166))),"Missing Information", _xlfn._xlws.FILTER(_xlfn._xlws.FILTER(Table15[],(Table15[System-Owned Portion]&amp;Table15[If Material Anything Other than "Lead" in Column E,
Was Material Ever Previously Lead?]&amp;Table15[Customer-Owned Portion])=(E3166&amp;G3166&amp;O3166),""),{0,0,0,1})))</f>
        <v/>
      </c>
      <c r="X3166"/>
    </row>
    <row r="3167" spans="2:24" x14ac:dyDescent="0.35">
      <c r="B3167" s="208"/>
      <c r="C3167" s="33"/>
      <c r="D3167" s="33"/>
      <c r="E3167" s="47"/>
      <c r="F3167" s="46"/>
      <c r="G3167" s="95"/>
      <c r="H3167" s="33"/>
      <c r="I3167" s="33"/>
      <c r="J3167" s="95"/>
      <c r="K3167" s="33"/>
      <c r="L3167" s="33"/>
      <c r="M3167" s="232"/>
      <c r="N3167" s="210"/>
      <c r="O3167" s="120"/>
      <c r="P3167" s="46"/>
      <c r="Q3167" s="33"/>
      <c r="R3167" s="95"/>
      <c r="S3167" s="33"/>
      <c r="T3167" s="33"/>
      <c r="U3167" s="232"/>
      <c r="V3167" s="213"/>
      <c r="W3167" s="202" t="str" cm="1">
        <f t="array" ref="W3167">IF(SUM(LEN(B3167:V3167))=0,"",IF(OR(OR(ISBLANK(F3167),SUM(LEN(C3167),LEN(D3167))=0),AND(NOT(E3167="Unknown"),ISBLANK(J3167)),AND(NOT(O3167="Unknown"),ISBLANK(R3167))),"Missing Information", _xlfn._xlws.FILTER(_xlfn._xlws.FILTER(Table15[],(Table15[System-Owned Portion]&amp;Table15[If Material Anything Other than "Lead" in Column E,
Was Material Ever Previously Lead?]&amp;Table15[Customer-Owned Portion])=(E3167&amp;G3167&amp;O3167),""),{0,0,0,1})))</f>
        <v/>
      </c>
      <c r="X3167"/>
    </row>
    <row r="3168" spans="2:24" x14ac:dyDescent="0.35">
      <c r="B3168" s="208"/>
      <c r="C3168" s="33"/>
      <c r="D3168" s="33"/>
      <c r="E3168" s="47"/>
      <c r="F3168" s="46"/>
      <c r="G3168" s="95"/>
      <c r="H3168" s="33"/>
      <c r="I3168" s="33"/>
      <c r="J3168" s="95"/>
      <c r="K3168" s="33"/>
      <c r="L3168" s="33"/>
      <c r="M3168" s="232"/>
      <c r="N3168" s="210"/>
      <c r="O3168" s="120"/>
      <c r="P3168" s="46"/>
      <c r="Q3168" s="33"/>
      <c r="R3168" s="95"/>
      <c r="S3168" s="33"/>
      <c r="T3168" s="33"/>
      <c r="U3168" s="232"/>
      <c r="V3168" s="213"/>
      <c r="W3168" s="202" t="str" cm="1">
        <f t="array" ref="W3168">IF(SUM(LEN(B3168:V3168))=0,"",IF(OR(OR(ISBLANK(F3168),SUM(LEN(C3168),LEN(D3168))=0),AND(NOT(E3168="Unknown"),ISBLANK(J3168)),AND(NOT(O3168="Unknown"),ISBLANK(R3168))),"Missing Information", _xlfn._xlws.FILTER(_xlfn._xlws.FILTER(Table15[],(Table15[System-Owned Portion]&amp;Table15[If Material Anything Other than "Lead" in Column E,
Was Material Ever Previously Lead?]&amp;Table15[Customer-Owned Portion])=(E3168&amp;G3168&amp;O3168),""),{0,0,0,1})))</f>
        <v/>
      </c>
      <c r="X3168"/>
    </row>
    <row r="3169" spans="2:24" x14ac:dyDescent="0.35">
      <c r="B3169" s="208"/>
      <c r="C3169" s="33"/>
      <c r="D3169" s="33"/>
      <c r="E3169" s="47"/>
      <c r="F3169" s="46"/>
      <c r="G3169" s="95"/>
      <c r="H3169" s="33"/>
      <c r="I3169" s="33"/>
      <c r="J3169" s="95"/>
      <c r="K3169" s="33"/>
      <c r="L3169" s="33"/>
      <c r="M3169" s="232"/>
      <c r="N3169" s="210"/>
      <c r="O3169" s="120"/>
      <c r="P3169" s="46"/>
      <c r="Q3169" s="33"/>
      <c r="R3169" s="95"/>
      <c r="S3169" s="33"/>
      <c r="T3169" s="33"/>
      <c r="U3169" s="232"/>
      <c r="V3169" s="213"/>
      <c r="W3169" s="202" t="str" cm="1">
        <f t="array" ref="W3169">IF(SUM(LEN(B3169:V3169))=0,"",IF(OR(OR(ISBLANK(F3169),SUM(LEN(C3169),LEN(D3169))=0),AND(NOT(E3169="Unknown"),ISBLANK(J3169)),AND(NOT(O3169="Unknown"),ISBLANK(R3169))),"Missing Information", _xlfn._xlws.FILTER(_xlfn._xlws.FILTER(Table15[],(Table15[System-Owned Portion]&amp;Table15[If Material Anything Other than "Lead" in Column E,
Was Material Ever Previously Lead?]&amp;Table15[Customer-Owned Portion])=(E3169&amp;G3169&amp;O3169),""),{0,0,0,1})))</f>
        <v/>
      </c>
      <c r="X3169"/>
    </row>
    <row r="3170" spans="2:24" x14ac:dyDescent="0.35">
      <c r="B3170" s="208"/>
      <c r="C3170" s="33"/>
      <c r="D3170" s="33"/>
      <c r="E3170" s="47"/>
      <c r="F3170" s="46"/>
      <c r="G3170" s="95"/>
      <c r="H3170" s="33"/>
      <c r="I3170" s="33"/>
      <c r="J3170" s="95"/>
      <c r="K3170" s="33"/>
      <c r="L3170" s="33"/>
      <c r="M3170" s="232"/>
      <c r="N3170" s="210"/>
      <c r="O3170" s="120"/>
      <c r="P3170" s="46"/>
      <c r="Q3170" s="33"/>
      <c r="R3170" s="95"/>
      <c r="S3170" s="33"/>
      <c r="T3170" s="33"/>
      <c r="U3170" s="232"/>
      <c r="V3170" s="213"/>
      <c r="W3170" s="202" t="str" cm="1">
        <f t="array" ref="W3170">IF(SUM(LEN(B3170:V3170))=0,"",IF(OR(OR(ISBLANK(F3170),SUM(LEN(C3170),LEN(D3170))=0),AND(NOT(E3170="Unknown"),ISBLANK(J3170)),AND(NOT(O3170="Unknown"),ISBLANK(R3170))),"Missing Information", _xlfn._xlws.FILTER(_xlfn._xlws.FILTER(Table15[],(Table15[System-Owned Portion]&amp;Table15[If Material Anything Other than "Lead" in Column E,
Was Material Ever Previously Lead?]&amp;Table15[Customer-Owned Portion])=(E3170&amp;G3170&amp;O3170),""),{0,0,0,1})))</f>
        <v/>
      </c>
      <c r="X3170"/>
    </row>
    <row r="3171" spans="2:24" x14ac:dyDescent="0.35">
      <c r="B3171" s="208"/>
      <c r="C3171" s="33"/>
      <c r="D3171" s="33"/>
      <c r="E3171" s="47"/>
      <c r="F3171" s="46"/>
      <c r="G3171" s="95"/>
      <c r="H3171" s="33"/>
      <c r="I3171" s="33"/>
      <c r="J3171" s="95"/>
      <c r="K3171" s="33"/>
      <c r="L3171" s="33"/>
      <c r="M3171" s="232"/>
      <c r="N3171" s="210"/>
      <c r="O3171" s="120"/>
      <c r="P3171" s="46"/>
      <c r="Q3171" s="33"/>
      <c r="R3171" s="95"/>
      <c r="S3171" s="33"/>
      <c r="T3171" s="33"/>
      <c r="U3171" s="232"/>
      <c r="V3171" s="213"/>
      <c r="W3171" s="202" t="str" cm="1">
        <f t="array" ref="W3171">IF(SUM(LEN(B3171:V3171))=0,"",IF(OR(OR(ISBLANK(F3171),SUM(LEN(C3171),LEN(D3171))=0),AND(NOT(E3171="Unknown"),ISBLANK(J3171)),AND(NOT(O3171="Unknown"),ISBLANK(R3171))),"Missing Information", _xlfn._xlws.FILTER(_xlfn._xlws.FILTER(Table15[],(Table15[System-Owned Portion]&amp;Table15[If Material Anything Other than "Lead" in Column E,
Was Material Ever Previously Lead?]&amp;Table15[Customer-Owned Portion])=(E3171&amp;G3171&amp;O3171),""),{0,0,0,1})))</f>
        <v/>
      </c>
      <c r="X3171"/>
    </row>
    <row r="3172" spans="2:24" x14ac:dyDescent="0.35">
      <c r="B3172" s="208"/>
      <c r="C3172" s="33"/>
      <c r="D3172" s="33"/>
      <c r="E3172" s="47"/>
      <c r="F3172" s="46"/>
      <c r="G3172" s="95"/>
      <c r="H3172" s="33"/>
      <c r="I3172" s="33"/>
      <c r="J3172" s="95"/>
      <c r="K3172" s="33"/>
      <c r="L3172" s="33"/>
      <c r="M3172" s="232"/>
      <c r="N3172" s="210"/>
      <c r="O3172" s="120"/>
      <c r="P3172" s="46"/>
      <c r="Q3172" s="33"/>
      <c r="R3172" s="95"/>
      <c r="S3172" s="33"/>
      <c r="T3172" s="33"/>
      <c r="U3172" s="232"/>
      <c r="V3172" s="213"/>
      <c r="W3172" s="202" t="str" cm="1">
        <f t="array" ref="W3172">IF(SUM(LEN(B3172:V3172))=0,"",IF(OR(OR(ISBLANK(F3172),SUM(LEN(C3172),LEN(D3172))=0),AND(NOT(E3172="Unknown"),ISBLANK(J3172)),AND(NOT(O3172="Unknown"),ISBLANK(R3172))),"Missing Information", _xlfn._xlws.FILTER(_xlfn._xlws.FILTER(Table15[],(Table15[System-Owned Portion]&amp;Table15[If Material Anything Other than "Lead" in Column E,
Was Material Ever Previously Lead?]&amp;Table15[Customer-Owned Portion])=(E3172&amp;G3172&amp;O3172),""),{0,0,0,1})))</f>
        <v/>
      </c>
      <c r="X3172"/>
    </row>
    <row r="3173" spans="2:24" x14ac:dyDescent="0.35">
      <c r="B3173" s="208"/>
      <c r="C3173" s="33"/>
      <c r="D3173" s="33"/>
      <c r="E3173" s="47"/>
      <c r="F3173" s="46"/>
      <c r="G3173" s="95"/>
      <c r="H3173" s="33"/>
      <c r="I3173" s="33"/>
      <c r="J3173" s="95"/>
      <c r="K3173" s="33"/>
      <c r="L3173" s="33"/>
      <c r="M3173" s="232"/>
      <c r="N3173" s="210"/>
      <c r="O3173" s="120"/>
      <c r="P3173" s="46"/>
      <c r="Q3173" s="33"/>
      <c r="R3173" s="95"/>
      <c r="S3173" s="33"/>
      <c r="T3173" s="33"/>
      <c r="U3173" s="232"/>
      <c r="V3173" s="213"/>
      <c r="W3173" s="202" t="str" cm="1">
        <f t="array" ref="W3173">IF(SUM(LEN(B3173:V3173))=0,"",IF(OR(OR(ISBLANK(F3173),SUM(LEN(C3173),LEN(D3173))=0),AND(NOT(E3173="Unknown"),ISBLANK(J3173)),AND(NOT(O3173="Unknown"),ISBLANK(R3173))),"Missing Information", _xlfn._xlws.FILTER(_xlfn._xlws.FILTER(Table15[],(Table15[System-Owned Portion]&amp;Table15[If Material Anything Other than "Lead" in Column E,
Was Material Ever Previously Lead?]&amp;Table15[Customer-Owned Portion])=(E3173&amp;G3173&amp;O3173),""),{0,0,0,1})))</f>
        <v/>
      </c>
      <c r="X3173"/>
    </row>
    <row r="3174" spans="2:24" x14ac:dyDescent="0.35">
      <c r="B3174" s="208"/>
      <c r="C3174" s="33"/>
      <c r="D3174" s="33"/>
      <c r="E3174" s="47"/>
      <c r="F3174" s="46"/>
      <c r="G3174" s="95"/>
      <c r="H3174" s="33"/>
      <c r="I3174" s="33"/>
      <c r="J3174" s="95"/>
      <c r="K3174" s="33"/>
      <c r="L3174" s="33"/>
      <c r="M3174" s="232"/>
      <c r="N3174" s="210"/>
      <c r="O3174" s="120"/>
      <c r="P3174" s="46"/>
      <c r="Q3174" s="33"/>
      <c r="R3174" s="95"/>
      <c r="S3174" s="33"/>
      <c r="T3174" s="33"/>
      <c r="U3174" s="232"/>
      <c r="V3174" s="213"/>
      <c r="W3174" s="202" t="str" cm="1">
        <f t="array" ref="W3174">IF(SUM(LEN(B3174:V3174))=0,"",IF(OR(OR(ISBLANK(F3174),SUM(LEN(C3174),LEN(D3174))=0),AND(NOT(E3174="Unknown"),ISBLANK(J3174)),AND(NOT(O3174="Unknown"),ISBLANK(R3174))),"Missing Information", _xlfn._xlws.FILTER(_xlfn._xlws.FILTER(Table15[],(Table15[System-Owned Portion]&amp;Table15[If Material Anything Other than "Lead" in Column E,
Was Material Ever Previously Lead?]&amp;Table15[Customer-Owned Portion])=(E3174&amp;G3174&amp;O3174),""),{0,0,0,1})))</f>
        <v/>
      </c>
      <c r="X3174"/>
    </row>
    <row r="3175" spans="2:24" x14ac:dyDescent="0.35">
      <c r="B3175" s="208"/>
      <c r="C3175" s="33"/>
      <c r="D3175" s="33"/>
      <c r="E3175" s="47"/>
      <c r="F3175" s="46"/>
      <c r="G3175" s="95"/>
      <c r="H3175" s="33"/>
      <c r="I3175" s="33"/>
      <c r="J3175" s="95"/>
      <c r="K3175" s="33"/>
      <c r="L3175" s="33"/>
      <c r="M3175" s="232"/>
      <c r="N3175" s="210"/>
      <c r="O3175" s="120"/>
      <c r="P3175" s="46"/>
      <c r="Q3175" s="33"/>
      <c r="R3175" s="95"/>
      <c r="S3175" s="33"/>
      <c r="T3175" s="33"/>
      <c r="U3175" s="232"/>
      <c r="V3175" s="213"/>
      <c r="W3175" s="202" t="str" cm="1">
        <f t="array" ref="W3175">IF(SUM(LEN(B3175:V3175))=0,"",IF(OR(OR(ISBLANK(F3175),SUM(LEN(C3175),LEN(D3175))=0),AND(NOT(E3175="Unknown"),ISBLANK(J3175)),AND(NOT(O3175="Unknown"),ISBLANK(R3175))),"Missing Information", _xlfn._xlws.FILTER(_xlfn._xlws.FILTER(Table15[],(Table15[System-Owned Portion]&amp;Table15[If Material Anything Other than "Lead" in Column E,
Was Material Ever Previously Lead?]&amp;Table15[Customer-Owned Portion])=(E3175&amp;G3175&amp;O3175),""),{0,0,0,1})))</f>
        <v/>
      </c>
      <c r="X3175"/>
    </row>
    <row r="3176" spans="2:24" x14ac:dyDescent="0.35">
      <c r="B3176" s="208"/>
      <c r="C3176" s="33"/>
      <c r="D3176" s="33"/>
      <c r="E3176" s="47"/>
      <c r="F3176" s="46"/>
      <c r="G3176" s="95"/>
      <c r="H3176" s="33"/>
      <c r="I3176" s="33"/>
      <c r="J3176" s="95"/>
      <c r="K3176" s="33"/>
      <c r="L3176" s="33"/>
      <c r="M3176" s="232"/>
      <c r="N3176" s="210"/>
      <c r="O3176" s="120"/>
      <c r="P3176" s="46"/>
      <c r="Q3176" s="33"/>
      <c r="R3176" s="95"/>
      <c r="S3176" s="33"/>
      <c r="T3176" s="33"/>
      <c r="U3176" s="232"/>
      <c r="V3176" s="213"/>
      <c r="W3176" s="202" t="str" cm="1">
        <f t="array" ref="W3176">IF(SUM(LEN(B3176:V3176))=0,"",IF(OR(OR(ISBLANK(F3176),SUM(LEN(C3176),LEN(D3176))=0),AND(NOT(E3176="Unknown"),ISBLANK(J3176)),AND(NOT(O3176="Unknown"),ISBLANK(R3176))),"Missing Information", _xlfn._xlws.FILTER(_xlfn._xlws.FILTER(Table15[],(Table15[System-Owned Portion]&amp;Table15[If Material Anything Other than "Lead" in Column E,
Was Material Ever Previously Lead?]&amp;Table15[Customer-Owned Portion])=(E3176&amp;G3176&amp;O3176),""),{0,0,0,1})))</f>
        <v/>
      </c>
      <c r="X3176"/>
    </row>
    <row r="3177" spans="2:24" x14ac:dyDescent="0.35">
      <c r="B3177" s="208"/>
      <c r="C3177" s="33"/>
      <c r="D3177" s="33"/>
      <c r="E3177" s="47"/>
      <c r="F3177" s="46"/>
      <c r="G3177" s="95"/>
      <c r="H3177" s="33"/>
      <c r="I3177" s="33"/>
      <c r="J3177" s="95"/>
      <c r="K3177" s="33"/>
      <c r="L3177" s="33"/>
      <c r="M3177" s="232"/>
      <c r="N3177" s="210"/>
      <c r="O3177" s="120"/>
      <c r="P3177" s="46"/>
      <c r="Q3177" s="33"/>
      <c r="R3177" s="95"/>
      <c r="S3177" s="33"/>
      <c r="T3177" s="33"/>
      <c r="U3177" s="232"/>
      <c r="V3177" s="213"/>
      <c r="W3177" s="202" t="str" cm="1">
        <f t="array" ref="W3177">IF(SUM(LEN(B3177:V3177))=0,"",IF(OR(OR(ISBLANK(F3177),SUM(LEN(C3177),LEN(D3177))=0),AND(NOT(E3177="Unknown"),ISBLANK(J3177)),AND(NOT(O3177="Unknown"),ISBLANK(R3177))),"Missing Information", _xlfn._xlws.FILTER(_xlfn._xlws.FILTER(Table15[],(Table15[System-Owned Portion]&amp;Table15[If Material Anything Other than "Lead" in Column E,
Was Material Ever Previously Lead?]&amp;Table15[Customer-Owned Portion])=(E3177&amp;G3177&amp;O3177),""),{0,0,0,1})))</f>
        <v/>
      </c>
      <c r="X3177"/>
    </row>
    <row r="3178" spans="2:24" x14ac:dyDescent="0.35">
      <c r="B3178" s="208"/>
      <c r="C3178" s="33"/>
      <c r="D3178" s="33"/>
      <c r="E3178" s="47"/>
      <c r="F3178" s="46"/>
      <c r="G3178" s="95"/>
      <c r="H3178" s="33"/>
      <c r="I3178" s="33"/>
      <c r="J3178" s="95"/>
      <c r="K3178" s="33"/>
      <c r="L3178" s="33"/>
      <c r="M3178" s="232"/>
      <c r="N3178" s="210"/>
      <c r="O3178" s="120"/>
      <c r="P3178" s="46"/>
      <c r="Q3178" s="33"/>
      <c r="R3178" s="95"/>
      <c r="S3178" s="33"/>
      <c r="T3178" s="33"/>
      <c r="U3178" s="232"/>
      <c r="V3178" s="213"/>
      <c r="W3178" s="202" t="str" cm="1">
        <f t="array" ref="W3178">IF(SUM(LEN(B3178:V3178))=0,"",IF(OR(OR(ISBLANK(F3178),SUM(LEN(C3178),LEN(D3178))=0),AND(NOT(E3178="Unknown"),ISBLANK(J3178)),AND(NOT(O3178="Unknown"),ISBLANK(R3178))),"Missing Information", _xlfn._xlws.FILTER(_xlfn._xlws.FILTER(Table15[],(Table15[System-Owned Portion]&amp;Table15[If Material Anything Other than "Lead" in Column E,
Was Material Ever Previously Lead?]&amp;Table15[Customer-Owned Portion])=(E3178&amp;G3178&amp;O3178),""),{0,0,0,1})))</f>
        <v/>
      </c>
      <c r="X3178"/>
    </row>
    <row r="3179" spans="2:24" x14ac:dyDescent="0.35">
      <c r="B3179" s="208"/>
      <c r="C3179" s="33"/>
      <c r="D3179" s="33"/>
      <c r="E3179" s="47"/>
      <c r="F3179" s="46"/>
      <c r="G3179" s="95"/>
      <c r="H3179" s="33"/>
      <c r="I3179" s="33"/>
      <c r="J3179" s="95"/>
      <c r="K3179" s="33"/>
      <c r="L3179" s="33"/>
      <c r="M3179" s="232"/>
      <c r="N3179" s="210"/>
      <c r="O3179" s="120"/>
      <c r="P3179" s="46"/>
      <c r="Q3179" s="33"/>
      <c r="R3179" s="95"/>
      <c r="S3179" s="33"/>
      <c r="T3179" s="33"/>
      <c r="U3179" s="232"/>
      <c r="V3179" s="213"/>
      <c r="W3179" s="202" t="str" cm="1">
        <f t="array" ref="W3179">IF(SUM(LEN(B3179:V3179))=0,"",IF(OR(OR(ISBLANK(F3179),SUM(LEN(C3179),LEN(D3179))=0),AND(NOT(E3179="Unknown"),ISBLANK(J3179)),AND(NOT(O3179="Unknown"),ISBLANK(R3179))),"Missing Information", _xlfn._xlws.FILTER(_xlfn._xlws.FILTER(Table15[],(Table15[System-Owned Portion]&amp;Table15[If Material Anything Other than "Lead" in Column E,
Was Material Ever Previously Lead?]&amp;Table15[Customer-Owned Portion])=(E3179&amp;G3179&amp;O3179),""),{0,0,0,1})))</f>
        <v/>
      </c>
      <c r="X3179"/>
    </row>
    <row r="3180" spans="2:24" x14ac:dyDescent="0.35">
      <c r="B3180" s="208"/>
      <c r="C3180" s="33"/>
      <c r="D3180" s="33"/>
      <c r="E3180" s="47"/>
      <c r="F3180" s="46"/>
      <c r="G3180" s="95"/>
      <c r="H3180" s="33"/>
      <c r="I3180" s="33"/>
      <c r="J3180" s="95"/>
      <c r="K3180" s="33"/>
      <c r="L3180" s="33"/>
      <c r="M3180" s="232"/>
      <c r="N3180" s="210"/>
      <c r="O3180" s="120"/>
      <c r="P3180" s="46"/>
      <c r="Q3180" s="33"/>
      <c r="R3180" s="95"/>
      <c r="S3180" s="33"/>
      <c r="T3180" s="33"/>
      <c r="U3180" s="232"/>
      <c r="V3180" s="213"/>
      <c r="W3180" s="202" t="str" cm="1">
        <f t="array" ref="W3180">IF(SUM(LEN(B3180:V3180))=0,"",IF(OR(OR(ISBLANK(F3180),SUM(LEN(C3180),LEN(D3180))=0),AND(NOT(E3180="Unknown"),ISBLANK(J3180)),AND(NOT(O3180="Unknown"),ISBLANK(R3180))),"Missing Information", _xlfn._xlws.FILTER(_xlfn._xlws.FILTER(Table15[],(Table15[System-Owned Portion]&amp;Table15[If Material Anything Other than "Lead" in Column E,
Was Material Ever Previously Lead?]&amp;Table15[Customer-Owned Portion])=(E3180&amp;G3180&amp;O3180),""),{0,0,0,1})))</f>
        <v/>
      </c>
      <c r="X3180"/>
    </row>
    <row r="3181" spans="2:24" x14ac:dyDescent="0.35">
      <c r="B3181" s="208"/>
      <c r="C3181" s="33"/>
      <c r="D3181" s="33"/>
      <c r="E3181" s="47"/>
      <c r="F3181" s="46"/>
      <c r="G3181" s="95"/>
      <c r="H3181" s="33"/>
      <c r="I3181" s="33"/>
      <c r="J3181" s="95"/>
      <c r="K3181" s="33"/>
      <c r="L3181" s="33"/>
      <c r="M3181" s="232"/>
      <c r="N3181" s="210"/>
      <c r="O3181" s="120"/>
      <c r="P3181" s="46"/>
      <c r="Q3181" s="33"/>
      <c r="R3181" s="95"/>
      <c r="S3181" s="33"/>
      <c r="T3181" s="33"/>
      <c r="U3181" s="232"/>
      <c r="V3181" s="213"/>
      <c r="W3181" s="202" t="str" cm="1">
        <f t="array" ref="W3181">IF(SUM(LEN(B3181:V3181))=0,"",IF(OR(OR(ISBLANK(F3181),SUM(LEN(C3181),LEN(D3181))=0),AND(NOT(E3181="Unknown"),ISBLANK(J3181)),AND(NOT(O3181="Unknown"),ISBLANK(R3181))),"Missing Information", _xlfn._xlws.FILTER(_xlfn._xlws.FILTER(Table15[],(Table15[System-Owned Portion]&amp;Table15[If Material Anything Other than "Lead" in Column E,
Was Material Ever Previously Lead?]&amp;Table15[Customer-Owned Portion])=(E3181&amp;G3181&amp;O3181),""),{0,0,0,1})))</f>
        <v/>
      </c>
      <c r="X3181"/>
    </row>
    <row r="3182" spans="2:24" x14ac:dyDescent="0.35">
      <c r="B3182" s="208"/>
      <c r="C3182" s="33"/>
      <c r="D3182" s="33"/>
      <c r="E3182" s="47"/>
      <c r="F3182" s="46"/>
      <c r="G3182" s="95"/>
      <c r="H3182" s="33"/>
      <c r="I3182" s="33"/>
      <c r="J3182" s="95"/>
      <c r="K3182" s="33"/>
      <c r="L3182" s="33"/>
      <c r="M3182" s="232"/>
      <c r="N3182" s="210"/>
      <c r="O3182" s="120"/>
      <c r="P3182" s="46"/>
      <c r="Q3182" s="33"/>
      <c r="R3182" s="95"/>
      <c r="S3182" s="33"/>
      <c r="T3182" s="33"/>
      <c r="U3182" s="232"/>
      <c r="V3182" s="213"/>
      <c r="W3182" s="202" t="str" cm="1">
        <f t="array" ref="W3182">IF(SUM(LEN(B3182:V3182))=0,"",IF(OR(OR(ISBLANK(F3182),SUM(LEN(C3182),LEN(D3182))=0),AND(NOT(E3182="Unknown"),ISBLANK(J3182)),AND(NOT(O3182="Unknown"),ISBLANK(R3182))),"Missing Information", _xlfn._xlws.FILTER(_xlfn._xlws.FILTER(Table15[],(Table15[System-Owned Portion]&amp;Table15[If Material Anything Other than "Lead" in Column E,
Was Material Ever Previously Lead?]&amp;Table15[Customer-Owned Portion])=(E3182&amp;G3182&amp;O3182),""),{0,0,0,1})))</f>
        <v/>
      </c>
      <c r="X3182"/>
    </row>
    <row r="3183" spans="2:24" x14ac:dyDescent="0.35">
      <c r="B3183" s="208"/>
      <c r="C3183" s="33"/>
      <c r="D3183" s="33"/>
      <c r="E3183" s="47"/>
      <c r="F3183" s="46"/>
      <c r="G3183" s="95"/>
      <c r="H3183" s="33"/>
      <c r="I3183" s="33"/>
      <c r="J3183" s="95"/>
      <c r="K3183" s="33"/>
      <c r="L3183" s="33"/>
      <c r="M3183" s="232"/>
      <c r="N3183" s="210"/>
      <c r="O3183" s="120"/>
      <c r="P3183" s="46"/>
      <c r="Q3183" s="33"/>
      <c r="R3183" s="95"/>
      <c r="S3183" s="33"/>
      <c r="T3183" s="33"/>
      <c r="U3183" s="232"/>
      <c r="V3183" s="213"/>
      <c r="W3183" s="202" t="str" cm="1">
        <f t="array" ref="W3183">IF(SUM(LEN(B3183:V3183))=0,"",IF(OR(OR(ISBLANK(F3183),SUM(LEN(C3183),LEN(D3183))=0),AND(NOT(E3183="Unknown"),ISBLANK(J3183)),AND(NOT(O3183="Unknown"),ISBLANK(R3183))),"Missing Information", _xlfn._xlws.FILTER(_xlfn._xlws.FILTER(Table15[],(Table15[System-Owned Portion]&amp;Table15[If Material Anything Other than "Lead" in Column E,
Was Material Ever Previously Lead?]&amp;Table15[Customer-Owned Portion])=(E3183&amp;G3183&amp;O3183),""),{0,0,0,1})))</f>
        <v/>
      </c>
      <c r="X3183"/>
    </row>
    <row r="3184" spans="2:24" x14ac:dyDescent="0.35">
      <c r="B3184" s="208"/>
      <c r="C3184" s="33"/>
      <c r="D3184" s="33"/>
      <c r="E3184" s="47"/>
      <c r="F3184" s="46"/>
      <c r="G3184" s="95"/>
      <c r="H3184" s="33"/>
      <c r="I3184" s="33"/>
      <c r="J3184" s="95"/>
      <c r="K3184" s="33"/>
      <c r="L3184" s="33"/>
      <c r="M3184" s="232"/>
      <c r="N3184" s="210"/>
      <c r="O3184" s="120"/>
      <c r="P3184" s="46"/>
      <c r="Q3184" s="33"/>
      <c r="R3184" s="95"/>
      <c r="S3184" s="33"/>
      <c r="T3184" s="33"/>
      <c r="U3184" s="232"/>
      <c r="V3184" s="213"/>
      <c r="W3184" s="202" t="str" cm="1">
        <f t="array" ref="W3184">IF(SUM(LEN(B3184:V3184))=0,"",IF(OR(OR(ISBLANK(F3184),SUM(LEN(C3184),LEN(D3184))=0),AND(NOT(E3184="Unknown"),ISBLANK(J3184)),AND(NOT(O3184="Unknown"),ISBLANK(R3184))),"Missing Information", _xlfn._xlws.FILTER(_xlfn._xlws.FILTER(Table15[],(Table15[System-Owned Portion]&amp;Table15[If Material Anything Other than "Lead" in Column E,
Was Material Ever Previously Lead?]&amp;Table15[Customer-Owned Portion])=(E3184&amp;G3184&amp;O3184),""),{0,0,0,1})))</f>
        <v/>
      </c>
      <c r="X3184"/>
    </row>
    <row r="3185" spans="2:24" x14ac:dyDescent="0.35">
      <c r="B3185" s="208"/>
      <c r="C3185" s="33"/>
      <c r="D3185" s="33"/>
      <c r="E3185" s="47"/>
      <c r="F3185" s="46"/>
      <c r="G3185" s="95"/>
      <c r="H3185" s="33"/>
      <c r="I3185" s="33"/>
      <c r="J3185" s="95"/>
      <c r="K3185" s="33"/>
      <c r="L3185" s="33"/>
      <c r="M3185" s="232"/>
      <c r="N3185" s="210"/>
      <c r="O3185" s="120"/>
      <c r="P3185" s="46"/>
      <c r="Q3185" s="33"/>
      <c r="R3185" s="95"/>
      <c r="S3185" s="33"/>
      <c r="T3185" s="33"/>
      <c r="U3185" s="232"/>
      <c r="V3185" s="213"/>
      <c r="W3185" s="202" t="str" cm="1">
        <f t="array" ref="W3185">IF(SUM(LEN(B3185:V3185))=0,"",IF(OR(OR(ISBLANK(F3185),SUM(LEN(C3185),LEN(D3185))=0),AND(NOT(E3185="Unknown"),ISBLANK(J3185)),AND(NOT(O3185="Unknown"),ISBLANK(R3185))),"Missing Information", _xlfn._xlws.FILTER(_xlfn._xlws.FILTER(Table15[],(Table15[System-Owned Portion]&amp;Table15[If Material Anything Other than "Lead" in Column E,
Was Material Ever Previously Lead?]&amp;Table15[Customer-Owned Portion])=(E3185&amp;G3185&amp;O3185),""),{0,0,0,1})))</f>
        <v/>
      </c>
      <c r="X3185"/>
    </row>
    <row r="3186" spans="2:24" x14ac:dyDescent="0.35">
      <c r="B3186" s="208"/>
      <c r="C3186" s="33"/>
      <c r="D3186" s="33"/>
      <c r="E3186" s="47"/>
      <c r="F3186" s="46"/>
      <c r="G3186" s="95"/>
      <c r="H3186" s="33"/>
      <c r="I3186" s="33"/>
      <c r="J3186" s="95"/>
      <c r="K3186" s="33"/>
      <c r="L3186" s="33"/>
      <c r="M3186" s="232"/>
      <c r="N3186" s="210"/>
      <c r="O3186" s="120"/>
      <c r="P3186" s="46"/>
      <c r="Q3186" s="33"/>
      <c r="R3186" s="95"/>
      <c r="S3186" s="33"/>
      <c r="T3186" s="33"/>
      <c r="U3186" s="232"/>
      <c r="V3186" s="213"/>
      <c r="W3186" s="202" t="str" cm="1">
        <f t="array" ref="W3186">IF(SUM(LEN(B3186:V3186))=0,"",IF(OR(OR(ISBLANK(F3186),SUM(LEN(C3186),LEN(D3186))=0),AND(NOT(E3186="Unknown"),ISBLANK(J3186)),AND(NOT(O3186="Unknown"),ISBLANK(R3186))),"Missing Information", _xlfn._xlws.FILTER(_xlfn._xlws.FILTER(Table15[],(Table15[System-Owned Portion]&amp;Table15[If Material Anything Other than "Lead" in Column E,
Was Material Ever Previously Lead?]&amp;Table15[Customer-Owned Portion])=(E3186&amp;G3186&amp;O3186),""),{0,0,0,1})))</f>
        <v/>
      </c>
      <c r="X3186"/>
    </row>
    <row r="3187" spans="2:24" x14ac:dyDescent="0.35">
      <c r="B3187" s="208"/>
      <c r="C3187" s="33"/>
      <c r="D3187" s="33"/>
      <c r="E3187" s="47"/>
      <c r="F3187" s="46"/>
      <c r="G3187" s="95"/>
      <c r="H3187" s="33"/>
      <c r="I3187" s="33"/>
      <c r="J3187" s="95"/>
      <c r="K3187" s="33"/>
      <c r="L3187" s="33"/>
      <c r="M3187" s="232"/>
      <c r="N3187" s="210"/>
      <c r="O3187" s="120"/>
      <c r="P3187" s="46"/>
      <c r="Q3187" s="33"/>
      <c r="R3187" s="95"/>
      <c r="S3187" s="33"/>
      <c r="T3187" s="33"/>
      <c r="U3187" s="232"/>
      <c r="V3187" s="213"/>
      <c r="W3187" s="202" t="str" cm="1">
        <f t="array" ref="W3187">IF(SUM(LEN(B3187:V3187))=0,"",IF(OR(OR(ISBLANK(F3187),SUM(LEN(C3187),LEN(D3187))=0),AND(NOT(E3187="Unknown"),ISBLANK(J3187)),AND(NOT(O3187="Unknown"),ISBLANK(R3187))),"Missing Information", _xlfn._xlws.FILTER(_xlfn._xlws.FILTER(Table15[],(Table15[System-Owned Portion]&amp;Table15[If Material Anything Other than "Lead" in Column E,
Was Material Ever Previously Lead?]&amp;Table15[Customer-Owned Portion])=(E3187&amp;G3187&amp;O3187),""),{0,0,0,1})))</f>
        <v/>
      </c>
      <c r="X3187"/>
    </row>
    <row r="3188" spans="2:24" x14ac:dyDescent="0.35">
      <c r="B3188" s="208"/>
      <c r="C3188" s="33"/>
      <c r="D3188" s="33"/>
      <c r="E3188" s="47"/>
      <c r="F3188" s="46"/>
      <c r="G3188" s="95"/>
      <c r="H3188" s="33"/>
      <c r="I3188" s="33"/>
      <c r="J3188" s="95"/>
      <c r="K3188" s="33"/>
      <c r="L3188" s="33"/>
      <c r="M3188" s="232"/>
      <c r="N3188" s="210"/>
      <c r="O3188" s="120"/>
      <c r="P3188" s="46"/>
      <c r="Q3188" s="33"/>
      <c r="R3188" s="95"/>
      <c r="S3188" s="33"/>
      <c r="T3188" s="33"/>
      <c r="U3188" s="232"/>
      <c r="V3188" s="213"/>
      <c r="W3188" s="202" t="str" cm="1">
        <f t="array" ref="W3188">IF(SUM(LEN(B3188:V3188))=0,"",IF(OR(OR(ISBLANK(F3188),SUM(LEN(C3188),LEN(D3188))=0),AND(NOT(E3188="Unknown"),ISBLANK(J3188)),AND(NOT(O3188="Unknown"),ISBLANK(R3188))),"Missing Information", _xlfn._xlws.FILTER(_xlfn._xlws.FILTER(Table15[],(Table15[System-Owned Portion]&amp;Table15[If Material Anything Other than "Lead" in Column E,
Was Material Ever Previously Lead?]&amp;Table15[Customer-Owned Portion])=(E3188&amp;G3188&amp;O3188),""),{0,0,0,1})))</f>
        <v/>
      </c>
      <c r="X3188"/>
    </row>
    <row r="3189" spans="2:24" x14ac:dyDescent="0.35">
      <c r="B3189" s="208"/>
      <c r="C3189" s="33"/>
      <c r="D3189" s="33"/>
      <c r="E3189" s="47"/>
      <c r="F3189" s="46"/>
      <c r="G3189" s="95"/>
      <c r="H3189" s="33"/>
      <c r="I3189" s="33"/>
      <c r="J3189" s="95"/>
      <c r="K3189" s="33"/>
      <c r="L3189" s="33"/>
      <c r="M3189" s="232"/>
      <c r="N3189" s="210"/>
      <c r="O3189" s="120"/>
      <c r="P3189" s="46"/>
      <c r="Q3189" s="33"/>
      <c r="R3189" s="95"/>
      <c r="S3189" s="33"/>
      <c r="T3189" s="33"/>
      <c r="U3189" s="232"/>
      <c r="V3189" s="213"/>
      <c r="W3189" s="202" t="str" cm="1">
        <f t="array" ref="W3189">IF(SUM(LEN(B3189:V3189))=0,"",IF(OR(OR(ISBLANK(F3189),SUM(LEN(C3189),LEN(D3189))=0),AND(NOT(E3189="Unknown"),ISBLANK(J3189)),AND(NOT(O3189="Unknown"),ISBLANK(R3189))),"Missing Information", _xlfn._xlws.FILTER(_xlfn._xlws.FILTER(Table15[],(Table15[System-Owned Portion]&amp;Table15[If Material Anything Other than "Lead" in Column E,
Was Material Ever Previously Lead?]&amp;Table15[Customer-Owned Portion])=(E3189&amp;G3189&amp;O3189),""),{0,0,0,1})))</f>
        <v/>
      </c>
      <c r="X3189"/>
    </row>
    <row r="3190" spans="2:24" x14ac:dyDescent="0.35">
      <c r="B3190" s="208"/>
      <c r="C3190" s="33"/>
      <c r="D3190" s="33"/>
      <c r="E3190" s="47"/>
      <c r="F3190" s="46"/>
      <c r="G3190" s="95"/>
      <c r="H3190" s="33"/>
      <c r="I3190" s="33"/>
      <c r="J3190" s="95"/>
      <c r="K3190" s="33"/>
      <c r="L3190" s="33"/>
      <c r="M3190" s="232"/>
      <c r="N3190" s="210"/>
      <c r="O3190" s="120"/>
      <c r="P3190" s="46"/>
      <c r="Q3190" s="33"/>
      <c r="R3190" s="95"/>
      <c r="S3190" s="33"/>
      <c r="T3190" s="33"/>
      <c r="U3190" s="232"/>
      <c r="V3190" s="213"/>
      <c r="W3190" s="202" t="str" cm="1">
        <f t="array" ref="W3190">IF(SUM(LEN(B3190:V3190))=0,"",IF(OR(OR(ISBLANK(F3190),SUM(LEN(C3190),LEN(D3190))=0),AND(NOT(E3190="Unknown"),ISBLANK(J3190)),AND(NOT(O3190="Unknown"),ISBLANK(R3190))),"Missing Information", _xlfn._xlws.FILTER(_xlfn._xlws.FILTER(Table15[],(Table15[System-Owned Portion]&amp;Table15[If Material Anything Other than "Lead" in Column E,
Was Material Ever Previously Lead?]&amp;Table15[Customer-Owned Portion])=(E3190&amp;G3190&amp;O3190),""),{0,0,0,1})))</f>
        <v/>
      </c>
      <c r="X3190"/>
    </row>
    <row r="3191" spans="2:24" x14ac:dyDescent="0.35">
      <c r="B3191" s="208"/>
      <c r="C3191" s="33"/>
      <c r="D3191" s="33"/>
      <c r="E3191" s="47"/>
      <c r="F3191" s="46"/>
      <c r="G3191" s="95"/>
      <c r="H3191" s="33"/>
      <c r="I3191" s="33"/>
      <c r="J3191" s="95"/>
      <c r="K3191" s="33"/>
      <c r="L3191" s="33"/>
      <c r="M3191" s="232"/>
      <c r="N3191" s="210"/>
      <c r="O3191" s="120"/>
      <c r="P3191" s="46"/>
      <c r="Q3191" s="33"/>
      <c r="R3191" s="95"/>
      <c r="S3191" s="33"/>
      <c r="T3191" s="33"/>
      <c r="U3191" s="232"/>
      <c r="V3191" s="213"/>
      <c r="W3191" s="202" t="str" cm="1">
        <f t="array" ref="W3191">IF(SUM(LEN(B3191:V3191))=0,"",IF(OR(OR(ISBLANK(F3191),SUM(LEN(C3191),LEN(D3191))=0),AND(NOT(E3191="Unknown"),ISBLANK(J3191)),AND(NOT(O3191="Unknown"),ISBLANK(R3191))),"Missing Information", _xlfn._xlws.FILTER(_xlfn._xlws.FILTER(Table15[],(Table15[System-Owned Portion]&amp;Table15[If Material Anything Other than "Lead" in Column E,
Was Material Ever Previously Lead?]&amp;Table15[Customer-Owned Portion])=(E3191&amp;G3191&amp;O3191),""),{0,0,0,1})))</f>
        <v/>
      </c>
      <c r="X3191"/>
    </row>
    <row r="3192" spans="2:24" x14ac:dyDescent="0.35">
      <c r="B3192" s="208"/>
      <c r="C3192" s="33"/>
      <c r="D3192" s="33"/>
      <c r="E3192" s="47"/>
      <c r="F3192" s="46"/>
      <c r="G3192" s="95"/>
      <c r="H3192" s="33"/>
      <c r="I3192" s="33"/>
      <c r="J3192" s="95"/>
      <c r="K3192" s="33"/>
      <c r="L3192" s="33"/>
      <c r="M3192" s="232"/>
      <c r="N3192" s="210"/>
      <c r="O3192" s="120"/>
      <c r="P3192" s="46"/>
      <c r="Q3192" s="33"/>
      <c r="R3192" s="95"/>
      <c r="S3192" s="33"/>
      <c r="T3192" s="33"/>
      <c r="U3192" s="232"/>
      <c r="V3192" s="213"/>
      <c r="W3192" s="202" t="str" cm="1">
        <f t="array" ref="W3192">IF(SUM(LEN(B3192:V3192))=0,"",IF(OR(OR(ISBLANK(F3192),SUM(LEN(C3192),LEN(D3192))=0),AND(NOT(E3192="Unknown"),ISBLANK(J3192)),AND(NOT(O3192="Unknown"),ISBLANK(R3192))),"Missing Information", _xlfn._xlws.FILTER(_xlfn._xlws.FILTER(Table15[],(Table15[System-Owned Portion]&amp;Table15[If Material Anything Other than "Lead" in Column E,
Was Material Ever Previously Lead?]&amp;Table15[Customer-Owned Portion])=(E3192&amp;G3192&amp;O3192),""),{0,0,0,1})))</f>
        <v/>
      </c>
      <c r="X3192"/>
    </row>
    <row r="3193" spans="2:24" x14ac:dyDescent="0.35">
      <c r="B3193" s="208"/>
      <c r="C3193" s="33"/>
      <c r="D3193" s="33"/>
      <c r="E3193" s="47"/>
      <c r="F3193" s="46"/>
      <c r="G3193" s="95"/>
      <c r="H3193" s="33"/>
      <c r="I3193" s="33"/>
      <c r="J3193" s="95"/>
      <c r="K3193" s="33"/>
      <c r="L3193" s="33"/>
      <c r="M3193" s="232"/>
      <c r="N3193" s="210"/>
      <c r="O3193" s="120"/>
      <c r="P3193" s="46"/>
      <c r="Q3193" s="33"/>
      <c r="R3193" s="95"/>
      <c r="S3193" s="33"/>
      <c r="T3193" s="33"/>
      <c r="U3193" s="232"/>
      <c r="V3193" s="213"/>
      <c r="W3193" s="202" t="str" cm="1">
        <f t="array" ref="W3193">IF(SUM(LEN(B3193:V3193))=0,"",IF(OR(OR(ISBLANK(F3193),SUM(LEN(C3193),LEN(D3193))=0),AND(NOT(E3193="Unknown"),ISBLANK(J3193)),AND(NOT(O3193="Unknown"),ISBLANK(R3193))),"Missing Information", _xlfn._xlws.FILTER(_xlfn._xlws.FILTER(Table15[],(Table15[System-Owned Portion]&amp;Table15[If Material Anything Other than "Lead" in Column E,
Was Material Ever Previously Lead?]&amp;Table15[Customer-Owned Portion])=(E3193&amp;G3193&amp;O3193),""),{0,0,0,1})))</f>
        <v/>
      </c>
      <c r="X3193"/>
    </row>
    <row r="3194" spans="2:24" x14ac:dyDescent="0.35">
      <c r="B3194" s="208"/>
      <c r="C3194" s="33"/>
      <c r="D3194" s="33"/>
      <c r="E3194" s="47"/>
      <c r="F3194" s="46"/>
      <c r="G3194" s="95"/>
      <c r="H3194" s="33"/>
      <c r="I3194" s="33"/>
      <c r="J3194" s="95"/>
      <c r="K3194" s="33"/>
      <c r="L3194" s="33"/>
      <c r="M3194" s="232"/>
      <c r="N3194" s="210"/>
      <c r="O3194" s="120"/>
      <c r="P3194" s="46"/>
      <c r="Q3194" s="33"/>
      <c r="R3194" s="95"/>
      <c r="S3194" s="33"/>
      <c r="T3194" s="33"/>
      <c r="U3194" s="232"/>
      <c r="V3194" s="213"/>
      <c r="W3194" s="202" t="str" cm="1">
        <f t="array" ref="W3194">IF(SUM(LEN(B3194:V3194))=0,"",IF(OR(OR(ISBLANK(F3194),SUM(LEN(C3194),LEN(D3194))=0),AND(NOT(E3194="Unknown"),ISBLANK(J3194)),AND(NOT(O3194="Unknown"),ISBLANK(R3194))),"Missing Information", _xlfn._xlws.FILTER(_xlfn._xlws.FILTER(Table15[],(Table15[System-Owned Portion]&amp;Table15[If Material Anything Other than "Lead" in Column E,
Was Material Ever Previously Lead?]&amp;Table15[Customer-Owned Portion])=(E3194&amp;G3194&amp;O3194),""),{0,0,0,1})))</f>
        <v/>
      </c>
      <c r="X3194"/>
    </row>
    <row r="3195" spans="2:24" x14ac:dyDescent="0.35">
      <c r="B3195" s="208"/>
      <c r="C3195" s="33"/>
      <c r="D3195" s="33"/>
      <c r="E3195" s="47"/>
      <c r="F3195" s="46"/>
      <c r="G3195" s="95"/>
      <c r="H3195" s="33"/>
      <c r="I3195" s="33"/>
      <c r="J3195" s="95"/>
      <c r="K3195" s="33"/>
      <c r="L3195" s="33"/>
      <c r="M3195" s="232"/>
      <c r="N3195" s="210"/>
      <c r="O3195" s="120"/>
      <c r="P3195" s="46"/>
      <c r="Q3195" s="33"/>
      <c r="R3195" s="95"/>
      <c r="S3195" s="33"/>
      <c r="T3195" s="33"/>
      <c r="U3195" s="232"/>
      <c r="V3195" s="213"/>
      <c r="W3195" s="202" t="str" cm="1">
        <f t="array" ref="W3195">IF(SUM(LEN(B3195:V3195))=0,"",IF(OR(OR(ISBLANK(F3195),SUM(LEN(C3195),LEN(D3195))=0),AND(NOT(E3195="Unknown"),ISBLANK(J3195)),AND(NOT(O3195="Unknown"),ISBLANK(R3195))),"Missing Information", _xlfn._xlws.FILTER(_xlfn._xlws.FILTER(Table15[],(Table15[System-Owned Portion]&amp;Table15[If Material Anything Other than "Lead" in Column E,
Was Material Ever Previously Lead?]&amp;Table15[Customer-Owned Portion])=(E3195&amp;G3195&amp;O3195),""),{0,0,0,1})))</f>
        <v/>
      </c>
      <c r="X3195"/>
    </row>
    <row r="3196" spans="2:24" x14ac:dyDescent="0.35">
      <c r="B3196" s="208"/>
      <c r="C3196" s="33"/>
      <c r="D3196" s="33"/>
      <c r="E3196" s="47"/>
      <c r="F3196" s="46"/>
      <c r="G3196" s="95"/>
      <c r="H3196" s="33"/>
      <c r="I3196" s="33"/>
      <c r="J3196" s="95"/>
      <c r="K3196" s="33"/>
      <c r="L3196" s="33"/>
      <c r="M3196" s="232"/>
      <c r="N3196" s="210"/>
      <c r="O3196" s="120"/>
      <c r="P3196" s="46"/>
      <c r="Q3196" s="33"/>
      <c r="R3196" s="95"/>
      <c r="S3196" s="33"/>
      <c r="T3196" s="33"/>
      <c r="U3196" s="232"/>
      <c r="V3196" s="213"/>
      <c r="W3196" s="202" t="str" cm="1">
        <f t="array" ref="W3196">IF(SUM(LEN(B3196:V3196))=0,"",IF(OR(OR(ISBLANK(F3196),SUM(LEN(C3196),LEN(D3196))=0),AND(NOT(E3196="Unknown"),ISBLANK(J3196)),AND(NOT(O3196="Unknown"),ISBLANK(R3196))),"Missing Information", _xlfn._xlws.FILTER(_xlfn._xlws.FILTER(Table15[],(Table15[System-Owned Portion]&amp;Table15[If Material Anything Other than "Lead" in Column E,
Was Material Ever Previously Lead?]&amp;Table15[Customer-Owned Portion])=(E3196&amp;G3196&amp;O3196),""),{0,0,0,1})))</f>
        <v/>
      </c>
      <c r="X3196"/>
    </row>
    <row r="3197" spans="2:24" x14ac:dyDescent="0.35">
      <c r="B3197" s="208"/>
      <c r="C3197" s="33"/>
      <c r="D3197" s="33"/>
      <c r="E3197" s="47"/>
      <c r="F3197" s="46"/>
      <c r="G3197" s="95"/>
      <c r="H3197" s="33"/>
      <c r="I3197" s="33"/>
      <c r="J3197" s="95"/>
      <c r="K3197" s="33"/>
      <c r="L3197" s="33"/>
      <c r="M3197" s="232"/>
      <c r="N3197" s="210"/>
      <c r="O3197" s="120"/>
      <c r="P3197" s="46"/>
      <c r="Q3197" s="33"/>
      <c r="R3197" s="95"/>
      <c r="S3197" s="33"/>
      <c r="T3197" s="33"/>
      <c r="U3197" s="232"/>
      <c r="V3197" s="213"/>
      <c r="W3197" s="202" t="str" cm="1">
        <f t="array" ref="W3197">IF(SUM(LEN(B3197:V3197))=0,"",IF(OR(OR(ISBLANK(F3197),SUM(LEN(C3197),LEN(D3197))=0),AND(NOT(E3197="Unknown"),ISBLANK(J3197)),AND(NOT(O3197="Unknown"),ISBLANK(R3197))),"Missing Information", _xlfn._xlws.FILTER(_xlfn._xlws.FILTER(Table15[],(Table15[System-Owned Portion]&amp;Table15[If Material Anything Other than "Lead" in Column E,
Was Material Ever Previously Lead?]&amp;Table15[Customer-Owned Portion])=(E3197&amp;G3197&amp;O3197),""),{0,0,0,1})))</f>
        <v/>
      </c>
      <c r="X3197"/>
    </row>
    <row r="3198" spans="2:24" x14ac:dyDescent="0.35">
      <c r="B3198" s="208"/>
      <c r="C3198" s="33"/>
      <c r="D3198" s="33"/>
      <c r="E3198" s="47"/>
      <c r="F3198" s="46"/>
      <c r="G3198" s="95"/>
      <c r="H3198" s="33"/>
      <c r="I3198" s="33"/>
      <c r="J3198" s="95"/>
      <c r="K3198" s="33"/>
      <c r="L3198" s="33"/>
      <c r="M3198" s="232"/>
      <c r="N3198" s="210"/>
      <c r="O3198" s="120"/>
      <c r="P3198" s="46"/>
      <c r="Q3198" s="33"/>
      <c r="R3198" s="95"/>
      <c r="S3198" s="33"/>
      <c r="T3198" s="33"/>
      <c r="U3198" s="232"/>
      <c r="V3198" s="213"/>
      <c r="W3198" s="202" t="str" cm="1">
        <f t="array" ref="W3198">IF(SUM(LEN(B3198:V3198))=0,"",IF(OR(OR(ISBLANK(F3198),SUM(LEN(C3198),LEN(D3198))=0),AND(NOT(E3198="Unknown"),ISBLANK(J3198)),AND(NOT(O3198="Unknown"),ISBLANK(R3198))),"Missing Information", _xlfn._xlws.FILTER(_xlfn._xlws.FILTER(Table15[],(Table15[System-Owned Portion]&amp;Table15[If Material Anything Other than "Lead" in Column E,
Was Material Ever Previously Lead?]&amp;Table15[Customer-Owned Portion])=(E3198&amp;G3198&amp;O3198),""),{0,0,0,1})))</f>
        <v/>
      </c>
      <c r="X3198"/>
    </row>
    <row r="3199" spans="2:24" x14ac:dyDescent="0.35">
      <c r="B3199" s="208"/>
      <c r="C3199" s="33"/>
      <c r="D3199" s="33"/>
      <c r="E3199" s="47"/>
      <c r="F3199" s="46"/>
      <c r="G3199" s="95"/>
      <c r="H3199" s="33"/>
      <c r="I3199" s="33"/>
      <c r="J3199" s="95"/>
      <c r="K3199" s="33"/>
      <c r="L3199" s="33"/>
      <c r="M3199" s="232"/>
      <c r="N3199" s="210"/>
      <c r="O3199" s="120"/>
      <c r="P3199" s="46"/>
      <c r="Q3199" s="33"/>
      <c r="R3199" s="95"/>
      <c r="S3199" s="33"/>
      <c r="T3199" s="33"/>
      <c r="U3199" s="232"/>
      <c r="V3199" s="213"/>
      <c r="W3199" s="202" t="str" cm="1">
        <f t="array" ref="W3199">IF(SUM(LEN(B3199:V3199))=0,"",IF(OR(OR(ISBLANK(F3199),SUM(LEN(C3199),LEN(D3199))=0),AND(NOT(E3199="Unknown"),ISBLANK(J3199)),AND(NOT(O3199="Unknown"),ISBLANK(R3199))),"Missing Information", _xlfn._xlws.FILTER(_xlfn._xlws.FILTER(Table15[],(Table15[System-Owned Portion]&amp;Table15[If Material Anything Other than "Lead" in Column E,
Was Material Ever Previously Lead?]&amp;Table15[Customer-Owned Portion])=(E3199&amp;G3199&amp;O3199),""),{0,0,0,1})))</f>
        <v/>
      </c>
      <c r="X3199"/>
    </row>
    <row r="3200" spans="2:24" x14ac:dyDescent="0.35">
      <c r="B3200" s="208"/>
      <c r="C3200" s="33"/>
      <c r="D3200" s="33"/>
      <c r="E3200" s="47"/>
      <c r="F3200" s="46"/>
      <c r="G3200" s="95"/>
      <c r="H3200" s="33"/>
      <c r="I3200" s="33"/>
      <c r="J3200" s="95"/>
      <c r="K3200" s="33"/>
      <c r="L3200" s="33"/>
      <c r="M3200" s="232"/>
      <c r="N3200" s="210"/>
      <c r="O3200" s="120"/>
      <c r="P3200" s="46"/>
      <c r="Q3200" s="33"/>
      <c r="R3200" s="95"/>
      <c r="S3200" s="33"/>
      <c r="T3200" s="33"/>
      <c r="U3200" s="232"/>
      <c r="V3200" s="213"/>
      <c r="W3200" s="202" t="str" cm="1">
        <f t="array" ref="W3200">IF(SUM(LEN(B3200:V3200))=0,"",IF(OR(OR(ISBLANK(F3200),SUM(LEN(C3200),LEN(D3200))=0),AND(NOT(E3200="Unknown"),ISBLANK(J3200)),AND(NOT(O3200="Unknown"),ISBLANK(R3200))),"Missing Information", _xlfn._xlws.FILTER(_xlfn._xlws.FILTER(Table15[],(Table15[System-Owned Portion]&amp;Table15[If Material Anything Other than "Lead" in Column E,
Was Material Ever Previously Lead?]&amp;Table15[Customer-Owned Portion])=(E3200&amp;G3200&amp;O3200),""),{0,0,0,1})))</f>
        <v/>
      </c>
      <c r="X3200"/>
    </row>
    <row r="3201" spans="2:24" x14ac:dyDescent="0.35">
      <c r="B3201" s="208"/>
      <c r="C3201" s="33"/>
      <c r="D3201" s="33"/>
      <c r="E3201" s="47"/>
      <c r="F3201" s="46"/>
      <c r="G3201" s="95"/>
      <c r="H3201" s="33"/>
      <c r="I3201" s="33"/>
      <c r="J3201" s="95"/>
      <c r="K3201" s="33"/>
      <c r="L3201" s="33"/>
      <c r="M3201" s="232"/>
      <c r="N3201" s="210"/>
      <c r="O3201" s="120"/>
      <c r="P3201" s="46"/>
      <c r="Q3201" s="33"/>
      <c r="R3201" s="95"/>
      <c r="S3201" s="33"/>
      <c r="T3201" s="33"/>
      <c r="U3201" s="232"/>
      <c r="V3201" s="213"/>
      <c r="W3201" s="202" t="str" cm="1">
        <f t="array" ref="W3201">IF(SUM(LEN(B3201:V3201))=0,"",IF(OR(OR(ISBLANK(F3201),SUM(LEN(C3201),LEN(D3201))=0),AND(NOT(E3201="Unknown"),ISBLANK(J3201)),AND(NOT(O3201="Unknown"),ISBLANK(R3201))),"Missing Information", _xlfn._xlws.FILTER(_xlfn._xlws.FILTER(Table15[],(Table15[System-Owned Portion]&amp;Table15[If Material Anything Other than "Lead" in Column E,
Was Material Ever Previously Lead?]&amp;Table15[Customer-Owned Portion])=(E3201&amp;G3201&amp;O3201),""),{0,0,0,1})))</f>
        <v/>
      </c>
      <c r="X3201"/>
    </row>
    <row r="3202" spans="2:24" x14ac:dyDescent="0.35">
      <c r="B3202" s="208"/>
      <c r="C3202" s="33"/>
      <c r="D3202" s="33"/>
      <c r="E3202" s="47"/>
      <c r="F3202" s="46"/>
      <c r="G3202" s="95"/>
      <c r="H3202" s="33"/>
      <c r="I3202" s="33"/>
      <c r="J3202" s="95"/>
      <c r="K3202" s="33"/>
      <c r="L3202" s="33"/>
      <c r="M3202" s="232"/>
      <c r="N3202" s="210"/>
      <c r="O3202" s="120"/>
      <c r="P3202" s="46"/>
      <c r="Q3202" s="33"/>
      <c r="R3202" s="95"/>
      <c r="S3202" s="33"/>
      <c r="T3202" s="33"/>
      <c r="U3202" s="232"/>
      <c r="V3202" s="213"/>
      <c r="W3202" s="202" t="str" cm="1">
        <f t="array" ref="W3202">IF(SUM(LEN(B3202:V3202))=0,"",IF(OR(OR(ISBLANK(F3202),SUM(LEN(C3202),LEN(D3202))=0),AND(NOT(E3202="Unknown"),ISBLANK(J3202)),AND(NOT(O3202="Unknown"),ISBLANK(R3202))),"Missing Information", _xlfn._xlws.FILTER(_xlfn._xlws.FILTER(Table15[],(Table15[System-Owned Portion]&amp;Table15[If Material Anything Other than "Lead" in Column E,
Was Material Ever Previously Lead?]&amp;Table15[Customer-Owned Portion])=(E3202&amp;G3202&amp;O3202),""),{0,0,0,1})))</f>
        <v/>
      </c>
      <c r="X3202"/>
    </row>
    <row r="3203" spans="2:24" x14ac:dyDescent="0.35">
      <c r="B3203" s="208"/>
      <c r="C3203" s="33"/>
      <c r="D3203" s="33"/>
      <c r="E3203" s="47"/>
      <c r="F3203" s="46"/>
      <c r="G3203" s="95"/>
      <c r="H3203" s="33"/>
      <c r="I3203" s="33"/>
      <c r="J3203" s="95"/>
      <c r="K3203" s="33"/>
      <c r="L3203" s="33"/>
      <c r="M3203" s="232"/>
      <c r="N3203" s="210"/>
      <c r="O3203" s="120"/>
      <c r="P3203" s="46"/>
      <c r="Q3203" s="33"/>
      <c r="R3203" s="95"/>
      <c r="S3203" s="33"/>
      <c r="T3203" s="33"/>
      <c r="U3203" s="232"/>
      <c r="V3203" s="213"/>
      <c r="W3203" s="202" t="str" cm="1">
        <f t="array" ref="W3203">IF(SUM(LEN(B3203:V3203))=0,"",IF(OR(OR(ISBLANK(F3203),SUM(LEN(C3203),LEN(D3203))=0),AND(NOT(E3203="Unknown"),ISBLANK(J3203)),AND(NOT(O3203="Unknown"),ISBLANK(R3203))),"Missing Information", _xlfn._xlws.FILTER(_xlfn._xlws.FILTER(Table15[],(Table15[System-Owned Portion]&amp;Table15[If Material Anything Other than "Lead" in Column E,
Was Material Ever Previously Lead?]&amp;Table15[Customer-Owned Portion])=(E3203&amp;G3203&amp;O3203),""),{0,0,0,1})))</f>
        <v/>
      </c>
      <c r="X3203"/>
    </row>
    <row r="3204" spans="2:24" x14ac:dyDescent="0.35">
      <c r="B3204" s="208"/>
      <c r="C3204" s="33"/>
      <c r="D3204" s="33"/>
      <c r="E3204" s="47"/>
      <c r="F3204" s="46"/>
      <c r="G3204" s="95"/>
      <c r="H3204" s="33"/>
      <c r="I3204" s="33"/>
      <c r="J3204" s="95"/>
      <c r="K3204" s="33"/>
      <c r="L3204" s="33"/>
      <c r="M3204" s="232"/>
      <c r="N3204" s="210"/>
      <c r="O3204" s="120"/>
      <c r="P3204" s="46"/>
      <c r="Q3204" s="33"/>
      <c r="R3204" s="95"/>
      <c r="S3204" s="33"/>
      <c r="T3204" s="33"/>
      <c r="U3204" s="232"/>
      <c r="V3204" s="213"/>
      <c r="W3204" s="202" t="str" cm="1">
        <f t="array" ref="W3204">IF(SUM(LEN(B3204:V3204))=0,"",IF(OR(OR(ISBLANK(F3204),SUM(LEN(C3204),LEN(D3204))=0),AND(NOT(E3204="Unknown"),ISBLANK(J3204)),AND(NOT(O3204="Unknown"),ISBLANK(R3204))),"Missing Information", _xlfn._xlws.FILTER(_xlfn._xlws.FILTER(Table15[],(Table15[System-Owned Portion]&amp;Table15[If Material Anything Other than "Lead" in Column E,
Was Material Ever Previously Lead?]&amp;Table15[Customer-Owned Portion])=(E3204&amp;G3204&amp;O3204),""),{0,0,0,1})))</f>
        <v/>
      </c>
      <c r="X3204"/>
    </row>
    <row r="3205" spans="2:24" x14ac:dyDescent="0.35">
      <c r="B3205" s="208"/>
      <c r="C3205" s="33"/>
      <c r="D3205" s="33"/>
      <c r="E3205" s="47"/>
      <c r="F3205" s="46"/>
      <c r="G3205" s="95"/>
      <c r="H3205" s="33"/>
      <c r="I3205" s="33"/>
      <c r="J3205" s="95"/>
      <c r="K3205" s="33"/>
      <c r="L3205" s="33"/>
      <c r="M3205" s="232"/>
      <c r="N3205" s="210"/>
      <c r="O3205" s="120"/>
      <c r="P3205" s="46"/>
      <c r="Q3205" s="33"/>
      <c r="R3205" s="95"/>
      <c r="S3205" s="33"/>
      <c r="T3205" s="33"/>
      <c r="U3205" s="232"/>
      <c r="V3205" s="213"/>
      <c r="W3205" s="202" t="str" cm="1">
        <f t="array" ref="W3205">IF(SUM(LEN(B3205:V3205))=0,"",IF(OR(OR(ISBLANK(F3205),SUM(LEN(C3205),LEN(D3205))=0),AND(NOT(E3205="Unknown"),ISBLANK(J3205)),AND(NOT(O3205="Unknown"),ISBLANK(R3205))),"Missing Information", _xlfn._xlws.FILTER(_xlfn._xlws.FILTER(Table15[],(Table15[System-Owned Portion]&amp;Table15[If Material Anything Other than "Lead" in Column E,
Was Material Ever Previously Lead?]&amp;Table15[Customer-Owned Portion])=(E3205&amp;G3205&amp;O3205),""),{0,0,0,1})))</f>
        <v/>
      </c>
      <c r="X3205"/>
    </row>
    <row r="3206" spans="2:24" x14ac:dyDescent="0.35">
      <c r="B3206" s="208"/>
      <c r="C3206" s="33"/>
      <c r="D3206" s="33"/>
      <c r="E3206" s="47"/>
      <c r="F3206" s="46"/>
      <c r="G3206" s="95"/>
      <c r="H3206" s="33"/>
      <c r="I3206" s="33"/>
      <c r="J3206" s="95"/>
      <c r="K3206" s="33"/>
      <c r="L3206" s="33"/>
      <c r="M3206" s="232"/>
      <c r="N3206" s="210"/>
      <c r="O3206" s="120"/>
      <c r="P3206" s="46"/>
      <c r="Q3206" s="33"/>
      <c r="R3206" s="95"/>
      <c r="S3206" s="33"/>
      <c r="T3206" s="33"/>
      <c r="U3206" s="232"/>
      <c r="V3206" s="213"/>
      <c r="W3206" s="202" t="str" cm="1">
        <f t="array" ref="W3206">IF(SUM(LEN(B3206:V3206))=0,"",IF(OR(OR(ISBLANK(F3206),SUM(LEN(C3206),LEN(D3206))=0),AND(NOT(E3206="Unknown"),ISBLANK(J3206)),AND(NOT(O3206="Unknown"),ISBLANK(R3206))),"Missing Information", _xlfn._xlws.FILTER(_xlfn._xlws.FILTER(Table15[],(Table15[System-Owned Portion]&amp;Table15[If Material Anything Other than "Lead" in Column E,
Was Material Ever Previously Lead?]&amp;Table15[Customer-Owned Portion])=(E3206&amp;G3206&amp;O3206),""),{0,0,0,1})))</f>
        <v/>
      </c>
      <c r="X3206"/>
    </row>
    <row r="3207" spans="2:24" x14ac:dyDescent="0.35">
      <c r="B3207" s="208"/>
      <c r="C3207" s="33"/>
      <c r="D3207" s="33"/>
      <c r="E3207" s="47"/>
      <c r="F3207" s="46"/>
      <c r="G3207" s="95"/>
      <c r="H3207" s="33"/>
      <c r="I3207" s="33"/>
      <c r="J3207" s="95"/>
      <c r="K3207" s="33"/>
      <c r="L3207" s="33"/>
      <c r="M3207" s="232"/>
      <c r="N3207" s="210"/>
      <c r="O3207" s="120"/>
      <c r="P3207" s="46"/>
      <c r="Q3207" s="33"/>
      <c r="R3207" s="95"/>
      <c r="S3207" s="33"/>
      <c r="T3207" s="33"/>
      <c r="U3207" s="232"/>
      <c r="V3207" s="213"/>
      <c r="W3207" s="202" t="str" cm="1">
        <f t="array" ref="W3207">IF(SUM(LEN(B3207:V3207))=0,"",IF(OR(OR(ISBLANK(F3207),SUM(LEN(C3207),LEN(D3207))=0),AND(NOT(E3207="Unknown"),ISBLANK(J3207)),AND(NOT(O3207="Unknown"),ISBLANK(R3207))),"Missing Information", _xlfn._xlws.FILTER(_xlfn._xlws.FILTER(Table15[],(Table15[System-Owned Portion]&amp;Table15[If Material Anything Other than "Lead" in Column E,
Was Material Ever Previously Lead?]&amp;Table15[Customer-Owned Portion])=(E3207&amp;G3207&amp;O3207),""),{0,0,0,1})))</f>
        <v/>
      </c>
      <c r="X3207"/>
    </row>
    <row r="3208" spans="2:24" x14ac:dyDescent="0.35">
      <c r="B3208" s="208"/>
      <c r="C3208" s="33"/>
      <c r="D3208" s="33"/>
      <c r="E3208" s="47"/>
      <c r="F3208" s="46"/>
      <c r="G3208" s="95"/>
      <c r="H3208" s="33"/>
      <c r="I3208" s="33"/>
      <c r="J3208" s="95"/>
      <c r="K3208" s="33"/>
      <c r="L3208" s="33"/>
      <c r="M3208" s="232"/>
      <c r="N3208" s="210"/>
      <c r="O3208" s="120"/>
      <c r="P3208" s="46"/>
      <c r="Q3208" s="33"/>
      <c r="R3208" s="95"/>
      <c r="S3208" s="33"/>
      <c r="T3208" s="33"/>
      <c r="U3208" s="232"/>
      <c r="V3208" s="213"/>
      <c r="W3208" s="202" t="str" cm="1">
        <f t="array" ref="W3208">IF(SUM(LEN(B3208:V3208))=0,"",IF(OR(OR(ISBLANK(F3208),SUM(LEN(C3208),LEN(D3208))=0),AND(NOT(E3208="Unknown"),ISBLANK(J3208)),AND(NOT(O3208="Unknown"),ISBLANK(R3208))),"Missing Information", _xlfn._xlws.FILTER(_xlfn._xlws.FILTER(Table15[],(Table15[System-Owned Portion]&amp;Table15[If Material Anything Other than "Lead" in Column E,
Was Material Ever Previously Lead?]&amp;Table15[Customer-Owned Portion])=(E3208&amp;G3208&amp;O3208),""),{0,0,0,1})))</f>
        <v/>
      </c>
      <c r="X3208"/>
    </row>
    <row r="3209" spans="2:24" x14ac:dyDescent="0.35">
      <c r="B3209" s="208"/>
      <c r="C3209" s="33"/>
      <c r="D3209" s="33"/>
      <c r="E3209" s="47"/>
      <c r="F3209" s="46"/>
      <c r="G3209" s="95"/>
      <c r="H3209" s="33"/>
      <c r="I3209" s="33"/>
      <c r="J3209" s="95"/>
      <c r="K3209" s="33"/>
      <c r="L3209" s="33"/>
      <c r="M3209" s="232"/>
      <c r="N3209" s="210"/>
      <c r="O3209" s="120"/>
      <c r="P3209" s="46"/>
      <c r="Q3209" s="33"/>
      <c r="R3209" s="95"/>
      <c r="S3209" s="33"/>
      <c r="T3209" s="33"/>
      <c r="U3209" s="232"/>
      <c r="V3209" s="213"/>
      <c r="W3209" s="202" t="str" cm="1">
        <f t="array" ref="W3209">IF(SUM(LEN(B3209:V3209))=0,"",IF(OR(OR(ISBLANK(F3209),SUM(LEN(C3209),LEN(D3209))=0),AND(NOT(E3209="Unknown"),ISBLANK(J3209)),AND(NOT(O3209="Unknown"),ISBLANK(R3209))),"Missing Information", _xlfn._xlws.FILTER(_xlfn._xlws.FILTER(Table15[],(Table15[System-Owned Portion]&amp;Table15[If Material Anything Other than "Lead" in Column E,
Was Material Ever Previously Lead?]&amp;Table15[Customer-Owned Portion])=(E3209&amp;G3209&amp;O3209),""),{0,0,0,1})))</f>
        <v/>
      </c>
      <c r="X3209"/>
    </row>
    <row r="3210" spans="2:24" x14ac:dyDescent="0.35">
      <c r="B3210" s="208"/>
      <c r="C3210" s="33"/>
      <c r="D3210" s="33"/>
      <c r="E3210" s="47"/>
      <c r="F3210" s="46"/>
      <c r="G3210" s="95"/>
      <c r="H3210" s="33"/>
      <c r="I3210" s="33"/>
      <c r="J3210" s="95"/>
      <c r="K3210" s="33"/>
      <c r="L3210" s="33"/>
      <c r="M3210" s="232"/>
      <c r="N3210" s="210"/>
      <c r="O3210" s="120"/>
      <c r="P3210" s="46"/>
      <c r="Q3210" s="33"/>
      <c r="R3210" s="95"/>
      <c r="S3210" s="33"/>
      <c r="T3210" s="33"/>
      <c r="U3210" s="232"/>
      <c r="V3210" s="213"/>
      <c r="W3210" s="202" t="str" cm="1">
        <f t="array" ref="W3210">IF(SUM(LEN(B3210:V3210))=0,"",IF(OR(OR(ISBLANK(F3210),SUM(LEN(C3210),LEN(D3210))=0),AND(NOT(E3210="Unknown"),ISBLANK(J3210)),AND(NOT(O3210="Unknown"),ISBLANK(R3210))),"Missing Information", _xlfn._xlws.FILTER(_xlfn._xlws.FILTER(Table15[],(Table15[System-Owned Portion]&amp;Table15[If Material Anything Other than "Lead" in Column E,
Was Material Ever Previously Lead?]&amp;Table15[Customer-Owned Portion])=(E3210&amp;G3210&amp;O3210),""),{0,0,0,1})))</f>
        <v/>
      </c>
      <c r="X3210"/>
    </row>
    <row r="3211" spans="2:24" x14ac:dyDescent="0.35">
      <c r="B3211" s="208"/>
      <c r="C3211" s="33"/>
      <c r="D3211" s="33"/>
      <c r="E3211" s="47"/>
      <c r="F3211" s="46"/>
      <c r="G3211" s="95"/>
      <c r="H3211" s="33"/>
      <c r="I3211" s="33"/>
      <c r="J3211" s="95"/>
      <c r="K3211" s="33"/>
      <c r="L3211" s="33"/>
      <c r="M3211" s="232"/>
      <c r="N3211" s="210"/>
      <c r="O3211" s="120"/>
      <c r="P3211" s="46"/>
      <c r="Q3211" s="33"/>
      <c r="R3211" s="95"/>
      <c r="S3211" s="33"/>
      <c r="T3211" s="33"/>
      <c r="U3211" s="232"/>
      <c r="V3211" s="213"/>
      <c r="W3211" s="202" t="str" cm="1">
        <f t="array" ref="W3211">IF(SUM(LEN(B3211:V3211))=0,"",IF(OR(OR(ISBLANK(F3211),SUM(LEN(C3211),LEN(D3211))=0),AND(NOT(E3211="Unknown"),ISBLANK(J3211)),AND(NOT(O3211="Unknown"),ISBLANK(R3211))),"Missing Information", _xlfn._xlws.FILTER(_xlfn._xlws.FILTER(Table15[],(Table15[System-Owned Portion]&amp;Table15[If Material Anything Other than "Lead" in Column E,
Was Material Ever Previously Lead?]&amp;Table15[Customer-Owned Portion])=(E3211&amp;G3211&amp;O3211),""),{0,0,0,1})))</f>
        <v/>
      </c>
      <c r="X3211"/>
    </row>
    <row r="3212" spans="2:24" x14ac:dyDescent="0.35">
      <c r="B3212" s="208"/>
      <c r="C3212" s="33"/>
      <c r="D3212" s="33"/>
      <c r="E3212" s="47"/>
      <c r="F3212" s="46"/>
      <c r="G3212" s="95"/>
      <c r="H3212" s="33"/>
      <c r="I3212" s="33"/>
      <c r="J3212" s="95"/>
      <c r="K3212" s="33"/>
      <c r="L3212" s="33"/>
      <c r="M3212" s="232"/>
      <c r="N3212" s="210"/>
      <c r="O3212" s="120"/>
      <c r="P3212" s="46"/>
      <c r="Q3212" s="33"/>
      <c r="R3212" s="95"/>
      <c r="S3212" s="33"/>
      <c r="T3212" s="33"/>
      <c r="U3212" s="232"/>
      <c r="V3212" s="213"/>
      <c r="W3212" s="202" t="str" cm="1">
        <f t="array" ref="W3212">IF(SUM(LEN(B3212:V3212))=0,"",IF(OR(OR(ISBLANK(F3212),SUM(LEN(C3212),LEN(D3212))=0),AND(NOT(E3212="Unknown"),ISBLANK(J3212)),AND(NOT(O3212="Unknown"),ISBLANK(R3212))),"Missing Information", _xlfn._xlws.FILTER(_xlfn._xlws.FILTER(Table15[],(Table15[System-Owned Portion]&amp;Table15[If Material Anything Other than "Lead" in Column E,
Was Material Ever Previously Lead?]&amp;Table15[Customer-Owned Portion])=(E3212&amp;G3212&amp;O3212),""),{0,0,0,1})))</f>
        <v/>
      </c>
      <c r="X3212"/>
    </row>
    <row r="3213" spans="2:24" x14ac:dyDescent="0.35">
      <c r="B3213" s="208"/>
      <c r="C3213" s="33"/>
      <c r="D3213" s="33"/>
      <c r="E3213" s="47"/>
      <c r="F3213" s="46"/>
      <c r="G3213" s="95"/>
      <c r="H3213" s="33"/>
      <c r="I3213" s="33"/>
      <c r="J3213" s="95"/>
      <c r="K3213" s="33"/>
      <c r="L3213" s="33"/>
      <c r="M3213" s="232"/>
      <c r="N3213" s="210"/>
      <c r="O3213" s="120"/>
      <c r="P3213" s="46"/>
      <c r="Q3213" s="33"/>
      <c r="R3213" s="95"/>
      <c r="S3213" s="33"/>
      <c r="T3213" s="33"/>
      <c r="U3213" s="232"/>
      <c r="V3213" s="213"/>
      <c r="W3213" s="202" t="str" cm="1">
        <f t="array" ref="W3213">IF(SUM(LEN(B3213:V3213))=0,"",IF(OR(OR(ISBLANK(F3213),SUM(LEN(C3213),LEN(D3213))=0),AND(NOT(E3213="Unknown"),ISBLANK(J3213)),AND(NOT(O3213="Unknown"),ISBLANK(R3213))),"Missing Information", _xlfn._xlws.FILTER(_xlfn._xlws.FILTER(Table15[],(Table15[System-Owned Portion]&amp;Table15[If Material Anything Other than "Lead" in Column E,
Was Material Ever Previously Lead?]&amp;Table15[Customer-Owned Portion])=(E3213&amp;G3213&amp;O3213),""),{0,0,0,1})))</f>
        <v/>
      </c>
      <c r="X3213"/>
    </row>
    <row r="3214" spans="2:24" x14ac:dyDescent="0.35">
      <c r="B3214" s="208"/>
      <c r="C3214" s="33"/>
      <c r="D3214" s="33"/>
      <c r="E3214" s="47"/>
      <c r="F3214" s="46"/>
      <c r="G3214" s="95"/>
      <c r="H3214" s="33"/>
      <c r="I3214" s="33"/>
      <c r="J3214" s="95"/>
      <c r="K3214" s="33"/>
      <c r="L3214" s="33"/>
      <c r="M3214" s="232"/>
      <c r="N3214" s="210"/>
      <c r="O3214" s="120"/>
      <c r="P3214" s="46"/>
      <c r="Q3214" s="33"/>
      <c r="R3214" s="95"/>
      <c r="S3214" s="33"/>
      <c r="T3214" s="33"/>
      <c r="U3214" s="232"/>
      <c r="V3214" s="213"/>
      <c r="W3214" s="202" t="str" cm="1">
        <f t="array" ref="W3214">IF(SUM(LEN(B3214:V3214))=0,"",IF(OR(OR(ISBLANK(F3214),SUM(LEN(C3214),LEN(D3214))=0),AND(NOT(E3214="Unknown"),ISBLANK(J3214)),AND(NOT(O3214="Unknown"),ISBLANK(R3214))),"Missing Information", _xlfn._xlws.FILTER(_xlfn._xlws.FILTER(Table15[],(Table15[System-Owned Portion]&amp;Table15[If Material Anything Other than "Lead" in Column E,
Was Material Ever Previously Lead?]&amp;Table15[Customer-Owned Portion])=(E3214&amp;G3214&amp;O3214),""),{0,0,0,1})))</f>
        <v/>
      </c>
      <c r="X3214"/>
    </row>
    <row r="3215" spans="2:24" x14ac:dyDescent="0.35">
      <c r="B3215" s="208"/>
      <c r="C3215" s="33"/>
      <c r="D3215" s="33"/>
      <c r="E3215" s="47"/>
      <c r="F3215" s="46"/>
      <c r="G3215" s="95"/>
      <c r="H3215" s="33"/>
      <c r="I3215" s="33"/>
      <c r="J3215" s="95"/>
      <c r="K3215" s="33"/>
      <c r="L3215" s="33"/>
      <c r="M3215" s="232"/>
      <c r="N3215" s="210"/>
      <c r="O3215" s="120"/>
      <c r="P3215" s="46"/>
      <c r="Q3215" s="33"/>
      <c r="R3215" s="95"/>
      <c r="S3215" s="33"/>
      <c r="T3215" s="33"/>
      <c r="U3215" s="232"/>
      <c r="V3215" s="213"/>
      <c r="W3215" s="202" t="str" cm="1">
        <f t="array" ref="W3215">IF(SUM(LEN(B3215:V3215))=0,"",IF(OR(OR(ISBLANK(F3215),SUM(LEN(C3215),LEN(D3215))=0),AND(NOT(E3215="Unknown"),ISBLANK(J3215)),AND(NOT(O3215="Unknown"),ISBLANK(R3215))),"Missing Information", _xlfn._xlws.FILTER(_xlfn._xlws.FILTER(Table15[],(Table15[System-Owned Portion]&amp;Table15[If Material Anything Other than "Lead" in Column E,
Was Material Ever Previously Lead?]&amp;Table15[Customer-Owned Portion])=(E3215&amp;G3215&amp;O3215),""),{0,0,0,1})))</f>
        <v/>
      </c>
      <c r="X3215"/>
    </row>
    <row r="3216" spans="2:24" x14ac:dyDescent="0.35">
      <c r="B3216" s="208"/>
      <c r="C3216" s="33"/>
      <c r="D3216" s="33"/>
      <c r="E3216" s="47"/>
      <c r="F3216" s="46"/>
      <c r="G3216" s="95"/>
      <c r="H3216" s="33"/>
      <c r="I3216" s="33"/>
      <c r="J3216" s="95"/>
      <c r="K3216" s="33"/>
      <c r="L3216" s="33"/>
      <c r="M3216" s="232"/>
      <c r="N3216" s="210"/>
      <c r="O3216" s="120"/>
      <c r="P3216" s="46"/>
      <c r="Q3216" s="33"/>
      <c r="R3216" s="95"/>
      <c r="S3216" s="33"/>
      <c r="T3216" s="33"/>
      <c r="U3216" s="232"/>
      <c r="V3216" s="213"/>
      <c r="W3216" s="202" t="str" cm="1">
        <f t="array" ref="W3216">IF(SUM(LEN(B3216:V3216))=0,"",IF(OR(OR(ISBLANK(F3216),SUM(LEN(C3216),LEN(D3216))=0),AND(NOT(E3216="Unknown"),ISBLANK(J3216)),AND(NOT(O3216="Unknown"),ISBLANK(R3216))),"Missing Information", _xlfn._xlws.FILTER(_xlfn._xlws.FILTER(Table15[],(Table15[System-Owned Portion]&amp;Table15[If Material Anything Other than "Lead" in Column E,
Was Material Ever Previously Lead?]&amp;Table15[Customer-Owned Portion])=(E3216&amp;G3216&amp;O3216),""),{0,0,0,1})))</f>
        <v/>
      </c>
      <c r="X3216"/>
    </row>
    <row r="3217" spans="2:24" x14ac:dyDescent="0.35">
      <c r="B3217" s="208"/>
      <c r="C3217" s="33"/>
      <c r="D3217" s="33"/>
      <c r="E3217" s="47"/>
      <c r="F3217" s="46"/>
      <c r="G3217" s="95"/>
      <c r="H3217" s="33"/>
      <c r="I3217" s="33"/>
      <c r="J3217" s="95"/>
      <c r="K3217" s="33"/>
      <c r="L3217" s="33"/>
      <c r="M3217" s="232"/>
      <c r="N3217" s="210"/>
      <c r="O3217" s="120"/>
      <c r="P3217" s="46"/>
      <c r="Q3217" s="33"/>
      <c r="R3217" s="95"/>
      <c r="S3217" s="33"/>
      <c r="T3217" s="33"/>
      <c r="U3217" s="232"/>
      <c r="V3217" s="213"/>
      <c r="W3217" s="202" t="str" cm="1">
        <f t="array" ref="W3217">IF(SUM(LEN(B3217:V3217))=0,"",IF(OR(OR(ISBLANK(F3217),SUM(LEN(C3217),LEN(D3217))=0),AND(NOT(E3217="Unknown"),ISBLANK(J3217)),AND(NOT(O3217="Unknown"),ISBLANK(R3217))),"Missing Information", _xlfn._xlws.FILTER(_xlfn._xlws.FILTER(Table15[],(Table15[System-Owned Portion]&amp;Table15[If Material Anything Other than "Lead" in Column E,
Was Material Ever Previously Lead?]&amp;Table15[Customer-Owned Portion])=(E3217&amp;G3217&amp;O3217),""),{0,0,0,1})))</f>
        <v/>
      </c>
      <c r="X3217"/>
    </row>
    <row r="3218" spans="2:24" x14ac:dyDescent="0.35">
      <c r="B3218" s="208"/>
      <c r="C3218" s="33"/>
      <c r="D3218" s="33"/>
      <c r="E3218" s="47"/>
      <c r="F3218" s="46"/>
      <c r="G3218" s="95"/>
      <c r="H3218" s="33"/>
      <c r="I3218" s="33"/>
      <c r="J3218" s="95"/>
      <c r="K3218" s="33"/>
      <c r="L3218" s="33"/>
      <c r="M3218" s="232"/>
      <c r="N3218" s="210"/>
      <c r="O3218" s="120"/>
      <c r="P3218" s="46"/>
      <c r="Q3218" s="33"/>
      <c r="R3218" s="95"/>
      <c r="S3218" s="33"/>
      <c r="T3218" s="33"/>
      <c r="U3218" s="232"/>
      <c r="V3218" s="213"/>
      <c r="W3218" s="202" t="str" cm="1">
        <f t="array" ref="W3218">IF(SUM(LEN(B3218:V3218))=0,"",IF(OR(OR(ISBLANK(F3218),SUM(LEN(C3218),LEN(D3218))=0),AND(NOT(E3218="Unknown"),ISBLANK(J3218)),AND(NOT(O3218="Unknown"),ISBLANK(R3218))),"Missing Information", _xlfn._xlws.FILTER(_xlfn._xlws.FILTER(Table15[],(Table15[System-Owned Portion]&amp;Table15[If Material Anything Other than "Lead" in Column E,
Was Material Ever Previously Lead?]&amp;Table15[Customer-Owned Portion])=(E3218&amp;G3218&amp;O3218),""),{0,0,0,1})))</f>
        <v/>
      </c>
      <c r="X3218"/>
    </row>
    <row r="3219" spans="2:24" x14ac:dyDescent="0.35">
      <c r="B3219" s="208"/>
      <c r="C3219" s="33"/>
      <c r="D3219" s="33"/>
      <c r="E3219" s="47"/>
      <c r="F3219" s="46"/>
      <c r="G3219" s="95"/>
      <c r="H3219" s="33"/>
      <c r="I3219" s="33"/>
      <c r="J3219" s="95"/>
      <c r="K3219" s="33"/>
      <c r="L3219" s="33"/>
      <c r="M3219" s="232"/>
      <c r="N3219" s="210"/>
      <c r="O3219" s="120"/>
      <c r="P3219" s="46"/>
      <c r="Q3219" s="33"/>
      <c r="R3219" s="95"/>
      <c r="S3219" s="33"/>
      <c r="T3219" s="33"/>
      <c r="U3219" s="232"/>
      <c r="V3219" s="213"/>
      <c r="W3219" s="202" t="str" cm="1">
        <f t="array" ref="W3219">IF(SUM(LEN(B3219:V3219))=0,"",IF(OR(OR(ISBLANK(F3219),SUM(LEN(C3219),LEN(D3219))=0),AND(NOT(E3219="Unknown"),ISBLANK(J3219)),AND(NOT(O3219="Unknown"),ISBLANK(R3219))),"Missing Information", _xlfn._xlws.FILTER(_xlfn._xlws.FILTER(Table15[],(Table15[System-Owned Portion]&amp;Table15[If Material Anything Other than "Lead" in Column E,
Was Material Ever Previously Lead?]&amp;Table15[Customer-Owned Portion])=(E3219&amp;G3219&amp;O3219),""),{0,0,0,1})))</f>
        <v/>
      </c>
      <c r="X3219"/>
    </row>
    <row r="3220" spans="2:24" x14ac:dyDescent="0.35">
      <c r="B3220" s="208"/>
      <c r="C3220" s="33"/>
      <c r="D3220" s="33"/>
      <c r="E3220" s="47"/>
      <c r="F3220" s="46"/>
      <c r="G3220" s="95"/>
      <c r="H3220" s="33"/>
      <c r="I3220" s="33"/>
      <c r="J3220" s="95"/>
      <c r="K3220" s="33"/>
      <c r="L3220" s="33"/>
      <c r="M3220" s="232"/>
      <c r="N3220" s="210"/>
      <c r="O3220" s="120"/>
      <c r="P3220" s="46"/>
      <c r="Q3220" s="33"/>
      <c r="R3220" s="95"/>
      <c r="S3220" s="33"/>
      <c r="T3220" s="33"/>
      <c r="U3220" s="232"/>
      <c r="V3220" s="213"/>
      <c r="W3220" s="202" t="str" cm="1">
        <f t="array" ref="W3220">IF(SUM(LEN(B3220:V3220))=0,"",IF(OR(OR(ISBLANK(F3220),SUM(LEN(C3220),LEN(D3220))=0),AND(NOT(E3220="Unknown"),ISBLANK(J3220)),AND(NOT(O3220="Unknown"),ISBLANK(R3220))),"Missing Information", _xlfn._xlws.FILTER(_xlfn._xlws.FILTER(Table15[],(Table15[System-Owned Portion]&amp;Table15[If Material Anything Other than "Lead" in Column E,
Was Material Ever Previously Lead?]&amp;Table15[Customer-Owned Portion])=(E3220&amp;G3220&amp;O3220),""),{0,0,0,1})))</f>
        <v/>
      </c>
      <c r="X3220"/>
    </row>
    <row r="3221" spans="2:24" x14ac:dyDescent="0.35">
      <c r="B3221" s="208"/>
      <c r="C3221" s="33"/>
      <c r="D3221" s="33"/>
      <c r="E3221" s="47"/>
      <c r="F3221" s="46"/>
      <c r="G3221" s="95"/>
      <c r="H3221" s="33"/>
      <c r="I3221" s="33"/>
      <c r="J3221" s="95"/>
      <c r="K3221" s="33"/>
      <c r="L3221" s="33"/>
      <c r="M3221" s="232"/>
      <c r="N3221" s="210"/>
      <c r="O3221" s="120"/>
      <c r="P3221" s="46"/>
      <c r="Q3221" s="33"/>
      <c r="R3221" s="95"/>
      <c r="S3221" s="33"/>
      <c r="T3221" s="33"/>
      <c r="U3221" s="232"/>
      <c r="V3221" s="213"/>
      <c r="W3221" s="202" t="str" cm="1">
        <f t="array" ref="W3221">IF(SUM(LEN(B3221:V3221))=0,"",IF(OR(OR(ISBLANK(F3221),SUM(LEN(C3221),LEN(D3221))=0),AND(NOT(E3221="Unknown"),ISBLANK(J3221)),AND(NOT(O3221="Unknown"),ISBLANK(R3221))),"Missing Information", _xlfn._xlws.FILTER(_xlfn._xlws.FILTER(Table15[],(Table15[System-Owned Portion]&amp;Table15[If Material Anything Other than "Lead" in Column E,
Was Material Ever Previously Lead?]&amp;Table15[Customer-Owned Portion])=(E3221&amp;G3221&amp;O3221),""),{0,0,0,1})))</f>
        <v/>
      </c>
      <c r="X3221"/>
    </row>
    <row r="3222" spans="2:24" x14ac:dyDescent="0.35">
      <c r="B3222" s="208"/>
      <c r="C3222" s="33"/>
      <c r="D3222" s="33"/>
      <c r="E3222" s="47"/>
      <c r="F3222" s="46"/>
      <c r="G3222" s="95"/>
      <c r="H3222" s="33"/>
      <c r="I3222" s="33"/>
      <c r="J3222" s="95"/>
      <c r="K3222" s="33"/>
      <c r="L3222" s="33"/>
      <c r="M3222" s="232"/>
      <c r="N3222" s="210"/>
      <c r="O3222" s="120"/>
      <c r="P3222" s="46"/>
      <c r="Q3222" s="33"/>
      <c r="R3222" s="95"/>
      <c r="S3222" s="33"/>
      <c r="T3222" s="33"/>
      <c r="U3222" s="232"/>
      <c r="V3222" s="213"/>
      <c r="W3222" s="202" t="str" cm="1">
        <f t="array" ref="W3222">IF(SUM(LEN(B3222:V3222))=0,"",IF(OR(OR(ISBLANK(F3222),SUM(LEN(C3222),LEN(D3222))=0),AND(NOT(E3222="Unknown"),ISBLANK(J3222)),AND(NOT(O3222="Unknown"),ISBLANK(R3222))),"Missing Information", _xlfn._xlws.FILTER(_xlfn._xlws.FILTER(Table15[],(Table15[System-Owned Portion]&amp;Table15[If Material Anything Other than "Lead" in Column E,
Was Material Ever Previously Lead?]&amp;Table15[Customer-Owned Portion])=(E3222&amp;G3222&amp;O3222),""),{0,0,0,1})))</f>
        <v/>
      </c>
      <c r="X3222"/>
    </row>
    <row r="3223" spans="2:24" x14ac:dyDescent="0.35">
      <c r="B3223" s="208"/>
      <c r="C3223" s="33"/>
      <c r="D3223" s="33"/>
      <c r="E3223" s="47"/>
      <c r="F3223" s="46"/>
      <c r="G3223" s="95"/>
      <c r="H3223" s="33"/>
      <c r="I3223" s="33"/>
      <c r="J3223" s="95"/>
      <c r="K3223" s="33"/>
      <c r="L3223" s="33"/>
      <c r="M3223" s="232"/>
      <c r="N3223" s="210"/>
      <c r="O3223" s="120"/>
      <c r="P3223" s="46"/>
      <c r="Q3223" s="33"/>
      <c r="R3223" s="95"/>
      <c r="S3223" s="33"/>
      <c r="T3223" s="33"/>
      <c r="U3223" s="232"/>
      <c r="V3223" s="213"/>
      <c r="W3223" s="202" t="str" cm="1">
        <f t="array" ref="W3223">IF(SUM(LEN(B3223:V3223))=0,"",IF(OR(OR(ISBLANK(F3223),SUM(LEN(C3223),LEN(D3223))=0),AND(NOT(E3223="Unknown"),ISBLANK(J3223)),AND(NOT(O3223="Unknown"),ISBLANK(R3223))),"Missing Information", _xlfn._xlws.FILTER(_xlfn._xlws.FILTER(Table15[],(Table15[System-Owned Portion]&amp;Table15[If Material Anything Other than "Lead" in Column E,
Was Material Ever Previously Lead?]&amp;Table15[Customer-Owned Portion])=(E3223&amp;G3223&amp;O3223),""),{0,0,0,1})))</f>
        <v/>
      </c>
      <c r="X3223"/>
    </row>
    <row r="3224" spans="2:24" x14ac:dyDescent="0.35">
      <c r="B3224" s="208"/>
      <c r="C3224" s="33"/>
      <c r="D3224" s="33"/>
      <c r="E3224" s="47"/>
      <c r="F3224" s="46"/>
      <c r="G3224" s="95"/>
      <c r="H3224" s="33"/>
      <c r="I3224" s="33"/>
      <c r="J3224" s="95"/>
      <c r="K3224" s="33"/>
      <c r="L3224" s="33"/>
      <c r="M3224" s="232"/>
      <c r="N3224" s="210"/>
      <c r="O3224" s="120"/>
      <c r="P3224" s="46"/>
      <c r="Q3224" s="33"/>
      <c r="R3224" s="95"/>
      <c r="S3224" s="33"/>
      <c r="T3224" s="33"/>
      <c r="U3224" s="232"/>
      <c r="V3224" s="213"/>
      <c r="W3224" s="202" t="str" cm="1">
        <f t="array" ref="W3224">IF(SUM(LEN(B3224:V3224))=0,"",IF(OR(OR(ISBLANK(F3224),SUM(LEN(C3224),LEN(D3224))=0),AND(NOT(E3224="Unknown"),ISBLANK(J3224)),AND(NOT(O3224="Unknown"),ISBLANK(R3224))),"Missing Information", _xlfn._xlws.FILTER(_xlfn._xlws.FILTER(Table15[],(Table15[System-Owned Portion]&amp;Table15[If Material Anything Other than "Lead" in Column E,
Was Material Ever Previously Lead?]&amp;Table15[Customer-Owned Portion])=(E3224&amp;G3224&amp;O3224),""),{0,0,0,1})))</f>
        <v/>
      </c>
      <c r="X3224"/>
    </row>
    <row r="3225" spans="2:24" x14ac:dyDescent="0.35">
      <c r="B3225" s="208"/>
      <c r="C3225" s="33"/>
      <c r="D3225" s="33"/>
      <c r="E3225" s="47"/>
      <c r="F3225" s="46"/>
      <c r="G3225" s="95"/>
      <c r="H3225" s="33"/>
      <c r="I3225" s="33"/>
      <c r="J3225" s="95"/>
      <c r="K3225" s="33"/>
      <c r="L3225" s="33"/>
      <c r="M3225" s="232"/>
      <c r="N3225" s="210"/>
      <c r="O3225" s="120"/>
      <c r="P3225" s="46"/>
      <c r="Q3225" s="33"/>
      <c r="R3225" s="95"/>
      <c r="S3225" s="33"/>
      <c r="T3225" s="33"/>
      <c r="U3225" s="232"/>
      <c r="V3225" s="213"/>
      <c r="W3225" s="202" t="str" cm="1">
        <f t="array" ref="W3225">IF(SUM(LEN(B3225:V3225))=0,"",IF(OR(OR(ISBLANK(F3225),SUM(LEN(C3225),LEN(D3225))=0),AND(NOT(E3225="Unknown"),ISBLANK(J3225)),AND(NOT(O3225="Unknown"),ISBLANK(R3225))),"Missing Information", _xlfn._xlws.FILTER(_xlfn._xlws.FILTER(Table15[],(Table15[System-Owned Portion]&amp;Table15[If Material Anything Other than "Lead" in Column E,
Was Material Ever Previously Lead?]&amp;Table15[Customer-Owned Portion])=(E3225&amp;G3225&amp;O3225),""),{0,0,0,1})))</f>
        <v/>
      </c>
      <c r="X3225"/>
    </row>
    <row r="3226" spans="2:24" x14ac:dyDescent="0.35">
      <c r="B3226" s="208"/>
      <c r="C3226" s="33"/>
      <c r="D3226" s="33"/>
      <c r="E3226" s="47"/>
      <c r="F3226" s="46"/>
      <c r="G3226" s="95"/>
      <c r="H3226" s="33"/>
      <c r="I3226" s="33"/>
      <c r="J3226" s="95"/>
      <c r="K3226" s="33"/>
      <c r="L3226" s="33"/>
      <c r="M3226" s="232"/>
      <c r="N3226" s="210"/>
      <c r="O3226" s="120"/>
      <c r="P3226" s="46"/>
      <c r="Q3226" s="33"/>
      <c r="R3226" s="95"/>
      <c r="S3226" s="33"/>
      <c r="T3226" s="33"/>
      <c r="U3226" s="232"/>
      <c r="V3226" s="213"/>
      <c r="W3226" s="202" t="str" cm="1">
        <f t="array" ref="W3226">IF(SUM(LEN(B3226:V3226))=0,"",IF(OR(OR(ISBLANK(F3226),SUM(LEN(C3226),LEN(D3226))=0),AND(NOT(E3226="Unknown"),ISBLANK(J3226)),AND(NOT(O3226="Unknown"),ISBLANK(R3226))),"Missing Information", _xlfn._xlws.FILTER(_xlfn._xlws.FILTER(Table15[],(Table15[System-Owned Portion]&amp;Table15[If Material Anything Other than "Lead" in Column E,
Was Material Ever Previously Lead?]&amp;Table15[Customer-Owned Portion])=(E3226&amp;G3226&amp;O3226),""),{0,0,0,1})))</f>
        <v/>
      </c>
      <c r="X3226"/>
    </row>
    <row r="3227" spans="2:24" x14ac:dyDescent="0.35">
      <c r="B3227" s="208"/>
      <c r="C3227" s="33"/>
      <c r="D3227" s="33"/>
      <c r="E3227" s="47"/>
      <c r="F3227" s="46"/>
      <c r="G3227" s="95"/>
      <c r="H3227" s="33"/>
      <c r="I3227" s="33"/>
      <c r="J3227" s="95"/>
      <c r="K3227" s="33"/>
      <c r="L3227" s="33"/>
      <c r="M3227" s="232"/>
      <c r="N3227" s="210"/>
      <c r="O3227" s="120"/>
      <c r="P3227" s="46"/>
      <c r="Q3227" s="33"/>
      <c r="R3227" s="95"/>
      <c r="S3227" s="33"/>
      <c r="T3227" s="33"/>
      <c r="U3227" s="232"/>
      <c r="V3227" s="213"/>
      <c r="W3227" s="202" t="str" cm="1">
        <f t="array" ref="W3227">IF(SUM(LEN(B3227:V3227))=0,"",IF(OR(OR(ISBLANK(F3227),SUM(LEN(C3227),LEN(D3227))=0),AND(NOT(E3227="Unknown"),ISBLANK(J3227)),AND(NOT(O3227="Unknown"),ISBLANK(R3227))),"Missing Information", _xlfn._xlws.FILTER(_xlfn._xlws.FILTER(Table15[],(Table15[System-Owned Portion]&amp;Table15[If Material Anything Other than "Lead" in Column E,
Was Material Ever Previously Lead?]&amp;Table15[Customer-Owned Portion])=(E3227&amp;G3227&amp;O3227),""),{0,0,0,1})))</f>
        <v/>
      </c>
      <c r="X3227"/>
    </row>
    <row r="3228" spans="2:24" x14ac:dyDescent="0.35">
      <c r="B3228" s="208"/>
      <c r="C3228" s="33"/>
      <c r="D3228" s="33"/>
      <c r="E3228" s="47"/>
      <c r="F3228" s="46"/>
      <c r="G3228" s="95"/>
      <c r="H3228" s="33"/>
      <c r="I3228" s="33"/>
      <c r="J3228" s="95"/>
      <c r="K3228" s="33"/>
      <c r="L3228" s="33"/>
      <c r="M3228" s="232"/>
      <c r="N3228" s="210"/>
      <c r="O3228" s="120"/>
      <c r="P3228" s="46"/>
      <c r="Q3228" s="33"/>
      <c r="R3228" s="95"/>
      <c r="S3228" s="33"/>
      <c r="T3228" s="33"/>
      <c r="U3228" s="232"/>
      <c r="V3228" s="213"/>
      <c r="W3228" s="202" t="str" cm="1">
        <f t="array" ref="W3228">IF(SUM(LEN(B3228:V3228))=0,"",IF(OR(OR(ISBLANK(F3228),SUM(LEN(C3228),LEN(D3228))=0),AND(NOT(E3228="Unknown"),ISBLANK(J3228)),AND(NOT(O3228="Unknown"),ISBLANK(R3228))),"Missing Information", _xlfn._xlws.FILTER(_xlfn._xlws.FILTER(Table15[],(Table15[System-Owned Portion]&amp;Table15[If Material Anything Other than "Lead" in Column E,
Was Material Ever Previously Lead?]&amp;Table15[Customer-Owned Portion])=(E3228&amp;G3228&amp;O3228),""),{0,0,0,1})))</f>
        <v/>
      </c>
      <c r="X3228"/>
    </row>
    <row r="3229" spans="2:24" x14ac:dyDescent="0.35">
      <c r="B3229" s="208"/>
      <c r="C3229" s="33"/>
      <c r="D3229" s="33"/>
      <c r="E3229" s="47"/>
      <c r="F3229" s="46"/>
      <c r="G3229" s="95"/>
      <c r="H3229" s="33"/>
      <c r="I3229" s="33"/>
      <c r="J3229" s="95"/>
      <c r="K3229" s="33"/>
      <c r="L3229" s="33"/>
      <c r="M3229" s="232"/>
      <c r="N3229" s="210"/>
      <c r="O3229" s="120"/>
      <c r="P3229" s="46"/>
      <c r="Q3229" s="33"/>
      <c r="R3229" s="95"/>
      <c r="S3229" s="33"/>
      <c r="T3229" s="33"/>
      <c r="U3229" s="232"/>
      <c r="V3229" s="213"/>
      <c r="W3229" s="202" t="str" cm="1">
        <f t="array" ref="W3229">IF(SUM(LEN(B3229:V3229))=0,"",IF(OR(OR(ISBLANK(F3229),SUM(LEN(C3229),LEN(D3229))=0),AND(NOT(E3229="Unknown"),ISBLANK(J3229)),AND(NOT(O3229="Unknown"),ISBLANK(R3229))),"Missing Information", _xlfn._xlws.FILTER(_xlfn._xlws.FILTER(Table15[],(Table15[System-Owned Portion]&amp;Table15[If Material Anything Other than "Lead" in Column E,
Was Material Ever Previously Lead?]&amp;Table15[Customer-Owned Portion])=(E3229&amp;G3229&amp;O3229),""),{0,0,0,1})))</f>
        <v/>
      </c>
      <c r="X3229"/>
    </row>
    <row r="3230" spans="2:24" x14ac:dyDescent="0.35">
      <c r="B3230" s="208"/>
      <c r="C3230" s="33"/>
      <c r="D3230" s="33"/>
      <c r="E3230" s="47"/>
      <c r="F3230" s="46"/>
      <c r="G3230" s="95"/>
      <c r="H3230" s="33"/>
      <c r="I3230" s="33"/>
      <c r="J3230" s="95"/>
      <c r="K3230" s="33"/>
      <c r="L3230" s="33"/>
      <c r="M3230" s="232"/>
      <c r="N3230" s="210"/>
      <c r="O3230" s="120"/>
      <c r="P3230" s="46"/>
      <c r="Q3230" s="33"/>
      <c r="R3230" s="95"/>
      <c r="S3230" s="33"/>
      <c r="T3230" s="33"/>
      <c r="U3230" s="232"/>
      <c r="V3230" s="213"/>
      <c r="W3230" s="202" t="str" cm="1">
        <f t="array" ref="W3230">IF(SUM(LEN(B3230:V3230))=0,"",IF(OR(OR(ISBLANK(F3230),SUM(LEN(C3230),LEN(D3230))=0),AND(NOT(E3230="Unknown"),ISBLANK(J3230)),AND(NOT(O3230="Unknown"),ISBLANK(R3230))),"Missing Information", _xlfn._xlws.FILTER(_xlfn._xlws.FILTER(Table15[],(Table15[System-Owned Portion]&amp;Table15[If Material Anything Other than "Lead" in Column E,
Was Material Ever Previously Lead?]&amp;Table15[Customer-Owned Portion])=(E3230&amp;G3230&amp;O3230),""),{0,0,0,1})))</f>
        <v/>
      </c>
      <c r="X3230"/>
    </row>
    <row r="3231" spans="2:24" x14ac:dyDescent="0.35">
      <c r="B3231" s="208"/>
      <c r="C3231" s="33"/>
      <c r="D3231" s="33"/>
      <c r="E3231" s="47"/>
      <c r="F3231" s="46"/>
      <c r="G3231" s="95"/>
      <c r="H3231" s="33"/>
      <c r="I3231" s="33"/>
      <c r="J3231" s="95"/>
      <c r="K3231" s="33"/>
      <c r="L3231" s="33"/>
      <c r="M3231" s="232"/>
      <c r="N3231" s="210"/>
      <c r="O3231" s="120"/>
      <c r="P3231" s="46"/>
      <c r="Q3231" s="33"/>
      <c r="R3231" s="95"/>
      <c r="S3231" s="33"/>
      <c r="T3231" s="33"/>
      <c r="U3231" s="232"/>
      <c r="V3231" s="213"/>
      <c r="W3231" s="202" t="str" cm="1">
        <f t="array" ref="W3231">IF(SUM(LEN(B3231:V3231))=0,"",IF(OR(OR(ISBLANK(F3231),SUM(LEN(C3231),LEN(D3231))=0),AND(NOT(E3231="Unknown"),ISBLANK(J3231)),AND(NOT(O3231="Unknown"),ISBLANK(R3231))),"Missing Information", _xlfn._xlws.FILTER(_xlfn._xlws.FILTER(Table15[],(Table15[System-Owned Portion]&amp;Table15[If Material Anything Other than "Lead" in Column E,
Was Material Ever Previously Lead?]&amp;Table15[Customer-Owned Portion])=(E3231&amp;G3231&amp;O3231),""),{0,0,0,1})))</f>
        <v/>
      </c>
      <c r="X3231"/>
    </row>
    <row r="3232" spans="2:24" x14ac:dyDescent="0.35">
      <c r="B3232" s="208"/>
      <c r="C3232" s="33"/>
      <c r="D3232" s="33"/>
      <c r="E3232" s="47"/>
      <c r="F3232" s="46"/>
      <c r="G3232" s="95"/>
      <c r="H3232" s="33"/>
      <c r="I3232" s="33"/>
      <c r="J3232" s="95"/>
      <c r="K3232" s="33"/>
      <c r="L3232" s="33"/>
      <c r="M3232" s="232"/>
      <c r="N3232" s="210"/>
      <c r="O3232" s="120"/>
      <c r="P3232" s="46"/>
      <c r="Q3232" s="33"/>
      <c r="R3232" s="95"/>
      <c r="S3232" s="33"/>
      <c r="T3232" s="33"/>
      <c r="U3232" s="232"/>
      <c r="V3232" s="213"/>
      <c r="W3232" s="202" t="str" cm="1">
        <f t="array" ref="W3232">IF(SUM(LEN(B3232:V3232))=0,"",IF(OR(OR(ISBLANK(F3232),SUM(LEN(C3232),LEN(D3232))=0),AND(NOT(E3232="Unknown"),ISBLANK(J3232)),AND(NOT(O3232="Unknown"),ISBLANK(R3232))),"Missing Information", _xlfn._xlws.FILTER(_xlfn._xlws.FILTER(Table15[],(Table15[System-Owned Portion]&amp;Table15[If Material Anything Other than "Lead" in Column E,
Was Material Ever Previously Lead?]&amp;Table15[Customer-Owned Portion])=(E3232&amp;G3232&amp;O3232),""),{0,0,0,1})))</f>
        <v/>
      </c>
      <c r="X3232"/>
    </row>
    <row r="3233" spans="2:24" x14ac:dyDescent="0.35">
      <c r="B3233" s="208"/>
      <c r="C3233" s="33"/>
      <c r="D3233" s="33"/>
      <c r="E3233" s="47"/>
      <c r="F3233" s="46"/>
      <c r="G3233" s="95"/>
      <c r="H3233" s="33"/>
      <c r="I3233" s="33"/>
      <c r="J3233" s="95"/>
      <c r="K3233" s="33"/>
      <c r="L3233" s="33"/>
      <c r="M3233" s="232"/>
      <c r="N3233" s="210"/>
      <c r="O3233" s="120"/>
      <c r="P3233" s="46"/>
      <c r="Q3233" s="33"/>
      <c r="R3233" s="95"/>
      <c r="S3233" s="33"/>
      <c r="T3233" s="33"/>
      <c r="U3233" s="232"/>
      <c r="V3233" s="213"/>
      <c r="W3233" s="202" t="str" cm="1">
        <f t="array" ref="W3233">IF(SUM(LEN(B3233:V3233))=0,"",IF(OR(OR(ISBLANK(F3233),SUM(LEN(C3233),LEN(D3233))=0),AND(NOT(E3233="Unknown"),ISBLANK(J3233)),AND(NOT(O3233="Unknown"),ISBLANK(R3233))),"Missing Information", _xlfn._xlws.FILTER(_xlfn._xlws.FILTER(Table15[],(Table15[System-Owned Portion]&amp;Table15[If Material Anything Other than "Lead" in Column E,
Was Material Ever Previously Lead?]&amp;Table15[Customer-Owned Portion])=(E3233&amp;G3233&amp;O3233),""),{0,0,0,1})))</f>
        <v/>
      </c>
      <c r="X3233"/>
    </row>
    <row r="3234" spans="2:24" x14ac:dyDescent="0.35">
      <c r="B3234" s="208"/>
      <c r="C3234" s="33"/>
      <c r="D3234" s="33"/>
      <c r="E3234" s="47"/>
      <c r="F3234" s="46"/>
      <c r="G3234" s="95"/>
      <c r="H3234" s="33"/>
      <c r="I3234" s="33"/>
      <c r="J3234" s="95"/>
      <c r="K3234" s="33"/>
      <c r="L3234" s="33"/>
      <c r="M3234" s="232"/>
      <c r="N3234" s="210"/>
      <c r="O3234" s="120"/>
      <c r="P3234" s="46"/>
      <c r="Q3234" s="33"/>
      <c r="R3234" s="95"/>
      <c r="S3234" s="33"/>
      <c r="T3234" s="33"/>
      <c r="U3234" s="232"/>
      <c r="V3234" s="213"/>
      <c r="W3234" s="202" t="str" cm="1">
        <f t="array" ref="W3234">IF(SUM(LEN(B3234:V3234))=0,"",IF(OR(OR(ISBLANK(F3234),SUM(LEN(C3234),LEN(D3234))=0),AND(NOT(E3234="Unknown"),ISBLANK(J3234)),AND(NOT(O3234="Unknown"),ISBLANK(R3234))),"Missing Information", _xlfn._xlws.FILTER(_xlfn._xlws.FILTER(Table15[],(Table15[System-Owned Portion]&amp;Table15[If Material Anything Other than "Lead" in Column E,
Was Material Ever Previously Lead?]&amp;Table15[Customer-Owned Portion])=(E3234&amp;G3234&amp;O3234),""),{0,0,0,1})))</f>
        <v/>
      </c>
      <c r="X3234"/>
    </row>
    <row r="3235" spans="2:24" x14ac:dyDescent="0.35">
      <c r="B3235" s="208"/>
      <c r="C3235" s="33"/>
      <c r="D3235" s="33"/>
      <c r="E3235" s="47"/>
      <c r="F3235" s="46"/>
      <c r="G3235" s="95"/>
      <c r="H3235" s="33"/>
      <c r="I3235" s="33"/>
      <c r="J3235" s="95"/>
      <c r="K3235" s="33"/>
      <c r="L3235" s="33"/>
      <c r="M3235" s="232"/>
      <c r="N3235" s="210"/>
      <c r="O3235" s="120"/>
      <c r="P3235" s="46"/>
      <c r="Q3235" s="33"/>
      <c r="R3235" s="95"/>
      <c r="S3235" s="33"/>
      <c r="T3235" s="33"/>
      <c r="U3235" s="232"/>
      <c r="V3235" s="213"/>
      <c r="W3235" s="202" t="str" cm="1">
        <f t="array" ref="W3235">IF(SUM(LEN(B3235:V3235))=0,"",IF(OR(OR(ISBLANK(F3235),SUM(LEN(C3235),LEN(D3235))=0),AND(NOT(E3235="Unknown"),ISBLANK(J3235)),AND(NOT(O3235="Unknown"),ISBLANK(R3235))),"Missing Information", _xlfn._xlws.FILTER(_xlfn._xlws.FILTER(Table15[],(Table15[System-Owned Portion]&amp;Table15[If Material Anything Other than "Lead" in Column E,
Was Material Ever Previously Lead?]&amp;Table15[Customer-Owned Portion])=(E3235&amp;G3235&amp;O3235),""),{0,0,0,1})))</f>
        <v/>
      </c>
      <c r="X3235"/>
    </row>
    <row r="3236" spans="2:24" x14ac:dyDescent="0.35">
      <c r="B3236" s="208"/>
      <c r="C3236" s="33"/>
      <c r="D3236" s="33"/>
      <c r="E3236" s="47"/>
      <c r="F3236" s="46"/>
      <c r="G3236" s="95"/>
      <c r="H3236" s="33"/>
      <c r="I3236" s="33"/>
      <c r="J3236" s="95"/>
      <c r="K3236" s="33"/>
      <c r="L3236" s="33"/>
      <c r="M3236" s="232"/>
      <c r="N3236" s="210"/>
      <c r="O3236" s="120"/>
      <c r="P3236" s="46"/>
      <c r="Q3236" s="33"/>
      <c r="R3236" s="95"/>
      <c r="S3236" s="33"/>
      <c r="T3236" s="33"/>
      <c r="U3236" s="232"/>
      <c r="V3236" s="213"/>
      <c r="W3236" s="202" t="str" cm="1">
        <f t="array" ref="W3236">IF(SUM(LEN(B3236:V3236))=0,"",IF(OR(OR(ISBLANK(F3236),SUM(LEN(C3236),LEN(D3236))=0),AND(NOT(E3236="Unknown"),ISBLANK(J3236)),AND(NOT(O3236="Unknown"),ISBLANK(R3236))),"Missing Information", _xlfn._xlws.FILTER(_xlfn._xlws.FILTER(Table15[],(Table15[System-Owned Portion]&amp;Table15[If Material Anything Other than "Lead" in Column E,
Was Material Ever Previously Lead?]&amp;Table15[Customer-Owned Portion])=(E3236&amp;G3236&amp;O3236),""),{0,0,0,1})))</f>
        <v/>
      </c>
      <c r="X3236"/>
    </row>
    <row r="3237" spans="2:24" x14ac:dyDescent="0.35">
      <c r="B3237" s="208"/>
      <c r="C3237" s="33"/>
      <c r="D3237" s="33"/>
      <c r="E3237" s="47"/>
      <c r="F3237" s="46"/>
      <c r="G3237" s="95"/>
      <c r="H3237" s="33"/>
      <c r="I3237" s="33"/>
      <c r="J3237" s="95"/>
      <c r="K3237" s="33"/>
      <c r="L3237" s="33"/>
      <c r="M3237" s="232"/>
      <c r="N3237" s="210"/>
      <c r="O3237" s="120"/>
      <c r="P3237" s="46"/>
      <c r="Q3237" s="33"/>
      <c r="R3237" s="95"/>
      <c r="S3237" s="33"/>
      <c r="T3237" s="33"/>
      <c r="U3237" s="232"/>
      <c r="V3237" s="213"/>
      <c r="W3237" s="202" t="str" cm="1">
        <f t="array" ref="W3237">IF(SUM(LEN(B3237:V3237))=0,"",IF(OR(OR(ISBLANK(F3237),SUM(LEN(C3237),LEN(D3237))=0),AND(NOT(E3237="Unknown"),ISBLANK(J3237)),AND(NOT(O3237="Unknown"),ISBLANK(R3237))),"Missing Information", _xlfn._xlws.FILTER(_xlfn._xlws.FILTER(Table15[],(Table15[System-Owned Portion]&amp;Table15[If Material Anything Other than "Lead" in Column E,
Was Material Ever Previously Lead?]&amp;Table15[Customer-Owned Portion])=(E3237&amp;G3237&amp;O3237),""),{0,0,0,1})))</f>
        <v/>
      </c>
      <c r="X3237"/>
    </row>
    <row r="3238" spans="2:24" x14ac:dyDescent="0.35">
      <c r="B3238" s="208"/>
      <c r="C3238" s="33"/>
      <c r="D3238" s="33"/>
      <c r="E3238" s="47"/>
      <c r="F3238" s="46"/>
      <c r="G3238" s="95"/>
      <c r="H3238" s="33"/>
      <c r="I3238" s="33"/>
      <c r="J3238" s="95"/>
      <c r="K3238" s="33"/>
      <c r="L3238" s="33"/>
      <c r="M3238" s="232"/>
      <c r="N3238" s="210"/>
      <c r="O3238" s="120"/>
      <c r="P3238" s="46"/>
      <c r="Q3238" s="33"/>
      <c r="R3238" s="95"/>
      <c r="S3238" s="33"/>
      <c r="T3238" s="33"/>
      <c r="U3238" s="232"/>
      <c r="V3238" s="213"/>
      <c r="W3238" s="202" t="str" cm="1">
        <f t="array" ref="W3238">IF(SUM(LEN(B3238:V3238))=0,"",IF(OR(OR(ISBLANK(F3238),SUM(LEN(C3238),LEN(D3238))=0),AND(NOT(E3238="Unknown"),ISBLANK(J3238)),AND(NOT(O3238="Unknown"),ISBLANK(R3238))),"Missing Information", _xlfn._xlws.FILTER(_xlfn._xlws.FILTER(Table15[],(Table15[System-Owned Portion]&amp;Table15[If Material Anything Other than "Lead" in Column E,
Was Material Ever Previously Lead?]&amp;Table15[Customer-Owned Portion])=(E3238&amp;G3238&amp;O3238),""),{0,0,0,1})))</f>
        <v/>
      </c>
      <c r="X3238"/>
    </row>
    <row r="3239" spans="2:24" x14ac:dyDescent="0.35">
      <c r="B3239" s="208"/>
      <c r="C3239" s="33"/>
      <c r="D3239" s="33"/>
      <c r="E3239" s="47"/>
      <c r="F3239" s="46"/>
      <c r="G3239" s="95"/>
      <c r="H3239" s="33"/>
      <c r="I3239" s="33"/>
      <c r="J3239" s="95"/>
      <c r="K3239" s="33"/>
      <c r="L3239" s="33"/>
      <c r="M3239" s="232"/>
      <c r="N3239" s="210"/>
      <c r="O3239" s="120"/>
      <c r="P3239" s="46"/>
      <c r="Q3239" s="33"/>
      <c r="R3239" s="95"/>
      <c r="S3239" s="33"/>
      <c r="T3239" s="33"/>
      <c r="U3239" s="232"/>
      <c r="V3239" s="213"/>
      <c r="W3239" s="202" t="str" cm="1">
        <f t="array" ref="W3239">IF(SUM(LEN(B3239:V3239))=0,"",IF(OR(OR(ISBLANK(F3239),SUM(LEN(C3239),LEN(D3239))=0),AND(NOT(E3239="Unknown"),ISBLANK(J3239)),AND(NOT(O3239="Unknown"),ISBLANK(R3239))),"Missing Information", _xlfn._xlws.FILTER(_xlfn._xlws.FILTER(Table15[],(Table15[System-Owned Portion]&amp;Table15[If Material Anything Other than "Lead" in Column E,
Was Material Ever Previously Lead?]&amp;Table15[Customer-Owned Portion])=(E3239&amp;G3239&amp;O3239),""),{0,0,0,1})))</f>
        <v/>
      </c>
      <c r="X3239"/>
    </row>
    <row r="3240" spans="2:24" x14ac:dyDescent="0.35">
      <c r="B3240" s="208"/>
      <c r="C3240" s="33"/>
      <c r="D3240" s="33"/>
      <c r="E3240" s="47"/>
      <c r="F3240" s="46"/>
      <c r="G3240" s="95"/>
      <c r="H3240" s="33"/>
      <c r="I3240" s="33"/>
      <c r="J3240" s="95"/>
      <c r="K3240" s="33"/>
      <c r="L3240" s="33"/>
      <c r="M3240" s="232"/>
      <c r="N3240" s="210"/>
      <c r="O3240" s="120"/>
      <c r="P3240" s="46"/>
      <c r="Q3240" s="33"/>
      <c r="R3240" s="95"/>
      <c r="S3240" s="33"/>
      <c r="T3240" s="33"/>
      <c r="U3240" s="232"/>
      <c r="V3240" s="213"/>
      <c r="W3240" s="202" t="str" cm="1">
        <f t="array" ref="W3240">IF(SUM(LEN(B3240:V3240))=0,"",IF(OR(OR(ISBLANK(F3240),SUM(LEN(C3240),LEN(D3240))=0),AND(NOT(E3240="Unknown"),ISBLANK(J3240)),AND(NOT(O3240="Unknown"),ISBLANK(R3240))),"Missing Information", _xlfn._xlws.FILTER(_xlfn._xlws.FILTER(Table15[],(Table15[System-Owned Portion]&amp;Table15[If Material Anything Other than "Lead" in Column E,
Was Material Ever Previously Lead?]&amp;Table15[Customer-Owned Portion])=(E3240&amp;G3240&amp;O3240),""),{0,0,0,1})))</f>
        <v/>
      </c>
      <c r="X3240"/>
    </row>
    <row r="3241" spans="2:24" x14ac:dyDescent="0.35">
      <c r="B3241" s="208"/>
      <c r="C3241" s="33"/>
      <c r="D3241" s="33"/>
      <c r="E3241" s="47"/>
      <c r="F3241" s="46"/>
      <c r="G3241" s="95"/>
      <c r="H3241" s="33"/>
      <c r="I3241" s="33"/>
      <c r="J3241" s="95"/>
      <c r="K3241" s="33"/>
      <c r="L3241" s="33"/>
      <c r="M3241" s="232"/>
      <c r="N3241" s="210"/>
      <c r="O3241" s="120"/>
      <c r="P3241" s="46"/>
      <c r="Q3241" s="33"/>
      <c r="R3241" s="95"/>
      <c r="S3241" s="33"/>
      <c r="T3241" s="33"/>
      <c r="U3241" s="232"/>
      <c r="V3241" s="213"/>
      <c r="W3241" s="202" t="str" cm="1">
        <f t="array" ref="W3241">IF(SUM(LEN(B3241:V3241))=0,"",IF(OR(OR(ISBLANK(F3241),SUM(LEN(C3241),LEN(D3241))=0),AND(NOT(E3241="Unknown"),ISBLANK(J3241)),AND(NOT(O3241="Unknown"),ISBLANK(R3241))),"Missing Information", _xlfn._xlws.FILTER(_xlfn._xlws.FILTER(Table15[],(Table15[System-Owned Portion]&amp;Table15[If Material Anything Other than "Lead" in Column E,
Was Material Ever Previously Lead?]&amp;Table15[Customer-Owned Portion])=(E3241&amp;G3241&amp;O3241),""),{0,0,0,1})))</f>
        <v/>
      </c>
      <c r="X3241"/>
    </row>
    <row r="3242" spans="2:24" x14ac:dyDescent="0.35">
      <c r="B3242" s="208"/>
      <c r="C3242" s="33"/>
      <c r="D3242" s="33"/>
      <c r="E3242" s="47"/>
      <c r="F3242" s="46"/>
      <c r="G3242" s="95"/>
      <c r="H3242" s="33"/>
      <c r="I3242" s="33"/>
      <c r="J3242" s="95"/>
      <c r="K3242" s="33"/>
      <c r="L3242" s="33"/>
      <c r="M3242" s="232"/>
      <c r="N3242" s="210"/>
      <c r="O3242" s="120"/>
      <c r="P3242" s="46"/>
      <c r="Q3242" s="33"/>
      <c r="R3242" s="95"/>
      <c r="S3242" s="33"/>
      <c r="T3242" s="33"/>
      <c r="U3242" s="232"/>
      <c r="V3242" s="213"/>
      <c r="W3242" s="202" t="str" cm="1">
        <f t="array" ref="W3242">IF(SUM(LEN(B3242:V3242))=0,"",IF(OR(OR(ISBLANK(F3242),SUM(LEN(C3242),LEN(D3242))=0),AND(NOT(E3242="Unknown"),ISBLANK(J3242)),AND(NOT(O3242="Unknown"),ISBLANK(R3242))),"Missing Information", _xlfn._xlws.FILTER(_xlfn._xlws.FILTER(Table15[],(Table15[System-Owned Portion]&amp;Table15[If Material Anything Other than "Lead" in Column E,
Was Material Ever Previously Lead?]&amp;Table15[Customer-Owned Portion])=(E3242&amp;G3242&amp;O3242),""),{0,0,0,1})))</f>
        <v/>
      </c>
      <c r="X3242"/>
    </row>
    <row r="3243" spans="2:24" x14ac:dyDescent="0.35">
      <c r="B3243" s="208"/>
      <c r="C3243" s="33"/>
      <c r="D3243" s="33"/>
      <c r="E3243" s="47"/>
      <c r="F3243" s="46"/>
      <c r="G3243" s="95"/>
      <c r="H3243" s="33"/>
      <c r="I3243" s="33"/>
      <c r="J3243" s="95"/>
      <c r="K3243" s="33"/>
      <c r="L3243" s="33"/>
      <c r="M3243" s="232"/>
      <c r="N3243" s="210"/>
      <c r="O3243" s="120"/>
      <c r="P3243" s="46"/>
      <c r="Q3243" s="33"/>
      <c r="R3243" s="95"/>
      <c r="S3243" s="33"/>
      <c r="T3243" s="33"/>
      <c r="U3243" s="232"/>
      <c r="V3243" s="213"/>
      <c r="W3243" s="202" t="str" cm="1">
        <f t="array" ref="W3243">IF(SUM(LEN(B3243:V3243))=0,"",IF(OR(OR(ISBLANK(F3243),SUM(LEN(C3243),LEN(D3243))=0),AND(NOT(E3243="Unknown"),ISBLANK(J3243)),AND(NOT(O3243="Unknown"),ISBLANK(R3243))),"Missing Information", _xlfn._xlws.FILTER(_xlfn._xlws.FILTER(Table15[],(Table15[System-Owned Portion]&amp;Table15[If Material Anything Other than "Lead" in Column E,
Was Material Ever Previously Lead?]&amp;Table15[Customer-Owned Portion])=(E3243&amp;G3243&amp;O3243),""),{0,0,0,1})))</f>
        <v/>
      </c>
      <c r="X3243"/>
    </row>
    <row r="3244" spans="2:24" x14ac:dyDescent="0.35">
      <c r="B3244" s="208"/>
      <c r="C3244" s="33"/>
      <c r="D3244" s="33"/>
      <c r="E3244" s="47"/>
      <c r="F3244" s="46"/>
      <c r="G3244" s="95"/>
      <c r="H3244" s="33"/>
      <c r="I3244" s="33"/>
      <c r="J3244" s="95"/>
      <c r="K3244" s="33"/>
      <c r="L3244" s="33"/>
      <c r="M3244" s="232"/>
      <c r="N3244" s="210"/>
      <c r="O3244" s="120"/>
      <c r="P3244" s="46"/>
      <c r="Q3244" s="33"/>
      <c r="R3244" s="95"/>
      <c r="S3244" s="33"/>
      <c r="T3244" s="33"/>
      <c r="U3244" s="232"/>
      <c r="V3244" s="213"/>
      <c r="W3244" s="202" t="str" cm="1">
        <f t="array" ref="W3244">IF(SUM(LEN(B3244:V3244))=0,"",IF(OR(OR(ISBLANK(F3244),SUM(LEN(C3244),LEN(D3244))=0),AND(NOT(E3244="Unknown"),ISBLANK(J3244)),AND(NOT(O3244="Unknown"),ISBLANK(R3244))),"Missing Information", _xlfn._xlws.FILTER(_xlfn._xlws.FILTER(Table15[],(Table15[System-Owned Portion]&amp;Table15[If Material Anything Other than "Lead" in Column E,
Was Material Ever Previously Lead?]&amp;Table15[Customer-Owned Portion])=(E3244&amp;G3244&amp;O3244),""),{0,0,0,1})))</f>
        <v/>
      </c>
      <c r="X3244"/>
    </row>
    <row r="3245" spans="2:24" x14ac:dyDescent="0.35">
      <c r="B3245" s="208"/>
      <c r="C3245" s="33"/>
      <c r="D3245" s="33"/>
      <c r="E3245" s="47"/>
      <c r="F3245" s="46"/>
      <c r="G3245" s="95"/>
      <c r="H3245" s="33"/>
      <c r="I3245" s="33"/>
      <c r="J3245" s="95"/>
      <c r="K3245" s="33"/>
      <c r="L3245" s="33"/>
      <c r="M3245" s="232"/>
      <c r="N3245" s="210"/>
      <c r="O3245" s="120"/>
      <c r="P3245" s="46"/>
      <c r="Q3245" s="33"/>
      <c r="R3245" s="95"/>
      <c r="S3245" s="33"/>
      <c r="T3245" s="33"/>
      <c r="U3245" s="232"/>
      <c r="V3245" s="213"/>
      <c r="W3245" s="202" t="str" cm="1">
        <f t="array" ref="W3245">IF(SUM(LEN(B3245:V3245))=0,"",IF(OR(OR(ISBLANK(F3245),SUM(LEN(C3245),LEN(D3245))=0),AND(NOT(E3245="Unknown"),ISBLANK(J3245)),AND(NOT(O3245="Unknown"),ISBLANK(R3245))),"Missing Information", _xlfn._xlws.FILTER(_xlfn._xlws.FILTER(Table15[],(Table15[System-Owned Portion]&amp;Table15[If Material Anything Other than "Lead" in Column E,
Was Material Ever Previously Lead?]&amp;Table15[Customer-Owned Portion])=(E3245&amp;G3245&amp;O3245),""),{0,0,0,1})))</f>
        <v/>
      </c>
      <c r="X3245"/>
    </row>
    <row r="3246" spans="2:24" x14ac:dyDescent="0.35">
      <c r="B3246" s="208"/>
      <c r="C3246" s="33"/>
      <c r="D3246" s="33"/>
      <c r="E3246" s="47"/>
      <c r="F3246" s="46"/>
      <c r="G3246" s="95"/>
      <c r="H3246" s="33"/>
      <c r="I3246" s="33"/>
      <c r="J3246" s="95"/>
      <c r="K3246" s="33"/>
      <c r="L3246" s="33"/>
      <c r="M3246" s="232"/>
      <c r="N3246" s="210"/>
      <c r="O3246" s="120"/>
      <c r="P3246" s="46"/>
      <c r="Q3246" s="33"/>
      <c r="R3246" s="95"/>
      <c r="S3246" s="33"/>
      <c r="T3246" s="33"/>
      <c r="U3246" s="232"/>
      <c r="V3246" s="213"/>
      <c r="W3246" s="202" t="str" cm="1">
        <f t="array" ref="W3246">IF(SUM(LEN(B3246:V3246))=0,"",IF(OR(OR(ISBLANK(F3246),SUM(LEN(C3246),LEN(D3246))=0),AND(NOT(E3246="Unknown"),ISBLANK(J3246)),AND(NOT(O3246="Unknown"),ISBLANK(R3246))),"Missing Information", _xlfn._xlws.FILTER(_xlfn._xlws.FILTER(Table15[],(Table15[System-Owned Portion]&amp;Table15[If Material Anything Other than "Lead" in Column E,
Was Material Ever Previously Lead?]&amp;Table15[Customer-Owned Portion])=(E3246&amp;G3246&amp;O3246),""),{0,0,0,1})))</f>
        <v/>
      </c>
      <c r="X3246"/>
    </row>
    <row r="3247" spans="2:24" x14ac:dyDescent="0.35">
      <c r="B3247" s="208"/>
      <c r="C3247" s="33"/>
      <c r="D3247" s="33"/>
      <c r="E3247" s="47"/>
      <c r="F3247" s="46"/>
      <c r="G3247" s="95"/>
      <c r="H3247" s="33"/>
      <c r="I3247" s="33"/>
      <c r="J3247" s="95"/>
      <c r="K3247" s="33"/>
      <c r="L3247" s="33"/>
      <c r="M3247" s="232"/>
      <c r="N3247" s="210"/>
      <c r="O3247" s="120"/>
      <c r="P3247" s="46"/>
      <c r="Q3247" s="33"/>
      <c r="R3247" s="95"/>
      <c r="S3247" s="33"/>
      <c r="T3247" s="33"/>
      <c r="U3247" s="232"/>
      <c r="V3247" s="213"/>
      <c r="W3247" s="202" t="str" cm="1">
        <f t="array" ref="W3247">IF(SUM(LEN(B3247:V3247))=0,"",IF(OR(OR(ISBLANK(F3247),SUM(LEN(C3247),LEN(D3247))=0),AND(NOT(E3247="Unknown"),ISBLANK(J3247)),AND(NOT(O3247="Unknown"),ISBLANK(R3247))),"Missing Information", _xlfn._xlws.FILTER(_xlfn._xlws.FILTER(Table15[],(Table15[System-Owned Portion]&amp;Table15[If Material Anything Other than "Lead" in Column E,
Was Material Ever Previously Lead?]&amp;Table15[Customer-Owned Portion])=(E3247&amp;G3247&amp;O3247),""),{0,0,0,1})))</f>
        <v/>
      </c>
      <c r="X3247"/>
    </row>
    <row r="3248" spans="2:24" x14ac:dyDescent="0.35">
      <c r="B3248" s="208"/>
      <c r="C3248" s="33"/>
      <c r="D3248" s="33"/>
      <c r="E3248" s="47"/>
      <c r="F3248" s="46"/>
      <c r="G3248" s="95"/>
      <c r="H3248" s="33"/>
      <c r="I3248" s="33"/>
      <c r="J3248" s="95"/>
      <c r="K3248" s="33"/>
      <c r="L3248" s="33"/>
      <c r="M3248" s="232"/>
      <c r="N3248" s="210"/>
      <c r="O3248" s="120"/>
      <c r="P3248" s="46"/>
      <c r="Q3248" s="33"/>
      <c r="R3248" s="95"/>
      <c r="S3248" s="33"/>
      <c r="T3248" s="33"/>
      <c r="U3248" s="232"/>
      <c r="V3248" s="213"/>
      <c r="W3248" s="202" t="str" cm="1">
        <f t="array" ref="W3248">IF(SUM(LEN(B3248:V3248))=0,"",IF(OR(OR(ISBLANK(F3248),SUM(LEN(C3248),LEN(D3248))=0),AND(NOT(E3248="Unknown"),ISBLANK(J3248)),AND(NOT(O3248="Unknown"),ISBLANK(R3248))),"Missing Information", _xlfn._xlws.FILTER(_xlfn._xlws.FILTER(Table15[],(Table15[System-Owned Portion]&amp;Table15[If Material Anything Other than "Lead" in Column E,
Was Material Ever Previously Lead?]&amp;Table15[Customer-Owned Portion])=(E3248&amp;G3248&amp;O3248),""),{0,0,0,1})))</f>
        <v/>
      </c>
      <c r="X3248"/>
    </row>
    <row r="3249" spans="2:24" x14ac:dyDescent="0.35">
      <c r="B3249" s="208"/>
      <c r="C3249" s="33"/>
      <c r="D3249" s="33"/>
      <c r="E3249" s="47"/>
      <c r="F3249" s="46"/>
      <c r="G3249" s="95"/>
      <c r="H3249" s="33"/>
      <c r="I3249" s="33"/>
      <c r="J3249" s="95"/>
      <c r="K3249" s="33"/>
      <c r="L3249" s="33"/>
      <c r="M3249" s="232"/>
      <c r="N3249" s="210"/>
      <c r="O3249" s="120"/>
      <c r="P3249" s="46"/>
      <c r="Q3249" s="33"/>
      <c r="R3249" s="95"/>
      <c r="S3249" s="33"/>
      <c r="T3249" s="33"/>
      <c r="U3249" s="232"/>
      <c r="V3249" s="213"/>
      <c r="W3249" s="202" t="str" cm="1">
        <f t="array" ref="W3249">IF(SUM(LEN(B3249:V3249))=0,"",IF(OR(OR(ISBLANK(F3249),SUM(LEN(C3249),LEN(D3249))=0),AND(NOT(E3249="Unknown"),ISBLANK(J3249)),AND(NOT(O3249="Unknown"),ISBLANK(R3249))),"Missing Information", _xlfn._xlws.FILTER(_xlfn._xlws.FILTER(Table15[],(Table15[System-Owned Portion]&amp;Table15[If Material Anything Other than "Lead" in Column E,
Was Material Ever Previously Lead?]&amp;Table15[Customer-Owned Portion])=(E3249&amp;G3249&amp;O3249),""),{0,0,0,1})))</f>
        <v/>
      </c>
      <c r="X3249"/>
    </row>
    <row r="3250" spans="2:24" x14ac:dyDescent="0.35">
      <c r="B3250" s="208"/>
      <c r="C3250" s="33"/>
      <c r="D3250" s="33"/>
      <c r="E3250" s="47"/>
      <c r="F3250" s="46"/>
      <c r="G3250" s="95"/>
      <c r="H3250" s="33"/>
      <c r="I3250" s="33"/>
      <c r="J3250" s="95"/>
      <c r="K3250" s="33"/>
      <c r="L3250" s="33"/>
      <c r="M3250" s="232"/>
      <c r="N3250" s="210"/>
      <c r="O3250" s="120"/>
      <c r="P3250" s="46"/>
      <c r="Q3250" s="33"/>
      <c r="R3250" s="95"/>
      <c r="S3250" s="33"/>
      <c r="T3250" s="33"/>
      <c r="U3250" s="232"/>
      <c r="V3250" s="213"/>
      <c r="W3250" s="202" t="str" cm="1">
        <f t="array" ref="W3250">IF(SUM(LEN(B3250:V3250))=0,"",IF(OR(OR(ISBLANK(F3250),SUM(LEN(C3250),LEN(D3250))=0),AND(NOT(E3250="Unknown"),ISBLANK(J3250)),AND(NOT(O3250="Unknown"),ISBLANK(R3250))),"Missing Information", _xlfn._xlws.FILTER(_xlfn._xlws.FILTER(Table15[],(Table15[System-Owned Portion]&amp;Table15[If Material Anything Other than "Lead" in Column E,
Was Material Ever Previously Lead?]&amp;Table15[Customer-Owned Portion])=(E3250&amp;G3250&amp;O3250),""),{0,0,0,1})))</f>
        <v/>
      </c>
      <c r="X3250"/>
    </row>
    <row r="3251" spans="2:24" x14ac:dyDescent="0.35">
      <c r="B3251" s="208"/>
      <c r="C3251" s="33"/>
      <c r="D3251" s="33"/>
      <c r="E3251" s="47"/>
      <c r="F3251" s="46"/>
      <c r="G3251" s="95"/>
      <c r="H3251" s="33"/>
      <c r="I3251" s="33"/>
      <c r="J3251" s="95"/>
      <c r="K3251" s="33"/>
      <c r="L3251" s="33"/>
      <c r="M3251" s="232"/>
      <c r="N3251" s="210"/>
      <c r="O3251" s="120"/>
      <c r="P3251" s="46"/>
      <c r="Q3251" s="33"/>
      <c r="R3251" s="95"/>
      <c r="S3251" s="33"/>
      <c r="T3251" s="33"/>
      <c r="U3251" s="232"/>
      <c r="V3251" s="213"/>
      <c r="W3251" s="202" t="str" cm="1">
        <f t="array" ref="W3251">IF(SUM(LEN(B3251:V3251))=0,"",IF(OR(OR(ISBLANK(F3251),SUM(LEN(C3251),LEN(D3251))=0),AND(NOT(E3251="Unknown"),ISBLANK(J3251)),AND(NOT(O3251="Unknown"),ISBLANK(R3251))),"Missing Information", _xlfn._xlws.FILTER(_xlfn._xlws.FILTER(Table15[],(Table15[System-Owned Portion]&amp;Table15[If Material Anything Other than "Lead" in Column E,
Was Material Ever Previously Lead?]&amp;Table15[Customer-Owned Portion])=(E3251&amp;G3251&amp;O3251),""),{0,0,0,1})))</f>
        <v/>
      </c>
      <c r="X3251"/>
    </row>
    <row r="3252" spans="2:24" x14ac:dyDescent="0.35">
      <c r="B3252" s="208"/>
      <c r="C3252" s="33"/>
      <c r="D3252" s="33"/>
      <c r="E3252" s="47"/>
      <c r="F3252" s="46"/>
      <c r="G3252" s="95"/>
      <c r="H3252" s="33"/>
      <c r="I3252" s="33"/>
      <c r="J3252" s="95"/>
      <c r="K3252" s="33"/>
      <c r="L3252" s="33"/>
      <c r="M3252" s="232"/>
      <c r="N3252" s="210"/>
      <c r="O3252" s="120"/>
      <c r="P3252" s="46"/>
      <c r="Q3252" s="33"/>
      <c r="R3252" s="95"/>
      <c r="S3252" s="33"/>
      <c r="T3252" s="33"/>
      <c r="U3252" s="232"/>
      <c r="V3252" s="213"/>
      <c r="W3252" s="202" t="str" cm="1">
        <f t="array" ref="W3252">IF(SUM(LEN(B3252:V3252))=0,"",IF(OR(OR(ISBLANK(F3252),SUM(LEN(C3252),LEN(D3252))=0),AND(NOT(E3252="Unknown"),ISBLANK(J3252)),AND(NOT(O3252="Unknown"),ISBLANK(R3252))),"Missing Information", _xlfn._xlws.FILTER(_xlfn._xlws.FILTER(Table15[],(Table15[System-Owned Portion]&amp;Table15[If Material Anything Other than "Lead" in Column E,
Was Material Ever Previously Lead?]&amp;Table15[Customer-Owned Portion])=(E3252&amp;G3252&amp;O3252),""),{0,0,0,1})))</f>
        <v/>
      </c>
      <c r="X3252"/>
    </row>
    <row r="3253" spans="2:24" x14ac:dyDescent="0.35">
      <c r="B3253" s="208"/>
      <c r="C3253" s="33"/>
      <c r="D3253" s="33"/>
      <c r="E3253" s="47"/>
      <c r="F3253" s="46"/>
      <c r="G3253" s="95"/>
      <c r="H3253" s="33"/>
      <c r="I3253" s="33"/>
      <c r="J3253" s="95"/>
      <c r="K3253" s="33"/>
      <c r="L3253" s="33"/>
      <c r="M3253" s="232"/>
      <c r="N3253" s="210"/>
      <c r="O3253" s="120"/>
      <c r="P3253" s="46"/>
      <c r="Q3253" s="33"/>
      <c r="R3253" s="95"/>
      <c r="S3253" s="33"/>
      <c r="T3253" s="33"/>
      <c r="U3253" s="232"/>
      <c r="V3253" s="213"/>
      <c r="W3253" s="202" t="str" cm="1">
        <f t="array" ref="W3253">IF(SUM(LEN(B3253:V3253))=0,"",IF(OR(OR(ISBLANK(F3253),SUM(LEN(C3253),LEN(D3253))=0),AND(NOT(E3253="Unknown"),ISBLANK(J3253)),AND(NOT(O3253="Unknown"),ISBLANK(R3253))),"Missing Information", _xlfn._xlws.FILTER(_xlfn._xlws.FILTER(Table15[],(Table15[System-Owned Portion]&amp;Table15[If Material Anything Other than "Lead" in Column E,
Was Material Ever Previously Lead?]&amp;Table15[Customer-Owned Portion])=(E3253&amp;G3253&amp;O3253),""),{0,0,0,1})))</f>
        <v/>
      </c>
      <c r="X3253"/>
    </row>
    <row r="3254" spans="2:24" x14ac:dyDescent="0.35">
      <c r="B3254" s="208"/>
      <c r="C3254" s="33"/>
      <c r="D3254" s="33"/>
      <c r="E3254" s="47"/>
      <c r="F3254" s="46"/>
      <c r="G3254" s="95"/>
      <c r="H3254" s="33"/>
      <c r="I3254" s="33"/>
      <c r="J3254" s="95"/>
      <c r="K3254" s="33"/>
      <c r="L3254" s="33"/>
      <c r="M3254" s="232"/>
      <c r="N3254" s="210"/>
      <c r="O3254" s="120"/>
      <c r="P3254" s="46"/>
      <c r="Q3254" s="33"/>
      <c r="R3254" s="95"/>
      <c r="S3254" s="33"/>
      <c r="T3254" s="33"/>
      <c r="U3254" s="232"/>
      <c r="V3254" s="213"/>
      <c r="W3254" s="202" t="str" cm="1">
        <f t="array" ref="W3254">IF(SUM(LEN(B3254:V3254))=0,"",IF(OR(OR(ISBLANK(F3254),SUM(LEN(C3254),LEN(D3254))=0),AND(NOT(E3254="Unknown"),ISBLANK(J3254)),AND(NOT(O3254="Unknown"),ISBLANK(R3254))),"Missing Information", _xlfn._xlws.FILTER(_xlfn._xlws.FILTER(Table15[],(Table15[System-Owned Portion]&amp;Table15[If Material Anything Other than "Lead" in Column E,
Was Material Ever Previously Lead?]&amp;Table15[Customer-Owned Portion])=(E3254&amp;G3254&amp;O3254),""),{0,0,0,1})))</f>
        <v/>
      </c>
      <c r="X3254"/>
    </row>
    <row r="3255" spans="2:24" x14ac:dyDescent="0.35">
      <c r="B3255" s="208"/>
      <c r="C3255" s="33"/>
      <c r="D3255" s="33"/>
      <c r="E3255" s="47"/>
      <c r="F3255" s="46"/>
      <c r="G3255" s="95"/>
      <c r="H3255" s="33"/>
      <c r="I3255" s="33"/>
      <c r="J3255" s="95"/>
      <c r="K3255" s="33"/>
      <c r="L3255" s="33"/>
      <c r="M3255" s="232"/>
      <c r="N3255" s="210"/>
      <c r="O3255" s="120"/>
      <c r="P3255" s="46"/>
      <c r="Q3255" s="33"/>
      <c r="R3255" s="95"/>
      <c r="S3255" s="33"/>
      <c r="T3255" s="33"/>
      <c r="U3255" s="232"/>
      <c r="V3255" s="213"/>
      <c r="W3255" s="202" t="str" cm="1">
        <f t="array" ref="W3255">IF(SUM(LEN(B3255:V3255))=0,"",IF(OR(OR(ISBLANK(F3255),SUM(LEN(C3255),LEN(D3255))=0),AND(NOT(E3255="Unknown"),ISBLANK(J3255)),AND(NOT(O3255="Unknown"),ISBLANK(R3255))),"Missing Information", _xlfn._xlws.FILTER(_xlfn._xlws.FILTER(Table15[],(Table15[System-Owned Portion]&amp;Table15[If Material Anything Other than "Lead" in Column E,
Was Material Ever Previously Lead?]&amp;Table15[Customer-Owned Portion])=(E3255&amp;G3255&amp;O3255),""),{0,0,0,1})))</f>
        <v/>
      </c>
      <c r="X3255"/>
    </row>
    <row r="3256" spans="2:24" x14ac:dyDescent="0.35">
      <c r="B3256" s="208"/>
      <c r="C3256" s="33"/>
      <c r="D3256" s="33"/>
      <c r="E3256" s="47"/>
      <c r="F3256" s="46"/>
      <c r="G3256" s="95"/>
      <c r="H3256" s="33"/>
      <c r="I3256" s="33"/>
      <c r="J3256" s="95"/>
      <c r="K3256" s="33"/>
      <c r="L3256" s="33"/>
      <c r="M3256" s="232"/>
      <c r="N3256" s="210"/>
      <c r="O3256" s="120"/>
      <c r="P3256" s="46"/>
      <c r="Q3256" s="33"/>
      <c r="R3256" s="95"/>
      <c r="S3256" s="33"/>
      <c r="T3256" s="33"/>
      <c r="U3256" s="232"/>
      <c r="V3256" s="213"/>
      <c r="W3256" s="202" t="str" cm="1">
        <f t="array" ref="W3256">IF(SUM(LEN(B3256:V3256))=0,"",IF(OR(OR(ISBLANK(F3256),SUM(LEN(C3256),LEN(D3256))=0),AND(NOT(E3256="Unknown"),ISBLANK(J3256)),AND(NOT(O3256="Unknown"),ISBLANK(R3256))),"Missing Information", _xlfn._xlws.FILTER(_xlfn._xlws.FILTER(Table15[],(Table15[System-Owned Portion]&amp;Table15[If Material Anything Other than "Lead" in Column E,
Was Material Ever Previously Lead?]&amp;Table15[Customer-Owned Portion])=(E3256&amp;G3256&amp;O3256),""),{0,0,0,1})))</f>
        <v/>
      </c>
      <c r="X3256"/>
    </row>
    <row r="3257" spans="2:24" x14ac:dyDescent="0.35">
      <c r="B3257" s="208"/>
      <c r="C3257" s="33"/>
      <c r="D3257" s="33"/>
      <c r="E3257" s="47"/>
      <c r="F3257" s="46"/>
      <c r="G3257" s="95"/>
      <c r="H3257" s="33"/>
      <c r="I3257" s="33"/>
      <c r="J3257" s="95"/>
      <c r="K3257" s="33"/>
      <c r="L3257" s="33"/>
      <c r="M3257" s="232"/>
      <c r="N3257" s="210"/>
      <c r="O3257" s="120"/>
      <c r="P3257" s="46"/>
      <c r="Q3257" s="33"/>
      <c r="R3257" s="95"/>
      <c r="S3257" s="33"/>
      <c r="T3257" s="33"/>
      <c r="U3257" s="232"/>
      <c r="V3257" s="213"/>
      <c r="W3257" s="202" t="str" cm="1">
        <f t="array" ref="W3257">IF(SUM(LEN(B3257:V3257))=0,"",IF(OR(OR(ISBLANK(F3257),SUM(LEN(C3257),LEN(D3257))=0),AND(NOT(E3257="Unknown"),ISBLANK(J3257)),AND(NOT(O3257="Unknown"),ISBLANK(R3257))),"Missing Information", _xlfn._xlws.FILTER(_xlfn._xlws.FILTER(Table15[],(Table15[System-Owned Portion]&amp;Table15[If Material Anything Other than "Lead" in Column E,
Was Material Ever Previously Lead?]&amp;Table15[Customer-Owned Portion])=(E3257&amp;G3257&amp;O3257),""),{0,0,0,1})))</f>
        <v/>
      </c>
      <c r="X3257"/>
    </row>
    <row r="3258" spans="2:24" x14ac:dyDescent="0.35">
      <c r="B3258" s="208"/>
      <c r="C3258" s="33"/>
      <c r="D3258" s="33"/>
      <c r="E3258" s="47"/>
      <c r="F3258" s="46"/>
      <c r="G3258" s="95"/>
      <c r="H3258" s="33"/>
      <c r="I3258" s="33"/>
      <c r="J3258" s="95"/>
      <c r="K3258" s="33"/>
      <c r="L3258" s="33"/>
      <c r="M3258" s="232"/>
      <c r="N3258" s="210"/>
      <c r="O3258" s="120"/>
      <c r="P3258" s="46"/>
      <c r="Q3258" s="33"/>
      <c r="R3258" s="95"/>
      <c r="S3258" s="33"/>
      <c r="T3258" s="33"/>
      <c r="U3258" s="232"/>
      <c r="V3258" s="213"/>
      <c r="W3258" s="202" t="str" cm="1">
        <f t="array" ref="W3258">IF(SUM(LEN(B3258:V3258))=0,"",IF(OR(OR(ISBLANK(F3258),SUM(LEN(C3258),LEN(D3258))=0),AND(NOT(E3258="Unknown"),ISBLANK(J3258)),AND(NOT(O3258="Unknown"),ISBLANK(R3258))),"Missing Information", _xlfn._xlws.FILTER(_xlfn._xlws.FILTER(Table15[],(Table15[System-Owned Portion]&amp;Table15[If Material Anything Other than "Lead" in Column E,
Was Material Ever Previously Lead?]&amp;Table15[Customer-Owned Portion])=(E3258&amp;G3258&amp;O3258),""),{0,0,0,1})))</f>
        <v/>
      </c>
      <c r="X3258"/>
    </row>
    <row r="3259" spans="2:24" x14ac:dyDescent="0.35">
      <c r="B3259" s="208"/>
      <c r="C3259" s="33"/>
      <c r="D3259" s="33"/>
      <c r="E3259" s="47"/>
      <c r="F3259" s="46"/>
      <c r="G3259" s="95"/>
      <c r="H3259" s="33"/>
      <c r="I3259" s="33"/>
      <c r="J3259" s="95"/>
      <c r="K3259" s="33"/>
      <c r="L3259" s="33"/>
      <c r="M3259" s="232"/>
      <c r="N3259" s="210"/>
      <c r="O3259" s="120"/>
      <c r="P3259" s="46"/>
      <c r="Q3259" s="33"/>
      <c r="R3259" s="95"/>
      <c r="S3259" s="33"/>
      <c r="T3259" s="33"/>
      <c r="U3259" s="232"/>
      <c r="V3259" s="213"/>
      <c r="W3259" s="202" t="str" cm="1">
        <f t="array" ref="W3259">IF(SUM(LEN(B3259:V3259))=0,"",IF(OR(OR(ISBLANK(F3259),SUM(LEN(C3259),LEN(D3259))=0),AND(NOT(E3259="Unknown"),ISBLANK(J3259)),AND(NOT(O3259="Unknown"),ISBLANK(R3259))),"Missing Information", _xlfn._xlws.FILTER(_xlfn._xlws.FILTER(Table15[],(Table15[System-Owned Portion]&amp;Table15[If Material Anything Other than "Lead" in Column E,
Was Material Ever Previously Lead?]&amp;Table15[Customer-Owned Portion])=(E3259&amp;G3259&amp;O3259),""),{0,0,0,1})))</f>
        <v/>
      </c>
      <c r="X3259"/>
    </row>
    <row r="3260" spans="2:24" x14ac:dyDescent="0.35">
      <c r="B3260" s="208"/>
      <c r="C3260" s="33"/>
      <c r="D3260" s="33"/>
      <c r="E3260" s="47"/>
      <c r="F3260" s="46"/>
      <c r="G3260" s="95"/>
      <c r="H3260" s="33"/>
      <c r="I3260" s="33"/>
      <c r="J3260" s="95"/>
      <c r="K3260" s="33"/>
      <c r="L3260" s="33"/>
      <c r="M3260" s="232"/>
      <c r="N3260" s="210"/>
      <c r="O3260" s="120"/>
      <c r="P3260" s="46"/>
      <c r="Q3260" s="33"/>
      <c r="R3260" s="95"/>
      <c r="S3260" s="33"/>
      <c r="T3260" s="33"/>
      <c r="U3260" s="232"/>
      <c r="V3260" s="213"/>
      <c r="W3260" s="202" t="str" cm="1">
        <f t="array" ref="W3260">IF(SUM(LEN(B3260:V3260))=0,"",IF(OR(OR(ISBLANK(F3260),SUM(LEN(C3260),LEN(D3260))=0),AND(NOT(E3260="Unknown"),ISBLANK(J3260)),AND(NOT(O3260="Unknown"),ISBLANK(R3260))),"Missing Information", _xlfn._xlws.FILTER(_xlfn._xlws.FILTER(Table15[],(Table15[System-Owned Portion]&amp;Table15[If Material Anything Other than "Lead" in Column E,
Was Material Ever Previously Lead?]&amp;Table15[Customer-Owned Portion])=(E3260&amp;G3260&amp;O3260),""),{0,0,0,1})))</f>
        <v/>
      </c>
      <c r="X3260"/>
    </row>
    <row r="3261" spans="2:24" x14ac:dyDescent="0.35">
      <c r="B3261" s="208"/>
      <c r="C3261" s="33"/>
      <c r="D3261" s="33"/>
      <c r="E3261" s="47"/>
      <c r="F3261" s="46"/>
      <c r="G3261" s="95"/>
      <c r="H3261" s="33"/>
      <c r="I3261" s="33"/>
      <c r="J3261" s="95"/>
      <c r="K3261" s="33"/>
      <c r="L3261" s="33"/>
      <c r="M3261" s="232"/>
      <c r="N3261" s="210"/>
      <c r="O3261" s="120"/>
      <c r="P3261" s="46"/>
      <c r="Q3261" s="33"/>
      <c r="R3261" s="95"/>
      <c r="S3261" s="33"/>
      <c r="T3261" s="33"/>
      <c r="U3261" s="232"/>
      <c r="V3261" s="213"/>
      <c r="W3261" s="202" t="str" cm="1">
        <f t="array" ref="W3261">IF(SUM(LEN(B3261:V3261))=0,"",IF(OR(OR(ISBLANK(F3261),SUM(LEN(C3261),LEN(D3261))=0),AND(NOT(E3261="Unknown"),ISBLANK(J3261)),AND(NOT(O3261="Unknown"),ISBLANK(R3261))),"Missing Information", _xlfn._xlws.FILTER(_xlfn._xlws.FILTER(Table15[],(Table15[System-Owned Portion]&amp;Table15[If Material Anything Other than "Lead" in Column E,
Was Material Ever Previously Lead?]&amp;Table15[Customer-Owned Portion])=(E3261&amp;G3261&amp;O3261),""),{0,0,0,1})))</f>
        <v/>
      </c>
      <c r="X3261"/>
    </row>
    <row r="3262" spans="2:24" x14ac:dyDescent="0.35">
      <c r="B3262" s="208"/>
      <c r="C3262" s="33"/>
      <c r="D3262" s="33"/>
      <c r="E3262" s="47"/>
      <c r="F3262" s="46"/>
      <c r="G3262" s="95"/>
      <c r="H3262" s="33"/>
      <c r="I3262" s="33"/>
      <c r="J3262" s="95"/>
      <c r="K3262" s="33"/>
      <c r="L3262" s="33"/>
      <c r="M3262" s="232"/>
      <c r="N3262" s="210"/>
      <c r="O3262" s="120"/>
      <c r="P3262" s="46"/>
      <c r="Q3262" s="33"/>
      <c r="R3262" s="95"/>
      <c r="S3262" s="33"/>
      <c r="T3262" s="33"/>
      <c r="U3262" s="232"/>
      <c r="V3262" s="213"/>
      <c r="W3262" s="202" t="str" cm="1">
        <f t="array" ref="W3262">IF(SUM(LEN(B3262:V3262))=0,"",IF(OR(OR(ISBLANK(F3262),SUM(LEN(C3262),LEN(D3262))=0),AND(NOT(E3262="Unknown"),ISBLANK(J3262)),AND(NOT(O3262="Unknown"),ISBLANK(R3262))),"Missing Information", _xlfn._xlws.FILTER(_xlfn._xlws.FILTER(Table15[],(Table15[System-Owned Portion]&amp;Table15[If Material Anything Other than "Lead" in Column E,
Was Material Ever Previously Lead?]&amp;Table15[Customer-Owned Portion])=(E3262&amp;G3262&amp;O3262),""),{0,0,0,1})))</f>
        <v/>
      </c>
      <c r="X3262"/>
    </row>
    <row r="3263" spans="2:24" x14ac:dyDescent="0.35">
      <c r="B3263" s="208"/>
      <c r="C3263" s="33"/>
      <c r="D3263" s="33"/>
      <c r="E3263" s="47"/>
      <c r="F3263" s="46"/>
      <c r="G3263" s="95"/>
      <c r="H3263" s="33"/>
      <c r="I3263" s="33"/>
      <c r="J3263" s="95"/>
      <c r="K3263" s="33"/>
      <c r="L3263" s="33"/>
      <c r="M3263" s="232"/>
      <c r="N3263" s="210"/>
      <c r="O3263" s="120"/>
      <c r="P3263" s="46"/>
      <c r="Q3263" s="33"/>
      <c r="R3263" s="95"/>
      <c r="S3263" s="33"/>
      <c r="T3263" s="33"/>
      <c r="U3263" s="232"/>
      <c r="V3263" s="213"/>
      <c r="W3263" s="202" t="str" cm="1">
        <f t="array" ref="W3263">IF(SUM(LEN(B3263:V3263))=0,"",IF(OR(OR(ISBLANK(F3263),SUM(LEN(C3263),LEN(D3263))=0),AND(NOT(E3263="Unknown"),ISBLANK(J3263)),AND(NOT(O3263="Unknown"),ISBLANK(R3263))),"Missing Information", _xlfn._xlws.FILTER(_xlfn._xlws.FILTER(Table15[],(Table15[System-Owned Portion]&amp;Table15[If Material Anything Other than "Lead" in Column E,
Was Material Ever Previously Lead?]&amp;Table15[Customer-Owned Portion])=(E3263&amp;G3263&amp;O3263),""),{0,0,0,1})))</f>
        <v/>
      </c>
      <c r="X3263"/>
    </row>
    <row r="3264" spans="2:24" x14ac:dyDescent="0.35">
      <c r="B3264" s="208"/>
      <c r="C3264" s="33"/>
      <c r="D3264" s="33"/>
      <c r="E3264" s="47"/>
      <c r="F3264" s="46"/>
      <c r="G3264" s="95"/>
      <c r="H3264" s="33"/>
      <c r="I3264" s="33"/>
      <c r="J3264" s="95"/>
      <c r="K3264" s="33"/>
      <c r="L3264" s="33"/>
      <c r="M3264" s="232"/>
      <c r="N3264" s="210"/>
      <c r="O3264" s="120"/>
      <c r="P3264" s="46"/>
      <c r="Q3264" s="33"/>
      <c r="R3264" s="95"/>
      <c r="S3264" s="33"/>
      <c r="T3264" s="33"/>
      <c r="U3264" s="232"/>
      <c r="V3264" s="213"/>
      <c r="W3264" s="202" t="str" cm="1">
        <f t="array" ref="W3264">IF(SUM(LEN(B3264:V3264))=0,"",IF(OR(OR(ISBLANK(F3264),SUM(LEN(C3264),LEN(D3264))=0),AND(NOT(E3264="Unknown"),ISBLANK(J3264)),AND(NOT(O3264="Unknown"),ISBLANK(R3264))),"Missing Information", _xlfn._xlws.FILTER(_xlfn._xlws.FILTER(Table15[],(Table15[System-Owned Portion]&amp;Table15[If Material Anything Other than "Lead" in Column E,
Was Material Ever Previously Lead?]&amp;Table15[Customer-Owned Portion])=(E3264&amp;G3264&amp;O3264),""),{0,0,0,1})))</f>
        <v/>
      </c>
      <c r="X3264"/>
    </row>
    <row r="3265" spans="2:24" x14ac:dyDescent="0.35">
      <c r="B3265" s="208"/>
      <c r="C3265" s="33"/>
      <c r="D3265" s="33"/>
      <c r="E3265" s="47"/>
      <c r="F3265" s="46"/>
      <c r="G3265" s="95"/>
      <c r="H3265" s="33"/>
      <c r="I3265" s="33"/>
      <c r="J3265" s="95"/>
      <c r="K3265" s="33"/>
      <c r="L3265" s="33"/>
      <c r="M3265" s="232"/>
      <c r="N3265" s="210"/>
      <c r="O3265" s="120"/>
      <c r="P3265" s="46"/>
      <c r="Q3265" s="33"/>
      <c r="R3265" s="95"/>
      <c r="S3265" s="33"/>
      <c r="T3265" s="33"/>
      <c r="U3265" s="232"/>
      <c r="V3265" s="213"/>
      <c r="W3265" s="202" t="str" cm="1">
        <f t="array" ref="W3265">IF(SUM(LEN(B3265:V3265))=0,"",IF(OR(OR(ISBLANK(F3265),SUM(LEN(C3265),LEN(D3265))=0),AND(NOT(E3265="Unknown"),ISBLANK(J3265)),AND(NOT(O3265="Unknown"),ISBLANK(R3265))),"Missing Information", _xlfn._xlws.FILTER(_xlfn._xlws.FILTER(Table15[],(Table15[System-Owned Portion]&amp;Table15[If Material Anything Other than "Lead" in Column E,
Was Material Ever Previously Lead?]&amp;Table15[Customer-Owned Portion])=(E3265&amp;G3265&amp;O3265),""),{0,0,0,1})))</f>
        <v/>
      </c>
      <c r="X3265"/>
    </row>
    <row r="3266" spans="2:24" x14ac:dyDescent="0.35">
      <c r="B3266" s="208"/>
      <c r="C3266" s="33"/>
      <c r="D3266" s="33"/>
      <c r="E3266" s="47"/>
      <c r="F3266" s="46"/>
      <c r="G3266" s="95"/>
      <c r="H3266" s="33"/>
      <c r="I3266" s="33"/>
      <c r="J3266" s="95"/>
      <c r="K3266" s="33"/>
      <c r="L3266" s="33"/>
      <c r="M3266" s="232"/>
      <c r="N3266" s="210"/>
      <c r="O3266" s="120"/>
      <c r="P3266" s="46"/>
      <c r="Q3266" s="33"/>
      <c r="R3266" s="95"/>
      <c r="S3266" s="33"/>
      <c r="T3266" s="33"/>
      <c r="U3266" s="232"/>
      <c r="V3266" s="213"/>
      <c r="W3266" s="202" t="str" cm="1">
        <f t="array" ref="W3266">IF(SUM(LEN(B3266:V3266))=0,"",IF(OR(OR(ISBLANK(F3266),SUM(LEN(C3266),LEN(D3266))=0),AND(NOT(E3266="Unknown"),ISBLANK(J3266)),AND(NOT(O3266="Unknown"),ISBLANK(R3266))),"Missing Information", _xlfn._xlws.FILTER(_xlfn._xlws.FILTER(Table15[],(Table15[System-Owned Portion]&amp;Table15[If Material Anything Other than "Lead" in Column E,
Was Material Ever Previously Lead?]&amp;Table15[Customer-Owned Portion])=(E3266&amp;G3266&amp;O3266),""),{0,0,0,1})))</f>
        <v/>
      </c>
      <c r="X3266"/>
    </row>
    <row r="3267" spans="2:24" x14ac:dyDescent="0.35">
      <c r="B3267" s="208"/>
      <c r="C3267" s="33"/>
      <c r="D3267" s="33"/>
      <c r="E3267" s="47"/>
      <c r="F3267" s="46"/>
      <c r="G3267" s="95"/>
      <c r="H3267" s="33"/>
      <c r="I3267" s="33"/>
      <c r="J3267" s="95"/>
      <c r="K3267" s="33"/>
      <c r="L3267" s="33"/>
      <c r="M3267" s="232"/>
      <c r="N3267" s="210"/>
      <c r="O3267" s="120"/>
      <c r="P3267" s="46"/>
      <c r="Q3267" s="33"/>
      <c r="R3267" s="95"/>
      <c r="S3267" s="33"/>
      <c r="T3267" s="33"/>
      <c r="U3267" s="232"/>
      <c r="V3267" s="213"/>
      <c r="W3267" s="202" t="str" cm="1">
        <f t="array" ref="W3267">IF(SUM(LEN(B3267:V3267))=0,"",IF(OR(OR(ISBLANK(F3267),SUM(LEN(C3267),LEN(D3267))=0),AND(NOT(E3267="Unknown"),ISBLANK(J3267)),AND(NOT(O3267="Unknown"),ISBLANK(R3267))),"Missing Information", _xlfn._xlws.FILTER(_xlfn._xlws.FILTER(Table15[],(Table15[System-Owned Portion]&amp;Table15[If Material Anything Other than "Lead" in Column E,
Was Material Ever Previously Lead?]&amp;Table15[Customer-Owned Portion])=(E3267&amp;G3267&amp;O3267),""),{0,0,0,1})))</f>
        <v/>
      </c>
      <c r="X3267"/>
    </row>
    <row r="3268" spans="2:24" x14ac:dyDescent="0.35">
      <c r="B3268" s="208"/>
      <c r="C3268" s="33"/>
      <c r="D3268" s="33"/>
      <c r="E3268" s="47"/>
      <c r="F3268" s="46"/>
      <c r="G3268" s="95"/>
      <c r="H3268" s="33"/>
      <c r="I3268" s="33"/>
      <c r="J3268" s="95"/>
      <c r="K3268" s="33"/>
      <c r="L3268" s="33"/>
      <c r="M3268" s="232"/>
      <c r="N3268" s="210"/>
      <c r="O3268" s="120"/>
      <c r="P3268" s="46"/>
      <c r="Q3268" s="33"/>
      <c r="R3268" s="95"/>
      <c r="S3268" s="33"/>
      <c r="T3268" s="33"/>
      <c r="U3268" s="232"/>
      <c r="V3268" s="213"/>
      <c r="W3268" s="202" t="str" cm="1">
        <f t="array" ref="W3268">IF(SUM(LEN(B3268:V3268))=0,"",IF(OR(OR(ISBLANK(F3268),SUM(LEN(C3268),LEN(D3268))=0),AND(NOT(E3268="Unknown"),ISBLANK(J3268)),AND(NOT(O3268="Unknown"),ISBLANK(R3268))),"Missing Information", _xlfn._xlws.FILTER(_xlfn._xlws.FILTER(Table15[],(Table15[System-Owned Portion]&amp;Table15[If Material Anything Other than "Lead" in Column E,
Was Material Ever Previously Lead?]&amp;Table15[Customer-Owned Portion])=(E3268&amp;G3268&amp;O3268),""),{0,0,0,1})))</f>
        <v/>
      </c>
      <c r="X3268"/>
    </row>
    <row r="3269" spans="2:24" x14ac:dyDescent="0.35">
      <c r="B3269" s="208"/>
      <c r="C3269" s="33"/>
      <c r="D3269" s="33"/>
      <c r="E3269" s="47"/>
      <c r="F3269" s="46"/>
      <c r="G3269" s="95"/>
      <c r="H3269" s="33"/>
      <c r="I3269" s="33"/>
      <c r="J3269" s="95"/>
      <c r="K3269" s="33"/>
      <c r="L3269" s="33"/>
      <c r="M3269" s="232"/>
      <c r="N3269" s="210"/>
      <c r="O3269" s="120"/>
      <c r="P3269" s="46"/>
      <c r="Q3269" s="33"/>
      <c r="R3269" s="95"/>
      <c r="S3269" s="33"/>
      <c r="T3269" s="33"/>
      <c r="U3269" s="232"/>
      <c r="V3269" s="213"/>
      <c r="W3269" s="202" t="str" cm="1">
        <f t="array" ref="W3269">IF(SUM(LEN(B3269:V3269))=0,"",IF(OR(OR(ISBLANK(F3269),SUM(LEN(C3269),LEN(D3269))=0),AND(NOT(E3269="Unknown"),ISBLANK(J3269)),AND(NOT(O3269="Unknown"),ISBLANK(R3269))),"Missing Information", _xlfn._xlws.FILTER(_xlfn._xlws.FILTER(Table15[],(Table15[System-Owned Portion]&amp;Table15[If Material Anything Other than "Lead" in Column E,
Was Material Ever Previously Lead?]&amp;Table15[Customer-Owned Portion])=(E3269&amp;G3269&amp;O3269),""),{0,0,0,1})))</f>
        <v/>
      </c>
      <c r="X3269"/>
    </row>
    <row r="3270" spans="2:24" x14ac:dyDescent="0.35">
      <c r="B3270" s="208"/>
      <c r="C3270" s="33"/>
      <c r="D3270" s="33"/>
      <c r="E3270" s="47"/>
      <c r="F3270" s="46"/>
      <c r="G3270" s="95"/>
      <c r="H3270" s="33"/>
      <c r="I3270" s="33"/>
      <c r="J3270" s="95"/>
      <c r="K3270" s="33"/>
      <c r="L3270" s="33"/>
      <c r="M3270" s="232"/>
      <c r="N3270" s="210"/>
      <c r="O3270" s="120"/>
      <c r="P3270" s="46"/>
      <c r="Q3270" s="33"/>
      <c r="R3270" s="95"/>
      <c r="S3270" s="33"/>
      <c r="T3270" s="33"/>
      <c r="U3270" s="232"/>
      <c r="V3270" s="213"/>
      <c r="W3270" s="202" t="str" cm="1">
        <f t="array" ref="W3270">IF(SUM(LEN(B3270:V3270))=0,"",IF(OR(OR(ISBLANK(F3270),SUM(LEN(C3270),LEN(D3270))=0),AND(NOT(E3270="Unknown"),ISBLANK(J3270)),AND(NOT(O3270="Unknown"),ISBLANK(R3270))),"Missing Information", _xlfn._xlws.FILTER(_xlfn._xlws.FILTER(Table15[],(Table15[System-Owned Portion]&amp;Table15[If Material Anything Other than "Lead" in Column E,
Was Material Ever Previously Lead?]&amp;Table15[Customer-Owned Portion])=(E3270&amp;G3270&amp;O3270),""),{0,0,0,1})))</f>
        <v/>
      </c>
      <c r="X3270"/>
    </row>
    <row r="3271" spans="2:24" x14ac:dyDescent="0.35">
      <c r="B3271" s="208"/>
      <c r="C3271" s="33"/>
      <c r="D3271" s="33"/>
      <c r="E3271" s="47"/>
      <c r="F3271" s="46"/>
      <c r="G3271" s="95"/>
      <c r="H3271" s="33"/>
      <c r="I3271" s="33"/>
      <c r="J3271" s="95"/>
      <c r="K3271" s="33"/>
      <c r="L3271" s="33"/>
      <c r="M3271" s="232"/>
      <c r="N3271" s="210"/>
      <c r="O3271" s="120"/>
      <c r="P3271" s="46"/>
      <c r="Q3271" s="33"/>
      <c r="R3271" s="95"/>
      <c r="S3271" s="33"/>
      <c r="T3271" s="33"/>
      <c r="U3271" s="232"/>
      <c r="V3271" s="213"/>
      <c r="W3271" s="202" t="str" cm="1">
        <f t="array" ref="W3271">IF(SUM(LEN(B3271:V3271))=0,"",IF(OR(OR(ISBLANK(F3271),SUM(LEN(C3271),LEN(D3271))=0),AND(NOT(E3271="Unknown"),ISBLANK(J3271)),AND(NOT(O3271="Unknown"),ISBLANK(R3271))),"Missing Information", _xlfn._xlws.FILTER(_xlfn._xlws.FILTER(Table15[],(Table15[System-Owned Portion]&amp;Table15[If Material Anything Other than "Lead" in Column E,
Was Material Ever Previously Lead?]&amp;Table15[Customer-Owned Portion])=(E3271&amp;G3271&amp;O3271),""),{0,0,0,1})))</f>
        <v/>
      </c>
      <c r="X3271"/>
    </row>
    <row r="3272" spans="2:24" x14ac:dyDescent="0.35">
      <c r="B3272" s="208"/>
      <c r="C3272" s="33"/>
      <c r="D3272" s="33"/>
      <c r="E3272" s="47"/>
      <c r="F3272" s="46"/>
      <c r="G3272" s="95"/>
      <c r="H3272" s="33"/>
      <c r="I3272" s="33"/>
      <c r="J3272" s="95"/>
      <c r="K3272" s="33"/>
      <c r="L3272" s="33"/>
      <c r="M3272" s="232"/>
      <c r="N3272" s="210"/>
      <c r="O3272" s="120"/>
      <c r="P3272" s="46"/>
      <c r="Q3272" s="33"/>
      <c r="R3272" s="95"/>
      <c r="S3272" s="33"/>
      <c r="T3272" s="33"/>
      <c r="U3272" s="232"/>
      <c r="V3272" s="213"/>
      <c r="W3272" s="202" t="str" cm="1">
        <f t="array" ref="W3272">IF(SUM(LEN(B3272:V3272))=0,"",IF(OR(OR(ISBLANK(F3272),SUM(LEN(C3272),LEN(D3272))=0),AND(NOT(E3272="Unknown"),ISBLANK(J3272)),AND(NOT(O3272="Unknown"),ISBLANK(R3272))),"Missing Information", _xlfn._xlws.FILTER(_xlfn._xlws.FILTER(Table15[],(Table15[System-Owned Portion]&amp;Table15[If Material Anything Other than "Lead" in Column E,
Was Material Ever Previously Lead?]&amp;Table15[Customer-Owned Portion])=(E3272&amp;G3272&amp;O3272),""),{0,0,0,1})))</f>
        <v/>
      </c>
      <c r="X3272"/>
    </row>
    <row r="3273" spans="2:24" x14ac:dyDescent="0.35">
      <c r="B3273" s="208"/>
      <c r="C3273" s="33"/>
      <c r="D3273" s="33"/>
      <c r="E3273" s="47"/>
      <c r="F3273" s="46"/>
      <c r="G3273" s="95"/>
      <c r="H3273" s="33"/>
      <c r="I3273" s="33"/>
      <c r="J3273" s="95"/>
      <c r="K3273" s="33"/>
      <c r="L3273" s="33"/>
      <c r="M3273" s="232"/>
      <c r="N3273" s="210"/>
      <c r="O3273" s="120"/>
      <c r="P3273" s="46"/>
      <c r="Q3273" s="33"/>
      <c r="R3273" s="95"/>
      <c r="S3273" s="33"/>
      <c r="T3273" s="33"/>
      <c r="U3273" s="232"/>
      <c r="V3273" s="213"/>
      <c r="W3273" s="202" t="str" cm="1">
        <f t="array" ref="W3273">IF(SUM(LEN(B3273:V3273))=0,"",IF(OR(OR(ISBLANK(F3273),SUM(LEN(C3273),LEN(D3273))=0),AND(NOT(E3273="Unknown"),ISBLANK(J3273)),AND(NOT(O3273="Unknown"),ISBLANK(R3273))),"Missing Information", _xlfn._xlws.FILTER(_xlfn._xlws.FILTER(Table15[],(Table15[System-Owned Portion]&amp;Table15[If Material Anything Other than "Lead" in Column E,
Was Material Ever Previously Lead?]&amp;Table15[Customer-Owned Portion])=(E3273&amp;G3273&amp;O3273),""),{0,0,0,1})))</f>
        <v/>
      </c>
      <c r="X3273"/>
    </row>
    <row r="3274" spans="2:24" x14ac:dyDescent="0.35">
      <c r="B3274" s="208"/>
      <c r="C3274" s="33"/>
      <c r="D3274" s="33"/>
      <c r="E3274" s="47"/>
      <c r="F3274" s="46"/>
      <c r="G3274" s="95"/>
      <c r="H3274" s="33"/>
      <c r="I3274" s="33"/>
      <c r="J3274" s="95"/>
      <c r="K3274" s="33"/>
      <c r="L3274" s="33"/>
      <c r="M3274" s="232"/>
      <c r="N3274" s="210"/>
      <c r="O3274" s="120"/>
      <c r="P3274" s="46"/>
      <c r="Q3274" s="33"/>
      <c r="R3274" s="95"/>
      <c r="S3274" s="33"/>
      <c r="T3274" s="33"/>
      <c r="U3274" s="232"/>
      <c r="V3274" s="213"/>
      <c r="W3274" s="202" t="str" cm="1">
        <f t="array" ref="W3274">IF(SUM(LEN(B3274:V3274))=0,"",IF(OR(OR(ISBLANK(F3274),SUM(LEN(C3274),LEN(D3274))=0),AND(NOT(E3274="Unknown"),ISBLANK(J3274)),AND(NOT(O3274="Unknown"),ISBLANK(R3274))),"Missing Information", _xlfn._xlws.FILTER(_xlfn._xlws.FILTER(Table15[],(Table15[System-Owned Portion]&amp;Table15[If Material Anything Other than "Lead" in Column E,
Was Material Ever Previously Lead?]&amp;Table15[Customer-Owned Portion])=(E3274&amp;G3274&amp;O3274),""),{0,0,0,1})))</f>
        <v/>
      </c>
      <c r="X3274"/>
    </row>
    <row r="3275" spans="2:24" x14ac:dyDescent="0.35">
      <c r="B3275" s="208"/>
      <c r="C3275" s="33"/>
      <c r="D3275" s="33"/>
      <c r="E3275" s="47"/>
      <c r="F3275" s="46"/>
      <c r="G3275" s="95"/>
      <c r="H3275" s="33"/>
      <c r="I3275" s="33"/>
      <c r="J3275" s="95"/>
      <c r="K3275" s="33"/>
      <c r="L3275" s="33"/>
      <c r="M3275" s="232"/>
      <c r="N3275" s="210"/>
      <c r="O3275" s="120"/>
      <c r="P3275" s="46"/>
      <c r="Q3275" s="33"/>
      <c r="R3275" s="95"/>
      <c r="S3275" s="33"/>
      <c r="T3275" s="33"/>
      <c r="U3275" s="232"/>
      <c r="V3275" s="213"/>
      <c r="W3275" s="202" t="str" cm="1">
        <f t="array" ref="W3275">IF(SUM(LEN(B3275:V3275))=0,"",IF(OR(OR(ISBLANK(F3275),SUM(LEN(C3275),LEN(D3275))=0),AND(NOT(E3275="Unknown"),ISBLANK(J3275)),AND(NOT(O3275="Unknown"),ISBLANK(R3275))),"Missing Information", _xlfn._xlws.FILTER(_xlfn._xlws.FILTER(Table15[],(Table15[System-Owned Portion]&amp;Table15[If Material Anything Other than "Lead" in Column E,
Was Material Ever Previously Lead?]&amp;Table15[Customer-Owned Portion])=(E3275&amp;G3275&amp;O3275),""),{0,0,0,1})))</f>
        <v/>
      </c>
      <c r="X3275"/>
    </row>
    <row r="3276" spans="2:24" x14ac:dyDescent="0.35">
      <c r="B3276" s="208"/>
      <c r="C3276" s="33"/>
      <c r="D3276" s="33"/>
      <c r="E3276" s="47"/>
      <c r="F3276" s="46"/>
      <c r="G3276" s="95"/>
      <c r="H3276" s="33"/>
      <c r="I3276" s="33"/>
      <c r="J3276" s="95"/>
      <c r="K3276" s="33"/>
      <c r="L3276" s="33"/>
      <c r="M3276" s="232"/>
      <c r="N3276" s="210"/>
      <c r="O3276" s="120"/>
      <c r="P3276" s="46"/>
      <c r="Q3276" s="33"/>
      <c r="R3276" s="95"/>
      <c r="S3276" s="33"/>
      <c r="T3276" s="33"/>
      <c r="U3276" s="232"/>
      <c r="V3276" s="213"/>
      <c r="W3276" s="202" t="str" cm="1">
        <f t="array" ref="W3276">IF(SUM(LEN(B3276:V3276))=0,"",IF(OR(OR(ISBLANK(F3276),SUM(LEN(C3276),LEN(D3276))=0),AND(NOT(E3276="Unknown"),ISBLANK(J3276)),AND(NOT(O3276="Unknown"),ISBLANK(R3276))),"Missing Information", _xlfn._xlws.FILTER(_xlfn._xlws.FILTER(Table15[],(Table15[System-Owned Portion]&amp;Table15[If Material Anything Other than "Lead" in Column E,
Was Material Ever Previously Lead?]&amp;Table15[Customer-Owned Portion])=(E3276&amp;G3276&amp;O3276),""),{0,0,0,1})))</f>
        <v/>
      </c>
      <c r="X3276"/>
    </row>
    <row r="3277" spans="2:24" x14ac:dyDescent="0.35">
      <c r="B3277" s="208"/>
      <c r="C3277" s="33"/>
      <c r="D3277" s="33"/>
      <c r="E3277" s="47"/>
      <c r="F3277" s="46"/>
      <c r="G3277" s="95"/>
      <c r="H3277" s="33"/>
      <c r="I3277" s="33"/>
      <c r="J3277" s="95"/>
      <c r="K3277" s="33"/>
      <c r="L3277" s="33"/>
      <c r="M3277" s="232"/>
      <c r="N3277" s="210"/>
      <c r="O3277" s="120"/>
      <c r="P3277" s="46"/>
      <c r="Q3277" s="33"/>
      <c r="R3277" s="95"/>
      <c r="S3277" s="33"/>
      <c r="T3277" s="33"/>
      <c r="U3277" s="232"/>
      <c r="V3277" s="213"/>
      <c r="W3277" s="202" t="str" cm="1">
        <f t="array" ref="W3277">IF(SUM(LEN(B3277:V3277))=0,"",IF(OR(OR(ISBLANK(F3277),SUM(LEN(C3277),LEN(D3277))=0),AND(NOT(E3277="Unknown"),ISBLANK(J3277)),AND(NOT(O3277="Unknown"),ISBLANK(R3277))),"Missing Information", _xlfn._xlws.FILTER(_xlfn._xlws.FILTER(Table15[],(Table15[System-Owned Portion]&amp;Table15[If Material Anything Other than "Lead" in Column E,
Was Material Ever Previously Lead?]&amp;Table15[Customer-Owned Portion])=(E3277&amp;G3277&amp;O3277),""),{0,0,0,1})))</f>
        <v/>
      </c>
      <c r="X3277"/>
    </row>
    <row r="3278" spans="2:24" x14ac:dyDescent="0.35">
      <c r="B3278" s="208"/>
      <c r="C3278" s="33"/>
      <c r="D3278" s="33"/>
      <c r="E3278" s="47"/>
      <c r="F3278" s="46"/>
      <c r="G3278" s="95"/>
      <c r="H3278" s="33"/>
      <c r="I3278" s="33"/>
      <c r="J3278" s="95"/>
      <c r="K3278" s="33"/>
      <c r="L3278" s="33"/>
      <c r="M3278" s="232"/>
      <c r="N3278" s="210"/>
      <c r="O3278" s="120"/>
      <c r="P3278" s="46"/>
      <c r="Q3278" s="33"/>
      <c r="R3278" s="95"/>
      <c r="S3278" s="33"/>
      <c r="T3278" s="33"/>
      <c r="U3278" s="232"/>
      <c r="V3278" s="213"/>
      <c r="W3278" s="202" t="str" cm="1">
        <f t="array" ref="W3278">IF(SUM(LEN(B3278:V3278))=0,"",IF(OR(OR(ISBLANK(F3278),SUM(LEN(C3278),LEN(D3278))=0),AND(NOT(E3278="Unknown"),ISBLANK(J3278)),AND(NOT(O3278="Unknown"),ISBLANK(R3278))),"Missing Information", _xlfn._xlws.FILTER(_xlfn._xlws.FILTER(Table15[],(Table15[System-Owned Portion]&amp;Table15[If Material Anything Other than "Lead" in Column E,
Was Material Ever Previously Lead?]&amp;Table15[Customer-Owned Portion])=(E3278&amp;G3278&amp;O3278),""),{0,0,0,1})))</f>
        <v/>
      </c>
      <c r="X3278"/>
    </row>
    <row r="3279" spans="2:24" x14ac:dyDescent="0.35">
      <c r="B3279" s="208"/>
      <c r="C3279" s="33"/>
      <c r="D3279" s="33"/>
      <c r="E3279" s="47"/>
      <c r="F3279" s="46"/>
      <c r="G3279" s="95"/>
      <c r="H3279" s="33"/>
      <c r="I3279" s="33"/>
      <c r="J3279" s="95"/>
      <c r="K3279" s="33"/>
      <c r="L3279" s="33"/>
      <c r="M3279" s="232"/>
      <c r="N3279" s="210"/>
      <c r="O3279" s="120"/>
      <c r="P3279" s="46"/>
      <c r="Q3279" s="33"/>
      <c r="R3279" s="95"/>
      <c r="S3279" s="33"/>
      <c r="T3279" s="33"/>
      <c r="U3279" s="232"/>
      <c r="V3279" s="213"/>
      <c r="W3279" s="202" t="str" cm="1">
        <f t="array" ref="W3279">IF(SUM(LEN(B3279:V3279))=0,"",IF(OR(OR(ISBLANK(F3279),SUM(LEN(C3279),LEN(D3279))=0),AND(NOT(E3279="Unknown"),ISBLANK(J3279)),AND(NOT(O3279="Unknown"),ISBLANK(R3279))),"Missing Information", _xlfn._xlws.FILTER(_xlfn._xlws.FILTER(Table15[],(Table15[System-Owned Portion]&amp;Table15[If Material Anything Other than "Lead" in Column E,
Was Material Ever Previously Lead?]&amp;Table15[Customer-Owned Portion])=(E3279&amp;G3279&amp;O3279),""),{0,0,0,1})))</f>
        <v/>
      </c>
      <c r="X3279"/>
    </row>
    <row r="3280" spans="2:24" x14ac:dyDescent="0.35">
      <c r="B3280" s="208"/>
      <c r="C3280" s="33"/>
      <c r="D3280" s="33"/>
      <c r="E3280" s="47"/>
      <c r="F3280" s="46"/>
      <c r="G3280" s="95"/>
      <c r="H3280" s="33"/>
      <c r="I3280" s="33"/>
      <c r="J3280" s="95"/>
      <c r="K3280" s="33"/>
      <c r="L3280" s="33"/>
      <c r="M3280" s="232"/>
      <c r="N3280" s="210"/>
      <c r="O3280" s="120"/>
      <c r="P3280" s="46"/>
      <c r="Q3280" s="33"/>
      <c r="R3280" s="95"/>
      <c r="S3280" s="33"/>
      <c r="T3280" s="33"/>
      <c r="U3280" s="232"/>
      <c r="V3280" s="213"/>
      <c r="W3280" s="202" t="str" cm="1">
        <f t="array" ref="W3280">IF(SUM(LEN(B3280:V3280))=0,"",IF(OR(OR(ISBLANK(F3280),SUM(LEN(C3280),LEN(D3280))=0),AND(NOT(E3280="Unknown"),ISBLANK(J3280)),AND(NOT(O3280="Unknown"),ISBLANK(R3280))),"Missing Information", _xlfn._xlws.FILTER(_xlfn._xlws.FILTER(Table15[],(Table15[System-Owned Portion]&amp;Table15[If Material Anything Other than "Lead" in Column E,
Was Material Ever Previously Lead?]&amp;Table15[Customer-Owned Portion])=(E3280&amp;G3280&amp;O3280),""),{0,0,0,1})))</f>
        <v/>
      </c>
      <c r="X3280"/>
    </row>
    <row r="3281" spans="2:24" x14ac:dyDescent="0.35">
      <c r="B3281" s="208"/>
      <c r="C3281" s="33"/>
      <c r="D3281" s="33"/>
      <c r="E3281" s="47"/>
      <c r="F3281" s="46"/>
      <c r="G3281" s="95"/>
      <c r="H3281" s="33"/>
      <c r="I3281" s="33"/>
      <c r="J3281" s="95"/>
      <c r="K3281" s="33"/>
      <c r="L3281" s="33"/>
      <c r="M3281" s="232"/>
      <c r="N3281" s="210"/>
      <c r="O3281" s="120"/>
      <c r="P3281" s="46"/>
      <c r="Q3281" s="33"/>
      <c r="R3281" s="95"/>
      <c r="S3281" s="33"/>
      <c r="T3281" s="33"/>
      <c r="U3281" s="232"/>
      <c r="V3281" s="213"/>
      <c r="W3281" s="202" t="str" cm="1">
        <f t="array" ref="W3281">IF(SUM(LEN(B3281:V3281))=0,"",IF(OR(OR(ISBLANK(F3281),SUM(LEN(C3281),LEN(D3281))=0),AND(NOT(E3281="Unknown"),ISBLANK(J3281)),AND(NOT(O3281="Unknown"),ISBLANK(R3281))),"Missing Information", _xlfn._xlws.FILTER(_xlfn._xlws.FILTER(Table15[],(Table15[System-Owned Portion]&amp;Table15[If Material Anything Other than "Lead" in Column E,
Was Material Ever Previously Lead?]&amp;Table15[Customer-Owned Portion])=(E3281&amp;G3281&amp;O3281),""),{0,0,0,1})))</f>
        <v/>
      </c>
      <c r="X3281"/>
    </row>
    <row r="3282" spans="2:24" x14ac:dyDescent="0.35">
      <c r="B3282" s="208"/>
      <c r="C3282" s="33"/>
      <c r="D3282" s="33"/>
      <c r="E3282" s="47"/>
      <c r="F3282" s="46"/>
      <c r="G3282" s="95"/>
      <c r="H3282" s="33"/>
      <c r="I3282" s="33"/>
      <c r="J3282" s="95"/>
      <c r="K3282" s="33"/>
      <c r="L3282" s="33"/>
      <c r="M3282" s="232"/>
      <c r="N3282" s="210"/>
      <c r="O3282" s="120"/>
      <c r="P3282" s="46"/>
      <c r="Q3282" s="33"/>
      <c r="R3282" s="95"/>
      <c r="S3282" s="33"/>
      <c r="T3282" s="33"/>
      <c r="U3282" s="232"/>
      <c r="V3282" s="213"/>
      <c r="W3282" s="202" t="str" cm="1">
        <f t="array" ref="W3282">IF(SUM(LEN(B3282:V3282))=0,"",IF(OR(OR(ISBLANK(F3282),SUM(LEN(C3282),LEN(D3282))=0),AND(NOT(E3282="Unknown"),ISBLANK(J3282)),AND(NOT(O3282="Unknown"),ISBLANK(R3282))),"Missing Information", _xlfn._xlws.FILTER(_xlfn._xlws.FILTER(Table15[],(Table15[System-Owned Portion]&amp;Table15[If Material Anything Other than "Lead" in Column E,
Was Material Ever Previously Lead?]&amp;Table15[Customer-Owned Portion])=(E3282&amp;G3282&amp;O3282),""),{0,0,0,1})))</f>
        <v/>
      </c>
      <c r="X3282"/>
    </row>
    <row r="3283" spans="2:24" x14ac:dyDescent="0.35">
      <c r="B3283" s="208"/>
      <c r="C3283" s="33"/>
      <c r="D3283" s="33"/>
      <c r="E3283" s="47"/>
      <c r="F3283" s="46"/>
      <c r="G3283" s="95"/>
      <c r="H3283" s="33"/>
      <c r="I3283" s="33"/>
      <c r="J3283" s="95"/>
      <c r="K3283" s="33"/>
      <c r="L3283" s="33"/>
      <c r="M3283" s="232"/>
      <c r="N3283" s="210"/>
      <c r="O3283" s="120"/>
      <c r="P3283" s="46"/>
      <c r="Q3283" s="33"/>
      <c r="R3283" s="95"/>
      <c r="S3283" s="33"/>
      <c r="T3283" s="33"/>
      <c r="U3283" s="232"/>
      <c r="V3283" s="213"/>
      <c r="W3283" s="202" t="str" cm="1">
        <f t="array" ref="W3283">IF(SUM(LEN(B3283:V3283))=0,"",IF(OR(OR(ISBLANK(F3283),SUM(LEN(C3283),LEN(D3283))=0),AND(NOT(E3283="Unknown"),ISBLANK(J3283)),AND(NOT(O3283="Unknown"),ISBLANK(R3283))),"Missing Information", _xlfn._xlws.FILTER(_xlfn._xlws.FILTER(Table15[],(Table15[System-Owned Portion]&amp;Table15[If Material Anything Other than "Lead" in Column E,
Was Material Ever Previously Lead?]&amp;Table15[Customer-Owned Portion])=(E3283&amp;G3283&amp;O3283),""),{0,0,0,1})))</f>
        <v/>
      </c>
      <c r="X3283"/>
    </row>
    <row r="3284" spans="2:24" x14ac:dyDescent="0.35">
      <c r="B3284" s="208"/>
      <c r="C3284" s="33"/>
      <c r="D3284" s="33"/>
      <c r="E3284" s="47"/>
      <c r="F3284" s="46"/>
      <c r="G3284" s="95"/>
      <c r="H3284" s="33"/>
      <c r="I3284" s="33"/>
      <c r="J3284" s="95"/>
      <c r="K3284" s="33"/>
      <c r="L3284" s="33"/>
      <c r="M3284" s="232"/>
      <c r="N3284" s="210"/>
      <c r="O3284" s="120"/>
      <c r="P3284" s="46"/>
      <c r="Q3284" s="33"/>
      <c r="R3284" s="95"/>
      <c r="S3284" s="33"/>
      <c r="T3284" s="33"/>
      <c r="U3284" s="232"/>
      <c r="V3284" s="213"/>
      <c r="W3284" s="202" t="str" cm="1">
        <f t="array" ref="W3284">IF(SUM(LEN(B3284:V3284))=0,"",IF(OR(OR(ISBLANK(F3284),SUM(LEN(C3284),LEN(D3284))=0),AND(NOT(E3284="Unknown"),ISBLANK(J3284)),AND(NOT(O3284="Unknown"),ISBLANK(R3284))),"Missing Information", _xlfn._xlws.FILTER(_xlfn._xlws.FILTER(Table15[],(Table15[System-Owned Portion]&amp;Table15[If Material Anything Other than "Lead" in Column E,
Was Material Ever Previously Lead?]&amp;Table15[Customer-Owned Portion])=(E3284&amp;G3284&amp;O3284),""),{0,0,0,1})))</f>
        <v/>
      </c>
      <c r="X3284"/>
    </row>
    <row r="3285" spans="2:24" x14ac:dyDescent="0.35">
      <c r="B3285" s="208"/>
      <c r="C3285" s="33"/>
      <c r="D3285" s="33"/>
      <c r="E3285" s="47"/>
      <c r="F3285" s="46"/>
      <c r="G3285" s="95"/>
      <c r="H3285" s="33"/>
      <c r="I3285" s="33"/>
      <c r="J3285" s="95"/>
      <c r="K3285" s="33"/>
      <c r="L3285" s="33"/>
      <c r="M3285" s="232"/>
      <c r="N3285" s="210"/>
      <c r="O3285" s="120"/>
      <c r="P3285" s="46"/>
      <c r="Q3285" s="33"/>
      <c r="R3285" s="95"/>
      <c r="S3285" s="33"/>
      <c r="T3285" s="33"/>
      <c r="U3285" s="232"/>
      <c r="V3285" s="213"/>
      <c r="W3285" s="202" t="str" cm="1">
        <f t="array" ref="W3285">IF(SUM(LEN(B3285:V3285))=0,"",IF(OR(OR(ISBLANK(F3285),SUM(LEN(C3285),LEN(D3285))=0),AND(NOT(E3285="Unknown"),ISBLANK(J3285)),AND(NOT(O3285="Unknown"),ISBLANK(R3285))),"Missing Information", _xlfn._xlws.FILTER(_xlfn._xlws.FILTER(Table15[],(Table15[System-Owned Portion]&amp;Table15[If Material Anything Other than "Lead" in Column E,
Was Material Ever Previously Lead?]&amp;Table15[Customer-Owned Portion])=(E3285&amp;G3285&amp;O3285),""),{0,0,0,1})))</f>
        <v/>
      </c>
      <c r="X3285"/>
    </row>
    <row r="3286" spans="2:24" x14ac:dyDescent="0.35">
      <c r="B3286" s="208"/>
      <c r="C3286" s="33"/>
      <c r="D3286" s="33"/>
      <c r="E3286" s="47"/>
      <c r="F3286" s="46"/>
      <c r="G3286" s="95"/>
      <c r="H3286" s="33"/>
      <c r="I3286" s="33"/>
      <c r="J3286" s="95"/>
      <c r="K3286" s="33"/>
      <c r="L3286" s="33"/>
      <c r="M3286" s="232"/>
      <c r="N3286" s="210"/>
      <c r="O3286" s="120"/>
      <c r="P3286" s="46"/>
      <c r="Q3286" s="33"/>
      <c r="R3286" s="95"/>
      <c r="S3286" s="33"/>
      <c r="T3286" s="33"/>
      <c r="U3286" s="232"/>
      <c r="V3286" s="213"/>
      <c r="W3286" s="202" t="str" cm="1">
        <f t="array" ref="W3286">IF(SUM(LEN(B3286:V3286))=0,"",IF(OR(OR(ISBLANK(F3286),SUM(LEN(C3286),LEN(D3286))=0),AND(NOT(E3286="Unknown"),ISBLANK(J3286)),AND(NOT(O3286="Unknown"),ISBLANK(R3286))),"Missing Information", _xlfn._xlws.FILTER(_xlfn._xlws.FILTER(Table15[],(Table15[System-Owned Portion]&amp;Table15[If Material Anything Other than "Lead" in Column E,
Was Material Ever Previously Lead?]&amp;Table15[Customer-Owned Portion])=(E3286&amp;G3286&amp;O3286),""),{0,0,0,1})))</f>
        <v/>
      </c>
      <c r="X3286"/>
    </row>
    <row r="3287" spans="2:24" x14ac:dyDescent="0.35">
      <c r="B3287" s="208"/>
      <c r="C3287" s="33"/>
      <c r="D3287" s="33"/>
      <c r="E3287" s="47"/>
      <c r="F3287" s="46"/>
      <c r="G3287" s="95"/>
      <c r="H3287" s="33"/>
      <c r="I3287" s="33"/>
      <c r="J3287" s="95"/>
      <c r="K3287" s="33"/>
      <c r="L3287" s="33"/>
      <c r="M3287" s="232"/>
      <c r="N3287" s="210"/>
      <c r="O3287" s="120"/>
      <c r="P3287" s="46"/>
      <c r="Q3287" s="33"/>
      <c r="R3287" s="95"/>
      <c r="S3287" s="33"/>
      <c r="T3287" s="33"/>
      <c r="U3287" s="232"/>
      <c r="V3287" s="213"/>
      <c r="W3287" s="202" t="str" cm="1">
        <f t="array" ref="W3287">IF(SUM(LEN(B3287:V3287))=0,"",IF(OR(OR(ISBLANK(F3287),SUM(LEN(C3287),LEN(D3287))=0),AND(NOT(E3287="Unknown"),ISBLANK(J3287)),AND(NOT(O3287="Unknown"),ISBLANK(R3287))),"Missing Information", _xlfn._xlws.FILTER(_xlfn._xlws.FILTER(Table15[],(Table15[System-Owned Portion]&amp;Table15[If Material Anything Other than "Lead" in Column E,
Was Material Ever Previously Lead?]&amp;Table15[Customer-Owned Portion])=(E3287&amp;G3287&amp;O3287),""),{0,0,0,1})))</f>
        <v/>
      </c>
      <c r="X3287"/>
    </row>
    <row r="3288" spans="2:24" x14ac:dyDescent="0.35">
      <c r="B3288" s="208"/>
      <c r="C3288" s="33"/>
      <c r="D3288" s="33"/>
      <c r="E3288" s="47"/>
      <c r="F3288" s="46"/>
      <c r="G3288" s="95"/>
      <c r="H3288" s="33"/>
      <c r="I3288" s="33"/>
      <c r="J3288" s="95"/>
      <c r="K3288" s="33"/>
      <c r="L3288" s="33"/>
      <c r="M3288" s="232"/>
      <c r="N3288" s="210"/>
      <c r="O3288" s="120"/>
      <c r="P3288" s="46"/>
      <c r="Q3288" s="33"/>
      <c r="R3288" s="95"/>
      <c r="S3288" s="33"/>
      <c r="T3288" s="33"/>
      <c r="U3288" s="232"/>
      <c r="V3288" s="213"/>
      <c r="W3288" s="202" t="str" cm="1">
        <f t="array" ref="W3288">IF(SUM(LEN(B3288:V3288))=0,"",IF(OR(OR(ISBLANK(F3288),SUM(LEN(C3288),LEN(D3288))=0),AND(NOT(E3288="Unknown"),ISBLANK(J3288)),AND(NOT(O3288="Unknown"),ISBLANK(R3288))),"Missing Information", _xlfn._xlws.FILTER(_xlfn._xlws.FILTER(Table15[],(Table15[System-Owned Portion]&amp;Table15[If Material Anything Other than "Lead" in Column E,
Was Material Ever Previously Lead?]&amp;Table15[Customer-Owned Portion])=(E3288&amp;G3288&amp;O3288),""),{0,0,0,1})))</f>
        <v/>
      </c>
      <c r="X3288"/>
    </row>
    <row r="3289" spans="2:24" x14ac:dyDescent="0.35">
      <c r="B3289" s="208"/>
      <c r="C3289" s="33"/>
      <c r="D3289" s="33"/>
      <c r="E3289" s="47"/>
      <c r="F3289" s="46"/>
      <c r="G3289" s="95"/>
      <c r="H3289" s="33"/>
      <c r="I3289" s="33"/>
      <c r="J3289" s="95"/>
      <c r="K3289" s="33"/>
      <c r="L3289" s="33"/>
      <c r="M3289" s="232"/>
      <c r="N3289" s="210"/>
      <c r="O3289" s="120"/>
      <c r="P3289" s="46"/>
      <c r="Q3289" s="33"/>
      <c r="R3289" s="95"/>
      <c r="S3289" s="33"/>
      <c r="T3289" s="33"/>
      <c r="U3289" s="232"/>
      <c r="V3289" s="213"/>
      <c r="W3289" s="202" t="str" cm="1">
        <f t="array" ref="W3289">IF(SUM(LEN(B3289:V3289))=0,"",IF(OR(OR(ISBLANK(F3289),SUM(LEN(C3289),LEN(D3289))=0),AND(NOT(E3289="Unknown"),ISBLANK(J3289)),AND(NOT(O3289="Unknown"),ISBLANK(R3289))),"Missing Information", _xlfn._xlws.FILTER(_xlfn._xlws.FILTER(Table15[],(Table15[System-Owned Portion]&amp;Table15[If Material Anything Other than "Lead" in Column E,
Was Material Ever Previously Lead?]&amp;Table15[Customer-Owned Portion])=(E3289&amp;G3289&amp;O3289),""),{0,0,0,1})))</f>
        <v/>
      </c>
      <c r="X3289"/>
    </row>
    <row r="3290" spans="2:24" x14ac:dyDescent="0.35">
      <c r="B3290" s="208"/>
      <c r="C3290" s="33"/>
      <c r="D3290" s="33"/>
      <c r="E3290" s="47"/>
      <c r="F3290" s="46"/>
      <c r="G3290" s="95"/>
      <c r="H3290" s="33"/>
      <c r="I3290" s="33"/>
      <c r="J3290" s="95"/>
      <c r="K3290" s="33"/>
      <c r="L3290" s="33"/>
      <c r="M3290" s="232"/>
      <c r="N3290" s="210"/>
      <c r="O3290" s="120"/>
      <c r="P3290" s="46"/>
      <c r="Q3290" s="33"/>
      <c r="R3290" s="95"/>
      <c r="S3290" s="33"/>
      <c r="T3290" s="33"/>
      <c r="U3290" s="232"/>
      <c r="V3290" s="213"/>
      <c r="W3290" s="202" t="str" cm="1">
        <f t="array" ref="W3290">IF(SUM(LEN(B3290:V3290))=0,"",IF(OR(OR(ISBLANK(F3290),SUM(LEN(C3290),LEN(D3290))=0),AND(NOT(E3290="Unknown"),ISBLANK(J3290)),AND(NOT(O3290="Unknown"),ISBLANK(R3290))),"Missing Information", _xlfn._xlws.FILTER(_xlfn._xlws.FILTER(Table15[],(Table15[System-Owned Portion]&amp;Table15[If Material Anything Other than "Lead" in Column E,
Was Material Ever Previously Lead?]&amp;Table15[Customer-Owned Portion])=(E3290&amp;G3290&amp;O3290),""),{0,0,0,1})))</f>
        <v/>
      </c>
      <c r="X3290"/>
    </row>
    <row r="3291" spans="2:24" x14ac:dyDescent="0.35">
      <c r="B3291" s="208"/>
      <c r="C3291" s="33"/>
      <c r="D3291" s="33"/>
      <c r="E3291" s="47"/>
      <c r="F3291" s="46"/>
      <c r="G3291" s="95"/>
      <c r="H3291" s="33"/>
      <c r="I3291" s="33"/>
      <c r="J3291" s="95"/>
      <c r="K3291" s="33"/>
      <c r="L3291" s="33"/>
      <c r="M3291" s="232"/>
      <c r="N3291" s="210"/>
      <c r="O3291" s="120"/>
      <c r="P3291" s="46"/>
      <c r="Q3291" s="33"/>
      <c r="R3291" s="95"/>
      <c r="S3291" s="33"/>
      <c r="T3291" s="33"/>
      <c r="U3291" s="232"/>
      <c r="V3291" s="213"/>
      <c r="W3291" s="202" t="str" cm="1">
        <f t="array" ref="W3291">IF(SUM(LEN(B3291:V3291))=0,"",IF(OR(OR(ISBLANK(F3291),SUM(LEN(C3291),LEN(D3291))=0),AND(NOT(E3291="Unknown"),ISBLANK(J3291)),AND(NOT(O3291="Unknown"),ISBLANK(R3291))),"Missing Information", _xlfn._xlws.FILTER(_xlfn._xlws.FILTER(Table15[],(Table15[System-Owned Portion]&amp;Table15[If Material Anything Other than "Lead" in Column E,
Was Material Ever Previously Lead?]&amp;Table15[Customer-Owned Portion])=(E3291&amp;G3291&amp;O3291),""),{0,0,0,1})))</f>
        <v/>
      </c>
      <c r="X3291"/>
    </row>
    <row r="3292" spans="2:24" x14ac:dyDescent="0.35">
      <c r="B3292" s="208"/>
      <c r="C3292" s="33"/>
      <c r="D3292" s="33"/>
      <c r="E3292" s="47"/>
      <c r="F3292" s="46"/>
      <c r="G3292" s="95"/>
      <c r="H3292" s="33"/>
      <c r="I3292" s="33"/>
      <c r="J3292" s="95"/>
      <c r="K3292" s="33"/>
      <c r="L3292" s="33"/>
      <c r="M3292" s="232"/>
      <c r="N3292" s="210"/>
      <c r="O3292" s="120"/>
      <c r="P3292" s="46"/>
      <c r="Q3292" s="33"/>
      <c r="R3292" s="95"/>
      <c r="S3292" s="33"/>
      <c r="T3292" s="33"/>
      <c r="U3292" s="232"/>
      <c r="V3292" s="213"/>
      <c r="W3292" s="202" t="str" cm="1">
        <f t="array" ref="W3292">IF(SUM(LEN(B3292:V3292))=0,"",IF(OR(OR(ISBLANK(F3292),SUM(LEN(C3292),LEN(D3292))=0),AND(NOT(E3292="Unknown"),ISBLANK(J3292)),AND(NOT(O3292="Unknown"),ISBLANK(R3292))),"Missing Information", _xlfn._xlws.FILTER(_xlfn._xlws.FILTER(Table15[],(Table15[System-Owned Portion]&amp;Table15[If Material Anything Other than "Lead" in Column E,
Was Material Ever Previously Lead?]&amp;Table15[Customer-Owned Portion])=(E3292&amp;G3292&amp;O3292),""),{0,0,0,1})))</f>
        <v/>
      </c>
      <c r="X3292"/>
    </row>
    <row r="3293" spans="2:24" x14ac:dyDescent="0.35">
      <c r="B3293" s="208"/>
      <c r="C3293" s="33"/>
      <c r="D3293" s="33"/>
      <c r="E3293" s="47"/>
      <c r="F3293" s="46"/>
      <c r="G3293" s="95"/>
      <c r="H3293" s="33"/>
      <c r="I3293" s="33"/>
      <c r="J3293" s="95"/>
      <c r="K3293" s="33"/>
      <c r="L3293" s="33"/>
      <c r="M3293" s="232"/>
      <c r="N3293" s="210"/>
      <c r="O3293" s="120"/>
      <c r="P3293" s="46"/>
      <c r="Q3293" s="33"/>
      <c r="R3293" s="95"/>
      <c r="S3293" s="33"/>
      <c r="T3293" s="33"/>
      <c r="U3293" s="232"/>
      <c r="V3293" s="213"/>
      <c r="W3293" s="202" t="str" cm="1">
        <f t="array" ref="W3293">IF(SUM(LEN(B3293:V3293))=0,"",IF(OR(OR(ISBLANK(F3293),SUM(LEN(C3293),LEN(D3293))=0),AND(NOT(E3293="Unknown"),ISBLANK(J3293)),AND(NOT(O3293="Unknown"),ISBLANK(R3293))),"Missing Information", _xlfn._xlws.FILTER(_xlfn._xlws.FILTER(Table15[],(Table15[System-Owned Portion]&amp;Table15[If Material Anything Other than "Lead" in Column E,
Was Material Ever Previously Lead?]&amp;Table15[Customer-Owned Portion])=(E3293&amp;G3293&amp;O3293),""),{0,0,0,1})))</f>
        <v/>
      </c>
      <c r="X3293"/>
    </row>
    <row r="3294" spans="2:24" x14ac:dyDescent="0.35">
      <c r="B3294" s="208"/>
      <c r="C3294" s="33"/>
      <c r="D3294" s="33"/>
      <c r="E3294" s="47"/>
      <c r="F3294" s="46"/>
      <c r="G3294" s="95"/>
      <c r="H3294" s="33"/>
      <c r="I3294" s="33"/>
      <c r="J3294" s="95"/>
      <c r="K3294" s="33"/>
      <c r="L3294" s="33"/>
      <c r="M3294" s="232"/>
      <c r="N3294" s="210"/>
      <c r="O3294" s="120"/>
      <c r="P3294" s="46"/>
      <c r="Q3294" s="33"/>
      <c r="R3294" s="95"/>
      <c r="S3294" s="33"/>
      <c r="T3294" s="33"/>
      <c r="U3294" s="232"/>
      <c r="V3294" s="213"/>
      <c r="W3294" s="202" t="str" cm="1">
        <f t="array" ref="W3294">IF(SUM(LEN(B3294:V3294))=0,"",IF(OR(OR(ISBLANK(F3294),SUM(LEN(C3294),LEN(D3294))=0),AND(NOT(E3294="Unknown"),ISBLANK(J3294)),AND(NOT(O3294="Unknown"),ISBLANK(R3294))),"Missing Information", _xlfn._xlws.FILTER(_xlfn._xlws.FILTER(Table15[],(Table15[System-Owned Portion]&amp;Table15[If Material Anything Other than "Lead" in Column E,
Was Material Ever Previously Lead?]&amp;Table15[Customer-Owned Portion])=(E3294&amp;G3294&amp;O3294),""),{0,0,0,1})))</f>
        <v/>
      </c>
      <c r="X3294"/>
    </row>
    <row r="3295" spans="2:24" x14ac:dyDescent="0.35">
      <c r="B3295" s="208"/>
      <c r="C3295" s="33"/>
      <c r="D3295" s="33"/>
      <c r="E3295" s="47"/>
      <c r="F3295" s="46"/>
      <c r="G3295" s="95"/>
      <c r="H3295" s="33"/>
      <c r="I3295" s="33"/>
      <c r="J3295" s="95"/>
      <c r="K3295" s="33"/>
      <c r="L3295" s="33"/>
      <c r="M3295" s="232"/>
      <c r="N3295" s="210"/>
      <c r="O3295" s="120"/>
      <c r="P3295" s="46"/>
      <c r="Q3295" s="33"/>
      <c r="R3295" s="95"/>
      <c r="S3295" s="33"/>
      <c r="T3295" s="33"/>
      <c r="U3295" s="232"/>
      <c r="V3295" s="213"/>
      <c r="W3295" s="202" t="str" cm="1">
        <f t="array" ref="W3295">IF(SUM(LEN(B3295:V3295))=0,"",IF(OR(OR(ISBLANK(F3295),SUM(LEN(C3295),LEN(D3295))=0),AND(NOT(E3295="Unknown"),ISBLANK(J3295)),AND(NOT(O3295="Unknown"),ISBLANK(R3295))),"Missing Information", _xlfn._xlws.FILTER(_xlfn._xlws.FILTER(Table15[],(Table15[System-Owned Portion]&amp;Table15[If Material Anything Other than "Lead" in Column E,
Was Material Ever Previously Lead?]&amp;Table15[Customer-Owned Portion])=(E3295&amp;G3295&amp;O3295),""),{0,0,0,1})))</f>
        <v/>
      </c>
      <c r="X3295"/>
    </row>
    <row r="3296" spans="2:24" x14ac:dyDescent="0.35">
      <c r="B3296" s="208"/>
      <c r="C3296" s="33"/>
      <c r="D3296" s="33"/>
      <c r="E3296" s="47"/>
      <c r="F3296" s="46"/>
      <c r="G3296" s="95"/>
      <c r="H3296" s="33"/>
      <c r="I3296" s="33"/>
      <c r="J3296" s="95"/>
      <c r="K3296" s="33"/>
      <c r="L3296" s="33"/>
      <c r="M3296" s="232"/>
      <c r="N3296" s="210"/>
      <c r="O3296" s="120"/>
      <c r="P3296" s="46"/>
      <c r="Q3296" s="33"/>
      <c r="R3296" s="95"/>
      <c r="S3296" s="33"/>
      <c r="T3296" s="33"/>
      <c r="U3296" s="232"/>
      <c r="V3296" s="213"/>
      <c r="W3296" s="202" t="str" cm="1">
        <f t="array" ref="W3296">IF(SUM(LEN(B3296:V3296))=0,"",IF(OR(OR(ISBLANK(F3296),SUM(LEN(C3296),LEN(D3296))=0),AND(NOT(E3296="Unknown"),ISBLANK(J3296)),AND(NOT(O3296="Unknown"),ISBLANK(R3296))),"Missing Information", _xlfn._xlws.FILTER(_xlfn._xlws.FILTER(Table15[],(Table15[System-Owned Portion]&amp;Table15[If Material Anything Other than "Lead" in Column E,
Was Material Ever Previously Lead?]&amp;Table15[Customer-Owned Portion])=(E3296&amp;G3296&amp;O3296),""),{0,0,0,1})))</f>
        <v/>
      </c>
      <c r="X3296"/>
    </row>
    <row r="3297" spans="2:24" x14ac:dyDescent="0.35">
      <c r="B3297" s="208"/>
      <c r="C3297" s="33"/>
      <c r="D3297" s="33"/>
      <c r="E3297" s="47"/>
      <c r="F3297" s="46"/>
      <c r="G3297" s="95"/>
      <c r="H3297" s="33"/>
      <c r="I3297" s="33"/>
      <c r="J3297" s="95"/>
      <c r="K3297" s="33"/>
      <c r="L3297" s="33"/>
      <c r="M3297" s="232"/>
      <c r="N3297" s="210"/>
      <c r="O3297" s="120"/>
      <c r="P3297" s="46"/>
      <c r="Q3297" s="33"/>
      <c r="R3297" s="95"/>
      <c r="S3297" s="33"/>
      <c r="T3297" s="33"/>
      <c r="U3297" s="232"/>
      <c r="V3297" s="213"/>
      <c r="W3297" s="202" t="str" cm="1">
        <f t="array" ref="W3297">IF(SUM(LEN(B3297:V3297))=0,"",IF(OR(OR(ISBLANK(F3297),SUM(LEN(C3297),LEN(D3297))=0),AND(NOT(E3297="Unknown"),ISBLANK(J3297)),AND(NOT(O3297="Unknown"),ISBLANK(R3297))),"Missing Information", _xlfn._xlws.FILTER(_xlfn._xlws.FILTER(Table15[],(Table15[System-Owned Portion]&amp;Table15[If Material Anything Other than "Lead" in Column E,
Was Material Ever Previously Lead?]&amp;Table15[Customer-Owned Portion])=(E3297&amp;G3297&amp;O3297),""),{0,0,0,1})))</f>
        <v/>
      </c>
      <c r="X3297"/>
    </row>
    <row r="3298" spans="2:24" x14ac:dyDescent="0.35">
      <c r="B3298" s="208"/>
      <c r="C3298" s="33"/>
      <c r="D3298" s="33"/>
      <c r="E3298" s="47"/>
      <c r="F3298" s="46"/>
      <c r="G3298" s="95"/>
      <c r="H3298" s="33"/>
      <c r="I3298" s="33"/>
      <c r="J3298" s="95"/>
      <c r="K3298" s="33"/>
      <c r="L3298" s="33"/>
      <c r="M3298" s="232"/>
      <c r="N3298" s="210"/>
      <c r="O3298" s="120"/>
      <c r="P3298" s="46"/>
      <c r="Q3298" s="33"/>
      <c r="R3298" s="95"/>
      <c r="S3298" s="33"/>
      <c r="T3298" s="33"/>
      <c r="U3298" s="232"/>
      <c r="V3298" s="213"/>
      <c r="W3298" s="202" t="str" cm="1">
        <f t="array" ref="W3298">IF(SUM(LEN(B3298:V3298))=0,"",IF(OR(OR(ISBLANK(F3298),SUM(LEN(C3298),LEN(D3298))=0),AND(NOT(E3298="Unknown"),ISBLANK(J3298)),AND(NOT(O3298="Unknown"),ISBLANK(R3298))),"Missing Information", _xlfn._xlws.FILTER(_xlfn._xlws.FILTER(Table15[],(Table15[System-Owned Portion]&amp;Table15[If Material Anything Other than "Lead" in Column E,
Was Material Ever Previously Lead?]&amp;Table15[Customer-Owned Portion])=(E3298&amp;G3298&amp;O3298),""),{0,0,0,1})))</f>
        <v/>
      </c>
      <c r="X3298"/>
    </row>
    <row r="3299" spans="2:24" x14ac:dyDescent="0.35">
      <c r="B3299" s="208"/>
      <c r="C3299" s="33"/>
      <c r="D3299" s="33"/>
      <c r="E3299" s="47"/>
      <c r="F3299" s="46"/>
      <c r="G3299" s="95"/>
      <c r="H3299" s="33"/>
      <c r="I3299" s="33"/>
      <c r="J3299" s="95"/>
      <c r="K3299" s="33"/>
      <c r="L3299" s="33"/>
      <c r="M3299" s="232"/>
      <c r="N3299" s="210"/>
      <c r="O3299" s="120"/>
      <c r="P3299" s="46"/>
      <c r="Q3299" s="33"/>
      <c r="R3299" s="95"/>
      <c r="S3299" s="33"/>
      <c r="T3299" s="33"/>
      <c r="U3299" s="232"/>
      <c r="V3299" s="213"/>
      <c r="W3299" s="202" t="str" cm="1">
        <f t="array" ref="W3299">IF(SUM(LEN(B3299:V3299))=0,"",IF(OR(OR(ISBLANK(F3299),SUM(LEN(C3299),LEN(D3299))=0),AND(NOT(E3299="Unknown"),ISBLANK(J3299)),AND(NOT(O3299="Unknown"),ISBLANK(R3299))),"Missing Information", _xlfn._xlws.FILTER(_xlfn._xlws.FILTER(Table15[],(Table15[System-Owned Portion]&amp;Table15[If Material Anything Other than "Lead" in Column E,
Was Material Ever Previously Lead?]&amp;Table15[Customer-Owned Portion])=(E3299&amp;G3299&amp;O3299),""),{0,0,0,1})))</f>
        <v/>
      </c>
      <c r="X3299"/>
    </row>
    <row r="3300" spans="2:24" x14ac:dyDescent="0.35">
      <c r="B3300" s="208"/>
      <c r="C3300" s="33"/>
      <c r="D3300" s="33"/>
      <c r="E3300" s="47"/>
      <c r="F3300" s="46"/>
      <c r="G3300" s="95"/>
      <c r="H3300" s="33"/>
      <c r="I3300" s="33"/>
      <c r="J3300" s="95"/>
      <c r="K3300" s="33"/>
      <c r="L3300" s="33"/>
      <c r="M3300" s="232"/>
      <c r="N3300" s="210"/>
      <c r="O3300" s="120"/>
      <c r="P3300" s="46"/>
      <c r="Q3300" s="33"/>
      <c r="R3300" s="95"/>
      <c r="S3300" s="33"/>
      <c r="T3300" s="33"/>
      <c r="U3300" s="232"/>
      <c r="V3300" s="213"/>
      <c r="W3300" s="202" t="str" cm="1">
        <f t="array" ref="W3300">IF(SUM(LEN(B3300:V3300))=0,"",IF(OR(OR(ISBLANK(F3300),SUM(LEN(C3300),LEN(D3300))=0),AND(NOT(E3300="Unknown"),ISBLANK(J3300)),AND(NOT(O3300="Unknown"),ISBLANK(R3300))),"Missing Information", _xlfn._xlws.FILTER(_xlfn._xlws.FILTER(Table15[],(Table15[System-Owned Portion]&amp;Table15[If Material Anything Other than "Lead" in Column E,
Was Material Ever Previously Lead?]&amp;Table15[Customer-Owned Portion])=(E3300&amp;G3300&amp;O3300),""),{0,0,0,1})))</f>
        <v/>
      </c>
      <c r="X3300"/>
    </row>
    <row r="3301" spans="2:24" x14ac:dyDescent="0.35">
      <c r="B3301" s="208"/>
      <c r="C3301" s="33"/>
      <c r="D3301" s="33"/>
      <c r="E3301" s="47"/>
      <c r="F3301" s="46"/>
      <c r="G3301" s="95"/>
      <c r="H3301" s="33"/>
      <c r="I3301" s="33"/>
      <c r="J3301" s="95"/>
      <c r="K3301" s="33"/>
      <c r="L3301" s="33"/>
      <c r="M3301" s="232"/>
      <c r="N3301" s="210"/>
      <c r="O3301" s="120"/>
      <c r="P3301" s="46"/>
      <c r="Q3301" s="33"/>
      <c r="R3301" s="95"/>
      <c r="S3301" s="33"/>
      <c r="T3301" s="33"/>
      <c r="U3301" s="232"/>
      <c r="V3301" s="213"/>
      <c r="W3301" s="202" t="str" cm="1">
        <f t="array" ref="W3301">IF(SUM(LEN(B3301:V3301))=0,"",IF(OR(OR(ISBLANK(F3301),SUM(LEN(C3301),LEN(D3301))=0),AND(NOT(E3301="Unknown"),ISBLANK(J3301)),AND(NOT(O3301="Unknown"),ISBLANK(R3301))),"Missing Information", _xlfn._xlws.FILTER(_xlfn._xlws.FILTER(Table15[],(Table15[System-Owned Portion]&amp;Table15[If Material Anything Other than "Lead" in Column E,
Was Material Ever Previously Lead?]&amp;Table15[Customer-Owned Portion])=(E3301&amp;G3301&amp;O3301),""),{0,0,0,1})))</f>
        <v/>
      </c>
      <c r="X3301"/>
    </row>
    <row r="3302" spans="2:24" x14ac:dyDescent="0.35">
      <c r="B3302" s="208"/>
      <c r="C3302" s="33"/>
      <c r="D3302" s="33"/>
      <c r="E3302" s="47"/>
      <c r="F3302" s="46"/>
      <c r="G3302" s="95"/>
      <c r="H3302" s="33"/>
      <c r="I3302" s="33"/>
      <c r="J3302" s="95"/>
      <c r="K3302" s="33"/>
      <c r="L3302" s="33"/>
      <c r="M3302" s="232"/>
      <c r="N3302" s="210"/>
      <c r="O3302" s="120"/>
      <c r="P3302" s="46"/>
      <c r="Q3302" s="33"/>
      <c r="R3302" s="95"/>
      <c r="S3302" s="33"/>
      <c r="T3302" s="33"/>
      <c r="U3302" s="232"/>
      <c r="V3302" s="213"/>
      <c r="W3302" s="202" t="str" cm="1">
        <f t="array" ref="W3302">IF(SUM(LEN(B3302:V3302))=0,"",IF(OR(OR(ISBLANK(F3302),SUM(LEN(C3302),LEN(D3302))=0),AND(NOT(E3302="Unknown"),ISBLANK(J3302)),AND(NOT(O3302="Unknown"),ISBLANK(R3302))),"Missing Information", _xlfn._xlws.FILTER(_xlfn._xlws.FILTER(Table15[],(Table15[System-Owned Portion]&amp;Table15[If Material Anything Other than "Lead" in Column E,
Was Material Ever Previously Lead?]&amp;Table15[Customer-Owned Portion])=(E3302&amp;G3302&amp;O3302),""),{0,0,0,1})))</f>
        <v/>
      </c>
      <c r="X3302"/>
    </row>
    <row r="3303" spans="2:24" x14ac:dyDescent="0.35">
      <c r="B3303" s="208"/>
      <c r="C3303" s="33"/>
      <c r="D3303" s="33"/>
      <c r="E3303" s="47"/>
      <c r="F3303" s="46"/>
      <c r="G3303" s="95"/>
      <c r="H3303" s="33"/>
      <c r="I3303" s="33"/>
      <c r="J3303" s="95"/>
      <c r="K3303" s="33"/>
      <c r="L3303" s="33"/>
      <c r="M3303" s="232"/>
      <c r="N3303" s="210"/>
      <c r="O3303" s="120"/>
      <c r="P3303" s="46"/>
      <c r="Q3303" s="33"/>
      <c r="R3303" s="95"/>
      <c r="S3303" s="33"/>
      <c r="T3303" s="33"/>
      <c r="U3303" s="232"/>
      <c r="V3303" s="213"/>
      <c r="W3303" s="202" t="str" cm="1">
        <f t="array" ref="W3303">IF(SUM(LEN(B3303:V3303))=0,"",IF(OR(OR(ISBLANK(F3303),SUM(LEN(C3303),LEN(D3303))=0),AND(NOT(E3303="Unknown"),ISBLANK(J3303)),AND(NOT(O3303="Unknown"),ISBLANK(R3303))),"Missing Information", _xlfn._xlws.FILTER(_xlfn._xlws.FILTER(Table15[],(Table15[System-Owned Portion]&amp;Table15[If Material Anything Other than "Lead" in Column E,
Was Material Ever Previously Lead?]&amp;Table15[Customer-Owned Portion])=(E3303&amp;G3303&amp;O3303),""),{0,0,0,1})))</f>
        <v/>
      </c>
      <c r="X3303"/>
    </row>
    <row r="3304" spans="2:24" x14ac:dyDescent="0.35">
      <c r="B3304" s="208"/>
      <c r="C3304" s="33"/>
      <c r="D3304" s="33"/>
      <c r="E3304" s="47"/>
      <c r="F3304" s="46"/>
      <c r="G3304" s="95"/>
      <c r="H3304" s="33"/>
      <c r="I3304" s="33"/>
      <c r="J3304" s="95"/>
      <c r="K3304" s="33"/>
      <c r="L3304" s="33"/>
      <c r="M3304" s="232"/>
      <c r="N3304" s="210"/>
      <c r="O3304" s="120"/>
      <c r="P3304" s="46"/>
      <c r="Q3304" s="33"/>
      <c r="R3304" s="95"/>
      <c r="S3304" s="33"/>
      <c r="T3304" s="33"/>
      <c r="U3304" s="232"/>
      <c r="V3304" s="213"/>
      <c r="W3304" s="202" t="str" cm="1">
        <f t="array" ref="W3304">IF(SUM(LEN(B3304:V3304))=0,"",IF(OR(OR(ISBLANK(F3304),SUM(LEN(C3304),LEN(D3304))=0),AND(NOT(E3304="Unknown"),ISBLANK(J3304)),AND(NOT(O3304="Unknown"),ISBLANK(R3304))),"Missing Information", _xlfn._xlws.FILTER(_xlfn._xlws.FILTER(Table15[],(Table15[System-Owned Portion]&amp;Table15[If Material Anything Other than "Lead" in Column E,
Was Material Ever Previously Lead?]&amp;Table15[Customer-Owned Portion])=(E3304&amp;G3304&amp;O3304),""),{0,0,0,1})))</f>
        <v/>
      </c>
      <c r="X3304"/>
    </row>
    <row r="3305" spans="2:24" x14ac:dyDescent="0.35">
      <c r="B3305" s="208"/>
      <c r="C3305" s="33"/>
      <c r="D3305" s="33"/>
      <c r="E3305" s="47"/>
      <c r="F3305" s="46"/>
      <c r="G3305" s="95"/>
      <c r="H3305" s="33"/>
      <c r="I3305" s="33"/>
      <c r="J3305" s="95"/>
      <c r="K3305" s="33"/>
      <c r="L3305" s="33"/>
      <c r="M3305" s="232"/>
      <c r="N3305" s="210"/>
      <c r="O3305" s="120"/>
      <c r="P3305" s="46"/>
      <c r="Q3305" s="33"/>
      <c r="R3305" s="95"/>
      <c r="S3305" s="33"/>
      <c r="T3305" s="33"/>
      <c r="U3305" s="232"/>
      <c r="V3305" s="213"/>
      <c r="W3305" s="202" t="str" cm="1">
        <f t="array" ref="W3305">IF(SUM(LEN(B3305:V3305))=0,"",IF(OR(OR(ISBLANK(F3305),SUM(LEN(C3305),LEN(D3305))=0),AND(NOT(E3305="Unknown"),ISBLANK(J3305)),AND(NOT(O3305="Unknown"),ISBLANK(R3305))),"Missing Information", _xlfn._xlws.FILTER(_xlfn._xlws.FILTER(Table15[],(Table15[System-Owned Portion]&amp;Table15[If Material Anything Other than "Lead" in Column E,
Was Material Ever Previously Lead?]&amp;Table15[Customer-Owned Portion])=(E3305&amp;G3305&amp;O3305),""),{0,0,0,1})))</f>
        <v/>
      </c>
      <c r="X3305"/>
    </row>
    <row r="3306" spans="2:24" x14ac:dyDescent="0.35">
      <c r="B3306" s="208"/>
      <c r="C3306" s="33"/>
      <c r="D3306" s="33"/>
      <c r="E3306" s="47"/>
      <c r="F3306" s="46"/>
      <c r="G3306" s="95"/>
      <c r="H3306" s="33"/>
      <c r="I3306" s="33"/>
      <c r="J3306" s="95"/>
      <c r="K3306" s="33"/>
      <c r="L3306" s="33"/>
      <c r="M3306" s="232"/>
      <c r="N3306" s="210"/>
      <c r="O3306" s="120"/>
      <c r="P3306" s="46"/>
      <c r="Q3306" s="33"/>
      <c r="R3306" s="95"/>
      <c r="S3306" s="33"/>
      <c r="T3306" s="33"/>
      <c r="U3306" s="232"/>
      <c r="V3306" s="213"/>
      <c r="W3306" s="202" t="str" cm="1">
        <f t="array" ref="W3306">IF(SUM(LEN(B3306:V3306))=0,"",IF(OR(OR(ISBLANK(F3306),SUM(LEN(C3306),LEN(D3306))=0),AND(NOT(E3306="Unknown"),ISBLANK(J3306)),AND(NOT(O3306="Unknown"),ISBLANK(R3306))),"Missing Information", _xlfn._xlws.FILTER(_xlfn._xlws.FILTER(Table15[],(Table15[System-Owned Portion]&amp;Table15[If Material Anything Other than "Lead" in Column E,
Was Material Ever Previously Lead?]&amp;Table15[Customer-Owned Portion])=(E3306&amp;G3306&amp;O3306),""),{0,0,0,1})))</f>
        <v/>
      </c>
      <c r="X3306"/>
    </row>
    <row r="3307" spans="2:24" x14ac:dyDescent="0.35">
      <c r="B3307" s="208"/>
      <c r="C3307" s="33"/>
      <c r="D3307" s="33"/>
      <c r="E3307" s="47"/>
      <c r="F3307" s="46"/>
      <c r="G3307" s="95"/>
      <c r="H3307" s="33"/>
      <c r="I3307" s="33"/>
      <c r="J3307" s="95"/>
      <c r="K3307" s="33"/>
      <c r="L3307" s="33"/>
      <c r="M3307" s="232"/>
      <c r="N3307" s="210"/>
      <c r="O3307" s="120"/>
      <c r="P3307" s="46"/>
      <c r="Q3307" s="33"/>
      <c r="R3307" s="95"/>
      <c r="S3307" s="33"/>
      <c r="T3307" s="33"/>
      <c r="U3307" s="232"/>
      <c r="V3307" s="213"/>
      <c r="W3307" s="202" t="str" cm="1">
        <f t="array" ref="W3307">IF(SUM(LEN(B3307:V3307))=0,"",IF(OR(OR(ISBLANK(F3307),SUM(LEN(C3307),LEN(D3307))=0),AND(NOT(E3307="Unknown"),ISBLANK(J3307)),AND(NOT(O3307="Unknown"),ISBLANK(R3307))),"Missing Information", _xlfn._xlws.FILTER(_xlfn._xlws.FILTER(Table15[],(Table15[System-Owned Portion]&amp;Table15[If Material Anything Other than "Lead" in Column E,
Was Material Ever Previously Lead?]&amp;Table15[Customer-Owned Portion])=(E3307&amp;G3307&amp;O3307),""),{0,0,0,1})))</f>
        <v/>
      </c>
      <c r="X3307"/>
    </row>
    <row r="3308" spans="2:24" x14ac:dyDescent="0.35">
      <c r="B3308" s="208"/>
      <c r="C3308" s="33"/>
      <c r="D3308" s="33"/>
      <c r="E3308" s="47"/>
      <c r="F3308" s="46"/>
      <c r="G3308" s="95"/>
      <c r="H3308" s="33"/>
      <c r="I3308" s="33"/>
      <c r="J3308" s="95"/>
      <c r="K3308" s="33"/>
      <c r="L3308" s="33"/>
      <c r="M3308" s="232"/>
      <c r="N3308" s="210"/>
      <c r="O3308" s="120"/>
      <c r="P3308" s="46"/>
      <c r="Q3308" s="33"/>
      <c r="R3308" s="95"/>
      <c r="S3308" s="33"/>
      <c r="T3308" s="33"/>
      <c r="U3308" s="232"/>
      <c r="V3308" s="213"/>
      <c r="W3308" s="202" t="str" cm="1">
        <f t="array" ref="W3308">IF(SUM(LEN(B3308:V3308))=0,"",IF(OR(OR(ISBLANK(F3308),SUM(LEN(C3308),LEN(D3308))=0),AND(NOT(E3308="Unknown"),ISBLANK(J3308)),AND(NOT(O3308="Unknown"),ISBLANK(R3308))),"Missing Information", _xlfn._xlws.FILTER(_xlfn._xlws.FILTER(Table15[],(Table15[System-Owned Portion]&amp;Table15[If Material Anything Other than "Lead" in Column E,
Was Material Ever Previously Lead?]&amp;Table15[Customer-Owned Portion])=(E3308&amp;G3308&amp;O3308),""),{0,0,0,1})))</f>
        <v/>
      </c>
      <c r="X3308"/>
    </row>
    <row r="3309" spans="2:24" x14ac:dyDescent="0.35">
      <c r="B3309" s="208"/>
      <c r="C3309" s="33"/>
      <c r="D3309" s="33"/>
      <c r="E3309" s="47"/>
      <c r="F3309" s="46"/>
      <c r="G3309" s="95"/>
      <c r="H3309" s="33"/>
      <c r="I3309" s="33"/>
      <c r="J3309" s="95"/>
      <c r="K3309" s="33"/>
      <c r="L3309" s="33"/>
      <c r="M3309" s="232"/>
      <c r="N3309" s="210"/>
      <c r="O3309" s="120"/>
      <c r="P3309" s="46"/>
      <c r="Q3309" s="33"/>
      <c r="R3309" s="95"/>
      <c r="S3309" s="33"/>
      <c r="T3309" s="33"/>
      <c r="U3309" s="232"/>
      <c r="V3309" s="213"/>
      <c r="W3309" s="202" t="str" cm="1">
        <f t="array" ref="W3309">IF(SUM(LEN(B3309:V3309))=0,"",IF(OR(OR(ISBLANK(F3309),SUM(LEN(C3309),LEN(D3309))=0),AND(NOT(E3309="Unknown"),ISBLANK(J3309)),AND(NOT(O3309="Unknown"),ISBLANK(R3309))),"Missing Information", _xlfn._xlws.FILTER(_xlfn._xlws.FILTER(Table15[],(Table15[System-Owned Portion]&amp;Table15[If Material Anything Other than "Lead" in Column E,
Was Material Ever Previously Lead?]&amp;Table15[Customer-Owned Portion])=(E3309&amp;G3309&amp;O3309),""),{0,0,0,1})))</f>
        <v/>
      </c>
      <c r="X3309"/>
    </row>
    <row r="3310" spans="2:24" x14ac:dyDescent="0.35">
      <c r="B3310" s="208"/>
      <c r="C3310" s="33"/>
      <c r="D3310" s="33"/>
      <c r="E3310" s="47"/>
      <c r="F3310" s="46"/>
      <c r="G3310" s="95"/>
      <c r="H3310" s="33"/>
      <c r="I3310" s="33"/>
      <c r="J3310" s="95"/>
      <c r="K3310" s="33"/>
      <c r="L3310" s="33"/>
      <c r="M3310" s="232"/>
      <c r="N3310" s="210"/>
      <c r="O3310" s="120"/>
      <c r="P3310" s="46"/>
      <c r="Q3310" s="33"/>
      <c r="R3310" s="95"/>
      <c r="S3310" s="33"/>
      <c r="T3310" s="33"/>
      <c r="U3310" s="232"/>
      <c r="V3310" s="213"/>
      <c r="W3310" s="202" t="str" cm="1">
        <f t="array" ref="W3310">IF(SUM(LEN(B3310:V3310))=0,"",IF(OR(OR(ISBLANK(F3310),SUM(LEN(C3310),LEN(D3310))=0),AND(NOT(E3310="Unknown"),ISBLANK(J3310)),AND(NOT(O3310="Unknown"),ISBLANK(R3310))),"Missing Information", _xlfn._xlws.FILTER(_xlfn._xlws.FILTER(Table15[],(Table15[System-Owned Portion]&amp;Table15[If Material Anything Other than "Lead" in Column E,
Was Material Ever Previously Lead?]&amp;Table15[Customer-Owned Portion])=(E3310&amp;G3310&amp;O3310),""),{0,0,0,1})))</f>
        <v/>
      </c>
      <c r="X3310"/>
    </row>
    <row r="3311" spans="2:24" x14ac:dyDescent="0.35">
      <c r="B3311" s="208"/>
      <c r="C3311" s="33"/>
      <c r="D3311" s="33"/>
      <c r="E3311" s="47"/>
      <c r="F3311" s="46"/>
      <c r="G3311" s="95"/>
      <c r="H3311" s="33"/>
      <c r="I3311" s="33"/>
      <c r="J3311" s="95"/>
      <c r="K3311" s="33"/>
      <c r="L3311" s="33"/>
      <c r="M3311" s="232"/>
      <c r="N3311" s="210"/>
      <c r="O3311" s="120"/>
      <c r="P3311" s="46"/>
      <c r="Q3311" s="33"/>
      <c r="R3311" s="95"/>
      <c r="S3311" s="33"/>
      <c r="T3311" s="33"/>
      <c r="U3311" s="232"/>
      <c r="V3311" s="213"/>
      <c r="W3311" s="202" t="str" cm="1">
        <f t="array" ref="W3311">IF(SUM(LEN(B3311:V3311))=0,"",IF(OR(OR(ISBLANK(F3311),SUM(LEN(C3311),LEN(D3311))=0),AND(NOT(E3311="Unknown"),ISBLANK(J3311)),AND(NOT(O3311="Unknown"),ISBLANK(R3311))),"Missing Information", _xlfn._xlws.FILTER(_xlfn._xlws.FILTER(Table15[],(Table15[System-Owned Portion]&amp;Table15[If Material Anything Other than "Lead" in Column E,
Was Material Ever Previously Lead?]&amp;Table15[Customer-Owned Portion])=(E3311&amp;G3311&amp;O3311),""),{0,0,0,1})))</f>
        <v/>
      </c>
      <c r="X3311"/>
    </row>
    <row r="3312" spans="2:24" x14ac:dyDescent="0.35">
      <c r="B3312" s="208"/>
      <c r="C3312" s="33"/>
      <c r="D3312" s="33"/>
      <c r="E3312" s="47"/>
      <c r="F3312" s="46"/>
      <c r="G3312" s="95"/>
      <c r="H3312" s="33"/>
      <c r="I3312" s="33"/>
      <c r="J3312" s="95"/>
      <c r="K3312" s="33"/>
      <c r="L3312" s="33"/>
      <c r="M3312" s="232"/>
      <c r="N3312" s="210"/>
      <c r="O3312" s="120"/>
      <c r="P3312" s="46"/>
      <c r="Q3312" s="33"/>
      <c r="R3312" s="95"/>
      <c r="S3312" s="33"/>
      <c r="T3312" s="33"/>
      <c r="U3312" s="232"/>
      <c r="V3312" s="213"/>
      <c r="W3312" s="202" t="str" cm="1">
        <f t="array" ref="W3312">IF(SUM(LEN(B3312:V3312))=0,"",IF(OR(OR(ISBLANK(F3312),SUM(LEN(C3312),LEN(D3312))=0),AND(NOT(E3312="Unknown"),ISBLANK(J3312)),AND(NOT(O3312="Unknown"),ISBLANK(R3312))),"Missing Information", _xlfn._xlws.FILTER(_xlfn._xlws.FILTER(Table15[],(Table15[System-Owned Portion]&amp;Table15[If Material Anything Other than "Lead" in Column E,
Was Material Ever Previously Lead?]&amp;Table15[Customer-Owned Portion])=(E3312&amp;G3312&amp;O3312),""),{0,0,0,1})))</f>
        <v/>
      </c>
      <c r="X3312"/>
    </row>
    <row r="3313" spans="2:24" x14ac:dyDescent="0.35">
      <c r="B3313" s="208"/>
      <c r="C3313" s="33"/>
      <c r="D3313" s="33"/>
      <c r="E3313" s="47"/>
      <c r="F3313" s="46"/>
      <c r="G3313" s="95"/>
      <c r="H3313" s="33"/>
      <c r="I3313" s="33"/>
      <c r="J3313" s="95"/>
      <c r="K3313" s="33"/>
      <c r="L3313" s="33"/>
      <c r="M3313" s="232"/>
      <c r="N3313" s="210"/>
      <c r="O3313" s="120"/>
      <c r="P3313" s="46"/>
      <c r="Q3313" s="33"/>
      <c r="R3313" s="95"/>
      <c r="S3313" s="33"/>
      <c r="T3313" s="33"/>
      <c r="U3313" s="232"/>
      <c r="V3313" s="213"/>
      <c r="W3313" s="202" t="str" cm="1">
        <f t="array" ref="W3313">IF(SUM(LEN(B3313:V3313))=0,"",IF(OR(OR(ISBLANK(F3313),SUM(LEN(C3313),LEN(D3313))=0),AND(NOT(E3313="Unknown"),ISBLANK(J3313)),AND(NOT(O3313="Unknown"),ISBLANK(R3313))),"Missing Information", _xlfn._xlws.FILTER(_xlfn._xlws.FILTER(Table15[],(Table15[System-Owned Portion]&amp;Table15[If Material Anything Other than "Lead" in Column E,
Was Material Ever Previously Lead?]&amp;Table15[Customer-Owned Portion])=(E3313&amp;G3313&amp;O3313),""),{0,0,0,1})))</f>
        <v/>
      </c>
      <c r="X3313"/>
    </row>
    <row r="3314" spans="2:24" x14ac:dyDescent="0.35">
      <c r="B3314" s="208"/>
      <c r="C3314" s="33"/>
      <c r="D3314" s="33"/>
      <c r="E3314" s="47"/>
      <c r="F3314" s="46"/>
      <c r="G3314" s="95"/>
      <c r="H3314" s="33"/>
      <c r="I3314" s="33"/>
      <c r="J3314" s="95"/>
      <c r="K3314" s="33"/>
      <c r="L3314" s="33"/>
      <c r="M3314" s="232"/>
      <c r="N3314" s="210"/>
      <c r="O3314" s="120"/>
      <c r="P3314" s="46"/>
      <c r="Q3314" s="33"/>
      <c r="R3314" s="95"/>
      <c r="S3314" s="33"/>
      <c r="T3314" s="33"/>
      <c r="U3314" s="232"/>
      <c r="V3314" s="213"/>
      <c r="W3314" s="202" t="str" cm="1">
        <f t="array" ref="W3314">IF(SUM(LEN(B3314:V3314))=0,"",IF(OR(OR(ISBLANK(F3314),SUM(LEN(C3314),LEN(D3314))=0),AND(NOT(E3314="Unknown"),ISBLANK(J3314)),AND(NOT(O3314="Unknown"),ISBLANK(R3314))),"Missing Information", _xlfn._xlws.FILTER(_xlfn._xlws.FILTER(Table15[],(Table15[System-Owned Portion]&amp;Table15[If Material Anything Other than "Lead" in Column E,
Was Material Ever Previously Lead?]&amp;Table15[Customer-Owned Portion])=(E3314&amp;G3314&amp;O3314),""),{0,0,0,1})))</f>
        <v/>
      </c>
      <c r="X3314"/>
    </row>
    <row r="3315" spans="2:24" x14ac:dyDescent="0.35">
      <c r="B3315" s="208"/>
      <c r="C3315" s="33"/>
      <c r="D3315" s="33"/>
      <c r="E3315" s="47"/>
      <c r="F3315" s="46"/>
      <c r="G3315" s="95"/>
      <c r="H3315" s="33"/>
      <c r="I3315" s="33"/>
      <c r="J3315" s="95"/>
      <c r="K3315" s="33"/>
      <c r="L3315" s="33"/>
      <c r="M3315" s="232"/>
      <c r="N3315" s="210"/>
      <c r="O3315" s="120"/>
      <c r="P3315" s="46"/>
      <c r="Q3315" s="33"/>
      <c r="R3315" s="95"/>
      <c r="S3315" s="33"/>
      <c r="T3315" s="33"/>
      <c r="U3315" s="232"/>
      <c r="V3315" s="213"/>
      <c r="W3315" s="202" t="str" cm="1">
        <f t="array" ref="W3315">IF(SUM(LEN(B3315:V3315))=0,"",IF(OR(OR(ISBLANK(F3315),SUM(LEN(C3315),LEN(D3315))=0),AND(NOT(E3315="Unknown"),ISBLANK(J3315)),AND(NOT(O3315="Unknown"),ISBLANK(R3315))),"Missing Information", _xlfn._xlws.FILTER(_xlfn._xlws.FILTER(Table15[],(Table15[System-Owned Portion]&amp;Table15[If Material Anything Other than "Lead" in Column E,
Was Material Ever Previously Lead?]&amp;Table15[Customer-Owned Portion])=(E3315&amp;G3315&amp;O3315),""),{0,0,0,1})))</f>
        <v/>
      </c>
      <c r="X3315"/>
    </row>
    <row r="3316" spans="2:24" x14ac:dyDescent="0.35">
      <c r="B3316" s="208"/>
      <c r="C3316" s="33"/>
      <c r="D3316" s="33"/>
      <c r="E3316" s="47"/>
      <c r="F3316" s="46"/>
      <c r="G3316" s="95"/>
      <c r="H3316" s="33"/>
      <c r="I3316" s="33"/>
      <c r="J3316" s="95"/>
      <c r="K3316" s="33"/>
      <c r="L3316" s="33"/>
      <c r="M3316" s="232"/>
      <c r="N3316" s="210"/>
      <c r="O3316" s="120"/>
      <c r="P3316" s="46"/>
      <c r="Q3316" s="33"/>
      <c r="R3316" s="95"/>
      <c r="S3316" s="33"/>
      <c r="T3316" s="33"/>
      <c r="U3316" s="232"/>
      <c r="V3316" s="213"/>
      <c r="W3316" s="202" t="str" cm="1">
        <f t="array" ref="W3316">IF(SUM(LEN(B3316:V3316))=0,"",IF(OR(OR(ISBLANK(F3316),SUM(LEN(C3316),LEN(D3316))=0),AND(NOT(E3316="Unknown"),ISBLANK(J3316)),AND(NOT(O3316="Unknown"),ISBLANK(R3316))),"Missing Information", _xlfn._xlws.FILTER(_xlfn._xlws.FILTER(Table15[],(Table15[System-Owned Portion]&amp;Table15[If Material Anything Other than "Lead" in Column E,
Was Material Ever Previously Lead?]&amp;Table15[Customer-Owned Portion])=(E3316&amp;G3316&amp;O3316),""),{0,0,0,1})))</f>
        <v/>
      </c>
      <c r="X3316"/>
    </row>
    <row r="3317" spans="2:24" x14ac:dyDescent="0.35">
      <c r="B3317" s="208"/>
      <c r="C3317" s="33"/>
      <c r="D3317" s="33"/>
      <c r="E3317" s="47"/>
      <c r="F3317" s="46"/>
      <c r="G3317" s="95"/>
      <c r="H3317" s="33"/>
      <c r="I3317" s="33"/>
      <c r="J3317" s="95"/>
      <c r="K3317" s="33"/>
      <c r="L3317" s="33"/>
      <c r="M3317" s="232"/>
      <c r="N3317" s="210"/>
      <c r="O3317" s="120"/>
      <c r="P3317" s="46"/>
      <c r="Q3317" s="33"/>
      <c r="R3317" s="95"/>
      <c r="S3317" s="33"/>
      <c r="T3317" s="33"/>
      <c r="U3317" s="232"/>
      <c r="V3317" s="213"/>
      <c r="W3317" s="202" t="str" cm="1">
        <f t="array" ref="W3317">IF(SUM(LEN(B3317:V3317))=0,"",IF(OR(OR(ISBLANK(F3317),SUM(LEN(C3317),LEN(D3317))=0),AND(NOT(E3317="Unknown"),ISBLANK(J3317)),AND(NOT(O3317="Unknown"),ISBLANK(R3317))),"Missing Information", _xlfn._xlws.FILTER(_xlfn._xlws.FILTER(Table15[],(Table15[System-Owned Portion]&amp;Table15[If Material Anything Other than "Lead" in Column E,
Was Material Ever Previously Lead?]&amp;Table15[Customer-Owned Portion])=(E3317&amp;G3317&amp;O3317),""),{0,0,0,1})))</f>
        <v/>
      </c>
      <c r="X3317"/>
    </row>
    <row r="3318" spans="2:24" x14ac:dyDescent="0.35">
      <c r="B3318" s="208"/>
      <c r="C3318" s="33"/>
      <c r="D3318" s="33"/>
      <c r="E3318" s="47"/>
      <c r="F3318" s="46"/>
      <c r="G3318" s="95"/>
      <c r="H3318" s="33"/>
      <c r="I3318" s="33"/>
      <c r="J3318" s="95"/>
      <c r="K3318" s="33"/>
      <c r="L3318" s="33"/>
      <c r="M3318" s="232"/>
      <c r="N3318" s="210"/>
      <c r="O3318" s="120"/>
      <c r="P3318" s="46"/>
      <c r="Q3318" s="33"/>
      <c r="R3318" s="95"/>
      <c r="S3318" s="33"/>
      <c r="T3318" s="33"/>
      <c r="U3318" s="232"/>
      <c r="V3318" s="213"/>
      <c r="W3318" s="202" t="str" cm="1">
        <f t="array" ref="W3318">IF(SUM(LEN(B3318:V3318))=0,"",IF(OR(OR(ISBLANK(F3318),SUM(LEN(C3318),LEN(D3318))=0),AND(NOT(E3318="Unknown"),ISBLANK(J3318)),AND(NOT(O3318="Unknown"),ISBLANK(R3318))),"Missing Information", _xlfn._xlws.FILTER(_xlfn._xlws.FILTER(Table15[],(Table15[System-Owned Portion]&amp;Table15[If Material Anything Other than "Lead" in Column E,
Was Material Ever Previously Lead?]&amp;Table15[Customer-Owned Portion])=(E3318&amp;G3318&amp;O3318),""),{0,0,0,1})))</f>
        <v/>
      </c>
      <c r="X3318"/>
    </row>
    <row r="3319" spans="2:24" x14ac:dyDescent="0.35">
      <c r="B3319" s="208"/>
      <c r="C3319" s="33"/>
      <c r="D3319" s="33"/>
      <c r="E3319" s="47"/>
      <c r="F3319" s="46"/>
      <c r="G3319" s="95"/>
      <c r="H3319" s="33"/>
      <c r="I3319" s="33"/>
      <c r="J3319" s="95"/>
      <c r="K3319" s="33"/>
      <c r="L3319" s="33"/>
      <c r="M3319" s="232"/>
      <c r="N3319" s="210"/>
      <c r="O3319" s="120"/>
      <c r="P3319" s="46"/>
      <c r="Q3319" s="33"/>
      <c r="R3319" s="95"/>
      <c r="S3319" s="33"/>
      <c r="T3319" s="33"/>
      <c r="U3319" s="232"/>
      <c r="V3319" s="213"/>
      <c r="W3319" s="202" t="str" cm="1">
        <f t="array" ref="W3319">IF(SUM(LEN(B3319:V3319))=0,"",IF(OR(OR(ISBLANK(F3319),SUM(LEN(C3319),LEN(D3319))=0),AND(NOT(E3319="Unknown"),ISBLANK(J3319)),AND(NOT(O3319="Unknown"),ISBLANK(R3319))),"Missing Information", _xlfn._xlws.FILTER(_xlfn._xlws.FILTER(Table15[],(Table15[System-Owned Portion]&amp;Table15[If Material Anything Other than "Lead" in Column E,
Was Material Ever Previously Lead?]&amp;Table15[Customer-Owned Portion])=(E3319&amp;G3319&amp;O3319),""),{0,0,0,1})))</f>
        <v/>
      </c>
      <c r="X3319"/>
    </row>
    <row r="3320" spans="2:24" x14ac:dyDescent="0.35">
      <c r="B3320" s="208"/>
      <c r="C3320" s="33"/>
      <c r="D3320" s="33"/>
      <c r="E3320" s="47"/>
      <c r="F3320" s="46"/>
      <c r="G3320" s="95"/>
      <c r="H3320" s="33"/>
      <c r="I3320" s="33"/>
      <c r="J3320" s="95"/>
      <c r="K3320" s="33"/>
      <c r="L3320" s="33"/>
      <c r="M3320" s="232"/>
      <c r="N3320" s="210"/>
      <c r="O3320" s="120"/>
      <c r="P3320" s="46"/>
      <c r="Q3320" s="33"/>
      <c r="R3320" s="95"/>
      <c r="S3320" s="33"/>
      <c r="T3320" s="33"/>
      <c r="U3320" s="232"/>
      <c r="V3320" s="213"/>
      <c r="W3320" s="202" t="str" cm="1">
        <f t="array" ref="W3320">IF(SUM(LEN(B3320:V3320))=0,"",IF(OR(OR(ISBLANK(F3320),SUM(LEN(C3320),LEN(D3320))=0),AND(NOT(E3320="Unknown"),ISBLANK(J3320)),AND(NOT(O3320="Unknown"),ISBLANK(R3320))),"Missing Information", _xlfn._xlws.FILTER(_xlfn._xlws.FILTER(Table15[],(Table15[System-Owned Portion]&amp;Table15[If Material Anything Other than "Lead" in Column E,
Was Material Ever Previously Lead?]&amp;Table15[Customer-Owned Portion])=(E3320&amp;G3320&amp;O3320),""),{0,0,0,1})))</f>
        <v/>
      </c>
      <c r="X3320"/>
    </row>
    <row r="3321" spans="2:24" x14ac:dyDescent="0.35">
      <c r="B3321" s="208"/>
      <c r="C3321" s="33"/>
      <c r="D3321" s="33"/>
      <c r="E3321" s="47"/>
      <c r="F3321" s="46"/>
      <c r="G3321" s="95"/>
      <c r="H3321" s="33"/>
      <c r="I3321" s="33"/>
      <c r="J3321" s="95"/>
      <c r="K3321" s="33"/>
      <c r="L3321" s="33"/>
      <c r="M3321" s="232"/>
      <c r="N3321" s="210"/>
      <c r="O3321" s="120"/>
      <c r="P3321" s="46"/>
      <c r="Q3321" s="33"/>
      <c r="R3321" s="95"/>
      <c r="S3321" s="33"/>
      <c r="T3321" s="33"/>
      <c r="U3321" s="232"/>
      <c r="V3321" s="213"/>
      <c r="W3321" s="202" t="str" cm="1">
        <f t="array" ref="W3321">IF(SUM(LEN(B3321:V3321))=0,"",IF(OR(OR(ISBLANK(F3321),SUM(LEN(C3321),LEN(D3321))=0),AND(NOT(E3321="Unknown"),ISBLANK(J3321)),AND(NOT(O3321="Unknown"),ISBLANK(R3321))),"Missing Information", _xlfn._xlws.FILTER(_xlfn._xlws.FILTER(Table15[],(Table15[System-Owned Portion]&amp;Table15[If Material Anything Other than "Lead" in Column E,
Was Material Ever Previously Lead?]&amp;Table15[Customer-Owned Portion])=(E3321&amp;G3321&amp;O3321),""),{0,0,0,1})))</f>
        <v/>
      </c>
      <c r="X3321"/>
    </row>
    <row r="3322" spans="2:24" x14ac:dyDescent="0.35">
      <c r="B3322" s="208"/>
      <c r="C3322" s="33"/>
      <c r="D3322" s="33"/>
      <c r="E3322" s="47"/>
      <c r="F3322" s="46"/>
      <c r="G3322" s="95"/>
      <c r="H3322" s="33"/>
      <c r="I3322" s="33"/>
      <c r="J3322" s="95"/>
      <c r="K3322" s="33"/>
      <c r="L3322" s="33"/>
      <c r="M3322" s="232"/>
      <c r="N3322" s="210"/>
      <c r="O3322" s="120"/>
      <c r="P3322" s="46"/>
      <c r="Q3322" s="33"/>
      <c r="R3322" s="95"/>
      <c r="S3322" s="33"/>
      <c r="T3322" s="33"/>
      <c r="U3322" s="232"/>
      <c r="V3322" s="213"/>
      <c r="W3322" s="202" t="str" cm="1">
        <f t="array" ref="W3322">IF(SUM(LEN(B3322:V3322))=0,"",IF(OR(OR(ISBLANK(F3322),SUM(LEN(C3322),LEN(D3322))=0),AND(NOT(E3322="Unknown"),ISBLANK(J3322)),AND(NOT(O3322="Unknown"),ISBLANK(R3322))),"Missing Information", _xlfn._xlws.FILTER(_xlfn._xlws.FILTER(Table15[],(Table15[System-Owned Portion]&amp;Table15[If Material Anything Other than "Lead" in Column E,
Was Material Ever Previously Lead?]&amp;Table15[Customer-Owned Portion])=(E3322&amp;G3322&amp;O3322),""),{0,0,0,1})))</f>
        <v/>
      </c>
      <c r="X3322"/>
    </row>
    <row r="3323" spans="2:24" x14ac:dyDescent="0.35">
      <c r="B3323" s="208"/>
      <c r="C3323" s="33"/>
      <c r="D3323" s="33"/>
      <c r="E3323" s="47"/>
      <c r="F3323" s="46"/>
      <c r="G3323" s="95"/>
      <c r="H3323" s="33"/>
      <c r="I3323" s="33"/>
      <c r="J3323" s="95"/>
      <c r="K3323" s="33"/>
      <c r="L3323" s="33"/>
      <c r="M3323" s="232"/>
      <c r="N3323" s="210"/>
      <c r="O3323" s="120"/>
      <c r="P3323" s="46"/>
      <c r="Q3323" s="33"/>
      <c r="R3323" s="95"/>
      <c r="S3323" s="33"/>
      <c r="T3323" s="33"/>
      <c r="U3323" s="232"/>
      <c r="V3323" s="213"/>
      <c r="W3323" s="202" t="str" cm="1">
        <f t="array" ref="W3323">IF(SUM(LEN(B3323:V3323))=0,"",IF(OR(OR(ISBLANK(F3323),SUM(LEN(C3323),LEN(D3323))=0),AND(NOT(E3323="Unknown"),ISBLANK(J3323)),AND(NOT(O3323="Unknown"),ISBLANK(R3323))),"Missing Information", _xlfn._xlws.FILTER(_xlfn._xlws.FILTER(Table15[],(Table15[System-Owned Portion]&amp;Table15[If Material Anything Other than "Lead" in Column E,
Was Material Ever Previously Lead?]&amp;Table15[Customer-Owned Portion])=(E3323&amp;G3323&amp;O3323),""),{0,0,0,1})))</f>
        <v/>
      </c>
      <c r="X3323"/>
    </row>
    <row r="3324" spans="2:24" x14ac:dyDescent="0.35">
      <c r="B3324" s="208"/>
      <c r="C3324" s="33"/>
      <c r="D3324" s="33"/>
      <c r="E3324" s="47"/>
      <c r="F3324" s="46"/>
      <c r="G3324" s="95"/>
      <c r="H3324" s="33"/>
      <c r="I3324" s="33"/>
      <c r="J3324" s="95"/>
      <c r="K3324" s="33"/>
      <c r="L3324" s="33"/>
      <c r="M3324" s="232"/>
      <c r="N3324" s="210"/>
      <c r="O3324" s="120"/>
      <c r="P3324" s="46"/>
      <c r="Q3324" s="33"/>
      <c r="R3324" s="95"/>
      <c r="S3324" s="33"/>
      <c r="T3324" s="33"/>
      <c r="U3324" s="232"/>
      <c r="V3324" s="213"/>
      <c r="W3324" s="202" t="str" cm="1">
        <f t="array" ref="W3324">IF(SUM(LEN(B3324:V3324))=0,"",IF(OR(OR(ISBLANK(F3324),SUM(LEN(C3324),LEN(D3324))=0),AND(NOT(E3324="Unknown"),ISBLANK(J3324)),AND(NOT(O3324="Unknown"),ISBLANK(R3324))),"Missing Information", _xlfn._xlws.FILTER(_xlfn._xlws.FILTER(Table15[],(Table15[System-Owned Portion]&amp;Table15[If Material Anything Other than "Lead" in Column E,
Was Material Ever Previously Lead?]&amp;Table15[Customer-Owned Portion])=(E3324&amp;G3324&amp;O3324),""),{0,0,0,1})))</f>
        <v/>
      </c>
      <c r="X3324"/>
    </row>
    <row r="3325" spans="2:24" x14ac:dyDescent="0.35">
      <c r="B3325" s="208"/>
      <c r="C3325" s="33"/>
      <c r="D3325" s="33"/>
      <c r="E3325" s="47"/>
      <c r="F3325" s="46"/>
      <c r="G3325" s="95"/>
      <c r="H3325" s="33"/>
      <c r="I3325" s="33"/>
      <c r="J3325" s="95"/>
      <c r="K3325" s="33"/>
      <c r="L3325" s="33"/>
      <c r="M3325" s="232"/>
      <c r="N3325" s="210"/>
      <c r="O3325" s="120"/>
      <c r="P3325" s="46"/>
      <c r="Q3325" s="33"/>
      <c r="R3325" s="95"/>
      <c r="S3325" s="33"/>
      <c r="T3325" s="33"/>
      <c r="U3325" s="232"/>
      <c r="V3325" s="213"/>
      <c r="W3325" s="202" t="str" cm="1">
        <f t="array" ref="W3325">IF(SUM(LEN(B3325:V3325))=0,"",IF(OR(OR(ISBLANK(F3325),SUM(LEN(C3325),LEN(D3325))=0),AND(NOT(E3325="Unknown"),ISBLANK(J3325)),AND(NOT(O3325="Unknown"),ISBLANK(R3325))),"Missing Information", _xlfn._xlws.FILTER(_xlfn._xlws.FILTER(Table15[],(Table15[System-Owned Portion]&amp;Table15[If Material Anything Other than "Lead" in Column E,
Was Material Ever Previously Lead?]&amp;Table15[Customer-Owned Portion])=(E3325&amp;G3325&amp;O3325),""),{0,0,0,1})))</f>
        <v/>
      </c>
      <c r="X3325"/>
    </row>
    <row r="3326" spans="2:24" x14ac:dyDescent="0.35">
      <c r="B3326" s="208"/>
      <c r="C3326" s="33"/>
      <c r="D3326" s="33"/>
      <c r="E3326" s="47"/>
      <c r="F3326" s="46"/>
      <c r="G3326" s="95"/>
      <c r="H3326" s="33"/>
      <c r="I3326" s="33"/>
      <c r="J3326" s="95"/>
      <c r="K3326" s="33"/>
      <c r="L3326" s="33"/>
      <c r="M3326" s="232"/>
      <c r="N3326" s="210"/>
      <c r="O3326" s="120"/>
      <c r="P3326" s="46"/>
      <c r="Q3326" s="33"/>
      <c r="R3326" s="95"/>
      <c r="S3326" s="33"/>
      <c r="T3326" s="33"/>
      <c r="U3326" s="232"/>
      <c r="V3326" s="213"/>
      <c r="W3326" s="202" t="str" cm="1">
        <f t="array" ref="W3326">IF(SUM(LEN(B3326:V3326))=0,"",IF(OR(OR(ISBLANK(F3326),SUM(LEN(C3326),LEN(D3326))=0),AND(NOT(E3326="Unknown"),ISBLANK(J3326)),AND(NOT(O3326="Unknown"),ISBLANK(R3326))),"Missing Information", _xlfn._xlws.FILTER(_xlfn._xlws.FILTER(Table15[],(Table15[System-Owned Portion]&amp;Table15[If Material Anything Other than "Lead" in Column E,
Was Material Ever Previously Lead?]&amp;Table15[Customer-Owned Portion])=(E3326&amp;G3326&amp;O3326),""),{0,0,0,1})))</f>
        <v/>
      </c>
      <c r="X3326"/>
    </row>
    <row r="3327" spans="2:24" x14ac:dyDescent="0.35">
      <c r="B3327" s="208"/>
      <c r="C3327" s="33"/>
      <c r="D3327" s="33"/>
      <c r="E3327" s="47"/>
      <c r="F3327" s="46"/>
      <c r="G3327" s="95"/>
      <c r="H3327" s="33"/>
      <c r="I3327" s="33"/>
      <c r="J3327" s="95"/>
      <c r="K3327" s="33"/>
      <c r="L3327" s="33"/>
      <c r="M3327" s="232"/>
      <c r="N3327" s="210"/>
      <c r="O3327" s="120"/>
      <c r="P3327" s="46"/>
      <c r="Q3327" s="33"/>
      <c r="R3327" s="95"/>
      <c r="S3327" s="33"/>
      <c r="T3327" s="33"/>
      <c r="U3327" s="232"/>
      <c r="V3327" s="213"/>
      <c r="W3327" s="202" t="str" cm="1">
        <f t="array" ref="W3327">IF(SUM(LEN(B3327:V3327))=0,"",IF(OR(OR(ISBLANK(F3327),SUM(LEN(C3327),LEN(D3327))=0),AND(NOT(E3327="Unknown"),ISBLANK(J3327)),AND(NOT(O3327="Unknown"),ISBLANK(R3327))),"Missing Information", _xlfn._xlws.FILTER(_xlfn._xlws.FILTER(Table15[],(Table15[System-Owned Portion]&amp;Table15[If Material Anything Other than "Lead" in Column E,
Was Material Ever Previously Lead?]&amp;Table15[Customer-Owned Portion])=(E3327&amp;G3327&amp;O3327),""),{0,0,0,1})))</f>
        <v/>
      </c>
      <c r="X3327"/>
    </row>
    <row r="3328" spans="2:24" x14ac:dyDescent="0.35">
      <c r="B3328" s="208"/>
      <c r="C3328" s="33"/>
      <c r="D3328" s="33"/>
      <c r="E3328" s="47"/>
      <c r="F3328" s="46"/>
      <c r="G3328" s="95"/>
      <c r="H3328" s="33"/>
      <c r="I3328" s="33"/>
      <c r="J3328" s="95"/>
      <c r="K3328" s="33"/>
      <c r="L3328" s="33"/>
      <c r="M3328" s="232"/>
      <c r="N3328" s="210"/>
      <c r="O3328" s="120"/>
      <c r="P3328" s="46"/>
      <c r="Q3328" s="33"/>
      <c r="R3328" s="95"/>
      <c r="S3328" s="33"/>
      <c r="T3328" s="33"/>
      <c r="U3328" s="232"/>
      <c r="V3328" s="213"/>
      <c r="W3328" s="202" t="str" cm="1">
        <f t="array" ref="W3328">IF(SUM(LEN(B3328:V3328))=0,"",IF(OR(OR(ISBLANK(F3328),SUM(LEN(C3328),LEN(D3328))=0),AND(NOT(E3328="Unknown"),ISBLANK(J3328)),AND(NOT(O3328="Unknown"),ISBLANK(R3328))),"Missing Information", _xlfn._xlws.FILTER(_xlfn._xlws.FILTER(Table15[],(Table15[System-Owned Portion]&amp;Table15[If Material Anything Other than "Lead" in Column E,
Was Material Ever Previously Lead?]&amp;Table15[Customer-Owned Portion])=(E3328&amp;G3328&amp;O3328),""),{0,0,0,1})))</f>
        <v/>
      </c>
      <c r="X3328"/>
    </row>
    <row r="3329" spans="2:24" x14ac:dyDescent="0.35">
      <c r="B3329" s="208"/>
      <c r="C3329" s="33"/>
      <c r="D3329" s="33"/>
      <c r="E3329" s="47"/>
      <c r="F3329" s="46"/>
      <c r="G3329" s="95"/>
      <c r="H3329" s="33"/>
      <c r="I3329" s="33"/>
      <c r="J3329" s="95"/>
      <c r="K3329" s="33"/>
      <c r="L3329" s="33"/>
      <c r="M3329" s="232"/>
      <c r="N3329" s="210"/>
      <c r="O3329" s="120"/>
      <c r="P3329" s="46"/>
      <c r="Q3329" s="33"/>
      <c r="R3329" s="95"/>
      <c r="S3329" s="33"/>
      <c r="T3329" s="33"/>
      <c r="U3329" s="232"/>
      <c r="V3329" s="213"/>
      <c r="W3329" s="202" t="str" cm="1">
        <f t="array" ref="W3329">IF(SUM(LEN(B3329:V3329))=0,"",IF(OR(OR(ISBLANK(F3329),SUM(LEN(C3329),LEN(D3329))=0),AND(NOT(E3329="Unknown"),ISBLANK(J3329)),AND(NOT(O3329="Unknown"),ISBLANK(R3329))),"Missing Information", _xlfn._xlws.FILTER(_xlfn._xlws.FILTER(Table15[],(Table15[System-Owned Portion]&amp;Table15[If Material Anything Other than "Lead" in Column E,
Was Material Ever Previously Lead?]&amp;Table15[Customer-Owned Portion])=(E3329&amp;G3329&amp;O3329),""),{0,0,0,1})))</f>
        <v/>
      </c>
      <c r="X3329"/>
    </row>
    <row r="3330" spans="2:24" x14ac:dyDescent="0.35">
      <c r="B3330" s="208"/>
      <c r="C3330" s="33"/>
      <c r="D3330" s="33"/>
      <c r="E3330" s="47"/>
      <c r="F3330" s="46"/>
      <c r="G3330" s="95"/>
      <c r="H3330" s="33"/>
      <c r="I3330" s="33"/>
      <c r="J3330" s="95"/>
      <c r="K3330" s="33"/>
      <c r="L3330" s="33"/>
      <c r="M3330" s="232"/>
      <c r="N3330" s="210"/>
      <c r="O3330" s="120"/>
      <c r="P3330" s="46"/>
      <c r="Q3330" s="33"/>
      <c r="R3330" s="95"/>
      <c r="S3330" s="33"/>
      <c r="T3330" s="33"/>
      <c r="U3330" s="232"/>
      <c r="V3330" s="213"/>
      <c r="W3330" s="202" t="str" cm="1">
        <f t="array" ref="W3330">IF(SUM(LEN(B3330:V3330))=0,"",IF(OR(OR(ISBLANK(F3330),SUM(LEN(C3330),LEN(D3330))=0),AND(NOT(E3330="Unknown"),ISBLANK(J3330)),AND(NOT(O3330="Unknown"),ISBLANK(R3330))),"Missing Information", _xlfn._xlws.FILTER(_xlfn._xlws.FILTER(Table15[],(Table15[System-Owned Portion]&amp;Table15[If Material Anything Other than "Lead" in Column E,
Was Material Ever Previously Lead?]&amp;Table15[Customer-Owned Portion])=(E3330&amp;G3330&amp;O3330),""),{0,0,0,1})))</f>
        <v/>
      </c>
      <c r="X3330"/>
    </row>
    <row r="3331" spans="2:24" x14ac:dyDescent="0.35">
      <c r="B3331" s="208"/>
      <c r="C3331" s="33"/>
      <c r="D3331" s="33"/>
      <c r="E3331" s="47"/>
      <c r="F3331" s="46"/>
      <c r="G3331" s="95"/>
      <c r="H3331" s="33"/>
      <c r="I3331" s="33"/>
      <c r="J3331" s="95"/>
      <c r="K3331" s="33"/>
      <c r="L3331" s="33"/>
      <c r="M3331" s="232"/>
      <c r="N3331" s="210"/>
      <c r="O3331" s="120"/>
      <c r="P3331" s="46"/>
      <c r="Q3331" s="33"/>
      <c r="R3331" s="95"/>
      <c r="S3331" s="33"/>
      <c r="T3331" s="33"/>
      <c r="U3331" s="232"/>
      <c r="V3331" s="213"/>
      <c r="W3331" s="202" t="str" cm="1">
        <f t="array" ref="W3331">IF(SUM(LEN(B3331:V3331))=0,"",IF(OR(OR(ISBLANK(F3331),SUM(LEN(C3331),LEN(D3331))=0),AND(NOT(E3331="Unknown"),ISBLANK(J3331)),AND(NOT(O3331="Unknown"),ISBLANK(R3331))),"Missing Information", _xlfn._xlws.FILTER(_xlfn._xlws.FILTER(Table15[],(Table15[System-Owned Portion]&amp;Table15[If Material Anything Other than "Lead" in Column E,
Was Material Ever Previously Lead?]&amp;Table15[Customer-Owned Portion])=(E3331&amp;G3331&amp;O3331),""),{0,0,0,1})))</f>
        <v/>
      </c>
      <c r="X3331"/>
    </row>
    <row r="3332" spans="2:24" x14ac:dyDescent="0.35">
      <c r="B3332" s="208"/>
      <c r="C3332" s="33"/>
      <c r="D3332" s="33"/>
      <c r="E3332" s="47"/>
      <c r="F3332" s="46"/>
      <c r="G3332" s="95"/>
      <c r="H3332" s="33"/>
      <c r="I3332" s="33"/>
      <c r="J3332" s="95"/>
      <c r="K3332" s="33"/>
      <c r="L3332" s="33"/>
      <c r="M3332" s="232"/>
      <c r="N3332" s="210"/>
      <c r="O3332" s="120"/>
      <c r="P3332" s="46"/>
      <c r="Q3332" s="33"/>
      <c r="R3332" s="95"/>
      <c r="S3332" s="33"/>
      <c r="T3332" s="33"/>
      <c r="U3332" s="232"/>
      <c r="V3332" s="213"/>
      <c r="W3332" s="202" t="str" cm="1">
        <f t="array" ref="W3332">IF(SUM(LEN(B3332:V3332))=0,"",IF(OR(OR(ISBLANK(F3332),SUM(LEN(C3332),LEN(D3332))=0),AND(NOT(E3332="Unknown"),ISBLANK(J3332)),AND(NOT(O3332="Unknown"),ISBLANK(R3332))),"Missing Information", _xlfn._xlws.FILTER(_xlfn._xlws.FILTER(Table15[],(Table15[System-Owned Portion]&amp;Table15[If Material Anything Other than "Lead" in Column E,
Was Material Ever Previously Lead?]&amp;Table15[Customer-Owned Portion])=(E3332&amp;G3332&amp;O3332),""),{0,0,0,1})))</f>
        <v/>
      </c>
      <c r="X3332"/>
    </row>
    <row r="3333" spans="2:24" x14ac:dyDescent="0.35">
      <c r="B3333" s="208"/>
      <c r="C3333" s="33"/>
      <c r="D3333" s="33"/>
      <c r="E3333" s="47"/>
      <c r="F3333" s="46"/>
      <c r="G3333" s="95"/>
      <c r="H3333" s="33"/>
      <c r="I3333" s="33"/>
      <c r="J3333" s="95"/>
      <c r="K3333" s="33"/>
      <c r="L3333" s="33"/>
      <c r="M3333" s="232"/>
      <c r="N3333" s="210"/>
      <c r="O3333" s="120"/>
      <c r="P3333" s="46"/>
      <c r="Q3333" s="33"/>
      <c r="R3333" s="95"/>
      <c r="S3333" s="33"/>
      <c r="T3333" s="33"/>
      <c r="U3333" s="232"/>
      <c r="V3333" s="213"/>
      <c r="W3333" s="202" t="str" cm="1">
        <f t="array" ref="W3333">IF(SUM(LEN(B3333:V3333))=0,"",IF(OR(OR(ISBLANK(F3333),SUM(LEN(C3333),LEN(D3333))=0),AND(NOT(E3333="Unknown"),ISBLANK(J3333)),AND(NOT(O3333="Unknown"),ISBLANK(R3333))),"Missing Information", _xlfn._xlws.FILTER(_xlfn._xlws.FILTER(Table15[],(Table15[System-Owned Portion]&amp;Table15[If Material Anything Other than "Lead" in Column E,
Was Material Ever Previously Lead?]&amp;Table15[Customer-Owned Portion])=(E3333&amp;G3333&amp;O3333),""),{0,0,0,1})))</f>
        <v/>
      </c>
      <c r="X3333"/>
    </row>
    <row r="3334" spans="2:24" x14ac:dyDescent="0.35">
      <c r="B3334" s="208"/>
      <c r="C3334" s="33"/>
      <c r="D3334" s="33"/>
      <c r="E3334" s="47"/>
      <c r="F3334" s="46"/>
      <c r="G3334" s="95"/>
      <c r="H3334" s="33"/>
      <c r="I3334" s="33"/>
      <c r="J3334" s="95"/>
      <c r="K3334" s="33"/>
      <c r="L3334" s="33"/>
      <c r="M3334" s="232"/>
      <c r="N3334" s="210"/>
      <c r="O3334" s="120"/>
      <c r="P3334" s="46"/>
      <c r="Q3334" s="33"/>
      <c r="R3334" s="95"/>
      <c r="S3334" s="33"/>
      <c r="T3334" s="33"/>
      <c r="U3334" s="232"/>
      <c r="V3334" s="213"/>
      <c r="W3334" s="202" t="str" cm="1">
        <f t="array" ref="W3334">IF(SUM(LEN(B3334:V3334))=0,"",IF(OR(OR(ISBLANK(F3334),SUM(LEN(C3334),LEN(D3334))=0),AND(NOT(E3334="Unknown"),ISBLANK(J3334)),AND(NOT(O3334="Unknown"),ISBLANK(R3334))),"Missing Information", _xlfn._xlws.FILTER(_xlfn._xlws.FILTER(Table15[],(Table15[System-Owned Portion]&amp;Table15[If Material Anything Other than "Lead" in Column E,
Was Material Ever Previously Lead?]&amp;Table15[Customer-Owned Portion])=(E3334&amp;G3334&amp;O3334),""),{0,0,0,1})))</f>
        <v/>
      </c>
      <c r="X3334"/>
    </row>
    <row r="3335" spans="2:24" x14ac:dyDescent="0.35">
      <c r="B3335" s="208"/>
      <c r="C3335" s="33"/>
      <c r="D3335" s="33"/>
      <c r="E3335" s="47"/>
      <c r="F3335" s="46"/>
      <c r="G3335" s="95"/>
      <c r="H3335" s="33"/>
      <c r="I3335" s="33"/>
      <c r="J3335" s="95"/>
      <c r="K3335" s="33"/>
      <c r="L3335" s="33"/>
      <c r="M3335" s="232"/>
      <c r="N3335" s="210"/>
      <c r="O3335" s="120"/>
      <c r="P3335" s="46"/>
      <c r="Q3335" s="33"/>
      <c r="R3335" s="95"/>
      <c r="S3335" s="33"/>
      <c r="T3335" s="33"/>
      <c r="U3335" s="232"/>
      <c r="V3335" s="213"/>
      <c r="W3335" s="202" t="str" cm="1">
        <f t="array" ref="W3335">IF(SUM(LEN(B3335:V3335))=0,"",IF(OR(OR(ISBLANK(F3335),SUM(LEN(C3335),LEN(D3335))=0),AND(NOT(E3335="Unknown"),ISBLANK(J3335)),AND(NOT(O3335="Unknown"),ISBLANK(R3335))),"Missing Information", _xlfn._xlws.FILTER(_xlfn._xlws.FILTER(Table15[],(Table15[System-Owned Portion]&amp;Table15[If Material Anything Other than "Lead" in Column E,
Was Material Ever Previously Lead?]&amp;Table15[Customer-Owned Portion])=(E3335&amp;G3335&amp;O3335),""),{0,0,0,1})))</f>
        <v/>
      </c>
      <c r="X3335"/>
    </row>
    <row r="3336" spans="2:24" x14ac:dyDescent="0.35">
      <c r="B3336" s="208"/>
      <c r="C3336" s="33"/>
      <c r="D3336" s="33"/>
      <c r="E3336" s="47"/>
      <c r="F3336" s="46"/>
      <c r="G3336" s="95"/>
      <c r="H3336" s="33"/>
      <c r="I3336" s="33"/>
      <c r="J3336" s="95"/>
      <c r="K3336" s="33"/>
      <c r="L3336" s="33"/>
      <c r="M3336" s="232"/>
      <c r="N3336" s="210"/>
      <c r="O3336" s="120"/>
      <c r="P3336" s="46"/>
      <c r="Q3336" s="33"/>
      <c r="R3336" s="95"/>
      <c r="S3336" s="33"/>
      <c r="T3336" s="33"/>
      <c r="U3336" s="232"/>
      <c r="V3336" s="213"/>
      <c r="W3336" s="202" t="str" cm="1">
        <f t="array" ref="W3336">IF(SUM(LEN(B3336:V3336))=0,"",IF(OR(OR(ISBLANK(F3336),SUM(LEN(C3336),LEN(D3336))=0),AND(NOT(E3336="Unknown"),ISBLANK(J3336)),AND(NOT(O3336="Unknown"),ISBLANK(R3336))),"Missing Information", _xlfn._xlws.FILTER(_xlfn._xlws.FILTER(Table15[],(Table15[System-Owned Portion]&amp;Table15[If Material Anything Other than "Lead" in Column E,
Was Material Ever Previously Lead?]&amp;Table15[Customer-Owned Portion])=(E3336&amp;G3336&amp;O3336),""),{0,0,0,1})))</f>
        <v/>
      </c>
      <c r="X3336"/>
    </row>
    <row r="3337" spans="2:24" x14ac:dyDescent="0.35">
      <c r="B3337" s="208"/>
      <c r="C3337" s="33"/>
      <c r="D3337" s="33"/>
      <c r="E3337" s="47"/>
      <c r="F3337" s="46"/>
      <c r="G3337" s="95"/>
      <c r="H3337" s="33"/>
      <c r="I3337" s="33"/>
      <c r="J3337" s="95"/>
      <c r="K3337" s="33"/>
      <c r="L3337" s="33"/>
      <c r="M3337" s="232"/>
      <c r="N3337" s="210"/>
      <c r="O3337" s="120"/>
      <c r="P3337" s="46"/>
      <c r="Q3337" s="33"/>
      <c r="R3337" s="95"/>
      <c r="S3337" s="33"/>
      <c r="T3337" s="33"/>
      <c r="U3337" s="232"/>
      <c r="V3337" s="213"/>
      <c r="W3337" s="202" t="str" cm="1">
        <f t="array" ref="W3337">IF(SUM(LEN(B3337:V3337))=0,"",IF(OR(OR(ISBLANK(F3337),SUM(LEN(C3337),LEN(D3337))=0),AND(NOT(E3337="Unknown"),ISBLANK(J3337)),AND(NOT(O3337="Unknown"),ISBLANK(R3337))),"Missing Information", _xlfn._xlws.FILTER(_xlfn._xlws.FILTER(Table15[],(Table15[System-Owned Portion]&amp;Table15[If Material Anything Other than "Lead" in Column E,
Was Material Ever Previously Lead?]&amp;Table15[Customer-Owned Portion])=(E3337&amp;G3337&amp;O3337),""),{0,0,0,1})))</f>
        <v/>
      </c>
      <c r="X3337"/>
    </row>
    <row r="3338" spans="2:24" x14ac:dyDescent="0.35">
      <c r="B3338" s="208"/>
      <c r="C3338" s="33"/>
      <c r="D3338" s="33"/>
      <c r="E3338" s="47"/>
      <c r="F3338" s="46"/>
      <c r="G3338" s="95"/>
      <c r="H3338" s="33"/>
      <c r="I3338" s="33"/>
      <c r="J3338" s="95"/>
      <c r="K3338" s="33"/>
      <c r="L3338" s="33"/>
      <c r="M3338" s="232"/>
      <c r="N3338" s="210"/>
      <c r="O3338" s="120"/>
      <c r="P3338" s="46"/>
      <c r="Q3338" s="33"/>
      <c r="R3338" s="95"/>
      <c r="S3338" s="33"/>
      <c r="T3338" s="33"/>
      <c r="U3338" s="232"/>
      <c r="V3338" s="213"/>
      <c r="W3338" s="202" t="str" cm="1">
        <f t="array" ref="W3338">IF(SUM(LEN(B3338:V3338))=0,"",IF(OR(OR(ISBLANK(F3338),SUM(LEN(C3338),LEN(D3338))=0),AND(NOT(E3338="Unknown"),ISBLANK(J3338)),AND(NOT(O3338="Unknown"),ISBLANK(R3338))),"Missing Information", _xlfn._xlws.FILTER(_xlfn._xlws.FILTER(Table15[],(Table15[System-Owned Portion]&amp;Table15[If Material Anything Other than "Lead" in Column E,
Was Material Ever Previously Lead?]&amp;Table15[Customer-Owned Portion])=(E3338&amp;G3338&amp;O3338),""),{0,0,0,1})))</f>
        <v/>
      </c>
      <c r="X3338"/>
    </row>
    <row r="3339" spans="2:24" x14ac:dyDescent="0.35">
      <c r="B3339" s="208"/>
      <c r="C3339" s="33"/>
      <c r="D3339" s="33"/>
      <c r="E3339" s="47"/>
      <c r="F3339" s="46"/>
      <c r="G3339" s="95"/>
      <c r="H3339" s="33"/>
      <c r="I3339" s="33"/>
      <c r="J3339" s="95"/>
      <c r="K3339" s="33"/>
      <c r="L3339" s="33"/>
      <c r="M3339" s="232"/>
      <c r="N3339" s="210"/>
      <c r="O3339" s="120"/>
      <c r="P3339" s="46"/>
      <c r="Q3339" s="33"/>
      <c r="R3339" s="95"/>
      <c r="S3339" s="33"/>
      <c r="T3339" s="33"/>
      <c r="U3339" s="232"/>
      <c r="V3339" s="213"/>
      <c r="W3339" s="202" t="str" cm="1">
        <f t="array" ref="W3339">IF(SUM(LEN(B3339:V3339))=0,"",IF(OR(OR(ISBLANK(F3339),SUM(LEN(C3339),LEN(D3339))=0),AND(NOT(E3339="Unknown"),ISBLANK(J3339)),AND(NOT(O3339="Unknown"),ISBLANK(R3339))),"Missing Information", _xlfn._xlws.FILTER(_xlfn._xlws.FILTER(Table15[],(Table15[System-Owned Portion]&amp;Table15[If Material Anything Other than "Lead" in Column E,
Was Material Ever Previously Lead?]&amp;Table15[Customer-Owned Portion])=(E3339&amp;G3339&amp;O3339),""),{0,0,0,1})))</f>
        <v/>
      </c>
      <c r="X3339"/>
    </row>
    <row r="3340" spans="2:24" x14ac:dyDescent="0.35">
      <c r="B3340" s="208"/>
      <c r="C3340" s="33"/>
      <c r="D3340" s="33"/>
      <c r="E3340" s="47"/>
      <c r="F3340" s="46"/>
      <c r="G3340" s="95"/>
      <c r="H3340" s="33"/>
      <c r="I3340" s="33"/>
      <c r="J3340" s="95"/>
      <c r="K3340" s="33"/>
      <c r="L3340" s="33"/>
      <c r="M3340" s="232"/>
      <c r="N3340" s="210"/>
      <c r="O3340" s="120"/>
      <c r="P3340" s="46"/>
      <c r="Q3340" s="33"/>
      <c r="R3340" s="95"/>
      <c r="S3340" s="33"/>
      <c r="T3340" s="33"/>
      <c r="U3340" s="232"/>
      <c r="V3340" s="213"/>
      <c r="W3340" s="202" t="str" cm="1">
        <f t="array" ref="W3340">IF(SUM(LEN(B3340:V3340))=0,"",IF(OR(OR(ISBLANK(F3340),SUM(LEN(C3340),LEN(D3340))=0),AND(NOT(E3340="Unknown"),ISBLANK(J3340)),AND(NOT(O3340="Unknown"),ISBLANK(R3340))),"Missing Information", _xlfn._xlws.FILTER(_xlfn._xlws.FILTER(Table15[],(Table15[System-Owned Portion]&amp;Table15[If Material Anything Other than "Lead" in Column E,
Was Material Ever Previously Lead?]&amp;Table15[Customer-Owned Portion])=(E3340&amp;G3340&amp;O3340),""),{0,0,0,1})))</f>
        <v/>
      </c>
      <c r="X3340"/>
    </row>
    <row r="3341" spans="2:24" x14ac:dyDescent="0.35">
      <c r="B3341" s="208"/>
      <c r="C3341" s="33"/>
      <c r="D3341" s="33"/>
      <c r="E3341" s="47"/>
      <c r="F3341" s="46"/>
      <c r="G3341" s="95"/>
      <c r="H3341" s="33"/>
      <c r="I3341" s="33"/>
      <c r="J3341" s="95"/>
      <c r="K3341" s="33"/>
      <c r="L3341" s="33"/>
      <c r="M3341" s="232"/>
      <c r="N3341" s="210"/>
      <c r="O3341" s="120"/>
      <c r="P3341" s="46"/>
      <c r="Q3341" s="33"/>
      <c r="R3341" s="95"/>
      <c r="S3341" s="33"/>
      <c r="T3341" s="33"/>
      <c r="U3341" s="232"/>
      <c r="V3341" s="213"/>
      <c r="W3341" s="202" t="str" cm="1">
        <f t="array" ref="W3341">IF(SUM(LEN(B3341:V3341))=0,"",IF(OR(OR(ISBLANK(F3341),SUM(LEN(C3341),LEN(D3341))=0),AND(NOT(E3341="Unknown"),ISBLANK(J3341)),AND(NOT(O3341="Unknown"),ISBLANK(R3341))),"Missing Information", _xlfn._xlws.FILTER(_xlfn._xlws.FILTER(Table15[],(Table15[System-Owned Portion]&amp;Table15[If Material Anything Other than "Lead" in Column E,
Was Material Ever Previously Lead?]&amp;Table15[Customer-Owned Portion])=(E3341&amp;G3341&amp;O3341),""),{0,0,0,1})))</f>
        <v/>
      </c>
      <c r="X3341"/>
    </row>
    <row r="3342" spans="2:24" x14ac:dyDescent="0.35">
      <c r="B3342" s="208"/>
      <c r="C3342" s="33"/>
      <c r="D3342" s="33"/>
      <c r="E3342" s="47"/>
      <c r="F3342" s="46"/>
      <c r="G3342" s="95"/>
      <c r="H3342" s="33"/>
      <c r="I3342" s="33"/>
      <c r="J3342" s="95"/>
      <c r="K3342" s="33"/>
      <c r="L3342" s="33"/>
      <c r="M3342" s="232"/>
      <c r="N3342" s="210"/>
      <c r="O3342" s="120"/>
      <c r="P3342" s="46"/>
      <c r="Q3342" s="33"/>
      <c r="R3342" s="95"/>
      <c r="S3342" s="33"/>
      <c r="T3342" s="33"/>
      <c r="U3342" s="232"/>
      <c r="V3342" s="213"/>
      <c r="W3342" s="202" t="str" cm="1">
        <f t="array" ref="W3342">IF(SUM(LEN(B3342:V3342))=0,"",IF(OR(OR(ISBLANK(F3342),SUM(LEN(C3342),LEN(D3342))=0),AND(NOT(E3342="Unknown"),ISBLANK(J3342)),AND(NOT(O3342="Unknown"),ISBLANK(R3342))),"Missing Information", _xlfn._xlws.FILTER(_xlfn._xlws.FILTER(Table15[],(Table15[System-Owned Portion]&amp;Table15[If Material Anything Other than "Lead" in Column E,
Was Material Ever Previously Lead?]&amp;Table15[Customer-Owned Portion])=(E3342&amp;G3342&amp;O3342),""),{0,0,0,1})))</f>
        <v/>
      </c>
      <c r="X3342"/>
    </row>
    <row r="3343" spans="2:24" x14ac:dyDescent="0.35">
      <c r="B3343" s="208"/>
      <c r="C3343" s="33"/>
      <c r="D3343" s="33"/>
      <c r="E3343" s="47"/>
      <c r="F3343" s="46"/>
      <c r="G3343" s="95"/>
      <c r="H3343" s="33"/>
      <c r="I3343" s="33"/>
      <c r="J3343" s="95"/>
      <c r="K3343" s="33"/>
      <c r="L3343" s="33"/>
      <c r="M3343" s="232"/>
      <c r="N3343" s="210"/>
      <c r="O3343" s="120"/>
      <c r="P3343" s="46"/>
      <c r="Q3343" s="33"/>
      <c r="R3343" s="95"/>
      <c r="S3343" s="33"/>
      <c r="T3343" s="33"/>
      <c r="U3343" s="232"/>
      <c r="V3343" s="213"/>
      <c r="W3343" s="202" t="str" cm="1">
        <f t="array" ref="W3343">IF(SUM(LEN(B3343:V3343))=0,"",IF(OR(OR(ISBLANK(F3343),SUM(LEN(C3343),LEN(D3343))=0),AND(NOT(E3343="Unknown"),ISBLANK(J3343)),AND(NOT(O3343="Unknown"),ISBLANK(R3343))),"Missing Information", _xlfn._xlws.FILTER(_xlfn._xlws.FILTER(Table15[],(Table15[System-Owned Portion]&amp;Table15[If Material Anything Other than "Lead" in Column E,
Was Material Ever Previously Lead?]&amp;Table15[Customer-Owned Portion])=(E3343&amp;G3343&amp;O3343),""),{0,0,0,1})))</f>
        <v/>
      </c>
      <c r="X3343"/>
    </row>
    <row r="3344" spans="2:24" x14ac:dyDescent="0.35">
      <c r="B3344" s="208"/>
      <c r="C3344" s="33"/>
      <c r="D3344" s="33"/>
      <c r="E3344" s="47"/>
      <c r="F3344" s="46"/>
      <c r="G3344" s="95"/>
      <c r="H3344" s="33"/>
      <c r="I3344" s="33"/>
      <c r="J3344" s="95"/>
      <c r="K3344" s="33"/>
      <c r="L3344" s="33"/>
      <c r="M3344" s="232"/>
      <c r="N3344" s="210"/>
      <c r="O3344" s="120"/>
      <c r="P3344" s="46"/>
      <c r="Q3344" s="33"/>
      <c r="R3344" s="95"/>
      <c r="S3344" s="33"/>
      <c r="T3344" s="33"/>
      <c r="U3344" s="232"/>
      <c r="V3344" s="213"/>
      <c r="W3344" s="202" t="str" cm="1">
        <f t="array" ref="W3344">IF(SUM(LEN(B3344:V3344))=0,"",IF(OR(OR(ISBLANK(F3344),SUM(LEN(C3344),LEN(D3344))=0),AND(NOT(E3344="Unknown"),ISBLANK(J3344)),AND(NOT(O3344="Unknown"),ISBLANK(R3344))),"Missing Information", _xlfn._xlws.FILTER(_xlfn._xlws.FILTER(Table15[],(Table15[System-Owned Portion]&amp;Table15[If Material Anything Other than "Lead" in Column E,
Was Material Ever Previously Lead?]&amp;Table15[Customer-Owned Portion])=(E3344&amp;G3344&amp;O3344),""),{0,0,0,1})))</f>
        <v/>
      </c>
      <c r="X3344"/>
    </row>
    <row r="3345" spans="2:24" x14ac:dyDescent="0.35">
      <c r="B3345" s="208"/>
      <c r="C3345" s="33"/>
      <c r="D3345" s="33"/>
      <c r="E3345" s="47"/>
      <c r="F3345" s="46"/>
      <c r="G3345" s="95"/>
      <c r="H3345" s="33"/>
      <c r="I3345" s="33"/>
      <c r="J3345" s="95"/>
      <c r="K3345" s="33"/>
      <c r="L3345" s="33"/>
      <c r="M3345" s="232"/>
      <c r="N3345" s="210"/>
      <c r="O3345" s="120"/>
      <c r="P3345" s="46"/>
      <c r="Q3345" s="33"/>
      <c r="R3345" s="95"/>
      <c r="S3345" s="33"/>
      <c r="T3345" s="33"/>
      <c r="U3345" s="232"/>
      <c r="V3345" s="213"/>
      <c r="W3345" s="202" t="str" cm="1">
        <f t="array" ref="W3345">IF(SUM(LEN(B3345:V3345))=0,"",IF(OR(OR(ISBLANK(F3345),SUM(LEN(C3345),LEN(D3345))=0),AND(NOT(E3345="Unknown"),ISBLANK(J3345)),AND(NOT(O3345="Unknown"),ISBLANK(R3345))),"Missing Information", _xlfn._xlws.FILTER(_xlfn._xlws.FILTER(Table15[],(Table15[System-Owned Portion]&amp;Table15[If Material Anything Other than "Lead" in Column E,
Was Material Ever Previously Lead?]&amp;Table15[Customer-Owned Portion])=(E3345&amp;G3345&amp;O3345),""),{0,0,0,1})))</f>
        <v/>
      </c>
      <c r="X3345"/>
    </row>
    <row r="3346" spans="2:24" x14ac:dyDescent="0.35">
      <c r="B3346" s="208"/>
      <c r="C3346" s="33"/>
      <c r="D3346" s="33"/>
      <c r="E3346" s="47"/>
      <c r="F3346" s="46"/>
      <c r="G3346" s="95"/>
      <c r="H3346" s="33"/>
      <c r="I3346" s="33"/>
      <c r="J3346" s="95"/>
      <c r="K3346" s="33"/>
      <c r="L3346" s="33"/>
      <c r="M3346" s="232"/>
      <c r="N3346" s="210"/>
      <c r="O3346" s="120"/>
      <c r="P3346" s="46"/>
      <c r="Q3346" s="33"/>
      <c r="R3346" s="95"/>
      <c r="S3346" s="33"/>
      <c r="T3346" s="33"/>
      <c r="U3346" s="232"/>
      <c r="V3346" s="213"/>
      <c r="W3346" s="202" t="str" cm="1">
        <f t="array" ref="W3346">IF(SUM(LEN(B3346:V3346))=0,"",IF(OR(OR(ISBLANK(F3346),SUM(LEN(C3346),LEN(D3346))=0),AND(NOT(E3346="Unknown"),ISBLANK(J3346)),AND(NOT(O3346="Unknown"),ISBLANK(R3346))),"Missing Information", _xlfn._xlws.FILTER(_xlfn._xlws.FILTER(Table15[],(Table15[System-Owned Portion]&amp;Table15[If Material Anything Other than "Lead" in Column E,
Was Material Ever Previously Lead?]&amp;Table15[Customer-Owned Portion])=(E3346&amp;G3346&amp;O3346),""),{0,0,0,1})))</f>
        <v/>
      </c>
      <c r="X3346"/>
    </row>
    <row r="3347" spans="2:24" x14ac:dyDescent="0.35">
      <c r="B3347" s="208"/>
      <c r="C3347" s="33"/>
      <c r="D3347" s="33"/>
      <c r="E3347" s="47"/>
      <c r="F3347" s="46"/>
      <c r="G3347" s="95"/>
      <c r="H3347" s="33"/>
      <c r="I3347" s="33"/>
      <c r="J3347" s="95"/>
      <c r="K3347" s="33"/>
      <c r="L3347" s="33"/>
      <c r="M3347" s="232"/>
      <c r="N3347" s="210"/>
      <c r="O3347" s="120"/>
      <c r="P3347" s="46"/>
      <c r="Q3347" s="33"/>
      <c r="R3347" s="95"/>
      <c r="S3347" s="33"/>
      <c r="T3347" s="33"/>
      <c r="U3347" s="232"/>
      <c r="V3347" s="213"/>
      <c r="W3347" s="202" t="str" cm="1">
        <f t="array" ref="W3347">IF(SUM(LEN(B3347:V3347))=0,"",IF(OR(OR(ISBLANK(F3347),SUM(LEN(C3347),LEN(D3347))=0),AND(NOT(E3347="Unknown"),ISBLANK(J3347)),AND(NOT(O3347="Unknown"),ISBLANK(R3347))),"Missing Information", _xlfn._xlws.FILTER(_xlfn._xlws.FILTER(Table15[],(Table15[System-Owned Portion]&amp;Table15[If Material Anything Other than "Lead" in Column E,
Was Material Ever Previously Lead?]&amp;Table15[Customer-Owned Portion])=(E3347&amp;G3347&amp;O3347),""),{0,0,0,1})))</f>
        <v/>
      </c>
      <c r="X3347"/>
    </row>
    <row r="3348" spans="2:24" x14ac:dyDescent="0.35">
      <c r="B3348" s="208"/>
      <c r="C3348" s="33"/>
      <c r="D3348" s="33"/>
      <c r="E3348" s="47"/>
      <c r="F3348" s="46"/>
      <c r="G3348" s="95"/>
      <c r="H3348" s="33"/>
      <c r="I3348" s="33"/>
      <c r="J3348" s="95"/>
      <c r="K3348" s="33"/>
      <c r="L3348" s="33"/>
      <c r="M3348" s="232"/>
      <c r="N3348" s="210"/>
      <c r="O3348" s="120"/>
      <c r="P3348" s="46"/>
      <c r="Q3348" s="33"/>
      <c r="R3348" s="95"/>
      <c r="S3348" s="33"/>
      <c r="T3348" s="33"/>
      <c r="U3348" s="232"/>
      <c r="V3348" s="213"/>
      <c r="W3348" s="202" t="str" cm="1">
        <f t="array" ref="W3348">IF(SUM(LEN(B3348:V3348))=0,"",IF(OR(OR(ISBLANK(F3348),SUM(LEN(C3348),LEN(D3348))=0),AND(NOT(E3348="Unknown"),ISBLANK(J3348)),AND(NOT(O3348="Unknown"),ISBLANK(R3348))),"Missing Information", _xlfn._xlws.FILTER(_xlfn._xlws.FILTER(Table15[],(Table15[System-Owned Portion]&amp;Table15[If Material Anything Other than "Lead" in Column E,
Was Material Ever Previously Lead?]&amp;Table15[Customer-Owned Portion])=(E3348&amp;G3348&amp;O3348),""),{0,0,0,1})))</f>
        <v/>
      </c>
      <c r="X3348"/>
    </row>
    <row r="3349" spans="2:24" x14ac:dyDescent="0.35">
      <c r="B3349" s="208"/>
      <c r="C3349" s="33"/>
      <c r="D3349" s="33"/>
      <c r="E3349" s="47"/>
      <c r="F3349" s="46"/>
      <c r="G3349" s="95"/>
      <c r="H3349" s="33"/>
      <c r="I3349" s="33"/>
      <c r="J3349" s="95"/>
      <c r="K3349" s="33"/>
      <c r="L3349" s="33"/>
      <c r="M3349" s="232"/>
      <c r="N3349" s="210"/>
      <c r="O3349" s="120"/>
      <c r="P3349" s="46"/>
      <c r="Q3349" s="33"/>
      <c r="R3349" s="95"/>
      <c r="S3349" s="33"/>
      <c r="T3349" s="33"/>
      <c r="U3349" s="232"/>
      <c r="V3349" s="213"/>
      <c r="W3349" s="202" t="str" cm="1">
        <f t="array" ref="W3349">IF(SUM(LEN(B3349:V3349))=0,"",IF(OR(OR(ISBLANK(F3349),SUM(LEN(C3349),LEN(D3349))=0),AND(NOT(E3349="Unknown"),ISBLANK(J3349)),AND(NOT(O3349="Unknown"),ISBLANK(R3349))),"Missing Information", _xlfn._xlws.FILTER(_xlfn._xlws.FILTER(Table15[],(Table15[System-Owned Portion]&amp;Table15[If Material Anything Other than "Lead" in Column E,
Was Material Ever Previously Lead?]&amp;Table15[Customer-Owned Portion])=(E3349&amp;G3349&amp;O3349),""),{0,0,0,1})))</f>
        <v/>
      </c>
      <c r="X3349"/>
    </row>
    <row r="3350" spans="2:24" x14ac:dyDescent="0.35">
      <c r="B3350" s="208"/>
      <c r="C3350" s="33"/>
      <c r="D3350" s="33"/>
      <c r="E3350" s="47"/>
      <c r="F3350" s="46"/>
      <c r="G3350" s="95"/>
      <c r="H3350" s="33"/>
      <c r="I3350" s="33"/>
      <c r="J3350" s="95"/>
      <c r="K3350" s="33"/>
      <c r="L3350" s="33"/>
      <c r="M3350" s="232"/>
      <c r="N3350" s="210"/>
      <c r="O3350" s="120"/>
      <c r="P3350" s="46"/>
      <c r="Q3350" s="33"/>
      <c r="R3350" s="95"/>
      <c r="S3350" s="33"/>
      <c r="T3350" s="33"/>
      <c r="U3350" s="232"/>
      <c r="V3350" s="213"/>
      <c r="W3350" s="202" t="str" cm="1">
        <f t="array" ref="W3350">IF(SUM(LEN(B3350:V3350))=0,"",IF(OR(OR(ISBLANK(F3350),SUM(LEN(C3350),LEN(D3350))=0),AND(NOT(E3350="Unknown"),ISBLANK(J3350)),AND(NOT(O3350="Unknown"),ISBLANK(R3350))),"Missing Information", _xlfn._xlws.FILTER(_xlfn._xlws.FILTER(Table15[],(Table15[System-Owned Portion]&amp;Table15[If Material Anything Other than "Lead" in Column E,
Was Material Ever Previously Lead?]&amp;Table15[Customer-Owned Portion])=(E3350&amp;G3350&amp;O3350),""),{0,0,0,1})))</f>
        <v/>
      </c>
      <c r="X3350"/>
    </row>
    <row r="3351" spans="2:24" x14ac:dyDescent="0.35">
      <c r="B3351" s="208"/>
      <c r="C3351" s="33"/>
      <c r="D3351" s="33"/>
      <c r="E3351" s="47"/>
      <c r="F3351" s="46"/>
      <c r="G3351" s="95"/>
      <c r="H3351" s="33"/>
      <c r="I3351" s="33"/>
      <c r="J3351" s="95"/>
      <c r="K3351" s="33"/>
      <c r="L3351" s="33"/>
      <c r="M3351" s="232"/>
      <c r="N3351" s="210"/>
      <c r="O3351" s="120"/>
      <c r="P3351" s="46"/>
      <c r="Q3351" s="33"/>
      <c r="R3351" s="95"/>
      <c r="S3351" s="33"/>
      <c r="T3351" s="33"/>
      <c r="U3351" s="232"/>
      <c r="V3351" s="213"/>
      <c r="W3351" s="202" t="str" cm="1">
        <f t="array" ref="W3351">IF(SUM(LEN(B3351:V3351))=0,"",IF(OR(OR(ISBLANK(F3351),SUM(LEN(C3351),LEN(D3351))=0),AND(NOT(E3351="Unknown"),ISBLANK(J3351)),AND(NOT(O3351="Unknown"),ISBLANK(R3351))),"Missing Information", _xlfn._xlws.FILTER(_xlfn._xlws.FILTER(Table15[],(Table15[System-Owned Portion]&amp;Table15[If Material Anything Other than "Lead" in Column E,
Was Material Ever Previously Lead?]&amp;Table15[Customer-Owned Portion])=(E3351&amp;G3351&amp;O3351),""),{0,0,0,1})))</f>
        <v/>
      </c>
      <c r="X3351"/>
    </row>
    <row r="3352" spans="2:24" x14ac:dyDescent="0.35">
      <c r="B3352" s="208"/>
      <c r="C3352" s="33"/>
      <c r="D3352" s="33"/>
      <c r="E3352" s="47"/>
      <c r="F3352" s="46"/>
      <c r="G3352" s="95"/>
      <c r="H3352" s="33"/>
      <c r="I3352" s="33"/>
      <c r="J3352" s="95"/>
      <c r="K3352" s="33"/>
      <c r="L3352" s="33"/>
      <c r="M3352" s="232"/>
      <c r="N3352" s="210"/>
      <c r="O3352" s="120"/>
      <c r="P3352" s="46"/>
      <c r="Q3352" s="33"/>
      <c r="R3352" s="95"/>
      <c r="S3352" s="33"/>
      <c r="T3352" s="33"/>
      <c r="U3352" s="232"/>
      <c r="V3352" s="213"/>
      <c r="W3352" s="202" t="str" cm="1">
        <f t="array" ref="W3352">IF(SUM(LEN(B3352:V3352))=0,"",IF(OR(OR(ISBLANK(F3352),SUM(LEN(C3352),LEN(D3352))=0),AND(NOT(E3352="Unknown"),ISBLANK(J3352)),AND(NOT(O3352="Unknown"),ISBLANK(R3352))),"Missing Information", _xlfn._xlws.FILTER(_xlfn._xlws.FILTER(Table15[],(Table15[System-Owned Portion]&amp;Table15[If Material Anything Other than "Lead" in Column E,
Was Material Ever Previously Lead?]&amp;Table15[Customer-Owned Portion])=(E3352&amp;G3352&amp;O3352),""),{0,0,0,1})))</f>
        <v/>
      </c>
      <c r="X3352"/>
    </row>
    <row r="3353" spans="2:24" x14ac:dyDescent="0.35">
      <c r="B3353" s="208"/>
      <c r="C3353" s="33"/>
      <c r="D3353" s="33"/>
      <c r="E3353" s="47"/>
      <c r="F3353" s="46"/>
      <c r="G3353" s="95"/>
      <c r="H3353" s="33"/>
      <c r="I3353" s="33"/>
      <c r="J3353" s="95"/>
      <c r="K3353" s="33"/>
      <c r="L3353" s="33"/>
      <c r="M3353" s="232"/>
      <c r="N3353" s="210"/>
      <c r="O3353" s="120"/>
      <c r="P3353" s="46"/>
      <c r="Q3353" s="33"/>
      <c r="R3353" s="95"/>
      <c r="S3353" s="33"/>
      <c r="T3353" s="33"/>
      <c r="U3353" s="232"/>
      <c r="V3353" s="213"/>
      <c r="W3353" s="202" t="str" cm="1">
        <f t="array" ref="W3353">IF(SUM(LEN(B3353:V3353))=0,"",IF(OR(OR(ISBLANK(F3353),SUM(LEN(C3353),LEN(D3353))=0),AND(NOT(E3353="Unknown"),ISBLANK(J3353)),AND(NOT(O3353="Unknown"),ISBLANK(R3353))),"Missing Information", _xlfn._xlws.FILTER(_xlfn._xlws.FILTER(Table15[],(Table15[System-Owned Portion]&amp;Table15[If Material Anything Other than "Lead" in Column E,
Was Material Ever Previously Lead?]&amp;Table15[Customer-Owned Portion])=(E3353&amp;G3353&amp;O3353),""),{0,0,0,1})))</f>
        <v/>
      </c>
      <c r="X3353"/>
    </row>
    <row r="3354" spans="2:24" x14ac:dyDescent="0.35">
      <c r="B3354" s="208"/>
      <c r="C3354" s="33"/>
      <c r="D3354" s="33"/>
      <c r="E3354" s="47"/>
      <c r="F3354" s="46"/>
      <c r="G3354" s="95"/>
      <c r="H3354" s="33"/>
      <c r="I3354" s="33"/>
      <c r="J3354" s="95"/>
      <c r="K3354" s="33"/>
      <c r="L3354" s="33"/>
      <c r="M3354" s="232"/>
      <c r="N3354" s="210"/>
      <c r="O3354" s="120"/>
      <c r="P3354" s="46"/>
      <c r="Q3354" s="33"/>
      <c r="R3354" s="95"/>
      <c r="S3354" s="33"/>
      <c r="T3354" s="33"/>
      <c r="U3354" s="232"/>
      <c r="V3354" s="213"/>
      <c r="W3354" s="202" t="str" cm="1">
        <f t="array" ref="W3354">IF(SUM(LEN(B3354:V3354))=0,"",IF(OR(OR(ISBLANK(F3354),SUM(LEN(C3354),LEN(D3354))=0),AND(NOT(E3354="Unknown"),ISBLANK(J3354)),AND(NOT(O3354="Unknown"),ISBLANK(R3354))),"Missing Information", _xlfn._xlws.FILTER(_xlfn._xlws.FILTER(Table15[],(Table15[System-Owned Portion]&amp;Table15[If Material Anything Other than "Lead" in Column E,
Was Material Ever Previously Lead?]&amp;Table15[Customer-Owned Portion])=(E3354&amp;G3354&amp;O3354),""),{0,0,0,1})))</f>
        <v/>
      </c>
      <c r="X3354"/>
    </row>
    <row r="3355" spans="2:24" x14ac:dyDescent="0.35">
      <c r="B3355" s="208"/>
      <c r="C3355" s="33"/>
      <c r="D3355" s="33"/>
      <c r="E3355" s="47"/>
      <c r="F3355" s="46"/>
      <c r="G3355" s="95"/>
      <c r="H3355" s="33"/>
      <c r="I3355" s="33"/>
      <c r="J3355" s="95"/>
      <c r="K3355" s="33"/>
      <c r="L3355" s="33"/>
      <c r="M3355" s="232"/>
      <c r="N3355" s="210"/>
      <c r="O3355" s="120"/>
      <c r="P3355" s="46"/>
      <c r="Q3355" s="33"/>
      <c r="R3355" s="95"/>
      <c r="S3355" s="33"/>
      <c r="T3355" s="33"/>
      <c r="U3355" s="232"/>
      <c r="V3355" s="213"/>
      <c r="W3355" s="202" t="str" cm="1">
        <f t="array" ref="W3355">IF(SUM(LEN(B3355:V3355))=0,"",IF(OR(OR(ISBLANK(F3355),SUM(LEN(C3355),LEN(D3355))=0),AND(NOT(E3355="Unknown"),ISBLANK(J3355)),AND(NOT(O3355="Unknown"),ISBLANK(R3355))),"Missing Information", _xlfn._xlws.FILTER(_xlfn._xlws.FILTER(Table15[],(Table15[System-Owned Portion]&amp;Table15[If Material Anything Other than "Lead" in Column E,
Was Material Ever Previously Lead?]&amp;Table15[Customer-Owned Portion])=(E3355&amp;G3355&amp;O3355),""),{0,0,0,1})))</f>
        <v/>
      </c>
      <c r="X3355"/>
    </row>
    <row r="3356" spans="2:24" x14ac:dyDescent="0.35">
      <c r="B3356" s="208"/>
      <c r="C3356" s="33"/>
      <c r="D3356" s="33"/>
      <c r="E3356" s="47"/>
      <c r="F3356" s="46"/>
      <c r="G3356" s="95"/>
      <c r="H3356" s="33"/>
      <c r="I3356" s="33"/>
      <c r="J3356" s="95"/>
      <c r="K3356" s="33"/>
      <c r="L3356" s="33"/>
      <c r="M3356" s="232"/>
      <c r="N3356" s="210"/>
      <c r="O3356" s="120"/>
      <c r="P3356" s="46"/>
      <c r="Q3356" s="33"/>
      <c r="R3356" s="95"/>
      <c r="S3356" s="33"/>
      <c r="T3356" s="33"/>
      <c r="U3356" s="232"/>
      <c r="V3356" s="213"/>
      <c r="W3356" s="202" t="str" cm="1">
        <f t="array" ref="W3356">IF(SUM(LEN(B3356:V3356))=0,"",IF(OR(OR(ISBLANK(F3356),SUM(LEN(C3356),LEN(D3356))=0),AND(NOT(E3356="Unknown"),ISBLANK(J3356)),AND(NOT(O3356="Unknown"),ISBLANK(R3356))),"Missing Information", _xlfn._xlws.FILTER(_xlfn._xlws.FILTER(Table15[],(Table15[System-Owned Portion]&amp;Table15[If Material Anything Other than "Lead" in Column E,
Was Material Ever Previously Lead?]&amp;Table15[Customer-Owned Portion])=(E3356&amp;G3356&amp;O3356),""),{0,0,0,1})))</f>
        <v/>
      </c>
      <c r="X3356"/>
    </row>
    <row r="3357" spans="2:24" x14ac:dyDescent="0.35">
      <c r="B3357" s="208"/>
      <c r="C3357" s="33"/>
      <c r="D3357" s="33"/>
      <c r="E3357" s="47"/>
      <c r="F3357" s="46"/>
      <c r="G3357" s="95"/>
      <c r="H3357" s="33"/>
      <c r="I3357" s="33"/>
      <c r="J3357" s="95"/>
      <c r="K3357" s="33"/>
      <c r="L3357" s="33"/>
      <c r="M3357" s="232"/>
      <c r="N3357" s="210"/>
      <c r="O3357" s="120"/>
      <c r="P3357" s="46"/>
      <c r="Q3357" s="33"/>
      <c r="R3357" s="95"/>
      <c r="S3357" s="33"/>
      <c r="T3357" s="33"/>
      <c r="U3357" s="232"/>
      <c r="V3357" s="213"/>
      <c r="W3357" s="202" t="str" cm="1">
        <f t="array" ref="W3357">IF(SUM(LEN(B3357:V3357))=0,"",IF(OR(OR(ISBLANK(F3357),SUM(LEN(C3357),LEN(D3357))=0),AND(NOT(E3357="Unknown"),ISBLANK(J3357)),AND(NOT(O3357="Unknown"),ISBLANK(R3357))),"Missing Information", _xlfn._xlws.FILTER(_xlfn._xlws.FILTER(Table15[],(Table15[System-Owned Portion]&amp;Table15[If Material Anything Other than "Lead" in Column E,
Was Material Ever Previously Lead?]&amp;Table15[Customer-Owned Portion])=(E3357&amp;G3357&amp;O3357),""),{0,0,0,1})))</f>
        <v/>
      </c>
      <c r="X3357"/>
    </row>
    <row r="3358" spans="2:24" x14ac:dyDescent="0.35">
      <c r="B3358" s="208"/>
      <c r="C3358" s="33"/>
      <c r="D3358" s="33"/>
      <c r="E3358" s="47"/>
      <c r="F3358" s="46"/>
      <c r="G3358" s="95"/>
      <c r="H3358" s="33"/>
      <c r="I3358" s="33"/>
      <c r="J3358" s="95"/>
      <c r="K3358" s="33"/>
      <c r="L3358" s="33"/>
      <c r="M3358" s="232"/>
      <c r="N3358" s="210"/>
      <c r="O3358" s="120"/>
      <c r="P3358" s="46"/>
      <c r="Q3358" s="33"/>
      <c r="R3358" s="95"/>
      <c r="S3358" s="33"/>
      <c r="T3358" s="33"/>
      <c r="U3358" s="232"/>
      <c r="V3358" s="213"/>
      <c r="W3358" s="202" t="str" cm="1">
        <f t="array" ref="W3358">IF(SUM(LEN(B3358:V3358))=0,"",IF(OR(OR(ISBLANK(F3358),SUM(LEN(C3358),LEN(D3358))=0),AND(NOT(E3358="Unknown"),ISBLANK(J3358)),AND(NOT(O3358="Unknown"),ISBLANK(R3358))),"Missing Information", _xlfn._xlws.FILTER(_xlfn._xlws.FILTER(Table15[],(Table15[System-Owned Portion]&amp;Table15[If Material Anything Other than "Lead" in Column E,
Was Material Ever Previously Lead?]&amp;Table15[Customer-Owned Portion])=(E3358&amp;G3358&amp;O3358),""),{0,0,0,1})))</f>
        <v/>
      </c>
      <c r="X3358"/>
    </row>
    <row r="3359" spans="2:24" x14ac:dyDescent="0.35">
      <c r="B3359" s="208"/>
      <c r="C3359" s="33"/>
      <c r="D3359" s="33"/>
      <c r="E3359" s="47"/>
      <c r="F3359" s="46"/>
      <c r="G3359" s="95"/>
      <c r="H3359" s="33"/>
      <c r="I3359" s="33"/>
      <c r="J3359" s="95"/>
      <c r="K3359" s="33"/>
      <c r="L3359" s="33"/>
      <c r="M3359" s="232"/>
      <c r="N3359" s="210"/>
      <c r="O3359" s="120"/>
      <c r="P3359" s="46"/>
      <c r="Q3359" s="33"/>
      <c r="R3359" s="95"/>
      <c r="S3359" s="33"/>
      <c r="T3359" s="33"/>
      <c r="U3359" s="232"/>
      <c r="V3359" s="213"/>
      <c r="W3359" s="202" t="str" cm="1">
        <f t="array" ref="W3359">IF(SUM(LEN(B3359:V3359))=0,"",IF(OR(OR(ISBLANK(F3359),SUM(LEN(C3359),LEN(D3359))=0),AND(NOT(E3359="Unknown"),ISBLANK(J3359)),AND(NOT(O3359="Unknown"),ISBLANK(R3359))),"Missing Information", _xlfn._xlws.FILTER(_xlfn._xlws.FILTER(Table15[],(Table15[System-Owned Portion]&amp;Table15[If Material Anything Other than "Lead" in Column E,
Was Material Ever Previously Lead?]&amp;Table15[Customer-Owned Portion])=(E3359&amp;G3359&amp;O3359),""),{0,0,0,1})))</f>
        <v/>
      </c>
      <c r="X3359"/>
    </row>
    <row r="3360" spans="2:24" x14ac:dyDescent="0.35">
      <c r="B3360" s="208"/>
      <c r="C3360" s="33"/>
      <c r="D3360" s="33"/>
      <c r="E3360" s="47"/>
      <c r="F3360" s="46"/>
      <c r="G3360" s="95"/>
      <c r="H3360" s="33"/>
      <c r="I3360" s="33"/>
      <c r="J3360" s="95"/>
      <c r="K3360" s="33"/>
      <c r="L3360" s="33"/>
      <c r="M3360" s="232"/>
      <c r="N3360" s="210"/>
      <c r="O3360" s="120"/>
      <c r="P3360" s="46"/>
      <c r="Q3360" s="33"/>
      <c r="R3360" s="95"/>
      <c r="S3360" s="33"/>
      <c r="T3360" s="33"/>
      <c r="U3360" s="232"/>
      <c r="V3360" s="213"/>
      <c r="W3360" s="202" t="str" cm="1">
        <f t="array" ref="W3360">IF(SUM(LEN(B3360:V3360))=0,"",IF(OR(OR(ISBLANK(F3360),SUM(LEN(C3360),LEN(D3360))=0),AND(NOT(E3360="Unknown"),ISBLANK(J3360)),AND(NOT(O3360="Unknown"),ISBLANK(R3360))),"Missing Information", _xlfn._xlws.FILTER(_xlfn._xlws.FILTER(Table15[],(Table15[System-Owned Portion]&amp;Table15[If Material Anything Other than "Lead" in Column E,
Was Material Ever Previously Lead?]&amp;Table15[Customer-Owned Portion])=(E3360&amp;G3360&amp;O3360),""),{0,0,0,1})))</f>
        <v/>
      </c>
      <c r="X3360"/>
    </row>
    <row r="3361" spans="2:24" x14ac:dyDescent="0.35">
      <c r="B3361" s="208"/>
      <c r="C3361" s="33"/>
      <c r="D3361" s="33"/>
      <c r="E3361" s="47"/>
      <c r="F3361" s="46"/>
      <c r="G3361" s="95"/>
      <c r="H3361" s="33"/>
      <c r="I3361" s="33"/>
      <c r="J3361" s="95"/>
      <c r="K3361" s="33"/>
      <c r="L3361" s="33"/>
      <c r="M3361" s="232"/>
      <c r="N3361" s="210"/>
      <c r="O3361" s="120"/>
      <c r="P3361" s="46"/>
      <c r="Q3361" s="33"/>
      <c r="R3361" s="95"/>
      <c r="S3361" s="33"/>
      <c r="T3361" s="33"/>
      <c r="U3361" s="232"/>
      <c r="V3361" s="213"/>
      <c r="W3361" s="202" t="str" cm="1">
        <f t="array" ref="W3361">IF(SUM(LEN(B3361:V3361))=0,"",IF(OR(OR(ISBLANK(F3361),SUM(LEN(C3361),LEN(D3361))=0),AND(NOT(E3361="Unknown"),ISBLANK(J3361)),AND(NOT(O3361="Unknown"),ISBLANK(R3361))),"Missing Information", _xlfn._xlws.FILTER(_xlfn._xlws.FILTER(Table15[],(Table15[System-Owned Portion]&amp;Table15[If Material Anything Other than "Lead" in Column E,
Was Material Ever Previously Lead?]&amp;Table15[Customer-Owned Portion])=(E3361&amp;G3361&amp;O3361),""),{0,0,0,1})))</f>
        <v/>
      </c>
      <c r="X3361"/>
    </row>
    <row r="3362" spans="2:24" x14ac:dyDescent="0.35">
      <c r="B3362" s="208"/>
      <c r="C3362" s="33"/>
      <c r="D3362" s="33"/>
      <c r="E3362" s="47"/>
      <c r="F3362" s="46"/>
      <c r="G3362" s="95"/>
      <c r="H3362" s="33"/>
      <c r="I3362" s="33"/>
      <c r="J3362" s="95"/>
      <c r="K3362" s="33"/>
      <c r="L3362" s="33"/>
      <c r="M3362" s="232"/>
      <c r="N3362" s="210"/>
      <c r="O3362" s="120"/>
      <c r="P3362" s="46"/>
      <c r="Q3362" s="33"/>
      <c r="R3362" s="95"/>
      <c r="S3362" s="33"/>
      <c r="T3362" s="33"/>
      <c r="U3362" s="232"/>
      <c r="V3362" s="213"/>
      <c r="W3362" s="202" t="str" cm="1">
        <f t="array" ref="W3362">IF(SUM(LEN(B3362:V3362))=0,"",IF(OR(OR(ISBLANK(F3362),SUM(LEN(C3362),LEN(D3362))=0),AND(NOT(E3362="Unknown"),ISBLANK(J3362)),AND(NOT(O3362="Unknown"),ISBLANK(R3362))),"Missing Information", _xlfn._xlws.FILTER(_xlfn._xlws.FILTER(Table15[],(Table15[System-Owned Portion]&amp;Table15[If Material Anything Other than "Lead" in Column E,
Was Material Ever Previously Lead?]&amp;Table15[Customer-Owned Portion])=(E3362&amp;G3362&amp;O3362),""),{0,0,0,1})))</f>
        <v/>
      </c>
      <c r="X3362"/>
    </row>
    <row r="3363" spans="2:24" x14ac:dyDescent="0.35">
      <c r="B3363" s="208"/>
      <c r="C3363" s="33"/>
      <c r="D3363" s="33"/>
      <c r="E3363" s="47"/>
      <c r="F3363" s="46"/>
      <c r="G3363" s="95"/>
      <c r="H3363" s="33"/>
      <c r="I3363" s="33"/>
      <c r="J3363" s="95"/>
      <c r="K3363" s="33"/>
      <c r="L3363" s="33"/>
      <c r="M3363" s="232"/>
      <c r="N3363" s="210"/>
      <c r="O3363" s="120"/>
      <c r="P3363" s="46"/>
      <c r="Q3363" s="33"/>
      <c r="R3363" s="95"/>
      <c r="S3363" s="33"/>
      <c r="T3363" s="33"/>
      <c r="U3363" s="232"/>
      <c r="V3363" s="213"/>
      <c r="W3363" s="202" t="str" cm="1">
        <f t="array" ref="W3363">IF(SUM(LEN(B3363:V3363))=0,"",IF(OR(OR(ISBLANK(F3363),SUM(LEN(C3363),LEN(D3363))=0),AND(NOT(E3363="Unknown"),ISBLANK(J3363)),AND(NOT(O3363="Unknown"),ISBLANK(R3363))),"Missing Information", _xlfn._xlws.FILTER(_xlfn._xlws.FILTER(Table15[],(Table15[System-Owned Portion]&amp;Table15[If Material Anything Other than "Lead" in Column E,
Was Material Ever Previously Lead?]&amp;Table15[Customer-Owned Portion])=(E3363&amp;G3363&amp;O3363),""),{0,0,0,1})))</f>
        <v/>
      </c>
      <c r="X3363"/>
    </row>
    <row r="3364" spans="2:24" x14ac:dyDescent="0.35">
      <c r="B3364" s="208"/>
      <c r="C3364" s="33"/>
      <c r="D3364" s="33"/>
      <c r="E3364" s="47"/>
      <c r="F3364" s="46"/>
      <c r="G3364" s="95"/>
      <c r="H3364" s="33"/>
      <c r="I3364" s="33"/>
      <c r="J3364" s="95"/>
      <c r="K3364" s="33"/>
      <c r="L3364" s="33"/>
      <c r="M3364" s="232"/>
      <c r="N3364" s="210"/>
      <c r="O3364" s="120"/>
      <c r="P3364" s="46"/>
      <c r="Q3364" s="33"/>
      <c r="R3364" s="95"/>
      <c r="S3364" s="33"/>
      <c r="T3364" s="33"/>
      <c r="U3364" s="232"/>
      <c r="V3364" s="213"/>
      <c r="W3364" s="202" t="str" cm="1">
        <f t="array" ref="W3364">IF(SUM(LEN(B3364:V3364))=0,"",IF(OR(OR(ISBLANK(F3364),SUM(LEN(C3364),LEN(D3364))=0),AND(NOT(E3364="Unknown"),ISBLANK(J3364)),AND(NOT(O3364="Unknown"),ISBLANK(R3364))),"Missing Information", _xlfn._xlws.FILTER(_xlfn._xlws.FILTER(Table15[],(Table15[System-Owned Portion]&amp;Table15[If Material Anything Other than "Lead" in Column E,
Was Material Ever Previously Lead?]&amp;Table15[Customer-Owned Portion])=(E3364&amp;G3364&amp;O3364),""),{0,0,0,1})))</f>
        <v/>
      </c>
      <c r="X3364"/>
    </row>
    <row r="3365" spans="2:24" x14ac:dyDescent="0.35">
      <c r="B3365" s="208"/>
      <c r="C3365" s="33"/>
      <c r="D3365" s="33"/>
      <c r="E3365" s="47"/>
      <c r="F3365" s="46"/>
      <c r="G3365" s="95"/>
      <c r="H3365" s="33"/>
      <c r="I3365" s="33"/>
      <c r="J3365" s="95"/>
      <c r="K3365" s="33"/>
      <c r="L3365" s="33"/>
      <c r="M3365" s="232"/>
      <c r="N3365" s="210"/>
      <c r="O3365" s="120"/>
      <c r="P3365" s="46"/>
      <c r="Q3365" s="33"/>
      <c r="R3365" s="95"/>
      <c r="S3365" s="33"/>
      <c r="T3365" s="33"/>
      <c r="U3365" s="232"/>
      <c r="V3365" s="213"/>
      <c r="W3365" s="202" t="str" cm="1">
        <f t="array" ref="W3365">IF(SUM(LEN(B3365:V3365))=0,"",IF(OR(OR(ISBLANK(F3365),SUM(LEN(C3365),LEN(D3365))=0),AND(NOT(E3365="Unknown"),ISBLANK(J3365)),AND(NOT(O3365="Unknown"),ISBLANK(R3365))),"Missing Information", _xlfn._xlws.FILTER(_xlfn._xlws.FILTER(Table15[],(Table15[System-Owned Portion]&amp;Table15[If Material Anything Other than "Lead" in Column E,
Was Material Ever Previously Lead?]&amp;Table15[Customer-Owned Portion])=(E3365&amp;G3365&amp;O3365),""),{0,0,0,1})))</f>
        <v/>
      </c>
      <c r="X3365"/>
    </row>
    <row r="3366" spans="2:24" x14ac:dyDescent="0.35">
      <c r="B3366" s="208"/>
      <c r="C3366" s="33"/>
      <c r="D3366" s="33"/>
      <c r="E3366" s="47"/>
      <c r="F3366" s="46"/>
      <c r="G3366" s="95"/>
      <c r="H3366" s="33"/>
      <c r="I3366" s="33"/>
      <c r="J3366" s="95"/>
      <c r="K3366" s="33"/>
      <c r="L3366" s="33"/>
      <c r="M3366" s="232"/>
      <c r="N3366" s="210"/>
      <c r="O3366" s="120"/>
      <c r="P3366" s="46"/>
      <c r="Q3366" s="33"/>
      <c r="R3366" s="95"/>
      <c r="S3366" s="33"/>
      <c r="T3366" s="33"/>
      <c r="U3366" s="232"/>
      <c r="V3366" s="213"/>
      <c r="W3366" s="202" t="str" cm="1">
        <f t="array" ref="W3366">IF(SUM(LEN(B3366:V3366))=0,"",IF(OR(OR(ISBLANK(F3366),SUM(LEN(C3366),LEN(D3366))=0),AND(NOT(E3366="Unknown"),ISBLANK(J3366)),AND(NOT(O3366="Unknown"),ISBLANK(R3366))),"Missing Information", _xlfn._xlws.FILTER(_xlfn._xlws.FILTER(Table15[],(Table15[System-Owned Portion]&amp;Table15[If Material Anything Other than "Lead" in Column E,
Was Material Ever Previously Lead?]&amp;Table15[Customer-Owned Portion])=(E3366&amp;G3366&amp;O3366),""),{0,0,0,1})))</f>
        <v/>
      </c>
      <c r="X3366"/>
    </row>
    <row r="3367" spans="2:24" x14ac:dyDescent="0.35">
      <c r="B3367" s="208"/>
      <c r="C3367" s="33"/>
      <c r="D3367" s="33"/>
      <c r="E3367" s="47"/>
      <c r="F3367" s="46"/>
      <c r="G3367" s="95"/>
      <c r="H3367" s="33"/>
      <c r="I3367" s="33"/>
      <c r="J3367" s="95"/>
      <c r="K3367" s="33"/>
      <c r="L3367" s="33"/>
      <c r="M3367" s="232"/>
      <c r="N3367" s="210"/>
      <c r="O3367" s="120"/>
      <c r="P3367" s="46"/>
      <c r="Q3367" s="33"/>
      <c r="R3367" s="95"/>
      <c r="S3367" s="33"/>
      <c r="T3367" s="33"/>
      <c r="U3367" s="232"/>
      <c r="V3367" s="213"/>
      <c r="W3367" s="202" t="str" cm="1">
        <f t="array" ref="W3367">IF(SUM(LEN(B3367:V3367))=0,"",IF(OR(OR(ISBLANK(F3367),SUM(LEN(C3367),LEN(D3367))=0),AND(NOT(E3367="Unknown"),ISBLANK(J3367)),AND(NOT(O3367="Unknown"),ISBLANK(R3367))),"Missing Information", _xlfn._xlws.FILTER(_xlfn._xlws.FILTER(Table15[],(Table15[System-Owned Portion]&amp;Table15[If Material Anything Other than "Lead" in Column E,
Was Material Ever Previously Lead?]&amp;Table15[Customer-Owned Portion])=(E3367&amp;G3367&amp;O3367),""),{0,0,0,1})))</f>
        <v/>
      </c>
      <c r="X3367"/>
    </row>
    <row r="3368" spans="2:24" x14ac:dyDescent="0.35">
      <c r="B3368" s="208"/>
      <c r="C3368" s="33"/>
      <c r="D3368" s="33"/>
      <c r="E3368" s="47"/>
      <c r="F3368" s="46"/>
      <c r="G3368" s="95"/>
      <c r="H3368" s="33"/>
      <c r="I3368" s="33"/>
      <c r="J3368" s="95"/>
      <c r="K3368" s="33"/>
      <c r="L3368" s="33"/>
      <c r="M3368" s="232"/>
      <c r="N3368" s="210"/>
      <c r="O3368" s="120"/>
      <c r="P3368" s="46"/>
      <c r="Q3368" s="33"/>
      <c r="R3368" s="95"/>
      <c r="S3368" s="33"/>
      <c r="T3368" s="33"/>
      <c r="U3368" s="232"/>
      <c r="V3368" s="213"/>
      <c r="W3368" s="202" t="str" cm="1">
        <f t="array" ref="W3368">IF(SUM(LEN(B3368:V3368))=0,"",IF(OR(OR(ISBLANK(F3368),SUM(LEN(C3368),LEN(D3368))=0),AND(NOT(E3368="Unknown"),ISBLANK(J3368)),AND(NOT(O3368="Unknown"),ISBLANK(R3368))),"Missing Information", _xlfn._xlws.FILTER(_xlfn._xlws.FILTER(Table15[],(Table15[System-Owned Portion]&amp;Table15[If Material Anything Other than "Lead" in Column E,
Was Material Ever Previously Lead?]&amp;Table15[Customer-Owned Portion])=(E3368&amp;G3368&amp;O3368),""),{0,0,0,1})))</f>
        <v/>
      </c>
      <c r="X3368"/>
    </row>
    <row r="3369" spans="2:24" x14ac:dyDescent="0.35">
      <c r="B3369" s="208"/>
      <c r="C3369" s="33"/>
      <c r="D3369" s="33"/>
      <c r="E3369" s="47"/>
      <c r="F3369" s="46"/>
      <c r="G3369" s="95"/>
      <c r="H3369" s="33"/>
      <c r="I3369" s="33"/>
      <c r="J3369" s="95"/>
      <c r="K3369" s="33"/>
      <c r="L3369" s="33"/>
      <c r="M3369" s="232"/>
      <c r="N3369" s="210"/>
      <c r="O3369" s="120"/>
      <c r="P3369" s="46"/>
      <c r="Q3369" s="33"/>
      <c r="R3369" s="95"/>
      <c r="S3369" s="33"/>
      <c r="T3369" s="33"/>
      <c r="U3369" s="232"/>
      <c r="V3369" s="213"/>
      <c r="W3369" s="202" t="str" cm="1">
        <f t="array" ref="W3369">IF(SUM(LEN(B3369:V3369))=0,"",IF(OR(OR(ISBLANK(F3369),SUM(LEN(C3369),LEN(D3369))=0),AND(NOT(E3369="Unknown"),ISBLANK(J3369)),AND(NOT(O3369="Unknown"),ISBLANK(R3369))),"Missing Information", _xlfn._xlws.FILTER(_xlfn._xlws.FILTER(Table15[],(Table15[System-Owned Portion]&amp;Table15[If Material Anything Other than "Lead" in Column E,
Was Material Ever Previously Lead?]&amp;Table15[Customer-Owned Portion])=(E3369&amp;G3369&amp;O3369),""),{0,0,0,1})))</f>
        <v/>
      </c>
      <c r="X3369"/>
    </row>
    <row r="3370" spans="2:24" x14ac:dyDescent="0.35">
      <c r="B3370" s="208"/>
      <c r="C3370" s="33"/>
      <c r="D3370" s="33"/>
      <c r="E3370" s="47"/>
      <c r="F3370" s="46"/>
      <c r="G3370" s="95"/>
      <c r="H3370" s="33"/>
      <c r="I3370" s="33"/>
      <c r="J3370" s="95"/>
      <c r="K3370" s="33"/>
      <c r="L3370" s="33"/>
      <c r="M3370" s="232"/>
      <c r="N3370" s="210"/>
      <c r="O3370" s="120"/>
      <c r="P3370" s="46"/>
      <c r="Q3370" s="33"/>
      <c r="R3370" s="95"/>
      <c r="S3370" s="33"/>
      <c r="T3370" s="33"/>
      <c r="U3370" s="232"/>
      <c r="V3370" s="213"/>
      <c r="W3370" s="202" t="str" cm="1">
        <f t="array" ref="W3370">IF(SUM(LEN(B3370:V3370))=0,"",IF(OR(OR(ISBLANK(F3370),SUM(LEN(C3370),LEN(D3370))=0),AND(NOT(E3370="Unknown"),ISBLANK(J3370)),AND(NOT(O3370="Unknown"),ISBLANK(R3370))),"Missing Information", _xlfn._xlws.FILTER(_xlfn._xlws.FILTER(Table15[],(Table15[System-Owned Portion]&amp;Table15[If Material Anything Other than "Lead" in Column E,
Was Material Ever Previously Lead?]&amp;Table15[Customer-Owned Portion])=(E3370&amp;G3370&amp;O3370),""),{0,0,0,1})))</f>
        <v/>
      </c>
      <c r="X3370"/>
    </row>
    <row r="3371" spans="2:24" x14ac:dyDescent="0.35">
      <c r="B3371" s="208"/>
      <c r="C3371" s="33"/>
      <c r="D3371" s="33"/>
      <c r="E3371" s="47"/>
      <c r="F3371" s="46"/>
      <c r="G3371" s="95"/>
      <c r="H3371" s="33"/>
      <c r="I3371" s="33"/>
      <c r="J3371" s="95"/>
      <c r="K3371" s="33"/>
      <c r="L3371" s="33"/>
      <c r="M3371" s="232"/>
      <c r="N3371" s="210"/>
      <c r="O3371" s="120"/>
      <c r="P3371" s="46"/>
      <c r="Q3371" s="33"/>
      <c r="R3371" s="95"/>
      <c r="S3371" s="33"/>
      <c r="T3371" s="33"/>
      <c r="U3371" s="232"/>
      <c r="V3371" s="213"/>
      <c r="W3371" s="202" t="str" cm="1">
        <f t="array" ref="W3371">IF(SUM(LEN(B3371:V3371))=0,"",IF(OR(OR(ISBLANK(F3371),SUM(LEN(C3371),LEN(D3371))=0),AND(NOT(E3371="Unknown"),ISBLANK(J3371)),AND(NOT(O3371="Unknown"),ISBLANK(R3371))),"Missing Information", _xlfn._xlws.FILTER(_xlfn._xlws.FILTER(Table15[],(Table15[System-Owned Portion]&amp;Table15[If Material Anything Other than "Lead" in Column E,
Was Material Ever Previously Lead?]&amp;Table15[Customer-Owned Portion])=(E3371&amp;G3371&amp;O3371),""),{0,0,0,1})))</f>
        <v/>
      </c>
      <c r="X3371"/>
    </row>
    <row r="3372" spans="2:24" x14ac:dyDescent="0.35">
      <c r="B3372" s="208"/>
      <c r="C3372" s="33"/>
      <c r="D3372" s="33"/>
      <c r="E3372" s="47"/>
      <c r="F3372" s="46"/>
      <c r="G3372" s="95"/>
      <c r="H3372" s="33"/>
      <c r="I3372" s="33"/>
      <c r="J3372" s="95"/>
      <c r="K3372" s="33"/>
      <c r="L3372" s="33"/>
      <c r="M3372" s="232"/>
      <c r="N3372" s="210"/>
      <c r="O3372" s="120"/>
      <c r="P3372" s="46"/>
      <c r="Q3372" s="33"/>
      <c r="R3372" s="95"/>
      <c r="S3372" s="33"/>
      <c r="T3372" s="33"/>
      <c r="U3372" s="232"/>
      <c r="V3372" s="213"/>
      <c r="W3372" s="202" t="str" cm="1">
        <f t="array" ref="W3372">IF(SUM(LEN(B3372:V3372))=0,"",IF(OR(OR(ISBLANK(F3372),SUM(LEN(C3372),LEN(D3372))=0),AND(NOT(E3372="Unknown"),ISBLANK(J3372)),AND(NOT(O3372="Unknown"),ISBLANK(R3372))),"Missing Information", _xlfn._xlws.FILTER(_xlfn._xlws.FILTER(Table15[],(Table15[System-Owned Portion]&amp;Table15[If Material Anything Other than "Lead" in Column E,
Was Material Ever Previously Lead?]&amp;Table15[Customer-Owned Portion])=(E3372&amp;G3372&amp;O3372),""),{0,0,0,1})))</f>
        <v/>
      </c>
      <c r="X3372"/>
    </row>
    <row r="3373" spans="2:24" x14ac:dyDescent="0.35">
      <c r="B3373" s="208"/>
      <c r="C3373" s="33"/>
      <c r="D3373" s="33"/>
      <c r="E3373" s="47"/>
      <c r="F3373" s="46"/>
      <c r="G3373" s="95"/>
      <c r="H3373" s="33"/>
      <c r="I3373" s="33"/>
      <c r="J3373" s="95"/>
      <c r="K3373" s="33"/>
      <c r="L3373" s="33"/>
      <c r="M3373" s="232"/>
      <c r="N3373" s="210"/>
      <c r="O3373" s="120"/>
      <c r="P3373" s="46"/>
      <c r="Q3373" s="33"/>
      <c r="R3373" s="95"/>
      <c r="S3373" s="33"/>
      <c r="T3373" s="33"/>
      <c r="U3373" s="232"/>
      <c r="V3373" s="213"/>
      <c r="W3373" s="202" t="str" cm="1">
        <f t="array" ref="W3373">IF(SUM(LEN(B3373:V3373))=0,"",IF(OR(OR(ISBLANK(F3373),SUM(LEN(C3373),LEN(D3373))=0),AND(NOT(E3373="Unknown"),ISBLANK(J3373)),AND(NOT(O3373="Unknown"),ISBLANK(R3373))),"Missing Information", _xlfn._xlws.FILTER(_xlfn._xlws.FILTER(Table15[],(Table15[System-Owned Portion]&amp;Table15[If Material Anything Other than "Lead" in Column E,
Was Material Ever Previously Lead?]&amp;Table15[Customer-Owned Portion])=(E3373&amp;G3373&amp;O3373),""),{0,0,0,1})))</f>
        <v/>
      </c>
      <c r="X3373"/>
    </row>
    <row r="3374" spans="2:24" x14ac:dyDescent="0.35">
      <c r="B3374" s="208"/>
      <c r="C3374" s="33"/>
      <c r="D3374" s="33"/>
      <c r="E3374" s="47"/>
      <c r="F3374" s="46"/>
      <c r="G3374" s="95"/>
      <c r="H3374" s="33"/>
      <c r="I3374" s="33"/>
      <c r="J3374" s="95"/>
      <c r="K3374" s="33"/>
      <c r="L3374" s="33"/>
      <c r="M3374" s="232"/>
      <c r="N3374" s="210"/>
      <c r="O3374" s="120"/>
      <c r="P3374" s="46"/>
      <c r="Q3374" s="33"/>
      <c r="R3374" s="95"/>
      <c r="S3374" s="33"/>
      <c r="T3374" s="33"/>
      <c r="U3374" s="232"/>
      <c r="V3374" s="213"/>
      <c r="W3374" s="202" t="str" cm="1">
        <f t="array" ref="W3374">IF(SUM(LEN(B3374:V3374))=0,"",IF(OR(OR(ISBLANK(F3374),SUM(LEN(C3374),LEN(D3374))=0),AND(NOT(E3374="Unknown"),ISBLANK(J3374)),AND(NOT(O3374="Unknown"),ISBLANK(R3374))),"Missing Information", _xlfn._xlws.FILTER(_xlfn._xlws.FILTER(Table15[],(Table15[System-Owned Portion]&amp;Table15[If Material Anything Other than "Lead" in Column E,
Was Material Ever Previously Lead?]&amp;Table15[Customer-Owned Portion])=(E3374&amp;G3374&amp;O3374),""),{0,0,0,1})))</f>
        <v/>
      </c>
      <c r="X3374"/>
    </row>
    <row r="3375" spans="2:24" x14ac:dyDescent="0.35">
      <c r="B3375" s="208"/>
      <c r="C3375" s="33"/>
      <c r="D3375" s="33"/>
      <c r="E3375" s="47"/>
      <c r="F3375" s="46"/>
      <c r="G3375" s="95"/>
      <c r="H3375" s="33"/>
      <c r="I3375" s="33"/>
      <c r="J3375" s="95"/>
      <c r="K3375" s="33"/>
      <c r="L3375" s="33"/>
      <c r="M3375" s="232"/>
      <c r="N3375" s="210"/>
      <c r="O3375" s="120"/>
      <c r="P3375" s="46"/>
      <c r="Q3375" s="33"/>
      <c r="R3375" s="95"/>
      <c r="S3375" s="33"/>
      <c r="T3375" s="33"/>
      <c r="U3375" s="232"/>
      <c r="V3375" s="213"/>
      <c r="W3375" s="202" t="str" cm="1">
        <f t="array" ref="W3375">IF(SUM(LEN(B3375:V3375))=0,"",IF(OR(OR(ISBLANK(F3375),SUM(LEN(C3375),LEN(D3375))=0),AND(NOT(E3375="Unknown"),ISBLANK(J3375)),AND(NOT(O3375="Unknown"),ISBLANK(R3375))),"Missing Information", _xlfn._xlws.FILTER(_xlfn._xlws.FILTER(Table15[],(Table15[System-Owned Portion]&amp;Table15[If Material Anything Other than "Lead" in Column E,
Was Material Ever Previously Lead?]&amp;Table15[Customer-Owned Portion])=(E3375&amp;G3375&amp;O3375),""),{0,0,0,1})))</f>
        <v/>
      </c>
      <c r="X3375"/>
    </row>
    <row r="3376" spans="2:24" x14ac:dyDescent="0.35">
      <c r="B3376" s="208"/>
      <c r="C3376" s="33"/>
      <c r="D3376" s="33"/>
      <c r="E3376" s="47"/>
      <c r="F3376" s="46"/>
      <c r="G3376" s="95"/>
      <c r="H3376" s="33"/>
      <c r="I3376" s="33"/>
      <c r="J3376" s="95"/>
      <c r="K3376" s="33"/>
      <c r="L3376" s="33"/>
      <c r="M3376" s="232"/>
      <c r="N3376" s="210"/>
      <c r="O3376" s="120"/>
      <c r="P3376" s="46"/>
      <c r="Q3376" s="33"/>
      <c r="R3376" s="95"/>
      <c r="S3376" s="33"/>
      <c r="T3376" s="33"/>
      <c r="U3376" s="232"/>
      <c r="V3376" s="213"/>
      <c r="W3376" s="202" t="str" cm="1">
        <f t="array" ref="W3376">IF(SUM(LEN(B3376:V3376))=0,"",IF(OR(OR(ISBLANK(F3376),SUM(LEN(C3376),LEN(D3376))=0),AND(NOT(E3376="Unknown"),ISBLANK(J3376)),AND(NOT(O3376="Unknown"),ISBLANK(R3376))),"Missing Information", _xlfn._xlws.FILTER(_xlfn._xlws.FILTER(Table15[],(Table15[System-Owned Portion]&amp;Table15[If Material Anything Other than "Lead" in Column E,
Was Material Ever Previously Lead?]&amp;Table15[Customer-Owned Portion])=(E3376&amp;G3376&amp;O3376),""),{0,0,0,1})))</f>
        <v/>
      </c>
      <c r="X3376"/>
    </row>
    <row r="3377" spans="2:24" x14ac:dyDescent="0.35">
      <c r="B3377" s="208"/>
      <c r="C3377" s="33"/>
      <c r="D3377" s="33"/>
      <c r="E3377" s="47"/>
      <c r="F3377" s="46"/>
      <c r="G3377" s="95"/>
      <c r="H3377" s="33"/>
      <c r="I3377" s="33"/>
      <c r="J3377" s="95"/>
      <c r="K3377" s="33"/>
      <c r="L3377" s="33"/>
      <c r="M3377" s="232"/>
      <c r="N3377" s="210"/>
      <c r="O3377" s="120"/>
      <c r="P3377" s="46"/>
      <c r="Q3377" s="33"/>
      <c r="R3377" s="95"/>
      <c r="S3377" s="33"/>
      <c r="T3377" s="33"/>
      <c r="U3377" s="232"/>
      <c r="V3377" s="213"/>
      <c r="W3377" s="202" t="str" cm="1">
        <f t="array" ref="W3377">IF(SUM(LEN(B3377:V3377))=0,"",IF(OR(OR(ISBLANK(F3377),SUM(LEN(C3377),LEN(D3377))=0),AND(NOT(E3377="Unknown"),ISBLANK(J3377)),AND(NOT(O3377="Unknown"),ISBLANK(R3377))),"Missing Information", _xlfn._xlws.FILTER(_xlfn._xlws.FILTER(Table15[],(Table15[System-Owned Portion]&amp;Table15[If Material Anything Other than "Lead" in Column E,
Was Material Ever Previously Lead?]&amp;Table15[Customer-Owned Portion])=(E3377&amp;G3377&amp;O3377),""),{0,0,0,1})))</f>
        <v/>
      </c>
      <c r="X3377"/>
    </row>
    <row r="3378" spans="2:24" x14ac:dyDescent="0.35">
      <c r="B3378" s="208"/>
      <c r="C3378" s="33"/>
      <c r="D3378" s="33"/>
      <c r="E3378" s="47"/>
      <c r="F3378" s="46"/>
      <c r="G3378" s="95"/>
      <c r="H3378" s="33"/>
      <c r="I3378" s="33"/>
      <c r="J3378" s="95"/>
      <c r="K3378" s="33"/>
      <c r="L3378" s="33"/>
      <c r="M3378" s="232"/>
      <c r="N3378" s="210"/>
      <c r="O3378" s="120"/>
      <c r="P3378" s="46"/>
      <c r="Q3378" s="33"/>
      <c r="R3378" s="95"/>
      <c r="S3378" s="33"/>
      <c r="T3378" s="33"/>
      <c r="U3378" s="232"/>
      <c r="V3378" s="213"/>
      <c r="W3378" s="202" t="str" cm="1">
        <f t="array" ref="W3378">IF(SUM(LEN(B3378:V3378))=0,"",IF(OR(OR(ISBLANK(F3378),SUM(LEN(C3378),LEN(D3378))=0),AND(NOT(E3378="Unknown"),ISBLANK(J3378)),AND(NOT(O3378="Unknown"),ISBLANK(R3378))),"Missing Information", _xlfn._xlws.FILTER(_xlfn._xlws.FILTER(Table15[],(Table15[System-Owned Portion]&amp;Table15[If Material Anything Other than "Lead" in Column E,
Was Material Ever Previously Lead?]&amp;Table15[Customer-Owned Portion])=(E3378&amp;G3378&amp;O3378),""),{0,0,0,1})))</f>
        <v/>
      </c>
      <c r="X3378"/>
    </row>
    <row r="3379" spans="2:24" x14ac:dyDescent="0.35">
      <c r="B3379" s="208"/>
      <c r="C3379" s="33"/>
      <c r="D3379" s="33"/>
      <c r="E3379" s="47"/>
      <c r="F3379" s="46"/>
      <c r="G3379" s="95"/>
      <c r="H3379" s="33"/>
      <c r="I3379" s="33"/>
      <c r="J3379" s="95"/>
      <c r="K3379" s="33"/>
      <c r="L3379" s="33"/>
      <c r="M3379" s="232"/>
      <c r="N3379" s="210"/>
      <c r="O3379" s="120"/>
      <c r="P3379" s="46"/>
      <c r="Q3379" s="33"/>
      <c r="R3379" s="95"/>
      <c r="S3379" s="33"/>
      <c r="T3379" s="33"/>
      <c r="U3379" s="232"/>
      <c r="V3379" s="213"/>
      <c r="W3379" s="202" t="str" cm="1">
        <f t="array" ref="W3379">IF(SUM(LEN(B3379:V3379))=0,"",IF(OR(OR(ISBLANK(F3379),SUM(LEN(C3379),LEN(D3379))=0),AND(NOT(E3379="Unknown"),ISBLANK(J3379)),AND(NOT(O3379="Unknown"),ISBLANK(R3379))),"Missing Information", _xlfn._xlws.FILTER(_xlfn._xlws.FILTER(Table15[],(Table15[System-Owned Portion]&amp;Table15[If Material Anything Other than "Lead" in Column E,
Was Material Ever Previously Lead?]&amp;Table15[Customer-Owned Portion])=(E3379&amp;G3379&amp;O3379),""),{0,0,0,1})))</f>
        <v/>
      </c>
      <c r="X3379"/>
    </row>
    <row r="3380" spans="2:24" x14ac:dyDescent="0.35">
      <c r="B3380" s="208"/>
      <c r="C3380" s="33"/>
      <c r="D3380" s="33"/>
      <c r="E3380" s="47"/>
      <c r="F3380" s="46"/>
      <c r="G3380" s="95"/>
      <c r="H3380" s="33"/>
      <c r="I3380" s="33"/>
      <c r="J3380" s="95"/>
      <c r="K3380" s="33"/>
      <c r="L3380" s="33"/>
      <c r="M3380" s="232"/>
      <c r="N3380" s="210"/>
      <c r="O3380" s="120"/>
      <c r="P3380" s="46"/>
      <c r="Q3380" s="33"/>
      <c r="R3380" s="95"/>
      <c r="S3380" s="33"/>
      <c r="T3380" s="33"/>
      <c r="U3380" s="232"/>
      <c r="V3380" s="213"/>
      <c r="W3380" s="202" t="str" cm="1">
        <f t="array" ref="W3380">IF(SUM(LEN(B3380:V3380))=0,"",IF(OR(OR(ISBLANK(F3380),SUM(LEN(C3380),LEN(D3380))=0),AND(NOT(E3380="Unknown"),ISBLANK(J3380)),AND(NOT(O3380="Unknown"),ISBLANK(R3380))),"Missing Information", _xlfn._xlws.FILTER(_xlfn._xlws.FILTER(Table15[],(Table15[System-Owned Portion]&amp;Table15[If Material Anything Other than "Lead" in Column E,
Was Material Ever Previously Lead?]&amp;Table15[Customer-Owned Portion])=(E3380&amp;G3380&amp;O3380),""),{0,0,0,1})))</f>
        <v/>
      </c>
      <c r="X3380"/>
    </row>
    <row r="3381" spans="2:24" x14ac:dyDescent="0.35">
      <c r="B3381" s="208"/>
      <c r="C3381" s="33"/>
      <c r="D3381" s="33"/>
      <c r="E3381" s="47"/>
      <c r="F3381" s="46"/>
      <c r="G3381" s="95"/>
      <c r="H3381" s="33"/>
      <c r="I3381" s="33"/>
      <c r="J3381" s="95"/>
      <c r="K3381" s="33"/>
      <c r="L3381" s="33"/>
      <c r="M3381" s="232"/>
      <c r="N3381" s="210"/>
      <c r="O3381" s="120"/>
      <c r="P3381" s="46"/>
      <c r="Q3381" s="33"/>
      <c r="R3381" s="95"/>
      <c r="S3381" s="33"/>
      <c r="T3381" s="33"/>
      <c r="U3381" s="232"/>
      <c r="V3381" s="213"/>
      <c r="W3381" s="202" t="str" cm="1">
        <f t="array" ref="W3381">IF(SUM(LEN(B3381:V3381))=0,"",IF(OR(OR(ISBLANK(F3381),SUM(LEN(C3381),LEN(D3381))=0),AND(NOT(E3381="Unknown"),ISBLANK(J3381)),AND(NOT(O3381="Unknown"),ISBLANK(R3381))),"Missing Information", _xlfn._xlws.FILTER(_xlfn._xlws.FILTER(Table15[],(Table15[System-Owned Portion]&amp;Table15[If Material Anything Other than "Lead" in Column E,
Was Material Ever Previously Lead?]&amp;Table15[Customer-Owned Portion])=(E3381&amp;G3381&amp;O3381),""),{0,0,0,1})))</f>
        <v/>
      </c>
      <c r="X3381"/>
    </row>
    <row r="3382" spans="2:24" x14ac:dyDescent="0.35">
      <c r="B3382" s="208"/>
      <c r="C3382" s="33"/>
      <c r="D3382" s="33"/>
      <c r="E3382" s="47"/>
      <c r="F3382" s="46"/>
      <c r="G3382" s="95"/>
      <c r="H3382" s="33"/>
      <c r="I3382" s="33"/>
      <c r="J3382" s="95"/>
      <c r="K3382" s="33"/>
      <c r="L3382" s="33"/>
      <c r="M3382" s="232"/>
      <c r="N3382" s="210"/>
      <c r="O3382" s="120"/>
      <c r="P3382" s="46"/>
      <c r="Q3382" s="33"/>
      <c r="R3382" s="95"/>
      <c r="S3382" s="33"/>
      <c r="T3382" s="33"/>
      <c r="U3382" s="232"/>
      <c r="V3382" s="213"/>
      <c r="W3382" s="202" t="str" cm="1">
        <f t="array" ref="W3382">IF(SUM(LEN(B3382:V3382))=0,"",IF(OR(OR(ISBLANK(F3382),SUM(LEN(C3382),LEN(D3382))=0),AND(NOT(E3382="Unknown"),ISBLANK(J3382)),AND(NOT(O3382="Unknown"),ISBLANK(R3382))),"Missing Information", _xlfn._xlws.FILTER(_xlfn._xlws.FILTER(Table15[],(Table15[System-Owned Portion]&amp;Table15[If Material Anything Other than "Lead" in Column E,
Was Material Ever Previously Lead?]&amp;Table15[Customer-Owned Portion])=(E3382&amp;G3382&amp;O3382),""),{0,0,0,1})))</f>
        <v/>
      </c>
      <c r="X3382"/>
    </row>
    <row r="3383" spans="2:24" x14ac:dyDescent="0.35">
      <c r="B3383" s="208"/>
      <c r="C3383" s="33"/>
      <c r="D3383" s="33"/>
      <c r="E3383" s="47"/>
      <c r="F3383" s="46"/>
      <c r="G3383" s="95"/>
      <c r="H3383" s="33"/>
      <c r="I3383" s="33"/>
      <c r="J3383" s="95"/>
      <c r="K3383" s="33"/>
      <c r="L3383" s="33"/>
      <c r="M3383" s="232"/>
      <c r="N3383" s="210"/>
      <c r="O3383" s="120"/>
      <c r="P3383" s="46"/>
      <c r="Q3383" s="33"/>
      <c r="R3383" s="95"/>
      <c r="S3383" s="33"/>
      <c r="T3383" s="33"/>
      <c r="U3383" s="232"/>
      <c r="V3383" s="213"/>
      <c r="W3383" s="202" t="str" cm="1">
        <f t="array" ref="W3383">IF(SUM(LEN(B3383:V3383))=0,"",IF(OR(OR(ISBLANK(F3383),SUM(LEN(C3383),LEN(D3383))=0),AND(NOT(E3383="Unknown"),ISBLANK(J3383)),AND(NOT(O3383="Unknown"),ISBLANK(R3383))),"Missing Information", _xlfn._xlws.FILTER(_xlfn._xlws.FILTER(Table15[],(Table15[System-Owned Portion]&amp;Table15[If Material Anything Other than "Lead" in Column E,
Was Material Ever Previously Lead?]&amp;Table15[Customer-Owned Portion])=(E3383&amp;G3383&amp;O3383),""),{0,0,0,1})))</f>
        <v/>
      </c>
      <c r="X3383"/>
    </row>
    <row r="3384" spans="2:24" x14ac:dyDescent="0.35">
      <c r="B3384" s="208"/>
      <c r="C3384" s="33"/>
      <c r="D3384" s="33"/>
      <c r="E3384" s="47"/>
      <c r="F3384" s="46"/>
      <c r="G3384" s="95"/>
      <c r="H3384" s="33"/>
      <c r="I3384" s="33"/>
      <c r="J3384" s="95"/>
      <c r="K3384" s="33"/>
      <c r="L3384" s="33"/>
      <c r="M3384" s="232"/>
      <c r="N3384" s="210"/>
      <c r="O3384" s="120"/>
      <c r="P3384" s="46"/>
      <c r="Q3384" s="33"/>
      <c r="R3384" s="95"/>
      <c r="S3384" s="33"/>
      <c r="T3384" s="33"/>
      <c r="U3384" s="232"/>
      <c r="V3384" s="213"/>
      <c r="W3384" s="202" t="str" cm="1">
        <f t="array" ref="W3384">IF(SUM(LEN(B3384:V3384))=0,"",IF(OR(OR(ISBLANK(F3384),SUM(LEN(C3384),LEN(D3384))=0),AND(NOT(E3384="Unknown"),ISBLANK(J3384)),AND(NOT(O3384="Unknown"),ISBLANK(R3384))),"Missing Information", _xlfn._xlws.FILTER(_xlfn._xlws.FILTER(Table15[],(Table15[System-Owned Portion]&amp;Table15[If Material Anything Other than "Lead" in Column E,
Was Material Ever Previously Lead?]&amp;Table15[Customer-Owned Portion])=(E3384&amp;G3384&amp;O3384),""),{0,0,0,1})))</f>
        <v/>
      </c>
      <c r="X3384"/>
    </row>
    <row r="3385" spans="2:24" x14ac:dyDescent="0.35">
      <c r="B3385" s="208"/>
      <c r="C3385" s="33"/>
      <c r="D3385" s="33"/>
      <c r="E3385" s="47"/>
      <c r="F3385" s="46"/>
      <c r="G3385" s="95"/>
      <c r="H3385" s="33"/>
      <c r="I3385" s="33"/>
      <c r="J3385" s="95"/>
      <c r="K3385" s="33"/>
      <c r="L3385" s="33"/>
      <c r="M3385" s="232"/>
      <c r="N3385" s="210"/>
      <c r="O3385" s="120"/>
      <c r="P3385" s="46"/>
      <c r="Q3385" s="33"/>
      <c r="R3385" s="95"/>
      <c r="S3385" s="33"/>
      <c r="T3385" s="33"/>
      <c r="U3385" s="232"/>
      <c r="V3385" s="213"/>
      <c r="W3385" s="202" t="str" cm="1">
        <f t="array" ref="W3385">IF(SUM(LEN(B3385:V3385))=0,"",IF(OR(OR(ISBLANK(F3385),SUM(LEN(C3385),LEN(D3385))=0),AND(NOT(E3385="Unknown"),ISBLANK(J3385)),AND(NOT(O3385="Unknown"),ISBLANK(R3385))),"Missing Information", _xlfn._xlws.FILTER(_xlfn._xlws.FILTER(Table15[],(Table15[System-Owned Portion]&amp;Table15[If Material Anything Other than "Lead" in Column E,
Was Material Ever Previously Lead?]&amp;Table15[Customer-Owned Portion])=(E3385&amp;G3385&amp;O3385),""),{0,0,0,1})))</f>
        <v/>
      </c>
      <c r="X3385"/>
    </row>
    <row r="3386" spans="2:24" x14ac:dyDescent="0.35">
      <c r="B3386" s="208"/>
      <c r="C3386" s="33"/>
      <c r="D3386" s="33"/>
      <c r="E3386" s="47"/>
      <c r="F3386" s="46"/>
      <c r="G3386" s="95"/>
      <c r="H3386" s="33"/>
      <c r="I3386" s="33"/>
      <c r="J3386" s="95"/>
      <c r="K3386" s="33"/>
      <c r="L3386" s="33"/>
      <c r="M3386" s="232"/>
      <c r="N3386" s="210"/>
      <c r="O3386" s="120"/>
      <c r="P3386" s="46"/>
      <c r="Q3386" s="33"/>
      <c r="R3386" s="95"/>
      <c r="S3386" s="33"/>
      <c r="T3386" s="33"/>
      <c r="U3386" s="232"/>
      <c r="V3386" s="213"/>
      <c r="W3386" s="202" t="str" cm="1">
        <f t="array" ref="W3386">IF(SUM(LEN(B3386:V3386))=0,"",IF(OR(OR(ISBLANK(F3386),SUM(LEN(C3386),LEN(D3386))=0),AND(NOT(E3386="Unknown"),ISBLANK(J3386)),AND(NOT(O3386="Unknown"),ISBLANK(R3386))),"Missing Information", _xlfn._xlws.FILTER(_xlfn._xlws.FILTER(Table15[],(Table15[System-Owned Portion]&amp;Table15[If Material Anything Other than "Lead" in Column E,
Was Material Ever Previously Lead?]&amp;Table15[Customer-Owned Portion])=(E3386&amp;G3386&amp;O3386),""),{0,0,0,1})))</f>
        <v/>
      </c>
      <c r="X3386"/>
    </row>
    <row r="3387" spans="2:24" x14ac:dyDescent="0.35">
      <c r="B3387" s="208"/>
      <c r="C3387" s="33"/>
      <c r="D3387" s="33"/>
      <c r="E3387" s="47"/>
      <c r="F3387" s="46"/>
      <c r="G3387" s="95"/>
      <c r="H3387" s="33"/>
      <c r="I3387" s="33"/>
      <c r="J3387" s="95"/>
      <c r="K3387" s="33"/>
      <c r="L3387" s="33"/>
      <c r="M3387" s="232"/>
      <c r="N3387" s="210"/>
      <c r="O3387" s="120"/>
      <c r="P3387" s="46"/>
      <c r="Q3387" s="33"/>
      <c r="R3387" s="95"/>
      <c r="S3387" s="33"/>
      <c r="T3387" s="33"/>
      <c r="U3387" s="232"/>
      <c r="V3387" s="213"/>
      <c r="W3387" s="202" t="str" cm="1">
        <f t="array" ref="W3387">IF(SUM(LEN(B3387:V3387))=0,"",IF(OR(OR(ISBLANK(F3387),SUM(LEN(C3387),LEN(D3387))=0),AND(NOT(E3387="Unknown"),ISBLANK(J3387)),AND(NOT(O3387="Unknown"),ISBLANK(R3387))),"Missing Information", _xlfn._xlws.FILTER(_xlfn._xlws.FILTER(Table15[],(Table15[System-Owned Portion]&amp;Table15[If Material Anything Other than "Lead" in Column E,
Was Material Ever Previously Lead?]&amp;Table15[Customer-Owned Portion])=(E3387&amp;G3387&amp;O3387),""),{0,0,0,1})))</f>
        <v/>
      </c>
      <c r="X3387"/>
    </row>
    <row r="3388" spans="2:24" x14ac:dyDescent="0.35">
      <c r="B3388" s="208"/>
      <c r="C3388" s="33"/>
      <c r="D3388" s="33"/>
      <c r="E3388" s="47"/>
      <c r="F3388" s="46"/>
      <c r="G3388" s="95"/>
      <c r="H3388" s="33"/>
      <c r="I3388" s="33"/>
      <c r="J3388" s="95"/>
      <c r="K3388" s="33"/>
      <c r="L3388" s="33"/>
      <c r="M3388" s="232"/>
      <c r="N3388" s="210"/>
      <c r="O3388" s="120"/>
      <c r="P3388" s="46"/>
      <c r="Q3388" s="33"/>
      <c r="R3388" s="95"/>
      <c r="S3388" s="33"/>
      <c r="T3388" s="33"/>
      <c r="U3388" s="232"/>
      <c r="V3388" s="213"/>
      <c r="W3388" s="202" t="str" cm="1">
        <f t="array" ref="W3388">IF(SUM(LEN(B3388:V3388))=0,"",IF(OR(OR(ISBLANK(F3388),SUM(LEN(C3388),LEN(D3388))=0),AND(NOT(E3388="Unknown"),ISBLANK(J3388)),AND(NOT(O3388="Unknown"),ISBLANK(R3388))),"Missing Information", _xlfn._xlws.FILTER(_xlfn._xlws.FILTER(Table15[],(Table15[System-Owned Portion]&amp;Table15[If Material Anything Other than "Lead" in Column E,
Was Material Ever Previously Lead?]&amp;Table15[Customer-Owned Portion])=(E3388&amp;G3388&amp;O3388),""),{0,0,0,1})))</f>
        <v/>
      </c>
      <c r="X3388"/>
    </row>
    <row r="3389" spans="2:24" x14ac:dyDescent="0.35">
      <c r="B3389" s="208"/>
      <c r="C3389" s="33"/>
      <c r="D3389" s="33"/>
      <c r="E3389" s="47"/>
      <c r="F3389" s="46"/>
      <c r="G3389" s="95"/>
      <c r="H3389" s="33"/>
      <c r="I3389" s="33"/>
      <c r="J3389" s="95"/>
      <c r="K3389" s="33"/>
      <c r="L3389" s="33"/>
      <c r="M3389" s="232"/>
      <c r="N3389" s="210"/>
      <c r="O3389" s="120"/>
      <c r="P3389" s="46"/>
      <c r="Q3389" s="33"/>
      <c r="R3389" s="95"/>
      <c r="S3389" s="33"/>
      <c r="T3389" s="33"/>
      <c r="U3389" s="232"/>
      <c r="V3389" s="213"/>
      <c r="W3389" s="202" t="str" cm="1">
        <f t="array" ref="W3389">IF(SUM(LEN(B3389:V3389))=0,"",IF(OR(OR(ISBLANK(F3389),SUM(LEN(C3389),LEN(D3389))=0),AND(NOT(E3389="Unknown"),ISBLANK(J3389)),AND(NOT(O3389="Unknown"),ISBLANK(R3389))),"Missing Information", _xlfn._xlws.FILTER(_xlfn._xlws.FILTER(Table15[],(Table15[System-Owned Portion]&amp;Table15[If Material Anything Other than "Lead" in Column E,
Was Material Ever Previously Lead?]&amp;Table15[Customer-Owned Portion])=(E3389&amp;G3389&amp;O3389),""),{0,0,0,1})))</f>
        <v/>
      </c>
      <c r="X3389"/>
    </row>
    <row r="3390" spans="2:24" x14ac:dyDescent="0.35">
      <c r="B3390" s="208"/>
      <c r="C3390" s="33"/>
      <c r="D3390" s="33"/>
      <c r="E3390" s="47"/>
      <c r="F3390" s="46"/>
      <c r="G3390" s="95"/>
      <c r="H3390" s="33"/>
      <c r="I3390" s="33"/>
      <c r="J3390" s="95"/>
      <c r="K3390" s="33"/>
      <c r="L3390" s="33"/>
      <c r="M3390" s="232"/>
      <c r="N3390" s="210"/>
      <c r="O3390" s="120"/>
      <c r="P3390" s="46"/>
      <c r="Q3390" s="33"/>
      <c r="R3390" s="95"/>
      <c r="S3390" s="33"/>
      <c r="T3390" s="33"/>
      <c r="U3390" s="232"/>
      <c r="V3390" s="213"/>
      <c r="W3390" s="202" t="str" cm="1">
        <f t="array" ref="W3390">IF(SUM(LEN(B3390:V3390))=0,"",IF(OR(OR(ISBLANK(F3390),SUM(LEN(C3390),LEN(D3390))=0),AND(NOT(E3390="Unknown"),ISBLANK(J3390)),AND(NOT(O3390="Unknown"),ISBLANK(R3390))),"Missing Information", _xlfn._xlws.FILTER(_xlfn._xlws.FILTER(Table15[],(Table15[System-Owned Portion]&amp;Table15[If Material Anything Other than "Lead" in Column E,
Was Material Ever Previously Lead?]&amp;Table15[Customer-Owned Portion])=(E3390&amp;G3390&amp;O3390),""),{0,0,0,1})))</f>
        <v/>
      </c>
      <c r="X3390"/>
    </row>
    <row r="3391" spans="2:24" x14ac:dyDescent="0.35">
      <c r="B3391" s="208"/>
      <c r="C3391" s="33"/>
      <c r="D3391" s="33"/>
      <c r="E3391" s="47"/>
      <c r="F3391" s="46"/>
      <c r="G3391" s="95"/>
      <c r="H3391" s="33"/>
      <c r="I3391" s="33"/>
      <c r="J3391" s="95"/>
      <c r="K3391" s="33"/>
      <c r="L3391" s="33"/>
      <c r="M3391" s="232"/>
      <c r="N3391" s="210"/>
      <c r="O3391" s="120"/>
      <c r="P3391" s="46"/>
      <c r="Q3391" s="33"/>
      <c r="R3391" s="95"/>
      <c r="S3391" s="33"/>
      <c r="T3391" s="33"/>
      <c r="U3391" s="232"/>
      <c r="V3391" s="213"/>
      <c r="W3391" s="202" t="str" cm="1">
        <f t="array" ref="W3391">IF(SUM(LEN(B3391:V3391))=0,"",IF(OR(OR(ISBLANK(F3391),SUM(LEN(C3391),LEN(D3391))=0),AND(NOT(E3391="Unknown"),ISBLANK(J3391)),AND(NOT(O3391="Unknown"),ISBLANK(R3391))),"Missing Information", _xlfn._xlws.FILTER(_xlfn._xlws.FILTER(Table15[],(Table15[System-Owned Portion]&amp;Table15[If Material Anything Other than "Lead" in Column E,
Was Material Ever Previously Lead?]&amp;Table15[Customer-Owned Portion])=(E3391&amp;G3391&amp;O3391),""),{0,0,0,1})))</f>
        <v/>
      </c>
      <c r="X3391"/>
    </row>
    <row r="3392" spans="2:24" x14ac:dyDescent="0.35">
      <c r="B3392" s="208"/>
      <c r="C3392" s="33"/>
      <c r="D3392" s="33"/>
      <c r="E3392" s="47"/>
      <c r="F3392" s="46"/>
      <c r="G3392" s="95"/>
      <c r="H3392" s="33"/>
      <c r="I3392" s="33"/>
      <c r="J3392" s="95"/>
      <c r="K3392" s="33"/>
      <c r="L3392" s="33"/>
      <c r="M3392" s="232"/>
      <c r="N3392" s="210"/>
      <c r="O3392" s="120"/>
      <c r="P3392" s="46"/>
      <c r="Q3392" s="33"/>
      <c r="R3392" s="95"/>
      <c r="S3392" s="33"/>
      <c r="T3392" s="33"/>
      <c r="U3392" s="232"/>
      <c r="V3392" s="213"/>
      <c r="W3392" s="202" t="str" cm="1">
        <f t="array" ref="W3392">IF(SUM(LEN(B3392:V3392))=0,"",IF(OR(OR(ISBLANK(F3392),SUM(LEN(C3392),LEN(D3392))=0),AND(NOT(E3392="Unknown"),ISBLANK(J3392)),AND(NOT(O3392="Unknown"),ISBLANK(R3392))),"Missing Information", _xlfn._xlws.FILTER(_xlfn._xlws.FILTER(Table15[],(Table15[System-Owned Portion]&amp;Table15[If Material Anything Other than "Lead" in Column E,
Was Material Ever Previously Lead?]&amp;Table15[Customer-Owned Portion])=(E3392&amp;G3392&amp;O3392),""),{0,0,0,1})))</f>
        <v/>
      </c>
      <c r="X3392"/>
    </row>
    <row r="3393" spans="2:24" x14ac:dyDescent="0.35">
      <c r="B3393" s="208"/>
      <c r="C3393" s="33"/>
      <c r="D3393" s="33"/>
      <c r="E3393" s="47"/>
      <c r="F3393" s="46"/>
      <c r="G3393" s="95"/>
      <c r="H3393" s="33"/>
      <c r="I3393" s="33"/>
      <c r="J3393" s="95"/>
      <c r="K3393" s="33"/>
      <c r="L3393" s="33"/>
      <c r="M3393" s="232"/>
      <c r="N3393" s="210"/>
      <c r="O3393" s="120"/>
      <c r="P3393" s="46"/>
      <c r="Q3393" s="33"/>
      <c r="R3393" s="95"/>
      <c r="S3393" s="33"/>
      <c r="T3393" s="33"/>
      <c r="U3393" s="232"/>
      <c r="V3393" s="213"/>
      <c r="W3393" s="202" t="str" cm="1">
        <f t="array" ref="W3393">IF(SUM(LEN(B3393:V3393))=0,"",IF(OR(OR(ISBLANK(F3393),SUM(LEN(C3393),LEN(D3393))=0),AND(NOT(E3393="Unknown"),ISBLANK(J3393)),AND(NOT(O3393="Unknown"),ISBLANK(R3393))),"Missing Information", _xlfn._xlws.FILTER(_xlfn._xlws.FILTER(Table15[],(Table15[System-Owned Portion]&amp;Table15[If Material Anything Other than "Lead" in Column E,
Was Material Ever Previously Lead?]&amp;Table15[Customer-Owned Portion])=(E3393&amp;G3393&amp;O3393),""),{0,0,0,1})))</f>
        <v/>
      </c>
      <c r="X3393"/>
    </row>
    <row r="3394" spans="2:24" x14ac:dyDescent="0.35">
      <c r="B3394" s="208"/>
      <c r="C3394" s="33"/>
      <c r="D3394" s="33"/>
      <c r="E3394" s="47"/>
      <c r="F3394" s="46"/>
      <c r="G3394" s="95"/>
      <c r="H3394" s="33"/>
      <c r="I3394" s="33"/>
      <c r="J3394" s="95"/>
      <c r="K3394" s="33"/>
      <c r="L3394" s="33"/>
      <c r="M3394" s="232"/>
      <c r="N3394" s="210"/>
      <c r="O3394" s="120"/>
      <c r="P3394" s="46"/>
      <c r="Q3394" s="33"/>
      <c r="R3394" s="95"/>
      <c r="S3394" s="33"/>
      <c r="T3394" s="33"/>
      <c r="U3394" s="232"/>
      <c r="V3394" s="213"/>
      <c r="W3394" s="202" t="str" cm="1">
        <f t="array" ref="W3394">IF(SUM(LEN(B3394:V3394))=0,"",IF(OR(OR(ISBLANK(F3394),SUM(LEN(C3394),LEN(D3394))=0),AND(NOT(E3394="Unknown"),ISBLANK(J3394)),AND(NOT(O3394="Unknown"),ISBLANK(R3394))),"Missing Information", _xlfn._xlws.FILTER(_xlfn._xlws.FILTER(Table15[],(Table15[System-Owned Portion]&amp;Table15[If Material Anything Other than "Lead" in Column E,
Was Material Ever Previously Lead?]&amp;Table15[Customer-Owned Portion])=(E3394&amp;G3394&amp;O3394),""),{0,0,0,1})))</f>
        <v/>
      </c>
      <c r="X3394"/>
    </row>
    <row r="3395" spans="2:24" x14ac:dyDescent="0.35">
      <c r="B3395" s="208"/>
      <c r="C3395" s="33"/>
      <c r="D3395" s="33"/>
      <c r="E3395" s="47"/>
      <c r="F3395" s="46"/>
      <c r="G3395" s="95"/>
      <c r="H3395" s="33"/>
      <c r="I3395" s="33"/>
      <c r="J3395" s="95"/>
      <c r="K3395" s="33"/>
      <c r="L3395" s="33"/>
      <c r="M3395" s="232"/>
      <c r="N3395" s="210"/>
      <c r="O3395" s="120"/>
      <c r="P3395" s="46"/>
      <c r="Q3395" s="33"/>
      <c r="R3395" s="95"/>
      <c r="S3395" s="33"/>
      <c r="T3395" s="33"/>
      <c r="U3395" s="232"/>
      <c r="V3395" s="213"/>
      <c r="W3395" s="202" t="str" cm="1">
        <f t="array" ref="W3395">IF(SUM(LEN(B3395:V3395))=0,"",IF(OR(OR(ISBLANK(F3395),SUM(LEN(C3395),LEN(D3395))=0),AND(NOT(E3395="Unknown"),ISBLANK(J3395)),AND(NOT(O3395="Unknown"),ISBLANK(R3395))),"Missing Information", _xlfn._xlws.FILTER(_xlfn._xlws.FILTER(Table15[],(Table15[System-Owned Portion]&amp;Table15[If Material Anything Other than "Lead" in Column E,
Was Material Ever Previously Lead?]&amp;Table15[Customer-Owned Portion])=(E3395&amp;G3395&amp;O3395),""),{0,0,0,1})))</f>
        <v/>
      </c>
      <c r="X3395"/>
    </row>
    <row r="3396" spans="2:24" x14ac:dyDescent="0.35">
      <c r="B3396" s="208"/>
      <c r="C3396" s="33"/>
      <c r="D3396" s="33"/>
      <c r="E3396" s="47"/>
      <c r="F3396" s="46"/>
      <c r="G3396" s="95"/>
      <c r="H3396" s="33"/>
      <c r="I3396" s="33"/>
      <c r="J3396" s="95"/>
      <c r="K3396" s="33"/>
      <c r="L3396" s="33"/>
      <c r="M3396" s="232"/>
      <c r="N3396" s="210"/>
      <c r="O3396" s="120"/>
      <c r="P3396" s="46"/>
      <c r="Q3396" s="33"/>
      <c r="R3396" s="95"/>
      <c r="S3396" s="33"/>
      <c r="T3396" s="33"/>
      <c r="U3396" s="232"/>
      <c r="V3396" s="213"/>
      <c r="W3396" s="202" t="str" cm="1">
        <f t="array" ref="W3396">IF(SUM(LEN(B3396:V3396))=0,"",IF(OR(OR(ISBLANK(F3396),SUM(LEN(C3396),LEN(D3396))=0),AND(NOT(E3396="Unknown"),ISBLANK(J3396)),AND(NOT(O3396="Unknown"),ISBLANK(R3396))),"Missing Information", _xlfn._xlws.FILTER(_xlfn._xlws.FILTER(Table15[],(Table15[System-Owned Portion]&amp;Table15[If Material Anything Other than "Lead" in Column E,
Was Material Ever Previously Lead?]&amp;Table15[Customer-Owned Portion])=(E3396&amp;G3396&amp;O3396),""),{0,0,0,1})))</f>
        <v/>
      </c>
      <c r="X3396"/>
    </row>
    <row r="3397" spans="2:24" x14ac:dyDescent="0.35">
      <c r="B3397" s="208"/>
      <c r="C3397" s="33"/>
      <c r="D3397" s="33"/>
      <c r="E3397" s="47"/>
      <c r="F3397" s="46"/>
      <c r="G3397" s="95"/>
      <c r="H3397" s="33"/>
      <c r="I3397" s="33"/>
      <c r="J3397" s="95"/>
      <c r="K3397" s="33"/>
      <c r="L3397" s="33"/>
      <c r="M3397" s="232"/>
      <c r="N3397" s="210"/>
      <c r="O3397" s="120"/>
      <c r="P3397" s="46"/>
      <c r="Q3397" s="33"/>
      <c r="R3397" s="95"/>
      <c r="S3397" s="33"/>
      <c r="T3397" s="33"/>
      <c r="U3397" s="232"/>
      <c r="V3397" s="213"/>
      <c r="W3397" s="202" t="str" cm="1">
        <f t="array" ref="W3397">IF(SUM(LEN(B3397:V3397))=0,"",IF(OR(OR(ISBLANK(F3397),SUM(LEN(C3397),LEN(D3397))=0),AND(NOT(E3397="Unknown"),ISBLANK(J3397)),AND(NOT(O3397="Unknown"),ISBLANK(R3397))),"Missing Information", _xlfn._xlws.FILTER(_xlfn._xlws.FILTER(Table15[],(Table15[System-Owned Portion]&amp;Table15[If Material Anything Other than "Lead" in Column E,
Was Material Ever Previously Lead?]&amp;Table15[Customer-Owned Portion])=(E3397&amp;G3397&amp;O3397),""),{0,0,0,1})))</f>
        <v/>
      </c>
      <c r="X3397"/>
    </row>
    <row r="3398" spans="2:24" x14ac:dyDescent="0.35">
      <c r="B3398" s="208"/>
      <c r="C3398" s="33"/>
      <c r="D3398" s="33"/>
      <c r="E3398" s="47"/>
      <c r="F3398" s="46"/>
      <c r="G3398" s="95"/>
      <c r="H3398" s="33"/>
      <c r="I3398" s="33"/>
      <c r="J3398" s="95"/>
      <c r="K3398" s="33"/>
      <c r="L3398" s="33"/>
      <c r="M3398" s="232"/>
      <c r="N3398" s="210"/>
      <c r="O3398" s="120"/>
      <c r="P3398" s="46"/>
      <c r="Q3398" s="33"/>
      <c r="R3398" s="95"/>
      <c r="S3398" s="33"/>
      <c r="T3398" s="33"/>
      <c r="U3398" s="232"/>
      <c r="V3398" s="213"/>
      <c r="W3398" s="202" t="str" cm="1">
        <f t="array" ref="W3398">IF(SUM(LEN(B3398:V3398))=0,"",IF(OR(OR(ISBLANK(F3398),SUM(LEN(C3398),LEN(D3398))=0),AND(NOT(E3398="Unknown"),ISBLANK(J3398)),AND(NOT(O3398="Unknown"),ISBLANK(R3398))),"Missing Information", _xlfn._xlws.FILTER(_xlfn._xlws.FILTER(Table15[],(Table15[System-Owned Portion]&amp;Table15[If Material Anything Other than "Lead" in Column E,
Was Material Ever Previously Lead?]&amp;Table15[Customer-Owned Portion])=(E3398&amp;G3398&amp;O3398),""),{0,0,0,1})))</f>
        <v/>
      </c>
      <c r="X3398"/>
    </row>
    <row r="3399" spans="2:24" x14ac:dyDescent="0.35">
      <c r="B3399" s="208"/>
      <c r="C3399" s="33"/>
      <c r="D3399" s="33"/>
      <c r="E3399" s="47"/>
      <c r="F3399" s="46"/>
      <c r="G3399" s="95"/>
      <c r="H3399" s="33"/>
      <c r="I3399" s="33"/>
      <c r="J3399" s="95"/>
      <c r="K3399" s="33"/>
      <c r="L3399" s="33"/>
      <c r="M3399" s="232"/>
      <c r="N3399" s="210"/>
      <c r="O3399" s="120"/>
      <c r="P3399" s="46"/>
      <c r="Q3399" s="33"/>
      <c r="R3399" s="95"/>
      <c r="S3399" s="33"/>
      <c r="T3399" s="33"/>
      <c r="U3399" s="232"/>
      <c r="V3399" s="213"/>
      <c r="W3399" s="202" t="str" cm="1">
        <f t="array" ref="W3399">IF(SUM(LEN(B3399:V3399))=0,"",IF(OR(OR(ISBLANK(F3399),SUM(LEN(C3399),LEN(D3399))=0),AND(NOT(E3399="Unknown"),ISBLANK(J3399)),AND(NOT(O3399="Unknown"),ISBLANK(R3399))),"Missing Information", _xlfn._xlws.FILTER(_xlfn._xlws.FILTER(Table15[],(Table15[System-Owned Portion]&amp;Table15[If Material Anything Other than "Lead" in Column E,
Was Material Ever Previously Lead?]&amp;Table15[Customer-Owned Portion])=(E3399&amp;G3399&amp;O3399),""),{0,0,0,1})))</f>
        <v/>
      </c>
      <c r="X3399"/>
    </row>
    <row r="3400" spans="2:24" x14ac:dyDescent="0.35">
      <c r="B3400" s="208"/>
      <c r="C3400" s="33"/>
      <c r="D3400" s="33"/>
      <c r="E3400" s="47"/>
      <c r="F3400" s="46"/>
      <c r="G3400" s="95"/>
      <c r="H3400" s="33"/>
      <c r="I3400" s="33"/>
      <c r="J3400" s="95"/>
      <c r="K3400" s="33"/>
      <c r="L3400" s="33"/>
      <c r="M3400" s="232"/>
      <c r="N3400" s="210"/>
      <c r="O3400" s="120"/>
      <c r="P3400" s="46"/>
      <c r="Q3400" s="33"/>
      <c r="R3400" s="95"/>
      <c r="S3400" s="33"/>
      <c r="T3400" s="33"/>
      <c r="U3400" s="232"/>
      <c r="V3400" s="213"/>
      <c r="W3400" s="202" t="str" cm="1">
        <f t="array" ref="W3400">IF(SUM(LEN(B3400:V3400))=0,"",IF(OR(OR(ISBLANK(F3400),SUM(LEN(C3400),LEN(D3400))=0),AND(NOT(E3400="Unknown"),ISBLANK(J3400)),AND(NOT(O3400="Unknown"),ISBLANK(R3400))),"Missing Information", _xlfn._xlws.FILTER(_xlfn._xlws.FILTER(Table15[],(Table15[System-Owned Portion]&amp;Table15[If Material Anything Other than "Lead" in Column E,
Was Material Ever Previously Lead?]&amp;Table15[Customer-Owned Portion])=(E3400&amp;G3400&amp;O3400),""),{0,0,0,1})))</f>
        <v/>
      </c>
      <c r="X3400"/>
    </row>
    <row r="3401" spans="2:24" x14ac:dyDescent="0.35">
      <c r="B3401" s="208"/>
      <c r="C3401" s="33"/>
      <c r="D3401" s="33"/>
      <c r="E3401" s="47"/>
      <c r="F3401" s="46"/>
      <c r="G3401" s="95"/>
      <c r="H3401" s="33"/>
      <c r="I3401" s="33"/>
      <c r="J3401" s="95"/>
      <c r="K3401" s="33"/>
      <c r="L3401" s="33"/>
      <c r="M3401" s="232"/>
      <c r="N3401" s="210"/>
      <c r="O3401" s="120"/>
      <c r="P3401" s="46"/>
      <c r="Q3401" s="33"/>
      <c r="R3401" s="95"/>
      <c r="S3401" s="33"/>
      <c r="T3401" s="33"/>
      <c r="U3401" s="232"/>
      <c r="V3401" s="213"/>
      <c r="W3401" s="202" t="str" cm="1">
        <f t="array" ref="W3401">IF(SUM(LEN(B3401:V3401))=0,"",IF(OR(OR(ISBLANK(F3401),SUM(LEN(C3401),LEN(D3401))=0),AND(NOT(E3401="Unknown"),ISBLANK(J3401)),AND(NOT(O3401="Unknown"),ISBLANK(R3401))),"Missing Information", _xlfn._xlws.FILTER(_xlfn._xlws.FILTER(Table15[],(Table15[System-Owned Portion]&amp;Table15[If Material Anything Other than "Lead" in Column E,
Was Material Ever Previously Lead?]&amp;Table15[Customer-Owned Portion])=(E3401&amp;G3401&amp;O3401),""),{0,0,0,1})))</f>
        <v/>
      </c>
      <c r="X3401"/>
    </row>
    <row r="3402" spans="2:24" x14ac:dyDescent="0.35">
      <c r="B3402" s="208"/>
      <c r="C3402" s="33"/>
      <c r="D3402" s="33"/>
      <c r="E3402" s="47"/>
      <c r="F3402" s="46"/>
      <c r="G3402" s="95"/>
      <c r="H3402" s="33"/>
      <c r="I3402" s="33"/>
      <c r="J3402" s="95"/>
      <c r="K3402" s="33"/>
      <c r="L3402" s="33"/>
      <c r="M3402" s="232"/>
      <c r="N3402" s="210"/>
      <c r="O3402" s="120"/>
      <c r="P3402" s="46"/>
      <c r="Q3402" s="33"/>
      <c r="R3402" s="95"/>
      <c r="S3402" s="33"/>
      <c r="T3402" s="33"/>
      <c r="U3402" s="232"/>
      <c r="V3402" s="213"/>
      <c r="W3402" s="202" t="str" cm="1">
        <f t="array" ref="W3402">IF(SUM(LEN(B3402:V3402))=0,"",IF(OR(OR(ISBLANK(F3402),SUM(LEN(C3402),LEN(D3402))=0),AND(NOT(E3402="Unknown"),ISBLANK(J3402)),AND(NOT(O3402="Unknown"),ISBLANK(R3402))),"Missing Information", _xlfn._xlws.FILTER(_xlfn._xlws.FILTER(Table15[],(Table15[System-Owned Portion]&amp;Table15[If Material Anything Other than "Lead" in Column E,
Was Material Ever Previously Lead?]&amp;Table15[Customer-Owned Portion])=(E3402&amp;G3402&amp;O3402),""),{0,0,0,1})))</f>
        <v/>
      </c>
      <c r="X3402"/>
    </row>
    <row r="3403" spans="2:24" x14ac:dyDescent="0.35">
      <c r="B3403" s="208"/>
      <c r="C3403" s="33"/>
      <c r="D3403" s="33"/>
      <c r="E3403" s="47"/>
      <c r="F3403" s="46"/>
      <c r="G3403" s="95"/>
      <c r="H3403" s="33"/>
      <c r="I3403" s="33"/>
      <c r="J3403" s="95"/>
      <c r="K3403" s="33"/>
      <c r="L3403" s="33"/>
      <c r="M3403" s="232"/>
      <c r="N3403" s="210"/>
      <c r="O3403" s="120"/>
      <c r="P3403" s="46"/>
      <c r="Q3403" s="33"/>
      <c r="R3403" s="95"/>
      <c r="S3403" s="33"/>
      <c r="T3403" s="33"/>
      <c r="U3403" s="232"/>
      <c r="V3403" s="213"/>
      <c r="W3403" s="202" t="str" cm="1">
        <f t="array" ref="W3403">IF(SUM(LEN(B3403:V3403))=0,"",IF(OR(OR(ISBLANK(F3403),SUM(LEN(C3403),LEN(D3403))=0),AND(NOT(E3403="Unknown"),ISBLANK(J3403)),AND(NOT(O3403="Unknown"),ISBLANK(R3403))),"Missing Information", _xlfn._xlws.FILTER(_xlfn._xlws.FILTER(Table15[],(Table15[System-Owned Portion]&amp;Table15[If Material Anything Other than "Lead" in Column E,
Was Material Ever Previously Lead?]&amp;Table15[Customer-Owned Portion])=(E3403&amp;G3403&amp;O3403),""),{0,0,0,1})))</f>
        <v/>
      </c>
      <c r="X3403"/>
    </row>
    <row r="3404" spans="2:24" x14ac:dyDescent="0.35">
      <c r="B3404" s="208"/>
      <c r="C3404" s="33"/>
      <c r="D3404" s="33"/>
      <c r="E3404" s="47"/>
      <c r="F3404" s="46"/>
      <c r="G3404" s="95"/>
      <c r="H3404" s="33"/>
      <c r="I3404" s="33"/>
      <c r="J3404" s="95"/>
      <c r="K3404" s="33"/>
      <c r="L3404" s="33"/>
      <c r="M3404" s="232"/>
      <c r="N3404" s="210"/>
      <c r="O3404" s="120"/>
      <c r="P3404" s="46"/>
      <c r="Q3404" s="33"/>
      <c r="R3404" s="95"/>
      <c r="S3404" s="33"/>
      <c r="T3404" s="33"/>
      <c r="U3404" s="232"/>
      <c r="V3404" s="213"/>
      <c r="W3404" s="202" t="str" cm="1">
        <f t="array" ref="W3404">IF(SUM(LEN(B3404:V3404))=0,"",IF(OR(OR(ISBLANK(F3404),SUM(LEN(C3404),LEN(D3404))=0),AND(NOT(E3404="Unknown"),ISBLANK(J3404)),AND(NOT(O3404="Unknown"),ISBLANK(R3404))),"Missing Information", _xlfn._xlws.FILTER(_xlfn._xlws.FILTER(Table15[],(Table15[System-Owned Portion]&amp;Table15[If Material Anything Other than "Lead" in Column E,
Was Material Ever Previously Lead?]&amp;Table15[Customer-Owned Portion])=(E3404&amp;G3404&amp;O3404),""),{0,0,0,1})))</f>
        <v/>
      </c>
      <c r="X3404"/>
    </row>
    <row r="3405" spans="2:24" x14ac:dyDescent="0.35">
      <c r="B3405" s="208"/>
      <c r="C3405" s="33"/>
      <c r="D3405" s="33"/>
      <c r="E3405" s="47"/>
      <c r="F3405" s="46"/>
      <c r="G3405" s="95"/>
      <c r="H3405" s="33"/>
      <c r="I3405" s="33"/>
      <c r="J3405" s="95"/>
      <c r="K3405" s="33"/>
      <c r="L3405" s="33"/>
      <c r="M3405" s="232"/>
      <c r="N3405" s="210"/>
      <c r="O3405" s="120"/>
      <c r="P3405" s="46"/>
      <c r="Q3405" s="33"/>
      <c r="R3405" s="95"/>
      <c r="S3405" s="33"/>
      <c r="T3405" s="33"/>
      <c r="U3405" s="232"/>
      <c r="V3405" s="213"/>
      <c r="W3405" s="202" t="str" cm="1">
        <f t="array" ref="W3405">IF(SUM(LEN(B3405:V3405))=0,"",IF(OR(OR(ISBLANK(F3405),SUM(LEN(C3405),LEN(D3405))=0),AND(NOT(E3405="Unknown"),ISBLANK(J3405)),AND(NOT(O3405="Unknown"),ISBLANK(R3405))),"Missing Information", _xlfn._xlws.FILTER(_xlfn._xlws.FILTER(Table15[],(Table15[System-Owned Portion]&amp;Table15[If Material Anything Other than "Lead" in Column E,
Was Material Ever Previously Lead?]&amp;Table15[Customer-Owned Portion])=(E3405&amp;G3405&amp;O3405),""),{0,0,0,1})))</f>
        <v/>
      </c>
      <c r="X3405"/>
    </row>
    <row r="3406" spans="2:24" x14ac:dyDescent="0.35">
      <c r="B3406" s="208"/>
      <c r="C3406" s="33"/>
      <c r="D3406" s="33"/>
      <c r="E3406" s="47"/>
      <c r="F3406" s="46"/>
      <c r="G3406" s="95"/>
      <c r="H3406" s="33"/>
      <c r="I3406" s="33"/>
      <c r="J3406" s="95"/>
      <c r="K3406" s="33"/>
      <c r="L3406" s="33"/>
      <c r="M3406" s="232"/>
      <c r="N3406" s="210"/>
      <c r="O3406" s="120"/>
      <c r="P3406" s="46"/>
      <c r="Q3406" s="33"/>
      <c r="R3406" s="95"/>
      <c r="S3406" s="33"/>
      <c r="T3406" s="33"/>
      <c r="U3406" s="232"/>
      <c r="V3406" s="213"/>
      <c r="W3406" s="202" t="str" cm="1">
        <f t="array" ref="W3406">IF(SUM(LEN(B3406:V3406))=0,"",IF(OR(OR(ISBLANK(F3406),SUM(LEN(C3406),LEN(D3406))=0),AND(NOT(E3406="Unknown"),ISBLANK(J3406)),AND(NOT(O3406="Unknown"),ISBLANK(R3406))),"Missing Information", _xlfn._xlws.FILTER(_xlfn._xlws.FILTER(Table15[],(Table15[System-Owned Portion]&amp;Table15[If Material Anything Other than "Lead" in Column E,
Was Material Ever Previously Lead?]&amp;Table15[Customer-Owned Portion])=(E3406&amp;G3406&amp;O3406),""),{0,0,0,1})))</f>
        <v/>
      </c>
      <c r="X3406"/>
    </row>
    <row r="3407" spans="2:24" x14ac:dyDescent="0.35">
      <c r="B3407" s="208"/>
      <c r="C3407" s="33"/>
      <c r="D3407" s="33"/>
      <c r="E3407" s="47"/>
      <c r="F3407" s="46"/>
      <c r="G3407" s="95"/>
      <c r="H3407" s="33"/>
      <c r="I3407" s="33"/>
      <c r="J3407" s="95"/>
      <c r="K3407" s="33"/>
      <c r="L3407" s="33"/>
      <c r="M3407" s="232"/>
      <c r="N3407" s="210"/>
      <c r="O3407" s="120"/>
      <c r="P3407" s="46"/>
      <c r="Q3407" s="33"/>
      <c r="R3407" s="95"/>
      <c r="S3407" s="33"/>
      <c r="T3407" s="33"/>
      <c r="U3407" s="232"/>
      <c r="V3407" s="213"/>
      <c r="W3407" s="202" t="str" cm="1">
        <f t="array" ref="W3407">IF(SUM(LEN(B3407:V3407))=0,"",IF(OR(OR(ISBLANK(F3407),SUM(LEN(C3407),LEN(D3407))=0),AND(NOT(E3407="Unknown"),ISBLANK(J3407)),AND(NOT(O3407="Unknown"),ISBLANK(R3407))),"Missing Information", _xlfn._xlws.FILTER(_xlfn._xlws.FILTER(Table15[],(Table15[System-Owned Portion]&amp;Table15[If Material Anything Other than "Lead" in Column E,
Was Material Ever Previously Lead?]&amp;Table15[Customer-Owned Portion])=(E3407&amp;G3407&amp;O3407),""),{0,0,0,1})))</f>
        <v/>
      </c>
      <c r="X3407"/>
    </row>
    <row r="3408" spans="2:24" x14ac:dyDescent="0.35">
      <c r="B3408" s="208"/>
      <c r="C3408" s="33"/>
      <c r="D3408" s="33"/>
      <c r="E3408" s="47"/>
      <c r="F3408" s="46"/>
      <c r="G3408" s="95"/>
      <c r="H3408" s="33"/>
      <c r="I3408" s="33"/>
      <c r="J3408" s="95"/>
      <c r="K3408" s="33"/>
      <c r="L3408" s="33"/>
      <c r="M3408" s="232"/>
      <c r="N3408" s="210"/>
      <c r="O3408" s="120"/>
      <c r="P3408" s="46"/>
      <c r="Q3408" s="33"/>
      <c r="R3408" s="95"/>
      <c r="S3408" s="33"/>
      <c r="T3408" s="33"/>
      <c r="U3408" s="232"/>
      <c r="V3408" s="213"/>
      <c r="W3408" s="202" t="str" cm="1">
        <f t="array" ref="W3408">IF(SUM(LEN(B3408:V3408))=0,"",IF(OR(OR(ISBLANK(F3408),SUM(LEN(C3408),LEN(D3408))=0),AND(NOT(E3408="Unknown"),ISBLANK(J3408)),AND(NOT(O3408="Unknown"),ISBLANK(R3408))),"Missing Information", _xlfn._xlws.FILTER(_xlfn._xlws.FILTER(Table15[],(Table15[System-Owned Portion]&amp;Table15[If Material Anything Other than "Lead" in Column E,
Was Material Ever Previously Lead?]&amp;Table15[Customer-Owned Portion])=(E3408&amp;G3408&amp;O3408),""),{0,0,0,1})))</f>
        <v/>
      </c>
      <c r="X3408"/>
    </row>
    <row r="3409" spans="2:24" x14ac:dyDescent="0.35">
      <c r="B3409" s="208"/>
      <c r="C3409" s="33"/>
      <c r="D3409" s="33"/>
      <c r="E3409" s="47"/>
      <c r="F3409" s="46"/>
      <c r="G3409" s="95"/>
      <c r="H3409" s="33"/>
      <c r="I3409" s="33"/>
      <c r="J3409" s="95"/>
      <c r="K3409" s="33"/>
      <c r="L3409" s="33"/>
      <c r="M3409" s="232"/>
      <c r="N3409" s="210"/>
      <c r="O3409" s="120"/>
      <c r="P3409" s="46"/>
      <c r="Q3409" s="33"/>
      <c r="R3409" s="95"/>
      <c r="S3409" s="33"/>
      <c r="T3409" s="33"/>
      <c r="U3409" s="232"/>
      <c r="V3409" s="213"/>
      <c r="W3409" s="202" t="str" cm="1">
        <f t="array" ref="W3409">IF(SUM(LEN(B3409:V3409))=0,"",IF(OR(OR(ISBLANK(F3409),SUM(LEN(C3409),LEN(D3409))=0),AND(NOT(E3409="Unknown"),ISBLANK(J3409)),AND(NOT(O3409="Unknown"),ISBLANK(R3409))),"Missing Information", _xlfn._xlws.FILTER(_xlfn._xlws.FILTER(Table15[],(Table15[System-Owned Portion]&amp;Table15[If Material Anything Other than "Lead" in Column E,
Was Material Ever Previously Lead?]&amp;Table15[Customer-Owned Portion])=(E3409&amp;G3409&amp;O3409),""),{0,0,0,1})))</f>
        <v/>
      </c>
      <c r="X3409"/>
    </row>
    <row r="3410" spans="2:24" x14ac:dyDescent="0.35">
      <c r="B3410" s="208"/>
      <c r="C3410" s="33"/>
      <c r="D3410" s="33"/>
      <c r="E3410" s="47"/>
      <c r="F3410" s="46"/>
      <c r="G3410" s="95"/>
      <c r="H3410" s="33"/>
      <c r="I3410" s="33"/>
      <c r="J3410" s="95"/>
      <c r="K3410" s="33"/>
      <c r="L3410" s="33"/>
      <c r="M3410" s="232"/>
      <c r="N3410" s="210"/>
      <c r="O3410" s="120"/>
      <c r="P3410" s="46"/>
      <c r="Q3410" s="33"/>
      <c r="R3410" s="95"/>
      <c r="S3410" s="33"/>
      <c r="T3410" s="33"/>
      <c r="U3410" s="232"/>
      <c r="V3410" s="213"/>
      <c r="W3410" s="202" t="str" cm="1">
        <f t="array" ref="W3410">IF(SUM(LEN(B3410:V3410))=0,"",IF(OR(OR(ISBLANK(F3410),SUM(LEN(C3410),LEN(D3410))=0),AND(NOT(E3410="Unknown"),ISBLANK(J3410)),AND(NOT(O3410="Unknown"),ISBLANK(R3410))),"Missing Information", _xlfn._xlws.FILTER(_xlfn._xlws.FILTER(Table15[],(Table15[System-Owned Portion]&amp;Table15[If Material Anything Other than "Lead" in Column E,
Was Material Ever Previously Lead?]&amp;Table15[Customer-Owned Portion])=(E3410&amp;G3410&amp;O3410),""),{0,0,0,1})))</f>
        <v/>
      </c>
      <c r="X3410"/>
    </row>
    <row r="3411" spans="2:24" x14ac:dyDescent="0.35">
      <c r="B3411" s="208"/>
      <c r="C3411" s="33"/>
      <c r="D3411" s="33"/>
      <c r="E3411" s="47"/>
      <c r="F3411" s="46"/>
      <c r="G3411" s="95"/>
      <c r="H3411" s="33"/>
      <c r="I3411" s="33"/>
      <c r="J3411" s="95"/>
      <c r="K3411" s="33"/>
      <c r="L3411" s="33"/>
      <c r="M3411" s="232"/>
      <c r="N3411" s="210"/>
      <c r="O3411" s="120"/>
      <c r="P3411" s="46"/>
      <c r="Q3411" s="33"/>
      <c r="R3411" s="95"/>
      <c r="S3411" s="33"/>
      <c r="T3411" s="33"/>
      <c r="U3411" s="232"/>
      <c r="V3411" s="213"/>
      <c r="W3411" s="202" t="str" cm="1">
        <f t="array" ref="W3411">IF(SUM(LEN(B3411:V3411))=0,"",IF(OR(OR(ISBLANK(F3411),SUM(LEN(C3411),LEN(D3411))=0),AND(NOT(E3411="Unknown"),ISBLANK(J3411)),AND(NOT(O3411="Unknown"),ISBLANK(R3411))),"Missing Information", _xlfn._xlws.FILTER(_xlfn._xlws.FILTER(Table15[],(Table15[System-Owned Portion]&amp;Table15[If Material Anything Other than "Lead" in Column E,
Was Material Ever Previously Lead?]&amp;Table15[Customer-Owned Portion])=(E3411&amp;G3411&amp;O3411),""),{0,0,0,1})))</f>
        <v/>
      </c>
      <c r="X3411"/>
    </row>
    <row r="3412" spans="2:24" x14ac:dyDescent="0.35">
      <c r="B3412" s="208"/>
      <c r="C3412" s="33"/>
      <c r="D3412" s="33"/>
      <c r="E3412" s="47"/>
      <c r="F3412" s="46"/>
      <c r="G3412" s="95"/>
      <c r="H3412" s="33"/>
      <c r="I3412" s="33"/>
      <c r="J3412" s="95"/>
      <c r="K3412" s="33"/>
      <c r="L3412" s="33"/>
      <c r="M3412" s="232"/>
      <c r="N3412" s="210"/>
      <c r="O3412" s="120"/>
      <c r="P3412" s="46"/>
      <c r="Q3412" s="33"/>
      <c r="R3412" s="95"/>
      <c r="S3412" s="33"/>
      <c r="T3412" s="33"/>
      <c r="U3412" s="232"/>
      <c r="V3412" s="213"/>
      <c r="W3412" s="202" t="str" cm="1">
        <f t="array" ref="W3412">IF(SUM(LEN(B3412:V3412))=0,"",IF(OR(OR(ISBLANK(F3412),SUM(LEN(C3412),LEN(D3412))=0),AND(NOT(E3412="Unknown"),ISBLANK(J3412)),AND(NOT(O3412="Unknown"),ISBLANK(R3412))),"Missing Information", _xlfn._xlws.FILTER(_xlfn._xlws.FILTER(Table15[],(Table15[System-Owned Portion]&amp;Table15[If Material Anything Other than "Lead" in Column E,
Was Material Ever Previously Lead?]&amp;Table15[Customer-Owned Portion])=(E3412&amp;G3412&amp;O3412),""),{0,0,0,1})))</f>
        <v/>
      </c>
      <c r="X3412"/>
    </row>
    <row r="3413" spans="2:24" x14ac:dyDescent="0.35">
      <c r="B3413" s="208"/>
      <c r="C3413" s="33"/>
      <c r="D3413" s="33"/>
      <c r="E3413" s="47"/>
      <c r="F3413" s="46"/>
      <c r="G3413" s="95"/>
      <c r="H3413" s="33"/>
      <c r="I3413" s="33"/>
      <c r="J3413" s="95"/>
      <c r="K3413" s="33"/>
      <c r="L3413" s="33"/>
      <c r="M3413" s="232"/>
      <c r="N3413" s="210"/>
      <c r="O3413" s="120"/>
      <c r="P3413" s="46"/>
      <c r="Q3413" s="33"/>
      <c r="R3413" s="95"/>
      <c r="S3413" s="33"/>
      <c r="T3413" s="33"/>
      <c r="U3413" s="232"/>
      <c r="V3413" s="213"/>
      <c r="W3413" s="202" t="str" cm="1">
        <f t="array" ref="W3413">IF(SUM(LEN(B3413:V3413))=0,"",IF(OR(OR(ISBLANK(F3413),SUM(LEN(C3413),LEN(D3413))=0),AND(NOT(E3413="Unknown"),ISBLANK(J3413)),AND(NOT(O3413="Unknown"),ISBLANK(R3413))),"Missing Information", _xlfn._xlws.FILTER(_xlfn._xlws.FILTER(Table15[],(Table15[System-Owned Portion]&amp;Table15[If Material Anything Other than "Lead" in Column E,
Was Material Ever Previously Lead?]&amp;Table15[Customer-Owned Portion])=(E3413&amp;G3413&amp;O3413),""),{0,0,0,1})))</f>
        <v/>
      </c>
      <c r="X3413"/>
    </row>
    <row r="3414" spans="2:24" x14ac:dyDescent="0.35">
      <c r="B3414" s="208"/>
      <c r="C3414" s="33"/>
      <c r="D3414" s="33"/>
      <c r="E3414" s="47"/>
      <c r="F3414" s="46"/>
      <c r="G3414" s="95"/>
      <c r="H3414" s="33"/>
      <c r="I3414" s="33"/>
      <c r="J3414" s="95"/>
      <c r="K3414" s="33"/>
      <c r="L3414" s="33"/>
      <c r="M3414" s="232"/>
      <c r="N3414" s="210"/>
      <c r="O3414" s="120"/>
      <c r="P3414" s="46"/>
      <c r="Q3414" s="33"/>
      <c r="R3414" s="95"/>
      <c r="S3414" s="33"/>
      <c r="T3414" s="33"/>
      <c r="U3414" s="232"/>
      <c r="V3414" s="213"/>
      <c r="W3414" s="202" t="str" cm="1">
        <f t="array" ref="W3414">IF(SUM(LEN(B3414:V3414))=0,"",IF(OR(OR(ISBLANK(F3414),SUM(LEN(C3414),LEN(D3414))=0),AND(NOT(E3414="Unknown"),ISBLANK(J3414)),AND(NOT(O3414="Unknown"),ISBLANK(R3414))),"Missing Information", _xlfn._xlws.FILTER(_xlfn._xlws.FILTER(Table15[],(Table15[System-Owned Portion]&amp;Table15[If Material Anything Other than "Lead" in Column E,
Was Material Ever Previously Lead?]&amp;Table15[Customer-Owned Portion])=(E3414&amp;G3414&amp;O3414),""),{0,0,0,1})))</f>
        <v/>
      </c>
      <c r="X3414"/>
    </row>
    <row r="3415" spans="2:24" x14ac:dyDescent="0.35">
      <c r="B3415" s="208"/>
      <c r="C3415" s="33"/>
      <c r="D3415" s="33"/>
      <c r="E3415" s="47"/>
      <c r="F3415" s="46"/>
      <c r="G3415" s="95"/>
      <c r="H3415" s="33"/>
      <c r="I3415" s="33"/>
      <c r="J3415" s="95"/>
      <c r="K3415" s="33"/>
      <c r="L3415" s="33"/>
      <c r="M3415" s="232"/>
      <c r="N3415" s="210"/>
      <c r="O3415" s="120"/>
      <c r="P3415" s="46"/>
      <c r="Q3415" s="33"/>
      <c r="R3415" s="95"/>
      <c r="S3415" s="33"/>
      <c r="T3415" s="33"/>
      <c r="U3415" s="232"/>
      <c r="V3415" s="213"/>
      <c r="W3415" s="202" t="str" cm="1">
        <f t="array" ref="W3415">IF(SUM(LEN(B3415:V3415))=0,"",IF(OR(OR(ISBLANK(F3415),SUM(LEN(C3415),LEN(D3415))=0),AND(NOT(E3415="Unknown"),ISBLANK(J3415)),AND(NOT(O3415="Unknown"),ISBLANK(R3415))),"Missing Information", _xlfn._xlws.FILTER(_xlfn._xlws.FILTER(Table15[],(Table15[System-Owned Portion]&amp;Table15[If Material Anything Other than "Lead" in Column E,
Was Material Ever Previously Lead?]&amp;Table15[Customer-Owned Portion])=(E3415&amp;G3415&amp;O3415),""),{0,0,0,1})))</f>
        <v/>
      </c>
      <c r="X3415"/>
    </row>
    <row r="3416" spans="2:24" x14ac:dyDescent="0.35">
      <c r="B3416" s="208"/>
      <c r="C3416" s="33"/>
      <c r="D3416" s="33"/>
      <c r="E3416" s="47"/>
      <c r="F3416" s="46"/>
      <c r="G3416" s="95"/>
      <c r="H3416" s="33"/>
      <c r="I3416" s="33"/>
      <c r="J3416" s="95"/>
      <c r="K3416" s="33"/>
      <c r="L3416" s="33"/>
      <c r="M3416" s="232"/>
      <c r="N3416" s="210"/>
      <c r="O3416" s="120"/>
      <c r="P3416" s="46"/>
      <c r="Q3416" s="33"/>
      <c r="R3416" s="95"/>
      <c r="S3416" s="33"/>
      <c r="T3416" s="33"/>
      <c r="U3416" s="232"/>
      <c r="V3416" s="213"/>
      <c r="W3416" s="202" t="str" cm="1">
        <f t="array" ref="W3416">IF(SUM(LEN(B3416:V3416))=0,"",IF(OR(OR(ISBLANK(F3416),SUM(LEN(C3416),LEN(D3416))=0),AND(NOT(E3416="Unknown"),ISBLANK(J3416)),AND(NOT(O3416="Unknown"),ISBLANK(R3416))),"Missing Information", _xlfn._xlws.FILTER(_xlfn._xlws.FILTER(Table15[],(Table15[System-Owned Portion]&amp;Table15[If Material Anything Other than "Lead" in Column E,
Was Material Ever Previously Lead?]&amp;Table15[Customer-Owned Portion])=(E3416&amp;G3416&amp;O3416),""),{0,0,0,1})))</f>
        <v/>
      </c>
      <c r="X3416"/>
    </row>
    <row r="3417" spans="2:24" x14ac:dyDescent="0.35">
      <c r="B3417" s="208"/>
      <c r="C3417" s="33"/>
      <c r="D3417" s="33"/>
      <c r="E3417" s="47"/>
      <c r="F3417" s="46"/>
      <c r="G3417" s="95"/>
      <c r="H3417" s="33"/>
      <c r="I3417" s="33"/>
      <c r="J3417" s="95"/>
      <c r="K3417" s="33"/>
      <c r="L3417" s="33"/>
      <c r="M3417" s="232"/>
      <c r="N3417" s="210"/>
      <c r="O3417" s="120"/>
      <c r="P3417" s="46"/>
      <c r="Q3417" s="33"/>
      <c r="R3417" s="95"/>
      <c r="S3417" s="33"/>
      <c r="T3417" s="33"/>
      <c r="U3417" s="232"/>
      <c r="V3417" s="213"/>
      <c r="W3417" s="202" t="str" cm="1">
        <f t="array" ref="W3417">IF(SUM(LEN(B3417:V3417))=0,"",IF(OR(OR(ISBLANK(F3417),SUM(LEN(C3417),LEN(D3417))=0),AND(NOT(E3417="Unknown"),ISBLANK(J3417)),AND(NOT(O3417="Unknown"),ISBLANK(R3417))),"Missing Information", _xlfn._xlws.FILTER(_xlfn._xlws.FILTER(Table15[],(Table15[System-Owned Portion]&amp;Table15[If Material Anything Other than "Lead" in Column E,
Was Material Ever Previously Lead?]&amp;Table15[Customer-Owned Portion])=(E3417&amp;G3417&amp;O3417),""),{0,0,0,1})))</f>
        <v/>
      </c>
      <c r="X3417"/>
    </row>
    <row r="3418" spans="2:24" x14ac:dyDescent="0.35">
      <c r="B3418" s="208"/>
      <c r="C3418" s="33"/>
      <c r="D3418" s="33"/>
      <c r="E3418" s="47"/>
      <c r="F3418" s="46"/>
      <c r="G3418" s="95"/>
      <c r="H3418" s="33"/>
      <c r="I3418" s="33"/>
      <c r="J3418" s="95"/>
      <c r="K3418" s="33"/>
      <c r="L3418" s="33"/>
      <c r="M3418" s="232"/>
      <c r="N3418" s="210"/>
      <c r="O3418" s="120"/>
      <c r="P3418" s="46"/>
      <c r="Q3418" s="33"/>
      <c r="R3418" s="95"/>
      <c r="S3418" s="33"/>
      <c r="T3418" s="33"/>
      <c r="U3418" s="232"/>
      <c r="V3418" s="213"/>
      <c r="W3418" s="202" t="str" cm="1">
        <f t="array" ref="W3418">IF(SUM(LEN(B3418:V3418))=0,"",IF(OR(OR(ISBLANK(F3418),SUM(LEN(C3418),LEN(D3418))=0),AND(NOT(E3418="Unknown"),ISBLANK(J3418)),AND(NOT(O3418="Unknown"),ISBLANK(R3418))),"Missing Information", _xlfn._xlws.FILTER(_xlfn._xlws.FILTER(Table15[],(Table15[System-Owned Portion]&amp;Table15[If Material Anything Other than "Lead" in Column E,
Was Material Ever Previously Lead?]&amp;Table15[Customer-Owned Portion])=(E3418&amp;G3418&amp;O3418),""),{0,0,0,1})))</f>
        <v/>
      </c>
      <c r="X3418"/>
    </row>
    <row r="3419" spans="2:24" x14ac:dyDescent="0.35">
      <c r="B3419" s="208"/>
      <c r="C3419" s="33"/>
      <c r="D3419" s="33"/>
      <c r="E3419" s="47"/>
      <c r="F3419" s="46"/>
      <c r="G3419" s="95"/>
      <c r="H3419" s="33"/>
      <c r="I3419" s="33"/>
      <c r="J3419" s="95"/>
      <c r="K3419" s="33"/>
      <c r="L3419" s="33"/>
      <c r="M3419" s="232"/>
      <c r="N3419" s="210"/>
      <c r="O3419" s="120"/>
      <c r="P3419" s="46"/>
      <c r="Q3419" s="33"/>
      <c r="R3419" s="95"/>
      <c r="S3419" s="33"/>
      <c r="T3419" s="33"/>
      <c r="U3419" s="232"/>
      <c r="V3419" s="213"/>
      <c r="W3419" s="202" t="str" cm="1">
        <f t="array" ref="W3419">IF(SUM(LEN(B3419:V3419))=0,"",IF(OR(OR(ISBLANK(F3419),SUM(LEN(C3419),LEN(D3419))=0),AND(NOT(E3419="Unknown"),ISBLANK(J3419)),AND(NOT(O3419="Unknown"),ISBLANK(R3419))),"Missing Information", _xlfn._xlws.FILTER(_xlfn._xlws.FILTER(Table15[],(Table15[System-Owned Portion]&amp;Table15[If Material Anything Other than "Lead" in Column E,
Was Material Ever Previously Lead?]&amp;Table15[Customer-Owned Portion])=(E3419&amp;G3419&amp;O3419),""),{0,0,0,1})))</f>
        <v/>
      </c>
      <c r="X3419"/>
    </row>
    <row r="3420" spans="2:24" x14ac:dyDescent="0.35">
      <c r="B3420" s="208"/>
      <c r="C3420" s="33"/>
      <c r="D3420" s="33"/>
      <c r="E3420" s="47"/>
      <c r="F3420" s="46"/>
      <c r="G3420" s="95"/>
      <c r="H3420" s="33"/>
      <c r="I3420" s="33"/>
      <c r="J3420" s="95"/>
      <c r="K3420" s="33"/>
      <c r="L3420" s="33"/>
      <c r="M3420" s="232"/>
      <c r="N3420" s="210"/>
      <c r="O3420" s="120"/>
      <c r="P3420" s="46"/>
      <c r="Q3420" s="33"/>
      <c r="R3420" s="95"/>
      <c r="S3420" s="33"/>
      <c r="T3420" s="33"/>
      <c r="U3420" s="232"/>
      <c r="V3420" s="213"/>
      <c r="W3420" s="202" t="str" cm="1">
        <f t="array" ref="W3420">IF(SUM(LEN(B3420:V3420))=0,"",IF(OR(OR(ISBLANK(F3420),SUM(LEN(C3420),LEN(D3420))=0),AND(NOT(E3420="Unknown"),ISBLANK(J3420)),AND(NOT(O3420="Unknown"),ISBLANK(R3420))),"Missing Information", _xlfn._xlws.FILTER(_xlfn._xlws.FILTER(Table15[],(Table15[System-Owned Portion]&amp;Table15[If Material Anything Other than "Lead" in Column E,
Was Material Ever Previously Lead?]&amp;Table15[Customer-Owned Portion])=(E3420&amp;G3420&amp;O3420),""),{0,0,0,1})))</f>
        <v/>
      </c>
      <c r="X3420"/>
    </row>
    <row r="3421" spans="2:24" x14ac:dyDescent="0.35">
      <c r="B3421" s="208"/>
      <c r="C3421" s="33"/>
      <c r="D3421" s="33"/>
      <c r="E3421" s="47"/>
      <c r="F3421" s="46"/>
      <c r="G3421" s="95"/>
      <c r="H3421" s="33"/>
      <c r="I3421" s="33"/>
      <c r="J3421" s="95"/>
      <c r="K3421" s="33"/>
      <c r="L3421" s="33"/>
      <c r="M3421" s="232"/>
      <c r="N3421" s="210"/>
      <c r="O3421" s="120"/>
      <c r="P3421" s="46"/>
      <c r="Q3421" s="33"/>
      <c r="R3421" s="95"/>
      <c r="S3421" s="33"/>
      <c r="T3421" s="33"/>
      <c r="U3421" s="232"/>
      <c r="V3421" s="213"/>
      <c r="W3421" s="202" t="str" cm="1">
        <f t="array" ref="W3421">IF(SUM(LEN(B3421:V3421))=0,"",IF(OR(OR(ISBLANK(F3421),SUM(LEN(C3421),LEN(D3421))=0),AND(NOT(E3421="Unknown"),ISBLANK(J3421)),AND(NOT(O3421="Unknown"),ISBLANK(R3421))),"Missing Information", _xlfn._xlws.FILTER(_xlfn._xlws.FILTER(Table15[],(Table15[System-Owned Portion]&amp;Table15[If Material Anything Other than "Lead" in Column E,
Was Material Ever Previously Lead?]&amp;Table15[Customer-Owned Portion])=(E3421&amp;G3421&amp;O3421),""),{0,0,0,1})))</f>
        <v/>
      </c>
      <c r="X3421"/>
    </row>
    <row r="3422" spans="2:24" x14ac:dyDescent="0.35">
      <c r="B3422" s="208"/>
      <c r="C3422" s="33"/>
      <c r="D3422" s="33"/>
      <c r="E3422" s="47"/>
      <c r="F3422" s="46"/>
      <c r="G3422" s="95"/>
      <c r="H3422" s="33"/>
      <c r="I3422" s="33"/>
      <c r="J3422" s="95"/>
      <c r="K3422" s="33"/>
      <c r="L3422" s="33"/>
      <c r="M3422" s="232"/>
      <c r="N3422" s="210"/>
      <c r="O3422" s="120"/>
      <c r="P3422" s="46"/>
      <c r="Q3422" s="33"/>
      <c r="R3422" s="95"/>
      <c r="S3422" s="33"/>
      <c r="T3422" s="33"/>
      <c r="U3422" s="232"/>
      <c r="V3422" s="213"/>
      <c r="W3422" s="202" t="str" cm="1">
        <f t="array" ref="W3422">IF(SUM(LEN(B3422:V3422))=0,"",IF(OR(OR(ISBLANK(F3422),SUM(LEN(C3422),LEN(D3422))=0),AND(NOT(E3422="Unknown"),ISBLANK(J3422)),AND(NOT(O3422="Unknown"),ISBLANK(R3422))),"Missing Information", _xlfn._xlws.FILTER(_xlfn._xlws.FILTER(Table15[],(Table15[System-Owned Portion]&amp;Table15[If Material Anything Other than "Lead" in Column E,
Was Material Ever Previously Lead?]&amp;Table15[Customer-Owned Portion])=(E3422&amp;G3422&amp;O3422),""),{0,0,0,1})))</f>
        <v/>
      </c>
      <c r="X3422"/>
    </row>
    <row r="3423" spans="2:24" x14ac:dyDescent="0.35">
      <c r="B3423" s="208"/>
      <c r="C3423" s="33"/>
      <c r="D3423" s="33"/>
      <c r="E3423" s="47"/>
      <c r="F3423" s="46"/>
      <c r="G3423" s="95"/>
      <c r="H3423" s="33"/>
      <c r="I3423" s="33"/>
      <c r="J3423" s="95"/>
      <c r="K3423" s="33"/>
      <c r="L3423" s="33"/>
      <c r="M3423" s="232"/>
      <c r="N3423" s="210"/>
      <c r="O3423" s="120"/>
      <c r="P3423" s="46"/>
      <c r="Q3423" s="33"/>
      <c r="R3423" s="95"/>
      <c r="S3423" s="33"/>
      <c r="T3423" s="33"/>
      <c r="U3423" s="232"/>
      <c r="V3423" s="213"/>
      <c r="W3423" s="202" t="str" cm="1">
        <f t="array" ref="W3423">IF(SUM(LEN(B3423:V3423))=0,"",IF(OR(OR(ISBLANK(F3423),SUM(LEN(C3423),LEN(D3423))=0),AND(NOT(E3423="Unknown"),ISBLANK(J3423)),AND(NOT(O3423="Unknown"),ISBLANK(R3423))),"Missing Information", _xlfn._xlws.FILTER(_xlfn._xlws.FILTER(Table15[],(Table15[System-Owned Portion]&amp;Table15[If Material Anything Other than "Lead" in Column E,
Was Material Ever Previously Lead?]&amp;Table15[Customer-Owned Portion])=(E3423&amp;G3423&amp;O3423),""),{0,0,0,1})))</f>
        <v/>
      </c>
      <c r="X3423"/>
    </row>
    <row r="3424" spans="2:24" x14ac:dyDescent="0.35">
      <c r="B3424" s="208"/>
      <c r="C3424" s="33"/>
      <c r="D3424" s="33"/>
      <c r="E3424" s="47"/>
      <c r="F3424" s="46"/>
      <c r="G3424" s="95"/>
      <c r="H3424" s="33"/>
      <c r="I3424" s="33"/>
      <c r="J3424" s="95"/>
      <c r="K3424" s="33"/>
      <c r="L3424" s="33"/>
      <c r="M3424" s="232"/>
      <c r="N3424" s="210"/>
      <c r="O3424" s="120"/>
      <c r="P3424" s="46"/>
      <c r="Q3424" s="33"/>
      <c r="R3424" s="95"/>
      <c r="S3424" s="33"/>
      <c r="T3424" s="33"/>
      <c r="U3424" s="232"/>
      <c r="V3424" s="213"/>
      <c r="W3424" s="202" t="str" cm="1">
        <f t="array" ref="W3424">IF(SUM(LEN(B3424:V3424))=0,"",IF(OR(OR(ISBLANK(F3424),SUM(LEN(C3424),LEN(D3424))=0),AND(NOT(E3424="Unknown"),ISBLANK(J3424)),AND(NOT(O3424="Unknown"),ISBLANK(R3424))),"Missing Information", _xlfn._xlws.FILTER(_xlfn._xlws.FILTER(Table15[],(Table15[System-Owned Portion]&amp;Table15[If Material Anything Other than "Lead" in Column E,
Was Material Ever Previously Lead?]&amp;Table15[Customer-Owned Portion])=(E3424&amp;G3424&amp;O3424),""),{0,0,0,1})))</f>
        <v/>
      </c>
      <c r="X3424"/>
    </row>
    <row r="3425" spans="2:24" x14ac:dyDescent="0.35">
      <c r="B3425" s="208"/>
      <c r="C3425" s="33"/>
      <c r="D3425" s="33"/>
      <c r="E3425" s="47"/>
      <c r="F3425" s="46"/>
      <c r="G3425" s="95"/>
      <c r="H3425" s="33"/>
      <c r="I3425" s="33"/>
      <c r="J3425" s="95"/>
      <c r="K3425" s="33"/>
      <c r="L3425" s="33"/>
      <c r="M3425" s="232"/>
      <c r="N3425" s="210"/>
      <c r="O3425" s="120"/>
      <c r="P3425" s="46"/>
      <c r="Q3425" s="33"/>
      <c r="R3425" s="95"/>
      <c r="S3425" s="33"/>
      <c r="T3425" s="33"/>
      <c r="U3425" s="232"/>
      <c r="V3425" s="213"/>
      <c r="W3425" s="202" t="str" cm="1">
        <f t="array" ref="W3425">IF(SUM(LEN(B3425:V3425))=0,"",IF(OR(OR(ISBLANK(F3425),SUM(LEN(C3425),LEN(D3425))=0),AND(NOT(E3425="Unknown"),ISBLANK(J3425)),AND(NOT(O3425="Unknown"),ISBLANK(R3425))),"Missing Information", _xlfn._xlws.FILTER(_xlfn._xlws.FILTER(Table15[],(Table15[System-Owned Portion]&amp;Table15[If Material Anything Other than "Lead" in Column E,
Was Material Ever Previously Lead?]&amp;Table15[Customer-Owned Portion])=(E3425&amp;G3425&amp;O3425),""),{0,0,0,1})))</f>
        <v/>
      </c>
      <c r="X3425"/>
    </row>
    <row r="3426" spans="2:24" x14ac:dyDescent="0.35">
      <c r="B3426" s="208"/>
      <c r="C3426" s="33"/>
      <c r="D3426" s="33"/>
      <c r="E3426" s="47"/>
      <c r="F3426" s="46"/>
      <c r="G3426" s="95"/>
      <c r="H3426" s="33"/>
      <c r="I3426" s="33"/>
      <c r="J3426" s="95"/>
      <c r="K3426" s="33"/>
      <c r="L3426" s="33"/>
      <c r="M3426" s="232"/>
      <c r="N3426" s="210"/>
      <c r="O3426" s="120"/>
      <c r="P3426" s="46"/>
      <c r="Q3426" s="33"/>
      <c r="R3426" s="95"/>
      <c r="S3426" s="33"/>
      <c r="T3426" s="33"/>
      <c r="U3426" s="232"/>
      <c r="V3426" s="213"/>
      <c r="W3426" s="202" t="str" cm="1">
        <f t="array" ref="W3426">IF(SUM(LEN(B3426:V3426))=0,"",IF(OR(OR(ISBLANK(F3426),SUM(LEN(C3426),LEN(D3426))=0),AND(NOT(E3426="Unknown"),ISBLANK(J3426)),AND(NOT(O3426="Unknown"),ISBLANK(R3426))),"Missing Information", _xlfn._xlws.FILTER(_xlfn._xlws.FILTER(Table15[],(Table15[System-Owned Portion]&amp;Table15[If Material Anything Other than "Lead" in Column E,
Was Material Ever Previously Lead?]&amp;Table15[Customer-Owned Portion])=(E3426&amp;G3426&amp;O3426),""),{0,0,0,1})))</f>
        <v/>
      </c>
      <c r="X3426"/>
    </row>
    <row r="3427" spans="2:24" x14ac:dyDescent="0.35">
      <c r="B3427" s="208"/>
      <c r="C3427" s="33"/>
      <c r="D3427" s="33"/>
      <c r="E3427" s="47"/>
      <c r="F3427" s="46"/>
      <c r="G3427" s="95"/>
      <c r="H3427" s="33"/>
      <c r="I3427" s="33"/>
      <c r="J3427" s="95"/>
      <c r="K3427" s="33"/>
      <c r="L3427" s="33"/>
      <c r="M3427" s="232"/>
      <c r="N3427" s="210"/>
      <c r="O3427" s="120"/>
      <c r="P3427" s="46"/>
      <c r="Q3427" s="33"/>
      <c r="R3427" s="95"/>
      <c r="S3427" s="33"/>
      <c r="T3427" s="33"/>
      <c r="U3427" s="232"/>
      <c r="V3427" s="213"/>
      <c r="W3427" s="202" t="str" cm="1">
        <f t="array" ref="W3427">IF(SUM(LEN(B3427:V3427))=0,"",IF(OR(OR(ISBLANK(F3427),SUM(LEN(C3427),LEN(D3427))=0),AND(NOT(E3427="Unknown"),ISBLANK(J3427)),AND(NOT(O3427="Unknown"),ISBLANK(R3427))),"Missing Information", _xlfn._xlws.FILTER(_xlfn._xlws.FILTER(Table15[],(Table15[System-Owned Portion]&amp;Table15[If Material Anything Other than "Lead" in Column E,
Was Material Ever Previously Lead?]&amp;Table15[Customer-Owned Portion])=(E3427&amp;G3427&amp;O3427),""),{0,0,0,1})))</f>
        <v/>
      </c>
      <c r="X3427"/>
    </row>
    <row r="3428" spans="2:24" x14ac:dyDescent="0.35">
      <c r="B3428" s="208"/>
      <c r="C3428" s="33"/>
      <c r="D3428" s="33"/>
      <c r="E3428" s="47"/>
      <c r="F3428" s="46"/>
      <c r="G3428" s="95"/>
      <c r="H3428" s="33"/>
      <c r="I3428" s="33"/>
      <c r="J3428" s="95"/>
      <c r="K3428" s="33"/>
      <c r="L3428" s="33"/>
      <c r="M3428" s="232"/>
      <c r="N3428" s="210"/>
      <c r="O3428" s="120"/>
      <c r="P3428" s="46"/>
      <c r="Q3428" s="33"/>
      <c r="R3428" s="95"/>
      <c r="S3428" s="33"/>
      <c r="T3428" s="33"/>
      <c r="U3428" s="232"/>
      <c r="V3428" s="213"/>
      <c r="W3428" s="202" t="str" cm="1">
        <f t="array" ref="W3428">IF(SUM(LEN(B3428:V3428))=0,"",IF(OR(OR(ISBLANK(F3428),SUM(LEN(C3428),LEN(D3428))=0),AND(NOT(E3428="Unknown"),ISBLANK(J3428)),AND(NOT(O3428="Unknown"),ISBLANK(R3428))),"Missing Information", _xlfn._xlws.FILTER(_xlfn._xlws.FILTER(Table15[],(Table15[System-Owned Portion]&amp;Table15[If Material Anything Other than "Lead" in Column E,
Was Material Ever Previously Lead?]&amp;Table15[Customer-Owned Portion])=(E3428&amp;G3428&amp;O3428),""),{0,0,0,1})))</f>
        <v/>
      </c>
      <c r="X3428"/>
    </row>
    <row r="3429" spans="2:24" x14ac:dyDescent="0.35">
      <c r="B3429" s="208"/>
      <c r="C3429" s="33"/>
      <c r="D3429" s="33"/>
      <c r="E3429" s="47"/>
      <c r="F3429" s="46"/>
      <c r="G3429" s="95"/>
      <c r="H3429" s="33"/>
      <c r="I3429" s="33"/>
      <c r="J3429" s="95"/>
      <c r="K3429" s="33"/>
      <c r="L3429" s="33"/>
      <c r="M3429" s="232"/>
      <c r="N3429" s="210"/>
      <c r="O3429" s="120"/>
      <c r="P3429" s="46"/>
      <c r="Q3429" s="33"/>
      <c r="R3429" s="95"/>
      <c r="S3429" s="33"/>
      <c r="T3429" s="33"/>
      <c r="U3429" s="232"/>
      <c r="V3429" s="213"/>
      <c r="W3429" s="202" t="str" cm="1">
        <f t="array" ref="W3429">IF(SUM(LEN(B3429:V3429))=0,"",IF(OR(OR(ISBLANK(F3429),SUM(LEN(C3429),LEN(D3429))=0),AND(NOT(E3429="Unknown"),ISBLANK(J3429)),AND(NOT(O3429="Unknown"),ISBLANK(R3429))),"Missing Information", _xlfn._xlws.FILTER(_xlfn._xlws.FILTER(Table15[],(Table15[System-Owned Portion]&amp;Table15[If Material Anything Other than "Lead" in Column E,
Was Material Ever Previously Lead?]&amp;Table15[Customer-Owned Portion])=(E3429&amp;G3429&amp;O3429),""),{0,0,0,1})))</f>
        <v/>
      </c>
      <c r="X3429"/>
    </row>
    <row r="3430" spans="2:24" x14ac:dyDescent="0.35">
      <c r="B3430" s="208"/>
      <c r="C3430" s="33"/>
      <c r="D3430" s="33"/>
      <c r="E3430" s="47"/>
      <c r="F3430" s="46"/>
      <c r="G3430" s="95"/>
      <c r="H3430" s="33"/>
      <c r="I3430" s="33"/>
      <c r="J3430" s="95"/>
      <c r="K3430" s="33"/>
      <c r="L3430" s="33"/>
      <c r="M3430" s="232"/>
      <c r="N3430" s="210"/>
      <c r="O3430" s="120"/>
      <c r="P3430" s="46"/>
      <c r="Q3430" s="33"/>
      <c r="R3430" s="95"/>
      <c r="S3430" s="33"/>
      <c r="T3430" s="33"/>
      <c r="U3430" s="232"/>
      <c r="V3430" s="213"/>
      <c r="W3430" s="202" t="str" cm="1">
        <f t="array" ref="W3430">IF(SUM(LEN(B3430:V3430))=0,"",IF(OR(OR(ISBLANK(F3430),SUM(LEN(C3430),LEN(D3430))=0),AND(NOT(E3430="Unknown"),ISBLANK(J3430)),AND(NOT(O3430="Unknown"),ISBLANK(R3430))),"Missing Information", _xlfn._xlws.FILTER(_xlfn._xlws.FILTER(Table15[],(Table15[System-Owned Portion]&amp;Table15[If Material Anything Other than "Lead" in Column E,
Was Material Ever Previously Lead?]&amp;Table15[Customer-Owned Portion])=(E3430&amp;G3430&amp;O3430),""),{0,0,0,1})))</f>
        <v/>
      </c>
      <c r="X3430"/>
    </row>
    <row r="3431" spans="2:24" x14ac:dyDescent="0.35">
      <c r="B3431" s="208"/>
      <c r="C3431" s="33"/>
      <c r="D3431" s="33"/>
      <c r="E3431" s="47"/>
      <c r="F3431" s="46"/>
      <c r="G3431" s="95"/>
      <c r="H3431" s="33"/>
      <c r="I3431" s="33"/>
      <c r="J3431" s="95"/>
      <c r="K3431" s="33"/>
      <c r="L3431" s="33"/>
      <c r="M3431" s="232"/>
      <c r="N3431" s="210"/>
      <c r="O3431" s="120"/>
      <c r="P3431" s="46"/>
      <c r="Q3431" s="33"/>
      <c r="R3431" s="95"/>
      <c r="S3431" s="33"/>
      <c r="T3431" s="33"/>
      <c r="U3431" s="232"/>
      <c r="V3431" s="213"/>
      <c r="W3431" s="202" t="str" cm="1">
        <f t="array" ref="W3431">IF(SUM(LEN(B3431:V3431))=0,"",IF(OR(OR(ISBLANK(F3431),SUM(LEN(C3431),LEN(D3431))=0),AND(NOT(E3431="Unknown"),ISBLANK(J3431)),AND(NOT(O3431="Unknown"),ISBLANK(R3431))),"Missing Information", _xlfn._xlws.FILTER(_xlfn._xlws.FILTER(Table15[],(Table15[System-Owned Portion]&amp;Table15[If Material Anything Other than "Lead" in Column E,
Was Material Ever Previously Lead?]&amp;Table15[Customer-Owned Portion])=(E3431&amp;G3431&amp;O3431),""),{0,0,0,1})))</f>
        <v/>
      </c>
      <c r="X3431"/>
    </row>
    <row r="3432" spans="2:24" x14ac:dyDescent="0.35">
      <c r="B3432" s="208"/>
      <c r="C3432" s="33"/>
      <c r="D3432" s="33"/>
      <c r="E3432" s="47"/>
      <c r="F3432" s="46"/>
      <c r="G3432" s="95"/>
      <c r="H3432" s="33"/>
      <c r="I3432" s="33"/>
      <c r="J3432" s="95"/>
      <c r="K3432" s="33"/>
      <c r="L3432" s="33"/>
      <c r="M3432" s="232"/>
      <c r="N3432" s="210"/>
      <c r="O3432" s="120"/>
      <c r="P3432" s="46"/>
      <c r="Q3432" s="33"/>
      <c r="R3432" s="95"/>
      <c r="S3432" s="33"/>
      <c r="T3432" s="33"/>
      <c r="U3432" s="232"/>
      <c r="V3432" s="213"/>
      <c r="W3432" s="202" t="str" cm="1">
        <f t="array" ref="W3432">IF(SUM(LEN(B3432:V3432))=0,"",IF(OR(OR(ISBLANK(F3432),SUM(LEN(C3432),LEN(D3432))=0),AND(NOT(E3432="Unknown"),ISBLANK(J3432)),AND(NOT(O3432="Unknown"),ISBLANK(R3432))),"Missing Information", _xlfn._xlws.FILTER(_xlfn._xlws.FILTER(Table15[],(Table15[System-Owned Portion]&amp;Table15[If Material Anything Other than "Lead" in Column E,
Was Material Ever Previously Lead?]&amp;Table15[Customer-Owned Portion])=(E3432&amp;G3432&amp;O3432),""),{0,0,0,1})))</f>
        <v/>
      </c>
      <c r="X3432"/>
    </row>
    <row r="3433" spans="2:24" x14ac:dyDescent="0.35">
      <c r="B3433" s="208"/>
      <c r="C3433" s="33"/>
      <c r="D3433" s="33"/>
      <c r="E3433" s="47"/>
      <c r="F3433" s="46"/>
      <c r="G3433" s="95"/>
      <c r="H3433" s="33"/>
      <c r="I3433" s="33"/>
      <c r="J3433" s="95"/>
      <c r="K3433" s="33"/>
      <c r="L3433" s="33"/>
      <c r="M3433" s="232"/>
      <c r="N3433" s="210"/>
      <c r="O3433" s="120"/>
      <c r="P3433" s="46"/>
      <c r="Q3433" s="33"/>
      <c r="R3433" s="95"/>
      <c r="S3433" s="33"/>
      <c r="T3433" s="33"/>
      <c r="U3433" s="232"/>
      <c r="V3433" s="213"/>
      <c r="W3433" s="202" t="str" cm="1">
        <f t="array" ref="W3433">IF(SUM(LEN(B3433:V3433))=0,"",IF(OR(OR(ISBLANK(F3433),SUM(LEN(C3433),LEN(D3433))=0),AND(NOT(E3433="Unknown"),ISBLANK(J3433)),AND(NOT(O3433="Unknown"),ISBLANK(R3433))),"Missing Information", _xlfn._xlws.FILTER(_xlfn._xlws.FILTER(Table15[],(Table15[System-Owned Portion]&amp;Table15[If Material Anything Other than "Lead" in Column E,
Was Material Ever Previously Lead?]&amp;Table15[Customer-Owned Portion])=(E3433&amp;G3433&amp;O3433),""),{0,0,0,1})))</f>
        <v/>
      </c>
      <c r="X3433"/>
    </row>
    <row r="3434" spans="2:24" x14ac:dyDescent="0.35">
      <c r="B3434" s="208"/>
      <c r="C3434" s="33"/>
      <c r="D3434" s="33"/>
      <c r="E3434" s="47"/>
      <c r="F3434" s="46"/>
      <c r="G3434" s="95"/>
      <c r="H3434" s="33"/>
      <c r="I3434" s="33"/>
      <c r="J3434" s="95"/>
      <c r="K3434" s="33"/>
      <c r="L3434" s="33"/>
      <c r="M3434" s="232"/>
      <c r="N3434" s="210"/>
      <c r="O3434" s="120"/>
      <c r="P3434" s="46"/>
      <c r="Q3434" s="33"/>
      <c r="R3434" s="95"/>
      <c r="S3434" s="33"/>
      <c r="T3434" s="33"/>
      <c r="U3434" s="232"/>
      <c r="V3434" s="213"/>
      <c r="W3434" s="202" t="str" cm="1">
        <f t="array" ref="W3434">IF(SUM(LEN(B3434:V3434))=0,"",IF(OR(OR(ISBLANK(F3434),SUM(LEN(C3434),LEN(D3434))=0),AND(NOT(E3434="Unknown"),ISBLANK(J3434)),AND(NOT(O3434="Unknown"),ISBLANK(R3434))),"Missing Information", _xlfn._xlws.FILTER(_xlfn._xlws.FILTER(Table15[],(Table15[System-Owned Portion]&amp;Table15[If Material Anything Other than "Lead" in Column E,
Was Material Ever Previously Lead?]&amp;Table15[Customer-Owned Portion])=(E3434&amp;G3434&amp;O3434),""),{0,0,0,1})))</f>
        <v/>
      </c>
      <c r="X3434"/>
    </row>
    <row r="3435" spans="2:24" x14ac:dyDescent="0.35">
      <c r="B3435" s="208"/>
      <c r="C3435" s="33"/>
      <c r="D3435" s="33"/>
      <c r="E3435" s="47"/>
      <c r="F3435" s="46"/>
      <c r="G3435" s="95"/>
      <c r="H3435" s="33"/>
      <c r="I3435" s="33"/>
      <c r="J3435" s="95"/>
      <c r="K3435" s="33"/>
      <c r="L3435" s="33"/>
      <c r="M3435" s="232"/>
      <c r="N3435" s="210"/>
      <c r="O3435" s="120"/>
      <c r="P3435" s="46"/>
      <c r="Q3435" s="33"/>
      <c r="R3435" s="95"/>
      <c r="S3435" s="33"/>
      <c r="T3435" s="33"/>
      <c r="U3435" s="232"/>
      <c r="V3435" s="213"/>
      <c r="W3435" s="202" t="str" cm="1">
        <f t="array" ref="W3435">IF(SUM(LEN(B3435:V3435))=0,"",IF(OR(OR(ISBLANK(F3435),SUM(LEN(C3435),LEN(D3435))=0),AND(NOT(E3435="Unknown"),ISBLANK(J3435)),AND(NOT(O3435="Unknown"),ISBLANK(R3435))),"Missing Information", _xlfn._xlws.FILTER(_xlfn._xlws.FILTER(Table15[],(Table15[System-Owned Portion]&amp;Table15[If Material Anything Other than "Lead" in Column E,
Was Material Ever Previously Lead?]&amp;Table15[Customer-Owned Portion])=(E3435&amp;G3435&amp;O3435),""),{0,0,0,1})))</f>
        <v/>
      </c>
      <c r="X3435"/>
    </row>
    <row r="3436" spans="2:24" x14ac:dyDescent="0.35">
      <c r="B3436" s="208"/>
      <c r="C3436" s="33"/>
      <c r="D3436" s="33"/>
      <c r="E3436" s="47"/>
      <c r="F3436" s="46"/>
      <c r="G3436" s="95"/>
      <c r="H3436" s="33"/>
      <c r="I3436" s="33"/>
      <c r="J3436" s="95"/>
      <c r="K3436" s="33"/>
      <c r="L3436" s="33"/>
      <c r="M3436" s="232"/>
      <c r="N3436" s="210"/>
      <c r="O3436" s="120"/>
      <c r="P3436" s="46"/>
      <c r="Q3436" s="33"/>
      <c r="R3436" s="95"/>
      <c r="S3436" s="33"/>
      <c r="T3436" s="33"/>
      <c r="U3436" s="232"/>
      <c r="V3436" s="213"/>
      <c r="W3436" s="202" t="str" cm="1">
        <f t="array" ref="W3436">IF(SUM(LEN(B3436:V3436))=0,"",IF(OR(OR(ISBLANK(F3436),SUM(LEN(C3436),LEN(D3436))=0),AND(NOT(E3436="Unknown"),ISBLANK(J3436)),AND(NOT(O3436="Unknown"),ISBLANK(R3436))),"Missing Information", _xlfn._xlws.FILTER(_xlfn._xlws.FILTER(Table15[],(Table15[System-Owned Portion]&amp;Table15[If Material Anything Other than "Lead" in Column E,
Was Material Ever Previously Lead?]&amp;Table15[Customer-Owned Portion])=(E3436&amp;G3436&amp;O3436),""),{0,0,0,1})))</f>
        <v/>
      </c>
      <c r="X3436"/>
    </row>
    <row r="3437" spans="2:24" x14ac:dyDescent="0.35">
      <c r="B3437" s="208"/>
      <c r="C3437" s="33"/>
      <c r="D3437" s="33"/>
      <c r="E3437" s="47"/>
      <c r="F3437" s="46"/>
      <c r="G3437" s="95"/>
      <c r="H3437" s="33"/>
      <c r="I3437" s="33"/>
      <c r="J3437" s="95"/>
      <c r="K3437" s="33"/>
      <c r="L3437" s="33"/>
      <c r="M3437" s="232"/>
      <c r="N3437" s="210"/>
      <c r="O3437" s="120"/>
      <c r="P3437" s="46"/>
      <c r="Q3437" s="33"/>
      <c r="R3437" s="95"/>
      <c r="S3437" s="33"/>
      <c r="T3437" s="33"/>
      <c r="U3437" s="232"/>
      <c r="V3437" s="213"/>
      <c r="W3437" s="202" t="str" cm="1">
        <f t="array" ref="W3437">IF(SUM(LEN(B3437:V3437))=0,"",IF(OR(OR(ISBLANK(F3437),SUM(LEN(C3437),LEN(D3437))=0),AND(NOT(E3437="Unknown"),ISBLANK(J3437)),AND(NOT(O3437="Unknown"),ISBLANK(R3437))),"Missing Information", _xlfn._xlws.FILTER(_xlfn._xlws.FILTER(Table15[],(Table15[System-Owned Portion]&amp;Table15[If Material Anything Other than "Lead" in Column E,
Was Material Ever Previously Lead?]&amp;Table15[Customer-Owned Portion])=(E3437&amp;G3437&amp;O3437),""),{0,0,0,1})))</f>
        <v/>
      </c>
      <c r="X3437"/>
    </row>
    <row r="3438" spans="2:24" x14ac:dyDescent="0.35">
      <c r="B3438" s="208"/>
      <c r="C3438" s="33"/>
      <c r="D3438" s="33"/>
      <c r="E3438" s="47"/>
      <c r="F3438" s="46"/>
      <c r="G3438" s="95"/>
      <c r="H3438" s="33"/>
      <c r="I3438" s="33"/>
      <c r="J3438" s="95"/>
      <c r="K3438" s="33"/>
      <c r="L3438" s="33"/>
      <c r="M3438" s="232"/>
      <c r="N3438" s="210"/>
      <c r="O3438" s="120"/>
      <c r="P3438" s="46"/>
      <c r="Q3438" s="33"/>
      <c r="R3438" s="95"/>
      <c r="S3438" s="33"/>
      <c r="T3438" s="33"/>
      <c r="U3438" s="232"/>
      <c r="V3438" s="213"/>
      <c r="W3438" s="202" t="str" cm="1">
        <f t="array" ref="W3438">IF(SUM(LEN(B3438:V3438))=0,"",IF(OR(OR(ISBLANK(F3438),SUM(LEN(C3438),LEN(D3438))=0),AND(NOT(E3438="Unknown"),ISBLANK(J3438)),AND(NOT(O3438="Unknown"),ISBLANK(R3438))),"Missing Information", _xlfn._xlws.FILTER(_xlfn._xlws.FILTER(Table15[],(Table15[System-Owned Portion]&amp;Table15[If Material Anything Other than "Lead" in Column E,
Was Material Ever Previously Lead?]&amp;Table15[Customer-Owned Portion])=(E3438&amp;G3438&amp;O3438),""),{0,0,0,1})))</f>
        <v/>
      </c>
      <c r="X3438"/>
    </row>
    <row r="3439" spans="2:24" x14ac:dyDescent="0.35">
      <c r="B3439" s="208"/>
      <c r="C3439" s="33"/>
      <c r="D3439" s="33"/>
      <c r="E3439" s="47"/>
      <c r="F3439" s="46"/>
      <c r="G3439" s="95"/>
      <c r="H3439" s="33"/>
      <c r="I3439" s="33"/>
      <c r="J3439" s="95"/>
      <c r="K3439" s="33"/>
      <c r="L3439" s="33"/>
      <c r="M3439" s="232"/>
      <c r="N3439" s="210"/>
      <c r="O3439" s="120"/>
      <c r="P3439" s="46"/>
      <c r="Q3439" s="33"/>
      <c r="R3439" s="95"/>
      <c r="S3439" s="33"/>
      <c r="T3439" s="33"/>
      <c r="U3439" s="232"/>
      <c r="V3439" s="213"/>
      <c r="W3439" s="202" t="str" cm="1">
        <f t="array" ref="W3439">IF(SUM(LEN(B3439:V3439))=0,"",IF(OR(OR(ISBLANK(F3439),SUM(LEN(C3439),LEN(D3439))=0),AND(NOT(E3439="Unknown"),ISBLANK(J3439)),AND(NOT(O3439="Unknown"),ISBLANK(R3439))),"Missing Information", _xlfn._xlws.FILTER(_xlfn._xlws.FILTER(Table15[],(Table15[System-Owned Portion]&amp;Table15[If Material Anything Other than "Lead" in Column E,
Was Material Ever Previously Lead?]&amp;Table15[Customer-Owned Portion])=(E3439&amp;G3439&amp;O3439),""),{0,0,0,1})))</f>
        <v/>
      </c>
      <c r="X3439"/>
    </row>
    <row r="3440" spans="2:24" x14ac:dyDescent="0.35">
      <c r="B3440" s="208"/>
      <c r="C3440" s="33"/>
      <c r="D3440" s="33"/>
      <c r="E3440" s="47"/>
      <c r="F3440" s="46"/>
      <c r="G3440" s="95"/>
      <c r="H3440" s="33"/>
      <c r="I3440" s="33"/>
      <c r="J3440" s="95"/>
      <c r="K3440" s="33"/>
      <c r="L3440" s="33"/>
      <c r="M3440" s="232"/>
      <c r="N3440" s="210"/>
      <c r="O3440" s="120"/>
      <c r="P3440" s="46"/>
      <c r="Q3440" s="33"/>
      <c r="R3440" s="95"/>
      <c r="S3440" s="33"/>
      <c r="T3440" s="33"/>
      <c r="U3440" s="232"/>
      <c r="V3440" s="213"/>
      <c r="W3440" s="202" t="str" cm="1">
        <f t="array" ref="W3440">IF(SUM(LEN(B3440:V3440))=0,"",IF(OR(OR(ISBLANK(F3440),SUM(LEN(C3440),LEN(D3440))=0),AND(NOT(E3440="Unknown"),ISBLANK(J3440)),AND(NOT(O3440="Unknown"),ISBLANK(R3440))),"Missing Information", _xlfn._xlws.FILTER(_xlfn._xlws.FILTER(Table15[],(Table15[System-Owned Portion]&amp;Table15[If Material Anything Other than "Lead" in Column E,
Was Material Ever Previously Lead?]&amp;Table15[Customer-Owned Portion])=(E3440&amp;G3440&amp;O3440),""),{0,0,0,1})))</f>
        <v/>
      </c>
      <c r="X3440"/>
    </row>
    <row r="3441" spans="2:24" x14ac:dyDescent="0.35">
      <c r="B3441" s="208"/>
      <c r="C3441" s="33"/>
      <c r="D3441" s="33"/>
      <c r="E3441" s="47"/>
      <c r="F3441" s="46"/>
      <c r="G3441" s="95"/>
      <c r="H3441" s="33"/>
      <c r="I3441" s="33"/>
      <c r="J3441" s="95"/>
      <c r="K3441" s="33"/>
      <c r="L3441" s="33"/>
      <c r="M3441" s="232"/>
      <c r="N3441" s="210"/>
      <c r="O3441" s="120"/>
      <c r="P3441" s="46"/>
      <c r="Q3441" s="33"/>
      <c r="R3441" s="95"/>
      <c r="S3441" s="33"/>
      <c r="T3441" s="33"/>
      <c r="U3441" s="232"/>
      <c r="V3441" s="213"/>
      <c r="W3441" s="202" t="str" cm="1">
        <f t="array" ref="W3441">IF(SUM(LEN(B3441:V3441))=0,"",IF(OR(OR(ISBLANK(F3441),SUM(LEN(C3441),LEN(D3441))=0),AND(NOT(E3441="Unknown"),ISBLANK(J3441)),AND(NOT(O3441="Unknown"),ISBLANK(R3441))),"Missing Information", _xlfn._xlws.FILTER(_xlfn._xlws.FILTER(Table15[],(Table15[System-Owned Portion]&amp;Table15[If Material Anything Other than "Lead" in Column E,
Was Material Ever Previously Lead?]&amp;Table15[Customer-Owned Portion])=(E3441&amp;G3441&amp;O3441),""),{0,0,0,1})))</f>
        <v/>
      </c>
      <c r="X3441"/>
    </row>
    <row r="3442" spans="2:24" x14ac:dyDescent="0.35">
      <c r="B3442" s="208"/>
      <c r="C3442" s="33"/>
      <c r="D3442" s="33"/>
      <c r="E3442" s="47"/>
      <c r="F3442" s="46"/>
      <c r="G3442" s="95"/>
      <c r="H3442" s="33"/>
      <c r="I3442" s="33"/>
      <c r="J3442" s="95"/>
      <c r="K3442" s="33"/>
      <c r="L3442" s="33"/>
      <c r="M3442" s="232"/>
      <c r="N3442" s="210"/>
      <c r="O3442" s="120"/>
      <c r="P3442" s="46"/>
      <c r="Q3442" s="33"/>
      <c r="R3442" s="95"/>
      <c r="S3442" s="33"/>
      <c r="T3442" s="33"/>
      <c r="U3442" s="232"/>
      <c r="V3442" s="213"/>
      <c r="W3442" s="202" t="str" cm="1">
        <f t="array" ref="W3442">IF(SUM(LEN(B3442:V3442))=0,"",IF(OR(OR(ISBLANK(F3442),SUM(LEN(C3442),LEN(D3442))=0),AND(NOT(E3442="Unknown"),ISBLANK(J3442)),AND(NOT(O3442="Unknown"),ISBLANK(R3442))),"Missing Information", _xlfn._xlws.FILTER(_xlfn._xlws.FILTER(Table15[],(Table15[System-Owned Portion]&amp;Table15[If Material Anything Other than "Lead" in Column E,
Was Material Ever Previously Lead?]&amp;Table15[Customer-Owned Portion])=(E3442&amp;G3442&amp;O3442),""),{0,0,0,1})))</f>
        <v/>
      </c>
      <c r="X3442"/>
    </row>
    <row r="3443" spans="2:24" x14ac:dyDescent="0.35">
      <c r="B3443" s="208"/>
      <c r="C3443" s="33"/>
      <c r="D3443" s="33"/>
      <c r="E3443" s="47"/>
      <c r="F3443" s="46"/>
      <c r="G3443" s="95"/>
      <c r="H3443" s="33"/>
      <c r="I3443" s="33"/>
      <c r="J3443" s="95"/>
      <c r="K3443" s="33"/>
      <c r="L3443" s="33"/>
      <c r="M3443" s="232"/>
      <c r="N3443" s="210"/>
      <c r="O3443" s="120"/>
      <c r="P3443" s="46"/>
      <c r="Q3443" s="33"/>
      <c r="R3443" s="95"/>
      <c r="S3443" s="33"/>
      <c r="T3443" s="33"/>
      <c r="U3443" s="232"/>
      <c r="V3443" s="213"/>
      <c r="W3443" s="202" t="str" cm="1">
        <f t="array" ref="W3443">IF(SUM(LEN(B3443:V3443))=0,"",IF(OR(OR(ISBLANK(F3443),SUM(LEN(C3443),LEN(D3443))=0),AND(NOT(E3443="Unknown"),ISBLANK(J3443)),AND(NOT(O3443="Unknown"),ISBLANK(R3443))),"Missing Information", _xlfn._xlws.FILTER(_xlfn._xlws.FILTER(Table15[],(Table15[System-Owned Portion]&amp;Table15[If Material Anything Other than "Lead" in Column E,
Was Material Ever Previously Lead?]&amp;Table15[Customer-Owned Portion])=(E3443&amp;G3443&amp;O3443),""),{0,0,0,1})))</f>
        <v/>
      </c>
      <c r="X3443"/>
    </row>
    <row r="3444" spans="2:24" x14ac:dyDescent="0.35">
      <c r="B3444" s="208"/>
      <c r="C3444" s="33"/>
      <c r="D3444" s="33"/>
      <c r="E3444" s="47"/>
      <c r="F3444" s="46"/>
      <c r="G3444" s="95"/>
      <c r="H3444" s="33"/>
      <c r="I3444" s="33"/>
      <c r="J3444" s="95"/>
      <c r="K3444" s="33"/>
      <c r="L3444" s="33"/>
      <c r="M3444" s="232"/>
      <c r="N3444" s="210"/>
      <c r="O3444" s="120"/>
      <c r="P3444" s="46"/>
      <c r="Q3444" s="33"/>
      <c r="R3444" s="95"/>
      <c r="S3444" s="33"/>
      <c r="T3444" s="33"/>
      <c r="U3444" s="232"/>
      <c r="V3444" s="213"/>
      <c r="W3444" s="202" t="str" cm="1">
        <f t="array" ref="W3444">IF(SUM(LEN(B3444:V3444))=0,"",IF(OR(OR(ISBLANK(F3444),SUM(LEN(C3444),LEN(D3444))=0),AND(NOT(E3444="Unknown"),ISBLANK(J3444)),AND(NOT(O3444="Unknown"),ISBLANK(R3444))),"Missing Information", _xlfn._xlws.FILTER(_xlfn._xlws.FILTER(Table15[],(Table15[System-Owned Portion]&amp;Table15[If Material Anything Other than "Lead" in Column E,
Was Material Ever Previously Lead?]&amp;Table15[Customer-Owned Portion])=(E3444&amp;G3444&amp;O3444),""),{0,0,0,1})))</f>
        <v/>
      </c>
      <c r="X3444"/>
    </row>
    <row r="3445" spans="2:24" x14ac:dyDescent="0.35">
      <c r="B3445" s="208"/>
      <c r="C3445" s="33"/>
      <c r="D3445" s="33"/>
      <c r="E3445" s="47"/>
      <c r="F3445" s="46"/>
      <c r="G3445" s="95"/>
      <c r="H3445" s="33"/>
      <c r="I3445" s="33"/>
      <c r="J3445" s="95"/>
      <c r="K3445" s="33"/>
      <c r="L3445" s="33"/>
      <c r="M3445" s="232"/>
      <c r="N3445" s="210"/>
      <c r="O3445" s="120"/>
      <c r="P3445" s="46"/>
      <c r="Q3445" s="33"/>
      <c r="R3445" s="95"/>
      <c r="S3445" s="33"/>
      <c r="T3445" s="33"/>
      <c r="U3445" s="232"/>
      <c r="V3445" s="213"/>
      <c r="W3445" s="202" t="str" cm="1">
        <f t="array" ref="W3445">IF(SUM(LEN(B3445:V3445))=0,"",IF(OR(OR(ISBLANK(F3445),SUM(LEN(C3445),LEN(D3445))=0),AND(NOT(E3445="Unknown"),ISBLANK(J3445)),AND(NOT(O3445="Unknown"),ISBLANK(R3445))),"Missing Information", _xlfn._xlws.FILTER(_xlfn._xlws.FILTER(Table15[],(Table15[System-Owned Portion]&amp;Table15[If Material Anything Other than "Lead" in Column E,
Was Material Ever Previously Lead?]&amp;Table15[Customer-Owned Portion])=(E3445&amp;G3445&amp;O3445),""),{0,0,0,1})))</f>
        <v/>
      </c>
      <c r="X3445"/>
    </row>
    <row r="3446" spans="2:24" x14ac:dyDescent="0.35">
      <c r="B3446" s="208"/>
      <c r="C3446" s="33"/>
      <c r="D3446" s="33"/>
      <c r="E3446" s="47"/>
      <c r="F3446" s="46"/>
      <c r="G3446" s="95"/>
      <c r="H3446" s="33"/>
      <c r="I3446" s="33"/>
      <c r="J3446" s="95"/>
      <c r="K3446" s="33"/>
      <c r="L3446" s="33"/>
      <c r="M3446" s="232"/>
      <c r="N3446" s="210"/>
      <c r="O3446" s="120"/>
      <c r="P3446" s="46"/>
      <c r="Q3446" s="33"/>
      <c r="R3446" s="95"/>
      <c r="S3446" s="33"/>
      <c r="T3446" s="33"/>
      <c r="U3446" s="232"/>
      <c r="V3446" s="213"/>
      <c r="W3446" s="202" t="str" cm="1">
        <f t="array" ref="W3446">IF(SUM(LEN(B3446:V3446))=0,"",IF(OR(OR(ISBLANK(F3446),SUM(LEN(C3446),LEN(D3446))=0),AND(NOT(E3446="Unknown"),ISBLANK(J3446)),AND(NOT(O3446="Unknown"),ISBLANK(R3446))),"Missing Information", _xlfn._xlws.FILTER(_xlfn._xlws.FILTER(Table15[],(Table15[System-Owned Portion]&amp;Table15[If Material Anything Other than "Lead" in Column E,
Was Material Ever Previously Lead?]&amp;Table15[Customer-Owned Portion])=(E3446&amp;G3446&amp;O3446),""),{0,0,0,1})))</f>
        <v/>
      </c>
      <c r="X3446"/>
    </row>
    <row r="3447" spans="2:24" x14ac:dyDescent="0.35">
      <c r="B3447" s="208"/>
      <c r="C3447" s="33"/>
      <c r="D3447" s="33"/>
      <c r="E3447" s="47"/>
      <c r="F3447" s="46"/>
      <c r="G3447" s="95"/>
      <c r="H3447" s="33"/>
      <c r="I3447" s="33"/>
      <c r="J3447" s="95"/>
      <c r="K3447" s="33"/>
      <c r="L3447" s="33"/>
      <c r="M3447" s="232"/>
      <c r="N3447" s="210"/>
      <c r="O3447" s="120"/>
      <c r="P3447" s="46"/>
      <c r="Q3447" s="33"/>
      <c r="R3447" s="95"/>
      <c r="S3447" s="33"/>
      <c r="T3447" s="33"/>
      <c r="U3447" s="232"/>
      <c r="V3447" s="213"/>
      <c r="W3447" s="202" t="str" cm="1">
        <f t="array" ref="W3447">IF(SUM(LEN(B3447:V3447))=0,"",IF(OR(OR(ISBLANK(F3447),SUM(LEN(C3447),LEN(D3447))=0),AND(NOT(E3447="Unknown"),ISBLANK(J3447)),AND(NOT(O3447="Unknown"),ISBLANK(R3447))),"Missing Information", _xlfn._xlws.FILTER(_xlfn._xlws.FILTER(Table15[],(Table15[System-Owned Portion]&amp;Table15[If Material Anything Other than "Lead" in Column E,
Was Material Ever Previously Lead?]&amp;Table15[Customer-Owned Portion])=(E3447&amp;G3447&amp;O3447),""),{0,0,0,1})))</f>
        <v/>
      </c>
      <c r="X3447"/>
    </row>
    <row r="3448" spans="2:24" x14ac:dyDescent="0.35">
      <c r="B3448" s="208"/>
      <c r="C3448" s="33"/>
      <c r="D3448" s="33"/>
      <c r="E3448" s="47"/>
      <c r="F3448" s="46"/>
      <c r="G3448" s="95"/>
      <c r="H3448" s="33"/>
      <c r="I3448" s="33"/>
      <c r="J3448" s="95"/>
      <c r="K3448" s="33"/>
      <c r="L3448" s="33"/>
      <c r="M3448" s="232"/>
      <c r="N3448" s="210"/>
      <c r="O3448" s="120"/>
      <c r="P3448" s="46"/>
      <c r="Q3448" s="33"/>
      <c r="R3448" s="95"/>
      <c r="S3448" s="33"/>
      <c r="T3448" s="33"/>
      <c r="U3448" s="232"/>
      <c r="V3448" s="213"/>
      <c r="W3448" s="202" t="str" cm="1">
        <f t="array" ref="W3448">IF(SUM(LEN(B3448:V3448))=0,"",IF(OR(OR(ISBLANK(F3448),SUM(LEN(C3448),LEN(D3448))=0),AND(NOT(E3448="Unknown"),ISBLANK(J3448)),AND(NOT(O3448="Unknown"),ISBLANK(R3448))),"Missing Information", _xlfn._xlws.FILTER(_xlfn._xlws.FILTER(Table15[],(Table15[System-Owned Portion]&amp;Table15[If Material Anything Other than "Lead" in Column E,
Was Material Ever Previously Lead?]&amp;Table15[Customer-Owned Portion])=(E3448&amp;G3448&amp;O3448),""),{0,0,0,1})))</f>
        <v/>
      </c>
      <c r="X3448"/>
    </row>
    <row r="3449" spans="2:24" x14ac:dyDescent="0.35">
      <c r="B3449" s="208"/>
      <c r="C3449" s="33"/>
      <c r="D3449" s="33"/>
      <c r="E3449" s="47"/>
      <c r="F3449" s="46"/>
      <c r="G3449" s="95"/>
      <c r="H3449" s="33"/>
      <c r="I3449" s="33"/>
      <c r="J3449" s="95"/>
      <c r="K3449" s="33"/>
      <c r="L3449" s="33"/>
      <c r="M3449" s="232"/>
      <c r="N3449" s="210"/>
      <c r="O3449" s="120"/>
      <c r="P3449" s="46"/>
      <c r="Q3449" s="33"/>
      <c r="R3449" s="95"/>
      <c r="S3449" s="33"/>
      <c r="T3449" s="33"/>
      <c r="U3449" s="232"/>
      <c r="V3449" s="213"/>
      <c r="W3449" s="202" t="str" cm="1">
        <f t="array" ref="W3449">IF(SUM(LEN(B3449:V3449))=0,"",IF(OR(OR(ISBLANK(F3449),SUM(LEN(C3449),LEN(D3449))=0),AND(NOT(E3449="Unknown"),ISBLANK(J3449)),AND(NOT(O3449="Unknown"),ISBLANK(R3449))),"Missing Information", _xlfn._xlws.FILTER(_xlfn._xlws.FILTER(Table15[],(Table15[System-Owned Portion]&amp;Table15[If Material Anything Other than "Lead" in Column E,
Was Material Ever Previously Lead?]&amp;Table15[Customer-Owned Portion])=(E3449&amp;G3449&amp;O3449),""),{0,0,0,1})))</f>
        <v/>
      </c>
      <c r="X3449"/>
    </row>
    <row r="3450" spans="2:24" x14ac:dyDescent="0.35">
      <c r="B3450" s="208"/>
      <c r="C3450" s="33"/>
      <c r="D3450" s="33"/>
      <c r="E3450" s="47"/>
      <c r="F3450" s="46"/>
      <c r="G3450" s="95"/>
      <c r="H3450" s="33"/>
      <c r="I3450" s="33"/>
      <c r="J3450" s="95"/>
      <c r="K3450" s="33"/>
      <c r="L3450" s="33"/>
      <c r="M3450" s="232"/>
      <c r="N3450" s="210"/>
      <c r="O3450" s="120"/>
      <c r="P3450" s="46"/>
      <c r="Q3450" s="33"/>
      <c r="R3450" s="95"/>
      <c r="S3450" s="33"/>
      <c r="T3450" s="33"/>
      <c r="U3450" s="232"/>
      <c r="V3450" s="213"/>
      <c r="W3450" s="202" t="str" cm="1">
        <f t="array" ref="W3450">IF(SUM(LEN(B3450:V3450))=0,"",IF(OR(OR(ISBLANK(F3450),SUM(LEN(C3450),LEN(D3450))=0),AND(NOT(E3450="Unknown"),ISBLANK(J3450)),AND(NOT(O3450="Unknown"),ISBLANK(R3450))),"Missing Information", _xlfn._xlws.FILTER(_xlfn._xlws.FILTER(Table15[],(Table15[System-Owned Portion]&amp;Table15[If Material Anything Other than "Lead" in Column E,
Was Material Ever Previously Lead?]&amp;Table15[Customer-Owned Portion])=(E3450&amp;G3450&amp;O3450),""),{0,0,0,1})))</f>
        <v/>
      </c>
      <c r="X3450"/>
    </row>
    <row r="3451" spans="2:24" x14ac:dyDescent="0.35">
      <c r="B3451" s="208"/>
      <c r="C3451" s="33"/>
      <c r="D3451" s="33"/>
      <c r="E3451" s="47"/>
      <c r="F3451" s="46"/>
      <c r="G3451" s="95"/>
      <c r="H3451" s="33"/>
      <c r="I3451" s="33"/>
      <c r="J3451" s="95"/>
      <c r="K3451" s="33"/>
      <c r="L3451" s="33"/>
      <c r="M3451" s="232"/>
      <c r="N3451" s="210"/>
      <c r="O3451" s="120"/>
      <c r="P3451" s="46"/>
      <c r="Q3451" s="33"/>
      <c r="R3451" s="95"/>
      <c r="S3451" s="33"/>
      <c r="T3451" s="33"/>
      <c r="U3451" s="232"/>
      <c r="V3451" s="213"/>
      <c r="W3451" s="202" t="str" cm="1">
        <f t="array" ref="W3451">IF(SUM(LEN(B3451:V3451))=0,"",IF(OR(OR(ISBLANK(F3451),SUM(LEN(C3451),LEN(D3451))=0),AND(NOT(E3451="Unknown"),ISBLANK(J3451)),AND(NOT(O3451="Unknown"),ISBLANK(R3451))),"Missing Information", _xlfn._xlws.FILTER(_xlfn._xlws.FILTER(Table15[],(Table15[System-Owned Portion]&amp;Table15[If Material Anything Other than "Lead" in Column E,
Was Material Ever Previously Lead?]&amp;Table15[Customer-Owned Portion])=(E3451&amp;G3451&amp;O3451),""),{0,0,0,1})))</f>
        <v/>
      </c>
      <c r="X3451"/>
    </row>
    <row r="3452" spans="2:24" x14ac:dyDescent="0.35">
      <c r="B3452" s="208"/>
      <c r="C3452" s="33"/>
      <c r="D3452" s="33"/>
      <c r="E3452" s="47"/>
      <c r="F3452" s="46"/>
      <c r="G3452" s="95"/>
      <c r="H3452" s="33"/>
      <c r="I3452" s="33"/>
      <c r="J3452" s="95"/>
      <c r="K3452" s="33"/>
      <c r="L3452" s="33"/>
      <c r="M3452" s="232"/>
      <c r="N3452" s="210"/>
      <c r="O3452" s="120"/>
      <c r="P3452" s="46"/>
      <c r="Q3452" s="33"/>
      <c r="R3452" s="95"/>
      <c r="S3452" s="33"/>
      <c r="T3452" s="33"/>
      <c r="U3452" s="232"/>
      <c r="V3452" s="213"/>
      <c r="W3452" s="202" t="str" cm="1">
        <f t="array" ref="W3452">IF(SUM(LEN(B3452:V3452))=0,"",IF(OR(OR(ISBLANK(F3452),SUM(LEN(C3452),LEN(D3452))=0),AND(NOT(E3452="Unknown"),ISBLANK(J3452)),AND(NOT(O3452="Unknown"),ISBLANK(R3452))),"Missing Information", _xlfn._xlws.FILTER(_xlfn._xlws.FILTER(Table15[],(Table15[System-Owned Portion]&amp;Table15[If Material Anything Other than "Lead" in Column E,
Was Material Ever Previously Lead?]&amp;Table15[Customer-Owned Portion])=(E3452&amp;G3452&amp;O3452),""),{0,0,0,1})))</f>
        <v/>
      </c>
      <c r="X3452"/>
    </row>
    <row r="3453" spans="2:24" x14ac:dyDescent="0.35">
      <c r="B3453" s="208"/>
      <c r="C3453" s="33"/>
      <c r="D3453" s="33"/>
      <c r="E3453" s="47"/>
      <c r="F3453" s="46"/>
      <c r="G3453" s="95"/>
      <c r="H3453" s="33"/>
      <c r="I3453" s="33"/>
      <c r="J3453" s="95"/>
      <c r="K3453" s="33"/>
      <c r="L3453" s="33"/>
      <c r="M3453" s="232"/>
      <c r="N3453" s="210"/>
      <c r="O3453" s="120"/>
      <c r="P3453" s="46"/>
      <c r="Q3453" s="33"/>
      <c r="R3453" s="95"/>
      <c r="S3453" s="33"/>
      <c r="T3453" s="33"/>
      <c r="U3453" s="232"/>
      <c r="V3453" s="213"/>
      <c r="W3453" s="202" t="str" cm="1">
        <f t="array" ref="W3453">IF(SUM(LEN(B3453:V3453))=0,"",IF(OR(OR(ISBLANK(F3453),SUM(LEN(C3453),LEN(D3453))=0),AND(NOT(E3453="Unknown"),ISBLANK(J3453)),AND(NOT(O3453="Unknown"),ISBLANK(R3453))),"Missing Information", _xlfn._xlws.FILTER(_xlfn._xlws.FILTER(Table15[],(Table15[System-Owned Portion]&amp;Table15[If Material Anything Other than "Lead" in Column E,
Was Material Ever Previously Lead?]&amp;Table15[Customer-Owned Portion])=(E3453&amp;G3453&amp;O3453),""),{0,0,0,1})))</f>
        <v/>
      </c>
      <c r="X3453"/>
    </row>
    <row r="3454" spans="2:24" x14ac:dyDescent="0.35">
      <c r="B3454" s="208"/>
      <c r="C3454" s="33"/>
      <c r="D3454" s="33"/>
      <c r="E3454" s="47"/>
      <c r="F3454" s="46"/>
      <c r="G3454" s="95"/>
      <c r="H3454" s="33"/>
      <c r="I3454" s="33"/>
      <c r="J3454" s="95"/>
      <c r="K3454" s="33"/>
      <c r="L3454" s="33"/>
      <c r="M3454" s="232"/>
      <c r="N3454" s="210"/>
      <c r="O3454" s="120"/>
      <c r="P3454" s="46"/>
      <c r="Q3454" s="33"/>
      <c r="R3454" s="95"/>
      <c r="S3454" s="33"/>
      <c r="T3454" s="33"/>
      <c r="U3454" s="232"/>
      <c r="V3454" s="213"/>
      <c r="W3454" s="202" t="str" cm="1">
        <f t="array" ref="W3454">IF(SUM(LEN(B3454:V3454))=0,"",IF(OR(OR(ISBLANK(F3454),SUM(LEN(C3454),LEN(D3454))=0),AND(NOT(E3454="Unknown"),ISBLANK(J3454)),AND(NOT(O3454="Unknown"),ISBLANK(R3454))),"Missing Information", _xlfn._xlws.FILTER(_xlfn._xlws.FILTER(Table15[],(Table15[System-Owned Portion]&amp;Table15[If Material Anything Other than "Lead" in Column E,
Was Material Ever Previously Lead?]&amp;Table15[Customer-Owned Portion])=(E3454&amp;G3454&amp;O3454),""),{0,0,0,1})))</f>
        <v/>
      </c>
      <c r="X3454"/>
    </row>
    <row r="3455" spans="2:24" x14ac:dyDescent="0.35">
      <c r="B3455" s="208"/>
      <c r="C3455" s="33"/>
      <c r="D3455" s="33"/>
      <c r="E3455" s="47"/>
      <c r="F3455" s="46"/>
      <c r="G3455" s="95"/>
      <c r="H3455" s="33"/>
      <c r="I3455" s="33"/>
      <c r="J3455" s="95"/>
      <c r="K3455" s="33"/>
      <c r="L3455" s="33"/>
      <c r="M3455" s="232"/>
      <c r="N3455" s="210"/>
      <c r="O3455" s="120"/>
      <c r="P3455" s="46"/>
      <c r="Q3455" s="33"/>
      <c r="R3455" s="95"/>
      <c r="S3455" s="33"/>
      <c r="T3455" s="33"/>
      <c r="U3455" s="232"/>
      <c r="V3455" s="213"/>
      <c r="W3455" s="202" t="str" cm="1">
        <f t="array" ref="W3455">IF(SUM(LEN(B3455:V3455))=0,"",IF(OR(OR(ISBLANK(F3455),SUM(LEN(C3455),LEN(D3455))=0),AND(NOT(E3455="Unknown"),ISBLANK(J3455)),AND(NOT(O3455="Unknown"),ISBLANK(R3455))),"Missing Information", _xlfn._xlws.FILTER(_xlfn._xlws.FILTER(Table15[],(Table15[System-Owned Portion]&amp;Table15[If Material Anything Other than "Lead" in Column E,
Was Material Ever Previously Lead?]&amp;Table15[Customer-Owned Portion])=(E3455&amp;G3455&amp;O3455),""),{0,0,0,1})))</f>
        <v/>
      </c>
      <c r="X3455"/>
    </row>
    <row r="3456" spans="2:24" x14ac:dyDescent="0.35">
      <c r="B3456" s="208"/>
      <c r="C3456" s="33"/>
      <c r="D3456" s="33"/>
      <c r="E3456" s="47"/>
      <c r="F3456" s="46"/>
      <c r="G3456" s="95"/>
      <c r="H3456" s="33"/>
      <c r="I3456" s="33"/>
      <c r="J3456" s="95"/>
      <c r="K3456" s="33"/>
      <c r="L3456" s="33"/>
      <c r="M3456" s="232"/>
      <c r="N3456" s="210"/>
      <c r="O3456" s="120"/>
      <c r="P3456" s="46"/>
      <c r="Q3456" s="33"/>
      <c r="R3456" s="95"/>
      <c r="S3456" s="33"/>
      <c r="T3456" s="33"/>
      <c r="U3456" s="232"/>
      <c r="V3456" s="213"/>
      <c r="W3456" s="202" t="str" cm="1">
        <f t="array" ref="W3456">IF(SUM(LEN(B3456:V3456))=0,"",IF(OR(OR(ISBLANK(F3456),SUM(LEN(C3456),LEN(D3456))=0),AND(NOT(E3456="Unknown"),ISBLANK(J3456)),AND(NOT(O3456="Unknown"),ISBLANK(R3456))),"Missing Information", _xlfn._xlws.FILTER(_xlfn._xlws.FILTER(Table15[],(Table15[System-Owned Portion]&amp;Table15[If Material Anything Other than "Lead" in Column E,
Was Material Ever Previously Lead?]&amp;Table15[Customer-Owned Portion])=(E3456&amp;G3456&amp;O3456),""),{0,0,0,1})))</f>
        <v/>
      </c>
      <c r="X3456"/>
    </row>
    <row r="3457" spans="2:24" x14ac:dyDescent="0.35">
      <c r="B3457" s="208"/>
      <c r="C3457" s="33"/>
      <c r="D3457" s="33"/>
      <c r="E3457" s="47"/>
      <c r="F3457" s="46"/>
      <c r="G3457" s="95"/>
      <c r="H3457" s="33"/>
      <c r="I3457" s="33"/>
      <c r="J3457" s="95"/>
      <c r="K3457" s="33"/>
      <c r="L3457" s="33"/>
      <c r="M3457" s="232"/>
      <c r="N3457" s="210"/>
      <c r="O3457" s="120"/>
      <c r="P3457" s="46"/>
      <c r="Q3457" s="33"/>
      <c r="R3457" s="95"/>
      <c r="S3457" s="33"/>
      <c r="T3457" s="33"/>
      <c r="U3457" s="232"/>
      <c r="V3457" s="213"/>
      <c r="W3457" s="202" t="str" cm="1">
        <f t="array" ref="W3457">IF(SUM(LEN(B3457:V3457))=0,"",IF(OR(OR(ISBLANK(F3457),SUM(LEN(C3457),LEN(D3457))=0),AND(NOT(E3457="Unknown"),ISBLANK(J3457)),AND(NOT(O3457="Unknown"),ISBLANK(R3457))),"Missing Information", _xlfn._xlws.FILTER(_xlfn._xlws.FILTER(Table15[],(Table15[System-Owned Portion]&amp;Table15[If Material Anything Other than "Lead" in Column E,
Was Material Ever Previously Lead?]&amp;Table15[Customer-Owned Portion])=(E3457&amp;G3457&amp;O3457),""),{0,0,0,1})))</f>
        <v/>
      </c>
      <c r="X3457"/>
    </row>
    <row r="3458" spans="2:24" x14ac:dyDescent="0.35">
      <c r="B3458" s="208"/>
      <c r="C3458" s="33"/>
      <c r="D3458" s="33"/>
      <c r="E3458" s="47"/>
      <c r="F3458" s="46"/>
      <c r="G3458" s="95"/>
      <c r="H3458" s="33"/>
      <c r="I3458" s="33"/>
      <c r="J3458" s="95"/>
      <c r="K3458" s="33"/>
      <c r="L3458" s="33"/>
      <c r="M3458" s="232"/>
      <c r="N3458" s="210"/>
      <c r="O3458" s="120"/>
      <c r="P3458" s="46"/>
      <c r="Q3458" s="33"/>
      <c r="R3458" s="95"/>
      <c r="S3458" s="33"/>
      <c r="T3458" s="33"/>
      <c r="U3458" s="232"/>
      <c r="V3458" s="213"/>
      <c r="W3458" s="202" t="str" cm="1">
        <f t="array" ref="W3458">IF(SUM(LEN(B3458:V3458))=0,"",IF(OR(OR(ISBLANK(F3458),SUM(LEN(C3458),LEN(D3458))=0),AND(NOT(E3458="Unknown"),ISBLANK(J3458)),AND(NOT(O3458="Unknown"),ISBLANK(R3458))),"Missing Information", _xlfn._xlws.FILTER(_xlfn._xlws.FILTER(Table15[],(Table15[System-Owned Portion]&amp;Table15[If Material Anything Other than "Lead" in Column E,
Was Material Ever Previously Lead?]&amp;Table15[Customer-Owned Portion])=(E3458&amp;G3458&amp;O3458),""),{0,0,0,1})))</f>
        <v/>
      </c>
      <c r="X3458"/>
    </row>
    <row r="3459" spans="2:24" x14ac:dyDescent="0.35">
      <c r="B3459" s="208"/>
      <c r="C3459" s="33"/>
      <c r="D3459" s="33"/>
      <c r="E3459" s="47"/>
      <c r="F3459" s="46"/>
      <c r="G3459" s="95"/>
      <c r="H3459" s="33"/>
      <c r="I3459" s="33"/>
      <c r="J3459" s="95"/>
      <c r="K3459" s="33"/>
      <c r="L3459" s="33"/>
      <c r="M3459" s="232"/>
      <c r="N3459" s="210"/>
      <c r="O3459" s="120"/>
      <c r="P3459" s="46"/>
      <c r="Q3459" s="33"/>
      <c r="R3459" s="95"/>
      <c r="S3459" s="33"/>
      <c r="T3459" s="33"/>
      <c r="U3459" s="232"/>
      <c r="V3459" s="213"/>
      <c r="W3459" s="202" t="str" cm="1">
        <f t="array" ref="W3459">IF(SUM(LEN(B3459:V3459))=0,"",IF(OR(OR(ISBLANK(F3459),SUM(LEN(C3459),LEN(D3459))=0),AND(NOT(E3459="Unknown"),ISBLANK(J3459)),AND(NOT(O3459="Unknown"),ISBLANK(R3459))),"Missing Information", _xlfn._xlws.FILTER(_xlfn._xlws.FILTER(Table15[],(Table15[System-Owned Portion]&amp;Table15[If Material Anything Other than "Lead" in Column E,
Was Material Ever Previously Lead?]&amp;Table15[Customer-Owned Portion])=(E3459&amp;G3459&amp;O3459),""),{0,0,0,1})))</f>
        <v/>
      </c>
      <c r="X3459"/>
    </row>
    <row r="3460" spans="2:24" x14ac:dyDescent="0.35">
      <c r="B3460" s="208"/>
      <c r="C3460" s="33"/>
      <c r="D3460" s="33"/>
      <c r="E3460" s="47"/>
      <c r="F3460" s="46"/>
      <c r="G3460" s="95"/>
      <c r="H3460" s="33"/>
      <c r="I3460" s="33"/>
      <c r="J3460" s="95"/>
      <c r="K3460" s="33"/>
      <c r="L3460" s="33"/>
      <c r="M3460" s="232"/>
      <c r="N3460" s="210"/>
      <c r="O3460" s="120"/>
      <c r="P3460" s="46"/>
      <c r="Q3460" s="33"/>
      <c r="R3460" s="95"/>
      <c r="S3460" s="33"/>
      <c r="T3460" s="33"/>
      <c r="U3460" s="232"/>
      <c r="V3460" s="213"/>
      <c r="W3460" s="202" t="str" cm="1">
        <f t="array" ref="W3460">IF(SUM(LEN(B3460:V3460))=0,"",IF(OR(OR(ISBLANK(F3460),SUM(LEN(C3460),LEN(D3460))=0),AND(NOT(E3460="Unknown"),ISBLANK(J3460)),AND(NOT(O3460="Unknown"),ISBLANK(R3460))),"Missing Information", _xlfn._xlws.FILTER(_xlfn._xlws.FILTER(Table15[],(Table15[System-Owned Portion]&amp;Table15[If Material Anything Other than "Lead" in Column E,
Was Material Ever Previously Lead?]&amp;Table15[Customer-Owned Portion])=(E3460&amp;G3460&amp;O3460),""),{0,0,0,1})))</f>
        <v/>
      </c>
      <c r="X3460"/>
    </row>
    <row r="3461" spans="2:24" x14ac:dyDescent="0.35">
      <c r="B3461" s="208"/>
      <c r="C3461" s="33"/>
      <c r="D3461" s="33"/>
      <c r="E3461" s="47"/>
      <c r="F3461" s="46"/>
      <c r="G3461" s="95"/>
      <c r="H3461" s="33"/>
      <c r="I3461" s="33"/>
      <c r="J3461" s="95"/>
      <c r="K3461" s="33"/>
      <c r="L3461" s="33"/>
      <c r="M3461" s="232"/>
      <c r="N3461" s="210"/>
      <c r="O3461" s="120"/>
      <c r="P3461" s="46"/>
      <c r="Q3461" s="33"/>
      <c r="R3461" s="95"/>
      <c r="S3461" s="33"/>
      <c r="T3461" s="33"/>
      <c r="U3461" s="232"/>
      <c r="V3461" s="213"/>
      <c r="W3461" s="202" t="str" cm="1">
        <f t="array" ref="W3461">IF(SUM(LEN(B3461:V3461))=0,"",IF(OR(OR(ISBLANK(F3461),SUM(LEN(C3461),LEN(D3461))=0),AND(NOT(E3461="Unknown"),ISBLANK(J3461)),AND(NOT(O3461="Unknown"),ISBLANK(R3461))),"Missing Information", _xlfn._xlws.FILTER(_xlfn._xlws.FILTER(Table15[],(Table15[System-Owned Portion]&amp;Table15[If Material Anything Other than "Lead" in Column E,
Was Material Ever Previously Lead?]&amp;Table15[Customer-Owned Portion])=(E3461&amp;G3461&amp;O3461),""),{0,0,0,1})))</f>
        <v/>
      </c>
      <c r="X3461"/>
    </row>
    <row r="3462" spans="2:24" x14ac:dyDescent="0.35">
      <c r="B3462" s="208"/>
      <c r="C3462" s="33"/>
      <c r="D3462" s="33"/>
      <c r="E3462" s="47"/>
      <c r="F3462" s="46"/>
      <c r="G3462" s="95"/>
      <c r="H3462" s="33"/>
      <c r="I3462" s="33"/>
      <c r="J3462" s="95"/>
      <c r="K3462" s="33"/>
      <c r="L3462" s="33"/>
      <c r="M3462" s="232"/>
      <c r="N3462" s="210"/>
      <c r="O3462" s="120"/>
      <c r="P3462" s="46"/>
      <c r="Q3462" s="33"/>
      <c r="R3462" s="95"/>
      <c r="S3462" s="33"/>
      <c r="T3462" s="33"/>
      <c r="U3462" s="232"/>
      <c r="V3462" s="213"/>
      <c r="W3462" s="202" t="str" cm="1">
        <f t="array" ref="W3462">IF(SUM(LEN(B3462:V3462))=0,"",IF(OR(OR(ISBLANK(F3462),SUM(LEN(C3462),LEN(D3462))=0),AND(NOT(E3462="Unknown"),ISBLANK(J3462)),AND(NOT(O3462="Unknown"),ISBLANK(R3462))),"Missing Information", _xlfn._xlws.FILTER(_xlfn._xlws.FILTER(Table15[],(Table15[System-Owned Portion]&amp;Table15[If Material Anything Other than "Lead" in Column E,
Was Material Ever Previously Lead?]&amp;Table15[Customer-Owned Portion])=(E3462&amp;G3462&amp;O3462),""),{0,0,0,1})))</f>
        <v/>
      </c>
      <c r="X3462"/>
    </row>
    <row r="3463" spans="2:24" x14ac:dyDescent="0.35">
      <c r="B3463" s="208"/>
      <c r="C3463" s="33"/>
      <c r="D3463" s="33"/>
      <c r="E3463" s="47"/>
      <c r="F3463" s="46"/>
      <c r="G3463" s="95"/>
      <c r="H3463" s="33"/>
      <c r="I3463" s="33"/>
      <c r="J3463" s="95"/>
      <c r="K3463" s="33"/>
      <c r="L3463" s="33"/>
      <c r="M3463" s="232"/>
      <c r="N3463" s="210"/>
      <c r="O3463" s="120"/>
      <c r="P3463" s="46"/>
      <c r="Q3463" s="33"/>
      <c r="R3463" s="95"/>
      <c r="S3463" s="33"/>
      <c r="T3463" s="33"/>
      <c r="U3463" s="232"/>
      <c r="V3463" s="213"/>
      <c r="W3463" s="202" t="str" cm="1">
        <f t="array" ref="W3463">IF(SUM(LEN(B3463:V3463))=0,"",IF(OR(OR(ISBLANK(F3463),SUM(LEN(C3463),LEN(D3463))=0),AND(NOT(E3463="Unknown"),ISBLANK(J3463)),AND(NOT(O3463="Unknown"),ISBLANK(R3463))),"Missing Information", _xlfn._xlws.FILTER(_xlfn._xlws.FILTER(Table15[],(Table15[System-Owned Portion]&amp;Table15[If Material Anything Other than "Lead" in Column E,
Was Material Ever Previously Lead?]&amp;Table15[Customer-Owned Portion])=(E3463&amp;G3463&amp;O3463),""),{0,0,0,1})))</f>
        <v/>
      </c>
      <c r="X3463"/>
    </row>
    <row r="3464" spans="2:24" x14ac:dyDescent="0.35">
      <c r="B3464" s="208"/>
      <c r="C3464" s="33"/>
      <c r="D3464" s="33"/>
      <c r="E3464" s="47"/>
      <c r="F3464" s="46"/>
      <c r="G3464" s="95"/>
      <c r="H3464" s="33"/>
      <c r="I3464" s="33"/>
      <c r="J3464" s="95"/>
      <c r="K3464" s="33"/>
      <c r="L3464" s="33"/>
      <c r="M3464" s="232"/>
      <c r="N3464" s="210"/>
      <c r="O3464" s="120"/>
      <c r="P3464" s="46"/>
      <c r="Q3464" s="33"/>
      <c r="R3464" s="95"/>
      <c r="S3464" s="33"/>
      <c r="T3464" s="33"/>
      <c r="U3464" s="232"/>
      <c r="V3464" s="213"/>
      <c r="W3464" s="202" t="str" cm="1">
        <f t="array" ref="W3464">IF(SUM(LEN(B3464:V3464))=0,"",IF(OR(OR(ISBLANK(F3464),SUM(LEN(C3464),LEN(D3464))=0),AND(NOT(E3464="Unknown"),ISBLANK(J3464)),AND(NOT(O3464="Unknown"),ISBLANK(R3464))),"Missing Information", _xlfn._xlws.FILTER(_xlfn._xlws.FILTER(Table15[],(Table15[System-Owned Portion]&amp;Table15[If Material Anything Other than "Lead" in Column E,
Was Material Ever Previously Lead?]&amp;Table15[Customer-Owned Portion])=(E3464&amp;G3464&amp;O3464),""),{0,0,0,1})))</f>
        <v/>
      </c>
      <c r="X3464"/>
    </row>
    <row r="3465" spans="2:24" x14ac:dyDescent="0.35">
      <c r="B3465" s="208"/>
      <c r="C3465" s="33"/>
      <c r="D3465" s="33"/>
      <c r="E3465" s="47"/>
      <c r="F3465" s="46"/>
      <c r="G3465" s="95"/>
      <c r="H3465" s="33"/>
      <c r="I3465" s="33"/>
      <c r="J3465" s="95"/>
      <c r="K3465" s="33"/>
      <c r="L3465" s="33"/>
      <c r="M3465" s="232"/>
      <c r="N3465" s="210"/>
      <c r="O3465" s="120"/>
      <c r="P3465" s="46"/>
      <c r="Q3465" s="33"/>
      <c r="R3465" s="95"/>
      <c r="S3465" s="33"/>
      <c r="T3465" s="33"/>
      <c r="U3465" s="232"/>
      <c r="V3465" s="213"/>
      <c r="W3465" s="202" t="str" cm="1">
        <f t="array" ref="W3465">IF(SUM(LEN(B3465:V3465))=0,"",IF(OR(OR(ISBLANK(F3465),SUM(LEN(C3465),LEN(D3465))=0),AND(NOT(E3465="Unknown"),ISBLANK(J3465)),AND(NOT(O3465="Unknown"),ISBLANK(R3465))),"Missing Information", _xlfn._xlws.FILTER(_xlfn._xlws.FILTER(Table15[],(Table15[System-Owned Portion]&amp;Table15[If Material Anything Other than "Lead" in Column E,
Was Material Ever Previously Lead?]&amp;Table15[Customer-Owned Portion])=(E3465&amp;G3465&amp;O3465),""),{0,0,0,1})))</f>
        <v/>
      </c>
      <c r="X3465"/>
    </row>
    <row r="3466" spans="2:24" x14ac:dyDescent="0.35">
      <c r="B3466" s="208"/>
      <c r="C3466" s="33"/>
      <c r="D3466" s="33"/>
      <c r="E3466" s="47"/>
      <c r="F3466" s="46"/>
      <c r="G3466" s="95"/>
      <c r="H3466" s="33"/>
      <c r="I3466" s="33"/>
      <c r="J3466" s="95"/>
      <c r="K3466" s="33"/>
      <c r="L3466" s="33"/>
      <c r="M3466" s="232"/>
      <c r="N3466" s="210"/>
      <c r="O3466" s="120"/>
      <c r="P3466" s="46"/>
      <c r="Q3466" s="33"/>
      <c r="R3466" s="95"/>
      <c r="S3466" s="33"/>
      <c r="T3466" s="33"/>
      <c r="U3466" s="232"/>
      <c r="V3466" s="213"/>
      <c r="W3466" s="202" t="str" cm="1">
        <f t="array" ref="W3466">IF(SUM(LEN(B3466:V3466))=0,"",IF(OR(OR(ISBLANK(F3466),SUM(LEN(C3466),LEN(D3466))=0),AND(NOT(E3466="Unknown"),ISBLANK(J3466)),AND(NOT(O3466="Unknown"),ISBLANK(R3466))),"Missing Information", _xlfn._xlws.FILTER(_xlfn._xlws.FILTER(Table15[],(Table15[System-Owned Portion]&amp;Table15[If Material Anything Other than "Lead" in Column E,
Was Material Ever Previously Lead?]&amp;Table15[Customer-Owned Portion])=(E3466&amp;G3466&amp;O3466),""),{0,0,0,1})))</f>
        <v/>
      </c>
      <c r="X3466"/>
    </row>
    <row r="3467" spans="2:24" x14ac:dyDescent="0.35">
      <c r="B3467" s="208"/>
      <c r="C3467" s="33"/>
      <c r="D3467" s="33"/>
      <c r="E3467" s="47"/>
      <c r="F3467" s="46"/>
      <c r="G3467" s="95"/>
      <c r="H3467" s="33"/>
      <c r="I3467" s="33"/>
      <c r="J3467" s="95"/>
      <c r="K3467" s="33"/>
      <c r="L3467" s="33"/>
      <c r="M3467" s="232"/>
      <c r="N3467" s="210"/>
      <c r="O3467" s="120"/>
      <c r="P3467" s="46"/>
      <c r="Q3467" s="33"/>
      <c r="R3467" s="95"/>
      <c r="S3467" s="33"/>
      <c r="T3467" s="33"/>
      <c r="U3467" s="232"/>
      <c r="V3467" s="213"/>
      <c r="W3467" s="202" t="str" cm="1">
        <f t="array" ref="W3467">IF(SUM(LEN(B3467:V3467))=0,"",IF(OR(OR(ISBLANK(F3467),SUM(LEN(C3467),LEN(D3467))=0),AND(NOT(E3467="Unknown"),ISBLANK(J3467)),AND(NOT(O3467="Unknown"),ISBLANK(R3467))),"Missing Information", _xlfn._xlws.FILTER(_xlfn._xlws.FILTER(Table15[],(Table15[System-Owned Portion]&amp;Table15[If Material Anything Other than "Lead" in Column E,
Was Material Ever Previously Lead?]&amp;Table15[Customer-Owned Portion])=(E3467&amp;G3467&amp;O3467),""),{0,0,0,1})))</f>
        <v/>
      </c>
      <c r="X3467"/>
    </row>
    <row r="3468" spans="2:24" x14ac:dyDescent="0.35">
      <c r="B3468" s="208"/>
      <c r="C3468" s="33"/>
      <c r="D3468" s="33"/>
      <c r="E3468" s="47"/>
      <c r="F3468" s="46"/>
      <c r="G3468" s="95"/>
      <c r="H3468" s="33"/>
      <c r="I3468" s="33"/>
      <c r="J3468" s="95"/>
      <c r="K3468" s="33"/>
      <c r="L3468" s="33"/>
      <c r="M3468" s="232"/>
      <c r="N3468" s="210"/>
      <c r="O3468" s="120"/>
      <c r="P3468" s="46"/>
      <c r="Q3468" s="33"/>
      <c r="R3468" s="95"/>
      <c r="S3468" s="33"/>
      <c r="T3468" s="33"/>
      <c r="U3468" s="232"/>
      <c r="V3468" s="213"/>
      <c r="W3468" s="202" t="str" cm="1">
        <f t="array" ref="W3468">IF(SUM(LEN(B3468:V3468))=0,"",IF(OR(OR(ISBLANK(F3468),SUM(LEN(C3468),LEN(D3468))=0),AND(NOT(E3468="Unknown"),ISBLANK(J3468)),AND(NOT(O3468="Unknown"),ISBLANK(R3468))),"Missing Information", _xlfn._xlws.FILTER(_xlfn._xlws.FILTER(Table15[],(Table15[System-Owned Portion]&amp;Table15[If Material Anything Other than "Lead" in Column E,
Was Material Ever Previously Lead?]&amp;Table15[Customer-Owned Portion])=(E3468&amp;G3468&amp;O3468),""),{0,0,0,1})))</f>
        <v/>
      </c>
      <c r="X3468"/>
    </row>
    <row r="3469" spans="2:24" x14ac:dyDescent="0.35">
      <c r="B3469" s="208"/>
      <c r="C3469" s="33"/>
      <c r="D3469" s="33"/>
      <c r="E3469" s="47"/>
      <c r="F3469" s="46"/>
      <c r="G3469" s="95"/>
      <c r="H3469" s="33"/>
      <c r="I3469" s="33"/>
      <c r="J3469" s="95"/>
      <c r="K3469" s="33"/>
      <c r="L3469" s="33"/>
      <c r="M3469" s="232"/>
      <c r="N3469" s="210"/>
      <c r="O3469" s="120"/>
      <c r="P3469" s="46"/>
      <c r="Q3469" s="33"/>
      <c r="R3469" s="95"/>
      <c r="S3469" s="33"/>
      <c r="T3469" s="33"/>
      <c r="U3469" s="232"/>
      <c r="V3469" s="213"/>
      <c r="W3469" s="202" t="str" cm="1">
        <f t="array" ref="W3469">IF(SUM(LEN(B3469:V3469))=0,"",IF(OR(OR(ISBLANK(F3469),SUM(LEN(C3469),LEN(D3469))=0),AND(NOT(E3469="Unknown"),ISBLANK(J3469)),AND(NOT(O3469="Unknown"),ISBLANK(R3469))),"Missing Information", _xlfn._xlws.FILTER(_xlfn._xlws.FILTER(Table15[],(Table15[System-Owned Portion]&amp;Table15[If Material Anything Other than "Lead" in Column E,
Was Material Ever Previously Lead?]&amp;Table15[Customer-Owned Portion])=(E3469&amp;G3469&amp;O3469),""),{0,0,0,1})))</f>
        <v/>
      </c>
      <c r="X3469"/>
    </row>
    <row r="3470" spans="2:24" x14ac:dyDescent="0.35">
      <c r="B3470" s="208"/>
      <c r="C3470" s="33"/>
      <c r="D3470" s="33"/>
      <c r="E3470" s="47"/>
      <c r="F3470" s="46"/>
      <c r="G3470" s="95"/>
      <c r="H3470" s="33"/>
      <c r="I3470" s="33"/>
      <c r="J3470" s="95"/>
      <c r="K3470" s="33"/>
      <c r="L3470" s="33"/>
      <c r="M3470" s="232"/>
      <c r="N3470" s="210"/>
      <c r="O3470" s="120"/>
      <c r="P3470" s="46"/>
      <c r="Q3470" s="33"/>
      <c r="R3470" s="95"/>
      <c r="S3470" s="33"/>
      <c r="T3470" s="33"/>
      <c r="U3470" s="232"/>
      <c r="V3470" s="213"/>
      <c r="W3470" s="202" t="str" cm="1">
        <f t="array" ref="W3470">IF(SUM(LEN(B3470:V3470))=0,"",IF(OR(OR(ISBLANK(F3470),SUM(LEN(C3470),LEN(D3470))=0),AND(NOT(E3470="Unknown"),ISBLANK(J3470)),AND(NOT(O3470="Unknown"),ISBLANK(R3470))),"Missing Information", _xlfn._xlws.FILTER(_xlfn._xlws.FILTER(Table15[],(Table15[System-Owned Portion]&amp;Table15[If Material Anything Other than "Lead" in Column E,
Was Material Ever Previously Lead?]&amp;Table15[Customer-Owned Portion])=(E3470&amp;G3470&amp;O3470),""),{0,0,0,1})))</f>
        <v/>
      </c>
      <c r="X3470"/>
    </row>
    <row r="3471" spans="2:24" x14ac:dyDescent="0.35">
      <c r="B3471" s="208"/>
      <c r="C3471" s="33"/>
      <c r="D3471" s="33"/>
      <c r="E3471" s="47"/>
      <c r="F3471" s="46"/>
      <c r="G3471" s="95"/>
      <c r="H3471" s="33"/>
      <c r="I3471" s="33"/>
      <c r="J3471" s="95"/>
      <c r="K3471" s="33"/>
      <c r="L3471" s="33"/>
      <c r="M3471" s="232"/>
      <c r="N3471" s="210"/>
      <c r="O3471" s="120"/>
      <c r="P3471" s="46"/>
      <c r="Q3471" s="33"/>
      <c r="R3471" s="95"/>
      <c r="S3471" s="33"/>
      <c r="T3471" s="33"/>
      <c r="U3471" s="232"/>
      <c r="V3471" s="213"/>
      <c r="W3471" s="202" t="str" cm="1">
        <f t="array" ref="W3471">IF(SUM(LEN(B3471:V3471))=0,"",IF(OR(OR(ISBLANK(F3471),SUM(LEN(C3471),LEN(D3471))=0),AND(NOT(E3471="Unknown"),ISBLANK(J3471)),AND(NOT(O3471="Unknown"),ISBLANK(R3471))),"Missing Information", _xlfn._xlws.FILTER(_xlfn._xlws.FILTER(Table15[],(Table15[System-Owned Portion]&amp;Table15[If Material Anything Other than "Lead" in Column E,
Was Material Ever Previously Lead?]&amp;Table15[Customer-Owned Portion])=(E3471&amp;G3471&amp;O3471),""),{0,0,0,1})))</f>
        <v/>
      </c>
      <c r="X3471"/>
    </row>
    <row r="3472" spans="2:24" x14ac:dyDescent="0.35">
      <c r="B3472" s="208"/>
      <c r="C3472" s="33"/>
      <c r="D3472" s="33"/>
      <c r="E3472" s="47"/>
      <c r="F3472" s="46"/>
      <c r="G3472" s="95"/>
      <c r="H3472" s="33"/>
      <c r="I3472" s="33"/>
      <c r="J3472" s="95"/>
      <c r="K3472" s="33"/>
      <c r="L3472" s="33"/>
      <c r="M3472" s="232"/>
      <c r="N3472" s="210"/>
      <c r="O3472" s="120"/>
      <c r="P3472" s="46"/>
      <c r="Q3472" s="33"/>
      <c r="R3472" s="95"/>
      <c r="S3472" s="33"/>
      <c r="T3472" s="33"/>
      <c r="U3472" s="232"/>
      <c r="V3472" s="213"/>
      <c r="W3472" s="202" t="str" cm="1">
        <f t="array" ref="W3472">IF(SUM(LEN(B3472:V3472))=0,"",IF(OR(OR(ISBLANK(F3472),SUM(LEN(C3472),LEN(D3472))=0),AND(NOT(E3472="Unknown"),ISBLANK(J3472)),AND(NOT(O3472="Unknown"),ISBLANK(R3472))),"Missing Information", _xlfn._xlws.FILTER(_xlfn._xlws.FILTER(Table15[],(Table15[System-Owned Portion]&amp;Table15[If Material Anything Other than "Lead" in Column E,
Was Material Ever Previously Lead?]&amp;Table15[Customer-Owned Portion])=(E3472&amp;G3472&amp;O3472),""),{0,0,0,1})))</f>
        <v/>
      </c>
      <c r="X3472"/>
    </row>
    <row r="3473" spans="2:24" x14ac:dyDescent="0.35">
      <c r="B3473" s="208"/>
      <c r="C3473" s="33"/>
      <c r="D3473" s="33"/>
      <c r="E3473" s="47"/>
      <c r="F3473" s="46"/>
      <c r="G3473" s="95"/>
      <c r="H3473" s="33"/>
      <c r="I3473" s="33"/>
      <c r="J3473" s="95"/>
      <c r="K3473" s="33"/>
      <c r="L3473" s="33"/>
      <c r="M3473" s="232"/>
      <c r="N3473" s="210"/>
      <c r="O3473" s="120"/>
      <c r="P3473" s="46"/>
      <c r="Q3473" s="33"/>
      <c r="R3473" s="95"/>
      <c r="S3473" s="33"/>
      <c r="T3473" s="33"/>
      <c r="U3473" s="232"/>
      <c r="V3473" s="213"/>
      <c r="W3473" s="202" t="str" cm="1">
        <f t="array" ref="W3473">IF(SUM(LEN(B3473:V3473))=0,"",IF(OR(OR(ISBLANK(F3473),SUM(LEN(C3473),LEN(D3473))=0),AND(NOT(E3473="Unknown"),ISBLANK(J3473)),AND(NOT(O3473="Unknown"),ISBLANK(R3473))),"Missing Information", _xlfn._xlws.FILTER(_xlfn._xlws.FILTER(Table15[],(Table15[System-Owned Portion]&amp;Table15[If Material Anything Other than "Lead" in Column E,
Was Material Ever Previously Lead?]&amp;Table15[Customer-Owned Portion])=(E3473&amp;G3473&amp;O3473),""),{0,0,0,1})))</f>
        <v/>
      </c>
      <c r="X3473"/>
    </row>
    <row r="3474" spans="2:24" x14ac:dyDescent="0.35">
      <c r="B3474" s="208"/>
      <c r="C3474" s="33"/>
      <c r="D3474" s="33"/>
      <c r="E3474" s="47"/>
      <c r="F3474" s="46"/>
      <c r="G3474" s="95"/>
      <c r="H3474" s="33"/>
      <c r="I3474" s="33"/>
      <c r="J3474" s="95"/>
      <c r="K3474" s="33"/>
      <c r="L3474" s="33"/>
      <c r="M3474" s="232"/>
      <c r="N3474" s="210"/>
      <c r="O3474" s="120"/>
      <c r="P3474" s="46"/>
      <c r="Q3474" s="33"/>
      <c r="R3474" s="95"/>
      <c r="S3474" s="33"/>
      <c r="T3474" s="33"/>
      <c r="U3474" s="232"/>
      <c r="V3474" s="213"/>
      <c r="W3474" s="202" t="str" cm="1">
        <f t="array" ref="W3474">IF(SUM(LEN(B3474:V3474))=0,"",IF(OR(OR(ISBLANK(F3474),SUM(LEN(C3474),LEN(D3474))=0),AND(NOT(E3474="Unknown"),ISBLANK(J3474)),AND(NOT(O3474="Unknown"),ISBLANK(R3474))),"Missing Information", _xlfn._xlws.FILTER(_xlfn._xlws.FILTER(Table15[],(Table15[System-Owned Portion]&amp;Table15[If Material Anything Other than "Lead" in Column E,
Was Material Ever Previously Lead?]&amp;Table15[Customer-Owned Portion])=(E3474&amp;G3474&amp;O3474),""),{0,0,0,1})))</f>
        <v/>
      </c>
      <c r="X3474"/>
    </row>
    <row r="3475" spans="2:24" x14ac:dyDescent="0.35">
      <c r="B3475" s="208"/>
      <c r="C3475" s="33"/>
      <c r="D3475" s="33"/>
      <c r="E3475" s="47"/>
      <c r="F3475" s="46"/>
      <c r="G3475" s="95"/>
      <c r="H3475" s="33"/>
      <c r="I3475" s="33"/>
      <c r="J3475" s="95"/>
      <c r="K3475" s="33"/>
      <c r="L3475" s="33"/>
      <c r="M3475" s="232"/>
      <c r="N3475" s="210"/>
      <c r="O3475" s="120"/>
      <c r="P3475" s="46"/>
      <c r="Q3475" s="33"/>
      <c r="R3475" s="95"/>
      <c r="S3475" s="33"/>
      <c r="T3475" s="33"/>
      <c r="U3475" s="232"/>
      <c r="V3475" s="213"/>
      <c r="W3475" s="202" t="str" cm="1">
        <f t="array" ref="W3475">IF(SUM(LEN(B3475:V3475))=0,"",IF(OR(OR(ISBLANK(F3475),SUM(LEN(C3475),LEN(D3475))=0),AND(NOT(E3475="Unknown"),ISBLANK(J3475)),AND(NOT(O3475="Unknown"),ISBLANK(R3475))),"Missing Information", _xlfn._xlws.FILTER(_xlfn._xlws.FILTER(Table15[],(Table15[System-Owned Portion]&amp;Table15[If Material Anything Other than "Lead" in Column E,
Was Material Ever Previously Lead?]&amp;Table15[Customer-Owned Portion])=(E3475&amp;G3475&amp;O3475),""),{0,0,0,1})))</f>
        <v/>
      </c>
      <c r="X3475"/>
    </row>
    <row r="3476" spans="2:24" x14ac:dyDescent="0.35">
      <c r="B3476" s="208"/>
      <c r="C3476" s="33"/>
      <c r="D3476" s="33"/>
      <c r="E3476" s="47"/>
      <c r="F3476" s="46"/>
      <c r="G3476" s="95"/>
      <c r="H3476" s="33"/>
      <c r="I3476" s="33"/>
      <c r="J3476" s="95"/>
      <c r="K3476" s="33"/>
      <c r="L3476" s="33"/>
      <c r="M3476" s="232"/>
      <c r="N3476" s="210"/>
      <c r="O3476" s="120"/>
      <c r="P3476" s="46"/>
      <c r="Q3476" s="33"/>
      <c r="R3476" s="95"/>
      <c r="S3476" s="33"/>
      <c r="T3476" s="33"/>
      <c r="U3476" s="232"/>
      <c r="V3476" s="213"/>
      <c r="W3476" s="202" t="str" cm="1">
        <f t="array" ref="W3476">IF(SUM(LEN(B3476:V3476))=0,"",IF(OR(OR(ISBLANK(F3476),SUM(LEN(C3476),LEN(D3476))=0),AND(NOT(E3476="Unknown"),ISBLANK(J3476)),AND(NOT(O3476="Unknown"),ISBLANK(R3476))),"Missing Information", _xlfn._xlws.FILTER(_xlfn._xlws.FILTER(Table15[],(Table15[System-Owned Portion]&amp;Table15[If Material Anything Other than "Lead" in Column E,
Was Material Ever Previously Lead?]&amp;Table15[Customer-Owned Portion])=(E3476&amp;G3476&amp;O3476),""),{0,0,0,1})))</f>
        <v/>
      </c>
      <c r="X3476"/>
    </row>
    <row r="3477" spans="2:24" x14ac:dyDescent="0.35">
      <c r="B3477" s="208"/>
      <c r="C3477" s="33"/>
      <c r="D3477" s="33"/>
      <c r="E3477" s="47"/>
      <c r="F3477" s="46"/>
      <c r="G3477" s="95"/>
      <c r="H3477" s="33"/>
      <c r="I3477" s="33"/>
      <c r="J3477" s="95"/>
      <c r="K3477" s="33"/>
      <c r="L3477" s="33"/>
      <c r="M3477" s="232"/>
      <c r="N3477" s="210"/>
      <c r="O3477" s="120"/>
      <c r="P3477" s="46"/>
      <c r="Q3477" s="33"/>
      <c r="R3477" s="95"/>
      <c r="S3477" s="33"/>
      <c r="T3477" s="33"/>
      <c r="U3477" s="232"/>
      <c r="V3477" s="213"/>
      <c r="W3477" s="202" t="str" cm="1">
        <f t="array" ref="W3477">IF(SUM(LEN(B3477:V3477))=0,"",IF(OR(OR(ISBLANK(F3477),SUM(LEN(C3477),LEN(D3477))=0),AND(NOT(E3477="Unknown"),ISBLANK(J3477)),AND(NOT(O3477="Unknown"),ISBLANK(R3477))),"Missing Information", _xlfn._xlws.FILTER(_xlfn._xlws.FILTER(Table15[],(Table15[System-Owned Portion]&amp;Table15[If Material Anything Other than "Lead" in Column E,
Was Material Ever Previously Lead?]&amp;Table15[Customer-Owned Portion])=(E3477&amp;G3477&amp;O3477),""),{0,0,0,1})))</f>
        <v/>
      </c>
      <c r="X3477"/>
    </row>
    <row r="3478" spans="2:24" x14ac:dyDescent="0.35">
      <c r="B3478" s="208"/>
      <c r="C3478" s="33"/>
      <c r="D3478" s="33"/>
      <c r="E3478" s="47"/>
      <c r="F3478" s="46"/>
      <c r="G3478" s="95"/>
      <c r="H3478" s="33"/>
      <c r="I3478" s="33"/>
      <c r="J3478" s="95"/>
      <c r="K3478" s="33"/>
      <c r="L3478" s="33"/>
      <c r="M3478" s="232"/>
      <c r="N3478" s="210"/>
      <c r="O3478" s="120"/>
      <c r="P3478" s="46"/>
      <c r="Q3478" s="33"/>
      <c r="R3478" s="95"/>
      <c r="S3478" s="33"/>
      <c r="T3478" s="33"/>
      <c r="U3478" s="232"/>
      <c r="V3478" s="213"/>
      <c r="W3478" s="202" t="str" cm="1">
        <f t="array" ref="W3478">IF(SUM(LEN(B3478:V3478))=0,"",IF(OR(OR(ISBLANK(F3478),SUM(LEN(C3478),LEN(D3478))=0),AND(NOT(E3478="Unknown"),ISBLANK(J3478)),AND(NOT(O3478="Unknown"),ISBLANK(R3478))),"Missing Information", _xlfn._xlws.FILTER(_xlfn._xlws.FILTER(Table15[],(Table15[System-Owned Portion]&amp;Table15[If Material Anything Other than "Lead" in Column E,
Was Material Ever Previously Lead?]&amp;Table15[Customer-Owned Portion])=(E3478&amp;G3478&amp;O3478),""),{0,0,0,1})))</f>
        <v/>
      </c>
      <c r="X3478"/>
    </row>
    <row r="3479" spans="2:24" x14ac:dyDescent="0.35">
      <c r="B3479" s="208"/>
      <c r="C3479" s="33"/>
      <c r="D3479" s="33"/>
      <c r="E3479" s="47"/>
      <c r="F3479" s="46"/>
      <c r="G3479" s="95"/>
      <c r="H3479" s="33"/>
      <c r="I3479" s="33"/>
      <c r="J3479" s="95"/>
      <c r="K3479" s="33"/>
      <c r="L3479" s="33"/>
      <c r="M3479" s="232"/>
      <c r="N3479" s="210"/>
      <c r="O3479" s="120"/>
      <c r="P3479" s="46"/>
      <c r="Q3479" s="33"/>
      <c r="R3479" s="95"/>
      <c r="S3479" s="33"/>
      <c r="T3479" s="33"/>
      <c r="U3479" s="232"/>
      <c r="V3479" s="213"/>
      <c r="W3479" s="202" t="str" cm="1">
        <f t="array" ref="W3479">IF(SUM(LEN(B3479:V3479))=0,"",IF(OR(OR(ISBLANK(F3479),SUM(LEN(C3479),LEN(D3479))=0),AND(NOT(E3479="Unknown"),ISBLANK(J3479)),AND(NOT(O3479="Unknown"),ISBLANK(R3479))),"Missing Information", _xlfn._xlws.FILTER(_xlfn._xlws.FILTER(Table15[],(Table15[System-Owned Portion]&amp;Table15[If Material Anything Other than "Lead" in Column E,
Was Material Ever Previously Lead?]&amp;Table15[Customer-Owned Portion])=(E3479&amp;G3479&amp;O3479),""),{0,0,0,1})))</f>
        <v/>
      </c>
      <c r="X3479"/>
    </row>
    <row r="3480" spans="2:24" x14ac:dyDescent="0.35">
      <c r="B3480" s="208"/>
      <c r="C3480" s="33"/>
      <c r="D3480" s="33"/>
      <c r="E3480" s="47"/>
      <c r="F3480" s="46"/>
      <c r="G3480" s="95"/>
      <c r="H3480" s="33"/>
      <c r="I3480" s="33"/>
      <c r="J3480" s="95"/>
      <c r="K3480" s="33"/>
      <c r="L3480" s="33"/>
      <c r="M3480" s="232"/>
      <c r="N3480" s="210"/>
      <c r="O3480" s="120"/>
      <c r="P3480" s="46"/>
      <c r="Q3480" s="33"/>
      <c r="R3480" s="95"/>
      <c r="S3480" s="33"/>
      <c r="T3480" s="33"/>
      <c r="U3480" s="232"/>
      <c r="V3480" s="213"/>
      <c r="W3480" s="202" t="str" cm="1">
        <f t="array" ref="W3480">IF(SUM(LEN(B3480:V3480))=0,"",IF(OR(OR(ISBLANK(F3480),SUM(LEN(C3480),LEN(D3480))=0),AND(NOT(E3480="Unknown"),ISBLANK(J3480)),AND(NOT(O3480="Unknown"),ISBLANK(R3480))),"Missing Information", _xlfn._xlws.FILTER(_xlfn._xlws.FILTER(Table15[],(Table15[System-Owned Portion]&amp;Table15[If Material Anything Other than "Lead" in Column E,
Was Material Ever Previously Lead?]&amp;Table15[Customer-Owned Portion])=(E3480&amp;G3480&amp;O3480),""),{0,0,0,1})))</f>
        <v/>
      </c>
      <c r="X3480"/>
    </row>
    <row r="3481" spans="2:24" x14ac:dyDescent="0.35">
      <c r="B3481" s="208"/>
      <c r="C3481" s="33"/>
      <c r="D3481" s="33"/>
      <c r="E3481" s="47"/>
      <c r="F3481" s="46"/>
      <c r="G3481" s="95"/>
      <c r="H3481" s="33"/>
      <c r="I3481" s="33"/>
      <c r="J3481" s="95"/>
      <c r="K3481" s="33"/>
      <c r="L3481" s="33"/>
      <c r="M3481" s="232"/>
      <c r="N3481" s="210"/>
      <c r="O3481" s="120"/>
      <c r="P3481" s="46"/>
      <c r="Q3481" s="33"/>
      <c r="R3481" s="95"/>
      <c r="S3481" s="33"/>
      <c r="T3481" s="33"/>
      <c r="U3481" s="232"/>
      <c r="V3481" s="213"/>
      <c r="W3481" s="202" t="str" cm="1">
        <f t="array" ref="W3481">IF(SUM(LEN(B3481:V3481))=0,"",IF(OR(OR(ISBLANK(F3481),SUM(LEN(C3481),LEN(D3481))=0),AND(NOT(E3481="Unknown"),ISBLANK(J3481)),AND(NOT(O3481="Unknown"),ISBLANK(R3481))),"Missing Information", _xlfn._xlws.FILTER(_xlfn._xlws.FILTER(Table15[],(Table15[System-Owned Portion]&amp;Table15[If Material Anything Other than "Lead" in Column E,
Was Material Ever Previously Lead?]&amp;Table15[Customer-Owned Portion])=(E3481&amp;G3481&amp;O3481),""),{0,0,0,1})))</f>
        <v/>
      </c>
      <c r="X3481"/>
    </row>
    <row r="3482" spans="2:24" x14ac:dyDescent="0.35">
      <c r="B3482" s="208"/>
      <c r="C3482" s="33"/>
      <c r="D3482" s="33"/>
      <c r="E3482" s="47"/>
      <c r="F3482" s="46"/>
      <c r="G3482" s="95"/>
      <c r="H3482" s="33"/>
      <c r="I3482" s="33"/>
      <c r="J3482" s="95"/>
      <c r="K3482" s="33"/>
      <c r="L3482" s="33"/>
      <c r="M3482" s="232"/>
      <c r="N3482" s="210"/>
      <c r="O3482" s="120"/>
      <c r="P3482" s="46"/>
      <c r="Q3482" s="33"/>
      <c r="R3482" s="95"/>
      <c r="S3482" s="33"/>
      <c r="T3482" s="33"/>
      <c r="U3482" s="232"/>
      <c r="V3482" s="213"/>
      <c r="W3482" s="202" t="str" cm="1">
        <f t="array" ref="W3482">IF(SUM(LEN(B3482:V3482))=0,"",IF(OR(OR(ISBLANK(F3482),SUM(LEN(C3482),LEN(D3482))=0),AND(NOT(E3482="Unknown"),ISBLANK(J3482)),AND(NOT(O3482="Unknown"),ISBLANK(R3482))),"Missing Information", _xlfn._xlws.FILTER(_xlfn._xlws.FILTER(Table15[],(Table15[System-Owned Portion]&amp;Table15[If Material Anything Other than "Lead" in Column E,
Was Material Ever Previously Lead?]&amp;Table15[Customer-Owned Portion])=(E3482&amp;G3482&amp;O3482),""),{0,0,0,1})))</f>
        <v/>
      </c>
      <c r="X3482"/>
    </row>
    <row r="3483" spans="2:24" x14ac:dyDescent="0.35">
      <c r="B3483" s="208"/>
      <c r="C3483" s="33"/>
      <c r="D3483" s="33"/>
      <c r="E3483" s="47"/>
      <c r="F3483" s="46"/>
      <c r="G3483" s="95"/>
      <c r="H3483" s="33"/>
      <c r="I3483" s="33"/>
      <c r="J3483" s="95"/>
      <c r="K3483" s="33"/>
      <c r="L3483" s="33"/>
      <c r="M3483" s="232"/>
      <c r="N3483" s="210"/>
      <c r="O3483" s="120"/>
      <c r="P3483" s="46"/>
      <c r="Q3483" s="33"/>
      <c r="R3483" s="95"/>
      <c r="S3483" s="33"/>
      <c r="T3483" s="33"/>
      <c r="U3483" s="232"/>
      <c r="V3483" s="213"/>
      <c r="W3483" s="202" t="str" cm="1">
        <f t="array" ref="W3483">IF(SUM(LEN(B3483:V3483))=0,"",IF(OR(OR(ISBLANK(F3483),SUM(LEN(C3483),LEN(D3483))=0),AND(NOT(E3483="Unknown"),ISBLANK(J3483)),AND(NOT(O3483="Unknown"),ISBLANK(R3483))),"Missing Information", _xlfn._xlws.FILTER(_xlfn._xlws.FILTER(Table15[],(Table15[System-Owned Portion]&amp;Table15[If Material Anything Other than "Lead" in Column E,
Was Material Ever Previously Lead?]&amp;Table15[Customer-Owned Portion])=(E3483&amp;G3483&amp;O3483),""),{0,0,0,1})))</f>
        <v/>
      </c>
      <c r="X3483"/>
    </row>
    <row r="3484" spans="2:24" x14ac:dyDescent="0.35">
      <c r="B3484" s="208"/>
      <c r="C3484" s="33"/>
      <c r="D3484" s="33"/>
      <c r="E3484" s="47"/>
      <c r="F3484" s="46"/>
      <c r="G3484" s="95"/>
      <c r="H3484" s="33"/>
      <c r="I3484" s="33"/>
      <c r="J3484" s="95"/>
      <c r="K3484" s="33"/>
      <c r="L3484" s="33"/>
      <c r="M3484" s="232"/>
      <c r="N3484" s="210"/>
      <c r="O3484" s="120"/>
      <c r="P3484" s="46"/>
      <c r="Q3484" s="33"/>
      <c r="R3484" s="95"/>
      <c r="S3484" s="33"/>
      <c r="T3484" s="33"/>
      <c r="U3484" s="232"/>
      <c r="V3484" s="213"/>
      <c r="W3484" s="202" t="str" cm="1">
        <f t="array" ref="W3484">IF(SUM(LEN(B3484:V3484))=0,"",IF(OR(OR(ISBLANK(F3484),SUM(LEN(C3484),LEN(D3484))=0),AND(NOT(E3484="Unknown"),ISBLANK(J3484)),AND(NOT(O3484="Unknown"),ISBLANK(R3484))),"Missing Information", _xlfn._xlws.FILTER(_xlfn._xlws.FILTER(Table15[],(Table15[System-Owned Portion]&amp;Table15[If Material Anything Other than "Lead" in Column E,
Was Material Ever Previously Lead?]&amp;Table15[Customer-Owned Portion])=(E3484&amp;G3484&amp;O3484),""),{0,0,0,1})))</f>
        <v/>
      </c>
      <c r="X3484"/>
    </row>
    <row r="3485" spans="2:24" x14ac:dyDescent="0.35">
      <c r="B3485" s="208"/>
      <c r="C3485" s="33"/>
      <c r="D3485" s="33"/>
      <c r="E3485" s="47"/>
      <c r="F3485" s="46"/>
      <c r="G3485" s="95"/>
      <c r="H3485" s="33"/>
      <c r="I3485" s="33"/>
      <c r="J3485" s="95"/>
      <c r="K3485" s="33"/>
      <c r="L3485" s="33"/>
      <c r="M3485" s="232"/>
      <c r="N3485" s="210"/>
      <c r="O3485" s="120"/>
      <c r="P3485" s="46"/>
      <c r="Q3485" s="33"/>
      <c r="R3485" s="95"/>
      <c r="S3485" s="33"/>
      <c r="T3485" s="33"/>
      <c r="U3485" s="232"/>
      <c r="V3485" s="213"/>
      <c r="W3485" s="202" t="str" cm="1">
        <f t="array" ref="W3485">IF(SUM(LEN(B3485:V3485))=0,"",IF(OR(OR(ISBLANK(F3485),SUM(LEN(C3485),LEN(D3485))=0),AND(NOT(E3485="Unknown"),ISBLANK(J3485)),AND(NOT(O3485="Unknown"),ISBLANK(R3485))),"Missing Information", _xlfn._xlws.FILTER(_xlfn._xlws.FILTER(Table15[],(Table15[System-Owned Portion]&amp;Table15[If Material Anything Other than "Lead" in Column E,
Was Material Ever Previously Lead?]&amp;Table15[Customer-Owned Portion])=(E3485&amp;G3485&amp;O3485),""),{0,0,0,1})))</f>
        <v/>
      </c>
      <c r="X3485"/>
    </row>
    <row r="3486" spans="2:24" x14ac:dyDescent="0.35">
      <c r="B3486" s="208"/>
      <c r="C3486" s="33"/>
      <c r="D3486" s="33"/>
      <c r="E3486" s="47"/>
      <c r="F3486" s="46"/>
      <c r="G3486" s="95"/>
      <c r="H3486" s="33"/>
      <c r="I3486" s="33"/>
      <c r="J3486" s="95"/>
      <c r="K3486" s="33"/>
      <c r="L3486" s="33"/>
      <c r="M3486" s="232"/>
      <c r="N3486" s="210"/>
      <c r="O3486" s="120"/>
      <c r="P3486" s="46"/>
      <c r="Q3486" s="33"/>
      <c r="R3486" s="95"/>
      <c r="S3486" s="33"/>
      <c r="T3486" s="33"/>
      <c r="U3486" s="232"/>
      <c r="V3486" s="213"/>
      <c r="W3486" s="202" t="str" cm="1">
        <f t="array" ref="W3486">IF(SUM(LEN(B3486:V3486))=0,"",IF(OR(OR(ISBLANK(F3486),SUM(LEN(C3486),LEN(D3486))=0),AND(NOT(E3486="Unknown"),ISBLANK(J3486)),AND(NOT(O3486="Unknown"),ISBLANK(R3486))),"Missing Information", _xlfn._xlws.FILTER(_xlfn._xlws.FILTER(Table15[],(Table15[System-Owned Portion]&amp;Table15[If Material Anything Other than "Lead" in Column E,
Was Material Ever Previously Lead?]&amp;Table15[Customer-Owned Portion])=(E3486&amp;G3486&amp;O3486),""),{0,0,0,1})))</f>
        <v/>
      </c>
      <c r="X3486"/>
    </row>
    <row r="3487" spans="2:24" x14ac:dyDescent="0.35">
      <c r="B3487" s="208"/>
      <c r="C3487" s="33"/>
      <c r="D3487" s="33"/>
      <c r="E3487" s="47"/>
      <c r="F3487" s="46"/>
      <c r="G3487" s="95"/>
      <c r="H3487" s="33"/>
      <c r="I3487" s="33"/>
      <c r="J3487" s="95"/>
      <c r="K3487" s="33"/>
      <c r="L3487" s="33"/>
      <c r="M3487" s="232"/>
      <c r="N3487" s="210"/>
      <c r="O3487" s="120"/>
      <c r="P3487" s="46"/>
      <c r="Q3487" s="33"/>
      <c r="R3487" s="95"/>
      <c r="S3487" s="33"/>
      <c r="T3487" s="33"/>
      <c r="U3487" s="232"/>
      <c r="V3487" s="213"/>
      <c r="W3487" s="202" t="str" cm="1">
        <f t="array" ref="W3487">IF(SUM(LEN(B3487:V3487))=0,"",IF(OR(OR(ISBLANK(F3487),SUM(LEN(C3487),LEN(D3487))=0),AND(NOT(E3487="Unknown"),ISBLANK(J3487)),AND(NOT(O3487="Unknown"),ISBLANK(R3487))),"Missing Information", _xlfn._xlws.FILTER(_xlfn._xlws.FILTER(Table15[],(Table15[System-Owned Portion]&amp;Table15[If Material Anything Other than "Lead" in Column E,
Was Material Ever Previously Lead?]&amp;Table15[Customer-Owned Portion])=(E3487&amp;G3487&amp;O3487),""),{0,0,0,1})))</f>
        <v/>
      </c>
      <c r="X3487"/>
    </row>
    <row r="3488" spans="2:24" x14ac:dyDescent="0.35">
      <c r="B3488" s="208"/>
      <c r="C3488" s="33"/>
      <c r="D3488" s="33"/>
      <c r="E3488" s="47"/>
      <c r="F3488" s="46"/>
      <c r="G3488" s="95"/>
      <c r="H3488" s="33"/>
      <c r="I3488" s="33"/>
      <c r="J3488" s="95"/>
      <c r="K3488" s="33"/>
      <c r="L3488" s="33"/>
      <c r="M3488" s="232"/>
      <c r="N3488" s="210"/>
      <c r="O3488" s="120"/>
      <c r="P3488" s="46"/>
      <c r="Q3488" s="33"/>
      <c r="R3488" s="95"/>
      <c r="S3488" s="33"/>
      <c r="T3488" s="33"/>
      <c r="U3488" s="232"/>
      <c r="V3488" s="213"/>
      <c r="W3488" s="202" t="str" cm="1">
        <f t="array" ref="W3488">IF(SUM(LEN(B3488:V3488))=0,"",IF(OR(OR(ISBLANK(F3488),SUM(LEN(C3488),LEN(D3488))=0),AND(NOT(E3488="Unknown"),ISBLANK(J3488)),AND(NOT(O3488="Unknown"),ISBLANK(R3488))),"Missing Information", _xlfn._xlws.FILTER(_xlfn._xlws.FILTER(Table15[],(Table15[System-Owned Portion]&amp;Table15[If Material Anything Other than "Lead" in Column E,
Was Material Ever Previously Lead?]&amp;Table15[Customer-Owned Portion])=(E3488&amp;G3488&amp;O3488),""),{0,0,0,1})))</f>
        <v/>
      </c>
      <c r="X3488"/>
    </row>
    <row r="3489" spans="2:24" x14ac:dyDescent="0.35">
      <c r="B3489" s="208"/>
      <c r="C3489" s="33"/>
      <c r="D3489" s="33"/>
      <c r="E3489" s="47"/>
      <c r="F3489" s="46"/>
      <c r="G3489" s="95"/>
      <c r="H3489" s="33"/>
      <c r="I3489" s="33"/>
      <c r="J3489" s="95"/>
      <c r="K3489" s="33"/>
      <c r="L3489" s="33"/>
      <c r="M3489" s="232"/>
      <c r="N3489" s="210"/>
      <c r="O3489" s="120"/>
      <c r="P3489" s="46"/>
      <c r="Q3489" s="33"/>
      <c r="R3489" s="95"/>
      <c r="S3489" s="33"/>
      <c r="T3489" s="33"/>
      <c r="U3489" s="232"/>
      <c r="V3489" s="213"/>
      <c r="W3489" s="202" t="str" cm="1">
        <f t="array" ref="W3489">IF(SUM(LEN(B3489:V3489))=0,"",IF(OR(OR(ISBLANK(F3489),SUM(LEN(C3489),LEN(D3489))=0),AND(NOT(E3489="Unknown"),ISBLANK(J3489)),AND(NOT(O3489="Unknown"),ISBLANK(R3489))),"Missing Information", _xlfn._xlws.FILTER(_xlfn._xlws.FILTER(Table15[],(Table15[System-Owned Portion]&amp;Table15[If Material Anything Other than "Lead" in Column E,
Was Material Ever Previously Lead?]&amp;Table15[Customer-Owned Portion])=(E3489&amp;G3489&amp;O3489),""),{0,0,0,1})))</f>
        <v/>
      </c>
      <c r="X3489"/>
    </row>
    <row r="3490" spans="2:24" x14ac:dyDescent="0.35">
      <c r="B3490" s="208"/>
      <c r="C3490" s="33"/>
      <c r="D3490" s="33"/>
      <c r="E3490" s="47"/>
      <c r="F3490" s="46"/>
      <c r="G3490" s="95"/>
      <c r="H3490" s="33"/>
      <c r="I3490" s="33"/>
      <c r="J3490" s="95"/>
      <c r="K3490" s="33"/>
      <c r="L3490" s="33"/>
      <c r="M3490" s="232"/>
      <c r="N3490" s="210"/>
      <c r="O3490" s="120"/>
      <c r="P3490" s="46"/>
      <c r="Q3490" s="33"/>
      <c r="R3490" s="95"/>
      <c r="S3490" s="33"/>
      <c r="T3490" s="33"/>
      <c r="U3490" s="232"/>
      <c r="V3490" s="213"/>
      <c r="W3490" s="202" t="str" cm="1">
        <f t="array" ref="W3490">IF(SUM(LEN(B3490:V3490))=0,"",IF(OR(OR(ISBLANK(F3490),SUM(LEN(C3490),LEN(D3490))=0),AND(NOT(E3490="Unknown"),ISBLANK(J3490)),AND(NOT(O3490="Unknown"),ISBLANK(R3490))),"Missing Information", _xlfn._xlws.FILTER(_xlfn._xlws.FILTER(Table15[],(Table15[System-Owned Portion]&amp;Table15[If Material Anything Other than "Lead" in Column E,
Was Material Ever Previously Lead?]&amp;Table15[Customer-Owned Portion])=(E3490&amp;G3490&amp;O3490),""),{0,0,0,1})))</f>
        <v/>
      </c>
      <c r="X3490"/>
    </row>
    <row r="3491" spans="2:24" x14ac:dyDescent="0.35">
      <c r="B3491" s="208"/>
      <c r="C3491" s="33"/>
      <c r="D3491" s="33"/>
      <c r="E3491" s="47"/>
      <c r="F3491" s="46"/>
      <c r="G3491" s="95"/>
      <c r="H3491" s="33"/>
      <c r="I3491" s="33"/>
      <c r="J3491" s="95"/>
      <c r="K3491" s="33"/>
      <c r="L3491" s="33"/>
      <c r="M3491" s="232"/>
      <c r="N3491" s="210"/>
      <c r="O3491" s="120"/>
      <c r="P3491" s="46"/>
      <c r="Q3491" s="33"/>
      <c r="R3491" s="95"/>
      <c r="S3491" s="33"/>
      <c r="T3491" s="33"/>
      <c r="U3491" s="232"/>
      <c r="V3491" s="213"/>
      <c r="W3491" s="202" t="str" cm="1">
        <f t="array" ref="W3491">IF(SUM(LEN(B3491:V3491))=0,"",IF(OR(OR(ISBLANK(F3491),SUM(LEN(C3491),LEN(D3491))=0),AND(NOT(E3491="Unknown"),ISBLANK(J3491)),AND(NOT(O3491="Unknown"),ISBLANK(R3491))),"Missing Information", _xlfn._xlws.FILTER(_xlfn._xlws.FILTER(Table15[],(Table15[System-Owned Portion]&amp;Table15[If Material Anything Other than "Lead" in Column E,
Was Material Ever Previously Lead?]&amp;Table15[Customer-Owned Portion])=(E3491&amp;G3491&amp;O3491),""),{0,0,0,1})))</f>
        <v/>
      </c>
      <c r="X3491"/>
    </row>
    <row r="3492" spans="2:24" x14ac:dyDescent="0.35">
      <c r="B3492" s="208"/>
      <c r="C3492" s="33"/>
      <c r="D3492" s="33"/>
      <c r="E3492" s="47"/>
      <c r="F3492" s="46"/>
      <c r="G3492" s="95"/>
      <c r="H3492" s="33"/>
      <c r="I3492" s="33"/>
      <c r="J3492" s="95"/>
      <c r="K3492" s="33"/>
      <c r="L3492" s="33"/>
      <c r="M3492" s="232"/>
      <c r="N3492" s="210"/>
      <c r="O3492" s="120"/>
      <c r="P3492" s="46"/>
      <c r="Q3492" s="33"/>
      <c r="R3492" s="95"/>
      <c r="S3492" s="33"/>
      <c r="T3492" s="33"/>
      <c r="U3492" s="232"/>
      <c r="V3492" s="213"/>
      <c r="W3492" s="202" t="str" cm="1">
        <f t="array" ref="W3492">IF(SUM(LEN(B3492:V3492))=0,"",IF(OR(OR(ISBLANK(F3492),SUM(LEN(C3492),LEN(D3492))=0),AND(NOT(E3492="Unknown"),ISBLANK(J3492)),AND(NOT(O3492="Unknown"),ISBLANK(R3492))),"Missing Information", _xlfn._xlws.FILTER(_xlfn._xlws.FILTER(Table15[],(Table15[System-Owned Portion]&amp;Table15[If Material Anything Other than "Lead" in Column E,
Was Material Ever Previously Lead?]&amp;Table15[Customer-Owned Portion])=(E3492&amp;G3492&amp;O3492),""),{0,0,0,1})))</f>
        <v/>
      </c>
      <c r="X3492"/>
    </row>
    <row r="3493" spans="2:24" x14ac:dyDescent="0.35">
      <c r="B3493" s="208"/>
      <c r="C3493" s="33"/>
      <c r="D3493" s="33"/>
      <c r="E3493" s="47"/>
      <c r="F3493" s="46"/>
      <c r="G3493" s="95"/>
      <c r="H3493" s="33"/>
      <c r="I3493" s="33"/>
      <c r="J3493" s="95"/>
      <c r="K3493" s="33"/>
      <c r="L3493" s="33"/>
      <c r="M3493" s="232"/>
      <c r="N3493" s="210"/>
      <c r="O3493" s="120"/>
      <c r="P3493" s="46"/>
      <c r="Q3493" s="33"/>
      <c r="R3493" s="95"/>
      <c r="S3493" s="33"/>
      <c r="T3493" s="33"/>
      <c r="U3493" s="232"/>
      <c r="V3493" s="213"/>
      <c r="W3493" s="202" t="str" cm="1">
        <f t="array" ref="W3493">IF(SUM(LEN(B3493:V3493))=0,"",IF(OR(OR(ISBLANK(F3493),SUM(LEN(C3493),LEN(D3493))=0),AND(NOT(E3493="Unknown"),ISBLANK(J3493)),AND(NOT(O3493="Unknown"),ISBLANK(R3493))),"Missing Information", _xlfn._xlws.FILTER(_xlfn._xlws.FILTER(Table15[],(Table15[System-Owned Portion]&amp;Table15[If Material Anything Other than "Lead" in Column E,
Was Material Ever Previously Lead?]&amp;Table15[Customer-Owned Portion])=(E3493&amp;G3493&amp;O3493),""),{0,0,0,1})))</f>
        <v/>
      </c>
      <c r="X3493"/>
    </row>
    <row r="3494" spans="2:24" x14ac:dyDescent="0.35">
      <c r="B3494" s="208"/>
      <c r="C3494" s="33"/>
      <c r="D3494" s="33"/>
      <c r="E3494" s="47"/>
      <c r="F3494" s="46"/>
      <c r="G3494" s="95"/>
      <c r="H3494" s="33"/>
      <c r="I3494" s="33"/>
      <c r="J3494" s="95"/>
      <c r="K3494" s="33"/>
      <c r="L3494" s="33"/>
      <c r="M3494" s="232"/>
      <c r="N3494" s="210"/>
      <c r="O3494" s="120"/>
      <c r="P3494" s="46"/>
      <c r="Q3494" s="33"/>
      <c r="R3494" s="95"/>
      <c r="S3494" s="33"/>
      <c r="T3494" s="33"/>
      <c r="U3494" s="232"/>
      <c r="V3494" s="213"/>
      <c r="W3494" s="202" t="str" cm="1">
        <f t="array" ref="W3494">IF(SUM(LEN(B3494:V3494))=0,"",IF(OR(OR(ISBLANK(F3494),SUM(LEN(C3494),LEN(D3494))=0),AND(NOT(E3494="Unknown"),ISBLANK(J3494)),AND(NOT(O3494="Unknown"),ISBLANK(R3494))),"Missing Information", _xlfn._xlws.FILTER(_xlfn._xlws.FILTER(Table15[],(Table15[System-Owned Portion]&amp;Table15[If Material Anything Other than "Lead" in Column E,
Was Material Ever Previously Lead?]&amp;Table15[Customer-Owned Portion])=(E3494&amp;G3494&amp;O3494),""),{0,0,0,1})))</f>
        <v/>
      </c>
      <c r="X3494"/>
    </row>
    <row r="3495" spans="2:24" x14ac:dyDescent="0.35">
      <c r="B3495" s="208"/>
      <c r="C3495" s="33"/>
      <c r="D3495" s="33"/>
      <c r="E3495" s="47"/>
      <c r="F3495" s="46"/>
      <c r="G3495" s="95"/>
      <c r="H3495" s="33"/>
      <c r="I3495" s="33"/>
      <c r="J3495" s="95"/>
      <c r="K3495" s="33"/>
      <c r="L3495" s="33"/>
      <c r="M3495" s="232"/>
      <c r="N3495" s="210"/>
      <c r="O3495" s="120"/>
      <c r="P3495" s="46"/>
      <c r="Q3495" s="33"/>
      <c r="R3495" s="95"/>
      <c r="S3495" s="33"/>
      <c r="T3495" s="33"/>
      <c r="U3495" s="232"/>
      <c r="V3495" s="213"/>
      <c r="W3495" s="202" t="str" cm="1">
        <f t="array" ref="W3495">IF(SUM(LEN(B3495:V3495))=0,"",IF(OR(OR(ISBLANK(F3495),SUM(LEN(C3495),LEN(D3495))=0),AND(NOT(E3495="Unknown"),ISBLANK(J3495)),AND(NOT(O3495="Unknown"),ISBLANK(R3495))),"Missing Information", _xlfn._xlws.FILTER(_xlfn._xlws.FILTER(Table15[],(Table15[System-Owned Portion]&amp;Table15[If Material Anything Other than "Lead" in Column E,
Was Material Ever Previously Lead?]&amp;Table15[Customer-Owned Portion])=(E3495&amp;G3495&amp;O3495),""),{0,0,0,1})))</f>
        <v/>
      </c>
      <c r="X3495"/>
    </row>
    <row r="3496" spans="2:24" x14ac:dyDescent="0.35">
      <c r="B3496" s="208"/>
      <c r="C3496" s="33"/>
      <c r="D3496" s="33"/>
      <c r="E3496" s="47"/>
      <c r="F3496" s="46"/>
      <c r="G3496" s="95"/>
      <c r="H3496" s="33"/>
      <c r="I3496" s="33"/>
      <c r="J3496" s="95"/>
      <c r="K3496" s="33"/>
      <c r="L3496" s="33"/>
      <c r="M3496" s="232"/>
      <c r="N3496" s="210"/>
      <c r="O3496" s="120"/>
      <c r="P3496" s="46"/>
      <c r="Q3496" s="33"/>
      <c r="R3496" s="95"/>
      <c r="S3496" s="33"/>
      <c r="T3496" s="33"/>
      <c r="U3496" s="232"/>
      <c r="V3496" s="213"/>
      <c r="W3496" s="202" t="str" cm="1">
        <f t="array" ref="W3496">IF(SUM(LEN(B3496:V3496))=0,"",IF(OR(OR(ISBLANK(F3496),SUM(LEN(C3496),LEN(D3496))=0),AND(NOT(E3496="Unknown"),ISBLANK(J3496)),AND(NOT(O3496="Unknown"),ISBLANK(R3496))),"Missing Information", _xlfn._xlws.FILTER(_xlfn._xlws.FILTER(Table15[],(Table15[System-Owned Portion]&amp;Table15[If Material Anything Other than "Lead" in Column E,
Was Material Ever Previously Lead?]&amp;Table15[Customer-Owned Portion])=(E3496&amp;G3496&amp;O3496),""),{0,0,0,1})))</f>
        <v/>
      </c>
      <c r="X3496"/>
    </row>
    <row r="3497" spans="2:24" x14ac:dyDescent="0.35">
      <c r="B3497" s="208"/>
      <c r="C3497" s="33"/>
      <c r="D3497" s="33"/>
      <c r="E3497" s="47"/>
      <c r="F3497" s="46"/>
      <c r="G3497" s="95"/>
      <c r="H3497" s="33"/>
      <c r="I3497" s="33"/>
      <c r="J3497" s="95"/>
      <c r="K3497" s="33"/>
      <c r="L3497" s="33"/>
      <c r="M3497" s="232"/>
      <c r="N3497" s="210"/>
      <c r="O3497" s="120"/>
      <c r="P3497" s="46"/>
      <c r="Q3497" s="33"/>
      <c r="R3497" s="95"/>
      <c r="S3497" s="33"/>
      <c r="T3497" s="33"/>
      <c r="U3497" s="232"/>
      <c r="V3497" s="213"/>
      <c r="W3497" s="202" t="str" cm="1">
        <f t="array" ref="W3497">IF(SUM(LEN(B3497:V3497))=0,"",IF(OR(OR(ISBLANK(F3497),SUM(LEN(C3497),LEN(D3497))=0),AND(NOT(E3497="Unknown"),ISBLANK(J3497)),AND(NOT(O3497="Unknown"),ISBLANK(R3497))),"Missing Information", _xlfn._xlws.FILTER(_xlfn._xlws.FILTER(Table15[],(Table15[System-Owned Portion]&amp;Table15[If Material Anything Other than "Lead" in Column E,
Was Material Ever Previously Lead?]&amp;Table15[Customer-Owned Portion])=(E3497&amp;G3497&amp;O3497),""),{0,0,0,1})))</f>
        <v/>
      </c>
      <c r="X3497"/>
    </row>
    <row r="3498" spans="2:24" x14ac:dyDescent="0.35">
      <c r="B3498" s="208"/>
      <c r="C3498" s="33"/>
      <c r="D3498" s="33"/>
      <c r="E3498" s="47"/>
      <c r="F3498" s="46"/>
      <c r="G3498" s="95"/>
      <c r="H3498" s="33"/>
      <c r="I3498" s="33"/>
      <c r="J3498" s="95"/>
      <c r="K3498" s="33"/>
      <c r="L3498" s="33"/>
      <c r="M3498" s="232"/>
      <c r="N3498" s="210"/>
      <c r="O3498" s="120"/>
      <c r="P3498" s="46"/>
      <c r="Q3498" s="33"/>
      <c r="R3498" s="95"/>
      <c r="S3498" s="33"/>
      <c r="T3498" s="33"/>
      <c r="U3498" s="232"/>
      <c r="V3498" s="213"/>
      <c r="W3498" s="202" t="str" cm="1">
        <f t="array" ref="W3498">IF(SUM(LEN(B3498:V3498))=0,"",IF(OR(OR(ISBLANK(F3498),SUM(LEN(C3498),LEN(D3498))=0),AND(NOT(E3498="Unknown"),ISBLANK(J3498)),AND(NOT(O3498="Unknown"),ISBLANK(R3498))),"Missing Information", _xlfn._xlws.FILTER(_xlfn._xlws.FILTER(Table15[],(Table15[System-Owned Portion]&amp;Table15[If Material Anything Other than "Lead" in Column E,
Was Material Ever Previously Lead?]&amp;Table15[Customer-Owned Portion])=(E3498&amp;G3498&amp;O3498),""),{0,0,0,1})))</f>
        <v/>
      </c>
      <c r="X3498"/>
    </row>
    <row r="3499" spans="2:24" x14ac:dyDescent="0.35">
      <c r="B3499" s="208"/>
      <c r="C3499" s="33"/>
      <c r="D3499" s="33"/>
      <c r="E3499" s="47"/>
      <c r="F3499" s="46"/>
      <c r="G3499" s="95"/>
      <c r="H3499" s="33"/>
      <c r="I3499" s="33"/>
      <c r="J3499" s="95"/>
      <c r="K3499" s="33"/>
      <c r="L3499" s="33"/>
      <c r="M3499" s="232"/>
      <c r="N3499" s="210"/>
      <c r="O3499" s="120"/>
      <c r="P3499" s="46"/>
      <c r="Q3499" s="33"/>
      <c r="R3499" s="95"/>
      <c r="S3499" s="33"/>
      <c r="T3499" s="33"/>
      <c r="U3499" s="232"/>
      <c r="V3499" s="213"/>
      <c r="W3499" s="202" t="str" cm="1">
        <f t="array" ref="W3499">IF(SUM(LEN(B3499:V3499))=0,"",IF(OR(OR(ISBLANK(F3499),SUM(LEN(C3499),LEN(D3499))=0),AND(NOT(E3499="Unknown"),ISBLANK(J3499)),AND(NOT(O3499="Unknown"),ISBLANK(R3499))),"Missing Information", _xlfn._xlws.FILTER(_xlfn._xlws.FILTER(Table15[],(Table15[System-Owned Portion]&amp;Table15[If Material Anything Other than "Lead" in Column E,
Was Material Ever Previously Lead?]&amp;Table15[Customer-Owned Portion])=(E3499&amp;G3499&amp;O3499),""),{0,0,0,1})))</f>
        <v/>
      </c>
      <c r="X3499"/>
    </row>
    <row r="3500" spans="2:24" x14ac:dyDescent="0.35">
      <c r="B3500" s="208"/>
      <c r="C3500" s="33"/>
      <c r="D3500" s="33"/>
      <c r="E3500" s="47"/>
      <c r="F3500" s="46"/>
      <c r="G3500" s="95"/>
      <c r="H3500" s="33"/>
      <c r="I3500" s="33"/>
      <c r="J3500" s="95"/>
      <c r="K3500" s="33"/>
      <c r="L3500" s="33"/>
      <c r="M3500" s="232"/>
      <c r="N3500" s="210"/>
      <c r="O3500" s="120"/>
      <c r="P3500" s="46"/>
      <c r="Q3500" s="33"/>
      <c r="R3500" s="95"/>
      <c r="S3500" s="33"/>
      <c r="T3500" s="33"/>
      <c r="U3500" s="232"/>
      <c r="V3500" s="213"/>
      <c r="W3500" s="202" t="str" cm="1">
        <f t="array" ref="W3500">IF(SUM(LEN(B3500:V3500))=0,"",IF(OR(OR(ISBLANK(F3500),SUM(LEN(C3500),LEN(D3500))=0),AND(NOT(E3500="Unknown"),ISBLANK(J3500)),AND(NOT(O3500="Unknown"),ISBLANK(R3500))),"Missing Information", _xlfn._xlws.FILTER(_xlfn._xlws.FILTER(Table15[],(Table15[System-Owned Portion]&amp;Table15[If Material Anything Other than "Lead" in Column E,
Was Material Ever Previously Lead?]&amp;Table15[Customer-Owned Portion])=(E3500&amp;G3500&amp;O3500),""),{0,0,0,1})))</f>
        <v/>
      </c>
      <c r="X3500"/>
    </row>
    <row r="3501" spans="2:24" x14ac:dyDescent="0.35">
      <c r="B3501" s="208"/>
      <c r="C3501" s="33"/>
      <c r="D3501" s="33"/>
      <c r="E3501" s="47"/>
      <c r="F3501" s="46"/>
      <c r="G3501" s="95"/>
      <c r="H3501" s="33"/>
      <c r="I3501" s="33"/>
      <c r="J3501" s="95"/>
      <c r="K3501" s="33"/>
      <c r="L3501" s="33"/>
      <c r="M3501" s="232"/>
      <c r="N3501" s="210"/>
      <c r="O3501" s="120"/>
      <c r="P3501" s="46"/>
      <c r="Q3501" s="33"/>
      <c r="R3501" s="95"/>
      <c r="S3501" s="33"/>
      <c r="T3501" s="33"/>
      <c r="U3501" s="232"/>
      <c r="V3501" s="213"/>
      <c r="W3501" s="202" t="str" cm="1">
        <f t="array" ref="W3501">IF(SUM(LEN(B3501:V3501))=0,"",IF(OR(OR(ISBLANK(F3501),SUM(LEN(C3501),LEN(D3501))=0),AND(NOT(E3501="Unknown"),ISBLANK(J3501)),AND(NOT(O3501="Unknown"),ISBLANK(R3501))),"Missing Information", _xlfn._xlws.FILTER(_xlfn._xlws.FILTER(Table15[],(Table15[System-Owned Portion]&amp;Table15[If Material Anything Other than "Lead" in Column E,
Was Material Ever Previously Lead?]&amp;Table15[Customer-Owned Portion])=(E3501&amp;G3501&amp;O3501),""),{0,0,0,1})))</f>
        <v/>
      </c>
      <c r="X3501"/>
    </row>
    <row r="3502" spans="2:24" x14ac:dyDescent="0.35">
      <c r="B3502" s="208"/>
      <c r="C3502" s="33"/>
      <c r="D3502" s="33"/>
      <c r="E3502" s="47"/>
      <c r="F3502" s="46"/>
      <c r="G3502" s="95"/>
      <c r="H3502" s="33"/>
      <c r="I3502" s="33"/>
      <c r="J3502" s="95"/>
      <c r="K3502" s="33"/>
      <c r="L3502" s="33"/>
      <c r="M3502" s="232"/>
      <c r="N3502" s="210"/>
      <c r="O3502" s="120"/>
      <c r="P3502" s="46"/>
      <c r="Q3502" s="33"/>
      <c r="R3502" s="95"/>
      <c r="S3502" s="33"/>
      <c r="T3502" s="33"/>
      <c r="U3502" s="232"/>
      <c r="V3502" s="213"/>
      <c r="W3502" s="202" t="str" cm="1">
        <f t="array" ref="W3502">IF(SUM(LEN(B3502:V3502))=0,"",IF(OR(OR(ISBLANK(F3502),SUM(LEN(C3502),LEN(D3502))=0),AND(NOT(E3502="Unknown"),ISBLANK(J3502)),AND(NOT(O3502="Unknown"),ISBLANK(R3502))),"Missing Information", _xlfn._xlws.FILTER(_xlfn._xlws.FILTER(Table15[],(Table15[System-Owned Portion]&amp;Table15[If Material Anything Other than "Lead" in Column E,
Was Material Ever Previously Lead?]&amp;Table15[Customer-Owned Portion])=(E3502&amp;G3502&amp;O3502),""),{0,0,0,1})))</f>
        <v/>
      </c>
      <c r="X3502"/>
    </row>
    <row r="3503" spans="2:24" x14ac:dyDescent="0.35">
      <c r="B3503" s="208"/>
      <c r="C3503" s="33"/>
      <c r="D3503" s="33"/>
      <c r="E3503" s="47"/>
      <c r="F3503" s="46"/>
      <c r="G3503" s="95"/>
      <c r="H3503" s="33"/>
      <c r="I3503" s="33"/>
      <c r="J3503" s="95"/>
      <c r="K3503" s="33"/>
      <c r="L3503" s="33"/>
      <c r="M3503" s="232"/>
      <c r="N3503" s="210"/>
      <c r="O3503" s="120"/>
      <c r="P3503" s="46"/>
      <c r="Q3503" s="33"/>
      <c r="R3503" s="95"/>
      <c r="S3503" s="33"/>
      <c r="T3503" s="33"/>
      <c r="U3503" s="232"/>
      <c r="V3503" s="213"/>
      <c r="W3503" s="202" t="str" cm="1">
        <f t="array" ref="W3503">IF(SUM(LEN(B3503:V3503))=0,"",IF(OR(OR(ISBLANK(F3503),SUM(LEN(C3503),LEN(D3503))=0),AND(NOT(E3503="Unknown"),ISBLANK(J3503)),AND(NOT(O3503="Unknown"),ISBLANK(R3503))),"Missing Information", _xlfn._xlws.FILTER(_xlfn._xlws.FILTER(Table15[],(Table15[System-Owned Portion]&amp;Table15[If Material Anything Other than "Lead" in Column E,
Was Material Ever Previously Lead?]&amp;Table15[Customer-Owned Portion])=(E3503&amp;G3503&amp;O3503),""),{0,0,0,1})))</f>
        <v/>
      </c>
      <c r="X3503"/>
    </row>
    <row r="3504" spans="2:24" x14ac:dyDescent="0.35">
      <c r="B3504" s="208"/>
      <c r="C3504" s="33"/>
      <c r="D3504" s="33"/>
      <c r="E3504" s="47"/>
      <c r="F3504" s="46"/>
      <c r="G3504" s="95"/>
      <c r="H3504" s="33"/>
      <c r="I3504" s="33"/>
      <c r="J3504" s="95"/>
      <c r="K3504" s="33"/>
      <c r="L3504" s="33"/>
      <c r="M3504" s="232"/>
      <c r="N3504" s="210"/>
      <c r="O3504" s="120"/>
      <c r="P3504" s="46"/>
      <c r="Q3504" s="33"/>
      <c r="R3504" s="95"/>
      <c r="S3504" s="33"/>
      <c r="T3504" s="33"/>
      <c r="U3504" s="232"/>
      <c r="V3504" s="213"/>
      <c r="W3504" s="202" t="str" cm="1">
        <f t="array" ref="W3504">IF(SUM(LEN(B3504:V3504))=0,"",IF(OR(OR(ISBLANK(F3504),SUM(LEN(C3504),LEN(D3504))=0),AND(NOT(E3504="Unknown"),ISBLANK(J3504)),AND(NOT(O3504="Unknown"),ISBLANK(R3504))),"Missing Information", _xlfn._xlws.FILTER(_xlfn._xlws.FILTER(Table15[],(Table15[System-Owned Portion]&amp;Table15[If Material Anything Other than "Lead" in Column E,
Was Material Ever Previously Lead?]&amp;Table15[Customer-Owned Portion])=(E3504&amp;G3504&amp;O3504),""),{0,0,0,1})))</f>
        <v/>
      </c>
      <c r="X3504"/>
    </row>
    <row r="3505" spans="2:24" x14ac:dyDescent="0.35">
      <c r="B3505" s="208"/>
      <c r="C3505" s="33"/>
      <c r="D3505" s="33"/>
      <c r="E3505" s="47"/>
      <c r="F3505" s="46"/>
      <c r="G3505" s="95"/>
      <c r="H3505" s="33"/>
      <c r="I3505" s="33"/>
      <c r="J3505" s="95"/>
      <c r="K3505" s="33"/>
      <c r="L3505" s="33"/>
      <c r="M3505" s="232"/>
      <c r="N3505" s="210"/>
      <c r="O3505" s="120"/>
      <c r="P3505" s="46"/>
      <c r="Q3505" s="33"/>
      <c r="R3505" s="95"/>
      <c r="S3505" s="33"/>
      <c r="T3505" s="33"/>
      <c r="U3505" s="232"/>
      <c r="V3505" s="213"/>
      <c r="W3505" s="202" t="str" cm="1">
        <f t="array" ref="W3505">IF(SUM(LEN(B3505:V3505))=0,"",IF(OR(OR(ISBLANK(F3505),SUM(LEN(C3505),LEN(D3505))=0),AND(NOT(E3505="Unknown"),ISBLANK(J3505)),AND(NOT(O3505="Unknown"),ISBLANK(R3505))),"Missing Information", _xlfn._xlws.FILTER(_xlfn._xlws.FILTER(Table15[],(Table15[System-Owned Portion]&amp;Table15[If Material Anything Other than "Lead" in Column E,
Was Material Ever Previously Lead?]&amp;Table15[Customer-Owned Portion])=(E3505&amp;G3505&amp;O3505),""),{0,0,0,1})))</f>
        <v/>
      </c>
      <c r="X3505"/>
    </row>
    <row r="3506" spans="2:24" x14ac:dyDescent="0.35">
      <c r="B3506" s="208"/>
      <c r="C3506" s="33"/>
      <c r="D3506" s="33"/>
      <c r="E3506" s="47"/>
      <c r="F3506" s="46"/>
      <c r="G3506" s="95"/>
      <c r="H3506" s="33"/>
      <c r="I3506" s="33"/>
      <c r="J3506" s="95"/>
      <c r="K3506" s="33"/>
      <c r="L3506" s="33"/>
      <c r="M3506" s="232"/>
      <c r="N3506" s="210"/>
      <c r="O3506" s="120"/>
      <c r="P3506" s="46"/>
      <c r="Q3506" s="33"/>
      <c r="R3506" s="95"/>
      <c r="S3506" s="33"/>
      <c r="T3506" s="33"/>
      <c r="U3506" s="232"/>
      <c r="V3506" s="213"/>
      <c r="W3506" s="202" t="str" cm="1">
        <f t="array" ref="W3506">IF(SUM(LEN(B3506:V3506))=0,"",IF(OR(OR(ISBLANK(F3506),SUM(LEN(C3506),LEN(D3506))=0),AND(NOT(E3506="Unknown"),ISBLANK(J3506)),AND(NOT(O3506="Unknown"),ISBLANK(R3506))),"Missing Information", _xlfn._xlws.FILTER(_xlfn._xlws.FILTER(Table15[],(Table15[System-Owned Portion]&amp;Table15[If Material Anything Other than "Lead" in Column E,
Was Material Ever Previously Lead?]&amp;Table15[Customer-Owned Portion])=(E3506&amp;G3506&amp;O3506),""),{0,0,0,1})))</f>
        <v/>
      </c>
      <c r="X3506"/>
    </row>
    <row r="3507" spans="2:24" x14ac:dyDescent="0.35">
      <c r="B3507" s="208"/>
      <c r="C3507" s="33"/>
      <c r="D3507" s="33"/>
      <c r="E3507" s="47"/>
      <c r="F3507" s="46"/>
      <c r="G3507" s="95"/>
      <c r="H3507" s="33"/>
      <c r="I3507" s="33"/>
      <c r="J3507" s="95"/>
      <c r="K3507" s="33"/>
      <c r="L3507" s="33"/>
      <c r="M3507" s="232"/>
      <c r="N3507" s="210"/>
      <c r="O3507" s="120"/>
      <c r="P3507" s="46"/>
      <c r="Q3507" s="33"/>
      <c r="R3507" s="95"/>
      <c r="S3507" s="33"/>
      <c r="T3507" s="33"/>
      <c r="U3507" s="232"/>
      <c r="V3507" s="213"/>
      <c r="W3507" s="202" t="str" cm="1">
        <f t="array" ref="W3507">IF(SUM(LEN(B3507:V3507))=0,"",IF(OR(OR(ISBLANK(F3507),SUM(LEN(C3507),LEN(D3507))=0),AND(NOT(E3507="Unknown"),ISBLANK(J3507)),AND(NOT(O3507="Unknown"),ISBLANK(R3507))),"Missing Information", _xlfn._xlws.FILTER(_xlfn._xlws.FILTER(Table15[],(Table15[System-Owned Portion]&amp;Table15[If Material Anything Other than "Lead" in Column E,
Was Material Ever Previously Lead?]&amp;Table15[Customer-Owned Portion])=(E3507&amp;G3507&amp;O3507),""),{0,0,0,1})))</f>
        <v/>
      </c>
      <c r="X3507"/>
    </row>
    <row r="3508" spans="2:24" x14ac:dyDescent="0.35">
      <c r="B3508" s="208"/>
      <c r="C3508" s="33"/>
      <c r="D3508" s="33"/>
      <c r="E3508" s="47"/>
      <c r="F3508" s="46"/>
      <c r="G3508" s="95"/>
      <c r="H3508" s="33"/>
      <c r="I3508" s="33"/>
      <c r="J3508" s="95"/>
      <c r="K3508" s="33"/>
      <c r="L3508" s="33"/>
      <c r="M3508" s="232"/>
      <c r="N3508" s="210"/>
      <c r="O3508" s="120"/>
      <c r="P3508" s="46"/>
      <c r="Q3508" s="33"/>
      <c r="R3508" s="95"/>
      <c r="S3508" s="33"/>
      <c r="T3508" s="33"/>
      <c r="U3508" s="232"/>
      <c r="V3508" s="213"/>
      <c r="W3508" s="202" t="str" cm="1">
        <f t="array" ref="W3508">IF(SUM(LEN(B3508:V3508))=0,"",IF(OR(OR(ISBLANK(F3508),SUM(LEN(C3508),LEN(D3508))=0),AND(NOT(E3508="Unknown"),ISBLANK(J3508)),AND(NOT(O3508="Unknown"),ISBLANK(R3508))),"Missing Information", _xlfn._xlws.FILTER(_xlfn._xlws.FILTER(Table15[],(Table15[System-Owned Portion]&amp;Table15[If Material Anything Other than "Lead" in Column E,
Was Material Ever Previously Lead?]&amp;Table15[Customer-Owned Portion])=(E3508&amp;G3508&amp;O3508),""),{0,0,0,1})))</f>
        <v/>
      </c>
      <c r="X3508"/>
    </row>
    <row r="3509" spans="2:24" x14ac:dyDescent="0.35">
      <c r="B3509" s="208"/>
      <c r="C3509" s="33"/>
      <c r="D3509" s="33"/>
      <c r="E3509" s="47"/>
      <c r="F3509" s="46"/>
      <c r="G3509" s="95"/>
      <c r="H3509" s="33"/>
      <c r="I3509" s="33"/>
      <c r="J3509" s="95"/>
      <c r="K3509" s="33"/>
      <c r="L3509" s="33"/>
      <c r="M3509" s="232"/>
      <c r="N3509" s="210"/>
      <c r="O3509" s="120"/>
      <c r="P3509" s="46"/>
      <c r="Q3509" s="33"/>
      <c r="R3509" s="95"/>
      <c r="S3509" s="33"/>
      <c r="T3509" s="33"/>
      <c r="U3509" s="232"/>
      <c r="V3509" s="213"/>
      <c r="W3509" s="202" t="str" cm="1">
        <f t="array" ref="W3509">IF(SUM(LEN(B3509:V3509))=0,"",IF(OR(OR(ISBLANK(F3509),SUM(LEN(C3509),LEN(D3509))=0),AND(NOT(E3509="Unknown"),ISBLANK(J3509)),AND(NOT(O3509="Unknown"),ISBLANK(R3509))),"Missing Information", _xlfn._xlws.FILTER(_xlfn._xlws.FILTER(Table15[],(Table15[System-Owned Portion]&amp;Table15[If Material Anything Other than "Lead" in Column E,
Was Material Ever Previously Lead?]&amp;Table15[Customer-Owned Portion])=(E3509&amp;G3509&amp;O3509),""),{0,0,0,1})))</f>
        <v/>
      </c>
      <c r="X3509"/>
    </row>
    <row r="3510" spans="2:24" x14ac:dyDescent="0.35">
      <c r="B3510" s="208"/>
      <c r="C3510" s="33"/>
      <c r="D3510" s="33"/>
      <c r="E3510" s="47"/>
      <c r="F3510" s="46"/>
      <c r="G3510" s="95"/>
      <c r="H3510" s="33"/>
      <c r="I3510" s="33"/>
      <c r="J3510" s="95"/>
      <c r="K3510" s="33"/>
      <c r="L3510" s="33"/>
      <c r="M3510" s="232"/>
      <c r="N3510" s="210"/>
      <c r="O3510" s="120"/>
      <c r="P3510" s="46"/>
      <c r="Q3510" s="33"/>
      <c r="R3510" s="95"/>
      <c r="S3510" s="33"/>
      <c r="T3510" s="33"/>
      <c r="U3510" s="232"/>
      <c r="V3510" s="213"/>
      <c r="W3510" s="202" t="str" cm="1">
        <f t="array" ref="W3510">IF(SUM(LEN(B3510:V3510))=0,"",IF(OR(OR(ISBLANK(F3510),SUM(LEN(C3510),LEN(D3510))=0),AND(NOT(E3510="Unknown"),ISBLANK(J3510)),AND(NOT(O3510="Unknown"),ISBLANK(R3510))),"Missing Information", _xlfn._xlws.FILTER(_xlfn._xlws.FILTER(Table15[],(Table15[System-Owned Portion]&amp;Table15[If Material Anything Other than "Lead" in Column E,
Was Material Ever Previously Lead?]&amp;Table15[Customer-Owned Portion])=(E3510&amp;G3510&amp;O3510),""),{0,0,0,1})))</f>
        <v/>
      </c>
      <c r="X3510"/>
    </row>
    <row r="3511" spans="2:24" x14ac:dyDescent="0.35">
      <c r="B3511" s="208"/>
      <c r="C3511" s="33"/>
      <c r="D3511" s="33"/>
      <c r="E3511" s="47"/>
      <c r="F3511" s="46"/>
      <c r="G3511" s="95"/>
      <c r="H3511" s="33"/>
      <c r="I3511" s="33"/>
      <c r="J3511" s="95"/>
      <c r="K3511" s="33"/>
      <c r="L3511" s="33"/>
      <c r="M3511" s="232"/>
      <c r="N3511" s="210"/>
      <c r="O3511" s="120"/>
      <c r="P3511" s="46"/>
      <c r="Q3511" s="33"/>
      <c r="R3511" s="95"/>
      <c r="S3511" s="33"/>
      <c r="T3511" s="33"/>
      <c r="U3511" s="232"/>
      <c r="V3511" s="213"/>
      <c r="W3511" s="202" t="str" cm="1">
        <f t="array" ref="W3511">IF(SUM(LEN(B3511:V3511))=0,"",IF(OR(OR(ISBLANK(F3511),SUM(LEN(C3511),LEN(D3511))=0),AND(NOT(E3511="Unknown"),ISBLANK(J3511)),AND(NOT(O3511="Unknown"),ISBLANK(R3511))),"Missing Information", _xlfn._xlws.FILTER(_xlfn._xlws.FILTER(Table15[],(Table15[System-Owned Portion]&amp;Table15[If Material Anything Other than "Lead" in Column E,
Was Material Ever Previously Lead?]&amp;Table15[Customer-Owned Portion])=(E3511&amp;G3511&amp;O3511),""),{0,0,0,1})))</f>
        <v/>
      </c>
      <c r="X3511"/>
    </row>
    <row r="3512" spans="2:24" x14ac:dyDescent="0.35">
      <c r="B3512" s="208"/>
      <c r="C3512" s="33"/>
      <c r="D3512" s="33"/>
      <c r="E3512" s="47"/>
      <c r="F3512" s="46"/>
      <c r="G3512" s="95"/>
      <c r="H3512" s="33"/>
      <c r="I3512" s="33"/>
      <c r="J3512" s="95"/>
      <c r="K3512" s="33"/>
      <c r="L3512" s="33"/>
      <c r="M3512" s="232"/>
      <c r="N3512" s="210"/>
      <c r="O3512" s="120"/>
      <c r="P3512" s="46"/>
      <c r="Q3512" s="33"/>
      <c r="R3512" s="95"/>
      <c r="S3512" s="33"/>
      <c r="T3512" s="33"/>
      <c r="U3512" s="232"/>
      <c r="V3512" s="213"/>
      <c r="W3512" s="202" t="str" cm="1">
        <f t="array" ref="W3512">IF(SUM(LEN(B3512:V3512))=0,"",IF(OR(OR(ISBLANK(F3512),SUM(LEN(C3512),LEN(D3512))=0),AND(NOT(E3512="Unknown"),ISBLANK(J3512)),AND(NOT(O3512="Unknown"),ISBLANK(R3512))),"Missing Information", _xlfn._xlws.FILTER(_xlfn._xlws.FILTER(Table15[],(Table15[System-Owned Portion]&amp;Table15[If Material Anything Other than "Lead" in Column E,
Was Material Ever Previously Lead?]&amp;Table15[Customer-Owned Portion])=(E3512&amp;G3512&amp;O3512),""),{0,0,0,1})))</f>
        <v/>
      </c>
      <c r="X3512"/>
    </row>
    <row r="3513" spans="2:24" x14ac:dyDescent="0.35">
      <c r="B3513" s="208"/>
      <c r="C3513" s="33"/>
      <c r="D3513" s="33"/>
      <c r="E3513" s="47"/>
      <c r="F3513" s="46"/>
      <c r="G3513" s="95"/>
      <c r="H3513" s="33"/>
      <c r="I3513" s="33"/>
      <c r="J3513" s="95"/>
      <c r="K3513" s="33"/>
      <c r="L3513" s="33"/>
      <c r="M3513" s="232"/>
      <c r="N3513" s="210"/>
      <c r="O3513" s="120"/>
      <c r="P3513" s="46"/>
      <c r="Q3513" s="33"/>
      <c r="R3513" s="95"/>
      <c r="S3513" s="33"/>
      <c r="T3513" s="33"/>
      <c r="U3513" s="232"/>
      <c r="V3513" s="213"/>
      <c r="W3513" s="202" t="str" cm="1">
        <f t="array" ref="W3513">IF(SUM(LEN(B3513:V3513))=0,"",IF(OR(OR(ISBLANK(F3513),SUM(LEN(C3513),LEN(D3513))=0),AND(NOT(E3513="Unknown"),ISBLANK(J3513)),AND(NOT(O3513="Unknown"),ISBLANK(R3513))),"Missing Information", _xlfn._xlws.FILTER(_xlfn._xlws.FILTER(Table15[],(Table15[System-Owned Portion]&amp;Table15[If Material Anything Other than "Lead" in Column E,
Was Material Ever Previously Lead?]&amp;Table15[Customer-Owned Portion])=(E3513&amp;G3513&amp;O3513),""),{0,0,0,1})))</f>
        <v/>
      </c>
      <c r="X3513"/>
    </row>
    <row r="3514" spans="2:24" x14ac:dyDescent="0.35">
      <c r="B3514" s="208"/>
      <c r="C3514" s="33"/>
      <c r="D3514" s="33"/>
      <c r="E3514" s="47"/>
      <c r="F3514" s="46"/>
      <c r="G3514" s="95"/>
      <c r="H3514" s="33"/>
      <c r="I3514" s="33"/>
      <c r="J3514" s="95"/>
      <c r="K3514" s="33"/>
      <c r="L3514" s="33"/>
      <c r="M3514" s="232"/>
      <c r="N3514" s="210"/>
      <c r="O3514" s="120"/>
      <c r="P3514" s="46"/>
      <c r="Q3514" s="33"/>
      <c r="R3514" s="95"/>
      <c r="S3514" s="33"/>
      <c r="T3514" s="33"/>
      <c r="U3514" s="232"/>
      <c r="V3514" s="213"/>
      <c r="W3514" s="202" t="str" cm="1">
        <f t="array" ref="W3514">IF(SUM(LEN(B3514:V3514))=0,"",IF(OR(OR(ISBLANK(F3514),SUM(LEN(C3514),LEN(D3514))=0),AND(NOT(E3514="Unknown"),ISBLANK(J3514)),AND(NOT(O3514="Unknown"),ISBLANK(R3514))),"Missing Information", _xlfn._xlws.FILTER(_xlfn._xlws.FILTER(Table15[],(Table15[System-Owned Portion]&amp;Table15[If Material Anything Other than "Lead" in Column E,
Was Material Ever Previously Lead?]&amp;Table15[Customer-Owned Portion])=(E3514&amp;G3514&amp;O3514),""),{0,0,0,1})))</f>
        <v/>
      </c>
      <c r="X3514"/>
    </row>
    <row r="3515" spans="2:24" x14ac:dyDescent="0.35">
      <c r="B3515" s="208"/>
      <c r="C3515" s="33"/>
      <c r="D3515" s="33"/>
      <c r="E3515" s="47"/>
      <c r="F3515" s="46"/>
      <c r="G3515" s="95"/>
      <c r="H3515" s="33"/>
      <c r="I3515" s="33"/>
      <c r="J3515" s="95"/>
      <c r="K3515" s="33"/>
      <c r="L3515" s="33"/>
      <c r="M3515" s="232"/>
      <c r="N3515" s="210"/>
      <c r="O3515" s="120"/>
      <c r="P3515" s="46"/>
      <c r="Q3515" s="33"/>
      <c r="R3515" s="95"/>
      <c r="S3515" s="33"/>
      <c r="T3515" s="33"/>
      <c r="U3515" s="232"/>
      <c r="V3515" s="213"/>
      <c r="W3515" s="202" t="str" cm="1">
        <f t="array" ref="W3515">IF(SUM(LEN(B3515:V3515))=0,"",IF(OR(OR(ISBLANK(F3515),SUM(LEN(C3515),LEN(D3515))=0),AND(NOT(E3515="Unknown"),ISBLANK(J3515)),AND(NOT(O3515="Unknown"),ISBLANK(R3515))),"Missing Information", _xlfn._xlws.FILTER(_xlfn._xlws.FILTER(Table15[],(Table15[System-Owned Portion]&amp;Table15[If Material Anything Other than "Lead" in Column E,
Was Material Ever Previously Lead?]&amp;Table15[Customer-Owned Portion])=(E3515&amp;G3515&amp;O3515),""),{0,0,0,1})))</f>
        <v/>
      </c>
      <c r="X3515"/>
    </row>
    <row r="3516" spans="2:24" x14ac:dyDescent="0.35">
      <c r="B3516" s="208"/>
      <c r="C3516" s="33"/>
      <c r="D3516" s="33"/>
      <c r="E3516" s="47"/>
      <c r="F3516" s="46"/>
      <c r="G3516" s="95"/>
      <c r="H3516" s="33"/>
      <c r="I3516" s="33"/>
      <c r="J3516" s="95"/>
      <c r="K3516" s="33"/>
      <c r="L3516" s="33"/>
      <c r="M3516" s="232"/>
      <c r="N3516" s="210"/>
      <c r="O3516" s="120"/>
      <c r="P3516" s="46"/>
      <c r="Q3516" s="33"/>
      <c r="R3516" s="95"/>
      <c r="S3516" s="33"/>
      <c r="T3516" s="33"/>
      <c r="U3516" s="232"/>
      <c r="V3516" s="213"/>
      <c r="W3516" s="202" t="str" cm="1">
        <f t="array" ref="W3516">IF(SUM(LEN(B3516:V3516))=0,"",IF(OR(OR(ISBLANK(F3516),SUM(LEN(C3516),LEN(D3516))=0),AND(NOT(E3516="Unknown"),ISBLANK(J3516)),AND(NOT(O3516="Unknown"),ISBLANK(R3516))),"Missing Information", _xlfn._xlws.FILTER(_xlfn._xlws.FILTER(Table15[],(Table15[System-Owned Portion]&amp;Table15[If Material Anything Other than "Lead" in Column E,
Was Material Ever Previously Lead?]&amp;Table15[Customer-Owned Portion])=(E3516&amp;G3516&amp;O3516),""),{0,0,0,1})))</f>
        <v/>
      </c>
      <c r="X3516"/>
    </row>
    <row r="3517" spans="2:24" x14ac:dyDescent="0.35">
      <c r="B3517" s="208"/>
      <c r="C3517" s="33"/>
      <c r="D3517" s="33"/>
      <c r="E3517" s="47"/>
      <c r="F3517" s="46"/>
      <c r="G3517" s="95"/>
      <c r="H3517" s="33"/>
      <c r="I3517" s="33"/>
      <c r="J3517" s="95"/>
      <c r="K3517" s="33"/>
      <c r="L3517" s="33"/>
      <c r="M3517" s="232"/>
      <c r="N3517" s="210"/>
      <c r="O3517" s="120"/>
      <c r="P3517" s="46"/>
      <c r="Q3517" s="33"/>
      <c r="R3517" s="95"/>
      <c r="S3517" s="33"/>
      <c r="T3517" s="33"/>
      <c r="U3517" s="232"/>
      <c r="V3517" s="213"/>
      <c r="W3517" s="202" t="str" cm="1">
        <f t="array" ref="W3517">IF(SUM(LEN(B3517:V3517))=0,"",IF(OR(OR(ISBLANK(F3517),SUM(LEN(C3517),LEN(D3517))=0),AND(NOT(E3517="Unknown"),ISBLANK(J3517)),AND(NOT(O3517="Unknown"),ISBLANK(R3517))),"Missing Information", _xlfn._xlws.FILTER(_xlfn._xlws.FILTER(Table15[],(Table15[System-Owned Portion]&amp;Table15[If Material Anything Other than "Lead" in Column E,
Was Material Ever Previously Lead?]&amp;Table15[Customer-Owned Portion])=(E3517&amp;G3517&amp;O3517),""),{0,0,0,1})))</f>
        <v/>
      </c>
      <c r="X3517"/>
    </row>
    <row r="3518" spans="2:24" x14ac:dyDescent="0.35">
      <c r="B3518" s="208"/>
      <c r="C3518" s="33"/>
      <c r="D3518" s="33"/>
      <c r="E3518" s="47"/>
      <c r="F3518" s="46"/>
      <c r="G3518" s="95"/>
      <c r="H3518" s="33"/>
      <c r="I3518" s="33"/>
      <c r="J3518" s="95"/>
      <c r="K3518" s="33"/>
      <c r="L3518" s="33"/>
      <c r="M3518" s="232"/>
      <c r="N3518" s="210"/>
      <c r="O3518" s="120"/>
      <c r="P3518" s="46"/>
      <c r="Q3518" s="33"/>
      <c r="R3518" s="95"/>
      <c r="S3518" s="33"/>
      <c r="T3518" s="33"/>
      <c r="U3518" s="232"/>
      <c r="V3518" s="213"/>
      <c r="W3518" s="202" t="str" cm="1">
        <f t="array" ref="W3518">IF(SUM(LEN(B3518:V3518))=0,"",IF(OR(OR(ISBLANK(F3518),SUM(LEN(C3518),LEN(D3518))=0),AND(NOT(E3518="Unknown"),ISBLANK(J3518)),AND(NOT(O3518="Unknown"),ISBLANK(R3518))),"Missing Information", _xlfn._xlws.FILTER(_xlfn._xlws.FILTER(Table15[],(Table15[System-Owned Portion]&amp;Table15[If Material Anything Other than "Lead" in Column E,
Was Material Ever Previously Lead?]&amp;Table15[Customer-Owned Portion])=(E3518&amp;G3518&amp;O3518),""),{0,0,0,1})))</f>
        <v/>
      </c>
      <c r="X3518"/>
    </row>
    <row r="3519" spans="2:24" x14ac:dyDescent="0.35">
      <c r="B3519" s="208"/>
      <c r="C3519" s="33"/>
      <c r="D3519" s="33"/>
      <c r="E3519" s="47"/>
      <c r="F3519" s="46"/>
      <c r="G3519" s="95"/>
      <c r="H3519" s="33"/>
      <c r="I3519" s="33"/>
      <c r="J3519" s="95"/>
      <c r="K3519" s="33"/>
      <c r="L3519" s="33"/>
      <c r="M3519" s="232"/>
      <c r="N3519" s="210"/>
      <c r="O3519" s="120"/>
      <c r="P3519" s="46"/>
      <c r="Q3519" s="33"/>
      <c r="R3519" s="95"/>
      <c r="S3519" s="33"/>
      <c r="T3519" s="33"/>
      <c r="U3519" s="232"/>
      <c r="V3519" s="213"/>
      <c r="W3519" s="202" t="str" cm="1">
        <f t="array" ref="W3519">IF(SUM(LEN(B3519:V3519))=0,"",IF(OR(OR(ISBLANK(F3519),SUM(LEN(C3519),LEN(D3519))=0),AND(NOT(E3519="Unknown"),ISBLANK(J3519)),AND(NOT(O3519="Unknown"),ISBLANK(R3519))),"Missing Information", _xlfn._xlws.FILTER(_xlfn._xlws.FILTER(Table15[],(Table15[System-Owned Portion]&amp;Table15[If Material Anything Other than "Lead" in Column E,
Was Material Ever Previously Lead?]&amp;Table15[Customer-Owned Portion])=(E3519&amp;G3519&amp;O3519),""),{0,0,0,1})))</f>
        <v/>
      </c>
      <c r="X3519"/>
    </row>
    <row r="3520" spans="2:24" x14ac:dyDescent="0.35">
      <c r="B3520" s="208"/>
      <c r="C3520" s="33"/>
      <c r="D3520" s="33"/>
      <c r="E3520" s="47"/>
      <c r="F3520" s="46"/>
      <c r="G3520" s="95"/>
      <c r="H3520" s="33"/>
      <c r="I3520" s="33"/>
      <c r="J3520" s="95"/>
      <c r="K3520" s="33"/>
      <c r="L3520" s="33"/>
      <c r="M3520" s="232"/>
      <c r="N3520" s="210"/>
      <c r="O3520" s="120"/>
      <c r="P3520" s="46"/>
      <c r="Q3520" s="33"/>
      <c r="R3520" s="95"/>
      <c r="S3520" s="33"/>
      <c r="T3520" s="33"/>
      <c r="U3520" s="232"/>
      <c r="V3520" s="213"/>
      <c r="W3520" s="202" t="str" cm="1">
        <f t="array" ref="W3520">IF(SUM(LEN(B3520:V3520))=0,"",IF(OR(OR(ISBLANK(F3520),SUM(LEN(C3520),LEN(D3520))=0),AND(NOT(E3520="Unknown"),ISBLANK(J3520)),AND(NOT(O3520="Unknown"),ISBLANK(R3520))),"Missing Information", _xlfn._xlws.FILTER(_xlfn._xlws.FILTER(Table15[],(Table15[System-Owned Portion]&amp;Table15[If Material Anything Other than "Lead" in Column E,
Was Material Ever Previously Lead?]&amp;Table15[Customer-Owned Portion])=(E3520&amp;G3520&amp;O3520),""),{0,0,0,1})))</f>
        <v/>
      </c>
      <c r="X3520"/>
    </row>
    <row r="3521" spans="2:24" x14ac:dyDescent="0.35">
      <c r="B3521" s="208"/>
      <c r="C3521" s="33"/>
      <c r="D3521" s="33"/>
      <c r="E3521" s="47"/>
      <c r="F3521" s="46"/>
      <c r="G3521" s="95"/>
      <c r="H3521" s="33"/>
      <c r="I3521" s="33"/>
      <c r="J3521" s="95"/>
      <c r="K3521" s="33"/>
      <c r="L3521" s="33"/>
      <c r="M3521" s="232"/>
      <c r="N3521" s="210"/>
      <c r="O3521" s="120"/>
      <c r="P3521" s="46"/>
      <c r="Q3521" s="33"/>
      <c r="R3521" s="95"/>
      <c r="S3521" s="33"/>
      <c r="T3521" s="33"/>
      <c r="U3521" s="232"/>
      <c r="V3521" s="213"/>
      <c r="W3521" s="202" t="str" cm="1">
        <f t="array" ref="W3521">IF(SUM(LEN(B3521:V3521))=0,"",IF(OR(OR(ISBLANK(F3521),SUM(LEN(C3521),LEN(D3521))=0),AND(NOT(E3521="Unknown"),ISBLANK(J3521)),AND(NOT(O3521="Unknown"),ISBLANK(R3521))),"Missing Information", _xlfn._xlws.FILTER(_xlfn._xlws.FILTER(Table15[],(Table15[System-Owned Portion]&amp;Table15[If Material Anything Other than "Lead" in Column E,
Was Material Ever Previously Lead?]&amp;Table15[Customer-Owned Portion])=(E3521&amp;G3521&amp;O3521),""),{0,0,0,1})))</f>
        <v/>
      </c>
      <c r="X3521"/>
    </row>
    <row r="3522" spans="2:24" x14ac:dyDescent="0.35">
      <c r="B3522" s="208"/>
      <c r="C3522" s="33"/>
      <c r="D3522" s="33"/>
      <c r="E3522" s="47"/>
      <c r="F3522" s="46"/>
      <c r="G3522" s="95"/>
      <c r="H3522" s="33"/>
      <c r="I3522" s="33"/>
      <c r="J3522" s="95"/>
      <c r="K3522" s="33"/>
      <c r="L3522" s="33"/>
      <c r="M3522" s="232"/>
      <c r="N3522" s="210"/>
      <c r="O3522" s="120"/>
      <c r="P3522" s="46"/>
      <c r="Q3522" s="33"/>
      <c r="R3522" s="95"/>
      <c r="S3522" s="33"/>
      <c r="T3522" s="33"/>
      <c r="U3522" s="232"/>
      <c r="V3522" s="213"/>
      <c r="W3522" s="202" t="str" cm="1">
        <f t="array" ref="W3522">IF(SUM(LEN(B3522:V3522))=0,"",IF(OR(OR(ISBLANK(F3522),SUM(LEN(C3522),LEN(D3522))=0),AND(NOT(E3522="Unknown"),ISBLANK(J3522)),AND(NOT(O3522="Unknown"),ISBLANK(R3522))),"Missing Information", _xlfn._xlws.FILTER(_xlfn._xlws.FILTER(Table15[],(Table15[System-Owned Portion]&amp;Table15[If Material Anything Other than "Lead" in Column E,
Was Material Ever Previously Lead?]&amp;Table15[Customer-Owned Portion])=(E3522&amp;G3522&amp;O3522),""),{0,0,0,1})))</f>
        <v/>
      </c>
      <c r="X3522"/>
    </row>
    <row r="3523" spans="2:24" x14ac:dyDescent="0.35">
      <c r="B3523" s="208"/>
      <c r="C3523" s="33"/>
      <c r="D3523" s="33"/>
      <c r="E3523" s="47"/>
      <c r="F3523" s="46"/>
      <c r="G3523" s="95"/>
      <c r="H3523" s="33"/>
      <c r="I3523" s="33"/>
      <c r="J3523" s="95"/>
      <c r="K3523" s="33"/>
      <c r="L3523" s="33"/>
      <c r="M3523" s="232"/>
      <c r="N3523" s="210"/>
      <c r="O3523" s="120"/>
      <c r="P3523" s="46"/>
      <c r="Q3523" s="33"/>
      <c r="R3523" s="95"/>
      <c r="S3523" s="33"/>
      <c r="T3523" s="33"/>
      <c r="U3523" s="232"/>
      <c r="V3523" s="213"/>
      <c r="W3523" s="202" t="str" cm="1">
        <f t="array" ref="W3523">IF(SUM(LEN(B3523:V3523))=0,"",IF(OR(OR(ISBLANK(F3523),SUM(LEN(C3523),LEN(D3523))=0),AND(NOT(E3523="Unknown"),ISBLANK(J3523)),AND(NOT(O3523="Unknown"),ISBLANK(R3523))),"Missing Information", _xlfn._xlws.FILTER(_xlfn._xlws.FILTER(Table15[],(Table15[System-Owned Portion]&amp;Table15[If Material Anything Other than "Lead" in Column E,
Was Material Ever Previously Lead?]&amp;Table15[Customer-Owned Portion])=(E3523&amp;G3523&amp;O3523),""),{0,0,0,1})))</f>
        <v/>
      </c>
      <c r="X3523"/>
    </row>
    <row r="3524" spans="2:24" x14ac:dyDescent="0.35">
      <c r="B3524" s="208"/>
      <c r="C3524" s="33"/>
      <c r="D3524" s="33"/>
      <c r="E3524" s="47"/>
      <c r="F3524" s="46"/>
      <c r="G3524" s="95"/>
      <c r="H3524" s="33"/>
      <c r="I3524" s="33"/>
      <c r="J3524" s="95"/>
      <c r="K3524" s="33"/>
      <c r="L3524" s="33"/>
      <c r="M3524" s="232"/>
      <c r="N3524" s="210"/>
      <c r="O3524" s="120"/>
      <c r="P3524" s="46"/>
      <c r="Q3524" s="33"/>
      <c r="R3524" s="95"/>
      <c r="S3524" s="33"/>
      <c r="T3524" s="33"/>
      <c r="U3524" s="232"/>
      <c r="V3524" s="213"/>
      <c r="W3524" s="202" t="str" cm="1">
        <f t="array" ref="W3524">IF(SUM(LEN(B3524:V3524))=0,"",IF(OR(OR(ISBLANK(F3524),SUM(LEN(C3524),LEN(D3524))=0),AND(NOT(E3524="Unknown"),ISBLANK(J3524)),AND(NOT(O3524="Unknown"),ISBLANK(R3524))),"Missing Information", _xlfn._xlws.FILTER(_xlfn._xlws.FILTER(Table15[],(Table15[System-Owned Portion]&amp;Table15[If Material Anything Other than "Lead" in Column E,
Was Material Ever Previously Lead?]&amp;Table15[Customer-Owned Portion])=(E3524&amp;G3524&amp;O3524),""),{0,0,0,1})))</f>
        <v/>
      </c>
      <c r="X3524"/>
    </row>
    <row r="3525" spans="2:24" x14ac:dyDescent="0.35">
      <c r="B3525" s="208"/>
      <c r="C3525" s="33"/>
      <c r="D3525" s="33"/>
      <c r="E3525" s="47"/>
      <c r="F3525" s="46"/>
      <c r="G3525" s="95"/>
      <c r="H3525" s="33"/>
      <c r="I3525" s="33"/>
      <c r="J3525" s="95"/>
      <c r="K3525" s="33"/>
      <c r="L3525" s="33"/>
      <c r="M3525" s="232"/>
      <c r="N3525" s="210"/>
      <c r="O3525" s="120"/>
      <c r="P3525" s="46"/>
      <c r="Q3525" s="33"/>
      <c r="R3525" s="95"/>
      <c r="S3525" s="33"/>
      <c r="T3525" s="33"/>
      <c r="U3525" s="232"/>
      <c r="V3525" s="213"/>
      <c r="W3525" s="202" t="str" cm="1">
        <f t="array" ref="W3525">IF(SUM(LEN(B3525:V3525))=0,"",IF(OR(OR(ISBLANK(F3525),SUM(LEN(C3525),LEN(D3525))=0),AND(NOT(E3525="Unknown"),ISBLANK(J3525)),AND(NOT(O3525="Unknown"),ISBLANK(R3525))),"Missing Information", _xlfn._xlws.FILTER(_xlfn._xlws.FILTER(Table15[],(Table15[System-Owned Portion]&amp;Table15[If Material Anything Other than "Lead" in Column E,
Was Material Ever Previously Lead?]&amp;Table15[Customer-Owned Portion])=(E3525&amp;G3525&amp;O3525),""),{0,0,0,1})))</f>
        <v/>
      </c>
      <c r="X3525"/>
    </row>
    <row r="3526" spans="2:24" x14ac:dyDescent="0.35">
      <c r="B3526" s="208"/>
      <c r="C3526" s="33"/>
      <c r="D3526" s="33"/>
      <c r="E3526" s="47"/>
      <c r="F3526" s="46"/>
      <c r="G3526" s="95"/>
      <c r="H3526" s="33"/>
      <c r="I3526" s="33"/>
      <c r="J3526" s="95"/>
      <c r="K3526" s="33"/>
      <c r="L3526" s="33"/>
      <c r="M3526" s="232"/>
      <c r="N3526" s="210"/>
      <c r="O3526" s="120"/>
      <c r="P3526" s="46"/>
      <c r="Q3526" s="33"/>
      <c r="R3526" s="95"/>
      <c r="S3526" s="33"/>
      <c r="T3526" s="33"/>
      <c r="U3526" s="232"/>
      <c r="V3526" s="213"/>
      <c r="W3526" s="202" t="str" cm="1">
        <f t="array" ref="W3526">IF(SUM(LEN(B3526:V3526))=0,"",IF(OR(OR(ISBLANK(F3526),SUM(LEN(C3526),LEN(D3526))=0),AND(NOT(E3526="Unknown"),ISBLANK(J3526)),AND(NOT(O3526="Unknown"),ISBLANK(R3526))),"Missing Information", _xlfn._xlws.FILTER(_xlfn._xlws.FILTER(Table15[],(Table15[System-Owned Portion]&amp;Table15[If Material Anything Other than "Lead" in Column E,
Was Material Ever Previously Lead?]&amp;Table15[Customer-Owned Portion])=(E3526&amp;G3526&amp;O3526),""),{0,0,0,1})))</f>
        <v/>
      </c>
      <c r="X3526"/>
    </row>
    <row r="3527" spans="2:24" x14ac:dyDescent="0.35">
      <c r="B3527" s="208"/>
      <c r="C3527" s="33"/>
      <c r="D3527" s="33"/>
      <c r="E3527" s="47"/>
      <c r="F3527" s="46"/>
      <c r="G3527" s="95"/>
      <c r="H3527" s="33"/>
      <c r="I3527" s="33"/>
      <c r="J3527" s="95"/>
      <c r="K3527" s="33"/>
      <c r="L3527" s="33"/>
      <c r="M3527" s="232"/>
      <c r="N3527" s="210"/>
      <c r="O3527" s="120"/>
      <c r="P3527" s="46"/>
      <c r="Q3527" s="33"/>
      <c r="R3527" s="95"/>
      <c r="S3527" s="33"/>
      <c r="T3527" s="33"/>
      <c r="U3527" s="232"/>
      <c r="V3527" s="213"/>
      <c r="W3527" s="202" t="str" cm="1">
        <f t="array" ref="W3527">IF(SUM(LEN(B3527:V3527))=0,"",IF(OR(OR(ISBLANK(F3527),SUM(LEN(C3527),LEN(D3527))=0),AND(NOT(E3527="Unknown"),ISBLANK(J3527)),AND(NOT(O3527="Unknown"),ISBLANK(R3527))),"Missing Information", _xlfn._xlws.FILTER(_xlfn._xlws.FILTER(Table15[],(Table15[System-Owned Portion]&amp;Table15[If Material Anything Other than "Lead" in Column E,
Was Material Ever Previously Lead?]&amp;Table15[Customer-Owned Portion])=(E3527&amp;G3527&amp;O3527),""),{0,0,0,1})))</f>
        <v/>
      </c>
      <c r="X3527"/>
    </row>
    <row r="3528" spans="2:24" x14ac:dyDescent="0.35">
      <c r="B3528" s="208"/>
      <c r="C3528" s="33"/>
      <c r="D3528" s="33"/>
      <c r="E3528" s="47"/>
      <c r="F3528" s="46"/>
      <c r="G3528" s="95"/>
      <c r="H3528" s="33"/>
      <c r="I3528" s="33"/>
      <c r="J3528" s="95"/>
      <c r="K3528" s="33"/>
      <c r="L3528" s="33"/>
      <c r="M3528" s="232"/>
      <c r="N3528" s="210"/>
      <c r="O3528" s="120"/>
      <c r="P3528" s="46"/>
      <c r="Q3528" s="33"/>
      <c r="R3528" s="95"/>
      <c r="S3528" s="33"/>
      <c r="T3528" s="33"/>
      <c r="U3528" s="232"/>
      <c r="V3528" s="213"/>
      <c r="W3528" s="202" t="str" cm="1">
        <f t="array" ref="W3528">IF(SUM(LEN(B3528:V3528))=0,"",IF(OR(OR(ISBLANK(F3528),SUM(LEN(C3528),LEN(D3528))=0),AND(NOT(E3528="Unknown"),ISBLANK(J3528)),AND(NOT(O3528="Unknown"),ISBLANK(R3528))),"Missing Information", _xlfn._xlws.FILTER(_xlfn._xlws.FILTER(Table15[],(Table15[System-Owned Portion]&amp;Table15[If Material Anything Other than "Lead" in Column E,
Was Material Ever Previously Lead?]&amp;Table15[Customer-Owned Portion])=(E3528&amp;G3528&amp;O3528),""),{0,0,0,1})))</f>
        <v/>
      </c>
      <c r="X3528"/>
    </row>
    <row r="3529" spans="2:24" x14ac:dyDescent="0.35">
      <c r="B3529" s="208"/>
      <c r="C3529" s="33"/>
      <c r="D3529" s="33"/>
      <c r="E3529" s="47"/>
      <c r="F3529" s="46"/>
      <c r="G3529" s="95"/>
      <c r="H3529" s="33"/>
      <c r="I3529" s="33"/>
      <c r="J3529" s="95"/>
      <c r="K3529" s="33"/>
      <c r="L3529" s="33"/>
      <c r="M3529" s="232"/>
      <c r="N3529" s="210"/>
      <c r="O3529" s="120"/>
      <c r="P3529" s="46"/>
      <c r="Q3529" s="33"/>
      <c r="R3529" s="95"/>
      <c r="S3529" s="33"/>
      <c r="T3529" s="33"/>
      <c r="U3529" s="232"/>
      <c r="V3529" s="213"/>
      <c r="W3529" s="202" t="str" cm="1">
        <f t="array" ref="W3529">IF(SUM(LEN(B3529:V3529))=0,"",IF(OR(OR(ISBLANK(F3529),SUM(LEN(C3529),LEN(D3529))=0),AND(NOT(E3529="Unknown"),ISBLANK(J3529)),AND(NOT(O3529="Unknown"),ISBLANK(R3529))),"Missing Information", _xlfn._xlws.FILTER(_xlfn._xlws.FILTER(Table15[],(Table15[System-Owned Portion]&amp;Table15[If Material Anything Other than "Lead" in Column E,
Was Material Ever Previously Lead?]&amp;Table15[Customer-Owned Portion])=(E3529&amp;G3529&amp;O3529),""),{0,0,0,1})))</f>
        <v/>
      </c>
      <c r="X3529"/>
    </row>
    <row r="3530" spans="2:24" x14ac:dyDescent="0.35">
      <c r="B3530" s="208"/>
      <c r="C3530" s="33"/>
      <c r="D3530" s="33"/>
      <c r="E3530" s="47"/>
      <c r="F3530" s="46"/>
      <c r="G3530" s="95"/>
      <c r="H3530" s="33"/>
      <c r="I3530" s="33"/>
      <c r="J3530" s="95"/>
      <c r="K3530" s="33"/>
      <c r="L3530" s="33"/>
      <c r="M3530" s="232"/>
      <c r="N3530" s="210"/>
      <c r="O3530" s="120"/>
      <c r="P3530" s="46"/>
      <c r="Q3530" s="33"/>
      <c r="R3530" s="95"/>
      <c r="S3530" s="33"/>
      <c r="T3530" s="33"/>
      <c r="U3530" s="232"/>
      <c r="V3530" s="213"/>
      <c r="W3530" s="202" t="str" cm="1">
        <f t="array" ref="W3530">IF(SUM(LEN(B3530:V3530))=0,"",IF(OR(OR(ISBLANK(F3530),SUM(LEN(C3530),LEN(D3530))=0),AND(NOT(E3530="Unknown"),ISBLANK(J3530)),AND(NOT(O3530="Unknown"),ISBLANK(R3530))),"Missing Information", _xlfn._xlws.FILTER(_xlfn._xlws.FILTER(Table15[],(Table15[System-Owned Portion]&amp;Table15[If Material Anything Other than "Lead" in Column E,
Was Material Ever Previously Lead?]&amp;Table15[Customer-Owned Portion])=(E3530&amp;G3530&amp;O3530),""),{0,0,0,1})))</f>
        <v/>
      </c>
      <c r="X3530"/>
    </row>
    <row r="3531" spans="2:24" x14ac:dyDescent="0.35">
      <c r="B3531" s="208"/>
      <c r="C3531" s="33"/>
      <c r="D3531" s="33"/>
      <c r="E3531" s="47"/>
      <c r="F3531" s="46"/>
      <c r="G3531" s="95"/>
      <c r="H3531" s="33"/>
      <c r="I3531" s="33"/>
      <c r="J3531" s="95"/>
      <c r="K3531" s="33"/>
      <c r="L3531" s="33"/>
      <c r="M3531" s="232"/>
      <c r="N3531" s="210"/>
      <c r="O3531" s="120"/>
      <c r="P3531" s="46"/>
      <c r="Q3531" s="33"/>
      <c r="R3531" s="95"/>
      <c r="S3531" s="33"/>
      <c r="T3531" s="33"/>
      <c r="U3531" s="232"/>
      <c r="V3531" s="213"/>
      <c r="W3531" s="202" t="str" cm="1">
        <f t="array" ref="W3531">IF(SUM(LEN(B3531:V3531))=0,"",IF(OR(OR(ISBLANK(F3531),SUM(LEN(C3531),LEN(D3531))=0),AND(NOT(E3531="Unknown"),ISBLANK(J3531)),AND(NOT(O3531="Unknown"),ISBLANK(R3531))),"Missing Information", _xlfn._xlws.FILTER(_xlfn._xlws.FILTER(Table15[],(Table15[System-Owned Portion]&amp;Table15[If Material Anything Other than "Lead" in Column E,
Was Material Ever Previously Lead?]&amp;Table15[Customer-Owned Portion])=(E3531&amp;G3531&amp;O3531),""),{0,0,0,1})))</f>
        <v/>
      </c>
      <c r="X3531"/>
    </row>
    <row r="3532" spans="2:24" x14ac:dyDescent="0.35">
      <c r="B3532" s="208"/>
      <c r="C3532" s="33"/>
      <c r="D3532" s="33"/>
      <c r="E3532" s="47"/>
      <c r="F3532" s="46"/>
      <c r="G3532" s="95"/>
      <c r="H3532" s="33"/>
      <c r="I3532" s="33"/>
      <c r="J3532" s="95"/>
      <c r="K3532" s="33"/>
      <c r="L3532" s="33"/>
      <c r="M3532" s="232"/>
      <c r="N3532" s="210"/>
      <c r="O3532" s="120"/>
      <c r="P3532" s="46"/>
      <c r="Q3532" s="33"/>
      <c r="R3532" s="95"/>
      <c r="S3532" s="33"/>
      <c r="T3532" s="33"/>
      <c r="U3532" s="232"/>
      <c r="V3532" s="213"/>
      <c r="W3532" s="202" t="str" cm="1">
        <f t="array" ref="W3532">IF(SUM(LEN(B3532:V3532))=0,"",IF(OR(OR(ISBLANK(F3532),SUM(LEN(C3532),LEN(D3532))=0),AND(NOT(E3532="Unknown"),ISBLANK(J3532)),AND(NOT(O3532="Unknown"),ISBLANK(R3532))),"Missing Information", _xlfn._xlws.FILTER(_xlfn._xlws.FILTER(Table15[],(Table15[System-Owned Portion]&amp;Table15[If Material Anything Other than "Lead" in Column E,
Was Material Ever Previously Lead?]&amp;Table15[Customer-Owned Portion])=(E3532&amp;G3532&amp;O3532),""),{0,0,0,1})))</f>
        <v/>
      </c>
      <c r="X3532"/>
    </row>
    <row r="3533" spans="2:24" x14ac:dyDescent="0.35">
      <c r="B3533" s="208"/>
      <c r="C3533" s="33"/>
      <c r="D3533" s="33"/>
      <c r="E3533" s="47"/>
      <c r="F3533" s="46"/>
      <c r="G3533" s="95"/>
      <c r="H3533" s="33"/>
      <c r="I3533" s="33"/>
      <c r="J3533" s="95"/>
      <c r="K3533" s="33"/>
      <c r="L3533" s="33"/>
      <c r="M3533" s="232"/>
      <c r="N3533" s="210"/>
      <c r="O3533" s="120"/>
      <c r="P3533" s="46"/>
      <c r="Q3533" s="33"/>
      <c r="R3533" s="95"/>
      <c r="S3533" s="33"/>
      <c r="T3533" s="33"/>
      <c r="U3533" s="232"/>
      <c r="V3533" s="213"/>
      <c r="W3533" s="202" t="str" cm="1">
        <f t="array" ref="W3533">IF(SUM(LEN(B3533:V3533))=0,"",IF(OR(OR(ISBLANK(F3533),SUM(LEN(C3533),LEN(D3533))=0),AND(NOT(E3533="Unknown"),ISBLANK(J3533)),AND(NOT(O3533="Unknown"),ISBLANK(R3533))),"Missing Information", _xlfn._xlws.FILTER(_xlfn._xlws.FILTER(Table15[],(Table15[System-Owned Portion]&amp;Table15[If Material Anything Other than "Lead" in Column E,
Was Material Ever Previously Lead?]&amp;Table15[Customer-Owned Portion])=(E3533&amp;G3533&amp;O3533),""),{0,0,0,1})))</f>
        <v/>
      </c>
      <c r="X3533"/>
    </row>
    <row r="3534" spans="2:24" x14ac:dyDescent="0.35">
      <c r="B3534" s="208"/>
      <c r="C3534" s="33"/>
      <c r="D3534" s="33"/>
      <c r="E3534" s="47"/>
      <c r="F3534" s="46"/>
      <c r="G3534" s="95"/>
      <c r="H3534" s="33"/>
      <c r="I3534" s="33"/>
      <c r="J3534" s="95"/>
      <c r="K3534" s="33"/>
      <c r="L3534" s="33"/>
      <c r="M3534" s="232"/>
      <c r="N3534" s="210"/>
      <c r="O3534" s="120"/>
      <c r="P3534" s="46"/>
      <c r="Q3534" s="33"/>
      <c r="R3534" s="95"/>
      <c r="S3534" s="33"/>
      <c r="T3534" s="33"/>
      <c r="U3534" s="232"/>
      <c r="V3534" s="213"/>
      <c r="W3534" s="202" t="str" cm="1">
        <f t="array" ref="W3534">IF(SUM(LEN(B3534:V3534))=0,"",IF(OR(OR(ISBLANK(F3534),SUM(LEN(C3534),LEN(D3534))=0),AND(NOT(E3534="Unknown"),ISBLANK(J3534)),AND(NOT(O3534="Unknown"),ISBLANK(R3534))),"Missing Information", _xlfn._xlws.FILTER(_xlfn._xlws.FILTER(Table15[],(Table15[System-Owned Portion]&amp;Table15[If Material Anything Other than "Lead" in Column E,
Was Material Ever Previously Lead?]&amp;Table15[Customer-Owned Portion])=(E3534&amp;G3534&amp;O3534),""),{0,0,0,1})))</f>
        <v/>
      </c>
      <c r="X3534"/>
    </row>
    <row r="3535" spans="2:24" x14ac:dyDescent="0.35">
      <c r="B3535" s="208"/>
      <c r="C3535" s="33"/>
      <c r="D3535" s="33"/>
      <c r="E3535" s="47"/>
      <c r="F3535" s="46"/>
      <c r="G3535" s="95"/>
      <c r="H3535" s="33"/>
      <c r="I3535" s="33"/>
      <c r="J3535" s="95"/>
      <c r="K3535" s="33"/>
      <c r="L3535" s="33"/>
      <c r="M3535" s="232"/>
      <c r="N3535" s="210"/>
      <c r="O3535" s="120"/>
      <c r="P3535" s="46"/>
      <c r="Q3535" s="33"/>
      <c r="R3535" s="95"/>
      <c r="S3535" s="33"/>
      <c r="T3535" s="33"/>
      <c r="U3535" s="232"/>
      <c r="V3535" s="213"/>
      <c r="W3535" s="202" t="str" cm="1">
        <f t="array" ref="W3535">IF(SUM(LEN(B3535:V3535))=0,"",IF(OR(OR(ISBLANK(F3535),SUM(LEN(C3535),LEN(D3535))=0),AND(NOT(E3535="Unknown"),ISBLANK(J3535)),AND(NOT(O3535="Unknown"),ISBLANK(R3535))),"Missing Information", _xlfn._xlws.FILTER(_xlfn._xlws.FILTER(Table15[],(Table15[System-Owned Portion]&amp;Table15[If Material Anything Other than "Lead" in Column E,
Was Material Ever Previously Lead?]&amp;Table15[Customer-Owned Portion])=(E3535&amp;G3535&amp;O3535),""),{0,0,0,1})))</f>
        <v/>
      </c>
      <c r="X3535"/>
    </row>
    <row r="3536" spans="2:24" x14ac:dyDescent="0.35">
      <c r="B3536" s="208"/>
      <c r="C3536" s="33"/>
      <c r="D3536" s="33"/>
      <c r="E3536" s="47"/>
      <c r="F3536" s="46"/>
      <c r="G3536" s="95"/>
      <c r="H3536" s="33"/>
      <c r="I3536" s="33"/>
      <c r="J3536" s="95"/>
      <c r="K3536" s="33"/>
      <c r="L3536" s="33"/>
      <c r="M3536" s="232"/>
      <c r="N3536" s="210"/>
      <c r="O3536" s="120"/>
      <c r="P3536" s="46"/>
      <c r="Q3536" s="33"/>
      <c r="R3536" s="95"/>
      <c r="S3536" s="33"/>
      <c r="T3536" s="33"/>
      <c r="U3536" s="232"/>
      <c r="V3536" s="213"/>
      <c r="W3536" s="202" t="str" cm="1">
        <f t="array" ref="W3536">IF(SUM(LEN(B3536:V3536))=0,"",IF(OR(OR(ISBLANK(F3536),SUM(LEN(C3536),LEN(D3536))=0),AND(NOT(E3536="Unknown"),ISBLANK(J3536)),AND(NOT(O3536="Unknown"),ISBLANK(R3536))),"Missing Information", _xlfn._xlws.FILTER(_xlfn._xlws.FILTER(Table15[],(Table15[System-Owned Portion]&amp;Table15[If Material Anything Other than "Lead" in Column E,
Was Material Ever Previously Lead?]&amp;Table15[Customer-Owned Portion])=(E3536&amp;G3536&amp;O3536),""),{0,0,0,1})))</f>
        <v/>
      </c>
      <c r="X3536"/>
    </row>
    <row r="3537" spans="2:24" x14ac:dyDescent="0.35">
      <c r="B3537" s="208"/>
      <c r="C3537" s="33"/>
      <c r="D3537" s="33"/>
      <c r="E3537" s="47"/>
      <c r="F3537" s="46"/>
      <c r="G3537" s="95"/>
      <c r="H3537" s="33"/>
      <c r="I3537" s="33"/>
      <c r="J3537" s="95"/>
      <c r="K3537" s="33"/>
      <c r="L3537" s="33"/>
      <c r="M3537" s="232"/>
      <c r="N3537" s="210"/>
      <c r="O3537" s="120"/>
      <c r="P3537" s="46"/>
      <c r="Q3537" s="33"/>
      <c r="R3537" s="95"/>
      <c r="S3537" s="33"/>
      <c r="T3537" s="33"/>
      <c r="U3537" s="232"/>
      <c r="V3537" s="213"/>
      <c r="W3537" s="202" t="str" cm="1">
        <f t="array" ref="W3537">IF(SUM(LEN(B3537:V3537))=0,"",IF(OR(OR(ISBLANK(F3537),SUM(LEN(C3537),LEN(D3537))=0),AND(NOT(E3537="Unknown"),ISBLANK(J3537)),AND(NOT(O3537="Unknown"),ISBLANK(R3537))),"Missing Information", _xlfn._xlws.FILTER(_xlfn._xlws.FILTER(Table15[],(Table15[System-Owned Portion]&amp;Table15[If Material Anything Other than "Lead" in Column E,
Was Material Ever Previously Lead?]&amp;Table15[Customer-Owned Portion])=(E3537&amp;G3537&amp;O3537),""),{0,0,0,1})))</f>
        <v/>
      </c>
      <c r="X3537"/>
    </row>
    <row r="3538" spans="2:24" x14ac:dyDescent="0.35">
      <c r="B3538" s="208"/>
      <c r="C3538" s="33"/>
      <c r="D3538" s="33"/>
      <c r="E3538" s="47"/>
      <c r="F3538" s="46"/>
      <c r="G3538" s="95"/>
      <c r="H3538" s="33"/>
      <c r="I3538" s="33"/>
      <c r="J3538" s="95"/>
      <c r="K3538" s="33"/>
      <c r="L3538" s="33"/>
      <c r="M3538" s="232"/>
      <c r="N3538" s="210"/>
      <c r="O3538" s="120"/>
      <c r="P3538" s="46"/>
      <c r="Q3538" s="33"/>
      <c r="R3538" s="95"/>
      <c r="S3538" s="33"/>
      <c r="T3538" s="33"/>
      <c r="U3538" s="232"/>
      <c r="V3538" s="213"/>
      <c r="W3538" s="202" t="str" cm="1">
        <f t="array" ref="W3538">IF(SUM(LEN(B3538:V3538))=0,"",IF(OR(OR(ISBLANK(F3538),SUM(LEN(C3538),LEN(D3538))=0),AND(NOT(E3538="Unknown"),ISBLANK(J3538)),AND(NOT(O3538="Unknown"),ISBLANK(R3538))),"Missing Information", _xlfn._xlws.FILTER(_xlfn._xlws.FILTER(Table15[],(Table15[System-Owned Portion]&amp;Table15[If Material Anything Other than "Lead" in Column E,
Was Material Ever Previously Lead?]&amp;Table15[Customer-Owned Portion])=(E3538&amp;G3538&amp;O3538),""),{0,0,0,1})))</f>
        <v/>
      </c>
      <c r="X3538"/>
    </row>
    <row r="3539" spans="2:24" x14ac:dyDescent="0.35">
      <c r="B3539" s="208"/>
      <c r="C3539" s="33"/>
      <c r="D3539" s="33"/>
      <c r="E3539" s="47"/>
      <c r="F3539" s="46"/>
      <c r="G3539" s="95"/>
      <c r="H3539" s="33"/>
      <c r="I3539" s="33"/>
      <c r="J3539" s="95"/>
      <c r="K3539" s="33"/>
      <c r="L3539" s="33"/>
      <c r="M3539" s="232"/>
      <c r="N3539" s="210"/>
      <c r="O3539" s="120"/>
      <c r="P3539" s="46"/>
      <c r="Q3539" s="33"/>
      <c r="R3539" s="95"/>
      <c r="S3539" s="33"/>
      <c r="T3539" s="33"/>
      <c r="U3539" s="232"/>
      <c r="V3539" s="213"/>
      <c r="W3539" s="202" t="str" cm="1">
        <f t="array" ref="W3539">IF(SUM(LEN(B3539:V3539))=0,"",IF(OR(OR(ISBLANK(F3539),SUM(LEN(C3539),LEN(D3539))=0),AND(NOT(E3539="Unknown"),ISBLANK(J3539)),AND(NOT(O3539="Unknown"),ISBLANK(R3539))),"Missing Information", _xlfn._xlws.FILTER(_xlfn._xlws.FILTER(Table15[],(Table15[System-Owned Portion]&amp;Table15[If Material Anything Other than "Lead" in Column E,
Was Material Ever Previously Lead?]&amp;Table15[Customer-Owned Portion])=(E3539&amp;G3539&amp;O3539),""),{0,0,0,1})))</f>
        <v/>
      </c>
      <c r="X3539"/>
    </row>
    <row r="3540" spans="2:24" x14ac:dyDescent="0.35">
      <c r="B3540" s="208"/>
      <c r="C3540" s="33"/>
      <c r="D3540" s="33"/>
      <c r="E3540" s="47"/>
      <c r="F3540" s="46"/>
      <c r="G3540" s="95"/>
      <c r="H3540" s="33"/>
      <c r="I3540" s="33"/>
      <c r="J3540" s="95"/>
      <c r="K3540" s="33"/>
      <c r="L3540" s="33"/>
      <c r="M3540" s="232"/>
      <c r="N3540" s="210"/>
      <c r="O3540" s="120"/>
      <c r="P3540" s="46"/>
      <c r="Q3540" s="33"/>
      <c r="R3540" s="95"/>
      <c r="S3540" s="33"/>
      <c r="T3540" s="33"/>
      <c r="U3540" s="232"/>
      <c r="V3540" s="213"/>
      <c r="W3540" s="202" t="str" cm="1">
        <f t="array" ref="W3540">IF(SUM(LEN(B3540:V3540))=0,"",IF(OR(OR(ISBLANK(F3540),SUM(LEN(C3540),LEN(D3540))=0),AND(NOT(E3540="Unknown"),ISBLANK(J3540)),AND(NOT(O3540="Unknown"),ISBLANK(R3540))),"Missing Information", _xlfn._xlws.FILTER(_xlfn._xlws.FILTER(Table15[],(Table15[System-Owned Portion]&amp;Table15[If Material Anything Other than "Lead" in Column E,
Was Material Ever Previously Lead?]&amp;Table15[Customer-Owned Portion])=(E3540&amp;G3540&amp;O3540),""),{0,0,0,1})))</f>
        <v/>
      </c>
      <c r="X3540"/>
    </row>
    <row r="3541" spans="2:24" x14ac:dyDescent="0.35">
      <c r="B3541" s="208"/>
      <c r="C3541" s="33"/>
      <c r="D3541" s="33"/>
      <c r="E3541" s="47"/>
      <c r="F3541" s="46"/>
      <c r="G3541" s="95"/>
      <c r="H3541" s="33"/>
      <c r="I3541" s="33"/>
      <c r="J3541" s="95"/>
      <c r="K3541" s="33"/>
      <c r="L3541" s="33"/>
      <c r="M3541" s="232"/>
      <c r="N3541" s="210"/>
      <c r="O3541" s="120"/>
      <c r="P3541" s="46"/>
      <c r="Q3541" s="33"/>
      <c r="R3541" s="95"/>
      <c r="S3541" s="33"/>
      <c r="T3541" s="33"/>
      <c r="U3541" s="232"/>
      <c r="V3541" s="213"/>
      <c r="W3541" s="202" t="str" cm="1">
        <f t="array" ref="W3541">IF(SUM(LEN(B3541:V3541))=0,"",IF(OR(OR(ISBLANK(F3541),SUM(LEN(C3541),LEN(D3541))=0),AND(NOT(E3541="Unknown"),ISBLANK(J3541)),AND(NOT(O3541="Unknown"),ISBLANK(R3541))),"Missing Information", _xlfn._xlws.FILTER(_xlfn._xlws.FILTER(Table15[],(Table15[System-Owned Portion]&amp;Table15[If Material Anything Other than "Lead" in Column E,
Was Material Ever Previously Lead?]&amp;Table15[Customer-Owned Portion])=(E3541&amp;G3541&amp;O3541),""),{0,0,0,1})))</f>
        <v/>
      </c>
      <c r="X3541"/>
    </row>
    <row r="3542" spans="2:24" x14ac:dyDescent="0.35">
      <c r="B3542" s="208"/>
      <c r="C3542" s="33"/>
      <c r="D3542" s="33"/>
      <c r="E3542" s="47"/>
      <c r="F3542" s="46"/>
      <c r="G3542" s="95"/>
      <c r="H3542" s="33"/>
      <c r="I3542" s="33"/>
      <c r="J3542" s="95"/>
      <c r="K3542" s="33"/>
      <c r="L3542" s="33"/>
      <c r="M3542" s="232"/>
      <c r="N3542" s="210"/>
      <c r="O3542" s="120"/>
      <c r="P3542" s="46"/>
      <c r="Q3542" s="33"/>
      <c r="R3542" s="95"/>
      <c r="S3542" s="33"/>
      <c r="T3542" s="33"/>
      <c r="U3542" s="232"/>
      <c r="V3542" s="213"/>
      <c r="W3542" s="202" t="str" cm="1">
        <f t="array" ref="W3542">IF(SUM(LEN(B3542:V3542))=0,"",IF(OR(OR(ISBLANK(F3542),SUM(LEN(C3542),LEN(D3542))=0),AND(NOT(E3542="Unknown"),ISBLANK(J3542)),AND(NOT(O3542="Unknown"),ISBLANK(R3542))),"Missing Information", _xlfn._xlws.FILTER(_xlfn._xlws.FILTER(Table15[],(Table15[System-Owned Portion]&amp;Table15[If Material Anything Other than "Lead" in Column E,
Was Material Ever Previously Lead?]&amp;Table15[Customer-Owned Portion])=(E3542&amp;G3542&amp;O3542),""),{0,0,0,1})))</f>
        <v/>
      </c>
      <c r="X3542"/>
    </row>
    <row r="3543" spans="2:24" x14ac:dyDescent="0.35">
      <c r="B3543" s="208"/>
      <c r="C3543" s="33"/>
      <c r="D3543" s="33"/>
      <c r="E3543" s="47"/>
      <c r="F3543" s="46"/>
      <c r="G3543" s="95"/>
      <c r="H3543" s="33"/>
      <c r="I3543" s="33"/>
      <c r="J3543" s="95"/>
      <c r="K3543" s="33"/>
      <c r="L3543" s="33"/>
      <c r="M3543" s="232"/>
      <c r="N3543" s="210"/>
      <c r="O3543" s="120"/>
      <c r="P3543" s="46"/>
      <c r="Q3543" s="33"/>
      <c r="R3543" s="95"/>
      <c r="S3543" s="33"/>
      <c r="T3543" s="33"/>
      <c r="U3543" s="232"/>
      <c r="V3543" s="213"/>
      <c r="W3543" s="202" t="str" cm="1">
        <f t="array" ref="W3543">IF(SUM(LEN(B3543:V3543))=0,"",IF(OR(OR(ISBLANK(F3543),SUM(LEN(C3543),LEN(D3543))=0),AND(NOT(E3543="Unknown"),ISBLANK(J3543)),AND(NOT(O3543="Unknown"),ISBLANK(R3543))),"Missing Information", _xlfn._xlws.FILTER(_xlfn._xlws.FILTER(Table15[],(Table15[System-Owned Portion]&amp;Table15[If Material Anything Other than "Lead" in Column E,
Was Material Ever Previously Lead?]&amp;Table15[Customer-Owned Portion])=(E3543&amp;G3543&amp;O3543),""),{0,0,0,1})))</f>
        <v/>
      </c>
      <c r="X3543"/>
    </row>
    <row r="3544" spans="2:24" x14ac:dyDescent="0.35">
      <c r="B3544" s="208"/>
      <c r="C3544" s="33"/>
      <c r="D3544" s="33"/>
      <c r="E3544" s="47"/>
      <c r="F3544" s="46"/>
      <c r="G3544" s="95"/>
      <c r="H3544" s="33"/>
      <c r="I3544" s="33"/>
      <c r="J3544" s="95"/>
      <c r="K3544" s="33"/>
      <c r="L3544" s="33"/>
      <c r="M3544" s="232"/>
      <c r="N3544" s="210"/>
      <c r="O3544" s="120"/>
      <c r="P3544" s="46"/>
      <c r="Q3544" s="33"/>
      <c r="R3544" s="95"/>
      <c r="S3544" s="33"/>
      <c r="T3544" s="33"/>
      <c r="U3544" s="232"/>
      <c r="V3544" s="213"/>
      <c r="W3544" s="202" t="str" cm="1">
        <f t="array" ref="W3544">IF(SUM(LEN(B3544:V3544))=0,"",IF(OR(OR(ISBLANK(F3544),SUM(LEN(C3544),LEN(D3544))=0),AND(NOT(E3544="Unknown"),ISBLANK(J3544)),AND(NOT(O3544="Unknown"),ISBLANK(R3544))),"Missing Information", _xlfn._xlws.FILTER(_xlfn._xlws.FILTER(Table15[],(Table15[System-Owned Portion]&amp;Table15[If Material Anything Other than "Lead" in Column E,
Was Material Ever Previously Lead?]&amp;Table15[Customer-Owned Portion])=(E3544&amp;G3544&amp;O3544),""),{0,0,0,1})))</f>
        <v/>
      </c>
      <c r="X3544"/>
    </row>
    <row r="3545" spans="2:24" x14ac:dyDescent="0.35">
      <c r="B3545" s="208"/>
      <c r="C3545" s="33"/>
      <c r="D3545" s="33"/>
      <c r="E3545" s="47"/>
      <c r="F3545" s="46"/>
      <c r="G3545" s="95"/>
      <c r="H3545" s="33"/>
      <c r="I3545" s="33"/>
      <c r="J3545" s="95"/>
      <c r="K3545" s="33"/>
      <c r="L3545" s="33"/>
      <c r="M3545" s="232"/>
      <c r="N3545" s="210"/>
      <c r="O3545" s="120"/>
      <c r="P3545" s="46"/>
      <c r="Q3545" s="33"/>
      <c r="R3545" s="95"/>
      <c r="S3545" s="33"/>
      <c r="T3545" s="33"/>
      <c r="U3545" s="232"/>
      <c r="V3545" s="213"/>
      <c r="W3545" s="202" t="str" cm="1">
        <f t="array" ref="W3545">IF(SUM(LEN(B3545:V3545))=0,"",IF(OR(OR(ISBLANK(F3545),SUM(LEN(C3545),LEN(D3545))=0),AND(NOT(E3545="Unknown"),ISBLANK(J3545)),AND(NOT(O3545="Unknown"),ISBLANK(R3545))),"Missing Information", _xlfn._xlws.FILTER(_xlfn._xlws.FILTER(Table15[],(Table15[System-Owned Portion]&amp;Table15[If Material Anything Other than "Lead" in Column E,
Was Material Ever Previously Lead?]&amp;Table15[Customer-Owned Portion])=(E3545&amp;G3545&amp;O3545),""),{0,0,0,1})))</f>
        <v/>
      </c>
      <c r="X3545"/>
    </row>
    <row r="3546" spans="2:24" x14ac:dyDescent="0.35">
      <c r="B3546" s="208"/>
      <c r="C3546" s="33"/>
      <c r="D3546" s="33"/>
      <c r="E3546" s="47"/>
      <c r="F3546" s="46"/>
      <c r="G3546" s="95"/>
      <c r="H3546" s="33"/>
      <c r="I3546" s="33"/>
      <c r="J3546" s="95"/>
      <c r="K3546" s="33"/>
      <c r="L3546" s="33"/>
      <c r="M3546" s="232"/>
      <c r="N3546" s="210"/>
      <c r="O3546" s="120"/>
      <c r="P3546" s="46"/>
      <c r="Q3546" s="33"/>
      <c r="R3546" s="95"/>
      <c r="S3546" s="33"/>
      <c r="T3546" s="33"/>
      <c r="U3546" s="232"/>
      <c r="V3546" s="213"/>
      <c r="W3546" s="202" t="str" cm="1">
        <f t="array" ref="W3546">IF(SUM(LEN(B3546:V3546))=0,"",IF(OR(OR(ISBLANK(F3546),SUM(LEN(C3546),LEN(D3546))=0),AND(NOT(E3546="Unknown"),ISBLANK(J3546)),AND(NOT(O3546="Unknown"),ISBLANK(R3546))),"Missing Information", _xlfn._xlws.FILTER(_xlfn._xlws.FILTER(Table15[],(Table15[System-Owned Portion]&amp;Table15[If Material Anything Other than "Lead" in Column E,
Was Material Ever Previously Lead?]&amp;Table15[Customer-Owned Portion])=(E3546&amp;G3546&amp;O3546),""),{0,0,0,1})))</f>
        <v/>
      </c>
      <c r="X3546"/>
    </row>
    <row r="3547" spans="2:24" x14ac:dyDescent="0.35">
      <c r="B3547" s="208"/>
      <c r="C3547" s="33"/>
      <c r="D3547" s="33"/>
      <c r="E3547" s="47"/>
      <c r="F3547" s="46"/>
      <c r="G3547" s="95"/>
      <c r="H3547" s="33"/>
      <c r="I3547" s="33"/>
      <c r="J3547" s="95"/>
      <c r="K3547" s="33"/>
      <c r="L3547" s="33"/>
      <c r="M3547" s="232"/>
      <c r="N3547" s="210"/>
      <c r="O3547" s="120"/>
      <c r="P3547" s="46"/>
      <c r="Q3547" s="33"/>
      <c r="R3547" s="95"/>
      <c r="S3547" s="33"/>
      <c r="T3547" s="33"/>
      <c r="U3547" s="232"/>
      <c r="V3547" s="213"/>
      <c r="W3547" s="202" t="str" cm="1">
        <f t="array" ref="W3547">IF(SUM(LEN(B3547:V3547))=0,"",IF(OR(OR(ISBLANK(F3547),SUM(LEN(C3547),LEN(D3547))=0),AND(NOT(E3547="Unknown"),ISBLANK(J3547)),AND(NOT(O3547="Unknown"),ISBLANK(R3547))),"Missing Information", _xlfn._xlws.FILTER(_xlfn._xlws.FILTER(Table15[],(Table15[System-Owned Portion]&amp;Table15[If Material Anything Other than "Lead" in Column E,
Was Material Ever Previously Lead?]&amp;Table15[Customer-Owned Portion])=(E3547&amp;G3547&amp;O3547),""),{0,0,0,1})))</f>
        <v/>
      </c>
      <c r="X3547"/>
    </row>
    <row r="3548" spans="2:24" x14ac:dyDescent="0.35">
      <c r="B3548" s="208"/>
      <c r="C3548" s="33"/>
      <c r="D3548" s="33"/>
      <c r="E3548" s="47"/>
      <c r="F3548" s="46"/>
      <c r="G3548" s="95"/>
      <c r="H3548" s="33"/>
      <c r="I3548" s="33"/>
      <c r="J3548" s="95"/>
      <c r="K3548" s="33"/>
      <c r="L3548" s="33"/>
      <c r="M3548" s="232"/>
      <c r="N3548" s="210"/>
      <c r="O3548" s="120"/>
      <c r="P3548" s="46"/>
      <c r="Q3548" s="33"/>
      <c r="R3548" s="95"/>
      <c r="S3548" s="33"/>
      <c r="T3548" s="33"/>
      <c r="U3548" s="232"/>
      <c r="V3548" s="213"/>
      <c r="W3548" s="202" t="str" cm="1">
        <f t="array" ref="W3548">IF(SUM(LEN(B3548:V3548))=0,"",IF(OR(OR(ISBLANK(F3548),SUM(LEN(C3548),LEN(D3548))=0),AND(NOT(E3548="Unknown"),ISBLANK(J3548)),AND(NOT(O3548="Unknown"),ISBLANK(R3548))),"Missing Information", _xlfn._xlws.FILTER(_xlfn._xlws.FILTER(Table15[],(Table15[System-Owned Portion]&amp;Table15[If Material Anything Other than "Lead" in Column E,
Was Material Ever Previously Lead?]&amp;Table15[Customer-Owned Portion])=(E3548&amp;G3548&amp;O3548),""),{0,0,0,1})))</f>
        <v/>
      </c>
      <c r="X3548"/>
    </row>
    <row r="3549" spans="2:24" x14ac:dyDescent="0.35">
      <c r="B3549" s="208"/>
      <c r="C3549" s="33"/>
      <c r="D3549" s="33"/>
      <c r="E3549" s="47"/>
      <c r="F3549" s="46"/>
      <c r="G3549" s="95"/>
      <c r="H3549" s="33"/>
      <c r="I3549" s="33"/>
      <c r="J3549" s="95"/>
      <c r="K3549" s="33"/>
      <c r="L3549" s="33"/>
      <c r="M3549" s="232"/>
      <c r="N3549" s="210"/>
      <c r="O3549" s="120"/>
      <c r="P3549" s="46"/>
      <c r="Q3549" s="33"/>
      <c r="R3549" s="95"/>
      <c r="S3549" s="33"/>
      <c r="T3549" s="33"/>
      <c r="U3549" s="232"/>
      <c r="V3549" s="213"/>
      <c r="W3549" s="202" t="str" cm="1">
        <f t="array" ref="W3549">IF(SUM(LEN(B3549:V3549))=0,"",IF(OR(OR(ISBLANK(F3549),SUM(LEN(C3549),LEN(D3549))=0),AND(NOT(E3549="Unknown"),ISBLANK(J3549)),AND(NOT(O3549="Unknown"),ISBLANK(R3549))),"Missing Information", _xlfn._xlws.FILTER(_xlfn._xlws.FILTER(Table15[],(Table15[System-Owned Portion]&amp;Table15[If Material Anything Other than "Lead" in Column E,
Was Material Ever Previously Lead?]&amp;Table15[Customer-Owned Portion])=(E3549&amp;G3549&amp;O3549),""),{0,0,0,1})))</f>
        <v/>
      </c>
      <c r="X3549"/>
    </row>
    <row r="3550" spans="2:24" x14ac:dyDescent="0.35">
      <c r="B3550" s="208"/>
      <c r="C3550" s="33"/>
      <c r="D3550" s="33"/>
      <c r="E3550" s="47"/>
      <c r="F3550" s="46"/>
      <c r="G3550" s="95"/>
      <c r="H3550" s="33"/>
      <c r="I3550" s="33"/>
      <c r="J3550" s="95"/>
      <c r="K3550" s="33"/>
      <c r="L3550" s="33"/>
      <c r="M3550" s="232"/>
      <c r="N3550" s="210"/>
      <c r="O3550" s="120"/>
      <c r="P3550" s="46"/>
      <c r="Q3550" s="33"/>
      <c r="R3550" s="95"/>
      <c r="S3550" s="33"/>
      <c r="T3550" s="33"/>
      <c r="U3550" s="232"/>
      <c r="V3550" s="213"/>
      <c r="W3550" s="202" t="str" cm="1">
        <f t="array" ref="W3550">IF(SUM(LEN(B3550:V3550))=0,"",IF(OR(OR(ISBLANK(F3550),SUM(LEN(C3550),LEN(D3550))=0),AND(NOT(E3550="Unknown"),ISBLANK(J3550)),AND(NOT(O3550="Unknown"),ISBLANK(R3550))),"Missing Information", _xlfn._xlws.FILTER(_xlfn._xlws.FILTER(Table15[],(Table15[System-Owned Portion]&amp;Table15[If Material Anything Other than "Lead" in Column E,
Was Material Ever Previously Lead?]&amp;Table15[Customer-Owned Portion])=(E3550&amp;G3550&amp;O3550),""),{0,0,0,1})))</f>
        <v/>
      </c>
      <c r="X3550"/>
    </row>
    <row r="3551" spans="2:24" x14ac:dyDescent="0.35">
      <c r="B3551" s="208"/>
      <c r="C3551" s="33"/>
      <c r="D3551" s="33"/>
      <c r="E3551" s="47"/>
      <c r="F3551" s="46"/>
      <c r="G3551" s="95"/>
      <c r="H3551" s="33"/>
      <c r="I3551" s="33"/>
      <c r="J3551" s="95"/>
      <c r="K3551" s="33"/>
      <c r="L3551" s="33"/>
      <c r="M3551" s="232"/>
      <c r="N3551" s="210"/>
      <c r="O3551" s="120"/>
      <c r="P3551" s="46"/>
      <c r="Q3551" s="33"/>
      <c r="R3551" s="95"/>
      <c r="S3551" s="33"/>
      <c r="T3551" s="33"/>
      <c r="U3551" s="232"/>
      <c r="V3551" s="213"/>
      <c r="W3551" s="202" t="str" cm="1">
        <f t="array" ref="W3551">IF(SUM(LEN(B3551:V3551))=0,"",IF(OR(OR(ISBLANK(F3551),SUM(LEN(C3551),LEN(D3551))=0),AND(NOT(E3551="Unknown"),ISBLANK(J3551)),AND(NOT(O3551="Unknown"),ISBLANK(R3551))),"Missing Information", _xlfn._xlws.FILTER(_xlfn._xlws.FILTER(Table15[],(Table15[System-Owned Portion]&amp;Table15[If Material Anything Other than "Lead" in Column E,
Was Material Ever Previously Lead?]&amp;Table15[Customer-Owned Portion])=(E3551&amp;G3551&amp;O3551),""),{0,0,0,1})))</f>
        <v/>
      </c>
      <c r="X3551"/>
    </row>
    <row r="3552" spans="2:24" x14ac:dyDescent="0.35">
      <c r="B3552" s="208"/>
      <c r="C3552" s="33"/>
      <c r="D3552" s="33"/>
      <c r="E3552" s="47"/>
      <c r="F3552" s="46"/>
      <c r="G3552" s="95"/>
      <c r="H3552" s="33"/>
      <c r="I3552" s="33"/>
      <c r="J3552" s="95"/>
      <c r="K3552" s="33"/>
      <c r="L3552" s="33"/>
      <c r="M3552" s="232"/>
      <c r="N3552" s="210"/>
      <c r="O3552" s="120"/>
      <c r="P3552" s="46"/>
      <c r="Q3552" s="33"/>
      <c r="R3552" s="95"/>
      <c r="S3552" s="33"/>
      <c r="T3552" s="33"/>
      <c r="U3552" s="232"/>
      <c r="V3552" s="213"/>
      <c r="W3552" s="202" t="str" cm="1">
        <f t="array" ref="W3552">IF(SUM(LEN(B3552:V3552))=0,"",IF(OR(OR(ISBLANK(F3552),SUM(LEN(C3552),LEN(D3552))=0),AND(NOT(E3552="Unknown"),ISBLANK(J3552)),AND(NOT(O3552="Unknown"),ISBLANK(R3552))),"Missing Information", _xlfn._xlws.FILTER(_xlfn._xlws.FILTER(Table15[],(Table15[System-Owned Portion]&amp;Table15[If Material Anything Other than "Lead" in Column E,
Was Material Ever Previously Lead?]&amp;Table15[Customer-Owned Portion])=(E3552&amp;G3552&amp;O3552),""),{0,0,0,1})))</f>
        <v/>
      </c>
      <c r="X3552"/>
    </row>
    <row r="3553" spans="2:24" x14ac:dyDescent="0.35">
      <c r="B3553" s="208"/>
      <c r="C3553" s="33"/>
      <c r="D3553" s="33"/>
      <c r="E3553" s="47"/>
      <c r="F3553" s="46"/>
      <c r="G3553" s="95"/>
      <c r="H3553" s="33"/>
      <c r="I3553" s="33"/>
      <c r="J3553" s="95"/>
      <c r="K3553" s="33"/>
      <c r="L3553" s="33"/>
      <c r="M3553" s="232"/>
      <c r="N3553" s="210"/>
      <c r="O3553" s="120"/>
      <c r="P3553" s="46"/>
      <c r="Q3553" s="33"/>
      <c r="R3553" s="95"/>
      <c r="S3553" s="33"/>
      <c r="T3553" s="33"/>
      <c r="U3553" s="232"/>
      <c r="V3553" s="213"/>
      <c r="W3553" s="202" t="str" cm="1">
        <f t="array" ref="W3553">IF(SUM(LEN(B3553:V3553))=0,"",IF(OR(OR(ISBLANK(F3553),SUM(LEN(C3553),LEN(D3553))=0),AND(NOT(E3553="Unknown"),ISBLANK(J3553)),AND(NOT(O3553="Unknown"),ISBLANK(R3553))),"Missing Information", _xlfn._xlws.FILTER(_xlfn._xlws.FILTER(Table15[],(Table15[System-Owned Portion]&amp;Table15[If Material Anything Other than "Lead" in Column E,
Was Material Ever Previously Lead?]&amp;Table15[Customer-Owned Portion])=(E3553&amp;G3553&amp;O3553),""),{0,0,0,1})))</f>
        <v/>
      </c>
      <c r="X3553"/>
    </row>
    <row r="3554" spans="2:24" x14ac:dyDescent="0.35">
      <c r="B3554" s="208"/>
      <c r="C3554" s="33"/>
      <c r="D3554" s="33"/>
      <c r="E3554" s="47"/>
      <c r="F3554" s="46"/>
      <c r="G3554" s="95"/>
      <c r="H3554" s="33"/>
      <c r="I3554" s="33"/>
      <c r="J3554" s="95"/>
      <c r="K3554" s="33"/>
      <c r="L3554" s="33"/>
      <c r="M3554" s="232"/>
      <c r="N3554" s="210"/>
      <c r="O3554" s="120"/>
      <c r="P3554" s="46"/>
      <c r="Q3554" s="33"/>
      <c r="R3554" s="95"/>
      <c r="S3554" s="33"/>
      <c r="T3554" s="33"/>
      <c r="U3554" s="232"/>
      <c r="V3554" s="213"/>
      <c r="W3554" s="202" t="str" cm="1">
        <f t="array" ref="W3554">IF(SUM(LEN(B3554:V3554))=0,"",IF(OR(OR(ISBLANK(F3554),SUM(LEN(C3554),LEN(D3554))=0),AND(NOT(E3554="Unknown"),ISBLANK(J3554)),AND(NOT(O3554="Unknown"),ISBLANK(R3554))),"Missing Information", _xlfn._xlws.FILTER(_xlfn._xlws.FILTER(Table15[],(Table15[System-Owned Portion]&amp;Table15[If Material Anything Other than "Lead" in Column E,
Was Material Ever Previously Lead?]&amp;Table15[Customer-Owned Portion])=(E3554&amp;G3554&amp;O3554),""),{0,0,0,1})))</f>
        <v/>
      </c>
      <c r="X3554"/>
    </row>
    <row r="3555" spans="2:24" x14ac:dyDescent="0.35">
      <c r="B3555" s="208"/>
      <c r="C3555" s="33"/>
      <c r="D3555" s="33"/>
      <c r="E3555" s="47"/>
      <c r="F3555" s="46"/>
      <c r="G3555" s="95"/>
      <c r="H3555" s="33"/>
      <c r="I3555" s="33"/>
      <c r="J3555" s="95"/>
      <c r="K3555" s="33"/>
      <c r="L3555" s="33"/>
      <c r="M3555" s="232"/>
      <c r="N3555" s="210"/>
      <c r="O3555" s="120"/>
      <c r="P3555" s="46"/>
      <c r="Q3555" s="33"/>
      <c r="R3555" s="95"/>
      <c r="S3555" s="33"/>
      <c r="T3555" s="33"/>
      <c r="U3555" s="232"/>
      <c r="V3555" s="213"/>
      <c r="W3555" s="202" t="str" cm="1">
        <f t="array" ref="W3555">IF(SUM(LEN(B3555:V3555))=0,"",IF(OR(OR(ISBLANK(F3555),SUM(LEN(C3555),LEN(D3555))=0),AND(NOT(E3555="Unknown"),ISBLANK(J3555)),AND(NOT(O3555="Unknown"),ISBLANK(R3555))),"Missing Information", _xlfn._xlws.FILTER(_xlfn._xlws.FILTER(Table15[],(Table15[System-Owned Portion]&amp;Table15[If Material Anything Other than "Lead" in Column E,
Was Material Ever Previously Lead?]&amp;Table15[Customer-Owned Portion])=(E3555&amp;G3555&amp;O3555),""),{0,0,0,1})))</f>
        <v/>
      </c>
      <c r="X3555"/>
    </row>
    <row r="3556" spans="2:24" x14ac:dyDescent="0.35">
      <c r="B3556" s="208"/>
      <c r="C3556" s="33"/>
      <c r="D3556" s="33"/>
      <c r="E3556" s="47"/>
      <c r="F3556" s="46"/>
      <c r="G3556" s="95"/>
      <c r="H3556" s="33"/>
      <c r="I3556" s="33"/>
      <c r="J3556" s="95"/>
      <c r="K3556" s="33"/>
      <c r="L3556" s="33"/>
      <c r="M3556" s="232"/>
      <c r="N3556" s="210"/>
      <c r="O3556" s="120"/>
      <c r="P3556" s="46"/>
      <c r="Q3556" s="33"/>
      <c r="R3556" s="95"/>
      <c r="S3556" s="33"/>
      <c r="T3556" s="33"/>
      <c r="U3556" s="232"/>
      <c r="V3556" s="213"/>
      <c r="W3556" s="202" t="str" cm="1">
        <f t="array" ref="W3556">IF(SUM(LEN(B3556:V3556))=0,"",IF(OR(OR(ISBLANK(F3556),SUM(LEN(C3556),LEN(D3556))=0),AND(NOT(E3556="Unknown"),ISBLANK(J3556)),AND(NOT(O3556="Unknown"),ISBLANK(R3556))),"Missing Information", _xlfn._xlws.FILTER(_xlfn._xlws.FILTER(Table15[],(Table15[System-Owned Portion]&amp;Table15[If Material Anything Other than "Lead" in Column E,
Was Material Ever Previously Lead?]&amp;Table15[Customer-Owned Portion])=(E3556&amp;G3556&amp;O3556),""),{0,0,0,1})))</f>
        <v/>
      </c>
      <c r="X3556"/>
    </row>
    <row r="3557" spans="2:24" x14ac:dyDescent="0.35">
      <c r="B3557" s="208"/>
      <c r="C3557" s="33"/>
      <c r="D3557" s="33"/>
      <c r="E3557" s="47"/>
      <c r="F3557" s="46"/>
      <c r="G3557" s="95"/>
      <c r="H3557" s="33"/>
      <c r="I3557" s="33"/>
      <c r="J3557" s="95"/>
      <c r="K3557" s="33"/>
      <c r="L3557" s="33"/>
      <c r="M3557" s="232"/>
      <c r="N3557" s="210"/>
      <c r="O3557" s="120"/>
      <c r="P3557" s="46"/>
      <c r="Q3557" s="33"/>
      <c r="R3557" s="95"/>
      <c r="S3557" s="33"/>
      <c r="T3557" s="33"/>
      <c r="U3557" s="232"/>
      <c r="V3557" s="213"/>
      <c r="W3557" s="202" t="str" cm="1">
        <f t="array" ref="W3557">IF(SUM(LEN(B3557:V3557))=0,"",IF(OR(OR(ISBLANK(F3557),SUM(LEN(C3557),LEN(D3557))=0),AND(NOT(E3557="Unknown"),ISBLANK(J3557)),AND(NOT(O3557="Unknown"),ISBLANK(R3557))),"Missing Information", _xlfn._xlws.FILTER(_xlfn._xlws.FILTER(Table15[],(Table15[System-Owned Portion]&amp;Table15[If Material Anything Other than "Lead" in Column E,
Was Material Ever Previously Lead?]&amp;Table15[Customer-Owned Portion])=(E3557&amp;G3557&amp;O3557),""),{0,0,0,1})))</f>
        <v/>
      </c>
      <c r="X3557"/>
    </row>
    <row r="3558" spans="2:24" x14ac:dyDescent="0.35">
      <c r="B3558" s="208"/>
      <c r="C3558" s="33"/>
      <c r="D3558" s="33"/>
      <c r="E3558" s="47"/>
      <c r="F3558" s="46"/>
      <c r="G3558" s="95"/>
      <c r="H3558" s="33"/>
      <c r="I3558" s="33"/>
      <c r="J3558" s="95"/>
      <c r="K3558" s="33"/>
      <c r="L3558" s="33"/>
      <c r="M3558" s="232"/>
      <c r="N3558" s="210"/>
      <c r="O3558" s="120"/>
      <c r="P3558" s="46"/>
      <c r="Q3558" s="33"/>
      <c r="R3558" s="95"/>
      <c r="S3558" s="33"/>
      <c r="T3558" s="33"/>
      <c r="U3558" s="232"/>
      <c r="V3558" s="213"/>
      <c r="W3558" s="202" t="str" cm="1">
        <f t="array" ref="W3558">IF(SUM(LEN(B3558:V3558))=0,"",IF(OR(OR(ISBLANK(F3558),SUM(LEN(C3558),LEN(D3558))=0),AND(NOT(E3558="Unknown"),ISBLANK(J3558)),AND(NOT(O3558="Unknown"),ISBLANK(R3558))),"Missing Information", _xlfn._xlws.FILTER(_xlfn._xlws.FILTER(Table15[],(Table15[System-Owned Portion]&amp;Table15[If Material Anything Other than "Lead" in Column E,
Was Material Ever Previously Lead?]&amp;Table15[Customer-Owned Portion])=(E3558&amp;G3558&amp;O3558),""),{0,0,0,1})))</f>
        <v/>
      </c>
      <c r="X3558"/>
    </row>
    <row r="3559" spans="2:24" x14ac:dyDescent="0.35">
      <c r="B3559" s="208"/>
      <c r="C3559" s="33"/>
      <c r="D3559" s="33"/>
      <c r="E3559" s="47"/>
      <c r="F3559" s="46"/>
      <c r="G3559" s="95"/>
      <c r="H3559" s="33"/>
      <c r="I3559" s="33"/>
      <c r="J3559" s="95"/>
      <c r="K3559" s="33"/>
      <c r="L3559" s="33"/>
      <c r="M3559" s="232"/>
      <c r="N3559" s="210"/>
      <c r="O3559" s="120"/>
      <c r="P3559" s="46"/>
      <c r="Q3559" s="33"/>
      <c r="R3559" s="95"/>
      <c r="S3559" s="33"/>
      <c r="T3559" s="33"/>
      <c r="U3559" s="232"/>
      <c r="V3559" s="213"/>
      <c r="W3559" s="202" t="str" cm="1">
        <f t="array" ref="W3559">IF(SUM(LEN(B3559:V3559))=0,"",IF(OR(OR(ISBLANK(F3559),SUM(LEN(C3559),LEN(D3559))=0),AND(NOT(E3559="Unknown"),ISBLANK(J3559)),AND(NOT(O3559="Unknown"),ISBLANK(R3559))),"Missing Information", _xlfn._xlws.FILTER(_xlfn._xlws.FILTER(Table15[],(Table15[System-Owned Portion]&amp;Table15[If Material Anything Other than "Lead" in Column E,
Was Material Ever Previously Lead?]&amp;Table15[Customer-Owned Portion])=(E3559&amp;G3559&amp;O3559),""),{0,0,0,1})))</f>
        <v/>
      </c>
      <c r="X3559"/>
    </row>
    <row r="3560" spans="2:24" x14ac:dyDescent="0.35">
      <c r="B3560" s="208"/>
      <c r="C3560" s="33"/>
      <c r="D3560" s="33"/>
      <c r="E3560" s="47"/>
      <c r="F3560" s="46"/>
      <c r="G3560" s="95"/>
      <c r="H3560" s="33"/>
      <c r="I3560" s="33"/>
      <c r="J3560" s="95"/>
      <c r="K3560" s="33"/>
      <c r="L3560" s="33"/>
      <c r="M3560" s="232"/>
      <c r="N3560" s="210"/>
      <c r="O3560" s="120"/>
      <c r="P3560" s="46"/>
      <c r="Q3560" s="33"/>
      <c r="R3560" s="95"/>
      <c r="S3560" s="33"/>
      <c r="T3560" s="33"/>
      <c r="U3560" s="232"/>
      <c r="V3560" s="213"/>
      <c r="W3560" s="202" t="str" cm="1">
        <f t="array" ref="W3560">IF(SUM(LEN(B3560:V3560))=0,"",IF(OR(OR(ISBLANK(F3560),SUM(LEN(C3560),LEN(D3560))=0),AND(NOT(E3560="Unknown"),ISBLANK(J3560)),AND(NOT(O3560="Unknown"),ISBLANK(R3560))),"Missing Information", _xlfn._xlws.FILTER(_xlfn._xlws.FILTER(Table15[],(Table15[System-Owned Portion]&amp;Table15[If Material Anything Other than "Lead" in Column E,
Was Material Ever Previously Lead?]&amp;Table15[Customer-Owned Portion])=(E3560&amp;G3560&amp;O3560),""),{0,0,0,1})))</f>
        <v/>
      </c>
      <c r="X3560"/>
    </row>
    <row r="3561" spans="2:24" x14ac:dyDescent="0.35">
      <c r="B3561" s="208"/>
      <c r="C3561" s="33"/>
      <c r="D3561" s="33"/>
      <c r="E3561" s="47"/>
      <c r="F3561" s="46"/>
      <c r="G3561" s="95"/>
      <c r="H3561" s="33"/>
      <c r="I3561" s="33"/>
      <c r="J3561" s="95"/>
      <c r="K3561" s="33"/>
      <c r="L3561" s="33"/>
      <c r="M3561" s="232"/>
      <c r="N3561" s="210"/>
      <c r="O3561" s="120"/>
      <c r="P3561" s="46"/>
      <c r="Q3561" s="33"/>
      <c r="R3561" s="95"/>
      <c r="S3561" s="33"/>
      <c r="T3561" s="33"/>
      <c r="U3561" s="232"/>
      <c r="V3561" s="213"/>
      <c r="W3561" s="202" t="str" cm="1">
        <f t="array" ref="W3561">IF(SUM(LEN(B3561:V3561))=0,"",IF(OR(OR(ISBLANK(F3561),SUM(LEN(C3561),LEN(D3561))=0),AND(NOT(E3561="Unknown"),ISBLANK(J3561)),AND(NOT(O3561="Unknown"),ISBLANK(R3561))),"Missing Information", _xlfn._xlws.FILTER(_xlfn._xlws.FILTER(Table15[],(Table15[System-Owned Portion]&amp;Table15[If Material Anything Other than "Lead" in Column E,
Was Material Ever Previously Lead?]&amp;Table15[Customer-Owned Portion])=(E3561&amp;G3561&amp;O3561),""),{0,0,0,1})))</f>
        <v/>
      </c>
      <c r="X3561"/>
    </row>
    <row r="3562" spans="2:24" x14ac:dyDescent="0.35">
      <c r="B3562" s="208"/>
      <c r="C3562" s="33"/>
      <c r="D3562" s="33"/>
      <c r="E3562" s="47"/>
      <c r="F3562" s="46"/>
      <c r="G3562" s="95"/>
      <c r="H3562" s="33"/>
      <c r="I3562" s="33"/>
      <c r="J3562" s="95"/>
      <c r="K3562" s="33"/>
      <c r="L3562" s="33"/>
      <c r="M3562" s="232"/>
      <c r="N3562" s="210"/>
      <c r="O3562" s="120"/>
      <c r="P3562" s="46"/>
      <c r="Q3562" s="33"/>
      <c r="R3562" s="95"/>
      <c r="S3562" s="33"/>
      <c r="T3562" s="33"/>
      <c r="U3562" s="232"/>
      <c r="V3562" s="213"/>
      <c r="W3562" s="202" t="str" cm="1">
        <f t="array" ref="W3562">IF(SUM(LEN(B3562:V3562))=0,"",IF(OR(OR(ISBLANK(F3562),SUM(LEN(C3562),LEN(D3562))=0),AND(NOT(E3562="Unknown"),ISBLANK(J3562)),AND(NOT(O3562="Unknown"),ISBLANK(R3562))),"Missing Information", _xlfn._xlws.FILTER(_xlfn._xlws.FILTER(Table15[],(Table15[System-Owned Portion]&amp;Table15[If Material Anything Other than "Lead" in Column E,
Was Material Ever Previously Lead?]&amp;Table15[Customer-Owned Portion])=(E3562&amp;G3562&amp;O3562),""),{0,0,0,1})))</f>
        <v/>
      </c>
      <c r="X3562"/>
    </row>
    <row r="3563" spans="2:24" x14ac:dyDescent="0.35">
      <c r="B3563" s="208"/>
      <c r="C3563" s="33"/>
      <c r="D3563" s="33"/>
      <c r="E3563" s="47"/>
      <c r="F3563" s="46"/>
      <c r="G3563" s="95"/>
      <c r="H3563" s="33"/>
      <c r="I3563" s="33"/>
      <c r="J3563" s="95"/>
      <c r="K3563" s="33"/>
      <c r="L3563" s="33"/>
      <c r="M3563" s="232"/>
      <c r="N3563" s="210"/>
      <c r="O3563" s="120"/>
      <c r="P3563" s="46"/>
      <c r="Q3563" s="33"/>
      <c r="R3563" s="95"/>
      <c r="S3563" s="33"/>
      <c r="T3563" s="33"/>
      <c r="U3563" s="232"/>
      <c r="V3563" s="213"/>
      <c r="W3563" s="202" t="str" cm="1">
        <f t="array" ref="W3563">IF(SUM(LEN(B3563:V3563))=0,"",IF(OR(OR(ISBLANK(F3563),SUM(LEN(C3563),LEN(D3563))=0),AND(NOT(E3563="Unknown"),ISBLANK(J3563)),AND(NOT(O3563="Unknown"),ISBLANK(R3563))),"Missing Information", _xlfn._xlws.FILTER(_xlfn._xlws.FILTER(Table15[],(Table15[System-Owned Portion]&amp;Table15[If Material Anything Other than "Lead" in Column E,
Was Material Ever Previously Lead?]&amp;Table15[Customer-Owned Portion])=(E3563&amp;G3563&amp;O3563),""),{0,0,0,1})))</f>
        <v/>
      </c>
      <c r="X3563"/>
    </row>
    <row r="3564" spans="2:24" x14ac:dyDescent="0.35">
      <c r="B3564" s="208"/>
      <c r="C3564" s="33"/>
      <c r="D3564" s="33"/>
      <c r="E3564" s="47"/>
      <c r="F3564" s="46"/>
      <c r="G3564" s="95"/>
      <c r="H3564" s="33"/>
      <c r="I3564" s="33"/>
      <c r="J3564" s="95"/>
      <c r="K3564" s="33"/>
      <c r="L3564" s="33"/>
      <c r="M3564" s="232"/>
      <c r="N3564" s="210"/>
      <c r="O3564" s="120"/>
      <c r="P3564" s="46"/>
      <c r="Q3564" s="33"/>
      <c r="R3564" s="95"/>
      <c r="S3564" s="33"/>
      <c r="T3564" s="33"/>
      <c r="U3564" s="232"/>
      <c r="V3564" s="213"/>
      <c r="W3564" s="202" t="str" cm="1">
        <f t="array" ref="W3564">IF(SUM(LEN(B3564:V3564))=0,"",IF(OR(OR(ISBLANK(F3564),SUM(LEN(C3564),LEN(D3564))=0),AND(NOT(E3564="Unknown"),ISBLANK(J3564)),AND(NOT(O3564="Unknown"),ISBLANK(R3564))),"Missing Information", _xlfn._xlws.FILTER(_xlfn._xlws.FILTER(Table15[],(Table15[System-Owned Portion]&amp;Table15[If Material Anything Other than "Lead" in Column E,
Was Material Ever Previously Lead?]&amp;Table15[Customer-Owned Portion])=(E3564&amp;G3564&amp;O3564),""),{0,0,0,1})))</f>
        <v/>
      </c>
      <c r="X3564"/>
    </row>
    <row r="3565" spans="2:24" x14ac:dyDescent="0.35">
      <c r="B3565" s="208"/>
      <c r="C3565" s="33"/>
      <c r="D3565" s="33"/>
      <c r="E3565" s="47"/>
      <c r="F3565" s="46"/>
      <c r="G3565" s="95"/>
      <c r="H3565" s="33"/>
      <c r="I3565" s="33"/>
      <c r="J3565" s="95"/>
      <c r="K3565" s="33"/>
      <c r="L3565" s="33"/>
      <c r="M3565" s="232"/>
      <c r="N3565" s="210"/>
      <c r="O3565" s="120"/>
      <c r="P3565" s="46"/>
      <c r="Q3565" s="33"/>
      <c r="R3565" s="95"/>
      <c r="S3565" s="33"/>
      <c r="T3565" s="33"/>
      <c r="U3565" s="232"/>
      <c r="V3565" s="213"/>
      <c r="W3565" s="202" t="str" cm="1">
        <f t="array" ref="W3565">IF(SUM(LEN(B3565:V3565))=0,"",IF(OR(OR(ISBLANK(F3565),SUM(LEN(C3565),LEN(D3565))=0),AND(NOT(E3565="Unknown"),ISBLANK(J3565)),AND(NOT(O3565="Unknown"),ISBLANK(R3565))),"Missing Information", _xlfn._xlws.FILTER(_xlfn._xlws.FILTER(Table15[],(Table15[System-Owned Portion]&amp;Table15[If Material Anything Other than "Lead" in Column E,
Was Material Ever Previously Lead?]&amp;Table15[Customer-Owned Portion])=(E3565&amp;G3565&amp;O3565),""),{0,0,0,1})))</f>
        <v/>
      </c>
      <c r="X3565"/>
    </row>
    <row r="3566" spans="2:24" x14ac:dyDescent="0.35">
      <c r="B3566" s="208"/>
      <c r="C3566" s="33"/>
      <c r="D3566" s="33"/>
      <c r="E3566" s="47"/>
      <c r="F3566" s="46"/>
      <c r="G3566" s="95"/>
      <c r="H3566" s="33"/>
      <c r="I3566" s="33"/>
      <c r="J3566" s="95"/>
      <c r="K3566" s="33"/>
      <c r="L3566" s="33"/>
      <c r="M3566" s="232"/>
      <c r="N3566" s="210"/>
      <c r="O3566" s="120"/>
      <c r="P3566" s="46"/>
      <c r="Q3566" s="33"/>
      <c r="R3566" s="95"/>
      <c r="S3566" s="33"/>
      <c r="T3566" s="33"/>
      <c r="U3566" s="232"/>
      <c r="V3566" s="213"/>
      <c r="W3566" s="202" t="str" cm="1">
        <f t="array" ref="W3566">IF(SUM(LEN(B3566:V3566))=0,"",IF(OR(OR(ISBLANK(F3566),SUM(LEN(C3566),LEN(D3566))=0),AND(NOT(E3566="Unknown"),ISBLANK(J3566)),AND(NOT(O3566="Unknown"),ISBLANK(R3566))),"Missing Information", _xlfn._xlws.FILTER(_xlfn._xlws.FILTER(Table15[],(Table15[System-Owned Portion]&amp;Table15[If Material Anything Other than "Lead" in Column E,
Was Material Ever Previously Lead?]&amp;Table15[Customer-Owned Portion])=(E3566&amp;G3566&amp;O3566),""),{0,0,0,1})))</f>
        <v/>
      </c>
      <c r="X3566"/>
    </row>
    <row r="3567" spans="2:24" x14ac:dyDescent="0.35">
      <c r="B3567" s="208"/>
      <c r="C3567" s="33"/>
      <c r="D3567" s="33"/>
      <c r="E3567" s="47"/>
      <c r="F3567" s="46"/>
      <c r="G3567" s="95"/>
      <c r="H3567" s="33"/>
      <c r="I3567" s="33"/>
      <c r="J3567" s="95"/>
      <c r="K3567" s="33"/>
      <c r="L3567" s="33"/>
      <c r="M3567" s="232"/>
      <c r="N3567" s="210"/>
      <c r="O3567" s="120"/>
      <c r="P3567" s="46"/>
      <c r="Q3567" s="33"/>
      <c r="R3567" s="95"/>
      <c r="S3567" s="33"/>
      <c r="T3567" s="33"/>
      <c r="U3567" s="232"/>
      <c r="V3567" s="213"/>
      <c r="W3567" s="202" t="str" cm="1">
        <f t="array" ref="W3567">IF(SUM(LEN(B3567:V3567))=0,"",IF(OR(OR(ISBLANK(F3567),SUM(LEN(C3567),LEN(D3567))=0),AND(NOT(E3567="Unknown"),ISBLANK(J3567)),AND(NOT(O3567="Unknown"),ISBLANK(R3567))),"Missing Information", _xlfn._xlws.FILTER(_xlfn._xlws.FILTER(Table15[],(Table15[System-Owned Portion]&amp;Table15[If Material Anything Other than "Lead" in Column E,
Was Material Ever Previously Lead?]&amp;Table15[Customer-Owned Portion])=(E3567&amp;G3567&amp;O3567),""),{0,0,0,1})))</f>
        <v/>
      </c>
      <c r="X3567"/>
    </row>
    <row r="3568" spans="2:24" x14ac:dyDescent="0.35">
      <c r="B3568" s="208"/>
      <c r="C3568" s="33"/>
      <c r="D3568" s="33"/>
      <c r="E3568" s="47"/>
      <c r="F3568" s="46"/>
      <c r="G3568" s="95"/>
      <c r="H3568" s="33"/>
      <c r="I3568" s="33"/>
      <c r="J3568" s="95"/>
      <c r="K3568" s="33"/>
      <c r="L3568" s="33"/>
      <c r="M3568" s="232"/>
      <c r="N3568" s="210"/>
      <c r="O3568" s="120"/>
      <c r="P3568" s="46"/>
      <c r="Q3568" s="33"/>
      <c r="R3568" s="95"/>
      <c r="S3568" s="33"/>
      <c r="T3568" s="33"/>
      <c r="U3568" s="232"/>
      <c r="V3568" s="213"/>
      <c r="W3568" s="202" t="str" cm="1">
        <f t="array" ref="W3568">IF(SUM(LEN(B3568:V3568))=0,"",IF(OR(OR(ISBLANK(F3568),SUM(LEN(C3568),LEN(D3568))=0),AND(NOT(E3568="Unknown"),ISBLANK(J3568)),AND(NOT(O3568="Unknown"),ISBLANK(R3568))),"Missing Information", _xlfn._xlws.FILTER(_xlfn._xlws.FILTER(Table15[],(Table15[System-Owned Portion]&amp;Table15[If Material Anything Other than "Lead" in Column E,
Was Material Ever Previously Lead?]&amp;Table15[Customer-Owned Portion])=(E3568&amp;G3568&amp;O3568),""),{0,0,0,1})))</f>
        <v/>
      </c>
      <c r="X3568"/>
    </row>
    <row r="3569" spans="2:24" x14ac:dyDescent="0.35">
      <c r="B3569" s="208"/>
      <c r="C3569" s="33"/>
      <c r="D3569" s="33"/>
      <c r="E3569" s="47"/>
      <c r="F3569" s="46"/>
      <c r="G3569" s="95"/>
      <c r="H3569" s="33"/>
      <c r="I3569" s="33"/>
      <c r="J3569" s="95"/>
      <c r="K3569" s="33"/>
      <c r="L3569" s="33"/>
      <c r="M3569" s="232"/>
      <c r="N3569" s="210"/>
      <c r="O3569" s="120"/>
      <c r="P3569" s="46"/>
      <c r="Q3569" s="33"/>
      <c r="R3569" s="95"/>
      <c r="S3569" s="33"/>
      <c r="T3569" s="33"/>
      <c r="U3569" s="232"/>
      <c r="V3569" s="213"/>
      <c r="W3569" s="202" t="str" cm="1">
        <f t="array" ref="W3569">IF(SUM(LEN(B3569:V3569))=0,"",IF(OR(OR(ISBLANK(F3569),SUM(LEN(C3569),LEN(D3569))=0),AND(NOT(E3569="Unknown"),ISBLANK(J3569)),AND(NOT(O3569="Unknown"),ISBLANK(R3569))),"Missing Information", _xlfn._xlws.FILTER(_xlfn._xlws.FILTER(Table15[],(Table15[System-Owned Portion]&amp;Table15[If Material Anything Other than "Lead" in Column E,
Was Material Ever Previously Lead?]&amp;Table15[Customer-Owned Portion])=(E3569&amp;G3569&amp;O3569),""),{0,0,0,1})))</f>
        <v/>
      </c>
      <c r="X3569"/>
    </row>
    <row r="3570" spans="2:24" x14ac:dyDescent="0.35">
      <c r="B3570" s="208"/>
      <c r="C3570" s="33"/>
      <c r="D3570" s="33"/>
      <c r="E3570" s="47"/>
      <c r="F3570" s="46"/>
      <c r="G3570" s="95"/>
      <c r="H3570" s="33"/>
      <c r="I3570" s="33"/>
      <c r="J3570" s="95"/>
      <c r="K3570" s="33"/>
      <c r="L3570" s="33"/>
      <c r="M3570" s="232"/>
      <c r="N3570" s="210"/>
      <c r="O3570" s="120"/>
      <c r="P3570" s="46"/>
      <c r="Q3570" s="33"/>
      <c r="R3570" s="95"/>
      <c r="S3570" s="33"/>
      <c r="T3570" s="33"/>
      <c r="U3570" s="232"/>
      <c r="V3570" s="213"/>
      <c r="W3570" s="202" t="str" cm="1">
        <f t="array" ref="W3570">IF(SUM(LEN(B3570:V3570))=0,"",IF(OR(OR(ISBLANK(F3570),SUM(LEN(C3570),LEN(D3570))=0),AND(NOT(E3570="Unknown"),ISBLANK(J3570)),AND(NOT(O3570="Unknown"),ISBLANK(R3570))),"Missing Information", _xlfn._xlws.FILTER(_xlfn._xlws.FILTER(Table15[],(Table15[System-Owned Portion]&amp;Table15[If Material Anything Other than "Lead" in Column E,
Was Material Ever Previously Lead?]&amp;Table15[Customer-Owned Portion])=(E3570&amp;G3570&amp;O3570),""),{0,0,0,1})))</f>
        <v/>
      </c>
      <c r="X3570"/>
    </row>
    <row r="3571" spans="2:24" x14ac:dyDescent="0.35">
      <c r="B3571" s="208"/>
      <c r="C3571" s="33"/>
      <c r="D3571" s="33"/>
      <c r="E3571" s="47"/>
      <c r="F3571" s="46"/>
      <c r="G3571" s="95"/>
      <c r="H3571" s="33"/>
      <c r="I3571" s="33"/>
      <c r="J3571" s="95"/>
      <c r="K3571" s="33"/>
      <c r="L3571" s="33"/>
      <c r="M3571" s="232"/>
      <c r="N3571" s="210"/>
      <c r="O3571" s="120"/>
      <c r="P3571" s="46"/>
      <c r="Q3571" s="33"/>
      <c r="R3571" s="95"/>
      <c r="S3571" s="33"/>
      <c r="T3571" s="33"/>
      <c r="U3571" s="232"/>
      <c r="V3571" s="213"/>
      <c r="W3571" s="202" t="str" cm="1">
        <f t="array" ref="W3571">IF(SUM(LEN(B3571:V3571))=0,"",IF(OR(OR(ISBLANK(F3571),SUM(LEN(C3571),LEN(D3571))=0),AND(NOT(E3571="Unknown"),ISBLANK(J3571)),AND(NOT(O3571="Unknown"),ISBLANK(R3571))),"Missing Information", _xlfn._xlws.FILTER(_xlfn._xlws.FILTER(Table15[],(Table15[System-Owned Portion]&amp;Table15[If Material Anything Other than "Lead" in Column E,
Was Material Ever Previously Lead?]&amp;Table15[Customer-Owned Portion])=(E3571&amp;G3571&amp;O3571),""),{0,0,0,1})))</f>
        <v/>
      </c>
      <c r="X3571"/>
    </row>
    <row r="3572" spans="2:24" x14ac:dyDescent="0.35">
      <c r="B3572" s="208"/>
      <c r="C3572" s="33"/>
      <c r="D3572" s="33"/>
      <c r="E3572" s="47"/>
      <c r="F3572" s="46"/>
      <c r="G3572" s="95"/>
      <c r="H3572" s="33"/>
      <c r="I3572" s="33"/>
      <c r="J3572" s="95"/>
      <c r="K3572" s="33"/>
      <c r="L3572" s="33"/>
      <c r="M3572" s="232"/>
      <c r="N3572" s="210"/>
      <c r="O3572" s="120"/>
      <c r="P3572" s="46"/>
      <c r="Q3572" s="33"/>
      <c r="R3572" s="95"/>
      <c r="S3572" s="33"/>
      <c r="T3572" s="33"/>
      <c r="U3572" s="232"/>
      <c r="V3572" s="213"/>
      <c r="W3572" s="202" t="str" cm="1">
        <f t="array" ref="W3572">IF(SUM(LEN(B3572:V3572))=0,"",IF(OR(OR(ISBLANK(F3572),SUM(LEN(C3572),LEN(D3572))=0),AND(NOT(E3572="Unknown"),ISBLANK(J3572)),AND(NOT(O3572="Unknown"),ISBLANK(R3572))),"Missing Information", _xlfn._xlws.FILTER(_xlfn._xlws.FILTER(Table15[],(Table15[System-Owned Portion]&amp;Table15[If Material Anything Other than "Lead" in Column E,
Was Material Ever Previously Lead?]&amp;Table15[Customer-Owned Portion])=(E3572&amp;G3572&amp;O3572),""),{0,0,0,1})))</f>
        <v/>
      </c>
      <c r="X3572"/>
    </row>
    <row r="3573" spans="2:24" x14ac:dyDescent="0.35">
      <c r="B3573" s="208"/>
      <c r="C3573" s="33"/>
      <c r="D3573" s="33"/>
      <c r="E3573" s="47"/>
      <c r="F3573" s="46"/>
      <c r="G3573" s="95"/>
      <c r="H3573" s="33"/>
      <c r="I3573" s="33"/>
      <c r="J3573" s="95"/>
      <c r="K3573" s="33"/>
      <c r="L3573" s="33"/>
      <c r="M3573" s="232"/>
      <c r="N3573" s="210"/>
      <c r="O3573" s="120"/>
      <c r="P3573" s="46"/>
      <c r="Q3573" s="33"/>
      <c r="R3573" s="95"/>
      <c r="S3573" s="33"/>
      <c r="T3573" s="33"/>
      <c r="U3573" s="232"/>
      <c r="V3573" s="213"/>
      <c r="W3573" s="202" t="str" cm="1">
        <f t="array" ref="W3573">IF(SUM(LEN(B3573:V3573))=0,"",IF(OR(OR(ISBLANK(F3573),SUM(LEN(C3573),LEN(D3573))=0),AND(NOT(E3573="Unknown"),ISBLANK(J3573)),AND(NOT(O3573="Unknown"),ISBLANK(R3573))),"Missing Information", _xlfn._xlws.FILTER(_xlfn._xlws.FILTER(Table15[],(Table15[System-Owned Portion]&amp;Table15[If Material Anything Other than "Lead" in Column E,
Was Material Ever Previously Lead?]&amp;Table15[Customer-Owned Portion])=(E3573&amp;G3573&amp;O3573),""),{0,0,0,1})))</f>
        <v/>
      </c>
      <c r="X3573"/>
    </row>
    <row r="3574" spans="2:24" x14ac:dyDescent="0.35">
      <c r="B3574" s="208"/>
      <c r="C3574" s="33"/>
      <c r="D3574" s="33"/>
      <c r="E3574" s="47"/>
      <c r="F3574" s="46"/>
      <c r="G3574" s="95"/>
      <c r="H3574" s="33"/>
      <c r="I3574" s="33"/>
      <c r="J3574" s="95"/>
      <c r="K3574" s="33"/>
      <c r="L3574" s="33"/>
      <c r="M3574" s="232"/>
      <c r="N3574" s="210"/>
      <c r="O3574" s="120"/>
      <c r="P3574" s="46"/>
      <c r="Q3574" s="33"/>
      <c r="R3574" s="95"/>
      <c r="S3574" s="33"/>
      <c r="T3574" s="33"/>
      <c r="U3574" s="232"/>
      <c r="V3574" s="213"/>
      <c r="W3574" s="202" t="str" cm="1">
        <f t="array" ref="W3574">IF(SUM(LEN(B3574:V3574))=0,"",IF(OR(OR(ISBLANK(F3574),SUM(LEN(C3574),LEN(D3574))=0),AND(NOT(E3574="Unknown"),ISBLANK(J3574)),AND(NOT(O3574="Unknown"),ISBLANK(R3574))),"Missing Information", _xlfn._xlws.FILTER(_xlfn._xlws.FILTER(Table15[],(Table15[System-Owned Portion]&amp;Table15[If Material Anything Other than "Lead" in Column E,
Was Material Ever Previously Lead?]&amp;Table15[Customer-Owned Portion])=(E3574&amp;G3574&amp;O3574),""),{0,0,0,1})))</f>
        <v/>
      </c>
      <c r="X3574"/>
    </row>
    <row r="3575" spans="2:24" x14ac:dyDescent="0.35">
      <c r="B3575" s="208"/>
      <c r="C3575" s="33"/>
      <c r="D3575" s="33"/>
      <c r="E3575" s="47"/>
      <c r="F3575" s="46"/>
      <c r="G3575" s="95"/>
      <c r="H3575" s="33"/>
      <c r="I3575" s="33"/>
      <c r="J3575" s="95"/>
      <c r="K3575" s="33"/>
      <c r="L3575" s="33"/>
      <c r="M3575" s="232"/>
      <c r="N3575" s="210"/>
      <c r="O3575" s="120"/>
      <c r="P3575" s="46"/>
      <c r="Q3575" s="33"/>
      <c r="R3575" s="95"/>
      <c r="S3575" s="33"/>
      <c r="T3575" s="33"/>
      <c r="U3575" s="232"/>
      <c r="V3575" s="213"/>
      <c r="W3575" s="202" t="str" cm="1">
        <f t="array" ref="W3575">IF(SUM(LEN(B3575:V3575))=0,"",IF(OR(OR(ISBLANK(F3575),SUM(LEN(C3575),LEN(D3575))=0),AND(NOT(E3575="Unknown"),ISBLANK(J3575)),AND(NOT(O3575="Unknown"),ISBLANK(R3575))),"Missing Information", _xlfn._xlws.FILTER(_xlfn._xlws.FILTER(Table15[],(Table15[System-Owned Portion]&amp;Table15[If Material Anything Other than "Lead" in Column E,
Was Material Ever Previously Lead?]&amp;Table15[Customer-Owned Portion])=(E3575&amp;G3575&amp;O3575),""),{0,0,0,1})))</f>
        <v/>
      </c>
      <c r="X3575"/>
    </row>
    <row r="3576" spans="2:24" x14ac:dyDescent="0.35">
      <c r="B3576" s="208"/>
      <c r="C3576" s="33"/>
      <c r="D3576" s="33"/>
      <c r="E3576" s="47"/>
      <c r="F3576" s="46"/>
      <c r="G3576" s="95"/>
      <c r="H3576" s="33"/>
      <c r="I3576" s="33"/>
      <c r="J3576" s="95"/>
      <c r="K3576" s="33"/>
      <c r="L3576" s="33"/>
      <c r="M3576" s="232"/>
      <c r="N3576" s="210"/>
      <c r="O3576" s="120"/>
      <c r="P3576" s="46"/>
      <c r="Q3576" s="33"/>
      <c r="R3576" s="95"/>
      <c r="S3576" s="33"/>
      <c r="T3576" s="33"/>
      <c r="U3576" s="232"/>
      <c r="V3576" s="213"/>
      <c r="W3576" s="202" t="str" cm="1">
        <f t="array" ref="W3576">IF(SUM(LEN(B3576:V3576))=0,"",IF(OR(OR(ISBLANK(F3576),SUM(LEN(C3576),LEN(D3576))=0),AND(NOT(E3576="Unknown"),ISBLANK(J3576)),AND(NOT(O3576="Unknown"),ISBLANK(R3576))),"Missing Information", _xlfn._xlws.FILTER(_xlfn._xlws.FILTER(Table15[],(Table15[System-Owned Portion]&amp;Table15[If Material Anything Other than "Lead" in Column E,
Was Material Ever Previously Lead?]&amp;Table15[Customer-Owned Portion])=(E3576&amp;G3576&amp;O3576),""),{0,0,0,1})))</f>
        <v/>
      </c>
      <c r="X3576"/>
    </row>
    <row r="3577" spans="2:24" x14ac:dyDescent="0.35">
      <c r="B3577" s="208"/>
      <c r="C3577" s="33"/>
      <c r="D3577" s="33"/>
      <c r="E3577" s="47"/>
      <c r="F3577" s="46"/>
      <c r="G3577" s="95"/>
      <c r="H3577" s="33"/>
      <c r="I3577" s="33"/>
      <c r="J3577" s="95"/>
      <c r="K3577" s="33"/>
      <c r="L3577" s="33"/>
      <c r="M3577" s="232"/>
      <c r="N3577" s="210"/>
      <c r="O3577" s="120"/>
      <c r="P3577" s="46"/>
      <c r="Q3577" s="33"/>
      <c r="R3577" s="95"/>
      <c r="S3577" s="33"/>
      <c r="T3577" s="33"/>
      <c r="U3577" s="232"/>
      <c r="V3577" s="213"/>
      <c r="W3577" s="202" t="str" cm="1">
        <f t="array" ref="W3577">IF(SUM(LEN(B3577:V3577))=0,"",IF(OR(OR(ISBLANK(F3577),SUM(LEN(C3577),LEN(D3577))=0),AND(NOT(E3577="Unknown"),ISBLANK(J3577)),AND(NOT(O3577="Unknown"),ISBLANK(R3577))),"Missing Information", _xlfn._xlws.FILTER(_xlfn._xlws.FILTER(Table15[],(Table15[System-Owned Portion]&amp;Table15[If Material Anything Other than "Lead" in Column E,
Was Material Ever Previously Lead?]&amp;Table15[Customer-Owned Portion])=(E3577&amp;G3577&amp;O3577),""),{0,0,0,1})))</f>
        <v/>
      </c>
      <c r="X3577"/>
    </row>
    <row r="3578" spans="2:24" x14ac:dyDescent="0.35">
      <c r="B3578" s="208"/>
      <c r="C3578" s="33"/>
      <c r="D3578" s="33"/>
      <c r="E3578" s="47"/>
      <c r="F3578" s="46"/>
      <c r="G3578" s="95"/>
      <c r="H3578" s="33"/>
      <c r="I3578" s="33"/>
      <c r="J3578" s="95"/>
      <c r="K3578" s="33"/>
      <c r="L3578" s="33"/>
      <c r="M3578" s="232"/>
      <c r="N3578" s="210"/>
      <c r="O3578" s="120"/>
      <c r="P3578" s="46"/>
      <c r="Q3578" s="33"/>
      <c r="R3578" s="95"/>
      <c r="S3578" s="33"/>
      <c r="T3578" s="33"/>
      <c r="U3578" s="232"/>
      <c r="V3578" s="213"/>
      <c r="W3578" s="202" t="str" cm="1">
        <f t="array" ref="W3578">IF(SUM(LEN(B3578:V3578))=0,"",IF(OR(OR(ISBLANK(F3578),SUM(LEN(C3578),LEN(D3578))=0),AND(NOT(E3578="Unknown"),ISBLANK(J3578)),AND(NOT(O3578="Unknown"),ISBLANK(R3578))),"Missing Information", _xlfn._xlws.FILTER(_xlfn._xlws.FILTER(Table15[],(Table15[System-Owned Portion]&amp;Table15[If Material Anything Other than "Lead" in Column E,
Was Material Ever Previously Lead?]&amp;Table15[Customer-Owned Portion])=(E3578&amp;G3578&amp;O3578),""),{0,0,0,1})))</f>
        <v/>
      </c>
      <c r="X3578"/>
    </row>
    <row r="3579" spans="2:24" x14ac:dyDescent="0.35">
      <c r="B3579" s="208"/>
      <c r="C3579" s="33"/>
      <c r="D3579" s="33"/>
      <c r="E3579" s="47"/>
      <c r="F3579" s="46"/>
      <c r="G3579" s="95"/>
      <c r="H3579" s="33"/>
      <c r="I3579" s="33"/>
      <c r="J3579" s="95"/>
      <c r="K3579" s="33"/>
      <c r="L3579" s="33"/>
      <c r="M3579" s="232"/>
      <c r="N3579" s="210"/>
      <c r="O3579" s="120"/>
      <c r="P3579" s="46"/>
      <c r="Q3579" s="33"/>
      <c r="R3579" s="95"/>
      <c r="S3579" s="33"/>
      <c r="T3579" s="33"/>
      <c r="U3579" s="232"/>
      <c r="V3579" s="213"/>
      <c r="W3579" s="202" t="str" cm="1">
        <f t="array" ref="W3579">IF(SUM(LEN(B3579:V3579))=0,"",IF(OR(OR(ISBLANK(F3579),SUM(LEN(C3579),LEN(D3579))=0),AND(NOT(E3579="Unknown"),ISBLANK(J3579)),AND(NOT(O3579="Unknown"),ISBLANK(R3579))),"Missing Information", _xlfn._xlws.FILTER(_xlfn._xlws.FILTER(Table15[],(Table15[System-Owned Portion]&amp;Table15[If Material Anything Other than "Lead" in Column E,
Was Material Ever Previously Lead?]&amp;Table15[Customer-Owned Portion])=(E3579&amp;G3579&amp;O3579),""),{0,0,0,1})))</f>
        <v/>
      </c>
      <c r="X3579"/>
    </row>
    <row r="3580" spans="2:24" x14ac:dyDescent="0.35">
      <c r="B3580" s="208"/>
      <c r="C3580" s="33"/>
      <c r="D3580" s="33"/>
      <c r="E3580" s="47"/>
      <c r="F3580" s="46"/>
      <c r="G3580" s="95"/>
      <c r="H3580" s="33"/>
      <c r="I3580" s="33"/>
      <c r="J3580" s="95"/>
      <c r="K3580" s="33"/>
      <c r="L3580" s="33"/>
      <c r="M3580" s="232"/>
      <c r="N3580" s="210"/>
      <c r="O3580" s="120"/>
      <c r="P3580" s="46"/>
      <c r="Q3580" s="33"/>
      <c r="R3580" s="95"/>
      <c r="S3580" s="33"/>
      <c r="T3580" s="33"/>
      <c r="U3580" s="232"/>
      <c r="V3580" s="213"/>
      <c r="W3580" s="202" t="str" cm="1">
        <f t="array" ref="W3580">IF(SUM(LEN(B3580:V3580))=0,"",IF(OR(OR(ISBLANK(F3580),SUM(LEN(C3580),LEN(D3580))=0),AND(NOT(E3580="Unknown"),ISBLANK(J3580)),AND(NOT(O3580="Unknown"),ISBLANK(R3580))),"Missing Information", _xlfn._xlws.FILTER(_xlfn._xlws.FILTER(Table15[],(Table15[System-Owned Portion]&amp;Table15[If Material Anything Other than "Lead" in Column E,
Was Material Ever Previously Lead?]&amp;Table15[Customer-Owned Portion])=(E3580&amp;G3580&amp;O3580),""),{0,0,0,1})))</f>
        <v/>
      </c>
      <c r="X3580"/>
    </row>
    <row r="3581" spans="2:24" x14ac:dyDescent="0.35">
      <c r="B3581" s="208"/>
      <c r="C3581" s="33"/>
      <c r="D3581" s="33"/>
      <c r="E3581" s="47"/>
      <c r="F3581" s="46"/>
      <c r="G3581" s="95"/>
      <c r="H3581" s="33"/>
      <c r="I3581" s="33"/>
      <c r="J3581" s="95"/>
      <c r="K3581" s="33"/>
      <c r="L3581" s="33"/>
      <c r="M3581" s="232"/>
      <c r="N3581" s="210"/>
      <c r="O3581" s="120"/>
      <c r="P3581" s="46"/>
      <c r="Q3581" s="33"/>
      <c r="R3581" s="95"/>
      <c r="S3581" s="33"/>
      <c r="T3581" s="33"/>
      <c r="U3581" s="232"/>
      <c r="V3581" s="213"/>
      <c r="W3581" s="202" t="str" cm="1">
        <f t="array" ref="W3581">IF(SUM(LEN(B3581:V3581))=0,"",IF(OR(OR(ISBLANK(F3581),SUM(LEN(C3581),LEN(D3581))=0),AND(NOT(E3581="Unknown"),ISBLANK(J3581)),AND(NOT(O3581="Unknown"),ISBLANK(R3581))),"Missing Information", _xlfn._xlws.FILTER(_xlfn._xlws.FILTER(Table15[],(Table15[System-Owned Portion]&amp;Table15[If Material Anything Other than "Lead" in Column E,
Was Material Ever Previously Lead?]&amp;Table15[Customer-Owned Portion])=(E3581&amp;G3581&amp;O3581),""),{0,0,0,1})))</f>
        <v/>
      </c>
      <c r="X3581"/>
    </row>
    <row r="3582" spans="2:24" x14ac:dyDescent="0.35">
      <c r="B3582" s="208"/>
      <c r="C3582" s="33"/>
      <c r="D3582" s="33"/>
      <c r="E3582" s="47"/>
      <c r="F3582" s="46"/>
      <c r="G3582" s="95"/>
      <c r="H3582" s="33"/>
      <c r="I3582" s="33"/>
      <c r="J3582" s="95"/>
      <c r="K3582" s="33"/>
      <c r="L3582" s="33"/>
      <c r="M3582" s="232"/>
      <c r="N3582" s="210"/>
      <c r="O3582" s="120"/>
      <c r="P3582" s="46"/>
      <c r="Q3582" s="33"/>
      <c r="R3582" s="95"/>
      <c r="S3582" s="33"/>
      <c r="T3582" s="33"/>
      <c r="U3582" s="232"/>
      <c r="V3582" s="213"/>
      <c r="W3582" s="202" t="str" cm="1">
        <f t="array" ref="W3582">IF(SUM(LEN(B3582:V3582))=0,"",IF(OR(OR(ISBLANK(F3582),SUM(LEN(C3582),LEN(D3582))=0),AND(NOT(E3582="Unknown"),ISBLANK(J3582)),AND(NOT(O3582="Unknown"),ISBLANK(R3582))),"Missing Information", _xlfn._xlws.FILTER(_xlfn._xlws.FILTER(Table15[],(Table15[System-Owned Portion]&amp;Table15[If Material Anything Other than "Lead" in Column E,
Was Material Ever Previously Lead?]&amp;Table15[Customer-Owned Portion])=(E3582&amp;G3582&amp;O3582),""),{0,0,0,1})))</f>
        <v/>
      </c>
      <c r="X3582"/>
    </row>
    <row r="3583" spans="2:24" x14ac:dyDescent="0.35">
      <c r="B3583" s="208"/>
      <c r="C3583" s="33"/>
      <c r="D3583" s="33"/>
      <c r="E3583" s="47"/>
      <c r="F3583" s="46"/>
      <c r="G3583" s="95"/>
      <c r="H3583" s="33"/>
      <c r="I3583" s="33"/>
      <c r="J3583" s="95"/>
      <c r="K3583" s="33"/>
      <c r="L3583" s="33"/>
      <c r="M3583" s="232"/>
      <c r="N3583" s="210"/>
      <c r="O3583" s="120"/>
      <c r="P3583" s="46"/>
      <c r="Q3583" s="33"/>
      <c r="R3583" s="95"/>
      <c r="S3583" s="33"/>
      <c r="T3583" s="33"/>
      <c r="U3583" s="232"/>
      <c r="V3583" s="213"/>
      <c r="W3583" s="202" t="str" cm="1">
        <f t="array" ref="W3583">IF(SUM(LEN(B3583:V3583))=0,"",IF(OR(OR(ISBLANK(F3583),SUM(LEN(C3583),LEN(D3583))=0),AND(NOT(E3583="Unknown"),ISBLANK(J3583)),AND(NOT(O3583="Unknown"),ISBLANK(R3583))),"Missing Information", _xlfn._xlws.FILTER(_xlfn._xlws.FILTER(Table15[],(Table15[System-Owned Portion]&amp;Table15[If Material Anything Other than "Lead" in Column E,
Was Material Ever Previously Lead?]&amp;Table15[Customer-Owned Portion])=(E3583&amp;G3583&amp;O3583),""),{0,0,0,1})))</f>
        <v/>
      </c>
      <c r="X3583"/>
    </row>
    <row r="3584" spans="2:24" x14ac:dyDescent="0.35">
      <c r="B3584" s="208"/>
      <c r="C3584" s="33"/>
      <c r="D3584" s="33"/>
      <c r="E3584" s="47"/>
      <c r="F3584" s="46"/>
      <c r="G3584" s="95"/>
      <c r="H3584" s="33"/>
      <c r="I3584" s="33"/>
      <c r="J3584" s="95"/>
      <c r="K3584" s="33"/>
      <c r="L3584" s="33"/>
      <c r="M3584" s="232"/>
      <c r="N3584" s="210"/>
      <c r="O3584" s="120"/>
      <c r="P3584" s="46"/>
      <c r="Q3584" s="33"/>
      <c r="R3584" s="95"/>
      <c r="S3584" s="33"/>
      <c r="T3584" s="33"/>
      <c r="U3584" s="232"/>
      <c r="V3584" s="213"/>
      <c r="W3584" s="202" t="str" cm="1">
        <f t="array" ref="W3584">IF(SUM(LEN(B3584:V3584))=0,"",IF(OR(OR(ISBLANK(F3584),SUM(LEN(C3584),LEN(D3584))=0),AND(NOT(E3584="Unknown"),ISBLANK(J3584)),AND(NOT(O3584="Unknown"),ISBLANK(R3584))),"Missing Information", _xlfn._xlws.FILTER(_xlfn._xlws.FILTER(Table15[],(Table15[System-Owned Portion]&amp;Table15[If Material Anything Other than "Lead" in Column E,
Was Material Ever Previously Lead?]&amp;Table15[Customer-Owned Portion])=(E3584&amp;G3584&amp;O3584),""),{0,0,0,1})))</f>
        <v/>
      </c>
      <c r="X3584"/>
    </row>
    <row r="3585" spans="2:24" x14ac:dyDescent="0.35">
      <c r="B3585" s="208"/>
      <c r="C3585" s="33"/>
      <c r="D3585" s="33"/>
      <c r="E3585" s="47"/>
      <c r="F3585" s="46"/>
      <c r="G3585" s="95"/>
      <c r="H3585" s="33"/>
      <c r="I3585" s="33"/>
      <c r="J3585" s="95"/>
      <c r="K3585" s="33"/>
      <c r="L3585" s="33"/>
      <c r="M3585" s="232"/>
      <c r="N3585" s="210"/>
      <c r="O3585" s="120"/>
      <c r="P3585" s="46"/>
      <c r="Q3585" s="33"/>
      <c r="R3585" s="95"/>
      <c r="S3585" s="33"/>
      <c r="T3585" s="33"/>
      <c r="U3585" s="232"/>
      <c r="V3585" s="213"/>
      <c r="W3585" s="202" t="str" cm="1">
        <f t="array" ref="W3585">IF(SUM(LEN(B3585:V3585))=0,"",IF(OR(OR(ISBLANK(F3585),SUM(LEN(C3585),LEN(D3585))=0),AND(NOT(E3585="Unknown"),ISBLANK(J3585)),AND(NOT(O3585="Unknown"),ISBLANK(R3585))),"Missing Information", _xlfn._xlws.FILTER(_xlfn._xlws.FILTER(Table15[],(Table15[System-Owned Portion]&amp;Table15[If Material Anything Other than "Lead" in Column E,
Was Material Ever Previously Lead?]&amp;Table15[Customer-Owned Portion])=(E3585&amp;G3585&amp;O3585),""),{0,0,0,1})))</f>
        <v/>
      </c>
      <c r="X3585"/>
    </row>
    <row r="3586" spans="2:24" x14ac:dyDescent="0.35">
      <c r="B3586" s="208"/>
      <c r="C3586" s="33"/>
      <c r="D3586" s="33"/>
      <c r="E3586" s="47"/>
      <c r="F3586" s="46"/>
      <c r="G3586" s="95"/>
      <c r="H3586" s="33"/>
      <c r="I3586" s="33"/>
      <c r="J3586" s="95"/>
      <c r="K3586" s="33"/>
      <c r="L3586" s="33"/>
      <c r="M3586" s="232"/>
      <c r="N3586" s="210"/>
      <c r="O3586" s="120"/>
      <c r="P3586" s="46"/>
      <c r="Q3586" s="33"/>
      <c r="R3586" s="95"/>
      <c r="S3586" s="33"/>
      <c r="T3586" s="33"/>
      <c r="U3586" s="232"/>
      <c r="V3586" s="213"/>
      <c r="W3586" s="202" t="str" cm="1">
        <f t="array" ref="W3586">IF(SUM(LEN(B3586:V3586))=0,"",IF(OR(OR(ISBLANK(F3586),SUM(LEN(C3586),LEN(D3586))=0),AND(NOT(E3586="Unknown"),ISBLANK(J3586)),AND(NOT(O3586="Unknown"),ISBLANK(R3586))),"Missing Information", _xlfn._xlws.FILTER(_xlfn._xlws.FILTER(Table15[],(Table15[System-Owned Portion]&amp;Table15[If Material Anything Other than "Lead" in Column E,
Was Material Ever Previously Lead?]&amp;Table15[Customer-Owned Portion])=(E3586&amp;G3586&amp;O3586),""),{0,0,0,1})))</f>
        <v/>
      </c>
      <c r="X3586"/>
    </row>
    <row r="3587" spans="2:24" x14ac:dyDescent="0.35">
      <c r="B3587" s="208"/>
      <c r="C3587" s="33"/>
      <c r="D3587" s="33"/>
      <c r="E3587" s="47"/>
      <c r="F3587" s="46"/>
      <c r="G3587" s="95"/>
      <c r="H3587" s="33"/>
      <c r="I3587" s="33"/>
      <c r="J3587" s="95"/>
      <c r="K3587" s="33"/>
      <c r="L3587" s="33"/>
      <c r="M3587" s="232"/>
      <c r="N3587" s="210"/>
      <c r="O3587" s="120"/>
      <c r="P3587" s="46"/>
      <c r="Q3587" s="33"/>
      <c r="R3587" s="95"/>
      <c r="S3587" s="33"/>
      <c r="T3587" s="33"/>
      <c r="U3587" s="232"/>
      <c r="V3587" s="213"/>
      <c r="W3587" s="202" t="str" cm="1">
        <f t="array" ref="W3587">IF(SUM(LEN(B3587:V3587))=0,"",IF(OR(OR(ISBLANK(F3587),SUM(LEN(C3587),LEN(D3587))=0),AND(NOT(E3587="Unknown"),ISBLANK(J3587)),AND(NOT(O3587="Unknown"),ISBLANK(R3587))),"Missing Information", _xlfn._xlws.FILTER(_xlfn._xlws.FILTER(Table15[],(Table15[System-Owned Portion]&amp;Table15[If Material Anything Other than "Lead" in Column E,
Was Material Ever Previously Lead?]&amp;Table15[Customer-Owned Portion])=(E3587&amp;G3587&amp;O3587),""),{0,0,0,1})))</f>
        <v/>
      </c>
      <c r="X3587"/>
    </row>
    <row r="3588" spans="2:24" x14ac:dyDescent="0.35">
      <c r="B3588" s="208"/>
      <c r="C3588" s="33"/>
      <c r="D3588" s="33"/>
      <c r="E3588" s="47"/>
      <c r="F3588" s="46"/>
      <c r="G3588" s="95"/>
      <c r="H3588" s="33"/>
      <c r="I3588" s="33"/>
      <c r="J3588" s="95"/>
      <c r="K3588" s="33"/>
      <c r="L3588" s="33"/>
      <c r="M3588" s="232"/>
      <c r="N3588" s="210"/>
      <c r="O3588" s="120"/>
      <c r="P3588" s="46"/>
      <c r="Q3588" s="33"/>
      <c r="R3588" s="95"/>
      <c r="S3588" s="33"/>
      <c r="T3588" s="33"/>
      <c r="U3588" s="232"/>
      <c r="V3588" s="213"/>
      <c r="W3588" s="202" t="str" cm="1">
        <f t="array" ref="W3588">IF(SUM(LEN(B3588:V3588))=0,"",IF(OR(OR(ISBLANK(F3588),SUM(LEN(C3588),LEN(D3588))=0),AND(NOT(E3588="Unknown"),ISBLANK(J3588)),AND(NOT(O3588="Unknown"),ISBLANK(R3588))),"Missing Information", _xlfn._xlws.FILTER(_xlfn._xlws.FILTER(Table15[],(Table15[System-Owned Portion]&amp;Table15[If Material Anything Other than "Lead" in Column E,
Was Material Ever Previously Lead?]&amp;Table15[Customer-Owned Portion])=(E3588&amp;G3588&amp;O3588),""),{0,0,0,1})))</f>
        <v/>
      </c>
      <c r="X3588"/>
    </row>
    <row r="3589" spans="2:24" x14ac:dyDescent="0.35">
      <c r="B3589" s="208"/>
      <c r="C3589" s="33"/>
      <c r="D3589" s="33"/>
      <c r="E3589" s="47"/>
      <c r="F3589" s="46"/>
      <c r="G3589" s="95"/>
      <c r="H3589" s="33"/>
      <c r="I3589" s="33"/>
      <c r="J3589" s="95"/>
      <c r="K3589" s="33"/>
      <c r="L3589" s="33"/>
      <c r="M3589" s="232"/>
      <c r="N3589" s="210"/>
      <c r="O3589" s="120"/>
      <c r="P3589" s="46"/>
      <c r="Q3589" s="33"/>
      <c r="R3589" s="95"/>
      <c r="S3589" s="33"/>
      <c r="T3589" s="33"/>
      <c r="U3589" s="232"/>
      <c r="V3589" s="213"/>
      <c r="W3589" s="202" t="str" cm="1">
        <f t="array" ref="W3589">IF(SUM(LEN(B3589:V3589))=0,"",IF(OR(OR(ISBLANK(F3589),SUM(LEN(C3589),LEN(D3589))=0),AND(NOT(E3589="Unknown"),ISBLANK(J3589)),AND(NOT(O3589="Unknown"),ISBLANK(R3589))),"Missing Information", _xlfn._xlws.FILTER(_xlfn._xlws.FILTER(Table15[],(Table15[System-Owned Portion]&amp;Table15[If Material Anything Other than "Lead" in Column E,
Was Material Ever Previously Lead?]&amp;Table15[Customer-Owned Portion])=(E3589&amp;G3589&amp;O3589),""),{0,0,0,1})))</f>
        <v/>
      </c>
      <c r="X3589"/>
    </row>
    <row r="3590" spans="2:24" x14ac:dyDescent="0.35">
      <c r="B3590" s="208"/>
      <c r="C3590" s="33"/>
      <c r="D3590" s="33"/>
      <c r="E3590" s="47"/>
      <c r="F3590" s="46"/>
      <c r="G3590" s="95"/>
      <c r="H3590" s="33"/>
      <c r="I3590" s="33"/>
      <c r="J3590" s="95"/>
      <c r="K3590" s="33"/>
      <c r="L3590" s="33"/>
      <c r="M3590" s="232"/>
      <c r="N3590" s="210"/>
      <c r="O3590" s="120"/>
      <c r="P3590" s="46"/>
      <c r="Q3590" s="33"/>
      <c r="R3590" s="95"/>
      <c r="S3590" s="33"/>
      <c r="T3590" s="33"/>
      <c r="U3590" s="232"/>
      <c r="V3590" s="213"/>
      <c r="W3590" s="202" t="str" cm="1">
        <f t="array" ref="W3590">IF(SUM(LEN(B3590:V3590))=0,"",IF(OR(OR(ISBLANK(F3590),SUM(LEN(C3590),LEN(D3590))=0),AND(NOT(E3590="Unknown"),ISBLANK(J3590)),AND(NOT(O3590="Unknown"),ISBLANK(R3590))),"Missing Information", _xlfn._xlws.FILTER(_xlfn._xlws.FILTER(Table15[],(Table15[System-Owned Portion]&amp;Table15[If Material Anything Other than "Lead" in Column E,
Was Material Ever Previously Lead?]&amp;Table15[Customer-Owned Portion])=(E3590&amp;G3590&amp;O3590),""),{0,0,0,1})))</f>
        <v/>
      </c>
      <c r="X3590"/>
    </row>
    <row r="3591" spans="2:24" x14ac:dyDescent="0.35">
      <c r="B3591" s="208"/>
      <c r="C3591" s="33"/>
      <c r="D3591" s="33"/>
      <c r="E3591" s="47"/>
      <c r="F3591" s="46"/>
      <c r="G3591" s="95"/>
      <c r="H3591" s="33"/>
      <c r="I3591" s="33"/>
      <c r="J3591" s="95"/>
      <c r="K3591" s="33"/>
      <c r="L3591" s="33"/>
      <c r="M3591" s="232"/>
      <c r="N3591" s="210"/>
      <c r="O3591" s="120"/>
      <c r="P3591" s="46"/>
      <c r="Q3591" s="33"/>
      <c r="R3591" s="95"/>
      <c r="S3591" s="33"/>
      <c r="T3591" s="33"/>
      <c r="U3591" s="232"/>
      <c r="V3591" s="213"/>
      <c r="W3591" s="202" t="str" cm="1">
        <f t="array" ref="W3591">IF(SUM(LEN(B3591:V3591))=0,"",IF(OR(OR(ISBLANK(F3591),SUM(LEN(C3591),LEN(D3591))=0),AND(NOT(E3591="Unknown"),ISBLANK(J3591)),AND(NOT(O3591="Unknown"),ISBLANK(R3591))),"Missing Information", _xlfn._xlws.FILTER(_xlfn._xlws.FILTER(Table15[],(Table15[System-Owned Portion]&amp;Table15[If Material Anything Other than "Lead" in Column E,
Was Material Ever Previously Lead?]&amp;Table15[Customer-Owned Portion])=(E3591&amp;G3591&amp;O3591),""),{0,0,0,1})))</f>
        <v/>
      </c>
      <c r="X3591"/>
    </row>
    <row r="3592" spans="2:24" x14ac:dyDescent="0.35">
      <c r="B3592" s="208"/>
      <c r="C3592" s="33"/>
      <c r="D3592" s="33"/>
      <c r="E3592" s="47"/>
      <c r="F3592" s="46"/>
      <c r="G3592" s="95"/>
      <c r="H3592" s="33"/>
      <c r="I3592" s="33"/>
      <c r="J3592" s="95"/>
      <c r="K3592" s="33"/>
      <c r="L3592" s="33"/>
      <c r="M3592" s="232"/>
      <c r="N3592" s="210"/>
      <c r="O3592" s="120"/>
      <c r="P3592" s="46"/>
      <c r="Q3592" s="33"/>
      <c r="R3592" s="95"/>
      <c r="S3592" s="33"/>
      <c r="T3592" s="33"/>
      <c r="U3592" s="232"/>
      <c r="V3592" s="213"/>
      <c r="W3592" s="202" t="str" cm="1">
        <f t="array" ref="W3592">IF(SUM(LEN(B3592:V3592))=0,"",IF(OR(OR(ISBLANK(F3592),SUM(LEN(C3592),LEN(D3592))=0),AND(NOT(E3592="Unknown"),ISBLANK(J3592)),AND(NOT(O3592="Unknown"),ISBLANK(R3592))),"Missing Information", _xlfn._xlws.FILTER(_xlfn._xlws.FILTER(Table15[],(Table15[System-Owned Portion]&amp;Table15[If Material Anything Other than "Lead" in Column E,
Was Material Ever Previously Lead?]&amp;Table15[Customer-Owned Portion])=(E3592&amp;G3592&amp;O3592),""),{0,0,0,1})))</f>
        <v/>
      </c>
      <c r="X3592"/>
    </row>
    <row r="3593" spans="2:24" x14ac:dyDescent="0.35">
      <c r="B3593" s="208"/>
      <c r="C3593" s="33"/>
      <c r="D3593" s="33"/>
      <c r="E3593" s="47"/>
      <c r="F3593" s="46"/>
      <c r="G3593" s="95"/>
      <c r="H3593" s="33"/>
      <c r="I3593" s="33"/>
      <c r="J3593" s="95"/>
      <c r="K3593" s="33"/>
      <c r="L3593" s="33"/>
      <c r="M3593" s="232"/>
      <c r="N3593" s="210"/>
      <c r="O3593" s="120"/>
      <c r="P3593" s="46"/>
      <c r="Q3593" s="33"/>
      <c r="R3593" s="95"/>
      <c r="S3593" s="33"/>
      <c r="T3593" s="33"/>
      <c r="U3593" s="232"/>
      <c r="V3593" s="213"/>
      <c r="W3593" s="202" t="str" cm="1">
        <f t="array" ref="W3593">IF(SUM(LEN(B3593:V3593))=0,"",IF(OR(OR(ISBLANK(F3593),SUM(LEN(C3593),LEN(D3593))=0),AND(NOT(E3593="Unknown"),ISBLANK(J3593)),AND(NOT(O3593="Unknown"),ISBLANK(R3593))),"Missing Information", _xlfn._xlws.FILTER(_xlfn._xlws.FILTER(Table15[],(Table15[System-Owned Portion]&amp;Table15[If Material Anything Other than "Lead" in Column E,
Was Material Ever Previously Lead?]&amp;Table15[Customer-Owned Portion])=(E3593&amp;G3593&amp;O3593),""),{0,0,0,1})))</f>
        <v/>
      </c>
      <c r="X3593"/>
    </row>
    <row r="3594" spans="2:24" x14ac:dyDescent="0.35">
      <c r="B3594" s="208"/>
      <c r="C3594" s="33"/>
      <c r="D3594" s="33"/>
      <c r="E3594" s="47"/>
      <c r="F3594" s="46"/>
      <c r="G3594" s="95"/>
      <c r="H3594" s="33"/>
      <c r="I3594" s="33"/>
      <c r="J3594" s="95"/>
      <c r="K3594" s="33"/>
      <c r="L3594" s="33"/>
      <c r="M3594" s="232"/>
      <c r="N3594" s="210"/>
      <c r="O3594" s="120"/>
      <c r="P3594" s="46"/>
      <c r="Q3594" s="33"/>
      <c r="R3594" s="95"/>
      <c r="S3594" s="33"/>
      <c r="T3594" s="33"/>
      <c r="U3594" s="232"/>
      <c r="V3594" s="213"/>
      <c r="W3594" s="202" t="str" cm="1">
        <f t="array" ref="W3594">IF(SUM(LEN(B3594:V3594))=0,"",IF(OR(OR(ISBLANK(F3594),SUM(LEN(C3594),LEN(D3594))=0),AND(NOT(E3594="Unknown"),ISBLANK(J3594)),AND(NOT(O3594="Unknown"),ISBLANK(R3594))),"Missing Information", _xlfn._xlws.FILTER(_xlfn._xlws.FILTER(Table15[],(Table15[System-Owned Portion]&amp;Table15[If Material Anything Other than "Lead" in Column E,
Was Material Ever Previously Lead?]&amp;Table15[Customer-Owned Portion])=(E3594&amp;G3594&amp;O3594),""),{0,0,0,1})))</f>
        <v/>
      </c>
      <c r="X3594"/>
    </row>
    <row r="3595" spans="2:24" x14ac:dyDescent="0.35">
      <c r="B3595" s="208"/>
      <c r="C3595" s="33"/>
      <c r="D3595" s="33"/>
      <c r="E3595" s="47"/>
      <c r="F3595" s="46"/>
      <c r="G3595" s="95"/>
      <c r="H3595" s="33"/>
      <c r="I3595" s="33"/>
      <c r="J3595" s="95"/>
      <c r="K3595" s="33"/>
      <c r="L3595" s="33"/>
      <c r="M3595" s="232"/>
      <c r="N3595" s="210"/>
      <c r="O3595" s="120"/>
      <c r="P3595" s="46"/>
      <c r="Q3595" s="33"/>
      <c r="R3595" s="95"/>
      <c r="S3595" s="33"/>
      <c r="T3595" s="33"/>
      <c r="U3595" s="232"/>
      <c r="V3595" s="213"/>
      <c r="W3595" s="202" t="str" cm="1">
        <f t="array" ref="W3595">IF(SUM(LEN(B3595:V3595))=0,"",IF(OR(OR(ISBLANK(F3595),SUM(LEN(C3595),LEN(D3595))=0),AND(NOT(E3595="Unknown"),ISBLANK(J3595)),AND(NOT(O3595="Unknown"),ISBLANK(R3595))),"Missing Information", _xlfn._xlws.FILTER(_xlfn._xlws.FILTER(Table15[],(Table15[System-Owned Portion]&amp;Table15[If Material Anything Other than "Lead" in Column E,
Was Material Ever Previously Lead?]&amp;Table15[Customer-Owned Portion])=(E3595&amp;G3595&amp;O3595),""),{0,0,0,1})))</f>
        <v/>
      </c>
      <c r="X3595"/>
    </row>
    <row r="3596" spans="2:24" x14ac:dyDescent="0.35">
      <c r="B3596" s="208"/>
      <c r="C3596" s="33"/>
      <c r="D3596" s="33"/>
      <c r="E3596" s="47"/>
      <c r="F3596" s="46"/>
      <c r="G3596" s="95"/>
      <c r="H3596" s="33"/>
      <c r="I3596" s="33"/>
      <c r="J3596" s="95"/>
      <c r="K3596" s="33"/>
      <c r="L3596" s="33"/>
      <c r="M3596" s="232"/>
      <c r="N3596" s="210"/>
      <c r="O3596" s="120"/>
      <c r="P3596" s="46"/>
      <c r="Q3596" s="33"/>
      <c r="R3596" s="95"/>
      <c r="S3596" s="33"/>
      <c r="T3596" s="33"/>
      <c r="U3596" s="232"/>
      <c r="V3596" s="213"/>
      <c r="W3596" s="202" t="str" cm="1">
        <f t="array" ref="W3596">IF(SUM(LEN(B3596:V3596))=0,"",IF(OR(OR(ISBLANK(F3596),SUM(LEN(C3596),LEN(D3596))=0),AND(NOT(E3596="Unknown"),ISBLANK(J3596)),AND(NOT(O3596="Unknown"),ISBLANK(R3596))),"Missing Information", _xlfn._xlws.FILTER(_xlfn._xlws.FILTER(Table15[],(Table15[System-Owned Portion]&amp;Table15[If Material Anything Other than "Lead" in Column E,
Was Material Ever Previously Lead?]&amp;Table15[Customer-Owned Portion])=(E3596&amp;G3596&amp;O3596),""),{0,0,0,1})))</f>
        <v/>
      </c>
      <c r="X3596"/>
    </row>
    <row r="3597" spans="2:24" x14ac:dyDescent="0.35">
      <c r="B3597" s="208"/>
      <c r="C3597" s="33"/>
      <c r="D3597" s="33"/>
      <c r="E3597" s="47"/>
      <c r="F3597" s="46"/>
      <c r="G3597" s="95"/>
      <c r="H3597" s="33"/>
      <c r="I3597" s="33"/>
      <c r="J3597" s="95"/>
      <c r="K3597" s="33"/>
      <c r="L3597" s="33"/>
      <c r="M3597" s="232"/>
      <c r="N3597" s="210"/>
      <c r="O3597" s="120"/>
      <c r="P3597" s="46"/>
      <c r="Q3597" s="33"/>
      <c r="R3597" s="95"/>
      <c r="S3597" s="33"/>
      <c r="T3597" s="33"/>
      <c r="U3597" s="232"/>
      <c r="V3597" s="213"/>
      <c r="W3597" s="202" t="str" cm="1">
        <f t="array" ref="W3597">IF(SUM(LEN(B3597:V3597))=0,"",IF(OR(OR(ISBLANK(F3597),SUM(LEN(C3597),LEN(D3597))=0),AND(NOT(E3597="Unknown"),ISBLANK(J3597)),AND(NOT(O3597="Unknown"),ISBLANK(R3597))),"Missing Information", _xlfn._xlws.FILTER(_xlfn._xlws.FILTER(Table15[],(Table15[System-Owned Portion]&amp;Table15[If Material Anything Other than "Lead" in Column E,
Was Material Ever Previously Lead?]&amp;Table15[Customer-Owned Portion])=(E3597&amp;G3597&amp;O3597),""),{0,0,0,1})))</f>
        <v/>
      </c>
      <c r="X3597"/>
    </row>
    <row r="3598" spans="2:24" x14ac:dyDescent="0.35">
      <c r="B3598" s="208"/>
      <c r="C3598" s="33"/>
      <c r="D3598" s="33"/>
      <c r="E3598" s="47"/>
      <c r="F3598" s="46"/>
      <c r="G3598" s="95"/>
      <c r="H3598" s="33"/>
      <c r="I3598" s="33"/>
      <c r="J3598" s="95"/>
      <c r="K3598" s="33"/>
      <c r="L3598" s="33"/>
      <c r="M3598" s="232"/>
      <c r="N3598" s="210"/>
      <c r="O3598" s="120"/>
      <c r="P3598" s="46"/>
      <c r="Q3598" s="33"/>
      <c r="R3598" s="95"/>
      <c r="S3598" s="33"/>
      <c r="T3598" s="33"/>
      <c r="U3598" s="232"/>
      <c r="V3598" s="213"/>
      <c r="W3598" s="202" t="str" cm="1">
        <f t="array" ref="W3598">IF(SUM(LEN(B3598:V3598))=0,"",IF(OR(OR(ISBLANK(F3598),SUM(LEN(C3598),LEN(D3598))=0),AND(NOT(E3598="Unknown"),ISBLANK(J3598)),AND(NOT(O3598="Unknown"),ISBLANK(R3598))),"Missing Information", _xlfn._xlws.FILTER(_xlfn._xlws.FILTER(Table15[],(Table15[System-Owned Portion]&amp;Table15[If Material Anything Other than "Lead" in Column E,
Was Material Ever Previously Lead?]&amp;Table15[Customer-Owned Portion])=(E3598&amp;G3598&amp;O3598),""),{0,0,0,1})))</f>
        <v/>
      </c>
      <c r="X3598"/>
    </row>
    <row r="3599" spans="2:24" x14ac:dyDescent="0.35">
      <c r="B3599" s="208"/>
      <c r="C3599" s="33"/>
      <c r="D3599" s="33"/>
      <c r="E3599" s="47"/>
      <c r="F3599" s="46"/>
      <c r="G3599" s="95"/>
      <c r="H3599" s="33"/>
      <c r="I3599" s="33"/>
      <c r="J3599" s="95"/>
      <c r="K3599" s="33"/>
      <c r="L3599" s="33"/>
      <c r="M3599" s="232"/>
      <c r="N3599" s="210"/>
      <c r="O3599" s="120"/>
      <c r="P3599" s="46"/>
      <c r="Q3599" s="33"/>
      <c r="R3599" s="95"/>
      <c r="S3599" s="33"/>
      <c r="T3599" s="33"/>
      <c r="U3599" s="232"/>
      <c r="V3599" s="213"/>
      <c r="W3599" s="202" t="str" cm="1">
        <f t="array" ref="W3599">IF(SUM(LEN(B3599:V3599))=0,"",IF(OR(OR(ISBLANK(F3599),SUM(LEN(C3599),LEN(D3599))=0),AND(NOT(E3599="Unknown"),ISBLANK(J3599)),AND(NOT(O3599="Unknown"),ISBLANK(R3599))),"Missing Information", _xlfn._xlws.FILTER(_xlfn._xlws.FILTER(Table15[],(Table15[System-Owned Portion]&amp;Table15[If Material Anything Other than "Lead" in Column E,
Was Material Ever Previously Lead?]&amp;Table15[Customer-Owned Portion])=(E3599&amp;G3599&amp;O3599),""),{0,0,0,1})))</f>
        <v/>
      </c>
      <c r="X3599"/>
    </row>
    <row r="3600" spans="2:24" x14ac:dyDescent="0.35">
      <c r="B3600" s="208"/>
      <c r="C3600" s="33"/>
      <c r="D3600" s="33"/>
      <c r="E3600" s="47"/>
      <c r="F3600" s="46"/>
      <c r="G3600" s="95"/>
      <c r="H3600" s="33"/>
      <c r="I3600" s="33"/>
      <c r="J3600" s="95"/>
      <c r="K3600" s="33"/>
      <c r="L3600" s="33"/>
      <c r="M3600" s="232"/>
      <c r="N3600" s="210"/>
      <c r="O3600" s="120"/>
      <c r="P3600" s="46"/>
      <c r="Q3600" s="33"/>
      <c r="R3600" s="95"/>
      <c r="S3600" s="33"/>
      <c r="T3600" s="33"/>
      <c r="U3600" s="232"/>
      <c r="V3600" s="213"/>
      <c r="W3600" s="202" t="str" cm="1">
        <f t="array" ref="W3600">IF(SUM(LEN(B3600:V3600))=0,"",IF(OR(OR(ISBLANK(F3600),SUM(LEN(C3600),LEN(D3600))=0),AND(NOT(E3600="Unknown"),ISBLANK(J3600)),AND(NOT(O3600="Unknown"),ISBLANK(R3600))),"Missing Information", _xlfn._xlws.FILTER(_xlfn._xlws.FILTER(Table15[],(Table15[System-Owned Portion]&amp;Table15[If Material Anything Other than "Lead" in Column E,
Was Material Ever Previously Lead?]&amp;Table15[Customer-Owned Portion])=(E3600&amp;G3600&amp;O3600),""),{0,0,0,1})))</f>
        <v/>
      </c>
      <c r="X3600"/>
    </row>
    <row r="3601" spans="2:24" x14ac:dyDescent="0.35">
      <c r="B3601" s="208"/>
      <c r="C3601" s="33"/>
      <c r="D3601" s="33"/>
      <c r="E3601" s="47"/>
      <c r="F3601" s="46"/>
      <c r="G3601" s="95"/>
      <c r="H3601" s="33"/>
      <c r="I3601" s="33"/>
      <c r="J3601" s="95"/>
      <c r="K3601" s="33"/>
      <c r="L3601" s="33"/>
      <c r="M3601" s="232"/>
      <c r="N3601" s="210"/>
      <c r="O3601" s="120"/>
      <c r="P3601" s="46"/>
      <c r="Q3601" s="33"/>
      <c r="R3601" s="95"/>
      <c r="S3601" s="33"/>
      <c r="T3601" s="33"/>
      <c r="U3601" s="232"/>
      <c r="V3601" s="213"/>
      <c r="W3601" s="202" t="str" cm="1">
        <f t="array" ref="W3601">IF(SUM(LEN(B3601:V3601))=0,"",IF(OR(OR(ISBLANK(F3601),SUM(LEN(C3601),LEN(D3601))=0),AND(NOT(E3601="Unknown"),ISBLANK(J3601)),AND(NOT(O3601="Unknown"),ISBLANK(R3601))),"Missing Information", _xlfn._xlws.FILTER(_xlfn._xlws.FILTER(Table15[],(Table15[System-Owned Portion]&amp;Table15[If Material Anything Other than "Lead" in Column E,
Was Material Ever Previously Lead?]&amp;Table15[Customer-Owned Portion])=(E3601&amp;G3601&amp;O3601),""),{0,0,0,1})))</f>
        <v/>
      </c>
      <c r="X3601"/>
    </row>
    <row r="3602" spans="2:24" x14ac:dyDescent="0.35">
      <c r="B3602" s="208"/>
      <c r="C3602" s="33"/>
      <c r="D3602" s="33"/>
      <c r="E3602" s="47"/>
      <c r="F3602" s="46"/>
      <c r="G3602" s="95"/>
      <c r="H3602" s="33"/>
      <c r="I3602" s="33"/>
      <c r="J3602" s="95"/>
      <c r="K3602" s="33"/>
      <c r="L3602" s="33"/>
      <c r="M3602" s="232"/>
      <c r="N3602" s="210"/>
      <c r="O3602" s="120"/>
      <c r="P3602" s="46"/>
      <c r="Q3602" s="33"/>
      <c r="R3602" s="95"/>
      <c r="S3602" s="33"/>
      <c r="T3602" s="33"/>
      <c r="U3602" s="232"/>
      <c r="V3602" s="213"/>
      <c r="W3602" s="202" t="str" cm="1">
        <f t="array" ref="W3602">IF(SUM(LEN(B3602:V3602))=0,"",IF(OR(OR(ISBLANK(F3602),SUM(LEN(C3602),LEN(D3602))=0),AND(NOT(E3602="Unknown"),ISBLANK(J3602)),AND(NOT(O3602="Unknown"),ISBLANK(R3602))),"Missing Information", _xlfn._xlws.FILTER(_xlfn._xlws.FILTER(Table15[],(Table15[System-Owned Portion]&amp;Table15[If Material Anything Other than "Lead" in Column E,
Was Material Ever Previously Lead?]&amp;Table15[Customer-Owned Portion])=(E3602&amp;G3602&amp;O3602),""),{0,0,0,1})))</f>
        <v/>
      </c>
      <c r="X3602"/>
    </row>
    <row r="3603" spans="2:24" x14ac:dyDescent="0.35">
      <c r="B3603" s="208"/>
      <c r="C3603" s="33"/>
      <c r="D3603" s="33"/>
      <c r="E3603" s="47"/>
      <c r="F3603" s="46"/>
      <c r="G3603" s="95"/>
      <c r="H3603" s="33"/>
      <c r="I3603" s="33"/>
      <c r="J3603" s="95"/>
      <c r="K3603" s="33"/>
      <c r="L3603" s="33"/>
      <c r="M3603" s="232"/>
      <c r="N3603" s="210"/>
      <c r="O3603" s="120"/>
      <c r="P3603" s="46"/>
      <c r="Q3603" s="33"/>
      <c r="R3603" s="95"/>
      <c r="S3603" s="33"/>
      <c r="T3603" s="33"/>
      <c r="U3603" s="232"/>
      <c r="V3603" s="213"/>
      <c r="W3603" s="202" t="str" cm="1">
        <f t="array" ref="W3603">IF(SUM(LEN(B3603:V3603))=0,"",IF(OR(OR(ISBLANK(F3603),SUM(LEN(C3603),LEN(D3603))=0),AND(NOT(E3603="Unknown"),ISBLANK(J3603)),AND(NOT(O3603="Unknown"),ISBLANK(R3603))),"Missing Information", _xlfn._xlws.FILTER(_xlfn._xlws.FILTER(Table15[],(Table15[System-Owned Portion]&amp;Table15[If Material Anything Other than "Lead" in Column E,
Was Material Ever Previously Lead?]&amp;Table15[Customer-Owned Portion])=(E3603&amp;G3603&amp;O3603),""),{0,0,0,1})))</f>
        <v/>
      </c>
      <c r="X3603"/>
    </row>
    <row r="3604" spans="2:24" x14ac:dyDescent="0.35">
      <c r="B3604" s="208"/>
      <c r="C3604" s="33"/>
      <c r="D3604" s="33"/>
      <c r="E3604" s="47"/>
      <c r="F3604" s="46"/>
      <c r="G3604" s="95"/>
      <c r="H3604" s="33"/>
      <c r="I3604" s="33"/>
      <c r="J3604" s="95"/>
      <c r="K3604" s="33"/>
      <c r="L3604" s="33"/>
      <c r="M3604" s="232"/>
      <c r="N3604" s="210"/>
      <c r="O3604" s="120"/>
      <c r="P3604" s="46"/>
      <c r="Q3604" s="33"/>
      <c r="R3604" s="95"/>
      <c r="S3604" s="33"/>
      <c r="T3604" s="33"/>
      <c r="U3604" s="232"/>
      <c r="V3604" s="213"/>
      <c r="W3604" s="202" t="str" cm="1">
        <f t="array" ref="W3604">IF(SUM(LEN(B3604:V3604))=0,"",IF(OR(OR(ISBLANK(F3604),SUM(LEN(C3604),LEN(D3604))=0),AND(NOT(E3604="Unknown"),ISBLANK(J3604)),AND(NOT(O3604="Unknown"),ISBLANK(R3604))),"Missing Information", _xlfn._xlws.FILTER(_xlfn._xlws.FILTER(Table15[],(Table15[System-Owned Portion]&amp;Table15[If Material Anything Other than "Lead" in Column E,
Was Material Ever Previously Lead?]&amp;Table15[Customer-Owned Portion])=(E3604&amp;G3604&amp;O3604),""),{0,0,0,1})))</f>
        <v/>
      </c>
      <c r="X3604"/>
    </row>
    <row r="3605" spans="2:24" x14ac:dyDescent="0.35">
      <c r="B3605" s="208"/>
      <c r="C3605" s="33"/>
      <c r="D3605" s="33"/>
      <c r="E3605" s="47"/>
      <c r="F3605" s="46"/>
      <c r="G3605" s="95"/>
      <c r="H3605" s="33"/>
      <c r="I3605" s="33"/>
      <c r="J3605" s="95"/>
      <c r="K3605" s="33"/>
      <c r="L3605" s="33"/>
      <c r="M3605" s="232"/>
      <c r="N3605" s="210"/>
      <c r="O3605" s="120"/>
      <c r="P3605" s="46"/>
      <c r="Q3605" s="33"/>
      <c r="R3605" s="95"/>
      <c r="S3605" s="33"/>
      <c r="T3605" s="33"/>
      <c r="U3605" s="232"/>
      <c r="V3605" s="213"/>
      <c r="W3605" s="202" t="str" cm="1">
        <f t="array" ref="W3605">IF(SUM(LEN(B3605:V3605))=0,"",IF(OR(OR(ISBLANK(F3605),SUM(LEN(C3605),LEN(D3605))=0),AND(NOT(E3605="Unknown"),ISBLANK(J3605)),AND(NOT(O3605="Unknown"),ISBLANK(R3605))),"Missing Information", _xlfn._xlws.FILTER(_xlfn._xlws.FILTER(Table15[],(Table15[System-Owned Portion]&amp;Table15[If Material Anything Other than "Lead" in Column E,
Was Material Ever Previously Lead?]&amp;Table15[Customer-Owned Portion])=(E3605&amp;G3605&amp;O3605),""),{0,0,0,1})))</f>
        <v/>
      </c>
      <c r="X3605"/>
    </row>
    <row r="3606" spans="2:24" x14ac:dyDescent="0.35">
      <c r="B3606" s="208"/>
      <c r="C3606" s="33"/>
      <c r="D3606" s="33"/>
      <c r="E3606" s="47"/>
      <c r="F3606" s="46"/>
      <c r="G3606" s="95"/>
      <c r="H3606" s="33"/>
      <c r="I3606" s="33"/>
      <c r="J3606" s="95"/>
      <c r="K3606" s="33"/>
      <c r="L3606" s="33"/>
      <c r="M3606" s="232"/>
      <c r="N3606" s="210"/>
      <c r="O3606" s="120"/>
      <c r="P3606" s="46"/>
      <c r="Q3606" s="33"/>
      <c r="R3606" s="95"/>
      <c r="S3606" s="33"/>
      <c r="T3606" s="33"/>
      <c r="U3606" s="232"/>
      <c r="V3606" s="213"/>
      <c r="W3606" s="202" t="str" cm="1">
        <f t="array" ref="W3606">IF(SUM(LEN(B3606:V3606))=0,"",IF(OR(OR(ISBLANK(F3606),SUM(LEN(C3606),LEN(D3606))=0),AND(NOT(E3606="Unknown"),ISBLANK(J3606)),AND(NOT(O3606="Unknown"),ISBLANK(R3606))),"Missing Information", _xlfn._xlws.FILTER(_xlfn._xlws.FILTER(Table15[],(Table15[System-Owned Portion]&amp;Table15[If Material Anything Other than "Lead" in Column E,
Was Material Ever Previously Lead?]&amp;Table15[Customer-Owned Portion])=(E3606&amp;G3606&amp;O3606),""),{0,0,0,1})))</f>
        <v/>
      </c>
      <c r="X3606"/>
    </row>
    <row r="3607" spans="2:24" x14ac:dyDescent="0.35">
      <c r="B3607" s="208"/>
      <c r="C3607" s="33"/>
      <c r="D3607" s="33"/>
      <c r="E3607" s="47"/>
      <c r="F3607" s="46"/>
      <c r="G3607" s="95"/>
      <c r="H3607" s="33"/>
      <c r="I3607" s="33"/>
      <c r="J3607" s="95"/>
      <c r="K3607" s="33"/>
      <c r="L3607" s="33"/>
      <c r="M3607" s="232"/>
      <c r="N3607" s="210"/>
      <c r="O3607" s="120"/>
      <c r="P3607" s="46"/>
      <c r="Q3607" s="33"/>
      <c r="R3607" s="95"/>
      <c r="S3607" s="33"/>
      <c r="T3607" s="33"/>
      <c r="U3607" s="232"/>
      <c r="V3607" s="213"/>
      <c r="W3607" s="202" t="str" cm="1">
        <f t="array" ref="W3607">IF(SUM(LEN(B3607:V3607))=0,"",IF(OR(OR(ISBLANK(F3607),SUM(LEN(C3607),LEN(D3607))=0),AND(NOT(E3607="Unknown"),ISBLANK(J3607)),AND(NOT(O3607="Unknown"),ISBLANK(R3607))),"Missing Information", _xlfn._xlws.FILTER(_xlfn._xlws.FILTER(Table15[],(Table15[System-Owned Portion]&amp;Table15[If Material Anything Other than "Lead" in Column E,
Was Material Ever Previously Lead?]&amp;Table15[Customer-Owned Portion])=(E3607&amp;G3607&amp;O3607),""),{0,0,0,1})))</f>
        <v/>
      </c>
      <c r="X3607"/>
    </row>
    <row r="3608" spans="2:24" x14ac:dyDescent="0.35">
      <c r="B3608" s="208"/>
      <c r="C3608" s="33"/>
      <c r="D3608" s="33"/>
      <c r="E3608" s="47"/>
      <c r="F3608" s="46"/>
      <c r="G3608" s="95"/>
      <c r="H3608" s="33"/>
      <c r="I3608" s="33"/>
      <c r="J3608" s="95"/>
      <c r="K3608" s="33"/>
      <c r="L3608" s="33"/>
      <c r="M3608" s="232"/>
      <c r="N3608" s="210"/>
      <c r="O3608" s="120"/>
      <c r="P3608" s="46"/>
      <c r="Q3608" s="33"/>
      <c r="R3608" s="95"/>
      <c r="S3608" s="33"/>
      <c r="T3608" s="33"/>
      <c r="U3608" s="232"/>
      <c r="V3608" s="213"/>
      <c r="W3608" s="202" t="str" cm="1">
        <f t="array" ref="W3608">IF(SUM(LEN(B3608:V3608))=0,"",IF(OR(OR(ISBLANK(F3608),SUM(LEN(C3608),LEN(D3608))=0),AND(NOT(E3608="Unknown"),ISBLANK(J3608)),AND(NOT(O3608="Unknown"),ISBLANK(R3608))),"Missing Information", _xlfn._xlws.FILTER(_xlfn._xlws.FILTER(Table15[],(Table15[System-Owned Portion]&amp;Table15[If Material Anything Other than "Lead" in Column E,
Was Material Ever Previously Lead?]&amp;Table15[Customer-Owned Portion])=(E3608&amp;G3608&amp;O3608),""),{0,0,0,1})))</f>
        <v/>
      </c>
      <c r="X3608"/>
    </row>
    <row r="3609" spans="2:24" x14ac:dyDescent="0.35">
      <c r="B3609" s="208"/>
      <c r="C3609" s="33"/>
      <c r="D3609" s="33"/>
      <c r="E3609" s="47"/>
      <c r="F3609" s="46"/>
      <c r="G3609" s="95"/>
      <c r="H3609" s="33"/>
      <c r="I3609" s="33"/>
      <c r="J3609" s="95"/>
      <c r="K3609" s="33"/>
      <c r="L3609" s="33"/>
      <c r="M3609" s="232"/>
      <c r="N3609" s="210"/>
      <c r="O3609" s="120"/>
      <c r="P3609" s="46"/>
      <c r="Q3609" s="33"/>
      <c r="R3609" s="95"/>
      <c r="S3609" s="33"/>
      <c r="T3609" s="33"/>
      <c r="U3609" s="232"/>
      <c r="V3609" s="213"/>
      <c r="W3609" s="202" t="str" cm="1">
        <f t="array" ref="W3609">IF(SUM(LEN(B3609:V3609))=0,"",IF(OR(OR(ISBLANK(F3609),SUM(LEN(C3609),LEN(D3609))=0),AND(NOT(E3609="Unknown"),ISBLANK(J3609)),AND(NOT(O3609="Unknown"),ISBLANK(R3609))),"Missing Information", _xlfn._xlws.FILTER(_xlfn._xlws.FILTER(Table15[],(Table15[System-Owned Portion]&amp;Table15[If Material Anything Other than "Lead" in Column E,
Was Material Ever Previously Lead?]&amp;Table15[Customer-Owned Portion])=(E3609&amp;G3609&amp;O3609),""),{0,0,0,1})))</f>
        <v/>
      </c>
      <c r="X3609"/>
    </row>
    <row r="3610" spans="2:24" x14ac:dyDescent="0.35">
      <c r="B3610" s="208"/>
      <c r="C3610" s="33"/>
      <c r="D3610" s="33"/>
      <c r="E3610" s="47"/>
      <c r="F3610" s="46"/>
      <c r="G3610" s="95"/>
      <c r="H3610" s="33"/>
      <c r="I3610" s="33"/>
      <c r="J3610" s="95"/>
      <c r="K3610" s="33"/>
      <c r="L3610" s="33"/>
      <c r="M3610" s="232"/>
      <c r="N3610" s="210"/>
      <c r="O3610" s="120"/>
      <c r="P3610" s="46"/>
      <c r="Q3610" s="33"/>
      <c r="R3610" s="95"/>
      <c r="S3610" s="33"/>
      <c r="T3610" s="33"/>
      <c r="U3610" s="232"/>
      <c r="V3610" s="213"/>
      <c r="W3610" s="202" t="str" cm="1">
        <f t="array" ref="W3610">IF(SUM(LEN(B3610:V3610))=0,"",IF(OR(OR(ISBLANK(F3610),SUM(LEN(C3610),LEN(D3610))=0),AND(NOT(E3610="Unknown"),ISBLANK(J3610)),AND(NOT(O3610="Unknown"),ISBLANK(R3610))),"Missing Information", _xlfn._xlws.FILTER(_xlfn._xlws.FILTER(Table15[],(Table15[System-Owned Portion]&amp;Table15[If Material Anything Other than "Lead" in Column E,
Was Material Ever Previously Lead?]&amp;Table15[Customer-Owned Portion])=(E3610&amp;G3610&amp;O3610),""),{0,0,0,1})))</f>
        <v/>
      </c>
      <c r="X3610"/>
    </row>
    <row r="3611" spans="2:24" x14ac:dyDescent="0.35">
      <c r="B3611" s="208"/>
      <c r="C3611" s="33"/>
      <c r="D3611" s="33"/>
      <c r="E3611" s="47"/>
      <c r="F3611" s="46"/>
      <c r="G3611" s="95"/>
      <c r="H3611" s="33"/>
      <c r="I3611" s="33"/>
      <c r="J3611" s="95"/>
      <c r="K3611" s="33"/>
      <c r="L3611" s="33"/>
      <c r="M3611" s="232"/>
      <c r="N3611" s="210"/>
      <c r="O3611" s="120"/>
      <c r="P3611" s="46"/>
      <c r="Q3611" s="33"/>
      <c r="R3611" s="95"/>
      <c r="S3611" s="33"/>
      <c r="T3611" s="33"/>
      <c r="U3611" s="232"/>
      <c r="V3611" s="213"/>
      <c r="W3611" s="202" t="str" cm="1">
        <f t="array" ref="W3611">IF(SUM(LEN(B3611:V3611))=0,"",IF(OR(OR(ISBLANK(F3611),SUM(LEN(C3611),LEN(D3611))=0),AND(NOT(E3611="Unknown"),ISBLANK(J3611)),AND(NOT(O3611="Unknown"),ISBLANK(R3611))),"Missing Information", _xlfn._xlws.FILTER(_xlfn._xlws.FILTER(Table15[],(Table15[System-Owned Portion]&amp;Table15[If Material Anything Other than "Lead" in Column E,
Was Material Ever Previously Lead?]&amp;Table15[Customer-Owned Portion])=(E3611&amp;G3611&amp;O3611),""),{0,0,0,1})))</f>
        <v/>
      </c>
      <c r="X3611"/>
    </row>
    <row r="3612" spans="2:24" x14ac:dyDescent="0.35">
      <c r="B3612" s="208"/>
      <c r="C3612" s="33"/>
      <c r="D3612" s="33"/>
      <c r="E3612" s="47"/>
      <c r="F3612" s="46"/>
      <c r="G3612" s="95"/>
      <c r="H3612" s="33"/>
      <c r="I3612" s="33"/>
      <c r="J3612" s="95"/>
      <c r="K3612" s="33"/>
      <c r="L3612" s="33"/>
      <c r="M3612" s="232"/>
      <c r="N3612" s="210"/>
      <c r="O3612" s="120"/>
      <c r="P3612" s="46"/>
      <c r="Q3612" s="33"/>
      <c r="R3612" s="95"/>
      <c r="S3612" s="33"/>
      <c r="T3612" s="33"/>
      <c r="U3612" s="232"/>
      <c r="V3612" s="213"/>
      <c r="W3612" s="202" t="str" cm="1">
        <f t="array" ref="W3612">IF(SUM(LEN(B3612:V3612))=0,"",IF(OR(OR(ISBLANK(F3612),SUM(LEN(C3612),LEN(D3612))=0),AND(NOT(E3612="Unknown"),ISBLANK(J3612)),AND(NOT(O3612="Unknown"),ISBLANK(R3612))),"Missing Information", _xlfn._xlws.FILTER(_xlfn._xlws.FILTER(Table15[],(Table15[System-Owned Portion]&amp;Table15[If Material Anything Other than "Lead" in Column E,
Was Material Ever Previously Lead?]&amp;Table15[Customer-Owned Portion])=(E3612&amp;G3612&amp;O3612),""),{0,0,0,1})))</f>
        <v/>
      </c>
      <c r="X3612"/>
    </row>
    <row r="3613" spans="2:24" x14ac:dyDescent="0.35">
      <c r="B3613" s="208"/>
      <c r="C3613" s="33"/>
      <c r="D3613" s="33"/>
      <c r="E3613" s="47"/>
      <c r="F3613" s="46"/>
      <c r="G3613" s="95"/>
      <c r="H3613" s="33"/>
      <c r="I3613" s="33"/>
      <c r="J3613" s="95"/>
      <c r="K3613" s="33"/>
      <c r="L3613" s="33"/>
      <c r="M3613" s="232"/>
      <c r="N3613" s="210"/>
      <c r="O3613" s="120"/>
      <c r="P3613" s="46"/>
      <c r="Q3613" s="33"/>
      <c r="R3613" s="95"/>
      <c r="S3613" s="33"/>
      <c r="T3613" s="33"/>
      <c r="U3613" s="232"/>
      <c r="V3613" s="213"/>
      <c r="W3613" s="202" t="str" cm="1">
        <f t="array" ref="W3613">IF(SUM(LEN(B3613:V3613))=0,"",IF(OR(OR(ISBLANK(F3613),SUM(LEN(C3613),LEN(D3613))=0),AND(NOT(E3613="Unknown"),ISBLANK(J3613)),AND(NOT(O3613="Unknown"),ISBLANK(R3613))),"Missing Information", _xlfn._xlws.FILTER(_xlfn._xlws.FILTER(Table15[],(Table15[System-Owned Portion]&amp;Table15[If Material Anything Other than "Lead" in Column E,
Was Material Ever Previously Lead?]&amp;Table15[Customer-Owned Portion])=(E3613&amp;G3613&amp;O3613),""),{0,0,0,1})))</f>
        <v/>
      </c>
      <c r="X3613"/>
    </row>
    <row r="3614" spans="2:24" x14ac:dyDescent="0.35">
      <c r="B3614" s="208"/>
      <c r="C3614" s="33"/>
      <c r="D3614" s="33"/>
      <c r="E3614" s="47"/>
      <c r="F3614" s="46"/>
      <c r="G3614" s="95"/>
      <c r="H3614" s="33"/>
      <c r="I3614" s="33"/>
      <c r="J3614" s="95"/>
      <c r="K3614" s="33"/>
      <c r="L3614" s="33"/>
      <c r="M3614" s="232"/>
      <c r="N3614" s="210"/>
      <c r="O3614" s="120"/>
      <c r="P3614" s="46"/>
      <c r="Q3614" s="33"/>
      <c r="R3614" s="95"/>
      <c r="S3614" s="33"/>
      <c r="T3614" s="33"/>
      <c r="U3614" s="232"/>
      <c r="V3614" s="213"/>
      <c r="W3614" s="202" t="str" cm="1">
        <f t="array" ref="W3614">IF(SUM(LEN(B3614:V3614))=0,"",IF(OR(OR(ISBLANK(F3614),SUM(LEN(C3614),LEN(D3614))=0),AND(NOT(E3614="Unknown"),ISBLANK(J3614)),AND(NOT(O3614="Unknown"),ISBLANK(R3614))),"Missing Information", _xlfn._xlws.FILTER(_xlfn._xlws.FILTER(Table15[],(Table15[System-Owned Portion]&amp;Table15[If Material Anything Other than "Lead" in Column E,
Was Material Ever Previously Lead?]&amp;Table15[Customer-Owned Portion])=(E3614&amp;G3614&amp;O3614),""),{0,0,0,1})))</f>
        <v/>
      </c>
      <c r="X3614"/>
    </row>
    <row r="3615" spans="2:24" x14ac:dyDescent="0.35">
      <c r="B3615" s="208"/>
      <c r="C3615" s="33"/>
      <c r="D3615" s="33"/>
      <c r="E3615" s="47"/>
      <c r="F3615" s="46"/>
      <c r="G3615" s="95"/>
      <c r="H3615" s="33"/>
      <c r="I3615" s="33"/>
      <c r="J3615" s="95"/>
      <c r="K3615" s="33"/>
      <c r="L3615" s="33"/>
      <c r="M3615" s="232"/>
      <c r="N3615" s="210"/>
      <c r="O3615" s="120"/>
      <c r="P3615" s="46"/>
      <c r="Q3615" s="33"/>
      <c r="R3615" s="95"/>
      <c r="S3615" s="33"/>
      <c r="T3615" s="33"/>
      <c r="U3615" s="232"/>
      <c r="V3615" s="213"/>
      <c r="W3615" s="202" t="str" cm="1">
        <f t="array" ref="W3615">IF(SUM(LEN(B3615:V3615))=0,"",IF(OR(OR(ISBLANK(F3615),SUM(LEN(C3615),LEN(D3615))=0),AND(NOT(E3615="Unknown"),ISBLANK(J3615)),AND(NOT(O3615="Unknown"),ISBLANK(R3615))),"Missing Information", _xlfn._xlws.FILTER(_xlfn._xlws.FILTER(Table15[],(Table15[System-Owned Portion]&amp;Table15[If Material Anything Other than "Lead" in Column E,
Was Material Ever Previously Lead?]&amp;Table15[Customer-Owned Portion])=(E3615&amp;G3615&amp;O3615),""),{0,0,0,1})))</f>
        <v/>
      </c>
      <c r="X3615"/>
    </row>
    <row r="3616" spans="2:24" x14ac:dyDescent="0.35">
      <c r="B3616" s="208"/>
      <c r="C3616" s="33"/>
      <c r="D3616" s="33"/>
      <c r="E3616" s="47"/>
      <c r="F3616" s="46"/>
      <c r="G3616" s="95"/>
      <c r="H3616" s="33"/>
      <c r="I3616" s="33"/>
      <c r="J3616" s="95"/>
      <c r="K3616" s="33"/>
      <c r="L3616" s="33"/>
      <c r="M3616" s="232"/>
      <c r="N3616" s="210"/>
      <c r="O3616" s="120"/>
      <c r="P3616" s="46"/>
      <c r="Q3616" s="33"/>
      <c r="R3616" s="95"/>
      <c r="S3616" s="33"/>
      <c r="T3616" s="33"/>
      <c r="U3616" s="232"/>
      <c r="V3616" s="213"/>
      <c r="W3616" s="202" t="str" cm="1">
        <f t="array" ref="W3616">IF(SUM(LEN(B3616:V3616))=0,"",IF(OR(OR(ISBLANK(F3616),SUM(LEN(C3616),LEN(D3616))=0),AND(NOT(E3616="Unknown"),ISBLANK(J3616)),AND(NOT(O3616="Unknown"),ISBLANK(R3616))),"Missing Information", _xlfn._xlws.FILTER(_xlfn._xlws.FILTER(Table15[],(Table15[System-Owned Portion]&amp;Table15[If Material Anything Other than "Lead" in Column E,
Was Material Ever Previously Lead?]&amp;Table15[Customer-Owned Portion])=(E3616&amp;G3616&amp;O3616),""),{0,0,0,1})))</f>
        <v/>
      </c>
      <c r="X3616"/>
    </row>
    <row r="3617" spans="2:24" x14ac:dyDescent="0.35">
      <c r="B3617" s="208"/>
      <c r="C3617" s="33"/>
      <c r="D3617" s="33"/>
      <c r="E3617" s="47"/>
      <c r="F3617" s="46"/>
      <c r="G3617" s="95"/>
      <c r="H3617" s="33"/>
      <c r="I3617" s="33"/>
      <c r="J3617" s="95"/>
      <c r="K3617" s="33"/>
      <c r="L3617" s="33"/>
      <c r="M3617" s="232"/>
      <c r="N3617" s="210"/>
      <c r="O3617" s="120"/>
      <c r="P3617" s="46"/>
      <c r="Q3617" s="33"/>
      <c r="R3617" s="95"/>
      <c r="S3617" s="33"/>
      <c r="T3617" s="33"/>
      <c r="U3617" s="232"/>
      <c r="V3617" s="213"/>
      <c r="W3617" s="202" t="str" cm="1">
        <f t="array" ref="W3617">IF(SUM(LEN(B3617:V3617))=0,"",IF(OR(OR(ISBLANK(F3617),SUM(LEN(C3617),LEN(D3617))=0),AND(NOT(E3617="Unknown"),ISBLANK(J3617)),AND(NOT(O3617="Unknown"),ISBLANK(R3617))),"Missing Information", _xlfn._xlws.FILTER(_xlfn._xlws.FILTER(Table15[],(Table15[System-Owned Portion]&amp;Table15[If Material Anything Other than "Lead" in Column E,
Was Material Ever Previously Lead?]&amp;Table15[Customer-Owned Portion])=(E3617&amp;G3617&amp;O3617),""),{0,0,0,1})))</f>
        <v/>
      </c>
      <c r="X3617"/>
    </row>
    <row r="3618" spans="2:24" x14ac:dyDescent="0.35">
      <c r="B3618" s="208"/>
      <c r="C3618" s="33"/>
      <c r="D3618" s="33"/>
      <c r="E3618" s="47"/>
      <c r="F3618" s="46"/>
      <c r="G3618" s="95"/>
      <c r="H3618" s="33"/>
      <c r="I3618" s="33"/>
      <c r="J3618" s="95"/>
      <c r="K3618" s="33"/>
      <c r="L3618" s="33"/>
      <c r="M3618" s="232"/>
      <c r="N3618" s="210"/>
      <c r="O3618" s="120"/>
      <c r="P3618" s="46"/>
      <c r="Q3618" s="33"/>
      <c r="R3618" s="95"/>
      <c r="S3618" s="33"/>
      <c r="T3618" s="33"/>
      <c r="U3618" s="232"/>
      <c r="V3618" s="213"/>
      <c r="W3618" s="202" t="str" cm="1">
        <f t="array" ref="W3618">IF(SUM(LEN(B3618:V3618))=0,"",IF(OR(OR(ISBLANK(F3618),SUM(LEN(C3618),LEN(D3618))=0),AND(NOT(E3618="Unknown"),ISBLANK(J3618)),AND(NOT(O3618="Unknown"),ISBLANK(R3618))),"Missing Information", _xlfn._xlws.FILTER(_xlfn._xlws.FILTER(Table15[],(Table15[System-Owned Portion]&amp;Table15[If Material Anything Other than "Lead" in Column E,
Was Material Ever Previously Lead?]&amp;Table15[Customer-Owned Portion])=(E3618&amp;G3618&amp;O3618),""),{0,0,0,1})))</f>
        <v/>
      </c>
      <c r="X3618"/>
    </row>
    <row r="3619" spans="2:24" x14ac:dyDescent="0.35">
      <c r="B3619" s="208"/>
      <c r="C3619" s="33"/>
      <c r="D3619" s="33"/>
      <c r="E3619" s="47"/>
      <c r="F3619" s="46"/>
      <c r="G3619" s="95"/>
      <c r="H3619" s="33"/>
      <c r="I3619" s="33"/>
      <c r="J3619" s="95"/>
      <c r="K3619" s="33"/>
      <c r="L3619" s="33"/>
      <c r="M3619" s="232"/>
      <c r="N3619" s="210"/>
      <c r="O3619" s="120"/>
      <c r="P3619" s="46"/>
      <c r="Q3619" s="33"/>
      <c r="R3619" s="95"/>
      <c r="S3619" s="33"/>
      <c r="T3619" s="33"/>
      <c r="U3619" s="232"/>
      <c r="V3619" s="213"/>
      <c r="W3619" s="202" t="str" cm="1">
        <f t="array" ref="W3619">IF(SUM(LEN(B3619:V3619))=0,"",IF(OR(OR(ISBLANK(F3619),SUM(LEN(C3619),LEN(D3619))=0),AND(NOT(E3619="Unknown"),ISBLANK(J3619)),AND(NOT(O3619="Unknown"),ISBLANK(R3619))),"Missing Information", _xlfn._xlws.FILTER(_xlfn._xlws.FILTER(Table15[],(Table15[System-Owned Portion]&amp;Table15[If Material Anything Other than "Lead" in Column E,
Was Material Ever Previously Lead?]&amp;Table15[Customer-Owned Portion])=(E3619&amp;G3619&amp;O3619),""),{0,0,0,1})))</f>
        <v/>
      </c>
      <c r="X3619"/>
    </row>
    <row r="3620" spans="2:24" x14ac:dyDescent="0.35">
      <c r="B3620" s="208"/>
      <c r="C3620" s="33"/>
      <c r="D3620" s="33"/>
      <c r="E3620" s="47"/>
      <c r="F3620" s="46"/>
      <c r="G3620" s="95"/>
      <c r="H3620" s="33"/>
      <c r="I3620" s="33"/>
      <c r="J3620" s="95"/>
      <c r="K3620" s="33"/>
      <c r="L3620" s="33"/>
      <c r="M3620" s="232"/>
      <c r="N3620" s="210"/>
      <c r="O3620" s="120"/>
      <c r="P3620" s="46"/>
      <c r="Q3620" s="33"/>
      <c r="R3620" s="95"/>
      <c r="S3620" s="33"/>
      <c r="T3620" s="33"/>
      <c r="U3620" s="232"/>
      <c r="V3620" s="213"/>
      <c r="W3620" s="202" t="str" cm="1">
        <f t="array" ref="W3620">IF(SUM(LEN(B3620:V3620))=0,"",IF(OR(OR(ISBLANK(F3620),SUM(LEN(C3620),LEN(D3620))=0),AND(NOT(E3620="Unknown"),ISBLANK(J3620)),AND(NOT(O3620="Unknown"),ISBLANK(R3620))),"Missing Information", _xlfn._xlws.FILTER(_xlfn._xlws.FILTER(Table15[],(Table15[System-Owned Portion]&amp;Table15[If Material Anything Other than "Lead" in Column E,
Was Material Ever Previously Lead?]&amp;Table15[Customer-Owned Portion])=(E3620&amp;G3620&amp;O3620),""),{0,0,0,1})))</f>
        <v/>
      </c>
      <c r="X3620"/>
    </row>
    <row r="3621" spans="2:24" x14ac:dyDescent="0.35">
      <c r="B3621" s="208"/>
      <c r="C3621" s="33"/>
      <c r="D3621" s="33"/>
      <c r="E3621" s="47"/>
      <c r="F3621" s="46"/>
      <c r="G3621" s="95"/>
      <c r="H3621" s="33"/>
      <c r="I3621" s="33"/>
      <c r="J3621" s="95"/>
      <c r="K3621" s="33"/>
      <c r="L3621" s="33"/>
      <c r="M3621" s="232"/>
      <c r="N3621" s="210"/>
      <c r="O3621" s="120"/>
      <c r="P3621" s="46"/>
      <c r="Q3621" s="33"/>
      <c r="R3621" s="95"/>
      <c r="S3621" s="33"/>
      <c r="T3621" s="33"/>
      <c r="U3621" s="232"/>
      <c r="V3621" s="213"/>
      <c r="W3621" s="202" t="str" cm="1">
        <f t="array" ref="W3621">IF(SUM(LEN(B3621:V3621))=0,"",IF(OR(OR(ISBLANK(F3621),SUM(LEN(C3621),LEN(D3621))=0),AND(NOT(E3621="Unknown"),ISBLANK(J3621)),AND(NOT(O3621="Unknown"),ISBLANK(R3621))),"Missing Information", _xlfn._xlws.FILTER(_xlfn._xlws.FILTER(Table15[],(Table15[System-Owned Portion]&amp;Table15[If Material Anything Other than "Lead" in Column E,
Was Material Ever Previously Lead?]&amp;Table15[Customer-Owned Portion])=(E3621&amp;G3621&amp;O3621),""),{0,0,0,1})))</f>
        <v/>
      </c>
      <c r="X3621"/>
    </row>
    <row r="3622" spans="2:24" x14ac:dyDescent="0.35">
      <c r="B3622" s="208"/>
      <c r="C3622" s="33"/>
      <c r="D3622" s="33"/>
      <c r="E3622" s="47"/>
      <c r="F3622" s="46"/>
      <c r="G3622" s="95"/>
      <c r="H3622" s="33"/>
      <c r="I3622" s="33"/>
      <c r="J3622" s="95"/>
      <c r="K3622" s="33"/>
      <c r="L3622" s="33"/>
      <c r="M3622" s="232"/>
      <c r="N3622" s="210"/>
      <c r="O3622" s="120"/>
      <c r="P3622" s="46"/>
      <c r="Q3622" s="33"/>
      <c r="R3622" s="95"/>
      <c r="S3622" s="33"/>
      <c r="T3622" s="33"/>
      <c r="U3622" s="232"/>
      <c r="V3622" s="213"/>
      <c r="W3622" s="202" t="str" cm="1">
        <f t="array" ref="W3622">IF(SUM(LEN(B3622:V3622))=0,"",IF(OR(OR(ISBLANK(F3622),SUM(LEN(C3622),LEN(D3622))=0),AND(NOT(E3622="Unknown"),ISBLANK(J3622)),AND(NOT(O3622="Unknown"),ISBLANK(R3622))),"Missing Information", _xlfn._xlws.FILTER(_xlfn._xlws.FILTER(Table15[],(Table15[System-Owned Portion]&amp;Table15[If Material Anything Other than "Lead" in Column E,
Was Material Ever Previously Lead?]&amp;Table15[Customer-Owned Portion])=(E3622&amp;G3622&amp;O3622),""),{0,0,0,1})))</f>
        <v/>
      </c>
      <c r="X3622"/>
    </row>
    <row r="3623" spans="2:24" x14ac:dyDescent="0.35">
      <c r="B3623" s="208"/>
      <c r="C3623" s="33"/>
      <c r="D3623" s="33"/>
      <c r="E3623" s="47"/>
      <c r="F3623" s="46"/>
      <c r="G3623" s="95"/>
      <c r="H3623" s="33"/>
      <c r="I3623" s="33"/>
      <c r="J3623" s="95"/>
      <c r="K3623" s="33"/>
      <c r="L3623" s="33"/>
      <c r="M3623" s="232"/>
      <c r="N3623" s="210"/>
      <c r="O3623" s="120"/>
      <c r="P3623" s="46"/>
      <c r="Q3623" s="33"/>
      <c r="R3623" s="95"/>
      <c r="S3623" s="33"/>
      <c r="T3623" s="33"/>
      <c r="U3623" s="232"/>
      <c r="V3623" s="213"/>
      <c r="W3623" s="202" t="str" cm="1">
        <f t="array" ref="W3623">IF(SUM(LEN(B3623:V3623))=0,"",IF(OR(OR(ISBLANK(F3623),SUM(LEN(C3623),LEN(D3623))=0),AND(NOT(E3623="Unknown"),ISBLANK(J3623)),AND(NOT(O3623="Unknown"),ISBLANK(R3623))),"Missing Information", _xlfn._xlws.FILTER(_xlfn._xlws.FILTER(Table15[],(Table15[System-Owned Portion]&amp;Table15[If Material Anything Other than "Lead" in Column E,
Was Material Ever Previously Lead?]&amp;Table15[Customer-Owned Portion])=(E3623&amp;G3623&amp;O3623),""),{0,0,0,1})))</f>
        <v/>
      </c>
      <c r="X3623"/>
    </row>
    <row r="3624" spans="2:24" x14ac:dyDescent="0.35">
      <c r="B3624" s="208"/>
      <c r="C3624" s="33"/>
      <c r="D3624" s="33"/>
      <c r="E3624" s="47"/>
      <c r="F3624" s="46"/>
      <c r="G3624" s="95"/>
      <c r="H3624" s="33"/>
      <c r="I3624" s="33"/>
      <c r="J3624" s="95"/>
      <c r="K3624" s="33"/>
      <c r="L3624" s="33"/>
      <c r="M3624" s="232"/>
      <c r="N3624" s="210"/>
      <c r="O3624" s="120"/>
      <c r="P3624" s="46"/>
      <c r="Q3624" s="33"/>
      <c r="R3624" s="95"/>
      <c r="S3624" s="33"/>
      <c r="T3624" s="33"/>
      <c r="U3624" s="232"/>
      <c r="V3624" s="213"/>
      <c r="W3624" s="202" t="str" cm="1">
        <f t="array" ref="W3624">IF(SUM(LEN(B3624:V3624))=0,"",IF(OR(OR(ISBLANK(F3624),SUM(LEN(C3624),LEN(D3624))=0),AND(NOT(E3624="Unknown"),ISBLANK(J3624)),AND(NOT(O3624="Unknown"),ISBLANK(R3624))),"Missing Information", _xlfn._xlws.FILTER(_xlfn._xlws.FILTER(Table15[],(Table15[System-Owned Portion]&amp;Table15[If Material Anything Other than "Lead" in Column E,
Was Material Ever Previously Lead?]&amp;Table15[Customer-Owned Portion])=(E3624&amp;G3624&amp;O3624),""),{0,0,0,1})))</f>
        <v/>
      </c>
      <c r="X3624"/>
    </row>
    <row r="3625" spans="2:24" x14ac:dyDescent="0.35">
      <c r="B3625" s="208"/>
      <c r="C3625" s="33"/>
      <c r="D3625" s="33"/>
      <c r="E3625" s="47"/>
      <c r="F3625" s="46"/>
      <c r="G3625" s="95"/>
      <c r="H3625" s="33"/>
      <c r="I3625" s="33"/>
      <c r="J3625" s="95"/>
      <c r="K3625" s="33"/>
      <c r="L3625" s="33"/>
      <c r="M3625" s="232"/>
      <c r="N3625" s="210"/>
      <c r="O3625" s="120"/>
      <c r="P3625" s="46"/>
      <c r="Q3625" s="33"/>
      <c r="R3625" s="95"/>
      <c r="S3625" s="33"/>
      <c r="T3625" s="33"/>
      <c r="U3625" s="232"/>
      <c r="V3625" s="213"/>
      <c r="W3625" s="202" t="str" cm="1">
        <f t="array" ref="W3625">IF(SUM(LEN(B3625:V3625))=0,"",IF(OR(OR(ISBLANK(F3625),SUM(LEN(C3625),LEN(D3625))=0),AND(NOT(E3625="Unknown"),ISBLANK(J3625)),AND(NOT(O3625="Unknown"),ISBLANK(R3625))),"Missing Information", _xlfn._xlws.FILTER(_xlfn._xlws.FILTER(Table15[],(Table15[System-Owned Portion]&amp;Table15[If Material Anything Other than "Lead" in Column E,
Was Material Ever Previously Lead?]&amp;Table15[Customer-Owned Portion])=(E3625&amp;G3625&amp;O3625),""),{0,0,0,1})))</f>
        <v/>
      </c>
      <c r="X3625"/>
    </row>
    <row r="3626" spans="2:24" x14ac:dyDescent="0.35">
      <c r="B3626" s="208"/>
      <c r="C3626" s="33"/>
      <c r="D3626" s="33"/>
      <c r="E3626" s="47"/>
      <c r="F3626" s="46"/>
      <c r="G3626" s="95"/>
      <c r="H3626" s="33"/>
      <c r="I3626" s="33"/>
      <c r="J3626" s="95"/>
      <c r="K3626" s="33"/>
      <c r="L3626" s="33"/>
      <c r="M3626" s="232"/>
      <c r="N3626" s="210"/>
      <c r="O3626" s="120"/>
      <c r="P3626" s="46"/>
      <c r="Q3626" s="33"/>
      <c r="R3626" s="95"/>
      <c r="S3626" s="33"/>
      <c r="T3626" s="33"/>
      <c r="U3626" s="232"/>
      <c r="V3626" s="213"/>
      <c r="W3626" s="202" t="str" cm="1">
        <f t="array" ref="W3626">IF(SUM(LEN(B3626:V3626))=0,"",IF(OR(OR(ISBLANK(F3626),SUM(LEN(C3626),LEN(D3626))=0),AND(NOT(E3626="Unknown"),ISBLANK(J3626)),AND(NOT(O3626="Unknown"),ISBLANK(R3626))),"Missing Information", _xlfn._xlws.FILTER(_xlfn._xlws.FILTER(Table15[],(Table15[System-Owned Portion]&amp;Table15[If Material Anything Other than "Lead" in Column E,
Was Material Ever Previously Lead?]&amp;Table15[Customer-Owned Portion])=(E3626&amp;G3626&amp;O3626),""),{0,0,0,1})))</f>
        <v/>
      </c>
      <c r="X3626"/>
    </row>
    <row r="3627" spans="2:24" x14ac:dyDescent="0.35">
      <c r="B3627" s="208"/>
      <c r="C3627" s="33"/>
      <c r="D3627" s="33"/>
      <c r="E3627" s="47"/>
      <c r="F3627" s="46"/>
      <c r="G3627" s="95"/>
      <c r="H3627" s="33"/>
      <c r="I3627" s="33"/>
      <c r="J3627" s="95"/>
      <c r="K3627" s="33"/>
      <c r="L3627" s="33"/>
      <c r="M3627" s="232"/>
      <c r="N3627" s="210"/>
      <c r="O3627" s="120"/>
      <c r="P3627" s="46"/>
      <c r="Q3627" s="33"/>
      <c r="R3627" s="95"/>
      <c r="S3627" s="33"/>
      <c r="T3627" s="33"/>
      <c r="U3627" s="232"/>
      <c r="V3627" s="213"/>
      <c r="W3627" s="202" t="str" cm="1">
        <f t="array" ref="W3627">IF(SUM(LEN(B3627:V3627))=0,"",IF(OR(OR(ISBLANK(F3627),SUM(LEN(C3627),LEN(D3627))=0),AND(NOT(E3627="Unknown"),ISBLANK(J3627)),AND(NOT(O3627="Unknown"),ISBLANK(R3627))),"Missing Information", _xlfn._xlws.FILTER(_xlfn._xlws.FILTER(Table15[],(Table15[System-Owned Portion]&amp;Table15[If Material Anything Other than "Lead" in Column E,
Was Material Ever Previously Lead?]&amp;Table15[Customer-Owned Portion])=(E3627&amp;G3627&amp;O3627),""),{0,0,0,1})))</f>
        <v/>
      </c>
      <c r="X3627"/>
    </row>
    <row r="3628" spans="2:24" x14ac:dyDescent="0.35">
      <c r="B3628" s="208"/>
      <c r="C3628" s="33"/>
      <c r="D3628" s="33"/>
      <c r="E3628" s="47"/>
      <c r="F3628" s="46"/>
      <c r="G3628" s="95"/>
      <c r="H3628" s="33"/>
      <c r="I3628" s="33"/>
      <c r="J3628" s="95"/>
      <c r="K3628" s="33"/>
      <c r="L3628" s="33"/>
      <c r="M3628" s="232"/>
      <c r="N3628" s="210"/>
      <c r="O3628" s="120"/>
      <c r="P3628" s="46"/>
      <c r="Q3628" s="33"/>
      <c r="R3628" s="95"/>
      <c r="S3628" s="33"/>
      <c r="T3628" s="33"/>
      <c r="U3628" s="232"/>
      <c r="V3628" s="213"/>
      <c r="W3628" s="202" t="str" cm="1">
        <f t="array" ref="W3628">IF(SUM(LEN(B3628:V3628))=0,"",IF(OR(OR(ISBLANK(F3628),SUM(LEN(C3628),LEN(D3628))=0),AND(NOT(E3628="Unknown"),ISBLANK(J3628)),AND(NOT(O3628="Unknown"),ISBLANK(R3628))),"Missing Information", _xlfn._xlws.FILTER(_xlfn._xlws.FILTER(Table15[],(Table15[System-Owned Portion]&amp;Table15[If Material Anything Other than "Lead" in Column E,
Was Material Ever Previously Lead?]&amp;Table15[Customer-Owned Portion])=(E3628&amp;G3628&amp;O3628),""),{0,0,0,1})))</f>
        <v/>
      </c>
      <c r="X3628"/>
    </row>
    <row r="3629" spans="2:24" x14ac:dyDescent="0.35">
      <c r="B3629" s="208"/>
      <c r="C3629" s="33"/>
      <c r="D3629" s="33"/>
      <c r="E3629" s="47"/>
      <c r="F3629" s="46"/>
      <c r="G3629" s="95"/>
      <c r="H3629" s="33"/>
      <c r="I3629" s="33"/>
      <c r="J3629" s="95"/>
      <c r="K3629" s="33"/>
      <c r="L3629" s="33"/>
      <c r="M3629" s="232"/>
      <c r="N3629" s="210"/>
      <c r="O3629" s="120"/>
      <c r="P3629" s="46"/>
      <c r="Q3629" s="33"/>
      <c r="R3629" s="95"/>
      <c r="S3629" s="33"/>
      <c r="T3629" s="33"/>
      <c r="U3629" s="232"/>
      <c r="V3629" s="213"/>
      <c r="W3629" s="202" t="str" cm="1">
        <f t="array" ref="W3629">IF(SUM(LEN(B3629:V3629))=0,"",IF(OR(OR(ISBLANK(F3629),SUM(LEN(C3629),LEN(D3629))=0),AND(NOT(E3629="Unknown"),ISBLANK(J3629)),AND(NOT(O3629="Unknown"),ISBLANK(R3629))),"Missing Information", _xlfn._xlws.FILTER(_xlfn._xlws.FILTER(Table15[],(Table15[System-Owned Portion]&amp;Table15[If Material Anything Other than "Lead" in Column E,
Was Material Ever Previously Lead?]&amp;Table15[Customer-Owned Portion])=(E3629&amp;G3629&amp;O3629),""),{0,0,0,1})))</f>
        <v/>
      </c>
      <c r="X3629"/>
    </row>
    <row r="3630" spans="2:24" x14ac:dyDescent="0.35">
      <c r="B3630" s="208"/>
      <c r="C3630" s="33"/>
      <c r="D3630" s="33"/>
      <c r="E3630" s="47"/>
      <c r="F3630" s="46"/>
      <c r="G3630" s="95"/>
      <c r="H3630" s="33"/>
      <c r="I3630" s="33"/>
      <c r="J3630" s="95"/>
      <c r="K3630" s="33"/>
      <c r="L3630" s="33"/>
      <c r="M3630" s="232"/>
      <c r="N3630" s="210"/>
      <c r="O3630" s="120"/>
      <c r="P3630" s="46"/>
      <c r="Q3630" s="33"/>
      <c r="R3630" s="95"/>
      <c r="S3630" s="33"/>
      <c r="T3630" s="33"/>
      <c r="U3630" s="232"/>
      <c r="V3630" s="213"/>
      <c r="W3630" s="202" t="str" cm="1">
        <f t="array" ref="W3630">IF(SUM(LEN(B3630:V3630))=0,"",IF(OR(OR(ISBLANK(F3630),SUM(LEN(C3630),LEN(D3630))=0),AND(NOT(E3630="Unknown"),ISBLANK(J3630)),AND(NOT(O3630="Unknown"),ISBLANK(R3630))),"Missing Information", _xlfn._xlws.FILTER(_xlfn._xlws.FILTER(Table15[],(Table15[System-Owned Portion]&amp;Table15[If Material Anything Other than "Lead" in Column E,
Was Material Ever Previously Lead?]&amp;Table15[Customer-Owned Portion])=(E3630&amp;G3630&amp;O3630),""),{0,0,0,1})))</f>
        <v/>
      </c>
      <c r="X3630"/>
    </row>
    <row r="3631" spans="2:24" x14ac:dyDescent="0.35">
      <c r="B3631" s="208"/>
      <c r="C3631" s="33"/>
      <c r="D3631" s="33"/>
      <c r="E3631" s="47"/>
      <c r="F3631" s="46"/>
      <c r="G3631" s="95"/>
      <c r="H3631" s="33"/>
      <c r="I3631" s="33"/>
      <c r="J3631" s="95"/>
      <c r="K3631" s="33"/>
      <c r="L3631" s="33"/>
      <c r="M3631" s="232"/>
      <c r="N3631" s="210"/>
      <c r="O3631" s="120"/>
      <c r="P3631" s="46"/>
      <c r="Q3631" s="33"/>
      <c r="R3631" s="95"/>
      <c r="S3631" s="33"/>
      <c r="T3631" s="33"/>
      <c r="U3631" s="232"/>
      <c r="V3631" s="213"/>
      <c r="W3631" s="202" t="str" cm="1">
        <f t="array" ref="W3631">IF(SUM(LEN(B3631:V3631))=0,"",IF(OR(OR(ISBLANK(F3631),SUM(LEN(C3631),LEN(D3631))=0),AND(NOT(E3631="Unknown"),ISBLANK(J3631)),AND(NOT(O3631="Unknown"),ISBLANK(R3631))),"Missing Information", _xlfn._xlws.FILTER(_xlfn._xlws.FILTER(Table15[],(Table15[System-Owned Portion]&amp;Table15[If Material Anything Other than "Lead" in Column E,
Was Material Ever Previously Lead?]&amp;Table15[Customer-Owned Portion])=(E3631&amp;G3631&amp;O3631),""),{0,0,0,1})))</f>
        <v/>
      </c>
      <c r="X3631"/>
    </row>
    <row r="3632" spans="2:24" x14ac:dyDescent="0.35">
      <c r="B3632" s="208"/>
      <c r="C3632" s="33"/>
      <c r="D3632" s="33"/>
      <c r="E3632" s="47"/>
      <c r="F3632" s="46"/>
      <c r="G3632" s="95"/>
      <c r="H3632" s="33"/>
      <c r="I3632" s="33"/>
      <c r="J3632" s="95"/>
      <c r="K3632" s="33"/>
      <c r="L3632" s="33"/>
      <c r="M3632" s="232"/>
      <c r="N3632" s="210"/>
      <c r="O3632" s="120"/>
      <c r="P3632" s="46"/>
      <c r="Q3632" s="33"/>
      <c r="R3632" s="95"/>
      <c r="S3632" s="33"/>
      <c r="T3632" s="33"/>
      <c r="U3632" s="232"/>
      <c r="V3632" s="213"/>
      <c r="W3632" s="202" t="str" cm="1">
        <f t="array" ref="W3632">IF(SUM(LEN(B3632:V3632))=0,"",IF(OR(OR(ISBLANK(F3632),SUM(LEN(C3632),LEN(D3632))=0),AND(NOT(E3632="Unknown"),ISBLANK(J3632)),AND(NOT(O3632="Unknown"),ISBLANK(R3632))),"Missing Information", _xlfn._xlws.FILTER(_xlfn._xlws.FILTER(Table15[],(Table15[System-Owned Portion]&amp;Table15[If Material Anything Other than "Lead" in Column E,
Was Material Ever Previously Lead?]&amp;Table15[Customer-Owned Portion])=(E3632&amp;G3632&amp;O3632),""),{0,0,0,1})))</f>
        <v/>
      </c>
      <c r="X3632"/>
    </row>
    <row r="3633" spans="2:24" x14ac:dyDescent="0.35">
      <c r="B3633" s="208"/>
      <c r="C3633" s="33"/>
      <c r="D3633" s="33"/>
      <c r="E3633" s="47"/>
      <c r="F3633" s="46"/>
      <c r="G3633" s="95"/>
      <c r="H3633" s="33"/>
      <c r="I3633" s="33"/>
      <c r="J3633" s="95"/>
      <c r="K3633" s="33"/>
      <c r="L3633" s="33"/>
      <c r="M3633" s="232"/>
      <c r="N3633" s="210"/>
      <c r="O3633" s="120"/>
      <c r="P3633" s="46"/>
      <c r="Q3633" s="33"/>
      <c r="R3633" s="95"/>
      <c r="S3633" s="33"/>
      <c r="T3633" s="33"/>
      <c r="U3633" s="232"/>
      <c r="V3633" s="213"/>
      <c r="W3633" s="202" t="str" cm="1">
        <f t="array" ref="W3633">IF(SUM(LEN(B3633:V3633))=0,"",IF(OR(OR(ISBLANK(F3633),SUM(LEN(C3633),LEN(D3633))=0),AND(NOT(E3633="Unknown"),ISBLANK(J3633)),AND(NOT(O3633="Unknown"),ISBLANK(R3633))),"Missing Information", _xlfn._xlws.FILTER(_xlfn._xlws.FILTER(Table15[],(Table15[System-Owned Portion]&amp;Table15[If Material Anything Other than "Lead" in Column E,
Was Material Ever Previously Lead?]&amp;Table15[Customer-Owned Portion])=(E3633&amp;G3633&amp;O3633),""),{0,0,0,1})))</f>
        <v/>
      </c>
      <c r="X3633"/>
    </row>
    <row r="3634" spans="2:24" x14ac:dyDescent="0.35">
      <c r="B3634" s="208"/>
      <c r="C3634" s="33"/>
      <c r="D3634" s="33"/>
      <c r="E3634" s="47"/>
      <c r="F3634" s="46"/>
      <c r="G3634" s="95"/>
      <c r="H3634" s="33"/>
      <c r="I3634" s="33"/>
      <c r="J3634" s="95"/>
      <c r="K3634" s="33"/>
      <c r="L3634" s="33"/>
      <c r="M3634" s="232"/>
      <c r="N3634" s="210"/>
      <c r="O3634" s="120"/>
      <c r="P3634" s="46"/>
      <c r="Q3634" s="33"/>
      <c r="R3634" s="95"/>
      <c r="S3634" s="33"/>
      <c r="T3634" s="33"/>
      <c r="U3634" s="232"/>
      <c r="V3634" s="213"/>
      <c r="W3634" s="202" t="str" cm="1">
        <f t="array" ref="W3634">IF(SUM(LEN(B3634:V3634))=0,"",IF(OR(OR(ISBLANK(F3634),SUM(LEN(C3634),LEN(D3634))=0),AND(NOT(E3634="Unknown"),ISBLANK(J3634)),AND(NOT(O3634="Unknown"),ISBLANK(R3634))),"Missing Information", _xlfn._xlws.FILTER(_xlfn._xlws.FILTER(Table15[],(Table15[System-Owned Portion]&amp;Table15[If Material Anything Other than "Lead" in Column E,
Was Material Ever Previously Lead?]&amp;Table15[Customer-Owned Portion])=(E3634&amp;G3634&amp;O3634),""),{0,0,0,1})))</f>
        <v/>
      </c>
      <c r="X3634"/>
    </row>
    <row r="3635" spans="2:24" x14ac:dyDescent="0.35">
      <c r="B3635" s="208"/>
      <c r="C3635" s="33"/>
      <c r="D3635" s="33"/>
      <c r="E3635" s="47"/>
      <c r="F3635" s="46"/>
      <c r="G3635" s="95"/>
      <c r="H3635" s="33"/>
      <c r="I3635" s="33"/>
      <c r="J3635" s="95"/>
      <c r="K3635" s="33"/>
      <c r="L3635" s="33"/>
      <c r="M3635" s="232"/>
      <c r="N3635" s="210"/>
      <c r="O3635" s="120"/>
      <c r="P3635" s="46"/>
      <c r="Q3635" s="33"/>
      <c r="R3635" s="95"/>
      <c r="S3635" s="33"/>
      <c r="T3635" s="33"/>
      <c r="U3635" s="232"/>
      <c r="V3635" s="213"/>
      <c r="W3635" s="202" t="str" cm="1">
        <f t="array" ref="W3635">IF(SUM(LEN(B3635:V3635))=0,"",IF(OR(OR(ISBLANK(F3635),SUM(LEN(C3635),LEN(D3635))=0),AND(NOT(E3635="Unknown"),ISBLANK(J3635)),AND(NOT(O3635="Unknown"),ISBLANK(R3635))),"Missing Information", _xlfn._xlws.FILTER(_xlfn._xlws.FILTER(Table15[],(Table15[System-Owned Portion]&amp;Table15[If Material Anything Other than "Lead" in Column E,
Was Material Ever Previously Lead?]&amp;Table15[Customer-Owned Portion])=(E3635&amp;G3635&amp;O3635),""),{0,0,0,1})))</f>
        <v/>
      </c>
      <c r="X3635"/>
    </row>
    <row r="3636" spans="2:24" x14ac:dyDescent="0.35">
      <c r="B3636" s="208"/>
      <c r="C3636" s="33"/>
      <c r="D3636" s="33"/>
      <c r="E3636" s="47"/>
      <c r="F3636" s="46"/>
      <c r="G3636" s="95"/>
      <c r="H3636" s="33"/>
      <c r="I3636" s="33"/>
      <c r="J3636" s="95"/>
      <c r="K3636" s="33"/>
      <c r="L3636" s="33"/>
      <c r="M3636" s="232"/>
      <c r="N3636" s="210"/>
      <c r="O3636" s="120"/>
      <c r="P3636" s="46"/>
      <c r="Q3636" s="33"/>
      <c r="R3636" s="95"/>
      <c r="S3636" s="33"/>
      <c r="T3636" s="33"/>
      <c r="U3636" s="232"/>
      <c r="V3636" s="213"/>
      <c r="W3636" s="202" t="str" cm="1">
        <f t="array" ref="W3636">IF(SUM(LEN(B3636:V3636))=0,"",IF(OR(OR(ISBLANK(F3636),SUM(LEN(C3636),LEN(D3636))=0),AND(NOT(E3636="Unknown"),ISBLANK(J3636)),AND(NOT(O3636="Unknown"),ISBLANK(R3636))),"Missing Information", _xlfn._xlws.FILTER(_xlfn._xlws.FILTER(Table15[],(Table15[System-Owned Portion]&amp;Table15[If Material Anything Other than "Lead" in Column E,
Was Material Ever Previously Lead?]&amp;Table15[Customer-Owned Portion])=(E3636&amp;G3636&amp;O3636),""),{0,0,0,1})))</f>
        <v/>
      </c>
      <c r="X3636"/>
    </row>
    <row r="3637" spans="2:24" x14ac:dyDescent="0.35">
      <c r="B3637" s="208"/>
      <c r="C3637" s="33"/>
      <c r="D3637" s="33"/>
      <c r="E3637" s="47"/>
      <c r="F3637" s="46"/>
      <c r="G3637" s="95"/>
      <c r="H3637" s="33"/>
      <c r="I3637" s="33"/>
      <c r="J3637" s="95"/>
      <c r="K3637" s="33"/>
      <c r="L3637" s="33"/>
      <c r="M3637" s="232"/>
      <c r="N3637" s="210"/>
      <c r="O3637" s="120"/>
      <c r="P3637" s="46"/>
      <c r="Q3637" s="33"/>
      <c r="R3637" s="95"/>
      <c r="S3637" s="33"/>
      <c r="T3637" s="33"/>
      <c r="U3637" s="232"/>
      <c r="V3637" s="213"/>
      <c r="W3637" s="202" t="str" cm="1">
        <f t="array" ref="W3637">IF(SUM(LEN(B3637:V3637))=0,"",IF(OR(OR(ISBLANK(F3637),SUM(LEN(C3637),LEN(D3637))=0),AND(NOT(E3637="Unknown"),ISBLANK(J3637)),AND(NOT(O3637="Unknown"),ISBLANK(R3637))),"Missing Information", _xlfn._xlws.FILTER(_xlfn._xlws.FILTER(Table15[],(Table15[System-Owned Portion]&amp;Table15[If Material Anything Other than "Lead" in Column E,
Was Material Ever Previously Lead?]&amp;Table15[Customer-Owned Portion])=(E3637&amp;G3637&amp;O3637),""),{0,0,0,1})))</f>
        <v/>
      </c>
      <c r="X3637"/>
    </row>
    <row r="3638" spans="2:24" x14ac:dyDescent="0.35">
      <c r="B3638" s="208"/>
      <c r="C3638" s="33"/>
      <c r="D3638" s="33"/>
      <c r="E3638" s="47"/>
      <c r="F3638" s="46"/>
      <c r="G3638" s="95"/>
      <c r="H3638" s="33"/>
      <c r="I3638" s="33"/>
      <c r="J3638" s="95"/>
      <c r="K3638" s="33"/>
      <c r="L3638" s="33"/>
      <c r="M3638" s="232"/>
      <c r="N3638" s="210"/>
      <c r="O3638" s="120"/>
      <c r="P3638" s="46"/>
      <c r="Q3638" s="33"/>
      <c r="R3638" s="95"/>
      <c r="S3638" s="33"/>
      <c r="T3638" s="33"/>
      <c r="U3638" s="232"/>
      <c r="V3638" s="213"/>
      <c r="W3638" s="202" t="str" cm="1">
        <f t="array" ref="W3638">IF(SUM(LEN(B3638:V3638))=0,"",IF(OR(OR(ISBLANK(F3638),SUM(LEN(C3638),LEN(D3638))=0),AND(NOT(E3638="Unknown"),ISBLANK(J3638)),AND(NOT(O3638="Unknown"),ISBLANK(R3638))),"Missing Information", _xlfn._xlws.FILTER(_xlfn._xlws.FILTER(Table15[],(Table15[System-Owned Portion]&amp;Table15[If Material Anything Other than "Lead" in Column E,
Was Material Ever Previously Lead?]&amp;Table15[Customer-Owned Portion])=(E3638&amp;G3638&amp;O3638),""),{0,0,0,1})))</f>
        <v/>
      </c>
      <c r="X3638"/>
    </row>
    <row r="3639" spans="2:24" x14ac:dyDescent="0.35">
      <c r="B3639" s="208"/>
      <c r="C3639" s="33"/>
      <c r="D3639" s="33"/>
      <c r="E3639" s="47"/>
      <c r="F3639" s="46"/>
      <c r="G3639" s="95"/>
      <c r="H3639" s="33"/>
      <c r="I3639" s="33"/>
      <c r="J3639" s="95"/>
      <c r="K3639" s="33"/>
      <c r="L3639" s="33"/>
      <c r="M3639" s="232"/>
      <c r="N3639" s="210"/>
      <c r="O3639" s="120"/>
      <c r="P3639" s="46"/>
      <c r="Q3639" s="33"/>
      <c r="R3639" s="95"/>
      <c r="S3639" s="33"/>
      <c r="T3639" s="33"/>
      <c r="U3639" s="232"/>
      <c r="V3639" s="213"/>
      <c r="W3639" s="202" t="str" cm="1">
        <f t="array" ref="W3639">IF(SUM(LEN(B3639:V3639))=0,"",IF(OR(OR(ISBLANK(F3639),SUM(LEN(C3639),LEN(D3639))=0),AND(NOT(E3639="Unknown"),ISBLANK(J3639)),AND(NOT(O3639="Unknown"),ISBLANK(R3639))),"Missing Information", _xlfn._xlws.FILTER(_xlfn._xlws.FILTER(Table15[],(Table15[System-Owned Portion]&amp;Table15[If Material Anything Other than "Lead" in Column E,
Was Material Ever Previously Lead?]&amp;Table15[Customer-Owned Portion])=(E3639&amp;G3639&amp;O3639),""),{0,0,0,1})))</f>
        <v/>
      </c>
      <c r="X3639"/>
    </row>
    <row r="3640" spans="2:24" x14ac:dyDescent="0.35">
      <c r="B3640" s="208"/>
      <c r="C3640" s="33"/>
      <c r="D3640" s="33"/>
      <c r="E3640" s="47"/>
      <c r="F3640" s="46"/>
      <c r="G3640" s="95"/>
      <c r="H3640" s="33"/>
      <c r="I3640" s="33"/>
      <c r="J3640" s="95"/>
      <c r="K3640" s="33"/>
      <c r="L3640" s="33"/>
      <c r="M3640" s="232"/>
      <c r="N3640" s="210"/>
      <c r="O3640" s="120"/>
      <c r="P3640" s="46"/>
      <c r="Q3640" s="33"/>
      <c r="R3640" s="95"/>
      <c r="S3640" s="33"/>
      <c r="T3640" s="33"/>
      <c r="U3640" s="232"/>
      <c r="V3640" s="213"/>
      <c r="W3640" s="202" t="str" cm="1">
        <f t="array" ref="W3640">IF(SUM(LEN(B3640:V3640))=0,"",IF(OR(OR(ISBLANK(F3640),SUM(LEN(C3640),LEN(D3640))=0),AND(NOT(E3640="Unknown"),ISBLANK(J3640)),AND(NOT(O3640="Unknown"),ISBLANK(R3640))),"Missing Information", _xlfn._xlws.FILTER(_xlfn._xlws.FILTER(Table15[],(Table15[System-Owned Portion]&amp;Table15[If Material Anything Other than "Lead" in Column E,
Was Material Ever Previously Lead?]&amp;Table15[Customer-Owned Portion])=(E3640&amp;G3640&amp;O3640),""),{0,0,0,1})))</f>
        <v/>
      </c>
      <c r="X3640"/>
    </row>
    <row r="3641" spans="2:24" x14ac:dyDescent="0.35">
      <c r="B3641" s="208"/>
      <c r="C3641" s="33"/>
      <c r="D3641" s="33"/>
      <c r="E3641" s="47"/>
      <c r="F3641" s="46"/>
      <c r="G3641" s="95"/>
      <c r="H3641" s="33"/>
      <c r="I3641" s="33"/>
      <c r="J3641" s="95"/>
      <c r="K3641" s="33"/>
      <c r="L3641" s="33"/>
      <c r="M3641" s="232"/>
      <c r="N3641" s="210"/>
      <c r="O3641" s="120"/>
      <c r="P3641" s="46"/>
      <c r="Q3641" s="33"/>
      <c r="R3641" s="95"/>
      <c r="S3641" s="33"/>
      <c r="T3641" s="33"/>
      <c r="U3641" s="232"/>
      <c r="V3641" s="213"/>
      <c r="W3641" s="202" t="str" cm="1">
        <f t="array" ref="W3641">IF(SUM(LEN(B3641:V3641))=0,"",IF(OR(OR(ISBLANK(F3641),SUM(LEN(C3641),LEN(D3641))=0),AND(NOT(E3641="Unknown"),ISBLANK(J3641)),AND(NOT(O3641="Unknown"),ISBLANK(R3641))),"Missing Information", _xlfn._xlws.FILTER(_xlfn._xlws.FILTER(Table15[],(Table15[System-Owned Portion]&amp;Table15[If Material Anything Other than "Lead" in Column E,
Was Material Ever Previously Lead?]&amp;Table15[Customer-Owned Portion])=(E3641&amp;G3641&amp;O3641),""),{0,0,0,1})))</f>
        <v/>
      </c>
      <c r="X3641"/>
    </row>
    <row r="3642" spans="2:24" x14ac:dyDescent="0.35">
      <c r="B3642" s="208"/>
      <c r="C3642" s="33"/>
      <c r="D3642" s="33"/>
      <c r="E3642" s="47"/>
      <c r="F3642" s="46"/>
      <c r="G3642" s="95"/>
      <c r="H3642" s="33"/>
      <c r="I3642" s="33"/>
      <c r="J3642" s="95"/>
      <c r="K3642" s="33"/>
      <c r="L3642" s="33"/>
      <c r="M3642" s="232"/>
      <c r="N3642" s="210"/>
      <c r="O3642" s="120"/>
      <c r="P3642" s="46"/>
      <c r="Q3642" s="33"/>
      <c r="R3642" s="95"/>
      <c r="S3642" s="33"/>
      <c r="T3642" s="33"/>
      <c r="U3642" s="232"/>
      <c r="V3642" s="213"/>
      <c r="W3642" s="202" t="str" cm="1">
        <f t="array" ref="W3642">IF(SUM(LEN(B3642:V3642))=0,"",IF(OR(OR(ISBLANK(F3642),SUM(LEN(C3642),LEN(D3642))=0),AND(NOT(E3642="Unknown"),ISBLANK(J3642)),AND(NOT(O3642="Unknown"),ISBLANK(R3642))),"Missing Information", _xlfn._xlws.FILTER(_xlfn._xlws.FILTER(Table15[],(Table15[System-Owned Portion]&amp;Table15[If Material Anything Other than "Lead" in Column E,
Was Material Ever Previously Lead?]&amp;Table15[Customer-Owned Portion])=(E3642&amp;G3642&amp;O3642),""),{0,0,0,1})))</f>
        <v/>
      </c>
      <c r="X3642"/>
    </row>
    <row r="3643" spans="2:24" x14ac:dyDescent="0.35">
      <c r="B3643" s="208"/>
      <c r="C3643" s="33"/>
      <c r="D3643" s="33"/>
      <c r="E3643" s="47"/>
      <c r="F3643" s="46"/>
      <c r="G3643" s="95"/>
      <c r="H3643" s="33"/>
      <c r="I3643" s="33"/>
      <c r="J3643" s="95"/>
      <c r="K3643" s="33"/>
      <c r="L3643" s="33"/>
      <c r="M3643" s="232"/>
      <c r="N3643" s="210"/>
      <c r="O3643" s="120"/>
      <c r="P3643" s="46"/>
      <c r="Q3643" s="33"/>
      <c r="R3643" s="95"/>
      <c r="S3643" s="33"/>
      <c r="T3643" s="33"/>
      <c r="U3643" s="232"/>
      <c r="V3643" s="213"/>
      <c r="W3643" s="202" t="str" cm="1">
        <f t="array" ref="W3643">IF(SUM(LEN(B3643:V3643))=0,"",IF(OR(OR(ISBLANK(F3643),SUM(LEN(C3643),LEN(D3643))=0),AND(NOT(E3643="Unknown"),ISBLANK(J3643)),AND(NOT(O3643="Unknown"),ISBLANK(R3643))),"Missing Information", _xlfn._xlws.FILTER(_xlfn._xlws.FILTER(Table15[],(Table15[System-Owned Portion]&amp;Table15[If Material Anything Other than "Lead" in Column E,
Was Material Ever Previously Lead?]&amp;Table15[Customer-Owned Portion])=(E3643&amp;G3643&amp;O3643),""),{0,0,0,1})))</f>
        <v/>
      </c>
      <c r="X3643"/>
    </row>
    <row r="3644" spans="2:24" x14ac:dyDescent="0.35">
      <c r="B3644" s="208"/>
      <c r="C3644" s="33"/>
      <c r="D3644" s="33"/>
      <c r="E3644" s="47"/>
      <c r="F3644" s="46"/>
      <c r="G3644" s="95"/>
      <c r="H3644" s="33"/>
      <c r="I3644" s="33"/>
      <c r="J3644" s="95"/>
      <c r="K3644" s="33"/>
      <c r="L3644" s="33"/>
      <c r="M3644" s="232"/>
      <c r="N3644" s="210"/>
      <c r="O3644" s="120"/>
      <c r="P3644" s="46"/>
      <c r="Q3644" s="33"/>
      <c r="R3644" s="95"/>
      <c r="S3644" s="33"/>
      <c r="T3644" s="33"/>
      <c r="U3644" s="232"/>
      <c r="V3644" s="213"/>
      <c r="W3644" s="202" t="str" cm="1">
        <f t="array" ref="W3644">IF(SUM(LEN(B3644:V3644))=0,"",IF(OR(OR(ISBLANK(F3644),SUM(LEN(C3644),LEN(D3644))=0),AND(NOT(E3644="Unknown"),ISBLANK(J3644)),AND(NOT(O3644="Unknown"),ISBLANK(R3644))),"Missing Information", _xlfn._xlws.FILTER(_xlfn._xlws.FILTER(Table15[],(Table15[System-Owned Portion]&amp;Table15[If Material Anything Other than "Lead" in Column E,
Was Material Ever Previously Lead?]&amp;Table15[Customer-Owned Portion])=(E3644&amp;G3644&amp;O3644),""),{0,0,0,1})))</f>
        <v/>
      </c>
      <c r="X3644"/>
    </row>
    <row r="3645" spans="2:24" x14ac:dyDescent="0.35">
      <c r="B3645" s="208"/>
      <c r="C3645" s="33"/>
      <c r="D3645" s="33"/>
      <c r="E3645" s="47"/>
      <c r="F3645" s="46"/>
      <c r="G3645" s="95"/>
      <c r="H3645" s="33"/>
      <c r="I3645" s="33"/>
      <c r="J3645" s="95"/>
      <c r="K3645" s="33"/>
      <c r="L3645" s="33"/>
      <c r="M3645" s="232"/>
      <c r="N3645" s="210"/>
      <c r="O3645" s="120"/>
      <c r="P3645" s="46"/>
      <c r="Q3645" s="33"/>
      <c r="R3645" s="95"/>
      <c r="S3645" s="33"/>
      <c r="T3645" s="33"/>
      <c r="U3645" s="232"/>
      <c r="V3645" s="213"/>
      <c r="W3645" s="202" t="str" cm="1">
        <f t="array" ref="W3645">IF(SUM(LEN(B3645:V3645))=0,"",IF(OR(OR(ISBLANK(F3645),SUM(LEN(C3645),LEN(D3645))=0),AND(NOT(E3645="Unknown"),ISBLANK(J3645)),AND(NOT(O3645="Unknown"),ISBLANK(R3645))),"Missing Information", _xlfn._xlws.FILTER(_xlfn._xlws.FILTER(Table15[],(Table15[System-Owned Portion]&amp;Table15[If Material Anything Other than "Lead" in Column E,
Was Material Ever Previously Lead?]&amp;Table15[Customer-Owned Portion])=(E3645&amp;G3645&amp;O3645),""),{0,0,0,1})))</f>
        <v/>
      </c>
      <c r="X3645"/>
    </row>
    <row r="3646" spans="2:24" x14ac:dyDescent="0.35">
      <c r="B3646" s="208"/>
      <c r="C3646" s="33"/>
      <c r="D3646" s="33"/>
      <c r="E3646" s="47"/>
      <c r="F3646" s="46"/>
      <c r="G3646" s="95"/>
      <c r="H3646" s="33"/>
      <c r="I3646" s="33"/>
      <c r="J3646" s="95"/>
      <c r="K3646" s="33"/>
      <c r="L3646" s="33"/>
      <c r="M3646" s="232"/>
      <c r="N3646" s="210"/>
      <c r="O3646" s="120"/>
      <c r="P3646" s="46"/>
      <c r="Q3646" s="33"/>
      <c r="R3646" s="95"/>
      <c r="S3646" s="33"/>
      <c r="T3646" s="33"/>
      <c r="U3646" s="232"/>
      <c r="V3646" s="213"/>
      <c r="W3646" s="202" t="str" cm="1">
        <f t="array" ref="W3646">IF(SUM(LEN(B3646:V3646))=0,"",IF(OR(OR(ISBLANK(F3646),SUM(LEN(C3646),LEN(D3646))=0),AND(NOT(E3646="Unknown"),ISBLANK(J3646)),AND(NOT(O3646="Unknown"),ISBLANK(R3646))),"Missing Information", _xlfn._xlws.FILTER(_xlfn._xlws.FILTER(Table15[],(Table15[System-Owned Portion]&amp;Table15[If Material Anything Other than "Lead" in Column E,
Was Material Ever Previously Lead?]&amp;Table15[Customer-Owned Portion])=(E3646&amp;G3646&amp;O3646),""),{0,0,0,1})))</f>
        <v/>
      </c>
      <c r="X3646"/>
    </row>
    <row r="3647" spans="2:24" x14ac:dyDescent="0.35">
      <c r="B3647" s="208"/>
      <c r="C3647" s="33"/>
      <c r="D3647" s="33"/>
      <c r="E3647" s="47"/>
      <c r="F3647" s="46"/>
      <c r="G3647" s="95"/>
      <c r="H3647" s="33"/>
      <c r="I3647" s="33"/>
      <c r="J3647" s="95"/>
      <c r="K3647" s="33"/>
      <c r="L3647" s="33"/>
      <c r="M3647" s="232"/>
      <c r="N3647" s="210"/>
      <c r="O3647" s="120"/>
      <c r="P3647" s="46"/>
      <c r="Q3647" s="33"/>
      <c r="R3647" s="95"/>
      <c r="S3647" s="33"/>
      <c r="T3647" s="33"/>
      <c r="U3647" s="232"/>
      <c r="V3647" s="213"/>
      <c r="W3647" s="202" t="str" cm="1">
        <f t="array" ref="W3647">IF(SUM(LEN(B3647:V3647))=0,"",IF(OR(OR(ISBLANK(F3647),SUM(LEN(C3647),LEN(D3647))=0),AND(NOT(E3647="Unknown"),ISBLANK(J3647)),AND(NOT(O3647="Unknown"),ISBLANK(R3647))),"Missing Information", _xlfn._xlws.FILTER(_xlfn._xlws.FILTER(Table15[],(Table15[System-Owned Portion]&amp;Table15[If Material Anything Other than "Lead" in Column E,
Was Material Ever Previously Lead?]&amp;Table15[Customer-Owned Portion])=(E3647&amp;G3647&amp;O3647),""),{0,0,0,1})))</f>
        <v/>
      </c>
      <c r="X3647"/>
    </row>
    <row r="3648" spans="2:24" x14ac:dyDescent="0.35">
      <c r="B3648" s="208"/>
      <c r="C3648" s="33"/>
      <c r="D3648" s="33"/>
      <c r="E3648" s="47"/>
      <c r="F3648" s="46"/>
      <c r="G3648" s="95"/>
      <c r="H3648" s="33"/>
      <c r="I3648" s="33"/>
      <c r="J3648" s="95"/>
      <c r="K3648" s="33"/>
      <c r="L3648" s="33"/>
      <c r="M3648" s="232"/>
      <c r="N3648" s="210"/>
      <c r="O3648" s="120"/>
      <c r="P3648" s="46"/>
      <c r="Q3648" s="33"/>
      <c r="R3648" s="95"/>
      <c r="S3648" s="33"/>
      <c r="T3648" s="33"/>
      <c r="U3648" s="232"/>
      <c r="V3648" s="213"/>
      <c r="W3648" s="202" t="str" cm="1">
        <f t="array" ref="W3648">IF(SUM(LEN(B3648:V3648))=0,"",IF(OR(OR(ISBLANK(F3648),SUM(LEN(C3648),LEN(D3648))=0),AND(NOT(E3648="Unknown"),ISBLANK(J3648)),AND(NOT(O3648="Unknown"),ISBLANK(R3648))),"Missing Information", _xlfn._xlws.FILTER(_xlfn._xlws.FILTER(Table15[],(Table15[System-Owned Portion]&amp;Table15[If Material Anything Other than "Lead" in Column E,
Was Material Ever Previously Lead?]&amp;Table15[Customer-Owned Portion])=(E3648&amp;G3648&amp;O3648),""),{0,0,0,1})))</f>
        <v/>
      </c>
      <c r="X3648"/>
    </row>
    <row r="3649" spans="2:24" x14ac:dyDescent="0.35">
      <c r="B3649" s="208"/>
      <c r="C3649" s="33"/>
      <c r="D3649" s="33"/>
      <c r="E3649" s="47"/>
      <c r="F3649" s="46"/>
      <c r="G3649" s="95"/>
      <c r="H3649" s="33"/>
      <c r="I3649" s="33"/>
      <c r="J3649" s="95"/>
      <c r="K3649" s="33"/>
      <c r="L3649" s="33"/>
      <c r="M3649" s="232"/>
      <c r="N3649" s="210"/>
      <c r="O3649" s="120"/>
      <c r="P3649" s="46"/>
      <c r="Q3649" s="33"/>
      <c r="R3649" s="95"/>
      <c r="S3649" s="33"/>
      <c r="T3649" s="33"/>
      <c r="U3649" s="232"/>
      <c r="V3649" s="213"/>
      <c r="W3649" s="202" t="str" cm="1">
        <f t="array" ref="W3649">IF(SUM(LEN(B3649:V3649))=0,"",IF(OR(OR(ISBLANK(F3649),SUM(LEN(C3649),LEN(D3649))=0),AND(NOT(E3649="Unknown"),ISBLANK(J3649)),AND(NOT(O3649="Unknown"),ISBLANK(R3649))),"Missing Information", _xlfn._xlws.FILTER(_xlfn._xlws.FILTER(Table15[],(Table15[System-Owned Portion]&amp;Table15[If Material Anything Other than "Lead" in Column E,
Was Material Ever Previously Lead?]&amp;Table15[Customer-Owned Portion])=(E3649&amp;G3649&amp;O3649),""),{0,0,0,1})))</f>
        <v/>
      </c>
      <c r="X3649"/>
    </row>
    <row r="3650" spans="2:24" x14ac:dyDescent="0.35">
      <c r="B3650" s="208"/>
      <c r="C3650" s="33"/>
      <c r="D3650" s="33"/>
      <c r="E3650" s="47"/>
      <c r="F3650" s="46"/>
      <c r="G3650" s="95"/>
      <c r="H3650" s="33"/>
      <c r="I3650" s="33"/>
      <c r="J3650" s="95"/>
      <c r="K3650" s="33"/>
      <c r="L3650" s="33"/>
      <c r="M3650" s="232"/>
      <c r="N3650" s="210"/>
      <c r="O3650" s="120"/>
      <c r="P3650" s="46"/>
      <c r="Q3650" s="33"/>
      <c r="R3650" s="95"/>
      <c r="S3650" s="33"/>
      <c r="T3650" s="33"/>
      <c r="U3650" s="232"/>
      <c r="V3650" s="213"/>
      <c r="W3650" s="202" t="str" cm="1">
        <f t="array" ref="W3650">IF(SUM(LEN(B3650:V3650))=0,"",IF(OR(OR(ISBLANK(F3650),SUM(LEN(C3650),LEN(D3650))=0),AND(NOT(E3650="Unknown"),ISBLANK(J3650)),AND(NOT(O3650="Unknown"),ISBLANK(R3650))),"Missing Information", _xlfn._xlws.FILTER(_xlfn._xlws.FILTER(Table15[],(Table15[System-Owned Portion]&amp;Table15[If Material Anything Other than "Lead" in Column E,
Was Material Ever Previously Lead?]&amp;Table15[Customer-Owned Portion])=(E3650&amp;G3650&amp;O3650),""),{0,0,0,1})))</f>
        <v/>
      </c>
      <c r="X3650"/>
    </row>
    <row r="3651" spans="2:24" x14ac:dyDescent="0.35">
      <c r="B3651" s="208"/>
      <c r="C3651" s="33"/>
      <c r="D3651" s="33"/>
      <c r="E3651" s="47"/>
      <c r="F3651" s="46"/>
      <c r="G3651" s="95"/>
      <c r="H3651" s="33"/>
      <c r="I3651" s="33"/>
      <c r="J3651" s="95"/>
      <c r="K3651" s="33"/>
      <c r="L3651" s="33"/>
      <c r="M3651" s="232"/>
      <c r="N3651" s="210"/>
      <c r="O3651" s="120"/>
      <c r="P3651" s="46"/>
      <c r="Q3651" s="33"/>
      <c r="R3651" s="95"/>
      <c r="S3651" s="33"/>
      <c r="T3651" s="33"/>
      <c r="U3651" s="232"/>
      <c r="V3651" s="213"/>
      <c r="W3651" s="202" t="str" cm="1">
        <f t="array" ref="W3651">IF(SUM(LEN(B3651:V3651))=0,"",IF(OR(OR(ISBLANK(F3651),SUM(LEN(C3651),LEN(D3651))=0),AND(NOT(E3651="Unknown"),ISBLANK(J3651)),AND(NOT(O3651="Unknown"),ISBLANK(R3651))),"Missing Information", _xlfn._xlws.FILTER(_xlfn._xlws.FILTER(Table15[],(Table15[System-Owned Portion]&amp;Table15[If Material Anything Other than "Lead" in Column E,
Was Material Ever Previously Lead?]&amp;Table15[Customer-Owned Portion])=(E3651&amp;G3651&amp;O3651),""),{0,0,0,1})))</f>
        <v/>
      </c>
      <c r="X3651"/>
    </row>
    <row r="3652" spans="2:24" x14ac:dyDescent="0.35">
      <c r="B3652" s="208"/>
      <c r="C3652" s="33"/>
      <c r="D3652" s="33"/>
      <c r="E3652" s="47"/>
      <c r="F3652" s="46"/>
      <c r="G3652" s="95"/>
      <c r="H3652" s="33"/>
      <c r="I3652" s="33"/>
      <c r="J3652" s="95"/>
      <c r="K3652" s="33"/>
      <c r="L3652" s="33"/>
      <c r="M3652" s="232"/>
      <c r="N3652" s="210"/>
      <c r="O3652" s="120"/>
      <c r="P3652" s="46"/>
      <c r="Q3652" s="33"/>
      <c r="R3652" s="95"/>
      <c r="S3652" s="33"/>
      <c r="T3652" s="33"/>
      <c r="U3652" s="232"/>
      <c r="V3652" s="213"/>
      <c r="W3652" s="202" t="str" cm="1">
        <f t="array" ref="W3652">IF(SUM(LEN(B3652:V3652))=0,"",IF(OR(OR(ISBLANK(F3652),SUM(LEN(C3652),LEN(D3652))=0),AND(NOT(E3652="Unknown"),ISBLANK(J3652)),AND(NOT(O3652="Unknown"),ISBLANK(R3652))),"Missing Information", _xlfn._xlws.FILTER(_xlfn._xlws.FILTER(Table15[],(Table15[System-Owned Portion]&amp;Table15[If Material Anything Other than "Lead" in Column E,
Was Material Ever Previously Lead?]&amp;Table15[Customer-Owned Portion])=(E3652&amp;G3652&amp;O3652),""),{0,0,0,1})))</f>
        <v/>
      </c>
      <c r="X3652"/>
    </row>
    <row r="3653" spans="2:24" x14ac:dyDescent="0.35">
      <c r="B3653" s="208"/>
      <c r="C3653" s="33"/>
      <c r="D3653" s="33"/>
      <c r="E3653" s="47"/>
      <c r="F3653" s="46"/>
      <c r="G3653" s="95"/>
      <c r="H3653" s="33"/>
      <c r="I3653" s="33"/>
      <c r="J3653" s="95"/>
      <c r="K3653" s="33"/>
      <c r="L3653" s="33"/>
      <c r="M3653" s="232"/>
      <c r="N3653" s="210"/>
      <c r="O3653" s="120"/>
      <c r="P3653" s="46"/>
      <c r="Q3653" s="33"/>
      <c r="R3653" s="95"/>
      <c r="S3653" s="33"/>
      <c r="T3653" s="33"/>
      <c r="U3653" s="232"/>
      <c r="V3653" s="213"/>
      <c r="W3653" s="202" t="str" cm="1">
        <f t="array" ref="W3653">IF(SUM(LEN(B3653:V3653))=0,"",IF(OR(OR(ISBLANK(F3653),SUM(LEN(C3653),LEN(D3653))=0),AND(NOT(E3653="Unknown"),ISBLANK(J3653)),AND(NOT(O3653="Unknown"),ISBLANK(R3653))),"Missing Information", _xlfn._xlws.FILTER(_xlfn._xlws.FILTER(Table15[],(Table15[System-Owned Portion]&amp;Table15[If Material Anything Other than "Lead" in Column E,
Was Material Ever Previously Lead?]&amp;Table15[Customer-Owned Portion])=(E3653&amp;G3653&amp;O3653),""),{0,0,0,1})))</f>
        <v/>
      </c>
      <c r="X3653"/>
    </row>
    <row r="3654" spans="2:24" x14ac:dyDescent="0.35">
      <c r="B3654" s="208"/>
      <c r="C3654" s="33"/>
      <c r="D3654" s="33"/>
      <c r="E3654" s="47"/>
      <c r="F3654" s="46"/>
      <c r="G3654" s="95"/>
      <c r="H3654" s="33"/>
      <c r="I3654" s="33"/>
      <c r="J3654" s="95"/>
      <c r="K3654" s="33"/>
      <c r="L3654" s="33"/>
      <c r="M3654" s="232"/>
      <c r="N3654" s="210"/>
      <c r="O3654" s="120"/>
      <c r="P3654" s="46"/>
      <c r="Q3654" s="33"/>
      <c r="R3654" s="95"/>
      <c r="S3654" s="33"/>
      <c r="T3654" s="33"/>
      <c r="U3654" s="232"/>
      <c r="V3654" s="213"/>
      <c r="W3654" s="202" t="str" cm="1">
        <f t="array" ref="W3654">IF(SUM(LEN(B3654:V3654))=0,"",IF(OR(OR(ISBLANK(F3654),SUM(LEN(C3654),LEN(D3654))=0),AND(NOT(E3654="Unknown"),ISBLANK(J3654)),AND(NOT(O3654="Unknown"),ISBLANK(R3654))),"Missing Information", _xlfn._xlws.FILTER(_xlfn._xlws.FILTER(Table15[],(Table15[System-Owned Portion]&amp;Table15[If Material Anything Other than "Lead" in Column E,
Was Material Ever Previously Lead?]&amp;Table15[Customer-Owned Portion])=(E3654&amp;G3654&amp;O3654),""),{0,0,0,1})))</f>
        <v/>
      </c>
      <c r="X3654"/>
    </row>
    <row r="3655" spans="2:24" x14ac:dyDescent="0.35">
      <c r="B3655" s="208"/>
      <c r="C3655" s="33"/>
      <c r="D3655" s="33"/>
      <c r="E3655" s="47"/>
      <c r="F3655" s="46"/>
      <c r="G3655" s="95"/>
      <c r="H3655" s="33"/>
      <c r="I3655" s="33"/>
      <c r="J3655" s="95"/>
      <c r="K3655" s="33"/>
      <c r="L3655" s="33"/>
      <c r="M3655" s="232"/>
      <c r="N3655" s="210"/>
      <c r="O3655" s="120"/>
      <c r="P3655" s="46"/>
      <c r="Q3655" s="33"/>
      <c r="R3655" s="95"/>
      <c r="S3655" s="33"/>
      <c r="T3655" s="33"/>
      <c r="U3655" s="232"/>
      <c r="V3655" s="213"/>
      <c r="W3655" s="202" t="str" cm="1">
        <f t="array" ref="W3655">IF(SUM(LEN(B3655:V3655))=0,"",IF(OR(OR(ISBLANK(F3655),SUM(LEN(C3655),LEN(D3655))=0),AND(NOT(E3655="Unknown"),ISBLANK(J3655)),AND(NOT(O3655="Unknown"),ISBLANK(R3655))),"Missing Information", _xlfn._xlws.FILTER(_xlfn._xlws.FILTER(Table15[],(Table15[System-Owned Portion]&amp;Table15[If Material Anything Other than "Lead" in Column E,
Was Material Ever Previously Lead?]&amp;Table15[Customer-Owned Portion])=(E3655&amp;G3655&amp;O3655),""),{0,0,0,1})))</f>
        <v/>
      </c>
      <c r="X3655"/>
    </row>
    <row r="3656" spans="2:24" x14ac:dyDescent="0.35">
      <c r="B3656" s="208"/>
      <c r="C3656" s="33"/>
      <c r="D3656" s="33"/>
      <c r="E3656" s="47"/>
      <c r="F3656" s="46"/>
      <c r="G3656" s="95"/>
      <c r="H3656" s="33"/>
      <c r="I3656" s="33"/>
      <c r="J3656" s="95"/>
      <c r="K3656" s="33"/>
      <c r="L3656" s="33"/>
      <c r="M3656" s="232"/>
      <c r="N3656" s="210"/>
      <c r="O3656" s="120"/>
      <c r="P3656" s="46"/>
      <c r="Q3656" s="33"/>
      <c r="R3656" s="95"/>
      <c r="S3656" s="33"/>
      <c r="T3656" s="33"/>
      <c r="U3656" s="232"/>
      <c r="V3656" s="213"/>
      <c r="W3656" s="202" t="str" cm="1">
        <f t="array" ref="W3656">IF(SUM(LEN(B3656:V3656))=0,"",IF(OR(OR(ISBLANK(F3656),SUM(LEN(C3656),LEN(D3656))=0),AND(NOT(E3656="Unknown"),ISBLANK(J3656)),AND(NOT(O3656="Unknown"),ISBLANK(R3656))),"Missing Information", _xlfn._xlws.FILTER(_xlfn._xlws.FILTER(Table15[],(Table15[System-Owned Portion]&amp;Table15[If Material Anything Other than "Lead" in Column E,
Was Material Ever Previously Lead?]&amp;Table15[Customer-Owned Portion])=(E3656&amp;G3656&amp;O3656),""),{0,0,0,1})))</f>
        <v/>
      </c>
      <c r="X3656"/>
    </row>
    <row r="3657" spans="2:24" x14ac:dyDescent="0.35">
      <c r="B3657" s="208"/>
      <c r="C3657" s="33"/>
      <c r="D3657" s="33"/>
      <c r="E3657" s="47"/>
      <c r="F3657" s="46"/>
      <c r="G3657" s="95"/>
      <c r="H3657" s="33"/>
      <c r="I3657" s="33"/>
      <c r="J3657" s="95"/>
      <c r="K3657" s="33"/>
      <c r="L3657" s="33"/>
      <c r="M3657" s="232"/>
      <c r="N3657" s="210"/>
      <c r="O3657" s="120"/>
      <c r="P3657" s="46"/>
      <c r="Q3657" s="33"/>
      <c r="R3657" s="95"/>
      <c r="S3657" s="33"/>
      <c r="T3657" s="33"/>
      <c r="U3657" s="232"/>
      <c r="V3657" s="213"/>
      <c r="W3657" s="202" t="str" cm="1">
        <f t="array" ref="W3657">IF(SUM(LEN(B3657:V3657))=0,"",IF(OR(OR(ISBLANK(F3657),SUM(LEN(C3657),LEN(D3657))=0),AND(NOT(E3657="Unknown"),ISBLANK(J3657)),AND(NOT(O3657="Unknown"),ISBLANK(R3657))),"Missing Information", _xlfn._xlws.FILTER(_xlfn._xlws.FILTER(Table15[],(Table15[System-Owned Portion]&amp;Table15[If Material Anything Other than "Lead" in Column E,
Was Material Ever Previously Lead?]&amp;Table15[Customer-Owned Portion])=(E3657&amp;G3657&amp;O3657),""),{0,0,0,1})))</f>
        <v/>
      </c>
      <c r="X3657"/>
    </row>
    <row r="3658" spans="2:24" x14ac:dyDescent="0.35">
      <c r="B3658" s="208"/>
      <c r="C3658" s="33"/>
      <c r="D3658" s="33"/>
      <c r="E3658" s="47"/>
      <c r="F3658" s="46"/>
      <c r="G3658" s="95"/>
      <c r="H3658" s="33"/>
      <c r="I3658" s="33"/>
      <c r="J3658" s="95"/>
      <c r="K3658" s="33"/>
      <c r="L3658" s="33"/>
      <c r="M3658" s="232"/>
      <c r="N3658" s="210"/>
      <c r="O3658" s="120"/>
      <c r="P3658" s="46"/>
      <c r="Q3658" s="33"/>
      <c r="R3658" s="95"/>
      <c r="S3658" s="33"/>
      <c r="T3658" s="33"/>
      <c r="U3658" s="232"/>
      <c r="V3658" s="213"/>
      <c r="W3658" s="202" t="str" cm="1">
        <f t="array" ref="W3658">IF(SUM(LEN(B3658:V3658))=0,"",IF(OR(OR(ISBLANK(F3658),SUM(LEN(C3658),LEN(D3658))=0),AND(NOT(E3658="Unknown"),ISBLANK(J3658)),AND(NOT(O3658="Unknown"),ISBLANK(R3658))),"Missing Information", _xlfn._xlws.FILTER(_xlfn._xlws.FILTER(Table15[],(Table15[System-Owned Portion]&amp;Table15[If Material Anything Other than "Lead" in Column E,
Was Material Ever Previously Lead?]&amp;Table15[Customer-Owned Portion])=(E3658&amp;G3658&amp;O3658),""),{0,0,0,1})))</f>
        <v/>
      </c>
      <c r="X3658"/>
    </row>
    <row r="3659" spans="2:24" x14ac:dyDescent="0.35">
      <c r="B3659" s="208"/>
      <c r="C3659" s="33"/>
      <c r="D3659" s="33"/>
      <c r="E3659" s="47"/>
      <c r="F3659" s="46"/>
      <c r="G3659" s="95"/>
      <c r="H3659" s="33"/>
      <c r="I3659" s="33"/>
      <c r="J3659" s="95"/>
      <c r="K3659" s="33"/>
      <c r="L3659" s="33"/>
      <c r="M3659" s="232"/>
      <c r="N3659" s="210"/>
      <c r="O3659" s="120"/>
      <c r="P3659" s="46"/>
      <c r="Q3659" s="33"/>
      <c r="R3659" s="95"/>
      <c r="S3659" s="33"/>
      <c r="T3659" s="33"/>
      <c r="U3659" s="232"/>
      <c r="V3659" s="213"/>
      <c r="W3659" s="202" t="str" cm="1">
        <f t="array" ref="W3659">IF(SUM(LEN(B3659:V3659))=0,"",IF(OR(OR(ISBLANK(F3659),SUM(LEN(C3659),LEN(D3659))=0),AND(NOT(E3659="Unknown"),ISBLANK(J3659)),AND(NOT(O3659="Unknown"),ISBLANK(R3659))),"Missing Information", _xlfn._xlws.FILTER(_xlfn._xlws.FILTER(Table15[],(Table15[System-Owned Portion]&amp;Table15[If Material Anything Other than "Lead" in Column E,
Was Material Ever Previously Lead?]&amp;Table15[Customer-Owned Portion])=(E3659&amp;G3659&amp;O3659),""),{0,0,0,1})))</f>
        <v/>
      </c>
      <c r="X3659"/>
    </row>
    <row r="3660" spans="2:24" x14ac:dyDescent="0.35">
      <c r="B3660" s="208"/>
      <c r="C3660" s="33"/>
      <c r="D3660" s="33"/>
      <c r="E3660" s="47"/>
      <c r="F3660" s="46"/>
      <c r="G3660" s="95"/>
      <c r="H3660" s="33"/>
      <c r="I3660" s="33"/>
      <c r="J3660" s="95"/>
      <c r="K3660" s="33"/>
      <c r="L3660" s="33"/>
      <c r="M3660" s="232"/>
      <c r="N3660" s="210"/>
      <c r="O3660" s="120"/>
      <c r="P3660" s="46"/>
      <c r="Q3660" s="33"/>
      <c r="R3660" s="95"/>
      <c r="S3660" s="33"/>
      <c r="T3660" s="33"/>
      <c r="U3660" s="232"/>
      <c r="V3660" s="213"/>
      <c r="W3660" s="202" t="str" cm="1">
        <f t="array" ref="W3660">IF(SUM(LEN(B3660:V3660))=0,"",IF(OR(OR(ISBLANK(F3660),SUM(LEN(C3660),LEN(D3660))=0),AND(NOT(E3660="Unknown"),ISBLANK(J3660)),AND(NOT(O3660="Unknown"),ISBLANK(R3660))),"Missing Information", _xlfn._xlws.FILTER(_xlfn._xlws.FILTER(Table15[],(Table15[System-Owned Portion]&amp;Table15[If Material Anything Other than "Lead" in Column E,
Was Material Ever Previously Lead?]&amp;Table15[Customer-Owned Portion])=(E3660&amp;G3660&amp;O3660),""),{0,0,0,1})))</f>
        <v/>
      </c>
      <c r="X3660"/>
    </row>
    <row r="3661" spans="2:24" x14ac:dyDescent="0.35">
      <c r="B3661" s="208"/>
      <c r="C3661" s="33"/>
      <c r="D3661" s="33"/>
      <c r="E3661" s="47"/>
      <c r="F3661" s="46"/>
      <c r="G3661" s="95"/>
      <c r="H3661" s="33"/>
      <c r="I3661" s="33"/>
      <c r="J3661" s="95"/>
      <c r="K3661" s="33"/>
      <c r="L3661" s="33"/>
      <c r="M3661" s="232"/>
      <c r="N3661" s="210"/>
      <c r="O3661" s="120"/>
      <c r="P3661" s="46"/>
      <c r="Q3661" s="33"/>
      <c r="R3661" s="95"/>
      <c r="S3661" s="33"/>
      <c r="T3661" s="33"/>
      <c r="U3661" s="232"/>
      <c r="V3661" s="213"/>
      <c r="W3661" s="202" t="str" cm="1">
        <f t="array" ref="W3661">IF(SUM(LEN(B3661:V3661))=0,"",IF(OR(OR(ISBLANK(F3661),SUM(LEN(C3661),LEN(D3661))=0),AND(NOT(E3661="Unknown"),ISBLANK(J3661)),AND(NOT(O3661="Unknown"),ISBLANK(R3661))),"Missing Information", _xlfn._xlws.FILTER(_xlfn._xlws.FILTER(Table15[],(Table15[System-Owned Portion]&amp;Table15[If Material Anything Other than "Lead" in Column E,
Was Material Ever Previously Lead?]&amp;Table15[Customer-Owned Portion])=(E3661&amp;G3661&amp;O3661),""),{0,0,0,1})))</f>
        <v/>
      </c>
      <c r="X3661"/>
    </row>
    <row r="3662" spans="2:24" x14ac:dyDescent="0.35">
      <c r="B3662" s="208"/>
      <c r="C3662" s="33"/>
      <c r="D3662" s="33"/>
      <c r="E3662" s="47"/>
      <c r="F3662" s="46"/>
      <c r="G3662" s="95"/>
      <c r="H3662" s="33"/>
      <c r="I3662" s="33"/>
      <c r="J3662" s="95"/>
      <c r="K3662" s="33"/>
      <c r="L3662" s="33"/>
      <c r="M3662" s="232"/>
      <c r="N3662" s="210"/>
      <c r="O3662" s="120"/>
      <c r="P3662" s="46"/>
      <c r="Q3662" s="33"/>
      <c r="R3662" s="95"/>
      <c r="S3662" s="33"/>
      <c r="T3662" s="33"/>
      <c r="U3662" s="232"/>
      <c r="V3662" s="213"/>
      <c r="W3662" s="202" t="str" cm="1">
        <f t="array" ref="W3662">IF(SUM(LEN(B3662:V3662))=0,"",IF(OR(OR(ISBLANK(F3662),SUM(LEN(C3662),LEN(D3662))=0),AND(NOT(E3662="Unknown"),ISBLANK(J3662)),AND(NOT(O3662="Unknown"),ISBLANK(R3662))),"Missing Information", _xlfn._xlws.FILTER(_xlfn._xlws.FILTER(Table15[],(Table15[System-Owned Portion]&amp;Table15[If Material Anything Other than "Lead" in Column E,
Was Material Ever Previously Lead?]&amp;Table15[Customer-Owned Portion])=(E3662&amp;G3662&amp;O3662),""),{0,0,0,1})))</f>
        <v/>
      </c>
      <c r="X3662"/>
    </row>
    <row r="3663" spans="2:24" x14ac:dyDescent="0.35">
      <c r="B3663" s="208"/>
      <c r="C3663" s="33"/>
      <c r="D3663" s="33"/>
      <c r="E3663" s="47"/>
      <c r="F3663" s="46"/>
      <c r="G3663" s="95"/>
      <c r="H3663" s="33"/>
      <c r="I3663" s="33"/>
      <c r="J3663" s="95"/>
      <c r="K3663" s="33"/>
      <c r="L3663" s="33"/>
      <c r="M3663" s="232"/>
      <c r="N3663" s="210"/>
      <c r="O3663" s="120"/>
      <c r="P3663" s="46"/>
      <c r="Q3663" s="33"/>
      <c r="R3663" s="95"/>
      <c r="S3663" s="33"/>
      <c r="T3663" s="33"/>
      <c r="U3663" s="232"/>
      <c r="V3663" s="213"/>
      <c r="W3663" s="202" t="str" cm="1">
        <f t="array" ref="W3663">IF(SUM(LEN(B3663:V3663))=0,"",IF(OR(OR(ISBLANK(F3663),SUM(LEN(C3663),LEN(D3663))=0),AND(NOT(E3663="Unknown"),ISBLANK(J3663)),AND(NOT(O3663="Unknown"),ISBLANK(R3663))),"Missing Information", _xlfn._xlws.FILTER(_xlfn._xlws.FILTER(Table15[],(Table15[System-Owned Portion]&amp;Table15[If Material Anything Other than "Lead" in Column E,
Was Material Ever Previously Lead?]&amp;Table15[Customer-Owned Portion])=(E3663&amp;G3663&amp;O3663),""),{0,0,0,1})))</f>
        <v/>
      </c>
      <c r="X3663"/>
    </row>
    <row r="3664" spans="2:24" x14ac:dyDescent="0.35">
      <c r="B3664" s="208"/>
      <c r="C3664" s="33"/>
      <c r="D3664" s="33"/>
      <c r="E3664" s="47"/>
      <c r="F3664" s="46"/>
      <c r="G3664" s="95"/>
      <c r="H3664" s="33"/>
      <c r="I3664" s="33"/>
      <c r="J3664" s="95"/>
      <c r="K3664" s="33"/>
      <c r="L3664" s="33"/>
      <c r="M3664" s="232"/>
      <c r="N3664" s="210"/>
      <c r="O3664" s="120"/>
      <c r="P3664" s="46"/>
      <c r="Q3664" s="33"/>
      <c r="R3664" s="95"/>
      <c r="S3664" s="33"/>
      <c r="T3664" s="33"/>
      <c r="U3664" s="232"/>
      <c r="V3664" s="213"/>
      <c r="W3664" s="202" t="str" cm="1">
        <f t="array" ref="W3664">IF(SUM(LEN(B3664:V3664))=0,"",IF(OR(OR(ISBLANK(F3664),SUM(LEN(C3664),LEN(D3664))=0),AND(NOT(E3664="Unknown"),ISBLANK(J3664)),AND(NOT(O3664="Unknown"),ISBLANK(R3664))),"Missing Information", _xlfn._xlws.FILTER(_xlfn._xlws.FILTER(Table15[],(Table15[System-Owned Portion]&amp;Table15[If Material Anything Other than "Lead" in Column E,
Was Material Ever Previously Lead?]&amp;Table15[Customer-Owned Portion])=(E3664&amp;G3664&amp;O3664),""),{0,0,0,1})))</f>
        <v/>
      </c>
      <c r="X3664"/>
    </row>
    <row r="3665" spans="2:24" x14ac:dyDescent="0.35">
      <c r="B3665" s="208"/>
      <c r="C3665" s="33"/>
      <c r="D3665" s="33"/>
      <c r="E3665" s="47"/>
      <c r="F3665" s="46"/>
      <c r="G3665" s="95"/>
      <c r="H3665" s="33"/>
      <c r="I3665" s="33"/>
      <c r="J3665" s="95"/>
      <c r="K3665" s="33"/>
      <c r="L3665" s="33"/>
      <c r="M3665" s="232"/>
      <c r="N3665" s="210"/>
      <c r="O3665" s="120"/>
      <c r="P3665" s="46"/>
      <c r="Q3665" s="33"/>
      <c r="R3665" s="95"/>
      <c r="S3665" s="33"/>
      <c r="T3665" s="33"/>
      <c r="U3665" s="232"/>
      <c r="V3665" s="213"/>
      <c r="W3665" s="202" t="str" cm="1">
        <f t="array" ref="W3665">IF(SUM(LEN(B3665:V3665))=0,"",IF(OR(OR(ISBLANK(F3665),SUM(LEN(C3665),LEN(D3665))=0),AND(NOT(E3665="Unknown"),ISBLANK(J3665)),AND(NOT(O3665="Unknown"),ISBLANK(R3665))),"Missing Information", _xlfn._xlws.FILTER(_xlfn._xlws.FILTER(Table15[],(Table15[System-Owned Portion]&amp;Table15[If Material Anything Other than "Lead" in Column E,
Was Material Ever Previously Lead?]&amp;Table15[Customer-Owned Portion])=(E3665&amp;G3665&amp;O3665),""),{0,0,0,1})))</f>
        <v/>
      </c>
      <c r="X3665"/>
    </row>
    <row r="3666" spans="2:24" x14ac:dyDescent="0.35">
      <c r="B3666" s="208"/>
      <c r="C3666" s="33"/>
      <c r="D3666" s="33"/>
      <c r="E3666" s="47"/>
      <c r="F3666" s="46"/>
      <c r="G3666" s="95"/>
      <c r="H3666" s="33"/>
      <c r="I3666" s="33"/>
      <c r="J3666" s="95"/>
      <c r="K3666" s="33"/>
      <c r="L3666" s="33"/>
      <c r="M3666" s="232"/>
      <c r="N3666" s="210"/>
      <c r="O3666" s="120"/>
      <c r="P3666" s="46"/>
      <c r="Q3666" s="33"/>
      <c r="R3666" s="95"/>
      <c r="S3666" s="33"/>
      <c r="T3666" s="33"/>
      <c r="U3666" s="232"/>
      <c r="V3666" s="213"/>
      <c r="W3666" s="202" t="str" cm="1">
        <f t="array" ref="W3666">IF(SUM(LEN(B3666:V3666))=0,"",IF(OR(OR(ISBLANK(F3666),SUM(LEN(C3666),LEN(D3666))=0),AND(NOT(E3666="Unknown"),ISBLANK(J3666)),AND(NOT(O3666="Unknown"),ISBLANK(R3666))),"Missing Information", _xlfn._xlws.FILTER(_xlfn._xlws.FILTER(Table15[],(Table15[System-Owned Portion]&amp;Table15[If Material Anything Other than "Lead" in Column E,
Was Material Ever Previously Lead?]&amp;Table15[Customer-Owned Portion])=(E3666&amp;G3666&amp;O3666),""),{0,0,0,1})))</f>
        <v/>
      </c>
      <c r="X3666"/>
    </row>
    <row r="3667" spans="2:24" x14ac:dyDescent="0.35">
      <c r="B3667" s="208"/>
      <c r="C3667" s="33"/>
      <c r="D3667" s="33"/>
      <c r="E3667" s="47"/>
      <c r="F3667" s="46"/>
      <c r="G3667" s="95"/>
      <c r="H3667" s="33"/>
      <c r="I3667" s="33"/>
      <c r="J3667" s="95"/>
      <c r="K3667" s="33"/>
      <c r="L3667" s="33"/>
      <c r="M3667" s="232"/>
      <c r="N3667" s="210"/>
      <c r="O3667" s="120"/>
      <c r="P3667" s="46"/>
      <c r="Q3667" s="33"/>
      <c r="R3667" s="95"/>
      <c r="S3667" s="33"/>
      <c r="T3667" s="33"/>
      <c r="U3667" s="232"/>
      <c r="V3667" s="213"/>
      <c r="W3667" s="202" t="str" cm="1">
        <f t="array" ref="W3667">IF(SUM(LEN(B3667:V3667))=0,"",IF(OR(OR(ISBLANK(F3667),SUM(LEN(C3667),LEN(D3667))=0),AND(NOT(E3667="Unknown"),ISBLANK(J3667)),AND(NOT(O3667="Unknown"),ISBLANK(R3667))),"Missing Information", _xlfn._xlws.FILTER(_xlfn._xlws.FILTER(Table15[],(Table15[System-Owned Portion]&amp;Table15[If Material Anything Other than "Lead" in Column E,
Was Material Ever Previously Lead?]&amp;Table15[Customer-Owned Portion])=(E3667&amp;G3667&amp;O3667),""),{0,0,0,1})))</f>
        <v/>
      </c>
      <c r="X3667"/>
    </row>
    <row r="3668" spans="2:24" x14ac:dyDescent="0.35">
      <c r="B3668" s="208"/>
      <c r="C3668" s="33"/>
      <c r="D3668" s="33"/>
      <c r="E3668" s="47"/>
      <c r="F3668" s="46"/>
      <c r="G3668" s="95"/>
      <c r="H3668" s="33"/>
      <c r="I3668" s="33"/>
      <c r="J3668" s="95"/>
      <c r="K3668" s="33"/>
      <c r="L3668" s="33"/>
      <c r="M3668" s="232"/>
      <c r="N3668" s="210"/>
      <c r="O3668" s="120"/>
      <c r="P3668" s="46"/>
      <c r="Q3668" s="33"/>
      <c r="R3668" s="95"/>
      <c r="S3668" s="33"/>
      <c r="T3668" s="33"/>
      <c r="U3668" s="232"/>
      <c r="V3668" s="213"/>
      <c r="W3668" s="202" t="str" cm="1">
        <f t="array" ref="W3668">IF(SUM(LEN(B3668:V3668))=0,"",IF(OR(OR(ISBLANK(F3668),SUM(LEN(C3668),LEN(D3668))=0),AND(NOT(E3668="Unknown"),ISBLANK(J3668)),AND(NOT(O3668="Unknown"),ISBLANK(R3668))),"Missing Information", _xlfn._xlws.FILTER(_xlfn._xlws.FILTER(Table15[],(Table15[System-Owned Portion]&amp;Table15[If Material Anything Other than "Lead" in Column E,
Was Material Ever Previously Lead?]&amp;Table15[Customer-Owned Portion])=(E3668&amp;G3668&amp;O3668),""),{0,0,0,1})))</f>
        <v/>
      </c>
      <c r="X3668"/>
    </row>
    <row r="3669" spans="2:24" x14ac:dyDescent="0.35">
      <c r="B3669" s="208"/>
      <c r="C3669" s="33"/>
      <c r="D3669" s="33"/>
      <c r="E3669" s="47"/>
      <c r="F3669" s="46"/>
      <c r="G3669" s="95"/>
      <c r="H3669" s="33"/>
      <c r="I3669" s="33"/>
      <c r="J3669" s="95"/>
      <c r="K3669" s="33"/>
      <c r="L3669" s="33"/>
      <c r="M3669" s="232"/>
      <c r="N3669" s="210"/>
      <c r="O3669" s="120"/>
      <c r="P3669" s="46"/>
      <c r="Q3669" s="33"/>
      <c r="R3669" s="95"/>
      <c r="S3669" s="33"/>
      <c r="T3669" s="33"/>
      <c r="U3669" s="232"/>
      <c r="V3669" s="213"/>
      <c r="W3669" s="202" t="str" cm="1">
        <f t="array" ref="W3669">IF(SUM(LEN(B3669:V3669))=0,"",IF(OR(OR(ISBLANK(F3669),SUM(LEN(C3669),LEN(D3669))=0),AND(NOT(E3669="Unknown"),ISBLANK(J3669)),AND(NOT(O3669="Unknown"),ISBLANK(R3669))),"Missing Information", _xlfn._xlws.FILTER(_xlfn._xlws.FILTER(Table15[],(Table15[System-Owned Portion]&amp;Table15[If Material Anything Other than "Lead" in Column E,
Was Material Ever Previously Lead?]&amp;Table15[Customer-Owned Portion])=(E3669&amp;G3669&amp;O3669),""),{0,0,0,1})))</f>
        <v/>
      </c>
      <c r="X3669"/>
    </row>
    <row r="3670" spans="2:24" x14ac:dyDescent="0.35">
      <c r="B3670" s="208"/>
      <c r="C3670" s="33"/>
      <c r="D3670" s="33"/>
      <c r="E3670" s="47"/>
      <c r="F3670" s="46"/>
      <c r="G3670" s="95"/>
      <c r="H3670" s="33"/>
      <c r="I3670" s="33"/>
      <c r="J3670" s="95"/>
      <c r="K3670" s="33"/>
      <c r="L3670" s="33"/>
      <c r="M3670" s="232"/>
      <c r="N3670" s="210"/>
      <c r="O3670" s="120"/>
      <c r="P3670" s="46"/>
      <c r="Q3670" s="33"/>
      <c r="R3670" s="95"/>
      <c r="S3670" s="33"/>
      <c r="T3670" s="33"/>
      <c r="U3670" s="232"/>
      <c r="V3670" s="213"/>
      <c r="W3670" s="202" t="str" cm="1">
        <f t="array" ref="W3670">IF(SUM(LEN(B3670:V3670))=0,"",IF(OR(OR(ISBLANK(F3670),SUM(LEN(C3670),LEN(D3670))=0),AND(NOT(E3670="Unknown"),ISBLANK(J3670)),AND(NOT(O3670="Unknown"),ISBLANK(R3670))),"Missing Information", _xlfn._xlws.FILTER(_xlfn._xlws.FILTER(Table15[],(Table15[System-Owned Portion]&amp;Table15[If Material Anything Other than "Lead" in Column E,
Was Material Ever Previously Lead?]&amp;Table15[Customer-Owned Portion])=(E3670&amp;G3670&amp;O3670),""),{0,0,0,1})))</f>
        <v/>
      </c>
      <c r="X3670"/>
    </row>
    <row r="3671" spans="2:24" x14ac:dyDescent="0.35">
      <c r="B3671" s="208"/>
      <c r="C3671" s="33"/>
      <c r="D3671" s="33"/>
      <c r="E3671" s="47"/>
      <c r="F3671" s="46"/>
      <c r="G3671" s="95"/>
      <c r="H3671" s="33"/>
      <c r="I3671" s="33"/>
      <c r="J3671" s="95"/>
      <c r="K3671" s="33"/>
      <c r="L3671" s="33"/>
      <c r="M3671" s="232"/>
      <c r="N3671" s="210"/>
      <c r="O3671" s="120"/>
      <c r="P3671" s="46"/>
      <c r="Q3671" s="33"/>
      <c r="R3671" s="95"/>
      <c r="S3671" s="33"/>
      <c r="T3671" s="33"/>
      <c r="U3671" s="232"/>
      <c r="V3671" s="213"/>
      <c r="W3671" s="202" t="str" cm="1">
        <f t="array" ref="W3671">IF(SUM(LEN(B3671:V3671))=0,"",IF(OR(OR(ISBLANK(F3671),SUM(LEN(C3671),LEN(D3671))=0),AND(NOT(E3671="Unknown"),ISBLANK(J3671)),AND(NOT(O3671="Unknown"),ISBLANK(R3671))),"Missing Information", _xlfn._xlws.FILTER(_xlfn._xlws.FILTER(Table15[],(Table15[System-Owned Portion]&amp;Table15[If Material Anything Other than "Lead" in Column E,
Was Material Ever Previously Lead?]&amp;Table15[Customer-Owned Portion])=(E3671&amp;G3671&amp;O3671),""),{0,0,0,1})))</f>
        <v/>
      </c>
      <c r="X3671"/>
    </row>
    <row r="3672" spans="2:24" x14ac:dyDescent="0.35">
      <c r="B3672" s="208"/>
      <c r="C3672" s="33"/>
      <c r="D3672" s="33"/>
      <c r="E3672" s="47"/>
      <c r="F3672" s="46"/>
      <c r="G3672" s="95"/>
      <c r="H3672" s="33"/>
      <c r="I3672" s="33"/>
      <c r="J3672" s="95"/>
      <c r="K3672" s="33"/>
      <c r="L3672" s="33"/>
      <c r="M3672" s="232"/>
      <c r="N3672" s="210"/>
      <c r="O3672" s="120"/>
      <c r="P3672" s="46"/>
      <c r="Q3672" s="33"/>
      <c r="R3672" s="95"/>
      <c r="S3672" s="33"/>
      <c r="T3672" s="33"/>
      <c r="U3672" s="232"/>
      <c r="V3672" s="213"/>
      <c r="W3672" s="202" t="str" cm="1">
        <f t="array" ref="W3672">IF(SUM(LEN(B3672:V3672))=0,"",IF(OR(OR(ISBLANK(F3672),SUM(LEN(C3672),LEN(D3672))=0),AND(NOT(E3672="Unknown"),ISBLANK(J3672)),AND(NOT(O3672="Unknown"),ISBLANK(R3672))),"Missing Information", _xlfn._xlws.FILTER(_xlfn._xlws.FILTER(Table15[],(Table15[System-Owned Portion]&amp;Table15[If Material Anything Other than "Lead" in Column E,
Was Material Ever Previously Lead?]&amp;Table15[Customer-Owned Portion])=(E3672&amp;G3672&amp;O3672),""),{0,0,0,1})))</f>
        <v/>
      </c>
      <c r="X3672"/>
    </row>
    <row r="3673" spans="2:24" x14ac:dyDescent="0.35">
      <c r="B3673" s="208"/>
      <c r="C3673" s="33"/>
      <c r="D3673" s="33"/>
      <c r="E3673" s="47"/>
      <c r="F3673" s="46"/>
      <c r="G3673" s="95"/>
      <c r="H3673" s="33"/>
      <c r="I3673" s="33"/>
      <c r="J3673" s="95"/>
      <c r="K3673" s="33"/>
      <c r="L3673" s="33"/>
      <c r="M3673" s="232"/>
      <c r="N3673" s="210"/>
      <c r="O3673" s="120"/>
      <c r="P3673" s="46"/>
      <c r="Q3673" s="33"/>
      <c r="R3673" s="95"/>
      <c r="S3673" s="33"/>
      <c r="T3673" s="33"/>
      <c r="U3673" s="232"/>
      <c r="V3673" s="213"/>
      <c r="W3673" s="202" t="str" cm="1">
        <f t="array" ref="W3673">IF(SUM(LEN(B3673:V3673))=0,"",IF(OR(OR(ISBLANK(F3673),SUM(LEN(C3673),LEN(D3673))=0),AND(NOT(E3673="Unknown"),ISBLANK(J3673)),AND(NOT(O3673="Unknown"),ISBLANK(R3673))),"Missing Information", _xlfn._xlws.FILTER(_xlfn._xlws.FILTER(Table15[],(Table15[System-Owned Portion]&amp;Table15[If Material Anything Other than "Lead" in Column E,
Was Material Ever Previously Lead?]&amp;Table15[Customer-Owned Portion])=(E3673&amp;G3673&amp;O3673),""),{0,0,0,1})))</f>
        <v/>
      </c>
      <c r="X3673"/>
    </row>
    <row r="3674" spans="2:24" x14ac:dyDescent="0.35">
      <c r="B3674" s="208"/>
      <c r="C3674" s="33"/>
      <c r="D3674" s="33"/>
      <c r="E3674" s="47"/>
      <c r="F3674" s="46"/>
      <c r="G3674" s="95"/>
      <c r="H3674" s="33"/>
      <c r="I3674" s="33"/>
      <c r="J3674" s="95"/>
      <c r="K3674" s="33"/>
      <c r="L3674" s="33"/>
      <c r="M3674" s="232"/>
      <c r="N3674" s="210"/>
      <c r="O3674" s="120"/>
      <c r="P3674" s="46"/>
      <c r="Q3674" s="33"/>
      <c r="R3674" s="95"/>
      <c r="S3674" s="33"/>
      <c r="T3674" s="33"/>
      <c r="U3674" s="232"/>
      <c r="V3674" s="213"/>
      <c r="W3674" s="202" t="str" cm="1">
        <f t="array" ref="W3674">IF(SUM(LEN(B3674:V3674))=0,"",IF(OR(OR(ISBLANK(F3674),SUM(LEN(C3674),LEN(D3674))=0),AND(NOT(E3674="Unknown"),ISBLANK(J3674)),AND(NOT(O3674="Unknown"),ISBLANK(R3674))),"Missing Information", _xlfn._xlws.FILTER(_xlfn._xlws.FILTER(Table15[],(Table15[System-Owned Portion]&amp;Table15[If Material Anything Other than "Lead" in Column E,
Was Material Ever Previously Lead?]&amp;Table15[Customer-Owned Portion])=(E3674&amp;G3674&amp;O3674),""),{0,0,0,1})))</f>
        <v/>
      </c>
      <c r="X3674"/>
    </row>
    <row r="3675" spans="2:24" x14ac:dyDescent="0.35">
      <c r="B3675" s="208"/>
      <c r="C3675" s="33"/>
      <c r="D3675" s="33"/>
      <c r="E3675" s="47"/>
      <c r="F3675" s="46"/>
      <c r="G3675" s="95"/>
      <c r="H3675" s="33"/>
      <c r="I3675" s="33"/>
      <c r="J3675" s="95"/>
      <c r="K3675" s="33"/>
      <c r="L3675" s="33"/>
      <c r="M3675" s="232"/>
      <c r="N3675" s="210"/>
      <c r="O3675" s="120"/>
      <c r="P3675" s="46"/>
      <c r="Q3675" s="33"/>
      <c r="R3675" s="95"/>
      <c r="S3675" s="33"/>
      <c r="T3675" s="33"/>
      <c r="U3675" s="232"/>
      <c r="V3675" s="213"/>
      <c r="W3675" s="202" t="str" cm="1">
        <f t="array" ref="W3675">IF(SUM(LEN(B3675:V3675))=0,"",IF(OR(OR(ISBLANK(F3675),SUM(LEN(C3675),LEN(D3675))=0),AND(NOT(E3675="Unknown"),ISBLANK(J3675)),AND(NOT(O3675="Unknown"),ISBLANK(R3675))),"Missing Information", _xlfn._xlws.FILTER(_xlfn._xlws.FILTER(Table15[],(Table15[System-Owned Portion]&amp;Table15[If Material Anything Other than "Lead" in Column E,
Was Material Ever Previously Lead?]&amp;Table15[Customer-Owned Portion])=(E3675&amp;G3675&amp;O3675),""),{0,0,0,1})))</f>
        <v/>
      </c>
      <c r="X3675"/>
    </row>
    <row r="3676" spans="2:24" x14ac:dyDescent="0.35">
      <c r="B3676" s="208"/>
      <c r="C3676" s="33"/>
      <c r="D3676" s="33"/>
      <c r="E3676" s="47"/>
      <c r="F3676" s="46"/>
      <c r="G3676" s="95"/>
      <c r="H3676" s="33"/>
      <c r="I3676" s="33"/>
      <c r="J3676" s="95"/>
      <c r="K3676" s="33"/>
      <c r="L3676" s="33"/>
      <c r="M3676" s="232"/>
      <c r="N3676" s="210"/>
      <c r="O3676" s="120"/>
      <c r="P3676" s="46"/>
      <c r="Q3676" s="33"/>
      <c r="R3676" s="95"/>
      <c r="S3676" s="33"/>
      <c r="T3676" s="33"/>
      <c r="U3676" s="232"/>
      <c r="V3676" s="213"/>
      <c r="W3676" s="202" t="str" cm="1">
        <f t="array" ref="W3676">IF(SUM(LEN(B3676:V3676))=0,"",IF(OR(OR(ISBLANK(F3676),SUM(LEN(C3676),LEN(D3676))=0),AND(NOT(E3676="Unknown"),ISBLANK(J3676)),AND(NOT(O3676="Unknown"),ISBLANK(R3676))),"Missing Information", _xlfn._xlws.FILTER(_xlfn._xlws.FILTER(Table15[],(Table15[System-Owned Portion]&amp;Table15[If Material Anything Other than "Lead" in Column E,
Was Material Ever Previously Lead?]&amp;Table15[Customer-Owned Portion])=(E3676&amp;G3676&amp;O3676),""),{0,0,0,1})))</f>
        <v/>
      </c>
      <c r="X3676"/>
    </row>
    <row r="3677" spans="2:24" x14ac:dyDescent="0.35">
      <c r="B3677" s="208"/>
      <c r="C3677" s="33"/>
      <c r="D3677" s="33"/>
      <c r="E3677" s="47"/>
      <c r="F3677" s="46"/>
      <c r="G3677" s="95"/>
      <c r="H3677" s="33"/>
      <c r="I3677" s="33"/>
      <c r="J3677" s="95"/>
      <c r="K3677" s="33"/>
      <c r="L3677" s="33"/>
      <c r="M3677" s="232"/>
      <c r="N3677" s="210"/>
      <c r="O3677" s="120"/>
      <c r="P3677" s="46"/>
      <c r="Q3677" s="33"/>
      <c r="R3677" s="95"/>
      <c r="S3677" s="33"/>
      <c r="T3677" s="33"/>
      <c r="U3677" s="232"/>
      <c r="V3677" s="213"/>
      <c r="W3677" s="202" t="str" cm="1">
        <f t="array" ref="W3677">IF(SUM(LEN(B3677:V3677))=0,"",IF(OR(OR(ISBLANK(F3677),SUM(LEN(C3677),LEN(D3677))=0),AND(NOT(E3677="Unknown"),ISBLANK(J3677)),AND(NOT(O3677="Unknown"),ISBLANK(R3677))),"Missing Information", _xlfn._xlws.FILTER(_xlfn._xlws.FILTER(Table15[],(Table15[System-Owned Portion]&amp;Table15[If Material Anything Other than "Lead" in Column E,
Was Material Ever Previously Lead?]&amp;Table15[Customer-Owned Portion])=(E3677&amp;G3677&amp;O3677),""),{0,0,0,1})))</f>
        <v/>
      </c>
      <c r="X3677"/>
    </row>
    <row r="3678" spans="2:24" x14ac:dyDescent="0.35">
      <c r="B3678" s="208"/>
      <c r="C3678" s="33"/>
      <c r="D3678" s="33"/>
      <c r="E3678" s="47"/>
      <c r="F3678" s="46"/>
      <c r="G3678" s="95"/>
      <c r="H3678" s="33"/>
      <c r="I3678" s="33"/>
      <c r="J3678" s="95"/>
      <c r="K3678" s="33"/>
      <c r="L3678" s="33"/>
      <c r="M3678" s="232"/>
      <c r="N3678" s="210"/>
      <c r="O3678" s="120"/>
      <c r="P3678" s="46"/>
      <c r="Q3678" s="33"/>
      <c r="R3678" s="95"/>
      <c r="S3678" s="33"/>
      <c r="T3678" s="33"/>
      <c r="U3678" s="232"/>
      <c r="V3678" s="213"/>
      <c r="W3678" s="202" t="str" cm="1">
        <f t="array" ref="W3678">IF(SUM(LEN(B3678:V3678))=0,"",IF(OR(OR(ISBLANK(F3678),SUM(LEN(C3678),LEN(D3678))=0),AND(NOT(E3678="Unknown"),ISBLANK(J3678)),AND(NOT(O3678="Unknown"),ISBLANK(R3678))),"Missing Information", _xlfn._xlws.FILTER(_xlfn._xlws.FILTER(Table15[],(Table15[System-Owned Portion]&amp;Table15[If Material Anything Other than "Lead" in Column E,
Was Material Ever Previously Lead?]&amp;Table15[Customer-Owned Portion])=(E3678&amp;G3678&amp;O3678),""),{0,0,0,1})))</f>
        <v/>
      </c>
      <c r="X3678"/>
    </row>
    <row r="3679" spans="2:24" x14ac:dyDescent="0.35">
      <c r="B3679" s="208"/>
      <c r="C3679" s="33"/>
      <c r="D3679" s="33"/>
      <c r="E3679" s="47"/>
      <c r="F3679" s="46"/>
      <c r="G3679" s="95"/>
      <c r="H3679" s="33"/>
      <c r="I3679" s="33"/>
      <c r="J3679" s="95"/>
      <c r="K3679" s="33"/>
      <c r="L3679" s="33"/>
      <c r="M3679" s="232"/>
      <c r="N3679" s="210"/>
      <c r="O3679" s="120"/>
      <c r="P3679" s="46"/>
      <c r="Q3679" s="33"/>
      <c r="R3679" s="95"/>
      <c r="S3679" s="33"/>
      <c r="T3679" s="33"/>
      <c r="U3679" s="232"/>
      <c r="V3679" s="213"/>
      <c r="W3679" s="202" t="str" cm="1">
        <f t="array" ref="W3679">IF(SUM(LEN(B3679:V3679))=0,"",IF(OR(OR(ISBLANK(F3679),SUM(LEN(C3679),LEN(D3679))=0),AND(NOT(E3679="Unknown"),ISBLANK(J3679)),AND(NOT(O3679="Unknown"),ISBLANK(R3679))),"Missing Information", _xlfn._xlws.FILTER(_xlfn._xlws.FILTER(Table15[],(Table15[System-Owned Portion]&amp;Table15[If Material Anything Other than "Lead" in Column E,
Was Material Ever Previously Lead?]&amp;Table15[Customer-Owned Portion])=(E3679&amp;G3679&amp;O3679),""),{0,0,0,1})))</f>
        <v/>
      </c>
      <c r="X3679"/>
    </row>
    <row r="3680" spans="2:24" x14ac:dyDescent="0.35">
      <c r="B3680" s="208"/>
      <c r="C3680" s="33"/>
      <c r="D3680" s="33"/>
      <c r="E3680" s="47"/>
      <c r="F3680" s="46"/>
      <c r="G3680" s="95"/>
      <c r="H3680" s="33"/>
      <c r="I3680" s="33"/>
      <c r="J3680" s="95"/>
      <c r="K3680" s="33"/>
      <c r="L3680" s="33"/>
      <c r="M3680" s="232"/>
      <c r="N3680" s="210"/>
      <c r="O3680" s="120"/>
      <c r="P3680" s="46"/>
      <c r="Q3680" s="33"/>
      <c r="R3680" s="95"/>
      <c r="S3680" s="33"/>
      <c r="T3680" s="33"/>
      <c r="U3680" s="232"/>
      <c r="V3680" s="213"/>
      <c r="W3680" s="202" t="str" cm="1">
        <f t="array" ref="W3680">IF(SUM(LEN(B3680:V3680))=0,"",IF(OR(OR(ISBLANK(F3680),SUM(LEN(C3680),LEN(D3680))=0),AND(NOT(E3680="Unknown"),ISBLANK(J3680)),AND(NOT(O3680="Unknown"),ISBLANK(R3680))),"Missing Information", _xlfn._xlws.FILTER(_xlfn._xlws.FILTER(Table15[],(Table15[System-Owned Portion]&amp;Table15[If Material Anything Other than "Lead" in Column E,
Was Material Ever Previously Lead?]&amp;Table15[Customer-Owned Portion])=(E3680&amp;G3680&amp;O3680),""),{0,0,0,1})))</f>
        <v/>
      </c>
      <c r="X3680"/>
    </row>
    <row r="3681" spans="2:24" x14ac:dyDescent="0.35">
      <c r="B3681" s="208"/>
      <c r="C3681" s="33"/>
      <c r="D3681" s="33"/>
      <c r="E3681" s="47"/>
      <c r="F3681" s="46"/>
      <c r="G3681" s="95"/>
      <c r="H3681" s="33"/>
      <c r="I3681" s="33"/>
      <c r="J3681" s="95"/>
      <c r="K3681" s="33"/>
      <c r="L3681" s="33"/>
      <c r="M3681" s="232"/>
      <c r="N3681" s="210"/>
      <c r="O3681" s="120"/>
      <c r="P3681" s="46"/>
      <c r="Q3681" s="33"/>
      <c r="R3681" s="95"/>
      <c r="S3681" s="33"/>
      <c r="T3681" s="33"/>
      <c r="U3681" s="232"/>
      <c r="V3681" s="213"/>
      <c r="W3681" s="202" t="str" cm="1">
        <f t="array" ref="W3681">IF(SUM(LEN(B3681:V3681))=0,"",IF(OR(OR(ISBLANK(F3681),SUM(LEN(C3681),LEN(D3681))=0),AND(NOT(E3681="Unknown"),ISBLANK(J3681)),AND(NOT(O3681="Unknown"),ISBLANK(R3681))),"Missing Information", _xlfn._xlws.FILTER(_xlfn._xlws.FILTER(Table15[],(Table15[System-Owned Portion]&amp;Table15[If Material Anything Other than "Lead" in Column E,
Was Material Ever Previously Lead?]&amp;Table15[Customer-Owned Portion])=(E3681&amp;G3681&amp;O3681),""),{0,0,0,1})))</f>
        <v/>
      </c>
      <c r="X3681"/>
    </row>
    <row r="3682" spans="2:24" x14ac:dyDescent="0.35">
      <c r="B3682" s="208"/>
      <c r="C3682" s="33"/>
      <c r="D3682" s="33"/>
      <c r="E3682" s="47"/>
      <c r="F3682" s="46"/>
      <c r="G3682" s="95"/>
      <c r="H3682" s="33"/>
      <c r="I3682" s="33"/>
      <c r="J3682" s="95"/>
      <c r="K3682" s="33"/>
      <c r="L3682" s="33"/>
      <c r="M3682" s="232"/>
      <c r="N3682" s="210"/>
      <c r="O3682" s="120"/>
      <c r="P3682" s="46"/>
      <c r="Q3682" s="33"/>
      <c r="R3682" s="95"/>
      <c r="S3682" s="33"/>
      <c r="T3682" s="33"/>
      <c r="U3682" s="232"/>
      <c r="V3682" s="213"/>
      <c r="W3682" s="202" t="str" cm="1">
        <f t="array" ref="W3682">IF(SUM(LEN(B3682:V3682))=0,"",IF(OR(OR(ISBLANK(F3682),SUM(LEN(C3682),LEN(D3682))=0),AND(NOT(E3682="Unknown"),ISBLANK(J3682)),AND(NOT(O3682="Unknown"),ISBLANK(R3682))),"Missing Information", _xlfn._xlws.FILTER(_xlfn._xlws.FILTER(Table15[],(Table15[System-Owned Portion]&amp;Table15[If Material Anything Other than "Lead" in Column E,
Was Material Ever Previously Lead?]&amp;Table15[Customer-Owned Portion])=(E3682&amp;G3682&amp;O3682),""),{0,0,0,1})))</f>
        <v/>
      </c>
      <c r="X3682"/>
    </row>
    <row r="3683" spans="2:24" x14ac:dyDescent="0.35">
      <c r="B3683" s="208"/>
      <c r="C3683" s="33"/>
      <c r="D3683" s="33"/>
      <c r="E3683" s="47"/>
      <c r="F3683" s="46"/>
      <c r="G3683" s="95"/>
      <c r="H3683" s="33"/>
      <c r="I3683" s="33"/>
      <c r="J3683" s="95"/>
      <c r="K3683" s="33"/>
      <c r="L3683" s="33"/>
      <c r="M3683" s="232"/>
      <c r="N3683" s="210"/>
      <c r="O3683" s="120"/>
      <c r="P3683" s="46"/>
      <c r="Q3683" s="33"/>
      <c r="R3683" s="95"/>
      <c r="S3683" s="33"/>
      <c r="T3683" s="33"/>
      <c r="U3683" s="232"/>
      <c r="V3683" s="213"/>
      <c r="W3683" s="202" t="str" cm="1">
        <f t="array" ref="W3683">IF(SUM(LEN(B3683:V3683))=0,"",IF(OR(OR(ISBLANK(F3683),SUM(LEN(C3683),LEN(D3683))=0),AND(NOT(E3683="Unknown"),ISBLANK(J3683)),AND(NOT(O3683="Unknown"),ISBLANK(R3683))),"Missing Information", _xlfn._xlws.FILTER(_xlfn._xlws.FILTER(Table15[],(Table15[System-Owned Portion]&amp;Table15[If Material Anything Other than "Lead" in Column E,
Was Material Ever Previously Lead?]&amp;Table15[Customer-Owned Portion])=(E3683&amp;G3683&amp;O3683),""),{0,0,0,1})))</f>
        <v/>
      </c>
      <c r="X3683"/>
    </row>
    <row r="3684" spans="2:24" x14ac:dyDescent="0.35">
      <c r="B3684" s="208"/>
      <c r="C3684" s="33"/>
      <c r="D3684" s="33"/>
      <c r="E3684" s="47"/>
      <c r="F3684" s="46"/>
      <c r="G3684" s="95"/>
      <c r="H3684" s="33"/>
      <c r="I3684" s="33"/>
      <c r="J3684" s="95"/>
      <c r="K3684" s="33"/>
      <c r="L3684" s="33"/>
      <c r="M3684" s="232"/>
      <c r="N3684" s="210"/>
      <c r="O3684" s="120"/>
      <c r="P3684" s="46"/>
      <c r="Q3684" s="33"/>
      <c r="R3684" s="95"/>
      <c r="S3684" s="33"/>
      <c r="T3684" s="33"/>
      <c r="U3684" s="232"/>
      <c r="V3684" s="213"/>
      <c r="W3684" s="202" t="str" cm="1">
        <f t="array" ref="W3684">IF(SUM(LEN(B3684:V3684))=0,"",IF(OR(OR(ISBLANK(F3684),SUM(LEN(C3684),LEN(D3684))=0),AND(NOT(E3684="Unknown"),ISBLANK(J3684)),AND(NOT(O3684="Unknown"),ISBLANK(R3684))),"Missing Information", _xlfn._xlws.FILTER(_xlfn._xlws.FILTER(Table15[],(Table15[System-Owned Portion]&amp;Table15[If Material Anything Other than "Lead" in Column E,
Was Material Ever Previously Lead?]&amp;Table15[Customer-Owned Portion])=(E3684&amp;G3684&amp;O3684),""),{0,0,0,1})))</f>
        <v/>
      </c>
      <c r="X3684"/>
    </row>
    <row r="3685" spans="2:24" x14ac:dyDescent="0.35">
      <c r="B3685" s="208"/>
      <c r="C3685" s="33"/>
      <c r="D3685" s="33"/>
      <c r="E3685" s="47"/>
      <c r="F3685" s="46"/>
      <c r="G3685" s="95"/>
      <c r="H3685" s="33"/>
      <c r="I3685" s="33"/>
      <c r="J3685" s="95"/>
      <c r="K3685" s="33"/>
      <c r="L3685" s="33"/>
      <c r="M3685" s="232"/>
      <c r="N3685" s="210"/>
      <c r="O3685" s="120"/>
      <c r="P3685" s="46"/>
      <c r="Q3685" s="33"/>
      <c r="R3685" s="95"/>
      <c r="S3685" s="33"/>
      <c r="T3685" s="33"/>
      <c r="U3685" s="232"/>
      <c r="V3685" s="213"/>
      <c r="W3685" s="202" t="str" cm="1">
        <f t="array" ref="W3685">IF(SUM(LEN(B3685:V3685))=0,"",IF(OR(OR(ISBLANK(F3685),SUM(LEN(C3685),LEN(D3685))=0),AND(NOT(E3685="Unknown"),ISBLANK(J3685)),AND(NOT(O3685="Unknown"),ISBLANK(R3685))),"Missing Information", _xlfn._xlws.FILTER(_xlfn._xlws.FILTER(Table15[],(Table15[System-Owned Portion]&amp;Table15[If Material Anything Other than "Lead" in Column E,
Was Material Ever Previously Lead?]&amp;Table15[Customer-Owned Portion])=(E3685&amp;G3685&amp;O3685),""),{0,0,0,1})))</f>
        <v/>
      </c>
      <c r="X3685"/>
    </row>
    <row r="3686" spans="2:24" x14ac:dyDescent="0.35">
      <c r="B3686" s="208"/>
      <c r="C3686" s="33"/>
      <c r="D3686" s="33"/>
      <c r="E3686" s="47"/>
      <c r="F3686" s="46"/>
      <c r="G3686" s="95"/>
      <c r="H3686" s="33"/>
      <c r="I3686" s="33"/>
      <c r="J3686" s="95"/>
      <c r="K3686" s="33"/>
      <c r="L3686" s="33"/>
      <c r="M3686" s="232"/>
      <c r="N3686" s="210"/>
      <c r="O3686" s="120"/>
      <c r="P3686" s="46"/>
      <c r="Q3686" s="33"/>
      <c r="R3686" s="95"/>
      <c r="S3686" s="33"/>
      <c r="T3686" s="33"/>
      <c r="U3686" s="232"/>
      <c r="V3686" s="213"/>
      <c r="W3686" s="202" t="str" cm="1">
        <f t="array" ref="W3686">IF(SUM(LEN(B3686:V3686))=0,"",IF(OR(OR(ISBLANK(F3686),SUM(LEN(C3686),LEN(D3686))=0),AND(NOT(E3686="Unknown"),ISBLANK(J3686)),AND(NOT(O3686="Unknown"),ISBLANK(R3686))),"Missing Information", _xlfn._xlws.FILTER(_xlfn._xlws.FILTER(Table15[],(Table15[System-Owned Portion]&amp;Table15[If Material Anything Other than "Lead" in Column E,
Was Material Ever Previously Lead?]&amp;Table15[Customer-Owned Portion])=(E3686&amp;G3686&amp;O3686),""),{0,0,0,1})))</f>
        <v/>
      </c>
      <c r="X3686"/>
    </row>
    <row r="3687" spans="2:24" x14ac:dyDescent="0.35">
      <c r="B3687" s="208"/>
      <c r="C3687" s="33"/>
      <c r="D3687" s="33"/>
      <c r="E3687" s="47"/>
      <c r="F3687" s="46"/>
      <c r="G3687" s="95"/>
      <c r="H3687" s="33"/>
      <c r="I3687" s="33"/>
      <c r="J3687" s="95"/>
      <c r="K3687" s="33"/>
      <c r="L3687" s="33"/>
      <c r="M3687" s="232"/>
      <c r="N3687" s="210"/>
      <c r="O3687" s="120"/>
      <c r="P3687" s="46"/>
      <c r="Q3687" s="33"/>
      <c r="R3687" s="95"/>
      <c r="S3687" s="33"/>
      <c r="T3687" s="33"/>
      <c r="U3687" s="232"/>
      <c r="V3687" s="213"/>
      <c r="W3687" s="202" t="str" cm="1">
        <f t="array" ref="W3687">IF(SUM(LEN(B3687:V3687))=0,"",IF(OR(OR(ISBLANK(F3687),SUM(LEN(C3687),LEN(D3687))=0),AND(NOT(E3687="Unknown"),ISBLANK(J3687)),AND(NOT(O3687="Unknown"),ISBLANK(R3687))),"Missing Information", _xlfn._xlws.FILTER(_xlfn._xlws.FILTER(Table15[],(Table15[System-Owned Portion]&amp;Table15[If Material Anything Other than "Lead" in Column E,
Was Material Ever Previously Lead?]&amp;Table15[Customer-Owned Portion])=(E3687&amp;G3687&amp;O3687),""),{0,0,0,1})))</f>
        <v/>
      </c>
      <c r="X3687"/>
    </row>
    <row r="3688" spans="2:24" x14ac:dyDescent="0.35">
      <c r="B3688" s="208"/>
      <c r="C3688" s="33"/>
      <c r="D3688" s="33"/>
      <c r="E3688" s="47"/>
      <c r="F3688" s="46"/>
      <c r="G3688" s="95"/>
      <c r="H3688" s="33"/>
      <c r="I3688" s="33"/>
      <c r="J3688" s="95"/>
      <c r="K3688" s="33"/>
      <c r="L3688" s="33"/>
      <c r="M3688" s="232"/>
      <c r="N3688" s="210"/>
      <c r="O3688" s="120"/>
      <c r="P3688" s="46"/>
      <c r="Q3688" s="33"/>
      <c r="R3688" s="95"/>
      <c r="S3688" s="33"/>
      <c r="T3688" s="33"/>
      <c r="U3688" s="232"/>
      <c r="V3688" s="213"/>
      <c r="W3688" s="202" t="str" cm="1">
        <f t="array" ref="W3688">IF(SUM(LEN(B3688:V3688))=0,"",IF(OR(OR(ISBLANK(F3688),SUM(LEN(C3688),LEN(D3688))=0),AND(NOT(E3688="Unknown"),ISBLANK(J3688)),AND(NOT(O3688="Unknown"),ISBLANK(R3688))),"Missing Information", _xlfn._xlws.FILTER(_xlfn._xlws.FILTER(Table15[],(Table15[System-Owned Portion]&amp;Table15[If Material Anything Other than "Lead" in Column E,
Was Material Ever Previously Lead?]&amp;Table15[Customer-Owned Portion])=(E3688&amp;G3688&amp;O3688),""),{0,0,0,1})))</f>
        <v/>
      </c>
      <c r="X3688"/>
    </row>
    <row r="3689" spans="2:24" x14ac:dyDescent="0.35">
      <c r="B3689" s="208"/>
      <c r="C3689" s="33"/>
      <c r="D3689" s="33"/>
      <c r="E3689" s="47"/>
      <c r="F3689" s="46"/>
      <c r="G3689" s="95"/>
      <c r="H3689" s="33"/>
      <c r="I3689" s="33"/>
      <c r="J3689" s="95"/>
      <c r="K3689" s="33"/>
      <c r="L3689" s="33"/>
      <c r="M3689" s="232"/>
      <c r="N3689" s="210"/>
      <c r="O3689" s="120"/>
      <c r="P3689" s="46"/>
      <c r="Q3689" s="33"/>
      <c r="R3689" s="95"/>
      <c r="S3689" s="33"/>
      <c r="T3689" s="33"/>
      <c r="U3689" s="232"/>
      <c r="V3689" s="213"/>
      <c r="W3689" s="202" t="str" cm="1">
        <f t="array" ref="W3689">IF(SUM(LEN(B3689:V3689))=0,"",IF(OR(OR(ISBLANK(F3689),SUM(LEN(C3689),LEN(D3689))=0),AND(NOT(E3689="Unknown"),ISBLANK(J3689)),AND(NOT(O3689="Unknown"),ISBLANK(R3689))),"Missing Information", _xlfn._xlws.FILTER(_xlfn._xlws.FILTER(Table15[],(Table15[System-Owned Portion]&amp;Table15[If Material Anything Other than "Lead" in Column E,
Was Material Ever Previously Lead?]&amp;Table15[Customer-Owned Portion])=(E3689&amp;G3689&amp;O3689),""),{0,0,0,1})))</f>
        <v/>
      </c>
      <c r="X3689"/>
    </row>
    <row r="3690" spans="2:24" x14ac:dyDescent="0.35">
      <c r="B3690" s="208"/>
      <c r="C3690" s="33"/>
      <c r="D3690" s="33"/>
      <c r="E3690" s="47"/>
      <c r="F3690" s="46"/>
      <c r="G3690" s="95"/>
      <c r="H3690" s="33"/>
      <c r="I3690" s="33"/>
      <c r="J3690" s="95"/>
      <c r="K3690" s="33"/>
      <c r="L3690" s="33"/>
      <c r="M3690" s="232"/>
      <c r="N3690" s="210"/>
      <c r="O3690" s="120"/>
      <c r="P3690" s="46"/>
      <c r="Q3690" s="33"/>
      <c r="R3690" s="95"/>
      <c r="S3690" s="33"/>
      <c r="T3690" s="33"/>
      <c r="U3690" s="232"/>
      <c r="V3690" s="213"/>
      <c r="W3690" s="202" t="str" cm="1">
        <f t="array" ref="W3690">IF(SUM(LEN(B3690:V3690))=0,"",IF(OR(OR(ISBLANK(F3690),SUM(LEN(C3690),LEN(D3690))=0),AND(NOT(E3690="Unknown"),ISBLANK(J3690)),AND(NOT(O3690="Unknown"),ISBLANK(R3690))),"Missing Information", _xlfn._xlws.FILTER(_xlfn._xlws.FILTER(Table15[],(Table15[System-Owned Portion]&amp;Table15[If Material Anything Other than "Lead" in Column E,
Was Material Ever Previously Lead?]&amp;Table15[Customer-Owned Portion])=(E3690&amp;G3690&amp;O3690),""),{0,0,0,1})))</f>
        <v/>
      </c>
      <c r="X3690"/>
    </row>
    <row r="3691" spans="2:24" x14ac:dyDescent="0.35">
      <c r="B3691" s="208"/>
      <c r="C3691" s="33"/>
      <c r="D3691" s="33"/>
      <c r="E3691" s="47"/>
      <c r="F3691" s="46"/>
      <c r="G3691" s="95"/>
      <c r="H3691" s="33"/>
      <c r="I3691" s="33"/>
      <c r="J3691" s="95"/>
      <c r="K3691" s="33"/>
      <c r="L3691" s="33"/>
      <c r="M3691" s="232"/>
      <c r="N3691" s="210"/>
      <c r="O3691" s="120"/>
      <c r="P3691" s="46"/>
      <c r="Q3691" s="33"/>
      <c r="R3691" s="95"/>
      <c r="S3691" s="33"/>
      <c r="T3691" s="33"/>
      <c r="U3691" s="232"/>
      <c r="V3691" s="213"/>
      <c r="W3691" s="202" t="str" cm="1">
        <f t="array" ref="W3691">IF(SUM(LEN(B3691:V3691))=0,"",IF(OR(OR(ISBLANK(F3691),SUM(LEN(C3691),LEN(D3691))=0),AND(NOT(E3691="Unknown"),ISBLANK(J3691)),AND(NOT(O3691="Unknown"),ISBLANK(R3691))),"Missing Information", _xlfn._xlws.FILTER(_xlfn._xlws.FILTER(Table15[],(Table15[System-Owned Portion]&amp;Table15[If Material Anything Other than "Lead" in Column E,
Was Material Ever Previously Lead?]&amp;Table15[Customer-Owned Portion])=(E3691&amp;G3691&amp;O3691),""),{0,0,0,1})))</f>
        <v/>
      </c>
      <c r="X3691"/>
    </row>
    <row r="3692" spans="2:24" x14ac:dyDescent="0.35">
      <c r="B3692" s="208"/>
      <c r="C3692" s="33"/>
      <c r="D3692" s="33"/>
      <c r="E3692" s="47"/>
      <c r="F3692" s="46"/>
      <c r="G3692" s="95"/>
      <c r="H3692" s="33"/>
      <c r="I3692" s="33"/>
      <c r="J3692" s="95"/>
      <c r="K3692" s="33"/>
      <c r="L3692" s="33"/>
      <c r="M3692" s="232"/>
      <c r="N3692" s="210"/>
      <c r="O3692" s="120"/>
      <c r="P3692" s="46"/>
      <c r="Q3692" s="33"/>
      <c r="R3692" s="95"/>
      <c r="S3692" s="33"/>
      <c r="T3692" s="33"/>
      <c r="U3692" s="232"/>
      <c r="V3692" s="213"/>
      <c r="W3692" s="202" t="str" cm="1">
        <f t="array" ref="W3692">IF(SUM(LEN(B3692:V3692))=0,"",IF(OR(OR(ISBLANK(F3692),SUM(LEN(C3692),LEN(D3692))=0),AND(NOT(E3692="Unknown"),ISBLANK(J3692)),AND(NOT(O3692="Unknown"),ISBLANK(R3692))),"Missing Information", _xlfn._xlws.FILTER(_xlfn._xlws.FILTER(Table15[],(Table15[System-Owned Portion]&amp;Table15[If Material Anything Other than "Lead" in Column E,
Was Material Ever Previously Lead?]&amp;Table15[Customer-Owned Portion])=(E3692&amp;G3692&amp;O3692),""),{0,0,0,1})))</f>
        <v/>
      </c>
      <c r="X3692"/>
    </row>
    <row r="3693" spans="2:24" x14ac:dyDescent="0.35">
      <c r="B3693" s="208"/>
      <c r="C3693" s="33"/>
      <c r="D3693" s="33"/>
      <c r="E3693" s="47"/>
      <c r="F3693" s="46"/>
      <c r="G3693" s="95"/>
      <c r="H3693" s="33"/>
      <c r="I3693" s="33"/>
      <c r="J3693" s="95"/>
      <c r="K3693" s="33"/>
      <c r="L3693" s="33"/>
      <c r="M3693" s="232"/>
      <c r="N3693" s="210"/>
      <c r="O3693" s="120"/>
      <c r="P3693" s="46"/>
      <c r="Q3693" s="33"/>
      <c r="R3693" s="95"/>
      <c r="S3693" s="33"/>
      <c r="T3693" s="33"/>
      <c r="U3693" s="232"/>
      <c r="V3693" s="213"/>
      <c r="W3693" s="202" t="str" cm="1">
        <f t="array" ref="W3693">IF(SUM(LEN(B3693:V3693))=0,"",IF(OR(OR(ISBLANK(F3693),SUM(LEN(C3693),LEN(D3693))=0),AND(NOT(E3693="Unknown"),ISBLANK(J3693)),AND(NOT(O3693="Unknown"),ISBLANK(R3693))),"Missing Information", _xlfn._xlws.FILTER(_xlfn._xlws.FILTER(Table15[],(Table15[System-Owned Portion]&amp;Table15[If Material Anything Other than "Lead" in Column E,
Was Material Ever Previously Lead?]&amp;Table15[Customer-Owned Portion])=(E3693&amp;G3693&amp;O3693),""),{0,0,0,1})))</f>
        <v/>
      </c>
      <c r="X3693"/>
    </row>
    <row r="3694" spans="2:24" x14ac:dyDescent="0.35">
      <c r="B3694" s="208"/>
      <c r="C3694" s="33"/>
      <c r="D3694" s="33"/>
      <c r="E3694" s="47"/>
      <c r="F3694" s="46"/>
      <c r="G3694" s="95"/>
      <c r="H3694" s="33"/>
      <c r="I3694" s="33"/>
      <c r="J3694" s="95"/>
      <c r="K3694" s="33"/>
      <c r="L3694" s="33"/>
      <c r="M3694" s="232"/>
      <c r="N3694" s="210"/>
      <c r="O3694" s="120"/>
      <c r="P3694" s="46"/>
      <c r="Q3694" s="33"/>
      <c r="R3694" s="95"/>
      <c r="S3694" s="33"/>
      <c r="T3694" s="33"/>
      <c r="U3694" s="232"/>
      <c r="V3694" s="213"/>
      <c r="W3694" s="202" t="str" cm="1">
        <f t="array" ref="W3694">IF(SUM(LEN(B3694:V3694))=0,"",IF(OR(OR(ISBLANK(F3694),SUM(LEN(C3694),LEN(D3694))=0),AND(NOT(E3694="Unknown"),ISBLANK(J3694)),AND(NOT(O3694="Unknown"),ISBLANK(R3694))),"Missing Information", _xlfn._xlws.FILTER(_xlfn._xlws.FILTER(Table15[],(Table15[System-Owned Portion]&amp;Table15[If Material Anything Other than "Lead" in Column E,
Was Material Ever Previously Lead?]&amp;Table15[Customer-Owned Portion])=(E3694&amp;G3694&amp;O3694),""),{0,0,0,1})))</f>
        <v/>
      </c>
      <c r="X3694"/>
    </row>
    <row r="3695" spans="2:24" x14ac:dyDescent="0.35">
      <c r="B3695" s="208"/>
      <c r="C3695" s="33"/>
      <c r="D3695" s="33"/>
      <c r="E3695" s="47"/>
      <c r="F3695" s="46"/>
      <c r="G3695" s="95"/>
      <c r="H3695" s="33"/>
      <c r="I3695" s="33"/>
      <c r="J3695" s="95"/>
      <c r="K3695" s="33"/>
      <c r="L3695" s="33"/>
      <c r="M3695" s="232"/>
      <c r="N3695" s="210"/>
      <c r="O3695" s="120"/>
      <c r="P3695" s="46"/>
      <c r="Q3695" s="33"/>
      <c r="R3695" s="95"/>
      <c r="S3695" s="33"/>
      <c r="T3695" s="33"/>
      <c r="U3695" s="232"/>
      <c r="V3695" s="213"/>
      <c r="W3695" s="202" t="str" cm="1">
        <f t="array" ref="W3695">IF(SUM(LEN(B3695:V3695))=0,"",IF(OR(OR(ISBLANK(F3695),SUM(LEN(C3695),LEN(D3695))=0),AND(NOT(E3695="Unknown"),ISBLANK(J3695)),AND(NOT(O3695="Unknown"),ISBLANK(R3695))),"Missing Information", _xlfn._xlws.FILTER(_xlfn._xlws.FILTER(Table15[],(Table15[System-Owned Portion]&amp;Table15[If Material Anything Other than "Lead" in Column E,
Was Material Ever Previously Lead?]&amp;Table15[Customer-Owned Portion])=(E3695&amp;G3695&amp;O3695),""),{0,0,0,1})))</f>
        <v/>
      </c>
      <c r="X3695"/>
    </row>
    <row r="3696" spans="2:24" x14ac:dyDescent="0.35">
      <c r="B3696" s="208"/>
      <c r="C3696" s="33"/>
      <c r="D3696" s="33"/>
      <c r="E3696" s="47"/>
      <c r="F3696" s="46"/>
      <c r="G3696" s="95"/>
      <c r="H3696" s="33"/>
      <c r="I3696" s="33"/>
      <c r="J3696" s="95"/>
      <c r="K3696" s="33"/>
      <c r="L3696" s="33"/>
      <c r="M3696" s="232"/>
      <c r="N3696" s="210"/>
      <c r="O3696" s="120"/>
      <c r="P3696" s="46"/>
      <c r="Q3696" s="33"/>
      <c r="R3696" s="95"/>
      <c r="S3696" s="33"/>
      <c r="T3696" s="33"/>
      <c r="U3696" s="232"/>
      <c r="V3696" s="213"/>
      <c r="W3696" s="202" t="str" cm="1">
        <f t="array" ref="W3696">IF(SUM(LEN(B3696:V3696))=0,"",IF(OR(OR(ISBLANK(F3696),SUM(LEN(C3696),LEN(D3696))=0),AND(NOT(E3696="Unknown"),ISBLANK(J3696)),AND(NOT(O3696="Unknown"),ISBLANK(R3696))),"Missing Information", _xlfn._xlws.FILTER(_xlfn._xlws.FILTER(Table15[],(Table15[System-Owned Portion]&amp;Table15[If Material Anything Other than "Lead" in Column E,
Was Material Ever Previously Lead?]&amp;Table15[Customer-Owned Portion])=(E3696&amp;G3696&amp;O3696),""),{0,0,0,1})))</f>
        <v/>
      </c>
      <c r="X3696"/>
    </row>
    <row r="3697" spans="2:24" x14ac:dyDescent="0.35">
      <c r="B3697" s="208"/>
      <c r="C3697" s="33"/>
      <c r="D3697" s="33"/>
      <c r="E3697" s="47"/>
      <c r="F3697" s="46"/>
      <c r="G3697" s="95"/>
      <c r="H3697" s="33"/>
      <c r="I3697" s="33"/>
      <c r="J3697" s="95"/>
      <c r="K3697" s="33"/>
      <c r="L3697" s="33"/>
      <c r="M3697" s="232"/>
      <c r="N3697" s="210"/>
      <c r="O3697" s="120"/>
      <c r="P3697" s="46"/>
      <c r="Q3697" s="33"/>
      <c r="R3697" s="95"/>
      <c r="S3697" s="33"/>
      <c r="T3697" s="33"/>
      <c r="U3697" s="232"/>
      <c r="V3697" s="213"/>
      <c r="W3697" s="202" t="str" cm="1">
        <f t="array" ref="W3697">IF(SUM(LEN(B3697:V3697))=0,"",IF(OR(OR(ISBLANK(F3697),SUM(LEN(C3697),LEN(D3697))=0),AND(NOT(E3697="Unknown"),ISBLANK(J3697)),AND(NOT(O3697="Unknown"),ISBLANK(R3697))),"Missing Information", _xlfn._xlws.FILTER(_xlfn._xlws.FILTER(Table15[],(Table15[System-Owned Portion]&amp;Table15[If Material Anything Other than "Lead" in Column E,
Was Material Ever Previously Lead?]&amp;Table15[Customer-Owned Portion])=(E3697&amp;G3697&amp;O3697),""),{0,0,0,1})))</f>
        <v/>
      </c>
      <c r="X3697"/>
    </row>
    <row r="3698" spans="2:24" x14ac:dyDescent="0.35">
      <c r="B3698" s="208"/>
      <c r="C3698" s="33"/>
      <c r="D3698" s="33"/>
      <c r="E3698" s="47"/>
      <c r="F3698" s="46"/>
      <c r="G3698" s="95"/>
      <c r="H3698" s="33"/>
      <c r="I3698" s="33"/>
      <c r="J3698" s="95"/>
      <c r="K3698" s="33"/>
      <c r="L3698" s="33"/>
      <c r="M3698" s="232"/>
      <c r="N3698" s="210"/>
      <c r="O3698" s="120"/>
      <c r="P3698" s="46"/>
      <c r="Q3698" s="33"/>
      <c r="R3698" s="95"/>
      <c r="S3698" s="33"/>
      <c r="T3698" s="33"/>
      <c r="U3698" s="232"/>
      <c r="V3698" s="213"/>
      <c r="W3698" s="202" t="str" cm="1">
        <f t="array" ref="W3698">IF(SUM(LEN(B3698:V3698))=0,"",IF(OR(OR(ISBLANK(F3698),SUM(LEN(C3698),LEN(D3698))=0),AND(NOT(E3698="Unknown"),ISBLANK(J3698)),AND(NOT(O3698="Unknown"),ISBLANK(R3698))),"Missing Information", _xlfn._xlws.FILTER(_xlfn._xlws.FILTER(Table15[],(Table15[System-Owned Portion]&amp;Table15[If Material Anything Other than "Lead" in Column E,
Was Material Ever Previously Lead?]&amp;Table15[Customer-Owned Portion])=(E3698&amp;G3698&amp;O3698),""),{0,0,0,1})))</f>
        <v/>
      </c>
      <c r="X3698"/>
    </row>
    <row r="3699" spans="2:24" x14ac:dyDescent="0.35">
      <c r="B3699" s="208"/>
      <c r="C3699" s="33"/>
      <c r="D3699" s="33"/>
      <c r="E3699" s="47"/>
      <c r="F3699" s="46"/>
      <c r="G3699" s="95"/>
      <c r="H3699" s="33"/>
      <c r="I3699" s="33"/>
      <c r="J3699" s="95"/>
      <c r="K3699" s="33"/>
      <c r="L3699" s="33"/>
      <c r="M3699" s="232"/>
      <c r="N3699" s="210"/>
      <c r="O3699" s="120"/>
      <c r="P3699" s="46"/>
      <c r="Q3699" s="33"/>
      <c r="R3699" s="95"/>
      <c r="S3699" s="33"/>
      <c r="T3699" s="33"/>
      <c r="U3699" s="232"/>
      <c r="V3699" s="213"/>
      <c r="W3699" s="202" t="str" cm="1">
        <f t="array" ref="W3699">IF(SUM(LEN(B3699:V3699))=0,"",IF(OR(OR(ISBLANK(F3699),SUM(LEN(C3699),LEN(D3699))=0),AND(NOT(E3699="Unknown"),ISBLANK(J3699)),AND(NOT(O3699="Unknown"),ISBLANK(R3699))),"Missing Information", _xlfn._xlws.FILTER(_xlfn._xlws.FILTER(Table15[],(Table15[System-Owned Portion]&amp;Table15[If Material Anything Other than "Lead" in Column E,
Was Material Ever Previously Lead?]&amp;Table15[Customer-Owned Portion])=(E3699&amp;G3699&amp;O3699),""),{0,0,0,1})))</f>
        <v/>
      </c>
      <c r="X3699"/>
    </row>
    <row r="3700" spans="2:24" x14ac:dyDescent="0.35">
      <c r="B3700" s="208"/>
      <c r="C3700" s="33"/>
      <c r="D3700" s="33"/>
      <c r="E3700" s="47"/>
      <c r="F3700" s="46"/>
      <c r="G3700" s="95"/>
      <c r="H3700" s="33"/>
      <c r="I3700" s="33"/>
      <c r="J3700" s="95"/>
      <c r="K3700" s="33"/>
      <c r="L3700" s="33"/>
      <c r="M3700" s="232"/>
      <c r="N3700" s="210"/>
      <c r="O3700" s="120"/>
      <c r="P3700" s="46"/>
      <c r="Q3700" s="33"/>
      <c r="R3700" s="95"/>
      <c r="S3700" s="33"/>
      <c r="T3700" s="33"/>
      <c r="U3700" s="232"/>
      <c r="V3700" s="213"/>
      <c r="W3700" s="202" t="str" cm="1">
        <f t="array" ref="W3700">IF(SUM(LEN(B3700:V3700))=0,"",IF(OR(OR(ISBLANK(F3700),SUM(LEN(C3700),LEN(D3700))=0),AND(NOT(E3700="Unknown"),ISBLANK(J3700)),AND(NOT(O3700="Unknown"),ISBLANK(R3700))),"Missing Information", _xlfn._xlws.FILTER(_xlfn._xlws.FILTER(Table15[],(Table15[System-Owned Portion]&amp;Table15[If Material Anything Other than "Lead" in Column E,
Was Material Ever Previously Lead?]&amp;Table15[Customer-Owned Portion])=(E3700&amp;G3700&amp;O3700),""),{0,0,0,1})))</f>
        <v/>
      </c>
      <c r="X3700"/>
    </row>
    <row r="3701" spans="2:24" x14ac:dyDescent="0.35">
      <c r="B3701" s="208"/>
      <c r="C3701" s="33"/>
      <c r="D3701" s="33"/>
      <c r="E3701" s="47"/>
      <c r="F3701" s="46"/>
      <c r="G3701" s="95"/>
      <c r="H3701" s="33"/>
      <c r="I3701" s="33"/>
      <c r="J3701" s="95"/>
      <c r="K3701" s="33"/>
      <c r="L3701" s="33"/>
      <c r="M3701" s="232"/>
      <c r="N3701" s="210"/>
      <c r="O3701" s="120"/>
      <c r="P3701" s="46"/>
      <c r="Q3701" s="33"/>
      <c r="R3701" s="95"/>
      <c r="S3701" s="33"/>
      <c r="T3701" s="33"/>
      <c r="U3701" s="232"/>
      <c r="V3701" s="213"/>
      <c r="W3701" s="202" t="str" cm="1">
        <f t="array" ref="W3701">IF(SUM(LEN(B3701:V3701))=0,"",IF(OR(OR(ISBLANK(F3701),SUM(LEN(C3701),LEN(D3701))=0),AND(NOT(E3701="Unknown"),ISBLANK(J3701)),AND(NOT(O3701="Unknown"),ISBLANK(R3701))),"Missing Information", _xlfn._xlws.FILTER(_xlfn._xlws.FILTER(Table15[],(Table15[System-Owned Portion]&amp;Table15[If Material Anything Other than "Lead" in Column E,
Was Material Ever Previously Lead?]&amp;Table15[Customer-Owned Portion])=(E3701&amp;G3701&amp;O3701),""),{0,0,0,1})))</f>
        <v/>
      </c>
      <c r="X3701"/>
    </row>
    <row r="3702" spans="2:24" x14ac:dyDescent="0.35">
      <c r="B3702" s="208"/>
      <c r="C3702" s="33"/>
      <c r="D3702" s="33"/>
      <c r="E3702" s="47"/>
      <c r="F3702" s="46"/>
      <c r="G3702" s="95"/>
      <c r="H3702" s="33"/>
      <c r="I3702" s="33"/>
      <c r="J3702" s="95"/>
      <c r="K3702" s="33"/>
      <c r="L3702" s="33"/>
      <c r="M3702" s="232"/>
      <c r="N3702" s="210"/>
      <c r="O3702" s="120"/>
      <c r="P3702" s="46"/>
      <c r="Q3702" s="33"/>
      <c r="R3702" s="95"/>
      <c r="S3702" s="33"/>
      <c r="T3702" s="33"/>
      <c r="U3702" s="232"/>
      <c r="V3702" s="213"/>
      <c r="W3702" s="202" t="str" cm="1">
        <f t="array" ref="W3702">IF(SUM(LEN(B3702:V3702))=0,"",IF(OR(OR(ISBLANK(F3702),SUM(LEN(C3702),LEN(D3702))=0),AND(NOT(E3702="Unknown"),ISBLANK(J3702)),AND(NOT(O3702="Unknown"),ISBLANK(R3702))),"Missing Information", _xlfn._xlws.FILTER(_xlfn._xlws.FILTER(Table15[],(Table15[System-Owned Portion]&amp;Table15[If Material Anything Other than "Lead" in Column E,
Was Material Ever Previously Lead?]&amp;Table15[Customer-Owned Portion])=(E3702&amp;G3702&amp;O3702),""),{0,0,0,1})))</f>
        <v/>
      </c>
      <c r="X3702"/>
    </row>
    <row r="3703" spans="2:24" x14ac:dyDescent="0.35">
      <c r="B3703" s="208"/>
      <c r="C3703" s="33"/>
      <c r="D3703" s="33"/>
      <c r="E3703" s="47"/>
      <c r="F3703" s="46"/>
      <c r="G3703" s="95"/>
      <c r="H3703" s="33"/>
      <c r="I3703" s="33"/>
      <c r="J3703" s="95"/>
      <c r="K3703" s="33"/>
      <c r="L3703" s="33"/>
      <c r="M3703" s="232"/>
      <c r="N3703" s="210"/>
      <c r="O3703" s="120"/>
      <c r="P3703" s="46"/>
      <c r="Q3703" s="33"/>
      <c r="R3703" s="95"/>
      <c r="S3703" s="33"/>
      <c r="T3703" s="33"/>
      <c r="U3703" s="232"/>
      <c r="V3703" s="213"/>
      <c r="W3703" s="202" t="str" cm="1">
        <f t="array" ref="W3703">IF(SUM(LEN(B3703:V3703))=0,"",IF(OR(OR(ISBLANK(F3703),SUM(LEN(C3703),LEN(D3703))=0),AND(NOT(E3703="Unknown"),ISBLANK(J3703)),AND(NOT(O3703="Unknown"),ISBLANK(R3703))),"Missing Information", _xlfn._xlws.FILTER(_xlfn._xlws.FILTER(Table15[],(Table15[System-Owned Portion]&amp;Table15[If Material Anything Other than "Lead" in Column E,
Was Material Ever Previously Lead?]&amp;Table15[Customer-Owned Portion])=(E3703&amp;G3703&amp;O3703),""),{0,0,0,1})))</f>
        <v/>
      </c>
      <c r="X3703"/>
    </row>
    <row r="3704" spans="2:24" x14ac:dyDescent="0.35">
      <c r="B3704" s="208"/>
      <c r="C3704" s="33"/>
      <c r="D3704" s="33"/>
      <c r="E3704" s="47"/>
      <c r="F3704" s="46"/>
      <c r="G3704" s="95"/>
      <c r="H3704" s="33"/>
      <c r="I3704" s="33"/>
      <c r="J3704" s="95"/>
      <c r="K3704" s="33"/>
      <c r="L3704" s="33"/>
      <c r="M3704" s="232"/>
      <c r="N3704" s="210"/>
      <c r="O3704" s="120"/>
      <c r="P3704" s="46"/>
      <c r="Q3704" s="33"/>
      <c r="R3704" s="95"/>
      <c r="S3704" s="33"/>
      <c r="T3704" s="33"/>
      <c r="U3704" s="232"/>
      <c r="V3704" s="213"/>
      <c r="W3704" s="202" t="str" cm="1">
        <f t="array" ref="W3704">IF(SUM(LEN(B3704:V3704))=0,"",IF(OR(OR(ISBLANK(F3704),SUM(LEN(C3704),LEN(D3704))=0),AND(NOT(E3704="Unknown"),ISBLANK(J3704)),AND(NOT(O3704="Unknown"),ISBLANK(R3704))),"Missing Information", _xlfn._xlws.FILTER(_xlfn._xlws.FILTER(Table15[],(Table15[System-Owned Portion]&amp;Table15[If Material Anything Other than "Lead" in Column E,
Was Material Ever Previously Lead?]&amp;Table15[Customer-Owned Portion])=(E3704&amp;G3704&amp;O3704),""),{0,0,0,1})))</f>
        <v/>
      </c>
      <c r="X3704"/>
    </row>
    <row r="3705" spans="2:24" x14ac:dyDescent="0.35">
      <c r="B3705" s="208"/>
      <c r="C3705" s="33"/>
      <c r="D3705" s="33"/>
      <c r="E3705" s="47"/>
      <c r="F3705" s="46"/>
      <c r="G3705" s="95"/>
      <c r="H3705" s="33"/>
      <c r="I3705" s="33"/>
      <c r="J3705" s="95"/>
      <c r="K3705" s="33"/>
      <c r="L3705" s="33"/>
      <c r="M3705" s="232"/>
      <c r="N3705" s="210"/>
      <c r="O3705" s="120"/>
      <c r="P3705" s="46"/>
      <c r="Q3705" s="33"/>
      <c r="R3705" s="95"/>
      <c r="S3705" s="33"/>
      <c r="T3705" s="33"/>
      <c r="U3705" s="232"/>
      <c r="V3705" s="213"/>
      <c r="W3705" s="202" t="str" cm="1">
        <f t="array" ref="W3705">IF(SUM(LEN(B3705:V3705))=0,"",IF(OR(OR(ISBLANK(F3705),SUM(LEN(C3705),LEN(D3705))=0),AND(NOT(E3705="Unknown"),ISBLANK(J3705)),AND(NOT(O3705="Unknown"),ISBLANK(R3705))),"Missing Information", _xlfn._xlws.FILTER(_xlfn._xlws.FILTER(Table15[],(Table15[System-Owned Portion]&amp;Table15[If Material Anything Other than "Lead" in Column E,
Was Material Ever Previously Lead?]&amp;Table15[Customer-Owned Portion])=(E3705&amp;G3705&amp;O3705),""),{0,0,0,1})))</f>
        <v/>
      </c>
      <c r="X3705"/>
    </row>
    <row r="3706" spans="2:24" x14ac:dyDescent="0.35">
      <c r="B3706" s="208"/>
      <c r="C3706" s="33"/>
      <c r="D3706" s="33"/>
      <c r="E3706" s="47"/>
      <c r="F3706" s="46"/>
      <c r="G3706" s="95"/>
      <c r="H3706" s="33"/>
      <c r="I3706" s="33"/>
      <c r="J3706" s="95"/>
      <c r="K3706" s="33"/>
      <c r="L3706" s="33"/>
      <c r="M3706" s="232"/>
      <c r="N3706" s="210"/>
      <c r="O3706" s="120"/>
      <c r="P3706" s="46"/>
      <c r="Q3706" s="33"/>
      <c r="R3706" s="95"/>
      <c r="S3706" s="33"/>
      <c r="T3706" s="33"/>
      <c r="U3706" s="232"/>
      <c r="V3706" s="213"/>
      <c r="W3706" s="202" t="str" cm="1">
        <f t="array" ref="W3706">IF(SUM(LEN(B3706:V3706))=0,"",IF(OR(OR(ISBLANK(F3706),SUM(LEN(C3706),LEN(D3706))=0),AND(NOT(E3706="Unknown"),ISBLANK(J3706)),AND(NOT(O3706="Unknown"),ISBLANK(R3706))),"Missing Information", _xlfn._xlws.FILTER(_xlfn._xlws.FILTER(Table15[],(Table15[System-Owned Portion]&amp;Table15[If Material Anything Other than "Lead" in Column E,
Was Material Ever Previously Lead?]&amp;Table15[Customer-Owned Portion])=(E3706&amp;G3706&amp;O3706),""),{0,0,0,1})))</f>
        <v/>
      </c>
      <c r="X3706"/>
    </row>
    <row r="3707" spans="2:24" x14ac:dyDescent="0.35">
      <c r="B3707" s="208"/>
      <c r="C3707" s="33"/>
      <c r="D3707" s="33"/>
      <c r="E3707" s="47"/>
      <c r="F3707" s="46"/>
      <c r="G3707" s="95"/>
      <c r="H3707" s="33"/>
      <c r="I3707" s="33"/>
      <c r="J3707" s="95"/>
      <c r="K3707" s="33"/>
      <c r="L3707" s="33"/>
      <c r="M3707" s="232"/>
      <c r="N3707" s="210"/>
      <c r="O3707" s="120"/>
      <c r="P3707" s="46"/>
      <c r="Q3707" s="33"/>
      <c r="R3707" s="95"/>
      <c r="S3707" s="33"/>
      <c r="T3707" s="33"/>
      <c r="U3707" s="232"/>
      <c r="V3707" s="213"/>
      <c r="W3707" s="202" t="str" cm="1">
        <f t="array" ref="W3707">IF(SUM(LEN(B3707:V3707))=0,"",IF(OR(OR(ISBLANK(F3707),SUM(LEN(C3707),LEN(D3707))=0),AND(NOT(E3707="Unknown"),ISBLANK(J3707)),AND(NOT(O3707="Unknown"),ISBLANK(R3707))),"Missing Information", _xlfn._xlws.FILTER(_xlfn._xlws.FILTER(Table15[],(Table15[System-Owned Portion]&amp;Table15[If Material Anything Other than "Lead" in Column E,
Was Material Ever Previously Lead?]&amp;Table15[Customer-Owned Portion])=(E3707&amp;G3707&amp;O3707),""),{0,0,0,1})))</f>
        <v/>
      </c>
      <c r="X3707"/>
    </row>
    <row r="3708" spans="2:24" x14ac:dyDescent="0.35">
      <c r="B3708" s="208"/>
      <c r="C3708" s="33"/>
      <c r="D3708" s="33"/>
      <c r="E3708" s="47"/>
      <c r="F3708" s="46"/>
      <c r="G3708" s="95"/>
      <c r="H3708" s="33"/>
      <c r="I3708" s="33"/>
      <c r="J3708" s="95"/>
      <c r="K3708" s="33"/>
      <c r="L3708" s="33"/>
      <c r="M3708" s="232"/>
      <c r="N3708" s="210"/>
      <c r="O3708" s="120"/>
      <c r="P3708" s="46"/>
      <c r="Q3708" s="33"/>
      <c r="R3708" s="95"/>
      <c r="S3708" s="33"/>
      <c r="T3708" s="33"/>
      <c r="U3708" s="232"/>
      <c r="V3708" s="213"/>
      <c r="W3708" s="202" t="str" cm="1">
        <f t="array" ref="W3708">IF(SUM(LEN(B3708:V3708))=0,"",IF(OR(OR(ISBLANK(F3708),SUM(LEN(C3708),LEN(D3708))=0),AND(NOT(E3708="Unknown"),ISBLANK(J3708)),AND(NOT(O3708="Unknown"),ISBLANK(R3708))),"Missing Information", _xlfn._xlws.FILTER(_xlfn._xlws.FILTER(Table15[],(Table15[System-Owned Portion]&amp;Table15[If Material Anything Other than "Lead" in Column E,
Was Material Ever Previously Lead?]&amp;Table15[Customer-Owned Portion])=(E3708&amp;G3708&amp;O3708),""),{0,0,0,1})))</f>
        <v/>
      </c>
      <c r="X3708"/>
    </row>
    <row r="3709" spans="2:24" x14ac:dyDescent="0.35">
      <c r="B3709" s="208"/>
      <c r="C3709" s="33"/>
      <c r="D3709" s="33"/>
      <c r="E3709" s="47"/>
      <c r="F3709" s="46"/>
      <c r="G3709" s="95"/>
      <c r="H3709" s="33"/>
      <c r="I3709" s="33"/>
      <c r="J3709" s="95"/>
      <c r="K3709" s="33"/>
      <c r="L3709" s="33"/>
      <c r="M3709" s="232"/>
      <c r="N3709" s="210"/>
      <c r="O3709" s="120"/>
      <c r="P3709" s="46"/>
      <c r="Q3709" s="33"/>
      <c r="R3709" s="95"/>
      <c r="S3709" s="33"/>
      <c r="T3709" s="33"/>
      <c r="U3709" s="232"/>
      <c r="V3709" s="213"/>
      <c r="W3709" s="202" t="str" cm="1">
        <f t="array" ref="W3709">IF(SUM(LEN(B3709:V3709))=0,"",IF(OR(OR(ISBLANK(F3709),SUM(LEN(C3709),LEN(D3709))=0),AND(NOT(E3709="Unknown"),ISBLANK(J3709)),AND(NOT(O3709="Unknown"),ISBLANK(R3709))),"Missing Information", _xlfn._xlws.FILTER(_xlfn._xlws.FILTER(Table15[],(Table15[System-Owned Portion]&amp;Table15[If Material Anything Other than "Lead" in Column E,
Was Material Ever Previously Lead?]&amp;Table15[Customer-Owned Portion])=(E3709&amp;G3709&amp;O3709),""),{0,0,0,1})))</f>
        <v/>
      </c>
      <c r="X3709"/>
    </row>
    <row r="3710" spans="2:24" x14ac:dyDescent="0.35">
      <c r="B3710" s="208"/>
      <c r="C3710" s="33"/>
      <c r="D3710" s="33"/>
      <c r="E3710" s="47"/>
      <c r="F3710" s="46"/>
      <c r="G3710" s="95"/>
      <c r="H3710" s="33"/>
      <c r="I3710" s="33"/>
      <c r="J3710" s="95"/>
      <c r="K3710" s="33"/>
      <c r="L3710" s="33"/>
      <c r="M3710" s="232"/>
      <c r="N3710" s="210"/>
      <c r="O3710" s="120"/>
      <c r="P3710" s="46"/>
      <c r="Q3710" s="33"/>
      <c r="R3710" s="95"/>
      <c r="S3710" s="33"/>
      <c r="T3710" s="33"/>
      <c r="U3710" s="232"/>
      <c r="V3710" s="213"/>
      <c r="W3710" s="202" t="str" cm="1">
        <f t="array" ref="W3710">IF(SUM(LEN(B3710:V3710))=0,"",IF(OR(OR(ISBLANK(F3710),SUM(LEN(C3710),LEN(D3710))=0),AND(NOT(E3710="Unknown"),ISBLANK(J3710)),AND(NOT(O3710="Unknown"),ISBLANK(R3710))),"Missing Information", _xlfn._xlws.FILTER(_xlfn._xlws.FILTER(Table15[],(Table15[System-Owned Portion]&amp;Table15[If Material Anything Other than "Lead" in Column E,
Was Material Ever Previously Lead?]&amp;Table15[Customer-Owned Portion])=(E3710&amp;G3710&amp;O3710),""),{0,0,0,1})))</f>
        <v/>
      </c>
      <c r="X3710"/>
    </row>
    <row r="3711" spans="2:24" x14ac:dyDescent="0.35">
      <c r="B3711" s="208"/>
      <c r="C3711" s="33"/>
      <c r="D3711" s="33"/>
      <c r="E3711" s="47"/>
      <c r="F3711" s="46"/>
      <c r="G3711" s="95"/>
      <c r="H3711" s="33"/>
      <c r="I3711" s="33"/>
      <c r="J3711" s="95"/>
      <c r="K3711" s="33"/>
      <c r="L3711" s="33"/>
      <c r="M3711" s="232"/>
      <c r="N3711" s="210"/>
      <c r="O3711" s="120"/>
      <c r="P3711" s="46"/>
      <c r="Q3711" s="33"/>
      <c r="R3711" s="95"/>
      <c r="S3711" s="33"/>
      <c r="T3711" s="33"/>
      <c r="U3711" s="232"/>
      <c r="V3711" s="213"/>
      <c r="W3711" s="202" t="str" cm="1">
        <f t="array" ref="W3711">IF(SUM(LEN(B3711:V3711))=0,"",IF(OR(OR(ISBLANK(F3711),SUM(LEN(C3711),LEN(D3711))=0),AND(NOT(E3711="Unknown"),ISBLANK(J3711)),AND(NOT(O3711="Unknown"),ISBLANK(R3711))),"Missing Information", _xlfn._xlws.FILTER(_xlfn._xlws.FILTER(Table15[],(Table15[System-Owned Portion]&amp;Table15[If Material Anything Other than "Lead" in Column E,
Was Material Ever Previously Lead?]&amp;Table15[Customer-Owned Portion])=(E3711&amp;G3711&amp;O3711),""),{0,0,0,1})))</f>
        <v/>
      </c>
      <c r="X3711"/>
    </row>
    <row r="3712" spans="2:24" x14ac:dyDescent="0.35">
      <c r="B3712" s="208"/>
      <c r="C3712" s="33"/>
      <c r="D3712" s="33"/>
      <c r="E3712" s="47"/>
      <c r="F3712" s="46"/>
      <c r="G3712" s="95"/>
      <c r="H3712" s="33"/>
      <c r="I3712" s="33"/>
      <c r="J3712" s="95"/>
      <c r="K3712" s="33"/>
      <c r="L3712" s="33"/>
      <c r="M3712" s="232"/>
      <c r="N3712" s="210"/>
      <c r="O3712" s="120"/>
      <c r="P3712" s="46"/>
      <c r="Q3712" s="33"/>
      <c r="R3712" s="95"/>
      <c r="S3712" s="33"/>
      <c r="T3712" s="33"/>
      <c r="U3712" s="232"/>
      <c r="V3712" s="213"/>
      <c r="W3712" s="202" t="str" cm="1">
        <f t="array" ref="W3712">IF(SUM(LEN(B3712:V3712))=0,"",IF(OR(OR(ISBLANK(F3712),SUM(LEN(C3712),LEN(D3712))=0),AND(NOT(E3712="Unknown"),ISBLANK(J3712)),AND(NOT(O3712="Unknown"),ISBLANK(R3712))),"Missing Information", _xlfn._xlws.FILTER(_xlfn._xlws.FILTER(Table15[],(Table15[System-Owned Portion]&amp;Table15[If Material Anything Other than "Lead" in Column E,
Was Material Ever Previously Lead?]&amp;Table15[Customer-Owned Portion])=(E3712&amp;G3712&amp;O3712),""),{0,0,0,1})))</f>
        <v/>
      </c>
      <c r="X3712"/>
    </row>
    <row r="3713" spans="2:24" x14ac:dyDescent="0.35">
      <c r="B3713" s="208"/>
      <c r="C3713" s="33"/>
      <c r="D3713" s="33"/>
      <c r="E3713" s="47"/>
      <c r="F3713" s="46"/>
      <c r="G3713" s="95"/>
      <c r="H3713" s="33"/>
      <c r="I3713" s="33"/>
      <c r="J3713" s="95"/>
      <c r="K3713" s="33"/>
      <c r="L3713" s="33"/>
      <c r="M3713" s="232"/>
      <c r="N3713" s="210"/>
      <c r="O3713" s="120"/>
      <c r="P3713" s="46"/>
      <c r="Q3713" s="33"/>
      <c r="R3713" s="95"/>
      <c r="S3713" s="33"/>
      <c r="T3713" s="33"/>
      <c r="U3713" s="232"/>
      <c r="V3713" s="213"/>
      <c r="W3713" s="202" t="str" cm="1">
        <f t="array" ref="W3713">IF(SUM(LEN(B3713:V3713))=0,"",IF(OR(OR(ISBLANK(F3713),SUM(LEN(C3713),LEN(D3713))=0),AND(NOT(E3713="Unknown"),ISBLANK(J3713)),AND(NOT(O3713="Unknown"),ISBLANK(R3713))),"Missing Information", _xlfn._xlws.FILTER(_xlfn._xlws.FILTER(Table15[],(Table15[System-Owned Portion]&amp;Table15[If Material Anything Other than "Lead" in Column E,
Was Material Ever Previously Lead?]&amp;Table15[Customer-Owned Portion])=(E3713&amp;G3713&amp;O3713),""),{0,0,0,1})))</f>
        <v/>
      </c>
      <c r="X3713"/>
    </row>
    <row r="3714" spans="2:24" x14ac:dyDescent="0.35">
      <c r="B3714" s="208"/>
      <c r="C3714" s="33"/>
      <c r="D3714" s="33"/>
      <c r="E3714" s="47"/>
      <c r="F3714" s="46"/>
      <c r="G3714" s="95"/>
      <c r="H3714" s="33"/>
      <c r="I3714" s="33"/>
      <c r="J3714" s="95"/>
      <c r="K3714" s="33"/>
      <c r="L3714" s="33"/>
      <c r="M3714" s="232"/>
      <c r="N3714" s="210"/>
      <c r="O3714" s="120"/>
      <c r="P3714" s="46"/>
      <c r="Q3714" s="33"/>
      <c r="R3714" s="95"/>
      <c r="S3714" s="33"/>
      <c r="T3714" s="33"/>
      <c r="U3714" s="232"/>
      <c r="V3714" s="213"/>
      <c r="W3714" s="202" t="str" cm="1">
        <f t="array" ref="W3714">IF(SUM(LEN(B3714:V3714))=0,"",IF(OR(OR(ISBLANK(F3714),SUM(LEN(C3714),LEN(D3714))=0),AND(NOT(E3714="Unknown"),ISBLANK(J3714)),AND(NOT(O3714="Unknown"),ISBLANK(R3714))),"Missing Information", _xlfn._xlws.FILTER(_xlfn._xlws.FILTER(Table15[],(Table15[System-Owned Portion]&amp;Table15[If Material Anything Other than "Lead" in Column E,
Was Material Ever Previously Lead?]&amp;Table15[Customer-Owned Portion])=(E3714&amp;G3714&amp;O3714),""),{0,0,0,1})))</f>
        <v/>
      </c>
      <c r="X3714"/>
    </row>
    <row r="3715" spans="2:24" x14ac:dyDescent="0.35">
      <c r="B3715" s="208"/>
      <c r="C3715" s="33"/>
      <c r="D3715" s="33"/>
      <c r="E3715" s="47"/>
      <c r="F3715" s="46"/>
      <c r="G3715" s="95"/>
      <c r="H3715" s="33"/>
      <c r="I3715" s="33"/>
      <c r="J3715" s="95"/>
      <c r="K3715" s="33"/>
      <c r="L3715" s="33"/>
      <c r="M3715" s="232"/>
      <c r="N3715" s="210"/>
      <c r="O3715" s="120"/>
      <c r="P3715" s="46"/>
      <c r="Q3715" s="33"/>
      <c r="R3715" s="95"/>
      <c r="S3715" s="33"/>
      <c r="T3715" s="33"/>
      <c r="U3715" s="232"/>
      <c r="V3715" s="213"/>
      <c r="W3715" s="202" t="str" cm="1">
        <f t="array" ref="W3715">IF(SUM(LEN(B3715:V3715))=0,"",IF(OR(OR(ISBLANK(F3715),SUM(LEN(C3715),LEN(D3715))=0),AND(NOT(E3715="Unknown"),ISBLANK(J3715)),AND(NOT(O3715="Unknown"),ISBLANK(R3715))),"Missing Information", _xlfn._xlws.FILTER(_xlfn._xlws.FILTER(Table15[],(Table15[System-Owned Portion]&amp;Table15[If Material Anything Other than "Lead" in Column E,
Was Material Ever Previously Lead?]&amp;Table15[Customer-Owned Portion])=(E3715&amp;G3715&amp;O3715),""),{0,0,0,1})))</f>
        <v/>
      </c>
      <c r="X3715"/>
    </row>
    <row r="3716" spans="2:24" x14ac:dyDescent="0.35">
      <c r="B3716" s="208"/>
      <c r="C3716" s="33"/>
      <c r="D3716" s="33"/>
      <c r="E3716" s="47"/>
      <c r="F3716" s="46"/>
      <c r="G3716" s="95"/>
      <c r="H3716" s="33"/>
      <c r="I3716" s="33"/>
      <c r="J3716" s="95"/>
      <c r="K3716" s="33"/>
      <c r="L3716" s="33"/>
      <c r="M3716" s="232"/>
      <c r="N3716" s="210"/>
      <c r="O3716" s="120"/>
      <c r="P3716" s="46"/>
      <c r="Q3716" s="33"/>
      <c r="R3716" s="95"/>
      <c r="S3716" s="33"/>
      <c r="T3716" s="33"/>
      <c r="U3716" s="232"/>
      <c r="V3716" s="213"/>
      <c r="W3716" s="202" t="str" cm="1">
        <f t="array" ref="W3716">IF(SUM(LEN(B3716:V3716))=0,"",IF(OR(OR(ISBLANK(F3716),SUM(LEN(C3716),LEN(D3716))=0),AND(NOT(E3716="Unknown"),ISBLANK(J3716)),AND(NOT(O3716="Unknown"),ISBLANK(R3716))),"Missing Information", _xlfn._xlws.FILTER(_xlfn._xlws.FILTER(Table15[],(Table15[System-Owned Portion]&amp;Table15[If Material Anything Other than "Lead" in Column E,
Was Material Ever Previously Lead?]&amp;Table15[Customer-Owned Portion])=(E3716&amp;G3716&amp;O3716),""),{0,0,0,1})))</f>
        <v/>
      </c>
      <c r="X3716"/>
    </row>
    <row r="3717" spans="2:24" x14ac:dyDescent="0.35">
      <c r="B3717" s="208"/>
      <c r="C3717" s="33"/>
      <c r="D3717" s="33"/>
      <c r="E3717" s="47"/>
      <c r="F3717" s="46"/>
      <c r="G3717" s="95"/>
      <c r="H3717" s="33"/>
      <c r="I3717" s="33"/>
      <c r="J3717" s="95"/>
      <c r="K3717" s="33"/>
      <c r="L3717" s="33"/>
      <c r="M3717" s="232"/>
      <c r="N3717" s="210"/>
      <c r="O3717" s="120"/>
      <c r="P3717" s="46"/>
      <c r="Q3717" s="33"/>
      <c r="R3717" s="95"/>
      <c r="S3717" s="33"/>
      <c r="T3717" s="33"/>
      <c r="U3717" s="232"/>
      <c r="V3717" s="213"/>
      <c r="W3717" s="202" t="str" cm="1">
        <f t="array" ref="W3717">IF(SUM(LEN(B3717:V3717))=0,"",IF(OR(OR(ISBLANK(F3717),SUM(LEN(C3717),LEN(D3717))=0),AND(NOT(E3717="Unknown"),ISBLANK(J3717)),AND(NOT(O3717="Unknown"),ISBLANK(R3717))),"Missing Information", _xlfn._xlws.FILTER(_xlfn._xlws.FILTER(Table15[],(Table15[System-Owned Portion]&amp;Table15[If Material Anything Other than "Lead" in Column E,
Was Material Ever Previously Lead?]&amp;Table15[Customer-Owned Portion])=(E3717&amp;G3717&amp;O3717),""),{0,0,0,1})))</f>
        <v/>
      </c>
      <c r="X3717"/>
    </row>
    <row r="3718" spans="2:24" x14ac:dyDescent="0.35">
      <c r="B3718" s="208"/>
      <c r="C3718" s="33"/>
      <c r="D3718" s="33"/>
      <c r="E3718" s="47"/>
      <c r="F3718" s="46"/>
      <c r="G3718" s="95"/>
      <c r="H3718" s="33"/>
      <c r="I3718" s="33"/>
      <c r="J3718" s="95"/>
      <c r="K3718" s="33"/>
      <c r="L3718" s="33"/>
      <c r="M3718" s="232"/>
      <c r="N3718" s="210"/>
      <c r="O3718" s="120"/>
      <c r="P3718" s="46"/>
      <c r="Q3718" s="33"/>
      <c r="R3718" s="95"/>
      <c r="S3718" s="33"/>
      <c r="T3718" s="33"/>
      <c r="U3718" s="232"/>
      <c r="V3718" s="213"/>
      <c r="W3718" s="202" t="str" cm="1">
        <f t="array" ref="W3718">IF(SUM(LEN(B3718:V3718))=0,"",IF(OR(OR(ISBLANK(F3718),SUM(LEN(C3718),LEN(D3718))=0),AND(NOT(E3718="Unknown"),ISBLANK(J3718)),AND(NOT(O3718="Unknown"),ISBLANK(R3718))),"Missing Information", _xlfn._xlws.FILTER(_xlfn._xlws.FILTER(Table15[],(Table15[System-Owned Portion]&amp;Table15[If Material Anything Other than "Lead" in Column E,
Was Material Ever Previously Lead?]&amp;Table15[Customer-Owned Portion])=(E3718&amp;G3718&amp;O3718),""),{0,0,0,1})))</f>
        <v/>
      </c>
      <c r="X3718"/>
    </row>
    <row r="3719" spans="2:24" x14ac:dyDescent="0.35">
      <c r="B3719" s="208"/>
      <c r="C3719" s="33"/>
      <c r="D3719" s="33"/>
      <c r="E3719" s="47"/>
      <c r="F3719" s="46"/>
      <c r="G3719" s="95"/>
      <c r="H3719" s="33"/>
      <c r="I3719" s="33"/>
      <c r="J3719" s="95"/>
      <c r="K3719" s="33"/>
      <c r="L3719" s="33"/>
      <c r="M3719" s="232"/>
      <c r="N3719" s="210"/>
      <c r="O3719" s="120"/>
      <c r="P3719" s="46"/>
      <c r="Q3719" s="33"/>
      <c r="R3719" s="95"/>
      <c r="S3719" s="33"/>
      <c r="T3719" s="33"/>
      <c r="U3719" s="232"/>
      <c r="V3719" s="213"/>
      <c r="W3719" s="202" t="str" cm="1">
        <f t="array" ref="W3719">IF(SUM(LEN(B3719:V3719))=0,"",IF(OR(OR(ISBLANK(F3719),SUM(LEN(C3719),LEN(D3719))=0),AND(NOT(E3719="Unknown"),ISBLANK(J3719)),AND(NOT(O3719="Unknown"),ISBLANK(R3719))),"Missing Information", _xlfn._xlws.FILTER(_xlfn._xlws.FILTER(Table15[],(Table15[System-Owned Portion]&amp;Table15[If Material Anything Other than "Lead" in Column E,
Was Material Ever Previously Lead?]&amp;Table15[Customer-Owned Portion])=(E3719&amp;G3719&amp;O3719),""),{0,0,0,1})))</f>
        <v/>
      </c>
      <c r="X3719"/>
    </row>
    <row r="3720" spans="2:24" x14ac:dyDescent="0.35">
      <c r="B3720" s="208"/>
      <c r="C3720" s="33"/>
      <c r="D3720" s="33"/>
      <c r="E3720" s="47"/>
      <c r="F3720" s="46"/>
      <c r="G3720" s="95"/>
      <c r="H3720" s="33"/>
      <c r="I3720" s="33"/>
      <c r="J3720" s="95"/>
      <c r="K3720" s="33"/>
      <c r="L3720" s="33"/>
      <c r="M3720" s="232"/>
      <c r="N3720" s="210"/>
      <c r="O3720" s="120"/>
      <c r="P3720" s="46"/>
      <c r="Q3720" s="33"/>
      <c r="R3720" s="95"/>
      <c r="S3720" s="33"/>
      <c r="T3720" s="33"/>
      <c r="U3720" s="232"/>
      <c r="V3720" s="213"/>
      <c r="W3720" s="202" t="str" cm="1">
        <f t="array" ref="W3720">IF(SUM(LEN(B3720:V3720))=0,"",IF(OR(OR(ISBLANK(F3720),SUM(LEN(C3720),LEN(D3720))=0),AND(NOT(E3720="Unknown"),ISBLANK(J3720)),AND(NOT(O3720="Unknown"),ISBLANK(R3720))),"Missing Information", _xlfn._xlws.FILTER(_xlfn._xlws.FILTER(Table15[],(Table15[System-Owned Portion]&amp;Table15[If Material Anything Other than "Lead" in Column E,
Was Material Ever Previously Lead?]&amp;Table15[Customer-Owned Portion])=(E3720&amp;G3720&amp;O3720),""),{0,0,0,1})))</f>
        <v/>
      </c>
      <c r="X3720"/>
    </row>
    <row r="3721" spans="2:24" x14ac:dyDescent="0.35">
      <c r="B3721" s="208"/>
      <c r="C3721" s="33"/>
      <c r="D3721" s="33"/>
      <c r="E3721" s="47"/>
      <c r="F3721" s="46"/>
      <c r="G3721" s="95"/>
      <c r="H3721" s="33"/>
      <c r="I3721" s="33"/>
      <c r="J3721" s="95"/>
      <c r="K3721" s="33"/>
      <c r="L3721" s="33"/>
      <c r="M3721" s="232"/>
      <c r="N3721" s="210"/>
      <c r="O3721" s="120"/>
      <c r="P3721" s="46"/>
      <c r="Q3721" s="33"/>
      <c r="R3721" s="95"/>
      <c r="S3721" s="33"/>
      <c r="T3721" s="33"/>
      <c r="U3721" s="232"/>
      <c r="V3721" s="213"/>
      <c r="W3721" s="202" t="str" cm="1">
        <f t="array" ref="W3721">IF(SUM(LEN(B3721:V3721))=0,"",IF(OR(OR(ISBLANK(F3721),SUM(LEN(C3721),LEN(D3721))=0),AND(NOT(E3721="Unknown"),ISBLANK(J3721)),AND(NOT(O3721="Unknown"),ISBLANK(R3721))),"Missing Information", _xlfn._xlws.FILTER(_xlfn._xlws.FILTER(Table15[],(Table15[System-Owned Portion]&amp;Table15[If Material Anything Other than "Lead" in Column E,
Was Material Ever Previously Lead?]&amp;Table15[Customer-Owned Portion])=(E3721&amp;G3721&amp;O3721),""),{0,0,0,1})))</f>
        <v/>
      </c>
      <c r="X3721"/>
    </row>
    <row r="3722" spans="2:24" x14ac:dyDescent="0.35">
      <c r="B3722" s="208"/>
      <c r="C3722" s="33"/>
      <c r="D3722" s="33"/>
      <c r="E3722" s="47"/>
      <c r="F3722" s="46"/>
      <c r="G3722" s="95"/>
      <c r="H3722" s="33"/>
      <c r="I3722" s="33"/>
      <c r="J3722" s="95"/>
      <c r="K3722" s="33"/>
      <c r="L3722" s="33"/>
      <c r="M3722" s="232"/>
      <c r="N3722" s="210"/>
      <c r="O3722" s="120"/>
      <c r="P3722" s="46"/>
      <c r="Q3722" s="33"/>
      <c r="R3722" s="95"/>
      <c r="S3722" s="33"/>
      <c r="T3722" s="33"/>
      <c r="U3722" s="232"/>
      <c r="V3722" s="213"/>
      <c r="W3722" s="202" t="str" cm="1">
        <f t="array" ref="W3722">IF(SUM(LEN(B3722:V3722))=0,"",IF(OR(OR(ISBLANK(F3722),SUM(LEN(C3722),LEN(D3722))=0),AND(NOT(E3722="Unknown"),ISBLANK(J3722)),AND(NOT(O3722="Unknown"),ISBLANK(R3722))),"Missing Information", _xlfn._xlws.FILTER(_xlfn._xlws.FILTER(Table15[],(Table15[System-Owned Portion]&amp;Table15[If Material Anything Other than "Lead" in Column E,
Was Material Ever Previously Lead?]&amp;Table15[Customer-Owned Portion])=(E3722&amp;G3722&amp;O3722),""),{0,0,0,1})))</f>
        <v/>
      </c>
      <c r="X3722"/>
    </row>
    <row r="3723" spans="2:24" x14ac:dyDescent="0.35">
      <c r="B3723" s="208"/>
      <c r="C3723" s="33"/>
      <c r="D3723" s="33"/>
      <c r="E3723" s="47"/>
      <c r="F3723" s="46"/>
      <c r="G3723" s="95"/>
      <c r="H3723" s="33"/>
      <c r="I3723" s="33"/>
      <c r="J3723" s="95"/>
      <c r="K3723" s="33"/>
      <c r="L3723" s="33"/>
      <c r="M3723" s="232"/>
      <c r="N3723" s="210"/>
      <c r="O3723" s="120"/>
      <c r="P3723" s="46"/>
      <c r="Q3723" s="33"/>
      <c r="R3723" s="95"/>
      <c r="S3723" s="33"/>
      <c r="T3723" s="33"/>
      <c r="U3723" s="232"/>
      <c r="V3723" s="213"/>
      <c r="W3723" s="202" t="str" cm="1">
        <f t="array" ref="W3723">IF(SUM(LEN(B3723:V3723))=0,"",IF(OR(OR(ISBLANK(F3723),SUM(LEN(C3723),LEN(D3723))=0),AND(NOT(E3723="Unknown"),ISBLANK(J3723)),AND(NOT(O3723="Unknown"),ISBLANK(R3723))),"Missing Information", _xlfn._xlws.FILTER(_xlfn._xlws.FILTER(Table15[],(Table15[System-Owned Portion]&amp;Table15[If Material Anything Other than "Lead" in Column E,
Was Material Ever Previously Lead?]&amp;Table15[Customer-Owned Portion])=(E3723&amp;G3723&amp;O3723),""),{0,0,0,1})))</f>
        <v/>
      </c>
      <c r="X3723"/>
    </row>
    <row r="3724" spans="2:24" x14ac:dyDescent="0.35">
      <c r="B3724" s="208"/>
      <c r="C3724" s="33"/>
      <c r="D3724" s="33"/>
      <c r="E3724" s="47"/>
      <c r="F3724" s="46"/>
      <c r="G3724" s="95"/>
      <c r="H3724" s="33"/>
      <c r="I3724" s="33"/>
      <c r="J3724" s="95"/>
      <c r="K3724" s="33"/>
      <c r="L3724" s="33"/>
      <c r="M3724" s="232"/>
      <c r="N3724" s="210"/>
      <c r="O3724" s="120"/>
      <c r="P3724" s="46"/>
      <c r="Q3724" s="33"/>
      <c r="R3724" s="95"/>
      <c r="S3724" s="33"/>
      <c r="T3724" s="33"/>
      <c r="U3724" s="232"/>
      <c r="V3724" s="213"/>
      <c r="W3724" s="202" t="str" cm="1">
        <f t="array" ref="W3724">IF(SUM(LEN(B3724:V3724))=0,"",IF(OR(OR(ISBLANK(F3724),SUM(LEN(C3724),LEN(D3724))=0),AND(NOT(E3724="Unknown"),ISBLANK(J3724)),AND(NOT(O3724="Unknown"),ISBLANK(R3724))),"Missing Information", _xlfn._xlws.FILTER(_xlfn._xlws.FILTER(Table15[],(Table15[System-Owned Portion]&amp;Table15[If Material Anything Other than "Lead" in Column E,
Was Material Ever Previously Lead?]&amp;Table15[Customer-Owned Portion])=(E3724&amp;G3724&amp;O3724),""),{0,0,0,1})))</f>
        <v/>
      </c>
      <c r="X3724"/>
    </row>
    <row r="3725" spans="2:24" x14ac:dyDescent="0.35">
      <c r="B3725" s="208"/>
      <c r="C3725" s="33"/>
      <c r="D3725" s="33"/>
      <c r="E3725" s="47"/>
      <c r="F3725" s="46"/>
      <c r="G3725" s="95"/>
      <c r="H3725" s="33"/>
      <c r="I3725" s="33"/>
      <c r="J3725" s="95"/>
      <c r="K3725" s="33"/>
      <c r="L3725" s="33"/>
      <c r="M3725" s="232"/>
      <c r="N3725" s="210"/>
      <c r="O3725" s="120"/>
      <c r="P3725" s="46"/>
      <c r="Q3725" s="33"/>
      <c r="R3725" s="95"/>
      <c r="S3725" s="33"/>
      <c r="T3725" s="33"/>
      <c r="U3725" s="232"/>
      <c r="V3725" s="213"/>
      <c r="W3725" s="202" t="str" cm="1">
        <f t="array" ref="W3725">IF(SUM(LEN(B3725:V3725))=0,"",IF(OR(OR(ISBLANK(F3725),SUM(LEN(C3725),LEN(D3725))=0),AND(NOT(E3725="Unknown"),ISBLANK(J3725)),AND(NOT(O3725="Unknown"),ISBLANK(R3725))),"Missing Information", _xlfn._xlws.FILTER(_xlfn._xlws.FILTER(Table15[],(Table15[System-Owned Portion]&amp;Table15[If Material Anything Other than "Lead" in Column E,
Was Material Ever Previously Lead?]&amp;Table15[Customer-Owned Portion])=(E3725&amp;G3725&amp;O3725),""),{0,0,0,1})))</f>
        <v/>
      </c>
      <c r="X3725"/>
    </row>
    <row r="3726" spans="2:24" x14ac:dyDescent="0.35">
      <c r="B3726" s="208"/>
      <c r="C3726" s="33"/>
      <c r="D3726" s="33"/>
      <c r="E3726" s="47"/>
      <c r="F3726" s="46"/>
      <c r="G3726" s="95"/>
      <c r="H3726" s="33"/>
      <c r="I3726" s="33"/>
      <c r="J3726" s="95"/>
      <c r="K3726" s="33"/>
      <c r="L3726" s="33"/>
      <c r="M3726" s="232"/>
      <c r="N3726" s="210"/>
      <c r="O3726" s="120"/>
      <c r="P3726" s="46"/>
      <c r="Q3726" s="33"/>
      <c r="R3726" s="95"/>
      <c r="S3726" s="33"/>
      <c r="T3726" s="33"/>
      <c r="U3726" s="232"/>
      <c r="V3726" s="213"/>
      <c r="W3726" s="202" t="str" cm="1">
        <f t="array" ref="W3726">IF(SUM(LEN(B3726:V3726))=0,"",IF(OR(OR(ISBLANK(F3726),SUM(LEN(C3726),LEN(D3726))=0),AND(NOT(E3726="Unknown"),ISBLANK(J3726)),AND(NOT(O3726="Unknown"),ISBLANK(R3726))),"Missing Information", _xlfn._xlws.FILTER(_xlfn._xlws.FILTER(Table15[],(Table15[System-Owned Portion]&amp;Table15[If Material Anything Other than "Lead" in Column E,
Was Material Ever Previously Lead?]&amp;Table15[Customer-Owned Portion])=(E3726&amp;G3726&amp;O3726),""),{0,0,0,1})))</f>
        <v/>
      </c>
      <c r="X3726"/>
    </row>
    <row r="3727" spans="2:24" x14ac:dyDescent="0.35">
      <c r="B3727" s="208"/>
      <c r="C3727" s="33"/>
      <c r="D3727" s="33"/>
      <c r="E3727" s="47"/>
      <c r="F3727" s="46"/>
      <c r="G3727" s="95"/>
      <c r="H3727" s="33"/>
      <c r="I3727" s="33"/>
      <c r="J3727" s="95"/>
      <c r="K3727" s="33"/>
      <c r="L3727" s="33"/>
      <c r="M3727" s="232"/>
      <c r="N3727" s="210"/>
      <c r="O3727" s="120"/>
      <c r="P3727" s="46"/>
      <c r="Q3727" s="33"/>
      <c r="R3727" s="95"/>
      <c r="S3727" s="33"/>
      <c r="T3727" s="33"/>
      <c r="U3727" s="232"/>
      <c r="V3727" s="213"/>
      <c r="W3727" s="202" t="str" cm="1">
        <f t="array" ref="W3727">IF(SUM(LEN(B3727:V3727))=0,"",IF(OR(OR(ISBLANK(F3727),SUM(LEN(C3727),LEN(D3727))=0),AND(NOT(E3727="Unknown"),ISBLANK(J3727)),AND(NOT(O3727="Unknown"),ISBLANK(R3727))),"Missing Information", _xlfn._xlws.FILTER(_xlfn._xlws.FILTER(Table15[],(Table15[System-Owned Portion]&amp;Table15[If Material Anything Other than "Lead" in Column E,
Was Material Ever Previously Lead?]&amp;Table15[Customer-Owned Portion])=(E3727&amp;G3727&amp;O3727),""),{0,0,0,1})))</f>
        <v/>
      </c>
      <c r="X3727"/>
    </row>
    <row r="3728" spans="2:24" x14ac:dyDescent="0.35">
      <c r="B3728" s="208"/>
      <c r="C3728" s="33"/>
      <c r="D3728" s="33"/>
      <c r="E3728" s="47"/>
      <c r="F3728" s="46"/>
      <c r="G3728" s="95"/>
      <c r="H3728" s="33"/>
      <c r="I3728" s="33"/>
      <c r="J3728" s="95"/>
      <c r="K3728" s="33"/>
      <c r="L3728" s="33"/>
      <c r="M3728" s="232"/>
      <c r="N3728" s="210"/>
      <c r="O3728" s="120"/>
      <c r="P3728" s="46"/>
      <c r="Q3728" s="33"/>
      <c r="R3728" s="95"/>
      <c r="S3728" s="33"/>
      <c r="T3728" s="33"/>
      <c r="U3728" s="232"/>
      <c r="V3728" s="213"/>
      <c r="W3728" s="202" t="str" cm="1">
        <f t="array" ref="W3728">IF(SUM(LEN(B3728:V3728))=0,"",IF(OR(OR(ISBLANK(F3728),SUM(LEN(C3728),LEN(D3728))=0),AND(NOT(E3728="Unknown"),ISBLANK(J3728)),AND(NOT(O3728="Unknown"),ISBLANK(R3728))),"Missing Information", _xlfn._xlws.FILTER(_xlfn._xlws.FILTER(Table15[],(Table15[System-Owned Portion]&amp;Table15[If Material Anything Other than "Lead" in Column E,
Was Material Ever Previously Lead?]&amp;Table15[Customer-Owned Portion])=(E3728&amp;G3728&amp;O3728),""),{0,0,0,1})))</f>
        <v/>
      </c>
      <c r="X3728"/>
    </row>
    <row r="3729" spans="2:24" x14ac:dyDescent="0.35">
      <c r="B3729" s="208"/>
      <c r="C3729" s="33"/>
      <c r="D3729" s="33"/>
      <c r="E3729" s="47"/>
      <c r="F3729" s="46"/>
      <c r="G3729" s="95"/>
      <c r="H3729" s="33"/>
      <c r="I3729" s="33"/>
      <c r="J3729" s="95"/>
      <c r="K3729" s="33"/>
      <c r="L3729" s="33"/>
      <c r="M3729" s="232"/>
      <c r="N3729" s="210"/>
      <c r="O3729" s="120"/>
      <c r="P3729" s="46"/>
      <c r="Q3729" s="33"/>
      <c r="R3729" s="95"/>
      <c r="S3729" s="33"/>
      <c r="T3729" s="33"/>
      <c r="U3729" s="232"/>
      <c r="V3729" s="213"/>
      <c r="W3729" s="202" t="str" cm="1">
        <f t="array" ref="W3729">IF(SUM(LEN(B3729:V3729))=0,"",IF(OR(OR(ISBLANK(F3729),SUM(LEN(C3729),LEN(D3729))=0),AND(NOT(E3729="Unknown"),ISBLANK(J3729)),AND(NOT(O3729="Unknown"),ISBLANK(R3729))),"Missing Information", _xlfn._xlws.FILTER(_xlfn._xlws.FILTER(Table15[],(Table15[System-Owned Portion]&amp;Table15[If Material Anything Other than "Lead" in Column E,
Was Material Ever Previously Lead?]&amp;Table15[Customer-Owned Portion])=(E3729&amp;G3729&amp;O3729),""),{0,0,0,1})))</f>
        <v/>
      </c>
      <c r="X3729"/>
    </row>
    <row r="3730" spans="2:24" x14ac:dyDescent="0.35">
      <c r="B3730" s="208"/>
      <c r="C3730" s="33"/>
      <c r="D3730" s="33"/>
      <c r="E3730" s="47"/>
      <c r="F3730" s="46"/>
      <c r="G3730" s="95"/>
      <c r="H3730" s="33"/>
      <c r="I3730" s="33"/>
      <c r="J3730" s="95"/>
      <c r="K3730" s="33"/>
      <c r="L3730" s="33"/>
      <c r="M3730" s="232"/>
      <c r="N3730" s="210"/>
      <c r="O3730" s="120"/>
      <c r="P3730" s="46"/>
      <c r="Q3730" s="33"/>
      <c r="R3730" s="95"/>
      <c r="S3730" s="33"/>
      <c r="T3730" s="33"/>
      <c r="U3730" s="232"/>
      <c r="V3730" s="213"/>
      <c r="W3730" s="202" t="str" cm="1">
        <f t="array" ref="W3730">IF(SUM(LEN(B3730:V3730))=0,"",IF(OR(OR(ISBLANK(F3730),SUM(LEN(C3730),LEN(D3730))=0),AND(NOT(E3730="Unknown"),ISBLANK(J3730)),AND(NOT(O3730="Unknown"),ISBLANK(R3730))),"Missing Information", _xlfn._xlws.FILTER(_xlfn._xlws.FILTER(Table15[],(Table15[System-Owned Portion]&amp;Table15[If Material Anything Other than "Lead" in Column E,
Was Material Ever Previously Lead?]&amp;Table15[Customer-Owned Portion])=(E3730&amp;G3730&amp;O3730),""),{0,0,0,1})))</f>
        <v/>
      </c>
      <c r="X3730"/>
    </row>
    <row r="3731" spans="2:24" x14ac:dyDescent="0.35">
      <c r="B3731" s="208"/>
      <c r="C3731" s="33"/>
      <c r="D3731" s="33"/>
      <c r="E3731" s="47"/>
      <c r="F3731" s="46"/>
      <c r="G3731" s="95"/>
      <c r="H3731" s="33"/>
      <c r="I3731" s="33"/>
      <c r="J3731" s="95"/>
      <c r="K3731" s="33"/>
      <c r="L3731" s="33"/>
      <c r="M3731" s="232"/>
      <c r="N3731" s="210"/>
      <c r="O3731" s="120"/>
      <c r="P3731" s="46"/>
      <c r="Q3731" s="33"/>
      <c r="R3731" s="95"/>
      <c r="S3731" s="33"/>
      <c r="T3731" s="33"/>
      <c r="U3731" s="232"/>
      <c r="V3731" s="213"/>
      <c r="W3731" s="202" t="str" cm="1">
        <f t="array" ref="W3731">IF(SUM(LEN(B3731:V3731))=0,"",IF(OR(OR(ISBLANK(F3731),SUM(LEN(C3731),LEN(D3731))=0),AND(NOT(E3731="Unknown"),ISBLANK(J3731)),AND(NOT(O3731="Unknown"),ISBLANK(R3731))),"Missing Information", _xlfn._xlws.FILTER(_xlfn._xlws.FILTER(Table15[],(Table15[System-Owned Portion]&amp;Table15[If Material Anything Other than "Lead" in Column E,
Was Material Ever Previously Lead?]&amp;Table15[Customer-Owned Portion])=(E3731&amp;G3731&amp;O3731),""),{0,0,0,1})))</f>
        <v/>
      </c>
      <c r="X3731"/>
    </row>
    <row r="3732" spans="2:24" x14ac:dyDescent="0.35">
      <c r="B3732" s="208"/>
      <c r="C3732" s="33"/>
      <c r="D3732" s="33"/>
      <c r="E3732" s="47"/>
      <c r="F3732" s="46"/>
      <c r="G3732" s="95"/>
      <c r="H3732" s="33"/>
      <c r="I3732" s="33"/>
      <c r="J3732" s="95"/>
      <c r="K3732" s="33"/>
      <c r="L3732" s="33"/>
      <c r="M3732" s="232"/>
      <c r="N3732" s="210"/>
      <c r="O3732" s="120"/>
      <c r="P3732" s="46"/>
      <c r="Q3732" s="33"/>
      <c r="R3732" s="95"/>
      <c r="S3732" s="33"/>
      <c r="T3732" s="33"/>
      <c r="U3732" s="232"/>
      <c r="V3732" s="213"/>
      <c r="W3732" s="202" t="str" cm="1">
        <f t="array" ref="W3732">IF(SUM(LEN(B3732:V3732))=0,"",IF(OR(OR(ISBLANK(F3732),SUM(LEN(C3732),LEN(D3732))=0),AND(NOT(E3732="Unknown"),ISBLANK(J3732)),AND(NOT(O3732="Unknown"),ISBLANK(R3732))),"Missing Information", _xlfn._xlws.FILTER(_xlfn._xlws.FILTER(Table15[],(Table15[System-Owned Portion]&amp;Table15[If Material Anything Other than "Lead" in Column E,
Was Material Ever Previously Lead?]&amp;Table15[Customer-Owned Portion])=(E3732&amp;G3732&amp;O3732),""),{0,0,0,1})))</f>
        <v/>
      </c>
      <c r="X3732"/>
    </row>
    <row r="3733" spans="2:24" x14ac:dyDescent="0.35">
      <c r="B3733" s="208"/>
      <c r="C3733" s="33"/>
      <c r="D3733" s="33"/>
      <c r="E3733" s="47"/>
      <c r="F3733" s="46"/>
      <c r="G3733" s="95"/>
      <c r="H3733" s="33"/>
      <c r="I3733" s="33"/>
      <c r="J3733" s="95"/>
      <c r="K3733" s="33"/>
      <c r="L3733" s="33"/>
      <c r="M3733" s="232"/>
      <c r="N3733" s="210"/>
      <c r="O3733" s="120"/>
      <c r="P3733" s="46"/>
      <c r="Q3733" s="33"/>
      <c r="R3733" s="95"/>
      <c r="S3733" s="33"/>
      <c r="T3733" s="33"/>
      <c r="U3733" s="232"/>
      <c r="V3733" s="213"/>
      <c r="W3733" s="202" t="str" cm="1">
        <f t="array" ref="W3733">IF(SUM(LEN(B3733:V3733))=0,"",IF(OR(OR(ISBLANK(F3733),SUM(LEN(C3733),LEN(D3733))=0),AND(NOT(E3733="Unknown"),ISBLANK(J3733)),AND(NOT(O3733="Unknown"),ISBLANK(R3733))),"Missing Information", _xlfn._xlws.FILTER(_xlfn._xlws.FILTER(Table15[],(Table15[System-Owned Portion]&amp;Table15[If Material Anything Other than "Lead" in Column E,
Was Material Ever Previously Lead?]&amp;Table15[Customer-Owned Portion])=(E3733&amp;G3733&amp;O3733),""),{0,0,0,1})))</f>
        <v/>
      </c>
      <c r="X3733"/>
    </row>
    <row r="3734" spans="2:24" x14ac:dyDescent="0.35">
      <c r="B3734" s="208"/>
      <c r="C3734" s="33"/>
      <c r="D3734" s="33"/>
      <c r="E3734" s="47"/>
      <c r="F3734" s="46"/>
      <c r="G3734" s="95"/>
      <c r="H3734" s="33"/>
      <c r="I3734" s="33"/>
      <c r="J3734" s="95"/>
      <c r="K3734" s="33"/>
      <c r="L3734" s="33"/>
      <c r="M3734" s="232"/>
      <c r="N3734" s="210"/>
      <c r="O3734" s="120"/>
      <c r="P3734" s="46"/>
      <c r="Q3734" s="33"/>
      <c r="R3734" s="95"/>
      <c r="S3734" s="33"/>
      <c r="T3734" s="33"/>
      <c r="U3734" s="232"/>
      <c r="V3734" s="213"/>
      <c r="W3734" s="202" t="str" cm="1">
        <f t="array" ref="W3734">IF(SUM(LEN(B3734:V3734))=0,"",IF(OR(OR(ISBLANK(F3734),SUM(LEN(C3734),LEN(D3734))=0),AND(NOT(E3734="Unknown"),ISBLANK(J3734)),AND(NOT(O3734="Unknown"),ISBLANK(R3734))),"Missing Information", _xlfn._xlws.FILTER(_xlfn._xlws.FILTER(Table15[],(Table15[System-Owned Portion]&amp;Table15[If Material Anything Other than "Lead" in Column E,
Was Material Ever Previously Lead?]&amp;Table15[Customer-Owned Portion])=(E3734&amp;G3734&amp;O3734),""),{0,0,0,1})))</f>
        <v/>
      </c>
      <c r="X3734"/>
    </row>
    <row r="3735" spans="2:24" x14ac:dyDescent="0.35">
      <c r="B3735" s="208"/>
      <c r="C3735" s="33"/>
      <c r="D3735" s="33"/>
      <c r="E3735" s="47"/>
      <c r="F3735" s="46"/>
      <c r="G3735" s="95"/>
      <c r="H3735" s="33"/>
      <c r="I3735" s="33"/>
      <c r="J3735" s="95"/>
      <c r="K3735" s="33"/>
      <c r="L3735" s="33"/>
      <c r="M3735" s="232"/>
      <c r="N3735" s="210"/>
      <c r="O3735" s="120"/>
      <c r="P3735" s="46"/>
      <c r="Q3735" s="33"/>
      <c r="R3735" s="95"/>
      <c r="S3735" s="33"/>
      <c r="T3735" s="33"/>
      <c r="U3735" s="232"/>
      <c r="V3735" s="213"/>
      <c r="W3735" s="202" t="str" cm="1">
        <f t="array" ref="W3735">IF(SUM(LEN(B3735:V3735))=0,"",IF(OR(OR(ISBLANK(F3735),SUM(LEN(C3735),LEN(D3735))=0),AND(NOT(E3735="Unknown"),ISBLANK(J3735)),AND(NOT(O3735="Unknown"),ISBLANK(R3735))),"Missing Information", _xlfn._xlws.FILTER(_xlfn._xlws.FILTER(Table15[],(Table15[System-Owned Portion]&amp;Table15[If Material Anything Other than "Lead" in Column E,
Was Material Ever Previously Lead?]&amp;Table15[Customer-Owned Portion])=(E3735&amp;G3735&amp;O3735),""),{0,0,0,1})))</f>
        <v/>
      </c>
      <c r="X3735"/>
    </row>
    <row r="3736" spans="2:24" x14ac:dyDescent="0.35">
      <c r="B3736" s="208"/>
      <c r="C3736" s="33"/>
      <c r="D3736" s="33"/>
      <c r="E3736" s="47"/>
      <c r="F3736" s="46"/>
      <c r="G3736" s="95"/>
      <c r="H3736" s="33"/>
      <c r="I3736" s="33"/>
      <c r="J3736" s="95"/>
      <c r="K3736" s="33"/>
      <c r="L3736" s="33"/>
      <c r="M3736" s="232"/>
      <c r="N3736" s="210"/>
      <c r="O3736" s="120"/>
      <c r="P3736" s="46"/>
      <c r="Q3736" s="33"/>
      <c r="R3736" s="95"/>
      <c r="S3736" s="33"/>
      <c r="T3736" s="33"/>
      <c r="U3736" s="232"/>
      <c r="V3736" s="213"/>
      <c r="W3736" s="202" t="str" cm="1">
        <f t="array" ref="W3736">IF(SUM(LEN(B3736:V3736))=0,"",IF(OR(OR(ISBLANK(F3736),SUM(LEN(C3736),LEN(D3736))=0),AND(NOT(E3736="Unknown"),ISBLANK(J3736)),AND(NOT(O3736="Unknown"),ISBLANK(R3736))),"Missing Information", _xlfn._xlws.FILTER(_xlfn._xlws.FILTER(Table15[],(Table15[System-Owned Portion]&amp;Table15[If Material Anything Other than "Lead" in Column E,
Was Material Ever Previously Lead?]&amp;Table15[Customer-Owned Portion])=(E3736&amp;G3736&amp;O3736),""),{0,0,0,1})))</f>
        <v/>
      </c>
      <c r="X3736"/>
    </row>
    <row r="3737" spans="2:24" x14ac:dyDescent="0.35">
      <c r="B3737" s="208"/>
      <c r="C3737" s="33"/>
      <c r="D3737" s="33"/>
      <c r="E3737" s="47"/>
      <c r="F3737" s="46"/>
      <c r="G3737" s="95"/>
      <c r="H3737" s="33"/>
      <c r="I3737" s="33"/>
      <c r="J3737" s="95"/>
      <c r="K3737" s="33"/>
      <c r="L3737" s="33"/>
      <c r="M3737" s="232"/>
      <c r="N3737" s="210"/>
      <c r="O3737" s="120"/>
      <c r="P3737" s="46"/>
      <c r="Q3737" s="33"/>
      <c r="R3737" s="95"/>
      <c r="S3737" s="33"/>
      <c r="T3737" s="33"/>
      <c r="U3737" s="232"/>
      <c r="V3737" s="213"/>
      <c r="W3737" s="202" t="str" cm="1">
        <f t="array" ref="W3737">IF(SUM(LEN(B3737:V3737))=0,"",IF(OR(OR(ISBLANK(F3737),SUM(LEN(C3737),LEN(D3737))=0),AND(NOT(E3737="Unknown"),ISBLANK(J3737)),AND(NOT(O3737="Unknown"),ISBLANK(R3737))),"Missing Information", _xlfn._xlws.FILTER(_xlfn._xlws.FILTER(Table15[],(Table15[System-Owned Portion]&amp;Table15[If Material Anything Other than "Lead" in Column E,
Was Material Ever Previously Lead?]&amp;Table15[Customer-Owned Portion])=(E3737&amp;G3737&amp;O3737),""),{0,0,0,1})))</f>
        <v/>
      </c>
      <c r="X3737"/>
    </row>
    <row r="3738" spans="2:24" x14ac:dyDescent="0.35">
      <c r="B3738" s="208"/>
      <c r="C3738" s="33"/>
      <c r="D3738" s="33"/>
      <c r="E3738" s="47"/>
      <c r="F3738" s="46"/>
      <c r="G3738" s="95"/>
      <c r="H3738" s="33"/>
      <c r="I3738" s="33"/>
      <c r="J3738" s="95"/>
      <c r="K3738" s="33"/>
      <c r="L3738" s="33"/>
      <c r="M3738" s="232"/>
      <c r="N3738" s="210"/>
      <c r="O3738" s="120"/>
      <c r="P3738" s="46"/>
      <c r="Q3738" s="33"/>
      <c r="R3738" s="95"/>
      <c r="S3738" s="33"/>
      <c r="T3738" s="33"/>
      <c r="U3738" s="232"/>
      <c r="V3738" s="213"/>
      <c r="W3738" s="202" t="str" cm="1">
        <f t="array" ref="W3738">IF(SUM(LEN(B3738:V3738))=0,"",IF(OR(OR(ISBLANK(F3738),SUM(LEN(C3738),LEN(D3738))=0),AND(NOT(E3738="Unknown"),ISBLANK(J3738)),AND(NOT(O3738="Unknown"),ISBLANK(R3738))),"Missing Information", _xlfn._xlws.FILTER(_xlfn._xlws.FILTER(Table15[],(Table15[System-Owned Portion]&amp;Table15[If Material Anything Other than "Lead" in Column E,
Was Material Ever Previously Lead?]&amp;Table15[Customer-Owned Portion])=(E3738&amp;G3738&amp;O3738),""),{0,0,0,1})))</f>
        <v/>
      </c>
      <c r="X3738"/>
    </row>
    <row r="3739" spans="2:24" x14ac:dyDescent="0.35">
      <c r="B3739" s="208"/>
      <c r="C3739" s="33"/>
      <c r="D3739" s="33"/>
      <c r="E3739" s="47"/>
      <c r="F3739" s="46"/>
      <c r="G3739" s="95"/>
      <c r="H3739" s="33"/>
      <c r="I3739" s="33"/>
      <c r="J3739" s="95"/>
      <c r="K3739" s="33"/>
      <c r="L3739" s="33"/>
      <c r="M3739" s="232"/>
      <c r="N3739" s="210"/>
      <c r="O3739" s="120"/>
      <c r="P3739" s="46"/>
      <c r="Q3739" s="33"/>
      <c r="R3739" s="95"/>
      <c r="S3739" s="33"/>
      <c r="T3739" s="33"/>
      <c r="U3739" s="232"/>
      <c r="V3739" s="213"/>
      <c r="W3739" s="202" t="str" cm="1">
        <f t="array" ref="W3739">IF(SUM(LEN(B3739:V3739))=0,"",IF(OR(OR(ISBLANK(F3739),SUM(LEN(C3739),LEN(D3739))=0),AND(NOT(E3739="Unknown"),ISBLANK(J3739)),AND(NOT(O3739="Unknown"),ISBLANK(R3739))),"Missing Information", _xlfn._xlws.FILTER(_xlfn._xlws.FILTER(Table15[],(Table15[System-Owned Portion]&amp;Table15[If Material Anything Other than "Lead" in Column E,
Was Material Ever Previously Lead?]&amp;Table15[Customer-Owned Portion])=(E3739&amp;G3739&amp;O3739),""),{0,0,0,1})))</f>
        <v/>
      </c>
      <c r="X3739"/>
    </row>
    <row r="3740" spans="2:24" x14ac:dyDescent="0.35">
      <c r="B3740" s="208"/>
      <c r="C3740" s="33"/>
      <c r="D3740" s="33"/>
      <c r="E3740" s="47"/>
      <c r="F3740" s="46"/>
      <c r="G3740" s="95"/>
      <c r="H3740" s="33"/>
      <c r="I3740" s="33"/>
      <c r="J3740" s="95"/>
      <c r="K3740" s="33"/>
      <c r="L3740" s="33"/>
      <c r="M3740" s="232"/>
      <c r="N3740" s="210"/>
      <c r="O3740" s="120"/>
      <c r="P3740" s="46"/>
      <c r="Q3740" s="33"/>
      <c r="R3740" s="95"/>
      <c r="S3740" s="33"/>
      <c r="T3740" s="33"/>
      <c r="U3740" s="232"/>
      <c r="V3740" s="213"/>
      <c r="W3740" s="202" t="str" cm="1">
        <f t="array" ref="W3740">IF(SUM(LEN(B3740:V3740))=0,"",IF(OR(OR(ISBLANK(F3740),SUM(LEN(C3740),LEN(D3740))=0),AND(NOT(E3740="Unknown"),ISBLANK(J3740)),AND(NOT(O3740="Unknown"),ISBLANK(R3740))),"Missing Information", _xlfn._xlws.FILTER(_xlfn._xlws.FILTER(Table15[],(Table15[System-Owned Portion]&amp;Table15[If Material Anything Other than "Lead" in Column E,
Was Material Ever Previously Lead?]&amp;Table15[Customer-Owned Portion])=(E3740&amp;G3740&amp;O3740),""),{0,0,0,1})))</f>
        <v/>
      </c>
      <c r="X3740"/>
    </row>
    <row r="3741" spans="2:24" x14ac:dyDescent="0.35">
      <c r="B3741" s="208"/>
      <c r="C3741" s="33"/>
      <c r="D3741" s="33"/>
      <c r="E3741" s="47"/>
      <c r="F3741" s="46"/>
      <c r="G3741" s="95"/>
      <c r="H3741" s="33"/>
      <c r="I3741" s="33"/>
      <c r="J3741" s="95"/>
      <c r="K3741" s="33"/>
      <c r="L3741" s="33"/>
      <c r="M3741" s="232"/>
      <c r="N3741" s="210"/>
      <c r="O3741" s="120"/>
      <c r="P3741" s="46"/>
      <c r="Q3741" s="33"/>
      <c r="R3741" s="95"/>
      <c r="S3741" s="33"/>
      <c r="T3741" s="33"/>
      <c r="U3741" s="232"/>
      <c r="V3741" s="213"/>
      <c r="W3741" s="202" t="str" cm="1">
        <f t="array" ref="W3741">IF(SUM(LEN(B3741:V3741))=0,"",IF(OR(OR(ISBLANK(F3741),SUM(LEN(C3741),LEN(D3741))=0),AND(NOT(E3741="Unknown"),ISBLANK(J3741)),AND(NOT(O3741="Unknown"),ISBLANK(R3741))),"Missing Information", _xlfn._xlws.FILTER(_xlfn._xlws.FILTER(Table15[],(Table15[System-Owned Portion]&amp;Table15[If Material Anything Other than "Lead" in Column E,
Was Material Ever Previously Lead?]&amp;Table15[Customer-Owned Portion])=(E3741&amp;G3741&amp;O3741),""),{0,0,0,1})))</f>
        <v/>
      </c>
      <c r="X3741"/>
    </row>
    <row r="3742" spans="2:24" x14ac:dyDescent="0.35">
      <c r="B3742" s="208"/>
      <c r="C3742" s="33"/>
      <c r="D3742" s="33"/>
      <c r="E3742" s="47"/>
      <c r="F3742" s="46"/>
      <c r="G3742" s="95"/>
      <c r="H3742" s="33"/>
      <c r="I3742" s="33"/>
      <c r="J3742" s="95"/>
      <c r="K3742" s="33"/>
      <c r="L3742" s="33"/>
      <c r="M3742" s="232"/>
      <c r="N3742" s="210"/>
      <c r="O3742" s="120"/>
      <c r="P3742" s="46"/>
      <c r="Q3742" s="33"/>
      <c r="R3742" s="95"/>
      <c r="S3742" s="33"/>
      <c r="T3742" s="33"/>
      <c r="U3742" s="232"/>
      <c r="V3742" s="213"/>
      <c r="W3742" s="202" t="str" cm="1">
        <f t="array" ref="W3742">IF(SUM(LEN(B3742:V3742))=0,"",IF(OR(OR(ISBLANK(F3742),SUM(LEN(C3742),LEN(D3742))=0),AND(NOT(E3742="Unknown"),ISBLANK(J3742)),AND(NOT(O3742="Unknown"),ISBLANK(R3742))),"Missing Information", _xlfn._xlws.FILTER(_xlfn._xlws.FILTER(Table15[],(Table15[System-Owned Portion]&amp;Table15[If Material Anything Other than "Lead" in Column E,
Was Material Ever Previously Lead?]&amp;Table15[Customer-Owned Portion])=(E3742&amp;G3742&amp;O3742),""),{0,0,0,1})))</f>
        <v/>
      </c>
      <c r="X3742"/>
    </row>
    <row r="3743" spans="2:24" x14ac:dyDescent="0.35">
      <c r="B3743" s="208"/>
      <c r="C3743" s="33"/>
      <c r="D3743" s="33"/>
      <c r="E3743" s="47"/>
      <c r="F3743" s="46"/>
      <c r="G3743" s="95"/>
      <c r="H3743" s="33"/>
      <c r="I3743" s="33"/>
      <c r="J3743" s="95"/>
      <c r="K3743" s="33"/>
      <c r="L3743" s="33"/>
      <c r="M3743" s="232"/>
      <c r="N3743" s="210"/>
      <c r="O3743" s="120"/>
      <c r="P3743" s="46"/>
      <c r="Q3743" s="33"/>
      <c r="R3743" s="95"/>
      <c r="S3743" s="33"/>
      <c r="T3743" s="33"/>
      <c r="U3743" s="232"/>
      <c r="V3743" s="213"/>
      <c r="W3743" s="202" t="str" cm="1">
        <f t="array" ref="W3743">IF(SUM(LEN(B3743:V3743))=0,"",IF(OR(OR(ISBLANK(F3743),SUM(LEN(C3743),LEN(D3743))=0),AND(NOT(E3743="Unknown"),ISBLANK(J3743)),AND(NOT(O3743="Unknown"),ISBLANK(R3743))),"Missing Information", _xlfn._xlws.FILTER(_xlfn._xlws.FILTER(Table15[],(Table15[System-Owned Portion]&amp;Table15[If Material Anything Other than "Lead" in Column E,
Was Material Ever Previously Lead?]&amp;Table15[Customer-Owned Portion])=(E3743&amp;G3743&amp;O3743),""),{0,0,0,1})))</f>
        <v/>
      </c>
      <c r="X3743"/>
    </row>
    <row r="3744" spans="2:24" x14ac:dyDescent="0.35">
      <c r="B3744" s="208"/>
      <c r="C3744" s="33"/>
      <c r="D3744" s="33"/>
      <c r="E3744" s="47"/>
      <c r="F3744" s="46"/>
      <c r="G3744" s="95"/>
      <c r="H3744" s="33"/>
      <c r="I3744" s="33"/>
      <c r="J3744" s="95"/>
      <c r="K3744" s="33"/>
      <c r="L3744" s="33"/>
      <c r="M3744" s="232"/>
      <c r="N3744" s="210"/>
      <c r="O3744" s="120"/>
      <c r="P3744" s="46"/>
      <c r="Q3744" s="33"/>
      <c r="R3744" s="95"/>
      <c r="S3744" s="33"/>
      <c r="T3744" s="33"/>
      <c r="U3744" s="232"/>
      <c r="V3744" s="213"/>
      <c r="W3744" s="202" t="str" cm="1">
        <f t="array" ref="W3744">IF(SUM(LEN(B3744:V3744))=0,"",IF(OR(OR(ISBLANK(F3744),SUM(LEN(C3744),LEN(D3744))=0),AND(NOT(E3744="Unknown"),ISBLANK(J3744)),AND(NOT(O3744="Unknown"),ISBLANK(R3744))),"Missing Information", _xlfn._xlws.FILTER(_xlfn._xlws.FILTER(Table15[],(Table15[System-Owned Portion]&amp;Table15[If Material Anything Other than "Lead" in Column E,
Was Material Ever Previously Lead?]&amp;Table15[Customer-Owned Portion])=(E3744&amp;G3744&amp;O3744),""),{0,0,0,1})))</f>
        <v/>
      </c>
      <c r="X3744"/>
    </row>
    <row r="3745" spans="2:24" x14ac:dyDescent="0.35">
      <c r="B3745" s="208"/>
      <c r="C3745" s="33"/>
      <c r="D3745" s="33"/>
      <c r="E3745" s="47"/>
      <c r="F3745" s="46"/>
      <c r="G3745" s="95"/>
      <c r="H3745" s="33"/>
      <c r="I3745" s="33"/>
      <c r="J3745" s="95"/>
      <c r="K3745" s="33"/>
      <c r="L3745" s="33"/>
      <c r="M3745" s="232"/>
      <c r="N3745" s="210"/>
      <c r="O3745" s="120"/>
      <c r="P3745" s="46"/>
      <c r="Q3745" s="33"/>
      <c r="R3745" s="95"/>
      <c r="S3745" s="33"/>
      <c r="T3745" s="33"/>
      <c r="U3745" s="232"/>
      <c r="V3745" s="213"/>
      <c r="W3745" s="202" t="str" cm="1">
        <f t="array" ref="W3745">IF(SUM(LEN(B3745:V3745))=0,"",IF(OR(OR(ISBLANK(F3745),SUM(LEN(C3745),LEN(D3745))=0),AND(NOT(E3745="Unknown"),ISBLANK(J3745)),AND(NOT(O3745="Unknown"),ISBLANK(R3745))),"Missing Information", _xlfn._xlws.FILTER(_xlfn._xlws.FILTER(Table15[],(Table15[System-Owned Portion]&amp;Table15[If Material Anything Other than "Lead" in Column E,
Was Material Ever Previously Lead?]&amp;Table15[Customer-Owned Portion])=(E3745&amp;G3745&amp;O3745),""),{0,0,0,1})))</f>
        <v/>
      </c>
      <c r="X3745"/>
    </row>
    <row r="3746" spans="2:24" x14ac:dyDescent="0.35">
      <c r="B3746" s="208"/>
      <c r="C3746" s="33"/>
      <c r="D3746" s="33"/>
      <c r="E3746" s="47"/>
      <c r="F3746" s="46"/>
      <c r="G3746" s="95"/>
      <c r="H3746" s="33"/>
      <c r="I3746" s="33"/>
      <c r="J3746" s="95"/>
      <c r="K3746" s="33"/>
      <c r="L3746" s="33"/>
      <c r="M3746" s="232"/>
      <c r="N3746" s="210"/>
      <c r="O3746" s="120"/>
      <c r="P3746" s="46"/>
      <c r="Q3746" s="33"/>
      <c r="R3746" s="95"/>
      <c r="S3746" s="33"/>
      <c r="T3746" s="33"/>
      <c r="U3746" s="232"/>
      <c r="V3746" s="213"/>
      <c r="W3746" s="202" t="str" cm="1">
        <f t="array" ref="W3746">IF(SUM(LEN(B3746:V3746))=0,"",IF(OR(OR(ISBLANK(F3746),SUM(LEN(C3746),LEN(D3746))=0),AND(NOT(E3746="Unknown"),ISBLANK(J3746)),AND(NOT(O3746="Unknown"),ISBLANK(R3746))),"Missing Information", _xlfn._xlws.FILTER(_xlfn._xlws.FILTER(Table15[],(Table15[System-Owned Portion]&amp;Table15[If Material Anything Other than "Lead" in Column E,
Was Material Ever Previously Lead?]&amp;Table15[Customer-Owned Portion])=(E3746&amp;G3746&amp;O3746),""),{0,0,0,1})))</f>
        <v/>
      </c>
      <c r="X3746"/>
    </row>
    <row r="3747" spans="2:24" x14ac:dyDescent="0.35">
      <c r="B3747" s="208"/>
      <c r="C3747" s="33"/>
      <c r="D3747" s="33"/>
      <c r="E3747" s="47"/>
      <c r="F3747" s="46"/>
      <c r="G3747" s="95"/>
      <c r="H3747" s="33"/>
      <c r="I3747" s="33"/>
      <c r="J3747" s="95"/>
      <c r="K3747" s="33"/>
      <c r="L3747" s="33"/>
      <c r="M3747" s="232"/>
      <c r="N3747" s="210"/>
      <c r="O3747" s="120"/>
      <c r="P3747" s="46"/>
      <c r="Q3747" s="33"/>
      <c r="R3747" s="95"/>
      <c r="S3747" s="33"/>
      <c r="T3747" s="33"/>
      <c r="U3747" s="232"/>
      <c r="V3747" s="213"/>
      <c r="W3747" s="202" t="str" cm="1">
        <f t="array" ref="W3747">IF(SUM(LEN(B3747:V3747))=0,"",IF(OR(OR(ISBLANK(F3747),SUM(LEN(C3747),LEN(D3747))=0),AND(NOT(E3747="Unknown"),ISBLANK(J3747)),AND(NOT(O3747="Unknown"),ISBLANK(R3747))),"Missing Information", _xlfn._xlws.FILTER(_xlfn._xlws.FILTER(Table15[],(Table15[System-Owned Portion]&amp;Table15[If Material Anything Other than "Lead" in Column E,
Was Material Ever Previously Lead?]&amp;Table15[Customer-Owned Portion])=(E3747&amp;G3747&amp;O3747),""),{0,0,0,1})))</f>
        <v/>
      </c>
      <c r="X3747"/>
    </row>
    <row r="3748" spans="2:24" x14ac:dyDescent="0.35">
      <c r="B3748" s="208"/>
      <c r="C3748" s="33"/>
      <c r="D3748" s="33"/>
      <c r="E3748" s="47"/>
      <c r="F3748" s="46"/>
      <c r="G3748" s="95"/>
      <c r="H3748" s="33"/>
      <c r="I3748" s="33"/>
      <c r="J3748" s="95"/>
      <c r="K3748" s="33"/>
      <c r="L3748" s="33"/>
      <c r="M3748" s="232"/>
      <c r="N3748" s="210"/>
      <c r="O3748" s="120"/>
      <c r="P3748" s="46"/>
      <c r="Q3748" s="33"/>
      <c r="R3748" s="95"/>
      <c r="S3748" s="33"/>
      <c r="T3748" s="33"/>
      <c r="U3748" s="232"/>
      <c r="V3748" s="213"/>
      <c r="W3748" s="202" t="str" cm="1">
        <f t="array" ref="W3748">IF(SUM(LEN(B3748:V3748))=0,"",IF(OR(OR(ISBLANK(F3748),SUM(LEN(C3748),LEN(D3748))=0),AND(NOT(E3748="Unknown"),ISBLANK(J3748)),AND(NOT(O3748="Unknown"),ISBLANK(R3748))),"Missing Information", _xlfn._xlws.FILTER(_xlfn._xlws.FILTER(Table15[],(Table15[System-Owned Portion]&amp;Table15[If Material Anything Other than "Lead" in Column E,
Was Material Ever Previously Lead?]&amp;Table15[Customer-Owned Portion])=(E3748&amp;G3748&amp;O3748),""),{0,0,0,1})))</f>
        <v/>
      </c>
      <c r="X3748"/>
    </row>
    <row r="3749" spans="2:24" x14ac:dyDescent="0.35">
      <c r="B3749" s="208"/>
      <c r="C3749" s="33"/>
      <c r="D3749" s="33"/>
      <c r="E3749" s="47"/>
      <c r="F3749" s="46"/>
      <c r="G3749" s="95"/>
      <c r="H3749" s="33"/>
      <c r="I3749" s="33"/>
      <c r="J3749" s="95"/>
      <c r="K3749" s="33"/>
      <c r="L3749" s="33"/>
      <c r="M3749" s="232"/>
      <c r="N3749" s="210"/>
      <c r="O3749" s="120"/>
      <c r="P3749" s="46"/>
      <c r="Q3749" s="33"/>
      <c r="R3749" s="95"/>
      <c r="S3749" s="33"/>
      <c r="T3749" s="33"/>
      <c r="U3749" s="232"/>
      <c r="V3749" s="213"/>
      <c r="W3749" s="202" t="str" cm="1">
        <f t="array" ref="W3749">IF(SUM(LEN(B3749:V3749))=0,"",IF(OR(OR(ISBLANK(F3749),SUM(LEN(C3749),LEN(D3749))=0),AND(NOT(E3749="Unknown"),ISBLANK(J3749)),AND(NOT(O3749="Unknown"),ISBLANK(R3749))),"Missing Information", _xlfn._xlws.FILTER(_xlfn._xlws.FILTER(Table15[],(Table15[System-Owned Portion]&amp;Table15[If Material Anything Other than "Lead" in Column E,
Was Material Ever Previously Lead?]&amp;Table15[Customer-Owned Portion])=(E3749&amp;G3749&amp;O3749),""),{0,0,0,1})))</f>
        <v/>
      </c>
      <c r="X3749"/>
    </row>
    <row r="3750" spans="2:24" x14ac:dyDescent="0.35">
      <c r="B3750" s="208"/>
      <c r="C3750" s="33"/>
      <c r="D3750" s="33"/>
      <c r="E3750" s="47"/>
      <c r="F3750" s="46"/>
      <c r="G3750" s="95"/>
      <c r="H3750" s="33"/>
      <c r="I3750" s="33"/>
      <c r="J3750" s="95"/>
      <c r="K3750" s="33"/>
      <c r="L3750" s="33"/>
      <c r="M3750" s="232"/>
      <c r="N3750" s="210"/>
      <c r="O3750" s="120"/>
      <c r="P3750" s="46"/>
      <c r="Q3750" s="33"/>
      <c r="R3750" s="95"/>
      <c r="S3750" s="33"/>
      <c r="T3750" s="33"/>
      <c r="U3750" s="232"/>
      <c r="V3750" s="213"/>
      <c r="W3750" s="202" t="str" cm="1">
        <f t="array" ref="W3750">IF(SUM(LEN(B3750:V3750))=0,"",IF(OR(OR(ISBLANK(F3750),SUM(LEN(C3750),LEN(D3750))=0),AND(NOT(E3750="Unknown"),ISBLANK(J3750)),AND(NOT(O3750="Unknown"),ISBLANK(R3750))),"Missing Information", _xlfn._xlws.FILTER(_xlfn._xlws.FILTER(Table15[],(Table15[System-Owned Portion]&amp;Table15[If Material Anything Other than "Lead" in Column E,
Was Material Ever Previously Lead?]&amp;Table15[Customer-Owned Portion])=(E3750&amp;G3750&amp;O3750),""),{0,0,0,1})))</f>
        <v/>
      </c>
      <c r="X3750"/>
    </row>
    <row r="3751" spans="2:24" x14ac:dyDescent="0.35">
      <c r="B3751" s="208"/>
      <c r="C3751" s="33"/>
      <c r="D3751" s="33"/>
      <c r="E3751" s="47"/>
      <c r="F3751" s="46"/>
      <c r="G3751" s="95"/>
      <c r="H3751" s="33"/>
      <c r="I3751" s="33"/>
      <c r="J3751" s="95"/>
      <c r="K3751" s="33"/>
      <c r="L3751" s="33"/>
      <c r="M3751" s="232"/>
      <c r="N3751" s="210"/>
      <c r="O3751" s="120"/>
      <c r="P3751" s="46"/>
      <c r="Q3751" s="33"/>
      <c r="R3751" s="95"/>
      <c r="S3751" s="33"/>
      <c r="T3751" s="33"/>
      <c r="U3751" s="232"/>
      <c r="V3751" s="213"/>
      <c r="W3751" s="202" t="str" cm="1">
        <f t="array" ref="W3751">IF(SUM(LEN(B3751:V3751))=0,"",IF(OR(OR(ISBLANK(F3751),SUM(LEN(C3751),LEN(D3751))=0),AND(NOT(E3751="Unknown"),ISBLANK(J3751)),AND(NOT(O3751="Unknown"),ISBLANK(R3751))),"Missing Information", _xlfn._xlws.FILTER(_xlfn._xlws.FILTER(Table15[],(Table15[System-Owned Portion]&amp;Table15[If Material Anything Other than "Lead" in Column E,
Was Material Ever Previously Lead?]&amp;Table15[Customer-Owned Portion])=(E3751&amp;G3751&amp;O3751),""),{0,0,0,1})))</f>
        <v/>
      </c>
      <c r="X3751"/>
    </row>
    <row r="3752" spans="2:24" x14ac:dyDescent="0.35">
      <c r="B3752" s="208"/>
      <c r="C3752" s="33"/>
      <c r="D3752" s="33"/>
      <c r="E3752" s="47"/>
      <c r="F3752" s="46"/>
      <c r="G3752" s="95"/>
      <c r="H3752" s="33"/>
      <c r="I3752" s="33"/>
      <c r="J3752" s="95"/>
      <c r="K3752" s="33"/>
      <c r="L3752" s="33"/>
      <c r="M3752" s="232"/>
      <c r="N3752" s="210"/>
      <c r="O3752" s="120"/>
      <c r="P3752" s="46"/>
      <c r="Q3752" s="33"/>
      <c r="R3752" s="95"/>
      <c r="S3752" s="33"/>
      <c r="T3752" s="33"/>
      <c r="U3752" s="232"/>
      <c r="V3752" s="213"/>
      <c r="W3752" s="202" t="str" cm="1">
        <f t="array" ref="W3752">IF(SUM(LEN(B3752:V3752))=0,"",IF(OR(OR(ISBLANK(F3752),SUM(LEN(C3752),LEN(D3752))=0),AND(NOT(E3752="Unknown"),ISBLANK(J3752)),AND(NOT(O3752="Unknown"),ISBLANK(R3752))),"Missing Information", _xlfn._xlws.FILTER(_xlfn._xlws.FILTER(Table15[],(Table15[System-Owned Portion]&amp;Table15[If Material Anything Other than "Lead" in Column E,
Was Material Ever Previously Lead?]&amp;Table15[Customer-Owned Portion])=(E3752&amp;G3752&amp;O3752),""),{0,0,0,1})))</f>
        <v/>
      </c>
      <c r="X3752"/>
    </row>
    <row r="3753" spans="2:24" x14ac:dyDescent="0.35">
      <c r="B3753" s="208"/>
      <c r="C3753" s="33"/>
      <c r="D3753" s="33"/>
      <c r="E3753" s="47"/>
      <c r="F3753" s="46"/>
      <c r="G3753" s="95"/>
      <c r="H3753" s="33"/>
      <c r="I3753" s="33"/>
      <c r="J3753" s="95"/>
      <c r="K3753" s="33"/>
      <c r="L3753" s="33"/>
      <c r="M3753" s="232"/>
      <c r="N3753" s="210"/>
      <c r="O3753" s="120"/>
      <c r="P3753" s="46"/>
      <c r="Q3753" s="33"/>
      <c r="R3753" s="95"/>
      <c r="S3753" s="33"/>
      <c r="T3753" s="33"/>
      <c r="U3753" s="232"/>
      <c r="V3753" s="213"/>
      <c r="W3753" s="202" t="str" cm="1">
        <f t="array" ref="W3753">IF(SUM(LEN(B3753:V3753))=0,"",IF(OR(OR(ISBLANK(F3753),SUM(LEN(C3753),LEN(D3753))=0),AND(NOT(E3753="Unknown"),ISBLANK(J3753)),AND(NOT(O3753="Unknown"),ISBLANK(R3753))),"Missing Information", _xlfn._xlws.FILTER(_xlfn._xlws.FILTER(Table15[],(Table15[System-Owned Portion]&amp;Table15[If Material Anything Other than "Lead" in Column E,
Was Material Ever Previously Lead?]&amp;Table15[Customer-Owned Portion])=(E3753&amp;G3753&amp;O3753),""),{0,0,0,1})))</f>
        <v/>
      </c>
      <c r="X3753"/>
    </row>
    <row r="3754" spans="2:24" x14ac:dyDescent="0.35">
      <c r="B3754" s="208"/>
      <c r="C3754" s="33"/>
      <c r="D3754" s="33"/>
      <c r="E3754" s="47"/>
      <c r="F3754" s="46"/>
      <c r="G3754" s="95"/>
      <c r="H3754" s="33"/>
      <c r="I3754" s="33"/>
      <c r="J3754" s="95"/>
      <c r="K3754" s="33"/>
      <c r="L3754" s="33"/>
      <c r="M3754" s="232"/>
      <c r="N3754" s="210"/>
      <c r="O3754" s="120"/>
      <c r="P3754" s="46"/>
      <c r="Q3754" s="33"/>
      <c r="R3754" s="95"/>
      <c r="S3754" s="33"/>
      <c r="T3754" s="33"/>
      <c r="U3754" s="232"/>
      <c r="V3754" s="213"/>
      <c r="W3754" s="202" t="str" cm="1">
        <f t="array" ref="W3754">IF(SUM(LEN(B3754:V3754))=0,"",IF(OR(OR(ISBLANK(F3754),SUM(LEN(C3754),LEN(D3754))=0),AND(NOT(E3754="Unknown"),ISBLANK(J3754)),AND(NOT(O3754="Unknown"),ISBLANK(R3754))),"Missing Information", _xlfn._xlws.FILTER(_xlfn._xlws.FILTER(Table15[],(Table15[System-Owned Portion]&amp;Table15[If Material Anything Other than "Lead" in Column E,
Was Material Ever Previously Lead?]&amp;Table15[Customer-Owned Portion])=(E3754&amp;G3754&amp;O3754),""),{0,0,0,1})))</f>
        <v/>
      </c>
      <c r="X3754"/>
    </row>
    <row r="3755" spans="2:24" x14ac:dyDescent="0.35">
      <c r="B3755" s="208"/>
      <c r="C3755" s="33"/>
      <c r="D3755" s="33"/>
      <c r="E3755" s="47"/>
      <c r="F3755" s="46"/>
      <c r="G3755" s="95"/>
      <c r="H3755" s="33"/>
      <c r="I3755" s="33"/>
      <c r="J3755" s="95"/>
      <c r="K3755" s="33"/>
      <c r="L3755" s="33"/>
      <c r="M3755" s="232"/>
      <c r="N3755" s="210"/>
      <c r="O3755" s="120"/>
      <c r="P3755" s="46"/>
      <c r="Q3755" s="33"/>
      <c r="R3755" s="95"/>
      <c r="S3755" s="33"/>
      <c r="T3755" s="33"/>
      <c r="U3755" s="232"/>
      <c r="V3755" s="213"/>
      <c r="W3755" s="202" t="str" cm="1">
        <f t="array" ref="W3755">IF(SUM(LEN(B3755:V3755))=0,"",IF(OR(OR(ISBLANK(F3755),SUM(LEN(C3755),LEN(D3755))=0),AND(NOT(E3755="Unknown"),ISBLANK(J3755)),AND(NOT(O3755="Unknown"),ISBLANK(R3755))),"Missing Information", _xlfn._xlws.FILTER(_xlfn._xlws.FILTER(Table15[],(Table15[System-Owned Portion]&amp;Table15[If Material Anything Other than "Lead" in Column E,
Was Material Ever Previously Lead?]&amp;Table15[Customer-Owned Portion])=(E3755&amp;G3755&amp;O3755),""),{0,0,0,1})))</f>
        <v/>
      </c>
      <c r="X3755"/>
    </row>
    <row r="3756" spans="2:24" x14ac:dyDescent="0.35">
      <c r="B3756" s="208"/>
      <c r="C3756" s="33"/>
      <c r="D3756" s="33"/>
      <c r="E3756" s="47"/>
      <c r="F3756" s="46"/>
      <c r="G3756" s="95"/>
      <c r="H3756" s="33"/>
      <c r="I3756" s="33"/>
      <c r="J3756" s="95"/>
      <c r="K3756" s="33"/>
      <c r="L3756" s="33"/>
      <c r="M3756" s="232"/>
      <c r="N3756" s="210"/>
      <c r="O3756" s="120"/>
      <c r="P3756" s="46"/>
      <c r="Q3756" s="33"/>
      <c r="R3756" s="95"/>
      <c r="S3756" s="33"/>
      <c r="T3756" s="33"/>
      <c r="U3756" s="232"/>
      <c r="V3756" s="213"/>
      <c r="W3756" s="202" t="str" cm="1">
        <f t="array" ref="W3756">IF(SUM(LEN(B3756:V3756))=0,"",IF(OR(OR(ISBLANK(F3756),SUM(LEN(C3756),LEN(D3756))=0),AND(NOT(E3756="Unknown"),ISBLANK(J3756)),AND(NOT(O3756="Unknown"),ISBLANK(R3756))),"Missing Information", _xlfn._xlws.FILTER(_xlfn._xlws.FILTER(Table15[],(Table15[System-Owned Portion]&amp;Table15[If Material Anything Other than "Lead" in Column E,
Was Material Ever Previously Lead?]&amp;Table15[Customer-Owned Portion])=(E3756&amp;G3756&amp;O3756),""),{0,0,0,1})))</f>
        <v/>
      </c>
      <c r="X3756"/>
    </row>
    <row r="3757" spans="2:24" x14ac:dyDescent="0.35">
      <c r="B3757" s="208"/>
      <c r="C3757" s="33"/>
      <c r="D3757" s="33"/>
      <c r="E3757" s="47"/>
      <c r="F3757" s="46"/>
      <c r="G3757" s="95"/>
      <c r="H3757" s="33"/>
      <c r="I3757" s="33"/>
      <c r="J3757" s="95"/>
      <c r="K3757" s="33"/>
      <c r="L3757" s="33"/>
      <c r="M3757" s="232"/>
      <c r="N3757" s="210"/>
      <c r="O3757" s="120"/>
      <c r="P3757" s="46"/>
      <c r="Q3757" s="33"/>
      <c r="R3757" s="95"/>
      <c r="S3757" s="33"/>
      <c r="T3757" s="33"/>
      <c r="U3757" s="232"/>
      <c r="V3757" s="213"/>
      <c r="W3757" s="202" t="str" cm="1">
        <f t="array" ref="W3757">IF(SUM(LEN(B3757:V3757))=0,"",IF(OR(OR(ISBLANK(F3757),SUM(LEN(C3757),LEN(D3757))=0),AND(NOT(E3757="Unknown"),ISBLANK(J3757)),AND(NOT(O3757="Unknown"),ISBLANK(R3757))),"Missing Information", _xlfn._xlws.FILTER(_xlfn._xlws.FILTER(Table15[],(Table15[System-Owned Portion]&amp;Table15[If Material Anything Other than "Lead" in Column E,
Was Material Ever Previously Lead?]&amp;Table15[Customer-Owned Portion])=(E3757&amp;G3757&amp;O3757),""),{0,0,0,1})))</f>
        <v/>
      </c>
      <c r="X3757"/>
    </row>
    <row r="3758" spans="2:24" x14ac:dyDescent="0.35">
      <c r="B3758" s="208"/>
      <c r="C3758" s="33"/>
      <c r="D3758" s="33"/>
      <c r="E3758" s="47"/>
      <c r="F3758" s="46"/>
      <c r="G3758" s="95"/>
      <c r="H3758" s="33"/>
      <c r="I3758" s="33"/>
      <c r="J3758" s="95"/>
      <c r="K3758" s="33"/>
      <c r="L3758" s="33"/>
      <c r="M3758" s="232"/>
      <c r="N3758" s="210"/>
      <c r="O3758" s="120"/>
      <c r="P3758" s="46"/>
      <c r="Q3758" s="33"/>
      <c r="R3758" s="95"/>
      <c r="S3758" s="33"/>
      <c r="T3758" s="33"/>
      <c r="U3758" s="232"/>
      <c r="V3758" s="213"/>
      <c r="W3758" s="202" t="str" cm="1">
        <f t="array" ref="W3758">IF(SUM(LEN(B3758:V3758))=0,"",IF(OR(OR(ISBLANK(F3758),SUM(LEN(C3758),LEN(D3758))=0),AND(NOT(E3758="Unknown"),ISBLANK(J3758)),AND(NOT(O3758="Unknown"),ISBLANK(R3758))),"Missing Information", _xlfn._xlws.FILTER(_xlfn._xlws.FILTER(Table15[],(Table15[System-Owned Portion]&amp;Table15[If Material Anything Other than "Lead" in Column E,
Was Material Ever Previously Lead?]&amp;Table15[Customer-Owned Portion])=(E3758&amp;G3758&amp;O3758),""),{0,0,0,1})))</f>
        <v/>
      </c>
      <c r="X3758"/>
    </row>
    <row r="3759" spans="2:24" x14ac:dyDescent="0.35">
      <c r="B3759" s="208"/>
      <c r="C3759" s="33"/>
      <c r="D3759" s="33"/>
      <c r="E3759" s="47"/>
      <c r="F3759" s="46"/>
      <c r="G3759" s="95"/>
      <c r="H3759" s="33"/>
      <c r="I3759" s="33"/>
      <c r="J3759" s="95"/>
      <c r="K3759" s="33"/>
      <c r="L3759" s="33"/>
      <c r="M3759" s="232"/>
      <c r="N3759" s="210"/>
      <c r="O3759" s="120"/>
      <c r="P3759" s="46"/>
      <c r="Q3759" s="33"/>
      <c r="R3759" s="95"/>
      <c r="S3759" s="33"/>
      <c r="T3759" s="33"/>
      <c r="U3759" s="232"/>
      <c r="V3759" s="213"/>
      <c r="W3759" s="202" t="str" cm="1">
        <f t="array" ref="W3759">IF(SUM(LEN(B3759:V3759))=0,"",IF(OR(OR(ISBLANK(F3759),SUM(LEN(C3759),LEN(D3759))=0),AND(NOT(E3759="Unknown"),ISBLANK(J3759)),AND(NOT(O3759="Unknown"),ISBLANK(R3759))),"Missing Information", _xlfn._xlws.FILTER(_xlfn._xlws.FILTER(Table15[],(Table15[System-Owned Portion]&amp;Table15[If Material Anything Other than "Lead" in Column E,
Was Material Ever Previously Lead?]&amp;Table15[Customer-Owned Portion])=(E3759&amp;G3759&amp;O3759),""),{0,0,0,1})))</f>
        <v/>
      </c>
      <c r="X3759"/>
    </row>
    <row r="3760" spans="2:24" x14ac:dyDescent="0.35">
      <c r="B3760" s="208"/>
      <c r="C3760" s="33"/>
      <c r="D3760" s="33"/>
      <c r="E3760" s="47"/>
      <c r="F3760" s="46"/>
      <c r="G3760" s="95"/>
      <c r="H3760" s="33"/>
      <c r="I3760" s="33"/>
      <c r="J3760" s="95"/>
      <c r="K3760" s="33"/>
      <c r="L3760" s="33"/>
      <c r="M3760" s="232"/>
      <c r="N3760" s="210"/>
      <c r="O3760" s="120"/>
      <c r="P3760" s="46"/>
      <c r="Q3760" s="33"/>
      <c r="R3760" s="95"/>
      <c r="S3760" s="33"/>
      <c r="T3760" s="33"/>
      <c r="U3760" s="232"/>
      <c r="V3760" s="213"/>
      <c r="W3760" s="202" t="str" cm="1">
        <f t="array" ref="W3760">IF(SUM(LEN(B3760:V3760))=0,"",IF(OR(OR(ISBLANK(F3760),SUM(LEN(C3760),LEN(D3760))=0),AND(NOT(E3760="Unknown"),ISBLANK(J3760)),AND(NOT(O3760="Unknown"),ISBLANK(R3760))),"Missing Information", _xlfn._xlws.FILTER(_xlfn._xlws.FILTER(Table15[],(Table15[System-Owned Portion]&amp;Table15[If Material Anything Other than "Lead" in Column E,
Was Material Ever Previously Lead?]&amp;Table15[Customer-Owned Portion])=(E3760&amp;G3760&amp;O3760),""),{0,0,0,1})))</f>
        <v/>
      </c>
      <c r="X3760"/>
    </row>
    <row r="3761" spans="2:24" x14ac:dyDescent="0.35">
      <c r="B3761" s="208"/>
      <c r="C3761" s="33"/>
      <c r="D3761" s="33"/>
      <c r="E3761" s="47"/>
      <c r="F3761" s="46"/>
      <c r="G3761" s="95"/>
      <c r="H3761" s="33"/>
      <c r="I3761" s="33"/>
      <c r="J3761" s="95"/>
      <c r="K3761" s="33"/>
      <c r="L3761" s="33"/>
      <c r="M3761" s="232"/>
      <c r="N3761" s="210"/>
      <c r="O3761" s="120"/>
      <c r="P3761" s="46"/>
      <c r="Q3761" s="33"/>
      <c r="R3761" s="95"/>
      <c r="S3761" s="33"/>
      <c r="T3761" s="33"/>
      <c r="U3761" s="232"/>
      <c r="V3761" s="213"/>
      <c r="W3761" s="202" t="str" cm="1">
        <f t="array" ref="W3761">IF(SUM(LEN(B3761:V3761))=0,"",IF(OR(OR(ISBLANK(F3761),SUM(LEN(C3761),LEN(D3761))=0),AND(NOT(E3761="Unknown"),ISBLANK(J3761)),AND(NOT(O3761="Unknown"),ISBLANK(R3761))),"Missing Information", _xlfn._xlws.FILTER(_xlfn._xlws.FILTER(Table15[],(Table15[System-Owned Portion]&amp;Table15[If Material Anything Other than "Lead" in Column E,
Was Material Ever Previously Lead?]&amp;Table15[Customer-Owned Portion])=(E3761&amp;G3761&amp;O3761),""),{0,0,0,1})))</f>
        <v/>
      </c>
      <c r="X3761"/>
    </row>
    <row r="3762" spans="2:24" x14ac:dyDescent="0.35">
      <c r="B3762" s="208"/>
      <c r="C3762" s="33"/>
      <c r="D3762" s="33"/>
      <c r="E3762" s="47"/>
      <c r="F3762" s="46"/>
      <c r="G3762" s="95"/>
      <c r="H3762" s="33"/>
      <c r="I3762" s="33"/>
      <c r="J3762" s="95"/>
      <c r="K3762" s="33"/>
      <c r="L3762" s="33"/>
      <c r="M3762" s="232"/>
      <c r="N3762" s="210"/>
      <c r="O3762" s="120"/>
      <c r="P3762" s="46"/>
      <c r="Q3762" s="33"/>
      <c r="R3762" s="95"/>
      <c r="S3762" s="33"/>
      <c r="T3762" s="33"/>
      <c r="U3762" s="232"/>
      <c r="V3762" s="213"/>
      <c r="W3762" s="202" t="str" cm="1">
        <f t="array" ref="W3762">IF(SUM(LEN(B3762:V3762))=0,"",IF(OR(OR(ISBLANK(F3762),SUM(LEN(C3762),LEN(D3762))=0),AND(NOT(E3762="Unknown"),ISBLANK(J3762)),AND(NOT(O3762="Unknown"),ISBLANK(R3762))),"Missing Information", _xlfn._xlws.FILTER(_xlfn._xlws.FILTER(Table15[],(Table15[System-Owned Portion]&amp;Table15[If Material Anything Other than "Lead" in Column E,
Was Material Ever Previously Lead?]&amp;Table15[Customer-Owned Portion])=(E3762&amp;G3762&amp;O3762),""),{0,0,0,1})))</f>
        <v/>
      </c>
      <c r="X3762"/>
    </row>
    <row r="3763" spans="2:24" x14ac:dyDescent="0.35">
      <c r="B3763" s="208"/>
      <c r="C3763" s="33"/>
      <c r="D3763" s="33"/>
      <c r="E3763" s="47"/>
      <c r="F3763" s="46"/>
      <c r="G3763" s="95"/>
      <c r="H3763" s="33"/>
      <c r="I3763" s="33"/>
      <c r="J3763" s="95"/>
      <c r="K3763" s="33"/>
      <c r="L3763" s="33"/>
      <c r="M3763" s="232"/>
      <c r="N3763" s="210"/>
      <c r="O3763" s="120"/>
      <c r="P3763" s="46"/>
      <c r="Q3763" s="33"/>
      <c r="R3763" s="95"/>
      <c r="S3763" s="33"/>
      <c r="T3763" s="33"/>
      <c r="U3763" s="232"/>
      <c r="V3763" s="213"/>
      <c r="W3763" s="202" t="str" cm="1">
        <f t="array" ref="W3763">IF(SUM(LEN(B3763:V3763))=0,"",IF(OR(OR(ISBLANK(F3763),SUM(LEN(C3763),LEN(D3763))=0),AND(NOT(E3763="Unknown"),ISBLANK(J3763)),AND(NOT(O3763="Unknown"),ISBLANK(R3763))),"Missing Information", _xlfn._xlws.FILTER(_xlfn._xlws.FILTER(Table15[],(Table15[System-Owned Portion]&amp;Table15[If Material Anything Other than "Lead" in Column E,
Was Material Ever Previously Lead?]&amp;Table15[Customer-Owned Portion])=(E3763&amp;G3763&amp;O3763),""),{0,0,0,1})))</f>
        <v/>
      </c>
      <c r="X3763"/>
    </row>
    <row r="3764" spans="2:24" x14ac:dyDescent="0.35">
      <c r="B3764" s="208"/>
      <c r="C3764" s="33"/>
      <c r="D3764" s="33"/>
      <c r="E3764" s="47"/>
      <c r="F3764" s="46"/>
      <c r="G3764" s="95"/>
      <c r="H3764" s="33"/>
      <c r="I3764" s="33"/>
      <c r="J3764" s="95"/>
      <c r="K3764" s="33"/>
      <c r="L3764" s="33"/>
      <c r="M3764" s="232"/>
      <c r="N3764" s="210"/>
      <c r="O3764" s="120"/>
      <c r="P3764" s="46"/>
      <c r="Q3764" s="33"/>
      <c r="R3764" s="95"/>
      <c r="S3764" s="33"/>
      <c r="T3764" s="33"/>
      <c r="U3764" s="232"/>
      <c r="V3764" s="213"/>
      <c r="W3764" s="202" t="str" cm="1">
        <f t="array" ref="W3764">IF(SUM(LEN(B3764:V3764))=0,"",IF(OR(OR(ISBLANK(F3764),SUM(LEN(C3764),LEN(D3764))=0),AND(NOT(E3764="Unknown"),ISBLANK(J3764)),AND(NOT(O3764="Unknown"),ISBLANK(R3764))),"Missing Information", _xlfn._xlws.FILTER(_xlfn._xlws.FILTER(Table15[],(Table15[System-Owned Portion]&amp;Table15[If Material Anything Other than "Lead" in Column E,
Was Material Ever Previously Lead?]&amp;Table15[Customer-Owned Portion])=(E3764&amp;G3764&amp;O3764),""),{0,0,0,1})))</f>
        <v/>
      </c>
      <c r="X3764"/>
    </row>
    <row r="3765" spans="2:24" x14ac:dyDescent="0.35">
      <c r="B3765" s="208"/>
      <c r="C3765" s="33"/>
      <c r="D3765" s="33"/>
      <c r="E3765" s="47"/>
      <c r="F3765" s="46"/>
      <c r="G3765" s="95"/>
      <c r="H3765" s="33"/>
      <c r="I3765" s="33"/>
      <c r="J3765" s="95"/>
      <c r="K3765" s="33"/>
      <c r="L3765" s="33"/>
      <c r="M3765" s="232"/>
      <c r="N3765" s="210"/>
      <c r="O3765" s="120"/>
      <c r="P3765" s="46"/>
      <c r="Q3765" s="33"/>
      <c r="R3765" s="95"/>
      <c r="S3765" s="33"/>
      <c r="T3765" s="33"/>
      <c r="U3765" s="232"/>
      <c r="V3765" s="213"/>
      <c r="W3765" s="202" t="str" cm="1">
        <f t="array" ref="W3765">IF(SUM(LEN(B3765:V3765))=0,"",IF(OR(OR(ISBLANK(F3765),SUM(LEN(C3765),LEN(D3765))=0),AND(NOT(E3765="Unknown"),ISBLANK(J3765)),AND(NOT(O3765="Unknown"),ISBLANK(R3765))),"Missing Information", _xlfn._xlws.FILTER(_xlfn._xlws.FILTER(Table15[],(Table15[System-Owned Portion]&amp;Table15[If Material Anything Other than "Lead" in Column E,
Was Material Ever Previously Lead?]&amp;Table15[Customer-Owned Portion])=(E3765&amp;G3765&amp;O3765),""),{0,0,0,1})))</f>
        <v/>
      </c>
      <c r="X3765"/>
    </row>
    <row r="3766" spans="2:24" x14ac:dyDescent="0.35">
      <c r="B3766" s="208"/>
      <c r="C3766" s="33"/>
      <c r="D3766" s="33"/>
      <c r="E3766" s="47"/>
      <c r="F3766" s="46"/>
      <c r="G3766" s="95"/>
      <c r="H3766" s="33"/>
      <c r="I3766" s="33"/>
      <c r="J3766" s="95"/>
      <c r="K3766" s="33"/>
      <c r="L3766" s="33"/>
      <c r="M3766" s="232"/>
      <c r="N3766" s="210"/>
      <c r="O3766" s="120"/>
      <c r="P3766" s="46"/>
      <c r="Q3766" s="33"/>
      <c r="R3766" s="95"/>
      <c r="S3766" s="33"/>
      <c r="T3766" s="33"/>
      <c r="U3766" s="232"/>
      <c r="V3766" s="213"/>
      <c r="W3766" s="202" t="str" cm="1">
        <f t="array" ref="W3766">IF(SUM(LEN(B3766:V3766))=0,"",IF(OR(OR(ISBLANK(F3766),SUM(LEN(C3766),LEN(D3766))=0),AND(NOT(E3766="Unknown"),ISBLANK(J3766)),AND(NOT(O3766="Unknown"),ISBLANK(R3766))),"Missing Information", _xlfn._xlws.FILTER(_xlfn._xlws.FILTER(Table15[],(Table15[System-Owned Portion]&amp;Table15[If Material Anything Other than "Lead" in Column E,
Was Material Ever Previously Lead?]&amp;Table15[Customer-Owned Portion])=(E3766&amp;G3766&amp;O3766),""),{0,0,0,1})))</f>
        <v/>
      </c>
      <c r="X3766"/>
    </row>
    <row r="3767" spans="2:24" x14ac:dyDescent="0.35">
      <c r="B3767" s="208"/>
      <c r="C3767" s="33"/>
      <c r="D3767" s="33"/>
      <c r="E3767" s="47"/>
      <c r="F3767" s="46"/>
      <c r="G3767" s="95"/>
      <c r="H3767" s="33"/>
      <c r="I3767" s="33"/>
      <c r="J3767" s="95"/>
      <c r="K3767" s="33"/>
      <c r="L3767" s="33"/>
      <c r="M3767" s="232"/>
      <c r="N3767" s="210"/>
      <c r="O3767" s="120"/>
      <c r="P3767" s="46"/>
      <c r="Q3767" s="33"/>
      <c r="R3767" s="95"/>
      <c r="S3767" s="33"/>
      <c r="T3767" s="33"/>
      <c r="U3767" s="232"/>
      <c r="V3767" s="213"/>
      <c r="W3767" s="202" t="str" cm="1">
        <f t="array" ref="W3767">IF(SUM(LEN(B3767:V3767))=0,"",IF(OR(OR(ISBLANK(F3767),SUM(LEN(C3767),LEN(D3767))=0),AND(NOT(E3767="Unknown"),ISBLANK(J3767)),AND(NOT(O3767="Unknown"),ISBLANK(R3767))),"Missing Information", _xlfn._xlws.FILTER(_xlfn._xlws.FILTER(Table15[],(Table15[System-Owned Portion]&amp;Table15[If Material Anything Other than "Lead" in Column E,
Was Material Ever Previously Lead?]&amp;Table15[Customer-Owned Portion])=(E3767&amp;G3767&amp;O3767),""),{0,0,0,1})))</f>
        <v/>
      </c>
      <c r="X3767"/>
    </row>
    <row r="3768" spans="2:24" x14ac:dyDescent="0.35">
      <c r="B3768" s="208"/>
      <c r="C3768" s="33"/>
      <c r="D3768" s="33"/>
      <c r="E3768" s="47"/>
      <c r="F3768" s="46"/>
      <c r="G3768" s="95"/>
      <c r="H3768" s="33"/>
      <c r="I3768" s="33"/>
      <c r="J3768" s="95"/>
      <c r="K3768" s="33"/>
      <c r="L3768" s="33"/>
      <c r="M3768" s="232"/>
      <c r="N3768" s="210"/>
      <c r="O3768" s="120"/>
      <c r="P3768" s="46"/>
      <c r="Q3768" s="33"/>
      <c r="R3768" s="95"/>
      <c r="S3768" s="33"/>
      <c r="T3768" s="33"/>
      <c r="U3768" s="232"/>
      <c r="V3768" s="213"/>
      <c r="W3768" s="202" t="str" cm="1">
        <f t="array" ref="W3768">IF(SUM(LEN(B3768:V3768))=0,"",IF(OR(OR(ISBLANK(F3768),SUM(LEN(C3768),LEN(D3768))=0),AND(NOT(E3768="Unknown"),ISBLANK(J3768)),AND(NOT(O3768="Unknown"),ISBLANK(R3768))),"Missing Information", _xlfn._xlws.FILTER(_xlfn._xlws.FILTER(Table15[],(Table15[System-Owned Portion]&amp;Table15[If Material Anything Other than "Lead" in Column E,
Was Material Ever Previously Lead?]&amp;Table15[Customer-Owned Portion])=(E3768&amp;G3768&amp;O3768),""),{0,0,0,1})))</f>
        <v/>
      </c>
      <c r="X3768"/>
    </row>
    <row r="3769" spans="2:24" x14ac:dyDescent="0.35">
      <c r="B3769" s="208"/>
      <c r="C3769" s="33"/>
      <c r="D3769" s="33"/>
      <c r="E3769" s="47"/>
      <c r="F3769" s="46"/>
      <c r="G3769" s="95"/>
      <c r="H3769" s="33"/>
      <c r="I3769" s="33"/>
      <c r="J3769" s="95"/>
      <c r="K3769" s="33"/>
      <c r="L3769" s="33"/>
      <c r="M3769" s="232"/>
      <c r="N3769" s="210"/>
      <c r="O3769" s="120"/>
      <c r="P3769" s="46"/>
      <c r="Q3769" s="33"/>
      <c r="R3769" s="95"/>
      <c r="S3769" s="33"/>
      <c r="T3769" s="33"/>
      <c r="U3769" s="232"/>
      <c r="V3769" s="213"/>
      <c r="W3769" s="202" t="str" cm="1">
        <f t="array" ref="W3769">IF(SUM(LEN(B3769:V3769))=0,"",IF(OR(OR(ISBLANK(F3769),SUM(LEN(C3769),LEN(D3769))=0),AND(NOT(E3769="Unknown"),ISBLANK(J3769)),AND(NOT(O3769="Unknown"),ISBLANK(R3769))),"Missing Information", _xlfn._xlws.FILTER(_xlfn._xlws.FILTER(Table15[],(Table15[System-Owned Portion]&amp;Table15[If Material Anything Other than "Lead" in Column E,
Was Material Ever Previously Lead?]&amp;Table15[Customer-Owned Portion])=(E3769&amp;G3769&amp;O3769),""),{0,0,0,1})))</f>
        <v/>
      </c>
      <c r="X3769"/>
    </row>
    <row r="3770" spans="2:24" x14ac:dyDescent="0.35">
      <c r="B3770" s="208"/>
      <c r="C3770" s="33"/>
      <c r="D3770" s="33"/>
      <c r="E3770" s="47"/>
      <c r="F3770" s="46"/>
      <c r="G3770" s="95"/>
      <c r="H3770" s="33"/>
      <c r="I3770" s="33"/>
      <c r="J3770" s="95"/>
      <c r="K3770" s="33"/>
      <c r="L3770" s="33"/>
      <c r="M3770" s="232"/>
      <c r="N3770" s="210"/>
      <c r="O3770" s="120"/>
      <c r="P3770" s="46"/>
      <c r="Q3770" s="33"/>
      <c r="R3770" s="95"/>
      <c r="S3770" s="33"/>
      <c r="T3770" s="33"/>
      <c r="U3770" s="232"/>
      <c r="V3770" s="213"/>
      <c r="W3770" s="202" t="str" cm="1">
        <f t="array" ref="W3770">IF(SUM(LEN(B3770:V3770))=0,"",IF(OR(OR(ISBLANK(F3770),SUM(LEN(C3770),LEN(D3770))=0),AND(NOT(E3770="Unknown"),ISBLANK(J3770)),AND(NOT(O3770="Unknown"),ISBLANK(R3770))),"Missing Information", _xlfn._xlws.FILTER(_xlfn._xlws.FILTER(Table15[],(Table15[System-Owned Portion]&amp;Table15[If Material Anything Other than "Lead" in Column E,
Was Material Ever Previously Lead?]&amp;Table15[Customer-Owned Portion])=(E3770&amp;G3770&amp;O3770),""),{0,0,0,1})))</f>
        <v/>
      </c>
      <c r="X3770"/>
    </row>
    <row r="3771" spans="2:24" x14ac:dyDescent="0.35">
      <c r="B3771" s="208"/>
      <c r="C3771" s="33"/>
      <c r="D3771" s="33"/>
      <c r="E3771" s="47"/>
      <c r="F3771" s="46"/>
      <c r="G3771" s="95"/>
      <c r="H3771" s="33"/>
      <c r="I3771" s="33"/>
      <c r="J3771" s="95"/>
      <c r="K3771" s="33"/>
      <c r="L3771" s="33"/>
      <c r="M3771" s="232"/>
      <c r="N3771" s="210"/>
      <c r="O3771" s="120"/>
      <c r="P3771" s="46"/>
      <c r="Q3771" s="33"/>
      <c r="R3771" s="95"/>
      <c r="S3771" s="33"/>
      <c r="T3771" s="33"/>
      <c r="U3771" s="232"/>
      <c r="V3771" s="213"/>
      <c r="W3771" s="202" t="str" cm="1">
        <f t="array" ref="W3771">IF(SUM(LEN(B3771:V3771))=0,"",IF(OR(OR(ISBLANK(F3771),SUM(LEN(C3771),LEN(D3771))=0),AND(NOT(E3771="Unknown"),ISBLANK(J3771)),AND(NOT(O3771="Unknown"),ISBLANK(R3771))),"Missing Information", _xlfn._xlws.FILTER(_xlfn._xlws.FILTER(Table15[],(Table15[System-Owned Portion]&amp;Table15[If Material Anything Other than "Lead" in Column E,
Was Material Ever Previously Lead?]&amp;Table15[Customer-Owned Portion])=(E3771&amp;G3771&amp;O3771),""),{0,0,0,1})))</f>
        <v/>
      </c>
      <c r="X3771"/>
    </row>
    <row r="3772" spans="2:24" x14ac:dyDescent="0.35">
      <c r="B3772" s="208"/>
      <c r="C3772" s="33"/>
      <c r="D3772" s="33"/>
      <c r="E3772" s="47"/>
      <c r="F3772" s="46"/>
      <c r="G3772" s="95"/>
      <c r="H3772" s="33"/>
      <c r="I3772" s="33"/>
      <c r="J3772" s="95"/>
      <c r="K3772" s="33"/>
      <c r="L3772" s="33"/>
      <c r="M3772" s="232"/>
      <c r="N3772" s="210"/>
      <c r="O3772" s="120"/>
      <c r="P3772" s="46"/>
      <c r="Q3772" s="33"/>
      <c r="R3772" s="95"/>
      <c r="S3772" s="33"/>
      <c r="T3772" s="33"/>
      <c r="U3772" s="232"/>
      <c r="V3772" s="213"/>
      <c r="W3772" s="202" t="str" cm="1">
        <f t="array" ref="W3772">IF(SUM(LEN(B3772:V3772))=0,"",IF(OR(OR(ISBLANK(F3772),SUM(LEN(C3772),LEN(D3772))=0),AND(NOT(E3772="Unknown"),ISBLANK(J3772)),AND(NOT(O3772="Unknown"),ISBLANK(R3772))),"Missing Information", _xlfn._xlws.FILTER(_xlfn._xlws.FILTER(Table15[],(Table15[System-Owned Portion]&amp;Table15[If Material Anything Other than "Lead" in Column E,
Was Material Ever Previously Lead?]&amp;Table15[Customer-Owned Portion])=(E3772&amp;G3772&amp;O3772),""),{0,0,0,1})))</f>
        <v/>
      </c>
      <c r="X3772"/>
    </row>
    <row r="3773" spans="2:24" x14ac:dyDescent="0.35">
      <c r="B3773" s="208"/>
      <c r="C3773" s="33"/>
      <c r="D3773" s="33"/>
      <c r="E3773" s="47"/>
      <c r="F3773" s="46"/>
      <c r="G3773" s="95"/>
      <c r="H3773" s="33"/>
      <c r="I3773" s="33"/>
      <c r="J3773" s="95"/>
      <c r="K3773" s="33"/>
      <c r="L3773" s="33"/>
      <c r="M3773" s="232"/>
      <c r="N3773" s="210"/>
      <c r="O3773" s="120"/>
      <c r="P3773" s="46"/>
      <c r="Q3773" s="33"/>
      <c r="R3773" s="95"/>
      <c r="S3773" s="33"/>
      <c r="T3773" s="33"/>
      <c r="U3773" s="232"/>
      <c r="V3773" s="213"/>
      <c r="W3773" s="202" t="str" cm="1">
        <f t="array" ref="W3773">IF(SUM(LEN(B3773:V3773))=0,"",IF(OR(OR(ISBLANK(F3773),SUM(LEN(C3773),LEN(D3773))=0),AND(NOT(E3773="Unknown"),ISBLANK(J3773)),AND(NOT(O3773="Unknown"),ISBLANK(R3773))),"Missing Information", _xlfn._xlws.FILTER(_xlfn._xlws.FILTER(Table15[],(Table15[System-Owned Portion]&amp;Table15[If Material Anything Other than "Lead" in Column E,
Was Material Ever Previously Lead?]&amp;Table15[Customer-Owned Portion])=(E3773&amp;G3773&amp;O3773),""),{0,0,0,1})))</f>
        <v/>
      </c>
      <c r="X3773"/>
    </row>
    <row r="3774" spans="2:24" x14ac:dyDescent="0.35">
      <c r="B3774" s="208"/>
      <c r="C3774" s="33"/>
      <c r="D3774" s="33"/>
      <c r="E3774" s="47"/>
      <c r="F3774" s="46"/>
      <c r="G3774" s="95"/>
      <c r="H3774" s="33"/>
      <c r="I3774" s="33"/>
      <c r="J3774" s="95"/>
      <c r="K3774" s="33"/>
      <c r="L3774" s="33"/>
      <c r="M3774" s="232"/>
      <c r="N3774" s="210"/>
      <c r="O3774" s="120"/>
      <c r="P3774" s="46"/>
      <c r="Q3774" s="33"/>
      <c r="R3774" s="95"/>
      <c r="S3774" s="33"/>
      <c r="T3774" s="33"/>
      <c r="U3774" s="232"/>
      <c r="V3774" s="213"/>
      <c r="W3774" s="202" t="str" cm="1">
        <f t="array" ref="W3774">IF(SUM(LEN(B3774:V3774))=0,"",IF(OR(OR(ISBLANK(F3774),SUM(LEN(C3774),LEN(D3774))=0),AND(NOT(E3774="Unknown"),ISBLANK(J3774)),AND(NOT(O3774="Unknown"),ISBLANK(R3774))),"Missing Information", _xlfn._xlws.FILTER(_xlfn._xlws.FILTER(Table15[],(Table15[System-Owned Portion]&amp;Table15[If Material Anything Other than "Lead" in Column E,
Was Material Ever Previously Lead?]&amp;Table15[Customer-Owned Portion])=(E3774&amp;G3774&amp;O3774),""),{0,0,0,1})))</f>
        <v/>
      </c>
      <c r="X3774"/>
    </row>
    <row r="3775" spans="2:24" x14ac:dyDescent="0.35">
      <c r="B3775" s="208"/>
      <c r="C3775" s="33"/>
      <c r="D3775" s="33"/>
      <c r="E3775" s="47"/>
      <c r="F3775" s="46"/>
      <c r="G3775" s="95"/>
      <c r="H3775" s="33"/>
      <c r="I3775" s="33"/>
      <c r="J3775" s="95"/>
      <c r="K3775" s="33"/>
      <c r="L3775" s="33"/>
      <c r="M3775" s="232"/>
      <c r="N3775" s="210"/>
      <c r="O3775" s="120"/>
      <c r="P3775" s="46"/>
      <c r="Q3775" s="33"/>
      <c r="R3775" s="95"/>
      <c r="S3775" s="33"/>
      <c r="T3775" s="33"/>
      <c r="U3775" s="232"/>
      <c r="V3775" s="213"/>
      <c r="W3775" s="202" t="str" cm="1">
        <f t="array" ref="W3775">IF(SUM(LEN(B3775:V3775))=0,"",IF(OR(OR(ISBLANK(F3775),SUM(LEN(C3775),LEN(D3775))=0),AND(NOT(E3775="Unknown"),ISBLANK(J3775)),AND(NOT(O3775="Unknown"),ISBLANK(R3775))),"Missing Information", _xlfn._xlws.FILTER(_xlfn._xlws.FILTER(Table15[],(Table15[System-Owned Portion]&amp;Table15[If Material Anything Other than "Lead" in Column E,
Was Material Ever Previously Lead?]&amp;Table15[Customer-Owned Portion])=(E3775&amp;G3775&amp;O3775),""),{0,0,0,1})))</f>
        <v/>
      </c>
      <c r="X3775"/>
    </row>
    <row r="3776" spans="2:24" x14ac:dyDescent="0.35">
      <c r="B3776" s="208"/>
      <c r="C3776" s="33"/>
      <c r="D3776" s="33"/>
      <c r="E3776" s="47"/>
      <c r="F3776" s="46"/>
      <c r="G3776" s="95"/>
      <c r="H3776" s="33"/>
      <c r="I3776" s="33"/>
      <c r="J3776" s="95"/>
      <c r="K3776" s="33"/>
      <c r="L3776" s="33"/>
      <c r="M3776" s="232"/>
      <c r="N3776" s="210"/>
      <c r="O3776" s="120"/>
      <c r="P3776" s="46"/>
      <c r="Q3776" s="33"/>
      <c r="R3776" s="95"/>
      <c r="S3776" s="33"/>
      <c r="T3776" s="33"/>
      <c r="U3776" s="232"/>
      <c r="V3776" s="213"/>
      <c r="W3776" s="202" t="str" cm="1">
        <f t="array" ref="W3776">IF(SUM(LEN(B3776:V3776))=0,"",IF(OR(OR(ISBLANK(F3776),SUM(LEN(C3776),LEN(D3776))=0),AND(NOT(E3776="Unknown"),ISBLANK(J3776)),AND(NOT(O3776="Unknown"),ISBLANK(R3776))),"Missing Information", _xlfn._xlws.FILTER(_xlfn._xlws.FILTER(Table15[],(Table15[System-Owned Portion]&amp;Table15[If Material Anything Other than "Lead" in Column E,
Was Material Ever Previously Lead?]&amp;Table15[Customer-Owned Portion])=(E3776&amp;G3776&amp;O3776),""),{0,0,0,1})))</f>
        <v/>
      </c>
      <c r="X3776"/>
    </row>
    <row r="3777" spans="2:24" x14ac:dyDescent="0.35">
      <c r="B3777" s="208"/>
      <c r="C3777" s="33"/>
      <c r="D3777" s="33"/>
      <c r="E3777" s="47"/>
      <c r="F3777" s="46"/>
      <c r="G3777" s="95"/>
      <c r="H3777" s="33"/>
      <c r="I3777" s="33"/>
      <c r="J3777" s="95"/>
      <c r="K3777" s="33"/>
      <c r="L3777" s="33"/>
      <c r="M3777" s="232"/>
      <c r="N3777" s="210"/>
      <c r="O3777" s="120"/>
      <c r="P3777" s="46"/>
      <c r="Q3777" s="33"/>
      <c r="R3777" s="95"/>
      <c r="S3777" s="33"/>
      <c r="T3777" s="33"/>
      <c r="U3777" s="232"/>
      <c r="V3777" s="213"/>
      <c r="W3777" s="202" t="str" cm="1">
        <f t="array" ref="W3777">IF(SUM(LEN(B3777:V3777))=0,"",IF(OR(OR(ISBLANK(F3777),SUM(LEN(C3777),LEN(D3777))=0),AND(NOT(E3777="Unknown"),ISBLANK(J3777)),AND(NOT(O3777="Unknown"),ISBLANK(R3777))),"Missing Information", _xlfn._xlws.FILTER(_xlfn._xlws.FILTER(Table15[],(Table15[System-Owned Portion]&amp;Table15[If Material Anything Other than "Lead" in Column E,
Was Material Ever Previously Lead?]&amp;Table15[Customer-Owned Portion])=(E3777&amp;G3777&amp;O3777),""),{0,0,0,1})))</f>
        <v/>
      </c>
      <c r="X3777"/>
    </row>
    <row r="3778" spans="2:24" x14ac:dyDescent="0.35">
      <c r="B3778" s="208"/>
      <c r="C3778" s="33"/>
      <c r="D3778" s="33"/>
      <c r="E3778" s="47"/>
      <c r="F3778" s="46"/>
      <c r="G3778" s="95"/>
      <c r="H3778" s="33"/>
      <c r="I3778" s="33"/>
      <c r="J3778" s="95"/>
      <c r="K3778" s="33"/>
      <c r="L3778" s="33"/>
      <c r="M3778" s="232"/>
      <c r="N3778" s="210"/>
      <c r="O3778" s="120"/>
      <c r="P3778" s="46"/>
      <c r="Q3778" s="33"/>
      <c r="R3778" s="95"/>
      <c r="S3778" s="33"/>
      <c r="T3778" s="33"/>
      <c r="U3778" s="232"/>
      <c r="V3778" s="213"/>
      <c r="W3778" s="202" t="str" cm="1">
        <f t="array" ref="W3778">IF(SUM(LEN(B3778:V3778))=0,"",IF(OR(OR(ISBLANK(F3778),SUM(LEN(C3778),LEN(D3778))=0),AND(NOT(E3778="Unknown"),ISBLANK(J3778)),AND(NOT(O3778="Unknown"),ISBLANK(R3778))),"Missing Information", _xlfn._xlws.FILTER(_xlfn._xlws.FILTER(Table15[],(Table15[System-Owned Portion]&amp;Table15[If Material Anything Other than "Lead" in Column E,
Was Material Ever Previously Lead?]&amp;Table15[Customer-Owned Portion])=(E3778&amp;G3778&amp;O3778),""),{0,0,0,1})))</f>
        <v/>
      </c>
      <c r="X3778"/>
    </row>
    <row r="3779" spans="2:24" x14ac:dyDescent="0.35">
      <c r="B3779" s="208"/>
      <c r="C3779" s="33"/>
      <c r="D3779" s="33"/>
      <c r="E3779" s="47"/>
      <c r="F3779" s="46"/>
      <c r="G3779" s="95"/>
      <c r="H3779" s="33"/>
      <c r="I3779" s="33"/>
      <c r="J3779" s="95"/>
      <c r="K3779" s="33"/>
      <c r="L3779" s="33"/>
      <c r="M3779" s="232"/>
      <c r="N3779" s="210"/>
      <c r="O3779" s="120"/>
      <c r="P3779" s="46"/>
      <c r="Q3779" s="33"/>
      <c r="R3779" s="95"/>
      <c r="S3779" s="33"/>
      <c r="T3779" s="33"/>
      <c r="U3779" s="232"/>
      <c r="V3779" s="213"/>
      <c r="W3779" s="202" t="str" cm="1">
        <f t="array" ref="W3779">IF(SUM(LEN(B3779:V3779))=0,"",IF(OR(OR(ISBLANK(F3779),SUM(LEN(C3779),LEN(D3779))=0),AND(NOT(E3779="Unknown"),ISBLANK(J3779)),AND(NOT(O3779="Unknown"),ISBLANK(R3779))),"Missing Information", _xlfn._xlws.FILTER(_xlfn._xlws.FILTER(Table15[],(Table15[System-Owned Portion]&amp;Table15[If Material Anything Other than "Lead" in Column E,
Was Material Ever Previously Lead?]&amp;Table15[Customer-Owned Portion])=(E3779&amp;G3779&amp;O3779),""),{0,0,0,1})))</f>
        <v/>
      </c>
      <c r="X3779"/>
    </row>
    <row r="3780" spans="2:24" x14ac:dyDescent="0.35">
      <c r="B3780" s="208"/>
      <c r="C3780" s="33"/>
      <c r="D3780" s="33"/>
      <c r="E3780" s="47"/>
      <c r="F3780" s="46"/>
      <c r="G3780" s="95"/>
      <c r="H3780" s="33"/>
      <c r="I3780" s="33"/>
      <c r="J3780" s="95"/>
      <c r="K3780" s="33"/>
      <c r="L3780" s="33"/>
      <c r="M3780" s="232"/>
      <c r="N3780" s="210"/>
      <c r="O3780" s="120"/>
      <c r="P3780" s="46"/>
      <c r="Q3780" s="33"/>
      <c r="R3780" s="95"/>
      <c r="S3780" s="33"/>
      <c r="T3780" s="33"/>
      <c r="U3780" s="232"/>
      <c r="V3780" s="213"/>
      <c r="W3780" s="202" t="str" cm="1">
        <f t="array" ref="W3780">IF(SUM(LEN(B3780:V3780))=0,"",IF(OR(OR(ISBLANK(F3780),SUM(LEN(C3780),LEN(D3780))=0),AND(NOT(E3780="Unknown"),ISBLANK(J3780)),AND(NOT(O3780="Unknown"),ISBLANK(R3780))),"Missing Information", _xlfn._xlws.FILTER(_xlfn._xlws.FILTER(Table15[],(Table15[System-Owned Portion]&amp;Table15[If Material Anything Other than "Lead" in Column E,
Was Material Ever Previously Lead?]&amp;Table15[Customer-Owned Portion])=(E3780&amp;G3780&amp;O3780),""),{0,0,0,1})))</f>
        <v/>
      </c>
      <c r="X3780"/>
    </row>
    <row r="3781" spans="2:24" x14ac:dyDescent="0.35">
      <c r="B3781" s="208"/>
      <c r="C3781" s="33"/>
      <c r="D3781" s="33"/>
      <c r="E3781" s="47"/>
      <c r="F3781" s="46"/>
      <c r="G3781" s="95"/>
      <c r="H3781" s="33"/>
      <c r="I3781" s="33"/>
      <c r="J3781" s="95"/>
      <c r="K3781" s="33"/>
      <c r="L3781" s="33"/>
      <c r="M3781" s="232"/>
      <c r="N3781" s="210"/>
      <c r="O3781" s="120"/>
      <c r="P3781" s="46"/>
      <c r="Q3781" s="33"/>
      <c r="R3781" s="95"/>
      <c r="S3781" s="33"/>
      <c r="T3781" s="33"/>
      <c r="U3781" s="232"/>
      <c r="V3781" s="213"/>
      <c r="W3781" s="202" t="str" cm="1">
        <f t="array" ref="W3781">IF(SUM(LEN(B3781:V3781))=0,"",IF(OR(OR(ISBLANK(F3781),SUM(LEN(C3781),LEN(D3781))=0),AND(NOT(E3781="Unknown"),ISBLANK(J3781)),AND(NOT(O3781="Unknown"),ISBLANK(R3781))),"Missing Information", _xlfn._xlws.FILTER(_xlfn._xlws.FILTER(Table15[],(Table15[System-Owned Portion]&amp;Table15[If Material Anything Other than "Lead" in Column E,
Was Material Ever Previously Lead?]&amp;Table15[Customer-Owned Portion])=(E3781&amp;G3781&amp;O3781),""),{0,0,0,1})))</f>
        <v/>
      </c>
      <c r="X3781"/>
    </row>
    <row r="3782" spans="2:24" x14ac:dyDescent="0.35">
      <c r="B3782" s="208"/>
      <c r="C3782" s="33"/>
      <c r="D3782" s="33"/>
      <c r="E3782" s="47"/>
      <c r="F3782" s="46"/>
      <c r="G3782" s="95"/>
      <c r="H3782" s="33"/>
      <c r="I3782" s="33"/>
      <c r="J3782" s="95"/>
      <c r="K3782" s="33"/>
      <c r="L3782" s="33"/>
      <c r="M3782" s="232"/>
      <c r="N3782" s="210"/>
      <c r="O3782" s="120"/>
      <c r="P3782" s="46"/>
      <c r="Q3782" s="33"/>
      <c r="R3782" s="95"/>
      <c r="S3782" s="33"/>
      <c r="T3782" s="33"/>
      <c r="U3782" s="232"/>
      <c r="V3782" s="213"/>
      <c r="W3782" s="202" t="str" cm="1">
        <f t="array" ref="W3782">IF(SUM(LEN(B3782:V3782))=0,"",IF(OR(OR(ISBLANK(F3782),SUM(LEN(C3782),LEN(D3782))=0),AND(NOT(E3782="Unknown"),ISBLANK(J3782)),AND(NOT(O3782="Unknown"),ISBLANK(R3782))),"Missing Information", _xlfn._xlws.FILTER(_xlfn._xlws.FILTER(Table15[],(Table15[System-Owned Portion]&amp;Table15[If Material Anything Other than "Lead" in Column E,
Was Material Ever Previously Lead?]&amp;Table15[Customer-Owned Portion])=(E3782&amp;G3782&amp;O3782),""),{0,0,0,1})))</f>
        <v/>
      </c>
      <c r="X3782"/>
    </row>
    <row r="3783" spans="2:24" x14ac:dyDescent="0.35">
      <c r="B3783" s="208"/>
      <c r="C3783" s="33"/>
      <c r="D3783" s="33"/>
      <c r="E3783" s="47"/>
      <c r="F3783" s="46"/>
      <c r="G3783" s="95"/>
      <c r="H3783" s="33"/>
      <c r="I3783" s="33"/>
      <c r="J3783" s="95"/>
      <c r="K3783" s="33"/>
      <c r="L3783" s="33"/>
      <c r="M3783" s="232"/>
      <c r="N3783" s="210"/>
      <c r="O3783" s="120"/>
      <c r="P3783" s="46"/>
      <c r="Q3783" s="33"/>
      <c r="R3783" s="95"/>
      <c r="S3783" s="33"/>
      <c r="T3783" s="33"/>
      <c r="U3783" s="232"/>
      <c r="V3783" s="213"/>
      <c r="W3783" s="202" t="str" cm="1">
        <f t="array" ref="W3783">IF(SUM(LEN(B3783:V3783))=0,"",IF(OR(OR(ISBLANK(F3783),SUM(LEN(C3783),LEN(D3783))=0),AND(NOT(E3783="Unknown"),ISBLANK(J3783)),AND(NOT(O3783="Unknown"),ISBLANK(R3783))),"Missing Information", _xlfn._xlws.FILTER(_xlfn._xlws.FILTER(Table15[],(Table15[System-Owned Portion]&amp;Table15[If Material Anything Other than "Lead" in Column E,
Was Material Ever Previously Lead?]&amp;Table15[Customer-Owned Portion])=(E3783&amp;G3783&amp;O3783),""),{0,0,0,1})))</f>
        <v/>
      </c>
      <c r="X3783"/>
    </row>
    <row r="3784" spans="2:24" x14ac:dyDescent="0.35">
      <c r="B3784" s="208"/>
      <c r="C3784" s="33"/>
      <c r="D3784" s="33"/>
      <c r="E3784" s="47"/>
      <c r="F3784" s="46"/>
      <c r="G3784" s="95"/>
      <c r="H3784" s="33"/>
      <c r="I3784" s="33"/>
      <c r="J3784" s="95"/>
      <c r="K3784" s="33"/>
      <c r="L3784" s="33"/>
      <c r="M3784" s="232"/>
      <c r="N3784" s="210"/>
      <c r="O3784" s="120"/>
      <c r="P3784" s="46"/>
      <c r="Q3784" s="33"/>
      <c r="R3784" s="95"/>
      <c r="S3784" s="33"/>
      <c r="T3784" s="33"/>
      <c r="U3784" s="232"/>
      <c r="V3784" s="213"/>
      <c r="W3784" s="202" t="str" cm="1">
        <f t="array" ref="W3784">IF(SUM(LEN(B3784:V3784))=0,"",IF(OR(OR(ISBLANK(F3784),SUM(LEN(C3784),LEN(D3784))=0),AND(NOT(E3784="Unknown"),ISBLANK(J3784)),AND(NOT(O3784="Unknown"),ISBLANK(R3784))),"Missing Information", _xlfn._xlws.FILTER(_xlfn._xlws.FILTER(Table15[],(Table15[System-Owned Portion]&amp;Table15[If Material Anything Other than "Lead" in Column E,
Was Material Ever Previously Lead?]&amp;Table15[Customer-Owned Portion])=(E3784&amp;G3784&amp;O3784),""),{0,0,0,1})))</f>
        <v/>
      </c>
      <c r="X3784"/>
    </row>
    <row r="3785" spans="2:24" x14ac:dyDescent="0.35">
      <c r="B3785" s="208"/>
      <c r="C3785" s="33"/>
      <c r="D3785" s="33"/>
      <c r="E3785" s="47"/>
      <c r="F3785" s="46"/>
      <c r="G3785" s="95"/>
      <c r="H3785" s="33"/>
      <c r="I3785" s="33"/>
      <c r="J3785" s="95"/>
      <c r="K3785" s="33"/>
      <c r="L3785" s="33"/>
      <c r="M3785" s="232"/>
      <c r="N3785" s="210"/>
      <c r="O3785" s="120"/>
      <c r="P3785" s="46"/>
      <c r="Q3785" s="33"/>
      <c r="R3785" s="95"/>
      <c r="S3785" s="33"/>
      <c r="T3785" s="33"/>
      <c r="U3785" s="232"/>
      <c r="V3785" s="213"/>
      <c r="W3785" s="202" t="str" cm="1">
        <f t="array" ref="W3785">IF(SUM(LEN(B3785:V3785))=0,"",IF(OR(OR(ISBLANK(F3785),SUM(LEN(C3785),LEN(D3785))=0),AND(NOT(E3785="Unknown"),ISBLANK(J3785)),AND(NOT(O3785="Unknown"),ISBLANK(R3785))),"Missing Information", _xlfn._xlws.FILTER(_xlfn._xlws.FILTER(Table15[],(Table15[System-Owned Portion]&amp;Table15[If Material Anything Other than "Lead" in Column E,
Was Material Ever Previously Lead?]&amp;Table15[Customer-Owned Portion])=(E3785&amp;G3785&amp;O3785),""),{0,0,0,1})))</f>
        <v/>
      </c>
      <c r="X3785"/>
    </row>
    <row r="3786" spans="2:24" x14ac:dyDescent="0.35">
      <c r="B3786" s="208"/>
      <c r="C3786" s="33"/>
      <c r="D3786" s="33"/>
      <c r="E3786" s="47"/>
      <c r="F3786" s="46"/>
      <c r="G3786" s="95"/>
      <c r="H3786" s="33"/>
      <c r="I3786" s="33"/>
      <c r="J3786" s="95"/>
      <c r="K3786" s="33"/>
      <c r="L3786" s="33"/>
      <c r="M3786" s="232"/>
      <c r="N3786" s="210"/>
      <c r="O3786" s="120"/>
      <c r="P3786" s="46"/>
      <c r="Q3786" s="33"/>
      <c r="R3786" s="95"/>
      <c r="S3786" s="33"/>
      <c r="T3786" s="33"/>
      <c r="U3786" s="232"/>
      <c r="V3786" s="213"/>
      <c r="W3786" s="202" t="str" cm="1">
        <f t="array" ref="W3786">IF(SUM(LEN(B3786:V3786))=0,"",IF(OR(OR(ISBLANK(F3786),SUM(LEN(C3786),LEN(D3786))=0),AND(NOT(E3786="Unknown"),ISBLANK(J3786)),AND(NOT(O3786="Unknown"),ISBLANK(R3786))),"Missing Information", _xlfn._xlws.FILTER(_xlfn._xlws.FILTER(Table15[],(Table15[System-Owned Portion]&amp;Table15[If Material Anything Other than "Lead" in Column E,
Was Material Ever Previously Lead?]&amp;Table15[Customer-Owned Portion])=(E3786&amp;G3786&amp;O3786),""),{0,0,0,1})))</f>
        <v/>
      </c>
      <c r="X3786"/>
    </row>
    <row r="3787" spans="2:24" x14ac:dyDescent="0.35">
      <c r="B3787" s="208"/>
      <c r="C3787" s="33"/>
      <c r="D3787" s="33"/>
      <c r="E3787" s="47"/>
      <c r="F3787" s="46"/>
      <c r="G3787" s="95"/>
      <c r="H3787" s="33"/>
      <c r="I3787" s="33"/>
      <c r="J3787" s="95"/>
      <c r="K3787" s="33"/>
      <c r="L3787" s="33"/>
      <c r="M3787" s="232"/>
      <c r="N3787" s="210"/>
      <c r="O3787" s="120"/>
      <c r="P3787" s="46"/>
      <c r="Q3787" s="33"/>
      <c r="R3787" s="95"/>
      <c r="S3787" s="33"/>
      <c r="T3787" s="33"/>
      <c r="U3787" s="232"/>
      <c r="V3787" s="213"/>
      <c r="W3787" s="202" t="str" cm="1">
        <f t="array" ref="W3787">IF(SUM(LEN(B3787:V3787))=0,"",IF(OR(OR(ISBLANK(F3787),SUM(LEN(C3787),LEN(D3787))=0),AND(NOT(E3787="Unknown"),ISBLANK(J3787)),AND(NOT(O3787="Unknown"),ISBLANK(R3787))),"Missing Information", _xlfn._xlws.FILTER(_xlfn._xlws.FILTER(Table15[],(Table15[System-Owned Portion]&amp;Table15[If Material Anything Other than "Lead" in Column E,
Was Material Ever Previously Lead?]&amp;Table15[Customer-Owned Portion])=(E3787&amp;G3787&amp;O3787),""),{0,0,0,1})))</f>
        <v/>
      </c>
      <c r="X3787"/>
    </row>
    <row r="3788" spans="2:24" x14ac:dyDescent="0.35">
      <c r="B3788" s="208"/>
      <c r="C3788" s="33"/>
      <c r="D3788" s="33"/>
      <c r="E3788" s="47"/>
      <c r="F3788" s="46"/>
      <c r="G3788" s="95"/>
      <c r="H3788" s="33"/>
      <c r="I3788" s="33"/>
      <c r="J3788" s="95"/>
      <c r="K3788" s="33"/>
      <c r="L3788" s="33"/>
      <c r="M3788" s="232"/>
      <c r="N3788" s="210"/>
      <c r="O3788" s="120"/>
      <c r="P3788" s="46"/>
      <c r="Q3788" s="33"/>
      <c r="R3788" s="95"/>
      <c r="S3788" s="33"/>
      <c r="T3788" s="33"/>
      <c r="U3788" s="232"/>
      <c r="V3788" s="213"/>
      <c r="W3788" s="202" t="str" cm="1">
        <f t="array" ref="W3788">IF(SUM(LEN(B3788:V3788))=0,"",IF(OR(OR(ISBLANK(F3788),SUM(LEN(C3788),LEN(D3788))=0),AND(NOT(E3788="Unknown"),ISBLANK(J3788)),AND(NOT(O3788="Unknown"),ISBLANK(R3788))),"Missing Information", _xlfn._xlws.FILTER(_xlfn._xlws.FILTER(Table15[],(Table15[System-Owned Portion]&amp;Table15[If Material Anything Other than "Lead" in Column E,
Was Material Ever Previously Lead?]&amp;Table15[Customer-Owned Portion])=(E3788&amp;G3788&amp;O3788),""),{0,0,0,1})))</f>
        <v/>
      </c>
      <c r="X3788"/>
    </row>
    <row r="3789" spans="2:24" x14ac:dyDescent="0.35">
      <c r="B3789" s="208"/>
      <c r="C3789" s="33"/>
      <c r="D3789" s="33"/>
      <c r="E3789" s="47"/>
      <c r="F3789" s="46"/>
      <c r="G3789" s="95"/>
      <c r="H3789" s="33"/>
      <c r="I3789" s="33"/>
      <c r="J3789" s="95"/>
      <c r="K3789" s="33"/>
      <c r="L3789" s="33"/>
      <c r="M3789" s="232"/>
      <c r="N3789" s="210"/>
      <c r="O3789" s="120"/>
      <c r="P3789" s="46"/>
      <c r="Q3789" s="33"/>
      <c r="R3789" s="95"/>
      <c r="S3789" s="33"/>
      <c r="T3789" s="33"/>
      <c r="U3789" s="232"/>
      <c r="V3789" s="213"/>
      <c r="W3789" s="202" t="str" cm="1">
        <f t="array" ref="W3789">IF(SUM(LEN(B3789:V3789))=0,"",IF(OR(OR(ISBLANK(F3789),SUM(LEN(C3789),LEN(D3789))=0),AND(NOT(E3789="Unknown"),ISBLANK(J3789)),AND(NOT(O3789="Unknown"),ISBLANK(R3789))),"Missing Information", _xlfn._xlws.FILTER(_xlfn._xlws.FILTER(Table15[],(Table15[System-Owned Portion]&amp;Table15[If Material Anything Other than "Lead" in Column E,
Was Material Ever Previously Lead?]&amp;Table15[Customer-Owned Portion])=(E3789&amp;G3789&amp;O3789),""),{0,0,0,1})))</f>
        <v/>
      </c>
      <c r="X3789"/>
    </row>
    <row r="3790" spans="2:24" x14ac:dyDescent="0.35">
      <c r="B3790" s="208"/>
      <c r="C3790" s="33"/>
      <c r="D3790" s="33"/>
      <c r="E3790" s="47"/>
      <c r="F3790" s="46"/>
      <c r="G3790" s="95"/>
      <c r="H3790" s="33"/>
      <c r="I3790" s="33"/>
      <c r="J3790" s="95"/>
      <c r="K3790" s="33"/>
      <c r="L3790" s="33"/>
      <c r="M3790" s="232"/>
      <c r="N3790" s="210"/>
      <c r="O3790" s="120"/>
      <c r="P3790" s="46"/>
      <c r="Q3790" s="33"/>
      <c r="R3790" s="95"/>
      <c r="S3790" s="33"/>
      <c r="T3790" s="33"/>
      <c r="U3790" s="232"/>
      <c r="V3790" s="213"/>
      <c r="W3790" s="202" t="str" cm="1">
        <f t="array" ref="W3790">IF(SUM(LEN(B3790:V3790))=0,"",IF(OR(OR(ISBLANK(F3790),SUM(LEN(C3790),LEN(D3790))=0),AND(NOT(E3790="Unknown"),ISBLANK(J3790)),AND(NOT(O3790="Unknown"),ISBLANK(R3790))),"Missing Information", _xlfn._xlws.FILTER(_xlfn._xlws.FILTER(Table15[],(Table15[System-Owned Portion]&amp;Table15[If Material Anything Other than "Lead" in Column E,
Was Material Ever Previously Lead?]&amp;Table15[Customer-Owned Portion])=(E3790&amp;G3790&amp;O3790),""),{0,0,0,1})))</f>
        <v/>
      </c>
      <c r="X3790"/>
    </row>
    <row r="3791" spans="2:24" x14ac:dyDescent="0.35">
      <c r="B3791" s="208"/>
      <c r="C3791" s="33"/>
      <c r="D3791" s="33"/>
      <c r="E3791" s="47"/>
      <c r="F3791" s="46"/>
      <c r="G3791" s="95"/>
      <c r="H3791" s="33"/>
      <c r="I3791" s="33"/>
      <c r="J3791" s="95"/>
      <c r="K3791" s="33"/>
      <c r="L3791" s="33"/>
      <c r="M3791" s="232"/>
      <c r="N3791" s="210"/>
      <c r="O3791" s="120"/>
      <c r="P3791" s="46"/>
      <c r="Q3791" s="33"/>
      <c r="R3791" s="95"/>
      <c r="S3791" s="33"/>
      <c r="T3791" s="33"/>
      <c r="U3791" s="232"/>
      <c r="V3791" s="213"/>
      <c r="W3791" s="202" t="str" cm="1">
        <f t="array" ref="W3791">IF(SUM(LEN(B3791:V3791))=0,"",IF(OR(OR(ISBLANK(F3791),SUM(LEN(C3791),LEN(D3791))=0),AND(NOT(E3791="Unknown"),ISBLANK(J3791)),AND(NOT(O3791="Unknown"),ISBLANK(R3791))),"Missing Information", _xlfn._xlws.FILTER(_xlfn._xlws.FILTER(Table15[],(Table15[System-Owned Portion]&amp;Table15[If Material Anything Other than "Lead" in Column E,
Was Material Ever Previously Lead?]&amp;Table15[Customer-Owned Portion])=(E3791&amp;G3791&amp;O3791),""),{0,0,0,1})))</f>
        <v/>
      </c>
      <c r="X3791"/>
    </row>
    <row r="3792" spans="2:24" x14ac:dyDescent="0.35">
      <c r="B3792" s="208"/>
      <c r="C3792" s="33"/>
      <c r="D3792" s="33"/>
      <c r="E3792" s="47"/>
      <c r="F3792" s="46"/>
      <c r="G3792" s="95"/>
      <c r="H3792" s="33"/>
      <c r="I3792" s="33"/>
      <c r="J3792" s="95"/>
      <c r="K3792" s="33"/>
      <c r="L3792" s="33"/>
      <c r="M3792" s="232"/>
      <c r="N3792" s="210"/>
      <c r="O3792" s="120"/>
      <c r="P3792" s="46"/>
      <c r="Q3792" s="33"/>
      <c r="R3792" s="95"/>
      <c r="S3792" s="33"/>
      <c r="T3792" s="33"/>
      <c r="U3792" s="232"/>
      <c r="V3792" s="213"/>
      <c r="W3792" s="202" t="str" cm="1">
        <f t="array" ref="W3792">IF(SUM(LEN(B3792:V3792))=0,"",IF(OR(OR(ISBLANK(F3792),SUM(LEN(C3792),LEN(D3792))=0),AND(NOT(E3792="Unknown"),ISBLANK(J3792)),AND(NOT(O3792="Unknown"),ISBLANK(R3792))),"Missing Information", _xlfn._xlws.FILTER(_xlfn._xlws.FILTER(Table15[],(Table15[System-Owned Portion]&amp;Table15[If Material Anything Other than "Lead" in Column E,
Was Material Ever Previously Lead?]&amp;Table15[Customer-Owned Portion])=(E3792&amp;G3792&amp;O3792),""),{0,0,0,1})))</f>
        <v/>
      </c>
      <c r="X3792"/>
    </row>
    <row r="3793" spans="2:24" x14ac:dyDescent="0.35">
      <c r="B3793" s="208"/>
      <c r="C3793" s="33"/>
      <c r="D3793" s="33"/>
      <c r="E3793" s="47"/>
      <c r="F3793" s="46"/>
      <c r="G3793" s="95"/>
      <c r="H3793" s="33"/>
      <c r="I3793" s="33"/>
      <c r="J3793" s="95"/>
      <c r="K3793" s="33"/>
      <c r="L3793" s="33"/>
      <c r="M3793" s="232"/>
      <c r="N3793" s="210"/>
      <c r="O3793" s="120"/>
      <c r="P3793" s="46"/>
      <c r="Q3793" s="33"/>
      <c r="R3793" s="95"/>
      <c r="S3793" s="33"/>
      <c r="T3793" s="33"/>
      <c r="U3793" s="232"/>
      <c r="V3793" s="213"/>
      <c r="W3793" s="202" t="str" cm="1">
        <f t="array" ref="W3793">IF(SUM(LEN(B3793:V3793))=0,"",IF(OR(OR(ISBLANK(F3793),SUM(LEN(C3793),LEN(D3793))=0),AND(NOT(E3793="Unknown"),ISBLANK(J3793)),AND(NOT(O3793="Unknown"),ISBLANK(R3793))),"Missing Information", _xlfn._xlws.FILTER(_xlfn._xlws.FILTER(Table15[],(Table15[System-Owned Portion]&amp;Table15[If Material Anything Other than "Lead" in Column E,
Was Material Ever Previously Lead?]&amp;Table15[Customer-Owned Portion])=(E3793&amp;G3793&amp;O3793),""),{0,0,0,1})))</f>
        <v/>
      </c>
      <c r="X3793"/>
    </row>
    <row r="3794" spans="2:24" x14ac:dyDescent="0.35">
      <c r="B3794" s="208"/>
      <c r="C3794" s="33"/>
      <c r="D3794" s="33"/>
      <c r="E3794" s="47"/>
      <c r="F3794" s="46"/>
      <c r="G3794" s="95"/>
      <c r="H3794" s="33"/>
      <c r="I3794" s="33"/>
      <c r="J3794" s="95"/>
      <c r="K3794" s="33"/>
      <c r="L3794" s="33"/>
      <c r="M3794" s="232"/>
      <c r="N3794" s="210"/>
      <c r="O3794" s="120"/>
      <c r="P3794" s="46"/>
      <c r="Q3794" s="33"/>
      <c r="R3794" s="95"/>
      <c r="S3794" s="33"/>
      <c r="T3794" s="33"/>
      <c r="U3794" s="232"/>
      <c r="V3794" s="213"/>
      <c r="W3794" s="202" t="str" cm="1">
        <f t="array" ref="W3794">IF(SUM(LEN(B3794:V3794))=0,"",IF(OR(OR(ISBLANK(F3794),SUM(LEN(C3794),LEN(D3794))=0),AND(NOT(E3794="Unknown"),ISBLANK(J3794)),AND(NOT(O3794="Unknown"),ISBLANK(R3794))),"Missing Information", _xlfn._xlws.FILTER(_xlfn._xlws.FILTER(Table15[],(Table15[System-Owned Portion]&amp;Table15[If Material Anything Other than "Lead" in Column E,
Was Material Ever Previously Lead?]&amp;Table15[Customer-Owned Portion])=(E3794&amp;G3794&amp;O3794),""),{0,0,0,1})))</f>
        <v/>
      </c>
      <c r="X3794"/>
    </row>
    <row r="3795" spans="2:24" x14ac:dyDescent="0.35">
      <c r="B3795" s="208"/>
      <c r="C3795" s="33"/>
      <c r="D3795" s="33"/>
      <c r="E3795" s="47"/>
      <c r="F3795" s="46"/>
      <c r="G3795" s="95"/>
      <c r="H3795" s="33"/>
      <c r="I3795" s="33"/>
      <c r="J3795" s="95"/>
      <c r="K3795" s="33"/>
      <c r="L3795" s="33"/>
      <c r="M3795" s="232"/>
      <c r="N3795" s="210"/>
      <c r="O3795" s="120"/>
      <c r="P3795" s="46"/>
      <c r="Q3795" s="33"/>
      <c r="R3795" s="95"/>
      <c r="S3795" s="33"/>
      <c r="T3795" s="33"/>
      <c r="U3795" s="232"/>
      <c r="V3795" s="213"/>
      <c r="W3795" s="202" t="str" cm="1">
        <f t="array" ref="W3795">IF(SUM(LEN(B3795:V3795))=0,"",IF(OR(OR(ISBLANK(F3795),SUM(LEN(C3795),LEN(D3795))=0),AND(NOT(E3795="Unknown"),ISBLANK(J3795)),AND(NOT(O3795="Unknown"),ISBLANK(R3795))),"Missing Information", _xlfn._xlws.FILTER(_xlfn._xlws.FILTER(Table15[],(Table15[System-Owned Portion]&amp;Table15[If Material Anything Other than "Lead" in Column E,
Was Material Ever Previously Lead?]&amp;Table15[Customer-Owned Portion])=(E3795&amp;G3795&amp;O3795),""),{0,0,0,1})))</f>
        <v/>
      </c>
      <c r="X3795"/>
    </row>
    <row r="3796" spans="2:24" x14ac:dyDescent="0.35">
      <c r="B3796" s="208"/>
      <c r="C3796" s="33"/>
      <c r="D3796" s="33"/>
      <c r="E3796" s="47"/>
      <c r="F3796" s="46"/>
      <c r="G3796" s="95"/>
      <c r="H3796" s="33"/>
      <c r="I3796" s="33"/>
      <c r="J3796" s="95"/>
      <c r="K3796" s="33"/>
      <c r="L3796" s="33"/>
      <c r="M3796" s="232"/>
      <c r="N3796" s="210"/>
      <c r="O3796" s="120"/>
      <c r="P3796" s="46"/>
      <c r="Q3796" s="33"/>
      <c r="R3796" s="95"/>
      <c r="S3796" s="33"/>
      <c r="T3796" s="33"/>
      <c r="U3796" s="232"/>
      <c r="V3796" s="213"/>
      <c r="W3796" s="202" t="str" cm="1">
        <f t="array" ref="W3796">IF(SUM(LEN(B3796:V3796))=0,"",IF(OR(OR(ISBLANK(F3796),SUM(LEN(C3796),LEN(D3796))=0),AND(NOT(E3796="Unknown"),ISBLANK(J3796)),AND(NOT(O3796="Unknown"),ISBLANK(R3796))),"Missing Information", _xlfn._xlws.FILTER(_xlfn._xlws.FILTER(Table15[],(Table15[System-Owned Portion]&amp;Table15[If Material Anything Other than "Lead" in Column E,
Was Material Ever Previously Lead?]&amp;Table15[Customer-Owned Portion])=(E3796&amp;G3796&amp;O3796),""),{0,0,0,1})))</f>
        <v/>
      </c>
      <c r="X3796"/>
    </row>
    <row r="3797" spans="2:24" x14ac:dyDescent="0.35">
      <c r="B3797" s="208"/>
      <c r="C3797" s="33"/>
      <c r="D3797" s="33"/>
      <c r="E3797" s="47"/>
      <c r="F3797" s="46"/>
      <c r="G3797" s="95"/>
      <c r="H3797" s="33"/>
      <c r="I3797" s="33"/>
      <c r="J3797" s="95"/>
      <c r="K3797" s="33"/>
      <c r="L3797" s="33"/>
      <c r="M3797" s="232"/>
      <c r="N3797" s="210"/>
      <c r="O3797" s="120"/>
      <c r="P3797" s="46"/>
      <c r="Q3797" s="33"/>
      <c r="R3797" s="95"/>
      <c r="S3797" s="33"/>
      <c r="T3797" s="33"/>
      <c r="U3797" s="232"/>
      <c r="V3797" s="213"/>
      <c r="W3797" s="202" t="str" cm="1">
        <f t="array" ref="W3797">IF(SUM(LEN(B3797:V3797))=0,"",IF(OR(OR(ISBLANK(F3797),SUM(LEN(C3797),LEN(D3797))=0),AND(NOT(E3797="Unknown"),ISBLANK(J3797)),AND(NOT(O3797="Unknown"),ISBLANK(R3797))),"Missing Information", _xlfn._xlws.FILTER(_xlfn._xlws.FILTER(Table15[],(Table15[System-Owned Portion]&amp;Table15[If Material Anything Other than "Lead" in Column E,
Was Material Ever Previously Lead?]&amp;Table15[Customer-Owned Portion])=(E3797&amp;G3797&amp;O3797),""),{0,0,0,1})))</f>
        <v/>
      </c>
      <c r="X3797"/>
    </row>
    <row r="3798" spans="2:24" x14ac:dyDescent="0.35">
      <c r="B3798" s="208"/>
      <c r="C3798" s="33"/>
      <c r="D3798" s="33"/>
      <c r="E3798" s="47"/>
      <c r="F3798" s="46"/>
      <c r="G3798" s="95"/>
      <c r="H3798" s="33"/>
      <c r="I3798" s="33"/>
      <c r="J3798" s="95"/>
      <c r="K3798" s="33"/>
      <c r="L3798" s="33"/>
      <c r="M3798" s="232"/>
      <c r="N3798" s="210"/>
      <c r="O3798" s="120"/>
      <c r="P3798" s="46"/>
      <c r="Q3798" s="33"/>
      <c r="R3798" s="95"/>
      <c r="S3798" s="33"/>
      <c r="T3798" s="33"/>
      <c r="U3798" s="232"/>
      <c r="V3798" s="213"/>
      <c r="W3798" s="202" t="str" cm="1">
        <f t="array" ref="W3798">IF(SUM(LEN(B3798:V3798))=0,"",IF(OR(OR(ISBLANK(F3798),SUM(LEN(C3798),LEN(D3798))=0),AND(NOT(E3798="Unknown"),ISBLANK(J3798)),AND(NOT(O3798="Unknown"),ISBLANK(R3798))),"Missing Information", _xlfn._xlws.FILTER(_xlfn._xlws.FILTER(Table15[],(Table15[System-Owned Portion]&amp;Table15[If Material Anything Other than "Lead" in Column E,
Was Material Ever Previously Lead?]&amp;Table15[Customer-Owned Portion])=(E3798&amp;G3798&amp;O3798),""),{0,0,0,1})))</f>
        <v/>
      </c>
      <c r="X3798"/>
    </row>
    <row r="3799" spans="2:24" x14ac:dyDescent="0.35">
      <c r="B3799" s="208"/>
      <c r="C3799" s="33"/>
      <c r="D3799" s="33"/>
      <c r="E3799" s="47"/>
      <c r="F3799" s="46"/>
      <c r="G3799" s="95"/>
      <c r="H3799" s="33"/>
      <c r="I3799" s="33"/>
      <c r="J3799" s="95"/>
      <c r="K3799" s="33"/>
      <c r="L3799" s="33"/>
      <c r="M3799" s="232"/>
      <c r="N3799" s="210"/>
      <c r="O3799" s="120"/>
      <c r="P3799" s="46"/>
      <c r="Q3799" s="33"/>
      <c r="R3799" s="95"/>
      <c r="S3799" s="33"/>
      <c r="T3799" s="33"/>
      <c r="U3799" s="232"/>
      <c r="V3799" s="213"/>
      <c r="W3799" s="202" t="str" cm="1">
        <f t="array" ref="W3799">IF(SUM(LEN(B3799:V3799))=0,"",IF(OR(OR(ISBLANK(F3799),SUM(LEN(C3799),LEN(D3799))=0),AND(NOT(E3799="Unknown"),ISBLANK(J3799)),AND(NOT(O3799="Unknown"),ISBLANK(R3799))),"Missing Information", _xlfn._xlws.FILTER(_xlfn._xlws.FILTER(Table15[],(Table15[System-Owned Portion]&amp;Table15[If Material Anything Other than "Lead" in Column E,
Was Material Ever Previously Lead?]&amp;Table15[Customer-Owned Portion])=(E3799&amp;G3799&amp;O3799),""),{0,0,0,1})))</f>
        <v/>
      </c>
      <c r="X3799"/>
    </row>
    <row r="3800" spans="2:24" x14ac:dyDescent="0.35">
      <c r="B3800" s="208"/>
      <c r="C3800" s="33"/>
      <c r="D3800" s="33"/>
      <c r="E3800" s="47"/>
      <c r="F3800" s="46"/>
      <c r="G3800" s="95"/>
      <c r="H3800" s="33"/>
      <c r="I3800" s="33"/>
      <c r="J3800" s="95"/>
      <c r="K3800" s="33"/>
      <c r="L3800" s="33"/>
      <c r="M3800" s="232"/>
      <c r="N3800" s="210"/>
      <c r="O3800" s="120"/>
      <c r="P3800" s="46"/>
      <c r="Q3800" s="33"/>
      <c r="R3800" s="95"/>
      <c r="S3800" s="33"/>
      <c r="T3800" s="33"/>
      <c r="U3800" s="232"/>
      <c r="V3800" s="213"/>
      <c r="W3800" s="202" t="str" cm="1">
        <f t="array" ref="W3800">IF(SUM(LEN(B3800:V3800))=0,"",IF(OR(OR(ISBLANK(F3800),SUM(LEN(C3800),LEN(D3800))=0),AND(NOT(E3800="Unknown"),ISBLANK(J3800)),AND(NOT(O3800="Unknown"),ISBLANK(R3800))),"Missing Information", _xlfn._xlws.FILTER(_xlfn._xlws.FILTER(Table15[],(Table15[System-Owned Portion]&amp;Table15[If Material Anything Other than "Lead" in Column E,
Was Material Ever Previously Lead?]&amp;Table15[Customer-Owned Portion])=(E3800&amp;G3800&amp;O3800),""),{0,0,0,1})))</f>
        <v/>
      </c>
      <c r="X3800"/>
    </row>
    <row r="3801" spans="2:24" x14ac:dyDescent="0.35">
      <c r="B3801" s="208"/>
      <c r="C3801" s="33"/>
      <c r="D3801" s="33"/>
      <c r="E3801" s="47"/>
      <c r="F3801" s="46"/>
      <c r="G3801" s="95"/>
      <c r="H3801" s="33"/>
      <c r="I3801" s="33"/>
      <c r="J3801" s="95"/>
      <c r="K3801" s="33"/>
      <c r="L3801" s="33"/>
      <c r="M3801" s="232"/>
      <c r="N3801" s="210"/>
      <c r="O3801" s="120"/>
      <c r="P3801" s="46"/>
      <c r="Q3801" s="33"/>
      <c r="R3801" s="95"/>
      <c r="S3801" s="33"/>
      <c r="T3801" s="33"/>
      <c r="U3801" s="232"/>
      <c r="V3801" s="213"/>
      <c r="W3801" s="202" t="str" cm="1">
        <f t="array" ref="W3801">IF(SUM(LEN(B3801:V3801))=0,"",IF(OR(OR(ISBLANK(F3801),SUM(LEN(C3801),LEN(D3801))=0),AND(NOT(E3801="Unknown"),ISBLANK(J3801)),AND(NOT(O3801="Unknown"),ISBLANK(R3801))),"Missing Information", _xlfn._xlws.FILTER(_xlfn._xlws.FILTER(Table15[],(Table15[System-Owned Portion]&amp;Table15[If Material Anything Other than "Lead" in Column E,
Was Material Ever Previously Lead?]&amp;Table15[Customer-Owned Portion])=(E3801&amp;G3801&amp;O3801),""),{0,0,0,1})))</f>
        <v/>
      </c>
      <c r="X3801"/>
    </row>
    <row r="3802" spans="2:24" x14ac:dyDescent="0.35">
      <c r="B3802" s="208"/>
      <c r="C3802" s="33"/>
      <c r="D3802" s="33"/>
      <c r="E3802" s="47"/>
      <c r="F3802" s="46"/>
      <c r="G3802" s="95"/>
      <c r="H3802" s="33"/>
      <c r="I3802" s="33"/>
      <c r="J3802" s="95"/>
      <c r="K3802" s="33"/>
      <c r="L3802" s="33"/>
      <c r="M3802" s="232"/>
      <c r="N3802" s="210"/>
      <c r="O3802" s="120"/>
      <c r="P3802" s="46"/>
      <c r="Q3802" s="33"/>
      <c r="R3802" s="95"/>
      <c r="S3802" s="33"/>
      <c r="T3802" s="33"/>
      <c r="U3802" s="232"/>
      <c r="V3802" s="213"/>
      <c r="W3802" s="202" t="str" cm="1">
        <f t="array" ref="W3802">IF(SUM(LEN(B3802:V3802))=0,"",IF(OR(OR(ISBLANK(F3802),SUM(LEN(C3802),LEN(D3802))=0),AND(NOT(E3802="Unknown"),ISBLANK(J3802)),AND(NOT(O3802="Unknown"),ISBLANK(R3802))),"Missing Information", _xlfn._xlws.FILTER(_xlfn._xlws.FILTER(Table15[],(Table15[System-Owned Portion]&amp;Table15[If Material Anything Other than "Lead" in Column E,
Was Material Ever Previously Lead?]&amp;Table15[Customer-Owned Portion])=(E3802&amp;G3802&amp;O3802),""),{0,0,0,1})))</f>
        <v/>
      </c>
      <c r="X3802"/>
    </row>
    <row r="3803" spans="2:24" x14ac:dyDescent="0.35">
      <c r="B3803" s="208"/>
      <c r="C3803" s="33"/>
      <c r="D3803" s="33"/>
      <c r="E3803" s="47"/>
      <c r="F3803" s="46"/>
      <c r="G3803" s="95"/>
      <c r="H3803" s="33"/>
      <c r="I3803" s="33"/>
      <c r="J3803" s="95"/>
      <c r="K3803" s="33"/>
      <c r="L3803" s="33"/>
      <c r="M3803" s="232"/>
      <c r="N3803" s="210"/>
      <c r="O3803" s="120"/>
      <c r="P3803" s="46"/>
      <c r="Q3803" s="33"/>
      <c r="R3803" s="95"/>
      <c r="S3803" s="33"/>
      <c r="T3803" s="33"/>
      <c r="U3803" s="232"/>
      <c r="V3803" s="213"/>
      <c r="W3803" s="202" t="str" cm="1">
        <f t="array" ref="W3803">IF(SUM(LEN(B3803:V3803))=0,"",IF(OR(OR(ISBLANK(F3803),SUM(LEN(C3803),LEN(D3803))=0),AND(NOT(E3803="Unknown"),ISBLANK(J3803)),AND(NOT(O3803="Unknown"),ISBLANK(R3803))),"Missing Information", _xlfn._xlws.FILTER(_xlfn._xlws.FILTER(Table15[],(Table15[System-Owned Portion]&amp;Table15[If Material Anything Other than "Lead" in Column E,
Was Material Ever Previously Lead?]&amp;Table15[Customer-Owned Portion])=(E3803&amp;G3803&amp;O3803),""),{0,0,0,1})))</f>
        <v/>
      </c>
      <c r="X3803"/>
    </row>
    <row r="3804" spans="2:24" x14ac:dyDescent="0.35">
      <c r="B3804" s="208"/>
      <c r="C3804" s="33"/>
      <c r="D3804" s="33"/>
      <c r="E3804" s="47"/>
      <c r="F3804" s="46"/>
      <c r="G3804" s="95"/>
      <c r="H3804" s="33"/>
      <c r="I3804" s="33"/>
      <c r="J3804" s="95"/>
      <c r="K3804" s="33"/>
      <c r="L3804" s="33"/>
      <c r="M3804" s="232"/>
      <c r="N3804" s="210"/>
      <c r="O3804" s="120"/>
      <c r="P3804" s="46"/>
      <c r="Q3804" s="33"/>
      <c r="R3804" s="95"/>
      <c r="S3804" s="33"/>
      <c r="T3804" s="33"/>
      <c r="U3804" s="232"/>
      <c r="V3804" s="213"/>
      <c r="W3804" s="202" t="str" cm="1">
        <f t="array" ref="W3804">IF(SUM(LEN(B3804:V3804))=0,"",IF(OR(OR(ISBLANK(F3804),SUM(LEN(C3804),LEN(D3804))=0),AND(NOT(E3804="Unknown"),ISBLANK(J3804)),AND(NOT(O3804="Unknown"),ISBLANK(R3804))),"Missing Information", _xlfn._xlws.FILTER(_xlfn._xlws.FILTER(Table15[],(Table15[System-Owned Portion]&amp;Table15[If Material Anything Other than "Lead" in Column E,
Was Material Ever Previously Lead?]&amp;Table15[Customer-Owned Portion])=(E3804&amp;G3804&amp;O3804),""),{0,0,0,1})))</f>
        <v/>
      </c>
      <c r="X3804"/>
    </row>
    <row r="3805" spans="2:24" x14ac:dyDescent="0.35">
      <c r="B3805" s="208"/>
      <c r="C3805" s="33"/>
      <c r="D3805" s="33"/>
      <c r="E3805" s="47"/>
      <c r="F3805" s="46"/>
      <c r="G3805" s="95"/>
      <c r="H3805" s="33"/>
      <c r="I3805" s="33"/>
      <c r="J3805" s="95"/>
      <c r="K3805" s="33"/>
      <c r="L3805" s="33"/>
      <c r="M3805" s="232"/>
      <c r="N3805" s="210"/>
      <c r="O3805" s="120"/>
      <c r="P3805" s="46"/>
      <c r="Q3805" s="33"/>
      <c r="R3805" s="95"/>
      <c r="S3805" s="33"/>
      <c r="T3805" s="33"/>
      <c r="U3805" s="232"/>
      <c r="V3805" s="213"/>
      <c r="W3805" s="202" t="str" cm="1">
        <f t="array" ref="W3805">IF(SUM(LEN(B3805:V3805))=0,"",IF(OR(OR(ISBLANK(F3805),SUM(LEN(C3805),LEN(D3805))=0),AND(NOT(E3805="Unknown"),ISBLANK(J3805)),AND(NOT(O3805="Unknown"),ISBLANK(R3805))),"Missing Information", _xlfn._xlws.FILTER(_xlfn._xlws.FILTER(Table15[],(Table15[System-Owned Portion]&amp;Table15[If Material Anything Other than "Lead" in Column E,
Was Material Ever Previously Lead?]&amp;Table15[Customer-Owned Portion])=(E3805&amp;G3805&amp;O3805),""),{0,0,0,1})))</f>
        <v/>
      </c>
      <c r="X3805"/>
    </row>
    <row r="3806" spans="2:24" x14ac:dyDescent="0.35">
      <c r="B3806" s="208"/>
      <c r="C3806" s="33"/>
      <c r="D3806" s="33"/>
      <c r="E3806" s="47"/>
      <c r="F3806" s="46"/>
      <c r="G3806" s="95"/>
      <c r="H3806" s="33"/>
      <c r="I3806" s="33"/>
      <c r="J3806" s="95"/>
      <c r="K3806" s="33"/>
      <c r="L3806" s="33"/>
      <c r="M3806" s="232"/>
      <c r="N3806" s="210"/>
      <c r="O3806" s="120"/>
      <c r="P3806" s="46"/>
      <c r="Q3806" s="33"/>
      <c r="R3806" s="95"/>
      <c r="S3806" s="33"/>
      <c r="T3806" s="33"/>
      <c r="U3806" s="232"/>
      <c r="V3806" s="213"/>
      <c r="W3806" s="202" t="str" cm="1">
        <f t="array" ref="W3806">IF(SUM(LEN(B3806:V3806))=0,"",IF(OR(OR(ISBLANK(F3806),SUM(LEN(C3806),LEN(D3806))=0),AND(NOT(E3806="Unknown"),ISBLANK(J3806)),AND(NOT(O3806="Unknown"),ISBLANK(R3806))),"Missing Information", _xlfn._xlws.FILTER(_xlfn._xlws.FILTER(Table15[],(Table15[System-Owned Portion]&amp;Table15[If Material Anything Other than "Lead" in Column E,
Was Material Ever Previously Lead?]&amp;Table15[Customer-Owned Portion])=(E3806&amp;G3806&amp;O3806),""),{0,0,0,1})))</f>
        <v/>
      </c>
      <c r="X3806"/>
    </row>
    <row r="3807" spans="2:24" x14ac:dyDescent="0.35">
      <c r="B3807" s="208"/>
      <c r="C3807" s="33"/>
      <c r="D3807" s="33"/>
      <c r="E3807" s="47"/>
      <c r="F3807" s="46"/>
      <c r="G3807" s="95"/>
      <c r="H3807" s="33"/>
      <c r="I3807" s="33"/>
      <c r="J3807" s="95"/>
      <c r="K3807" s="33"/>
      <c r="L3807" s="33"/>
      <c r="M3807" s="232"/>
      <c r="N3807" s="210"/>
      <c r="O3807" s="120"/>
      <c r="P3807" s="46"/>
      <c r="Q3807" s="33"/>
      <c r="R3807" s="95"/>
      <c r="S3807" s="33"/>
      <c r="T3807" s="33"/>
      <c r="U3807" s="232"/>
      <c r="V3807" s="213"/>
      <c r="W3807" s="202" t="str" cm="1">
        <f t="array" ref="W3807">IF(SUM(LEN(B3807:V3807))=0,"",IF(OR(OR(ISBLANK(F3807),SUM(LEN(C3807),LEN(D3807))=0),AND(NOT(E3807="Unknown"),ISBLANK(J3807)),AND(NOT(O3807="Unknown"),ISBLANK(R3807))),"Missing Information", _xlfn._xlws.FILTER(_xlfn._xlws.FILTER(Table15[],(Table15[System-Owned Portion]&amp;Table15[If Material Anything Other than "Lead" in Column E,
Was Material Ever Previously Lead?]&amp;Table15[Customer-Owned Portion])=(E3807&amp;G3807&amp;O3807),""),{0,0,0,1})))</f>
        <v/>
      </c>
      <c r="X3807"/>
    </row>
    <row r="3808" spans="2:24" x14ac:dyDescent="0.35">
      <c r="B3808" s="208"/>
      <c r="C3808" s="33"/>
      <c r="D3808" s="33"/>
      <c r="E3808" s="47"/>
      <c r="F3808" s="46"/>
      <c r="G3808" s="95"/>
      <c r="H3808" s="33"/>
      <c r="I3808" s="33"/>
      <c r="J3808" s="95"/>
      <c r="K3808" s="33"/>
      <c r="L3808" s="33"/>
      <c r="M3808" s="232"/>
      <c r="N3808" s="210"/>
      <c r="O3808" s="120"/>
      <c r="P3808" s="46"/>
      <c r="Q3808" s="33"/>
      <c r="R3808" s="95"/>
      <c r="S3808" s="33"/>
      <c r="T3808" s="33"/>
      <c r="U3808" s="232"/>
      <c r="V3808" s="213"/>
      <c r="W3808" s="202" t="str" cm="1">
        <f t="array" ref="W3808">IF(SUM(LEN(B3808:V3808))=0,"",IF(OR(OR(ISBLANK(F3808),SUM(LEN(C3808),LEN(D3808))=0),AND(NOT(E3808="Unknown"),ISBLANK(J3808)),AND(NOT(O3808="Unknown"),ISBLANK(R3808))),"Missing Information", _xlfn._xlws.FILTER(_xlfn._xlws.FILTER(Table15[],(Table15[System-Owned Portion]&amp;Table15[If Material Anything Other than "Lead" in Column E,
Was Material Ever Previously Lead?]&amp;Table15[Customer-Owned Portion])=(E3808&amp;G3808&amp;O3808),""),{0,0,0,1})))</f>
        <v/>
      </c>
      <c r="X3808"/>
    </row>
    <row r="3809" spans="2:24" x14ac:dyDescent="0.35">
      <c r="B3809" s="208"/>
      <c r="C3809" s="33"/>
      <c r="D3809" s="33"/>
      <c r="E3809" s="47"/>
      <c r="F3809" s="46"/>
      <c r="G3809" s="95"/>
      <c r="H3809" s="33"/>
      <c r="I3809" s="33"/>
      <c r="J3809" s="95"/>
      <c r="K3809" s="33"/>
      <c r="L3809" s="33"/>
      <c r="M3809" s="232"/>
      <c r="N3809" s="210"/>
      <c r="O3809" s="120"/>
      <c r="P3809" s="46"/>
      <c r="Q3809" s="33"/>
      <c r="R3809" s="95"/>
      <c r="S3809" s="33"/>
      <c r="T3809" s="33"/>
      <c r="U3809" s="232"/>
      <c r="V3809" s="213"/>
      <c r="W3809" s="202" t="str" cm="1">
        <f t="array" ref="W3809">IF(SUM(LEN(B3809:V3809))=0,"",IF(OR(OR(ISBLANK(F3809),SUM(LEN(C3809),LEN(D3809))=0),AND(NOT(E3809="Unknown"),ISBLANK(J3809)),AND(NOT(O3809="Unknown"),ISBLANK(R3809))),"Missing Information", _xlfn._xlws.FILTER(_xlfn._xlws.FILTER(Table15[],(Table15[System-Owned Portion]&amp;Table15[If Material Anything Other than "Lead" in Column E,
Was Material Ever Previously Lead?]&amp;Table15[Customer-Owned Portion])=(E3809&amp;G3809&amp;O3809),""),{0,0,0,1})))</f>
        <v/>
      </c>
      <c r="X3809"/>
    </row>
    <row r="3810" spans="2:24" x14ac:dyDescent="0.35">
      <c r="B3810" s="208"/>
      <c r="C3810" s="33"/>
      <c r="D3810" s="33"/>
      <c r="E3810" s="47"/>
      <c r="F3810" s="46"/>
      <c r="G3810" s="95"/>
      <c r="H3810" s="33"/>
      <c r="I3810" s="33"/>
      <c r="J3810" s="95"/>
      <c r="K3810" s="33"/>
      <c r="L3810" s="33"/>
      <c r="M3810" s="232"/>
      <c r="N3810" s="210"/>
      <c r="O3810" s="120"/>
      <c r="P3810" s="46"/>
      <c r="Q3810" s="33"/>
      <c r="R3810" s="95"/>
      <c r="S3810" s="33"/>
      <c r="T3810" s="33"/>
      <c r="U3810" s="232"/>
      <c r="V3810" s="213"/>
      <c r="W3810" s="202" t="str" cm="1">
        <f t="array" ref="W3810">IF(SUM(LEN(B3810:V3810))=0,"",IF(OR(OR(ISBLANK(F3810),SUM(LEN(C3810),LEN(D3810))=0),AND(NOT(E3810="Unknown"),ISBLANK(J3810)),AND(NOT(O3810="Unknown"),ISBLANK(R3810))),"Missing Information", _xlfn._xlws.FILTER(_xlfn._xlws.FILTER(Table15[],(Table15[System-Owned Portion]&amp;Table15[If Material Anything Other than "Lead" in Column E,
Was Material Ever Previously Lead?]&amp;Table15[Customer-Owned Portion])=(E3810&amp;G3810&amp;O3810),""),{0,0,0,1})))</f>
        <v/>
      </c>
      <c r="X3810"/>
    </row>
    <row r="3811" spans="2:24" x14ac:dyDescent="0.35">
      <c r="B3811" s="208"/>
      <c r="C3811" s="33"/>
      <c r="D3811" s="33"/>
      <c r="E3811" s="47"/>
      <c r="F3811" s="46"/>
      <c r="G3811" s="95"/>
      <c r="H3811" s="33"/>
      <c r="I3811" s="33"/>
      <c r="J3811" s="95"/>
      <c r="K3811" s="33"/>
      <c r="L3811" s="33"/>
      <c r="M3811" s="232"/>
      <c r="N3811" s="210"/>
      <c r="O3811" s="120"/>
      <c r="P3811" s="46"/>
      <c r="Q3811" s="33"/>
      <c r="R3811" s="95"/>
      <c r="S3811" s="33"/>
      <c r="T3811" s="33"/>
      <c r="U3811" s="232"/>
      <c r="V3811" s="213"/>
      <c r="W3811" s="202" t="str" cm="1">
        <f t="array" ref="W3811">IF(SUM(LEN(B3811:V3811))=0,"",IF(OR(OR(ISBLANK(F3811),SUM(LEN(C3811),LEN(D3811))=0),AND(NOT(E3811="Unknown"),ISBLANK(J3811)),AND(NOT(O3811="Unknown"),ISBLANK(R3811))),"Missing Information", _xlfn._xlws.FILTER(_xlfn._xlws.FILTER(Table15[],(Table15[System-Owned Portion]&amp;Table15[If Material Anything Other than "Lead" in Column E,
Was Material Ever Previously Lead?]&amp;Table15[Customer-Owned Portion])=(E3811&amp;G3811&amp;O3811),""),{0,0,0,1})))</f>
        <v/>
      </c>
      <c r="X3811"/>
    </row>
    <row r="3812" spans="2:24" x14ac:dyDescent="0.35">
      <c r="B3812" s="208"/>
      <c r="C3812" s="33"/>
      <c r="D3812" s="33"/>
      <c r="E3812" s="47"/>
      <c r="F3812" s="46"/>
      <c r="G3812" s="95"/>
      <c r="H3812" s="33"/>
      <c r="I3812" s="33"/>
      <c r="J3812" s="95"/>
      <c r="K3812" s="33"/>
      <c r="L3812" s="33"/>
      <c r="M3812" s="232"/>
      <c r="N3812" s="210"/>
      <c r="O3812" s="120"/>
      <c r="P3812" s="46"/>
      <c r="Q3812" s="33"/>
      <c r="R3812" s="95"/>
      <c r="S3812" s="33"/>
      <c r="T3812" s="33"/>
      <c r="U3812" s="232"/>
      <c r="V3812" s="213"/>
      <c r="W3812" s="202" t="str" cm="1">
        <f t="array" ref="W3812">IF(SUM(LEN(B3812:V3812))=0,"",IF(OR(OR(ISBLANK(F3812),SUM(LEN(C3812),LEN(D3812))=0),AND(NOT(E3812="Unknown"),ISBLANK(J3812)),AND(NOT(O3812="Unknown"),ISBLANK(R3812))),"Missing Information", _xlfn._xlws.FILTER(_xlfn._xlws.FILTER(Table15[],(Table15[System-Owned Portion]&amp;Table15[If Material Anything Other than "Lead" in Column E,
Was Material Ever Previously Lead?]&amp;Table15[Customer-Owned Portion])=(E3812&amp;G3812&amp;O3812),""),{0,0,0,1})))</f>
        <v/>
      </c>
      <c r="X3812"/>
    </row>
    <row r="3813" spans="2:24" x14ac:dyDescent="0.35">
      <c r="B3813" s="208"/>
      <c r="C3813" s="33"/>
      <c r="D3813" s="33"/>
      <c r="E3813" s="47"/>
      <c r="F3813" s="46"/>
      <c r="G3813" s="95"/>
      <c r="H3813" s="33"/>
      <c r="I3813" s="33"/>
      <c r="J3813" s="95"/>
      <c r="K3813" s="33"/>
      <c r="L3813" s="33"/>
      <c r="M3813" s="232"/>
      <c r="N3813" s="210"/>
      <c r="O3813" s="120"/>
      <c r="P3813" s="46"/>
      <c r="Q3813" s="33"/>
      <c r="R3813" s="95"/>
      <c r="S3813" s="33"/>
      <c r="T3813" s="33"/>
      <c r="U3813" s="232"/>
      <c r="V3813" s="213"/>
      <c r="W3813" s="202" t="str" cm="1">
        <f t="array" ref="W3813">IF(SUM(LEN(B3813:V3813))=0,"",IF(OR(OR(ISBLANK(F3813),SUM(LEN(C3813),LEN(D3813))=0),AND(NOT(E3813="Unknown"),ISBLANK(J3813)),AND(NOT(O3813="Unknown"),ISBLANK(R3813))),"Missing Information", _xlfn._xlws.FILTER(_xlfn._xlws.FILTER(Table15[],(Table15[System-Owned Portion]&amp;Table15[If Material Anything Other than "Lead" in Column E,
Was Material Ever Previously Lead?]&amp;Table15[Customer-Owned Portion])=(E3813&amp;G3813&amp;O3813),""),{0,0,0,1})))</f>
        <v/>
      </c>
      <c r="X3813"/>
    </row>
    <row r="3814" spans="2:24" x14ac:dyDescent="0.35">
      <c r="B3814" s="208"/>
      <c r="C3814" s="33"/>
      <c r="D3814" s="33"/>
      <c r="E3814" s="47"/>
      <c r="F3814" s="46"/>
      <c r="G3814" s="95"/>
      <c r="H3814" s="33"/>
      <c r="I3814" s="33"/>
      <c r="J3814" s="95"/>
      <c r="K3814" s="33"/>
      <c r="L3814" s="33"/>
      <c r="M3814" s="232"/>
      <c r="N3814" s="210"/>
      <c r="O3814" s="120"/>
      <c r="P3814" s="46"/>
      <c r="Q3814" s="33"/>
      <c r="R3814" s="95"/>
      <c r="S3814" s="33"/>
      <c r="T3814" s="33"/>
      <c r="U3814" s="232"/>
      <c r="V3814" s="213"/>
      <c r="W3814" s="202" t="str" cm="1">
        <f t="array" ref="W3814">IF(SUM(LEN(B3814:V3814))=0,"",IF(OR(OR(ISBLANK(F3814),SUM(LEN(C3814),LEN(D3814))=0),AND(NOT(E3814="Unknown"),ISBLANK(J3814)),AND(NOT(O3814="Unknown"),ISBLANK(R3814))),"Missing Information", _xlfn._xlws.FILTER(_xlfn._xlws.FILTER(Table15[],(Table15[System-Owned Portion]&amp;Table15[If Material Anything Other than "Lead" in Column E,
Was Material Ever Previously Lead?]&amp;Table15[Customer-Owned Portion])=(E3814&amp;G3814&amp;O3814),""),{0,0,0,1})))</f>
        <v/>
      </c>
      <c r="X3814"/>
    </row>
    <row r="3815" spans="2:24" x14ac:dyDescent="0.35">
      <c r="B3815" s="208"/>
      <c r="C3815" s="33"/>
      <c r="D3815" s="33"/>
      <c r="E3815" s="47"/>
      <c r="F3815" s="46"/>
      <c r="G3815" s="95"/>
      <c r="H3815" s="33"/>
      <c r="I3815" s="33"/>
      <c r="J3815" s="95"/>
      <c r="K3815" s="33"/>
      <c r="L3815" s="33"/>
      <c r="M3815" s="232"/>
      <c r="N3815" s="210"/>
      <c r="O3815" s="120"/>
      <c r="P3815" s="46"/>
      <c r="Q3815" s="33"/>
      <c r="R3815" s="95"/>
      <c r="S3815" s="33"/>
      <c r="T3815" s="33"/>
      <c r="U3815" s="232"/>
      <c r="V3815" s="213"/>
      <c r="W3815" s="202" t="str" cm="1">
        <f t="array" ref="W3815">IF(SUM(LEN(B3815:V3815))=0,"",IF(OR(OR(ISBLANK(F3815),SUM(LEN(C3815),LEN(D3815))=0),AND(NOT(E3815="Unknown"),ISBLANK(J3815)),AND(NOT(O3815="Unknown"),ISBLANK(R3815))),"Missing Information", _xlfn._xlws.FILTER(_xlfn._xlws.FILTER(Table15[],(Table15[System-Owned Portion]&amp;Table15[If Material Anything Other than "Lead" in Column E,
Was Material Ever Previously Lead?]&amp;Table15[Customer-Owned Portion])=(E3815&amp;G3815&amp;O3815),""),{0,0,0,1})))</f>
        <v/>
      </c>
      <c r="X3815"/>
    </row>
    <row r="3816" spans="2:24" x14ac:dyDescent="0.35">
      <c r="B3816" s="208"/>
      <c r="C3816" s="33"/>
      <c r="D3816" s="33"/>
      <c r="E3816" s="47"/>
      <c r="F3816" s="46"/>
      <c r="G3816" s="95"/>
      <c r="H3816" s="33"/>
      <c r="I3816" s="33"/>
      <c r="J3816" s="95"/>
      <c r="K3816" s="33"/>
      <c r="L3816" s="33"/>
      <c r="M3816" s="232"/>
      <c r="N3816" s="210"/>
      <c r="O3816" s="120"/>
      <c r="P3816" s="46"/>
      <c r="Q3816" s="33"/>
      <c r="R3816" s="95"/>
      <c r="S3816" s="33"/>
      <c r="T3816" s="33"/>
      <c r="U3816" s="232"/>
      <c r="V3816" s="213"/>
      <c r="W3816" s="202" t="str" cm="1">
        <f t="array" ref="W3816">IF(SUM(LEN(B3816:V3816))=0,"",IF(OR(OR(ISBLANK(F3816),SUM(LEN(C3816),LEN(D3816))=0),AND(NOT(E3816="Unknown"),ISBLANK(J3816)),AND(NOT(O3816="Unknown"),ISBLANK(R3816))),"Missing Information", _xlfn._xlws.FILTER(_xlfn._xlws.FILTER(Table15[],(Table15[System-Owned Portion]&amp;Table15[If Material Anything Other than "Lead" in Column E,
Was Material Ever Previously Lead?]&amp;Table15[Customer-Owned Portion])=(E3816&amp;G3816&amp;O3816),""),{0,0,0,1})))</f>
        <v/>
      </c>
      <c r="X3816"/>
    </row>
    <row r="3817" spans="2:24" x14ac:dyDescent="0.35">
      <c r="B3817" s="208"/>
      <c r="C3817" s="33"/>
      <c r="D3817" s="33"/>
      <c r="E3817" s="47"/>
      <c r="F3817" s="46"/>
      <c r="G3817" s="95"/>
      <c r="H3817" s="33"/>
      <c r="I3817" s="33"/>
      <c r="J3817" s="95"/>
      <c r="K3817" s="33"/>
      <c r="L3817" s="33"/>
      <c r="M3817" s="232"/>
      <c r="N3817" s="210"/>
      <c r="O3817" s="120"/>
      <c r="P3817" s="46"/>
      <c r="Q3817" s="33"/>
      <c r="R3817" s="95"/>
      <c r="S3817" s="33"/>
      <c r="T3817" s="33"/>
      <c r="U3817" s="232"/>
      <c r="V3817" s="213"/>
      <c r="W3817" s="202" t="str" cm="1">
        <f t="array" ref="W3817">IF(SUM(LEN(B3817:V3817))=0,"",IF(OR(OR(ISBLANK(F3817),SUM(LEN(C3817),LEN(D3817))=0),AND(NOT(E3817="Unknown"),ISBLANK(J3817)),AND(NOT(O3817="Unknown"),ISBLANK(R3817))),"Missing Information", _xlfn._xlws.FILTER(_xlfn._xlws.FILTER(Table15[],(Table15[System-Owned Portion]&amp;Table15[If Material Anything Other than "Lead" in Column E,
Was Material Ever Previously Lead?]&amp;Table15[Customer-Owned Portion])=(E3817&amp;G3817&amp;O3817),""),{0,0,0,1})))</f>
        <v/>
      </c>
      <c r="X3817"/>
    </row>
    <row r="3818" spans="2:24" x14ac:dyDescent="0.35">
      <c r="B3818" s="208"/>
      <c r="C3818" s="33"/>
      <c r="D3818" s="33"/>
      <c r="E3818" s="47"/>
      <c r="F3818" s="46"/>
      <c r="G3818" s="95"/>
      <c r="H3818" s="33"/>
      <c r="I3818" s="33"/>
      <c r="J3818" s="95"/>
      <c r="K3818" s="33"/>
      <c r="L3818" s="33"/>
      <c r="M3818" s="232"/>
      <c r="N3818" s="210"/>
      <c r="O3818" s="120"/>
      <c r="P3818" s="46"/>
      <c r="Q3818" s="33"/>
      <c r="R3818" s="95"/>
      <c r="S3818" s="33"/>
      <c r="T3818" s="33"/>
      <c r="U3818" s="232"/>
      <c r="V3818" s="213"/>
      <c r="W3818" s="202" t="str" cm="1">
        <f t="array" ref="W3818">IF(SUM(LEN(B3818:V3818))=0,"",IF(OR(OR(ISBLANK(F3818),SUM(LEN(C3818),LEN(D3818))=0),AND(NOT(E3818="Unknown"),ISBLANK(J3818)),AND(NOT(O3818="Unknown"),ISBLANK(R3818))),"Missing Information", _xlfn._xlws.FILTER(_xlfn._xlws.FILTER(Table15[],(Table15[System-Owned Portion]&amp;Table15[If Material Anything Other than "Lead" in Column E,
Was Material Ever Previously Lead?]&amp;Table15[Customer-Owned Portion])=(E3818&amp;G3818&amp;O3818),""),{0,0,0,1})))</f>
        <v/>
      </c>
      <c r="X3818"/>
    </row>
    <row r="3819" spans="2:24" x14ac:dyDescent="0.35">
      <c r="B3819" s="208"/>
      <c r="C3819" s="33"/>
      <c r="D3819" s="33"/>
      <c r="E3819" s="47"/>
      <c r="F3819" s="46"/>
      <c r="G3819" s="95"/>
      <c r="H3819" s="33"/>
      <c r="I3819" s="33"/>
      <c r="J3819" s="95"/>
      <c r="K3819" s="33"/>
      <c r="L3819" s="33"/>
      <c r="M3819" s="232"/>
      <c r="N3819" s="210"/>
      <c r="O3819" s="120"/>
      <c r="P3819" s="46"/>
      <c r="Q3819" s="33"/>
      <c r="R3819" s="95"/>
      <c r="S3819" s="33"/>
      <c r="T3819" s="33"/>
      <c r="U3819" s="232"/>
      <c r="V3819" s="213"/>
      <c r="W3819" s="202" t="str" cm="1">
        <f t="array" ref="W3819">IF(SUM(LEN(B3819:V3819))=0,"",IF(OR(OR(ISBLANK(F3819),SUM(LEN(C3819),LEN(D3819))=0),AND(NOT(E3819="Unknown"),ISBLANK(J3819)),AND(NOT(O3819="Unknown"),ISBLANK(R3819))),"Missing Information", _xlfn._xlws.FILTER(_xlfn._xlws.FILTER(Table15[],(Table15[System-Owned Portion]&amp;Table15[If Material Anything Other than "Lead" in Column E,
Was Material Ever Previously Lead?]&amp;Table15[Customer-Owned Portion])=(E3819&amp;G3819&amp;O3819),""),{0,0,0,1})))</f>
        <v/>
      </c>
      <c r="X3819"/>
    </row>
    <row r="3820" spans="2:24" x14ac:dyDescent="0.35">
      <c r="B3820" s="208"/>
      <c r="C3820" s="33"/>
      <c r="D3820" s="33"/>
      <c r="E3820" s="47"/>
      <c r="F3820" s="46"/>
      <c r="G3820" s="95"/>
      <c r="H3820" s="33"/>
      <c r="I3820" s="33"/>
      <c r="J3820" s="95"/>
      <c r="K3820" s="33"/>
      <c r="L3820" s="33"/>
      <c r="M3820" s="232"/>
      <c r="N3820" s="210"/>
      <c r="O3820" s="120"/>
      <c r="P3820" s="46"/>
      <c r="Q3820" s="33"/>
      <c r="R3820" s="95"/>
      <c r="S3820" s="33"/>
      <c r="T3820" s="33"/>
      <c r="U3820" s="232"/>
      <c r="V3820" s="213"/>
      <c r="W3820" s="202" t="str" cm="1">
        <f t="array" ref="W3820">IF(SUM(LEN(B3820:V3820))=0,"",IF(OR(OR(ISBLANK(F3820),SUM(LEN(C3820),LEN(D3820))=0),AND(NOT(E3820="Unknown"),ISBLANK(J3820)),AND(NOT(O3820="Unknown"),ISBLANK(R3820))),"Missing Information", _xlfn._xlws.FILTER(_xlfn._xlws.FILTER(Table15[],(Table15[System-Owned Portion]&amp;Table15[If Material Anything Other than "Lead" in Column E,
Was Material Ever Previously Lead?]&amp;Table15[Customer-Owned Portion])=(E3820&amp;G3820&amp;O3820),""),{0,0,0,1})))</f>
        <v/>
      </c>
      <c r="X3820"/>
    </row>
    <row r="3821" spans="2:24" x14ac:dyDescent="0.35">
      <c r="B3821" s="208"/>
      <c r="C3821" s="33"/>
      <c r="D3821" s="33"/>
      <c r="E3821" s="47"/>
      <c r="F3821" s="46"/>
      <c r="G3821" s="95"/>
      <c r="H3821" s="33"/>
      <c r="I3821" s="33"/>
      <c r="J3821" s="95"/>
      <c r="K3821" s="33"/>
      <c r="L3821" s="33"/>
      <c r="M3821" s="232"/>
      <c r="N3821" s="210"/>
      <c r="O3821" s="120"/>
      <c r="P3821" s="46"/>
      <c r="Q3821" s="33"/>
      <c r="R3821" s="95"/>
      <c r="S3821" s="33"/>
      <c r="T3821" s="33"/>
      <c r="U3821" s="232"/>
      <c r="V3821" s="213"/>
      <c r="W3821" s="202" t="str" cm="1">
        <f t="array" ref="W3821">IF(SUM(LEN(B3821:V3821))=0,"",IF(OR(OR(ISBLANK(F3821),SUM(LEN(C3821),LEN(D3821))=0),AND(NOT(E3821="Unknown"),ISBLANK(J3821)),AND(NOT(O3821="Unknown"),ISBLANK(R3821))),"Missing Information", _xlfn._xlws.FILTER(_xlfn._xlws.FILTER(Table15[],(Table15[System-Owned Portion]&amp;Table15[If Material Anything Other than "Lead" in Column E,
Was Material Ever Previously Lead?]&amp;Table15[Customer-Owned Portion])=(E3821&amp;G3821&amp;O3821),""),{0,0,0,1})))</f>
        <v/>
      </c>
      <c r="X3821"/>
    </row>
    <row r="3822" spans="2:24" x14ac:dyDescent="0.35">
      <c r="B3822" s="208"/>
      <c r="C3822" s="33"/>
      <c r="D3822" s="33"/>
      <c r="E3822" s="47"/>
      <c r="F3822" s="46"/>
      <c r="G3822" s="95"/>
      <c r="H3822" s="33"/>
      <c r="I3822" s="33"/>
      <c r="J3822" s="95"/>
      <c r="K3822" s="33"/>
      <c r="L3822" s="33"/>
      <c r="M3822" s="232"/>
      <c r="N3822" s="210"/>
      <c r="O3822" s="120"/>
      <c r="P3822" s="46"/>
      <c r="Q3822" s="33"/>
      <c r="R3822" s="95"/>
      <c r="S3822" s="33"/>
      <c r="T3822" s="33"/>
      <c r="U3822" s="232"/>
      <c r="V3822" s="213"/>
      <c r="W3822" s="202" t="str" cm="1">
        <f t="array" ref="W3822">IF(SUM(LEN(B3822:V3822))=0,"",IF(OR(OR(ISBLANK(F3822),SUM(LEN(C3822),LEN(D3822))=0),AND(NOT(E3822="Unknown"),ISBLANK(J3822)),AND(NOT(O3822="Unknown"),ISBLANK(R3822))),"Missing Information", _xlfn._xlws.FILTER(_xlfn._xlws.FILTER(Table15[],(Table15[System-Owned Portion]&amp;Table15[If Material Anything Other than "Lead" in Column E,
Was Material Ever Previously Lead?]&amp;Table15[Customer-Owned Portion])=(E3822&amp;G3822&amp;O3822),""),{0,0,0,1})))</f>
        <v/>
      </c>
      <c r="X3822"/>
    </row>
    <row r="3823" spans="2:24" x14ac:dyDescent="0.35">
      <c r="B3823" s="208"/>
      <c r="C3823" s="33"/>
      <c r="D3823" s="33"/>
      <c r="E3823" s="47"/>
      <c r="F3823" s="46"/>
      <c r="G3823" s="95"/>
      <c r="H3823" s="33"/>
      <c r="I3823" s="33"/>
      <c r="J3823" s="95"/>
      <c r="K3823" s="33"/>
      <c r="L3823" s="33"/>
      <c r="M3823" s="232"/>
      <c r="N3823" s="210"/>
      <c r="O3823" s="120"/>
      <c r="P3823" s="46"/>
      <c r="Q3823" s="33"/>
      <c r="R3823" s="95"/>
      <c r="S3823" s="33"/>
      <c r="T3823" s="33"/>
      <c r="U3823" s="232"/>
      <c r="V3823" s="213"/>
      <c r="W3823" s="202" t="str" cm="1">
        <f t="array" ref="W3823">IF(SUM(LEN(B3823:V3823))=0,"",IF(OR(OR(ISBLANK(F3823),SUM(LEN(C3823),LEN(D3823))=0),AND(NOT(E3823="Unknown"),ISBLANK(J3823)),AND(NOT(O3823="Unknown"),ISBLANK(R3823))),"Missing Information", _xlfn._xlws.FILTER(_xlfn._xlws.FILTER(Table15[],(Table15[System-Owned Portion]&amp;Table15[If Material Anything Other than "Lead" in Column E,
Was Material Ever Previously Lead?]&amp;Table15[Customer-Owned Portion])=(E3823&amp;G3823&amp;O3823),""),{0,0,0,1})))</f>
        <v/>
      </c>
      <c r="X3823"/>
    </row>
    <row r="3824" spans="2:24" x14ac:dyDescent="0.35">
      <c r="B3824" s="208"/>
      <c r="C3824" s="33"/>
      <c r="D3824" s="33"/>
      <c r="E3824" s="47"/>
      <c r="F3824" s="46"/>
      <c r="G3824" s="95"/>
      <c r="H3824" s="33"/>
      <c r="I3824" s="33"/>
      <c r="J3824" s="95"/>
      <c r="K3824" s="33"/>
      <c r="L3824" s="33"/>
      <c r="M3824" s="232"/>
      <c r="N3824" s="210"/>
      <c r="O3824" s="120"/>
      <c r="P3824" s="46"/>
      <c r="Q3824" s="33"/>
      <c r="R3824" s="95"/>
      <c r="S3824" s="33"/>
      <c r="T3824" s="33"/>
      <c r="U3824" s="232"/>
      <c r="V3824" s="213"/>
      <c r="W3824" s="202" t="str" cm="1">
        <f t="array" ref="W3824">IF(SUM(LEN(B3824:V3824))=0,"",IF(OR(OR(ISBLANK(F3824),SUM(LEN(C3824),LEN(D3824))=0),AND(NOT(E3824="Unknown"),ISBLANK(J3824)),AND(NOT(O3824="Unknown"),ISBLANK(R3824))),"Missing Information", _xlfn._xlws.FILTER(_xlfn._xlws.FILTER(Table15[],(Table15[System-Owned Portion]&amp;Table15[If Material Anything Other than "Lead" in Column E,
Was Material Ever Previously Lead?]&amp;Table15[Customer-Owned Portion])=(E3824&amp;G3824&amp;O3824),""),{0,0,0,1})))</f>
        <v/>
      </c>
      <c r="X3824"/>
    </row>
    <row r="3825" spans="2:24" x14ac:dyDescent="0.35">
      <c r="B3825" s="208"/>
      <c r="C3825" s="33"/>
      <c r="D3825" s="33"/>
      <c r="E3825" s="47"/>
      <c r="F3825" s="46"/>
      <c r="G3825" s="95"/>
      <c r="H3825" s="33"/>
      <c r="I3825" s="33"/>
      <c r="J3825" s="95"/>
      <c r="K3825" s="33"/>
      <c r="L3825" s="33"/>
      <c r="M3825" s="232"/>
      <c r="N3825" s="210"/>
      <c r="O3825" s="120"/>
      <c r="P3825" s="46"/>
      <c r="Q3825" s="33"/>
      <c r="R3825" s="95"/>
      <c r="S3825" s="33"/>
      <c r="T3825" s="33"/>
      <c r="U3825" s="232"/>
      <c r="V3825" s="213"/>
      <c r="W3825" s="202" t="str" cm="1">
        <f t="array" ref="W3825">IF(SUM(LEN(B3825:V3825))=0,"",IF(OR(OR(ISBLANK(F3825),SUM(LEN(C3825),LEN(D3825))=0),AND(NOT(E3825="Unknown"),ISBLANK(J3825)),AND(NOT(O3825="Unknown"),ISBLANK(R3825))),"Missing Information", _xlfn._xlws.FILTER(_xlfn._xlws.FILTER(Table15[],(Table15[System-Owned Portion]&amp;Table15[If Material Anything Other than "Lead" in Column E,
Was Material Ever Previously Lead?]&amp;Table15[Customer-Owned Portion])=(E3825&amp;G3825&amp;O3825),""),{0,0,0,1})))</f>
        <v/>
      </c>
      <c r="X3825"/>
    </row>
    <row r="3826" spans="2:24" x14ac:dyDescent="0.35">
      <c r="B3826" s="208"/>
      <c r="C3826" s="33"/>
      <c r="D3826" s="33"/>
      <c r="E3826" s="47"/>
      <c r="F3826" s="46"/>
      <c r="G3826" s="95"/>
      <c r="H3826" s="33"/>
      <c r="I3826" s="33"/>
      <c r="J3826" s="95"/>
      <c r="K3826" s="33"/>
      <c r="L3826" s="33"/>
      <c r="M3826" s="232"/>
      <c r="N3826" s="210"/>
      <c r="O3826" s="120"/>
      <c r="P3826" s="46"/>
      <c r="Q3826" s="33"/>
      <c r="R3826" s="95"/>
      <c r="S3826" s="33"/>
      <c r="T3826" s="33"/>
      <c r="U3826" s="232"/>
      <c r="V3826" s="213"/>
      <c r="W3826" s="202" t="str" cm="1">
        <f t="array" ref="W3826">IF(SUM(LEN(B3826:V3826))=0,"",IF(OR(OR(ISBLANK(F3826),SUM(LEN(C3826),LEN(D3826))=0),AND(NOT(E3826="Unknown"),ISBLANK(J3826)),AND(NOT(O3826="Unknown"),ISBLANK(R3826))),"Missing Information", _xlfn._xlws.FILTER(_xlfn._xlws.FILTER(Table15[],(Table15[System-Owned Portion]&amp;Table15[If Material Anything Other than "Lead" in Column E,
Was Material Ever Previously Lead?]&amp;Table15[Customer-Owned Portion])=(E3826&amp;G3826&amp;O3826),""),{0,0,0,1})))</f>
        <v/>
      </c>
      <c r="X3826"/>
    </row>
    <row r="3827" spans="2:24" x14ac:dyDescent="0.35">
      <c r="B3827" s="208"/>
      <c r="C3827" s="33"/>
      <c r="D3827" s="33"/>
      <c r="E3827" s="47"/>
      <c r="F3827" s="46"/>
      <c r="G3827" s="95"/>
      <c r="H3827" s="33"/>
      <c r="I3827" s="33"/>
      <c r="J3827" s="95"/>
      <c r="K3827" s="33"/>
      <c r="L3827" s="33"/>
      <c r="M3827" s="232"/>
      <c r="N3827" s="210"/>
      <c r="O3827" s="120"/>
      <c r="P3827" s="46"/>
      <c r="Q3827" s="33"/>
      <c r="R3827" s="95"/>
      <c r="S3827" s="33"/>
      <c r="T3827" s="33"/>
      <c r="U3827" s="232"/>
      <c r="V3827" s="213"/>
      <c r="W3827" s="202" t="str" cm="1">
        <f t="array" ref="W3827">IF(SUM(LEN(B3827:V3827))=0,"",IF(OR(OR(ISBLANK(F3827),SUM(LEN(C3827),LEN(D3827))=0),AND(NOT(E3827="Unknown"),ISBLANK(J3827)),AND(NOT(O3827="Unknown"),ISBLANK(R3827))),"Missing Information", _xlfn._xlws.FILTER(_xlfn._xlws.FILTER(Table15[],(Table15[System-Owned Portion]&amp;Table15[If Material Anything Other than "Lead" in Column E,
Was Material Ever Previously Lead?]&amp;Table15[Customer-Owned Portion])=(E3827&amp;G3827&amp;O3827),""),{0,0,0,1})))</f>
        <v/>
      </c>
      <c r="X3827"/>
    </row>
    <row r="3828" spans="2:24" x14ac:dyDescent="0.35">
      <c r="B3828" s="208"/>
      <c r="C3828" s="33"/>
      <c r="D3828" s="33"/>
      <c r="E3828" s="47"/>
      <c r="F3828" s="46"/>
      <c r="G3828" s="95"/>
      <c r="H3828" s="33"/>
      <c r="I3828" s="33"/>
      <c r="J3828" s="95"/>
      <c r="K3828" s="33"/>
      <c r="L3828" s="33"/>
      <c r="M3828" s="232"/>
      <c r="N3828" s="210"/>
      <c r="O3828" s="120"/>
      <c r="P3828" s="46"/>
      <c r="Q3828" s="33"/>
      <c r="R3828" s="95"/>
      <c r="S3828" s="33"/>
      <c r="T3828" s="33"/>
      <c r="U3828" s="232"/>
      <c r="V3828" s="213"/>
      <c r="W3828" s="202" t="str" cm="1">
        <f t="array" ref="W3828">IF(SUM(LEN(B3828:V3828))=0,"",IF(OR(OR(ISBLANK(F3828),SUM(LEN(C3828),LEN(D3828))=0),AND(NOT(E3828="Unknown"),ISBLANK(J3828)),AND(NOT(O3828="Unknown"),ISBLANK(R3828))),"Missing Information", _xlfn._xlws.FILTER(_xlfn._xlws.FILTER(Table15[],(Table15[System-Owned Portion]&amp;Table15[If Material Anything Other than "Lead" in Column E,
Was Material Ever Previously Lead?]&amp;Table15[Customer-Owned Portion])=(E3828&amp;G3828&amp;O3828),""),{0,0,0,1})))</f>
        <v/>
      </c>
      <c r="X3828"/>
    </row>
    <row r="3829" spans="2:24" x14ac:dyDescent="0.35">
      <c r="B3829" s="208"/>
      <c r="C3829" s="33"/>
      <c r="D3829" s="33"/>
      <c r="E3829" s="47"/>
      <c r="F3829" s="46"/>
      <c r="G3829" s="95"/>
      <c r="H3829" s="33"/>
      <c r="I3829" s="33"/>
      <c r="J3829" s="95"/>
      <c r="K3829" s="33"/>
      <c r="L3829" s="33"/>
      <c r="M3829" s="232"/>
      <c r="N3829" s="210"/>
      <c r="O3829" s="120"/>
      <c r="P3829" s="46"/>
      <c r="Q3829" s="33"/>
      <c r="R3829" s="95"/>
      <c r="S3829" s="33"/>
      <c r="T3829" s="33"/>
      <c r="U3829" s="232"/>
      <c r="V3829" s="213"/>
      <c r="W3829" s="202" t="str" cm="1">
        <f t="array" ref="W3829">IF(SUM(LEN(B3829:V3829))=0,"",IF(OR(OR(ISBLANK(F3829),SUM(LEN(C3829),LEN(D3829))=0),AND(NOT(E3829="Unknown"),ISBLANK(J3829)),AND(NOT(O3829="Unknown"),ISBLANK(R3829))),"Missing Information", _xlfn._xlws.FILTER(_xlfn._xlws.FILTER(Table15[],(Table15[System-Owned Portion]&amp;Table15[If Material Anything Other than "Lead" in Column E,
Was Material Ever Previously Lead?]&amp;Table15[Customer-Owned Portion])=(E3829&amp;G3829&amp;O3829),""),{0,0,0,1})))</f>
        <v/>
      </c>
      <c r="X3829"/>
    </row>
    <row r="3830" spans="2:24" x14ac:dyDescent="0.35">
      <c r="B3830" s="208"/>
      <c r="C3830" s="33"/>
      <c r="D3830" s="33"/>
      <c r="E3830" s="47"/>
      <c r="F3830" s="46"/>
      <c r="G3830" s="95"/>
      <c r="H3830" s="33"/>
      <c r="I3830" s="33"/>
      <c r="J3830" s="95"/>
      <c r="K3830" s="33"/>
      <c r="L3830" s="33"/>
      <c r="M3830" s="232"/>
      <c r="N3830" s="210"/>
      <c r="O3830" s="120"/>
      <c r="P3830" s="46"/>
      <c r="Q3830" s="33"/>
      <c r="R3830" s="95"/>
      <c r="S3830" s="33"/>
      <c r="T3830" s="33"/>
      <c r="U3830" s="232"/>
      <c r="V3830" s="213"/>
      <c r="W3830" s="202" t="str" cm="1">
        <f t="array" ref="W3830">IF(SUM(LEN(B3830:V3830))=0,"",IF(OR(OR(ISBLANK(F3830),SUM(LEN(C3830),LEN(D3830))=0),AND(NOT(E3830="Unknown"),ISBLANK(J3830)),AND(NOT(O3830="Unknown"),ISBLANK(R3830))),"Missing Information", _xlfn._xlws.FILTER(_xlfn._xlws.FILTER(Table15[],(Table15[System-Owned Portion]&amp;Table15[If Material Anything Other than "Lead" in Column E,
Was Material Ever Previously Lead?]&amp;Table15[Customer-Owned Portion])=(E3830&amp;G3830&amp;O3830),""),{0,0,0,1})))</f>
        <v/>
      </c>
      <c r="X3830"/>
    </row>
    <row r="3831" spans="2:24" x14ac:dyDescent="0.35">
      <c r="B3831" s="208"/>
      <c r="C3831" s="33"/>
      <c r="D3831" s="33"/>
      <c r="E3831" s="47"/>
      <c r="F3831" s="46"/>
      <c r="G3831" s="95"/>
      <c r="H3831" s="33"/>
      <c r="I3831" s="33"/>
      <c r="J3831" s="95"/>
      <c r="K3831" s="33"/>
      <c r="L3831" s="33"/>
      <c r="M3831" s="232"/>
      <c r="N3831" s="210"/>
      <c r="O3831" s="120"/>
      <c r="P3831" s="46"/>
      <c r="Q3831" s="33"/>
      <c r="R3831" s="95"/>
      <c r="S3831" s="33"/>
      <c r="T3831" s="33"/>
      <c r="U3831" s="232"/>
      <c r="V3831" s="213"/>
      <c r="W3831" s="202" t="str" cm="1">
        <f t="array" ref="W3831">IF(SUM(LEN(B3831:V3831))=0,"",IF(OR(OR(ISBLANK(F3831),SUM(LEN(C3831),LEN(D3831))=0),AND(NOT(E3831="Unknown"),ISBLANK(J3831)),AND(NOT(O3831="Unknown"),ISBLANK(R3831))),"Missing Information", _xlfn._xlws.FILTER(_xlfn._xlws.FILTER(Table15[],(Table15[System-Owned Portion]&amp;Table15[If Material Anything Other than "Lead" in Column E,
Was Material Ever Previously Lead?]&amp;Table15[Customer-Owned Portion])=(E3831&amp;G3831&amp;O3831),""),{0,0,0,1})))</f>
        <v/>
      </c>
      <c r="X3831"/>
    </row>
    <row r="3832" spans="2:24" x14ac:dyDescent="0.35">
      <c r="B3832" s="208"/>
      <c r="C3832" s="33"/>
      <c r="D3832" s="33"/>
      <c r="E3832" s="47"/>
      <c r="F3832" s="46"/>
      <c r="G3832" s="95"/>
      <c r="H3832" s="33"/>
      <c r="I3832" s="33"/>
      <c r="J3832" s="95"/>
      <c r="K3832" s="33"/>
      <c r="L3832" s="33"/>
      <c r="M3832" s="232"/>
      <c r="N3832" s="210"/>
      <c r="O3832" s="120"/>
      <c r="P3832" s="46"/>
      <c r="Q3832" s="33"/>
      <c r="R3832" s="95"/>
      <c r="S3832" s="33"/>
      <c r="T3832" s="33"/>
      <c r="U3832" s="232"/>
      <c r="V3832" s="213"/>
      <c r="W3832" s="202" t="str" cm="1">
        <f t="array" ref="W3832">IF(SUM(LEN(B3832:V3832))=0,"",IF(OR(OR(ISBLANK(F3832),SUM(LEN(C3832),LEN(D3832))=0),AND(NOT(E3832="Unknown"),ISBLANK(J3832)),AND(NOT(O3832="Unknown"),ISBLANK(R3832))),"Missing Information", _xlfn._xlws.FILTER(_xlfn._xlws.FILTER(Table15[],(Table15[System-Owned Portion]&amp;Table15[If Material Anything Other than "Lead" in Column E,
Was Material Ever Previously Lead?]&amp;Table15[Customer-Owned Portion])=(E3832&amp;G3832&amp;O3832),""),{0,0,0,1})))</f>
        <v/>
      </c>
      <c r="X3832"/>
    </row>
    <row r="3833" spans="2:24" x14ac:dyDescent="0.35">
      <c r="B3833" s="208"/>
      <c r="C3833" s="33"/>
      <c r="D3833" s="33"/>
      <c r="E3833" s="47"/>
      <c r="F3833" s="46"/>
      <c r="G3833" s="95"/>
      <c r="H3833" s="33"/>
      <c r="I3833" s="33"/>
      <c r="J3833" s="95"/>
      <c r="K3833" s="33"/>
      <c r="L3833" s="33"/>
      <c r="M3833" s="232"/>
      <c r="N3833" s="210"/>
      <c r="O3833" s="120"/>
      <c r="P3833" s="46"/>
      <c r="Q3833" s="33"/>
      <c r="R3833" s="95"/>
      <c r="S3833" s="33"/>
      <c r="T3833" s="33"/>
      <c r="U3833" s="232"/>
      <c r="V3833" s="213"/>
      <c r="W3833" s="202" t="str" cm="1">
        <f t="array" ref="W3833">IF(SUM(LEN(B3833:V3833))=0,"",IF(OR(OR(ISBLANK(F3833),SUM(LEN(C3833),LEN(D3833))=0),AND(NOT(E3833="Unknown"),ISBLANK(J3833)),AND(NOT(O3833="Unknown"),ISBLANK(R3833))),"Missing Information", _xlfn._xlws.FILTER(_xlfn._xlws.FILTER(Table15[],(Table15[System-Owned Portion]&amp;Table15[If Material Anything Other than "Lead" in Column E,
Was Material Ever Previously Lead?]&amp;Table15[Customer-Owned Portion])=(E3833&amp;G3833&amp;O3833),""),{0,0,0,1})))</f>
        <v/>
      </c>
      <c r="X3833"/>
    </row>
    <row r="3834" spans="2:24" x14ac:dyDescent="0.35">
      <c r="B3834" s="208"/>
      <c r="C3834" s="33"/>
      <c r="D3834" s="33"/>
      <c r="E3834" s="47"/>
      <c r="F3834" s="46"/>
      <c r="G3834" s="95"/>
      <c r="H3834" s="33"/>
      <c r="I3834" s="33"/>
      <c r="J3834" s="95"/>
      <c r="K3834" s="33"/>
      <c r="L3834" s="33"/>
      <c r="M3834" s="232"/>
      <c r="N3834" s="210"/>
      <c r="O3834" s="120"/>
      <c r="P3834" s="46"/>
      <c r="Q3834" s="33"/>
      <c r="R3834" s="95"/>
      <c r="S3834" s="33"/>
      <c r="T3834" s="33"/>
      <c r="U3834" s="232"/>
      <c r="V3834" s="213"/>
      <c r="W3834" s="202" t="str" cm="1">
        <f t="array" ref="W3834">IF(SUM(LEN(B3834:V3834))=0,"",IF(OR(OR(ISBLANK(F3834),SUM(LEN(C3834),LEN(D3834))=0),AND(NOT(E3834="Unknown"),ISBLANK(J3834)),AND(NOT(O3834="Unknown"),ISBLANK(R3834))),"Missing Information", _xlfn._xlws.FILTER(_xlfn._xlws.FILTER(Table15[],(Table15[System-Owned Portion]&amp;Table15[If Material Anything Other than "Lead" in Column E,
Was Material Ever Previously Lead?]&amp;Table15[Customer-Owned Portion])=(E3834&amp;G3834&amp;O3834),""),{0,0,0,1})))</f>
        <v/>
      </c>
      <c r="X3834"/>
    </row>
    <row r="3835" spans="2:24" x14ac:dyDescent="0.35">
      <c r="B3835" s="208"/>
      <c r="C3835" s="33"/>
      <c r="D3835" s="33"/>
      <c r="E3835" s="47"/>
      <c r="F3835" s="46"/>
      <c r="G3835" s="95"/>
      <c r="H3835" s="33"/>
      <c r="I3835" s="33"/>
      <c r="J3835" s="95"/>
      <c r="K3835" s="33"/>
      <c r="L3835" s="33"/>
      <c r="M3835" s="232"/>
      <c r="N3835" s="210"/>
      <c r="O3835" s="120"/>
      <c r="P3835" s="46"/>
      <c r="Q3835" s="33"/>
      <c r="R3835" s="95"/>
      <c r="S3835" s="33"/>
      <c r="T3835" s="33"/>
      <c r="U3835" s="232"/>
      <c r="V3835" s="213"/>
      <c r="W3835" s="202" t="str" cm="1">
        <f t="array" ref="W3835">IF(SUM(LEN(B3835:V3835))=0,"",IF(OR(OR(ISBLANK(F3835),SUM(LEN(C3835),LEN(D3835))=0),AND(NOT(E3835="Unknown"),ISBLANK(J3835)),AND(NOT(O3835="Unknown"),ISBLANK(R3835))),"Missing Information", _xlfn._xlws.FILTER(_xlfn._xlws.FILTER(Table15[],(Table15[System-Owned Portion]&amp;Table15[If Material Anything Other than "Lead" in Column E,
Was Material Ever Previously Lead?]&amp;Table15[Customer-Owned Portion])=(E3835&amp;G3835&amp;O3835),""),{0,0,0,1})))</f>
        <v/>
      </c>
      <c r="X3835"/>
    </row>
    <row r="3836" spans="2:24" x14ac:dyDescent="0.35">
      <c r="B3836" s="208"/>
      <c r="C3836" s="33"/>
      <c r="D3836" s="33"/>
      <c r="E3836" s="47"/>
      <c r="F3836" s="46"/>
      <c r="G3836" s="95"/>
      <c r="H3836" s="33"/>
      <c r="I3836" s="33"/>
      <c r="J3836" s="95"/>
      <c r="K3836" s="33"/>
      <c r="L3836" s="33"/>
      <c r="M3836" s="232"/>
      <c r="N3836" s="210"/>
      <c r="O3836" s="120"/>
      <c r="P3836" s="46"/>
      <c r="Q3836" s="33"/>
      <c r="R3836" s="95"/>
      <c r="S3836" s="33"/>
      <c r="T3836" s="33"/>
      <c r="U3836" s="232"/>
      <c r="V3836" s="213"/>
      <c r="W3836" s="202" t="str" cm="1">
        <f t="array" ref="W3836">IF(SUM(LEN(B3836:V3836))=0,"",IF(OR(OR(ISBLANK(F3836),SUM(LEN(C3836),LEN(D3836))=0),AND(NOT(E3836="Unknown"),ISBLANK(J3836)),AND(NOT(O3836="Unknown"),ISBLANK(R3836))),"Missing Information", _xlfn._xlws.FILTER(_xlfn._xlws.FILTER(Table15[],(Table15[System-Owned Portion]&amp;Table15[If Material Anything Other than "Lead" in Column E,
Was Material Ever Previously Lead?]&amp;Table15[Customer-Owned Portion])=(E3836&amp;G3836&amp;O3836),""),{0,0,0,1})))</f>
        <v/>
      </c>
      <c r="X3836"/>
    </row>
    <row r="3837" spans="2:24" x14ac:dyDescent="0.35">
      <c r="B3837" s="208"/>
      <c r="C3837" s="33"/>
      <c r="D3837" s="33"/>
      <c r="E3837" s="47"/>
      <c r="F3837" s="46"/>
      <c r="G3837" s="95"/>
      <c r="H3837" s="33"/>
      <c r="I3837" s="33"/>
      <c r="J3837" s="95"/>
      <c r="K3837" s="33"/>
      <c r="L3837" s="33"/>
      <c r="M3837" s="232"/>
      <c r="N3837" s="210"/>
      <c r="O3837" s="120"/>
      <c r="P3837" s="46"/>
      <c r="Q3837" s="33"/>
      <c r="R3837" s="95"/>
      <c r="S3837" s="33"/>
      <c r="T3837" s="33"/>
      <c r="U3837" s="232"/>
      <c r="V3837" s="213"/>
      <c r="W3837" s="202" t="str" cm="1">
        <f t="array" ref="W3837">IF(SUM(LEN(B3837:V3837))=0,"",IF(OR(OR(ISBLANK(F3837),SUM(LEN(C3837),LEN(D3837))=0),AND(NOT(E3837="Unknown"),ISBLANK(J3837)),AND(NOT(O3837="Unknown"),ISBLANK(R3837))),"Missing Information", _xlfn._xlws.FILTER(_xlfn._xlws.FILTER(Table15[],(Table15[System-Owned Portion]&amp;Table15[If Material Anything Other than "Lead" in Column E,
Was Material Ever Previously Lead?]&amp;Table15[Customer-Owned Portion])=(E3837&amp;G3837&amp;O3837),""),{0,0,0,1})))</f>
        <v/>
      </c>
      <c r="X3837"/>
    </row>
    <row r="3838" spans="2:24" x14ac:dyDescent="0.35">
      <c r="B3838" s="208"/>
      <c r="C3838" s="33"/>
      <c r="D3838" s="33"/>
      <c r="E3838" s="47"/>
      <c r="F3838" s="46"/>
      <c r="G3838" s="95"/>
      <c r="H3838" s="33"/>
      <c r="I3838" s="33"/>
      <c r="J3838" s="95"/>
      <c r="K3838" s="33"/>
      <c r="L3838" s="33"/>
      <c r="M3838" s="232"/>
      <c r="N3838" s="210"/>
      <c r="O3838" s="120"/>
      <c r="P3838" s="46"/>
      <c r="Q3838" s="33"/>
      <c r="R3838" s="95"/>
      <c r="S3838" s="33"/>
      <c r="T3838" s="33"/>
      <c r="U3838" s="232"/>
      <c r="V3838" s="213"/>
      <c r="W3838" s="202" t="str" cm="1">
        <f t="array" ref="W3838">IF(SUM(LEN(B3838:V3838))=0,"",IF(OR(OR(ISBLANK(F3838),SUM(LEN(C3838),LEN(D3838))=0),AND(NOT(E3838="Unknown"),ISBLANK(J3838)),AND(NOT(O3838="Unknown"),ISBLANK(R3838))),"Missing Information", _xlfn._xlws.FILTER(_xlfn._xlws.FILTER(Table15[],(Table15[System-Owned Portion]&amp;Table15[If Material Anything Other than "Lead" in Column E,
Was Material Ever Previously Lead?]&amp;Table15[Customer-Owned Portion])=(E3838&amp;G3838&amp;O3838),""),{0,0,0,1})))</f>
        <v/>
      </c>
      <c r="X3838"/>
    </row>
    <row r="3839" spans="2:24" x14ac:dyDescent="0.35">
      <c r="B3839" s="208"/>
      <c r="C3839" s="33"/>
      <c r="D3839" s="33"/>
      <c r="E3839" s="47"/>
      <c r="F3839" s="46"/>
      <c r="G3839" s="95"/>
      <c r="H3839" s="33"/>
      <c r="I3839" s="33"/>
      <c r="J3839" s="95"/>
      <c r="K3839" s="33"/>
      <c r="L3839" s="33"/>
      <c r="M3839" s="232"/>
      <c r="N3839" s="210"/>
      <c r="O3839" s="120"/>
      <c r="P3839" s="46"/>
      <c r="Q3839" s="33"/>
      <c r="R3839" s="95"/>
      <c r="S3839" s="33"/>
      <c r="T3839" s="33"/>
      <c r="U3839" s="232"/>
      <c r="V3839" s="213"/>
      <c r="W3839" s="202" t="str" cm="1">
        <f t="array" ref="W3839">IF(SUM(LEN(B3839:V3839))=0,"",IF(OR(OR(ISBLANK(F3839),SUM(LEN(C3839),LEN(D3839))=0),AND(NOT(E3839="Unknown"),ISBLANK(J3839)),AND(NOT(O3839="Unknown"),ISBLANK(R3839))),"Missing Information", _xlfn._xlws.FILTER(_xlfn._xlws.FILTER(Table15[],(Table15[System-Owned Portion]&amp;Table15[If Material Anything Other than "Lead" in Column E,
Was Material Ever Previously Lead?]&amp;Table15[Customer-Owned Portion])=(E3839&amp;G3839&amp;O3839),""),{0,0,0,1})))</f>
        <v/>
      </c>
      <c r="X3839"/>
    </row>
    <row r="3840" spans="2:24" x14ac:dyDescent="0.35">
      <c r="B3840" s="208"/>
      <c r="C3840" s="33"/>
      <c r="D3840" s="33"/>
      <c r="E3840" s="47"/>
      <c r="F3840" s="46"/>
      <c r="G3840" s="95"/>
      <c r="H3840" s="33"/>
      <c r="I3840" s="33"/>
      <c r="J3840" s="95"/>
      <c r="K3840" s="33"/>
      <c r="L3840" s="33"/>
      <c r="M3840" s="232"/>
      <c r="N3840" s="210"/>
      <c r="O3840" s="120"/>
      <c r="P3840" s="46"/>
      <c r="Q3840" s="33"/>
      <c r="R3840" s="95"/>
      <c r="S3840" s="33"/>
      <c r="T3840" s="33"/>
      <c r="U3840" s="232"/>
      <c r="V3840" s="213"/>
      <c r="W3840" s="202" t="str" cm="1">
        <f t="array" ref="W3840">IF(SUM(LEN(B3840:V3840))=0,"",IF(OR(OR(ISBLANK(F3840),SUM(LEN(C3840),LEN(D3840))=0),AND(NOT(E3840="Unknown"),ISBLANK(J3840)),AND(NOT(O3840="Unknown"),ISBLANK(R3840))),"Missing Information", _xlfn._xlws.FILTER(_xlfn._xlws.FILTER(Table15[],(Table15[System-Owned Portion]&amp;Table15[If Material Anything Other than "Lead" in Column E,
Was Material Ever Previously Lead?]&amp;Table15[Customer-Owned Portion])=(E3840&amp;G3840&amp;O3840),""),{0,0,0,1})))</f>
        <v/>
      </c>
      <c r="X3840"/>
    </row>
    <row r="3841" spans="2:24" x14ac:dyDescent="0.35">
      <c r="B3841" s="208"/>
      <c r="C3841" s="33"/>
      <c r="D3841" s="33"/>
      <c r="E3841" s="47"/>
      <c r="F3841" s="46"/>
      <c r="G3841" s="95"/>
      <c r="H3841" s="33"/>
      <c r="I3841" s="33"/>
      <c r="J3841" s="95"/>
      <c r="K3841" s="33"/>
      <c r="L3841" s="33"/>
      <c r="M3841" s="232"/>
      <c r="N3841" s="210"/>
      <c r="O3841" s="120"/>
      <c r="P3841" s="46"/>
      <c r="Q3841" s="33"/>
      <c r="R3841" s="95"/>
      <c r="S3841" s="33"/>
      <c r="T3841" s="33"/>
      <c r="U3841" s="232"/>
      <c r="V3841" s="213"/>
      <c r="W3841" s="202" t="str" cm="1">
        <f t="array" ref="W3841">IF(SUM(LEN(B3841:V3841))=0,"",IF(OR(OR(ISBLANK(F3841),SUM(LEN(C3841),LEN(D3841))=0),AND(NOT(E3841="Unknown"),ISBLANK(J3841)),AND(NOT(O3841="Unknown"),ISBLANK(R3841))),"Missing Information", _xlfn._xlws.FILTER(_xlfn._xlws.FILTER(Table15[],(Table15[System-Owned Portion]&amp;Table15[If Material Anything Other than "Lead" in Column E,
Was Material Ever Previously Lead?]&amp;Table15[Customer-Owned Portion])=(E3841&amp;G3841&amp;O3841),""),{0,0,0,1})))</f>
        <v/>
      </c>
      <c r="X3841"/>
    </row>
    <row r="3842" spans="2:24" x14ac:dyDescent="0.35">
      <c r="B3842" s="208"/>
      <c r="C3842" s="33"/>
      <c r="D3842" s="33"/>
      <c r="E3842" s="47"/>
      <c r="F3842" s="46"/>
      <c r="G3842" s="95"/>
      <c r="H3842" s="33"/>
      <c r="I3842" s="33"/>
      <c r="J3842" s="95"/>
      <c r="K3842" s="33"/>
      <c r="L3842" s="33"/>
      <c r="M3842" s="232"/>
      <c r="N3842" s="210"/>
      <c r="O3842" s="120"/>
      <c r="P3842" s="46"/>
      <c r="Q3842" s="33"/>
      <c r="R3842" s="95"/>
      <c r="S3842" s="33"/>
      <c r="T3842" s="33"/>
      <c r="U3842" s="232"/>
      <c r="V3842" s="213"/>
      <c r="W3842" s="202" t="str" cm="1">
        <f t="array" ref="W3842">IF(SUM(LEN(B3842:V3842))=0,"",IF(OR(OR(ISBLANK(F3842),SUM(LEN(C3842),LEN(D3842))=0),AND(NOT(E3842="Unknown"),ISBLANK(J3842)),AND(NOT(O3842="Unknown"),ISBLANK(R3842))),"Missing Information", _xlfn._xlws.FILTER(_xlfn._xlws.FILTER(Table15[],(Table15[System-Owned Portion]&amp;Table15[If Material Anything Other than "Lead" in Column E,
Was Material Ever Previously Lead?]&amp;Table15[Customer-Owned Portion])=(E3842&amp;G3842&amp;O3842),""),{0,0,0,1})))</f>
        <v/>
      </c>
      <c r="X3842"/>
    </row>
    <row r="3843" spans="2:24" x14ac:dyDescent="0.35">
      <c r="B3843" s="208"/>
      <c r="C3843" s="33"/>
      <c r="D3843" s="33"/>
      <c r="E3843" s="47"/>
      <c r="F3843" s="46"/>
      <c r="G3843" s="95"/>
      <c r="H3843" s="33"/>
      <c r="I3843" s="33"/>
      <c r="J3843" s="95"/>
      <c r="K3843" s="33"/>
      <c r="L3843" s="33"/>
      <c r="M3843" s="232"/>
      <c r="N3843" s="210"/>
      <c r="O3843" s="120"/>
      <c r="P3843" s="46"/>
      <c r="Q3843" s="33"/>
      <c r="R3843" s="95"/>
      <c r="S3843" s="33"/>
      <c r="T3843" s="33"/>
      <c r="U3843" s="232"/>
      <c r="V3843" s="213"/>
      <c r="W3843" s="202" t="str" cm="1">
        <f t="array" ref="W3843">IF(SUM(LEN(B3843:V3843))=0,"",IF(OR(OR(ISBLANK(F3843),SUM(LEN(C3843),LEN(D3843))=0),AND(NOT(E3843="Unknown"),ISBLANK(J3843)),AND(NOT(O3843="Unknown"),ISBLANK(R3843))),"Missing Information", _xlfn._xlws.FILTER(_xlfn._xlws.FILTER(Table15[],(Table15[System-Owned Portion]&amp;Table15[If Material Anything Other than "Lead" in Column E,
Was Material Ever Previously Lead?]&amp;Table15[Customer-Owned Portion])=(E3843&amp;G3843&amp;O3843),""),{0,0,0,1})))</f>
        <v/>
      </c>
      <c r="X3843"/>
    </row>
    <row r="3844" spans="2:24" x14ac:dyDescent="0.35">
      <c r="B3844" s="208"/>
      <c r="C3844" s="33"/>
      <c r="D3844" s="33"/>
      <c r="E3844" s="47"/>
      <c r="F3844" s="46"/>
      <c r="G3844" s="95"/>
      <c r="H3844" s="33"/>
      <c r="I3844" s="33"/>
      <c r="J3844" s="95"/>
      <c r="K3844" s="33"/>
      <c r="L3844" s="33"/>
      <c r="M3844" s="232"/>
      <c r="N3844" s="210"/>
      <c r="O3844" s="120"/>
      <c r="P3844" s="46"/>
      <c r="Q3844" s="33"/>
      <c r="R3844" s="95"/>
      <c r="S3844" s="33"/>
      <c r="T3844" s="33"/>
      <c r="U3844" s="232"/>
      <c r="V3844" s="213"/>
      <c r="W3844" s="202" t="str" cm="1">
        <f t="array" ref="W3844">IF(SUM(LEN(B3844:V3844))=0,"",IF(OR(OR(ISBLANK(F3844),SUM(LEN(C3844),LEN(D3844))=0),AND(NOT(E3844="Unknown"),ISBLANK(J3844)),AND(NOT(O3844="Unknown"),ISBLANK(R3844))),"Missing Information", _xlfn._xlws.FILTER(_xlfn._xlws.FILTER(Table15[],(Table15[System-Owned Portion]&amp;Table15[If Material Anything Other than "Lead" in Column E,
Was Material Ever Previously Lead?]&amp;Table15[Customer-Owned Portion])=(E3844&amp;G3844&amp;O3844),""),{0,0,0,1})))</f>
        <v/>
      </c>
      <c r="X3844"/>
    </row>
    <row r="3845" spans="2:24" x14ac:dyDescent="0.35">
      <c r="B3845" s="208"/>
      <c r="C3845" s="33"/>
      <c r="D3845" s="33"/>
      <c r="E3845" s="47"/>
      <c r="F3845" s="46"/>
      <c r="G3845" s="95"/>
      <c r="H3845" s="33"/>
      <c r="I3845" s="33"/>
      <c r="J3845" s="95"/>
      <c r="K3845" s="33"/>
      <c r="L3845" s="33"/>
      <c r="M3845" s="232"/>
      <c r="N3845" s="210"/>
      <c r="O3845" s="120"/>
      <c r="P3845" s="46"/>
      <c r="Q3845" s="33"/>
      <c r="R3845" s="95"/>
      <c r="S3845" s="33"/>
      <c r="T3845" s="33"/>
      <c r="U3845" s="232"/>
      <c r="V3845" s="213"/>
      <c r="W3845" s="202" t="str" cm="1">
        <f t="array" ref="W3845">IF(SUM(LEN(B3845:V3845))=0,"",IF(OR(OR(ISBLANK(F3845),SUM(LEN(C3845),LEN(D3845))=0),AND(NOT(E3845="Unknown"),ISBLANK(J3845)),AND(NOT(O3845="Unknown"),ISBLANK(R3845))),"Missing Information", _xlfn._xlws.FILTER(_xlfn._xlws.FILTER(Table15[],(Table15[System-Owned Portion]&amp;Table15[If Material Anything Other than "Lead" in Column E,
Was Material Ever Previously Lead?]&amp;Table15[Customer-Owned Portion])=(E3845&amp;G3845&amp;O3845),""),{0,0,0,1})))</f>
        <v/>
      </c>
      <c r="X3845"/>
    </row>
    <row r="3846" spans="2:24" x14ac:dyDescent="0.35">
      <c r="B3846" s="208"/>
      <c r="C3846" s="33"/>
      <c r="D3846" s="33"/>
      <c r="E3846" s="47"/>
      <c r="F3846" s="46"/>
      <c r="G3846" s="95"/>
      <c r="H3846" s="33"/>
      <c r="I3846" s="33"/>
      <c r="J3846" s="95"/>
      <c r="K3846" s="33"/>
      <c r="L3846" s="33"/>
      <c r="M3846" s="232"/>
      <c r="N3846" s="210"/>
      <c r="O3846" s="120"/>
      <c r="P3846" s="46"/>
      <c r="Q3846" s="33"/>
      <c r="R3846" s="95"/>
      <c r="S3846" s="33"/>
      <c r="T3846" s="33"/>
      <c r="U3846" s="232"/>
      <c r="V3846" s="213"/>
      <c r="W3846" s="202" t="str" cm="1">
        <f t="array" ref="W3846">IF(SUM(LEN(B3846:V3846))=0,"",IF(OR(OR(ISBLANK(F3846),SUM(LEN(C3846),LEN(D3846))=0),AND(NOT(E3846="Unknown"),ISBLANK(J3846)),AND(NOT(O3846="Unknown"),ISBLANK(R3846))),"Missing Information", _xlfn._xlws.FILTER(_xlfn._xlws.FILTER(Table15[],(Table15[System-Owned Portion]&amp;Table15[If Material Anything Other than "Lead" in Column E,
Was Material Ever Previously Lead?]&amp;Table15[Customer-Owned Portion])=(E3846&amp;G3846&amp;O3846),""),{0,0,0,1})))</f>
        <v/>
      </c>
      <c r="X3846"/>
    </row>
    <row r="3847" spans="2:24" x14ac:dyDescent="0.35">
      <c r="B3847" s="208"/>
      <c r="C3847" s="33"/>
      <c r="D3847" s="33"/>
      <c r="E3847" s="47"/>
      <c r="F3847" s="46"/>
      <c r="G3847" s="95"/>
      <c r="H3847" s="33"/>
      <c r="I3847" s="33"/>
      <c r="J3847" s="95"/>
      <c r="K3847" s="33"/>
      <c r="L3847" s="33"/>
      <c r="M3847" s="232"/>
      <c r="N3847" s="210"/>
      <c r="O3847" s="120"/>
      <c r="P3847" s="46"/>
      <c r="Q3847" s="33"/>
      <c r="R3847" s="95"/>
      <c r="S3847" s="33"/>
      <c r="T3847" s="33"/>
      <c r="U3847" s="232"/>
      <c r="V3847" s="213"/>
      <c r="W3847" s="202" t="str" cm="1">
        <f t="array" ref="W3847">IF(SUM(LEN(B3847:V3847))=0,"",IF(OR(OR(ISBLANK(F3847),SUM(LEN(C3847),LEN(D3847))=0),AND(NOT(E3847="Unknown"),ISBLANK(J3847)),AND(NOT(O3847="Unknown"),ISBLANK(R3847))),"Missing Information", _xlfn._xlws.FILTER(_xlfn._xlws.FILTER(Table15[],(Table15[System-Owned Portion]&amp;Table15[If Material Anything Other than "Lead" in Column E,
Was Material Ever Previously Lead?]&amp;Table15[Customer-Owned Portion])=(E3847&amp;G3847&amp;O3847),""),{0,0,0,1})))</f>
        <v/>
      </c>
      <c r="X3847"/>
    </row>
    <row r="3848" spans="2:24" x14ac:dyDescent="0.35">
      <c r="B3848" s="208"/>
      <c r="C3848" s="33"/>
      <c r="D3848" s="33"/>
      <c r="E3848" s="47"/>
      <c r="F3848" s="46"/>
      <c r="G3848" s="95"/>
      <c r="H3848" s="33"/>
      <c r="I3848" s="33"/>
      <c r="J3848" s="95"/>
      <c r="K3848" s="33"/>
      <c r="L3848" s="33"/>
      <c r="M3848" s="232"/>
      <c r="N3848" s="210"/>
      <c r="O3848" s="120"/>
      <c r="P3848" s="46"/>
      <c r="Q3848" s="33"/>
      <c r="R3848" s="95"/>
      <c r="S3848" s="33"/>
      <c r="T3848" s="33"/>
      <c r="U3848" s="232"/>
      <c r="V3848" s="213"/>
      <c r="W3848" s="202" t="str" cm="1">
        <f t="array" ref="W3848">IF(SUM(LEN(B3848:V3848))=0,"",IF(OR(OR(ISBLANK(F3848),SUM(LEN(C3848),LEN(D3848))=0),AND(NOT(E3848="Unknown"),ISBLANK(J3848)),AND(NOT(O3848="Unknown"),ISBLANK(R3848))),"Missing Information", _xlfn._xlws.FILTER(_xlfn._xlws.FILTER(Table15[],(Table15[System-Owned Portion]&amp;Table15[If Material Anything Other than "Lead" in Column E,
Was Material Ever Previously Lead?]&amp;Table15[Customer-Owned Portion])=(E3848&amp;G3848&amp;O3848),""),{0,0,0,1})))</f>
        <v/>
      </c>
      <c r="X3848"/>
    </row>
    <row r="3849" spans="2:24" x14ac:dyDescent="0.35">
      <c r="B3849" s="208"/>
      <c r="C3849" s="33"/>
      <c r="D3849" s="33"/>
      <c r="E3849" s="47"/>
      <c r="F3849" s="46"/>
      <c r="G3849" s="95"/>
      <c r="H3849" s="33"/>
      <c r="I3849" s="33"/>
      <c r="J3849" s="95"/>
      <c r="K3849" s="33"/>
      <c r="L3849" s="33"/>
      <c r="M3849" s="232"/>
      <c r="N3849" s="210"/>
      <c r="O3849" s="120"/>
      <c r="P3849" s="46"/>
      <c r="Q3849" s="33"/>
      <c r="R3849" s="95"/>
      <c r="S3849" s="33"/>
      <c r="T3849" s="33"/>
      <c r="U3849" s="232"/>
      <c r="V3849" s="213"/>
      <c r="W3849" s="202" t="str" cm="1">
        <f t="array" ref="W3849">IF(SUM(LEN(B3849:V3849))=0,"",IF(OR(OR(ISBLANK(F3849),SUM(LEN(C3849),LEN(D3849))=0),AND(NOT(E3849="Unknown"),ISBLANK(J3849)),AND(NOT(O3849="Unknown"),ISBLANK(R3849))),"Missing Information", _xlfn._xlws.FILTER(_xlfn._xlws.FILTER(Table15[],(Table15[System-Owned Portion]&amp;Table15[If Material Anything Other than "Lead" in Column E,
Was Material Ever Previously Lead?]&amp;Table15[Customer-Owned Portion])=(E3849&amp;G3849&amp;O3849),""),{0,0,0,1})))</f>
        <v/>
      </c>
      <c r="X3849"/>
    </row>
    <row r="3850" spans="2:24" x14ac:dyDescent="0.35">
      <c r="B3850" s="208"/>
      <c r="C3850" s="33"/>
      <c r="D3850" s="33"/>
      <c r="E3850" s="47"/>
      <c r="F3850" s="46"/>
      <c r="G3850" s="95"/>
      <c r="H3850" s="33"/>
      <c r="I3850" s="33"/>
      <c r="J3850" s="95"/>
      <c r="K3850" s="33"/>
      <c r="L3850" s="33"/>
      <c r="M3850" s="232"/>
      <c r="N3850" s="210"/>
      <c r="O3850" s="120"/>
      <c r="P3850" s="46"/>
      <c r="Q3850" s="33"/>
      <c r="R3850" s="95"/>
      <c r="S3850" s="33"/>
      <c r="T3850" s="33"/>
      <c r="U3850" s="232"/>
      <c r="V3850" s="213"/>
      <c r="W3850" s="202" t="str" cm="1">
        <f t="array" ref="W3850">IF(SUM(LEN(B3850:V3850))=0,"",IF(OR(OR(ISBLANK(F3850),SUM(LEN(C3850),LEN(D3850))=0),AND(NOT(E3850="Unknown"),ISBLANK(J3850)),AND(NOT(O3850="Unknown"),ISBLANK(R3850))),"Missing Information", _xlfn._xlws.FILTER(_xlfn._xlws.FILTER(Table15[],(Table15[System-Owned Portion]&amp;Table15[If Material Anything Other than "Lead" in Column E,
Was Material Ever Previously Lead?]&amp;Table15[Customer-Owned Portion])=(E3850&amp;G3850&amp;O3850),""),{0,0,0,1})))</f>
        <v/>
      </c>
      <c r="X3850"/>
    </row>
    <row r="3851" spans="2:24" x14ac:dyDescent="0.35">
      <c r="B3851" s="208"/>
      <c r="C3851" s="33"/>
      <c r="D3851" s="33"/>
      <c r="E3851" s="47"/>
      <c r="F3851" s="46"/>
      <c r="G3851" s="95"/>
      <c r="H3851" s="33"/>
      <c r="I3851" s="33"/>
      <c r="J3851" s="95"/>
      <c r="K3851" s="33"/>
      <c r="L3851" s="33"/>
      <c r="M3851" s="232"/>
      <c r="N3851" s="210"/>
      <c r="O3851" s="120"/>
      <c r="P3851" s="46"/>
      <c r="Q3851" s="33"/>
      <c r="R3851" s="95"/>
      <c r="S3851" s="33"/>
      <c r="T3851" s="33"/>
      <c r="U3851" s="232"/>
      <c r="V3851" s="213"/>
      <c r="W3851" s="202" t="str" cm="1">
        <f t="array" ref="W3851">IF(SUM(LEN(B3851:V3851))=0,"",IF(OR(OR(ISBLANK(F3851),SUM(LEN(C3851),LEN(D3851))=0),AND(NOT(E3851="Unknown"),ISBLANK(J3851)),AND(NOT(O3851="Unknown"),ISBLANK(R3851))),"Missing Information", _xlfn._xlws.FILTER(_xlfn._xlws.FILTER(Table15[],(Table15[System-Owned Portion]&amp;Table15[If Material Anything Other than "Lead" in Column E,
Was Material Ever Previously Lead?]&amp;Table15[Customer-Owned Portion])=(E3851&amp;G3851&amp;O3851),""),{0,0,0,1})))</f>
        <v/>
      </c>
      <c r="X3851"/>
    </row>
    <row r="3852" spans="2:24" x14ac:dyDescent="0.35">
      <c r="B3852" s="208"/>
      <c r="C3852" s="33"/>
      <c r="D3852" s="33"/>
      <c r="E3852" s="47"/>
      <c r="F3852" s="46"/>
      <c r="G3852" s="95"/>
      <c r="H3852" s="33"/>
      <c r="I3852" s="33"/>
      <c r="J3852" s="95"/>
      <c r="K3852" s="33"/>
      <c r="L3852" s="33"/>
      <c r="M3852" s="232"/>
      <c r="N3852" s="210"/>
      <c r="O3852" s="120"/>
      <c r="P3852" s="46"/>
      <c r="Q3852" s="33"/>
      <c r="R3852" s="95"/>
      <c r="S3852" s="33"/>
      <c r="T3852" s="33"/>
      <c r="U3852" s="232"/>
      <c r="V3852" s="213"/>
      <c r="W3852" s="202" t="str" cm="1">
        <f t="array" ref="W3852">IF(SUM(LEN(B3852:V3852))=0,"",IF(OR(OR(ISBLANK(F3852),SUM(LEN(C3852),LEN(D3852))=0),AND(NOT(E3852="Unknown"),ISBLANK(J3852)),AND(NOT(O3852="Unknown"),ISBLANK(R3852))),"Missing Information", _xlfn._xlws.FILTER(_xlfn._xlws.FILTER(Table15[],(Table15[System-Owned Portion]&amp;Table15[If Material Anything Other than "Lead" in Column E,
Was Material Ever Previously Lead?]&amp;Table15[Customer-Owned Portion])=(E3852&amp;G3852&amp;O3852),""),{0,0,0,1})))</f>
        <v/>
      </c>
      <c r="X3852"/>
    </row>
    <row r="3853" spans="2:24" x14ac:dyDescent="0.35">
      <c r="B3853" s="208"/>
      <c r="C3853" s="33"/>
      <c r="D3853" s="33"/>
      <c r="E3853" s="47"/>
      <c r="F3853" s="46"/>
      <c r="G3853" s="95"/>
      <c r="H3853" s="33"/>
      <c r="I3853" s="33"/>
      <c r="J3853" s="95"/>
      <c r="K3853" s="33"/>
      <c r="L3853" s="33"/>
      <c r="M3853" s="232"/>
      <c r="N3853" s="210"/>
      <c r="O3853" s="120"/>
      <c r="P3853" s="46"/>
      <c r="Q3853" s="33"/>
      <c r="R3853" s="95"/>
      <c r="S3853" s="33"/>
      <c r="T3853" s="33"/>
      <c r="U3853" s="232"/>
      <c r="V3853" s="213"/>
      <c r="W3853" s="202" t="str" cm="1">
        <f t="array" ref="W3853">IF(SUM(LEN(B3853:V3853))=0,"",IF(OR(OR(ISBLANK(F3853),SUM(LEN(C3853),LEN(D3853))=0),AND(NOT(E3853="Unknown"),ISBLANK(J3853)),AND(NOT(O3853="Unknown"),ISBLANK(R3853))),"Missing Information", _xlfn._xlws.FILTER(_xlfn._xlws.FILTER(Table15[],(Table15[System-Owned Portion]&amp;Table15[If Material Anything Other than "Lead" in Column E,
Was Material Ever Previously Lead?]&amp;Table15[Customer-Owned Portion])=(E3853&amp;G3853&amp;O3853),""),{0,0,0,1})))</f>
        <v/>
      </c>
      <c r="X3853"/>
    </row>
    <row r="3854" spans="2:24" x14ac:dyDescent="0.35">
      <c r="B3854" s="208"/>
      <c r="C3854" s="33"/>
      <c r="D3854" s="33"/>
      <c r="E3854" s="47"/>
      <c r="F3854" s="46"/>
      <c r="G3854" s="95"/>
      <c r="H3854" s="33"/>
      <c r="I3854" s="33"/>
      <c r="J3854" s="95"/>
      <c r="K3854" s="33"/>
      <c r="L3854" s="33"/>
      <c r="M3854" s="232"/>
      <c r="N3854" s="210"/>
      <c r="O3854" s="120"/>
      <c r="P3854" s="46"/>
      <c r="Q3854" s="33"/>
      <c r="R3854" s="95"/>
      <c r="S3854" s="33"/>
      <c r="T3854" s="33"/>
      <c r="U3854" s="232"/>
      <c r="V3854" s="213"/>
      <c r="W3854" s="202" t="str" cm="1">
        <f t="array" ref="W3854">IF(SUM(LEN(B3854:V3854))=0,"",IF(OR(OR(ISBLANK(F3854),SUM(LEN(C3854),LEN(D3854))=0),AND(NOT(E3854="Unknown"),ISBLANK(J3854)),AND(NOT(O3854="Unknown"),ISBLANK(R3854))),"Missing Information", _xlfn._xlws.FILTER(_xlfn._xlws.FILTER(Table15[],(Table15[System-Owned Portion]&amp;Table15[If Material Anything Other than "Lead" in Column E,
Was Material Ever Previously Lead?]&amp;Table15[Customer-Owned Portion])=(E3854&amp;G3854&amp;O3854),""),{0,0,0,1})))</f>
        <v/>
      </c>
      <c r="X3854"/>
    </row>
    <row r="3855" spans="2:24" x14ac:dyDescent="0.35">
      <c r="B3855" s="208"/>
      <c r="C3855" s="33"/>
      <c r="D3855" s="33"/>
      <c r="E3855" s="47"/>
      <c r="F3855" s="46"/>
      <c r="G3855" s="95"/>
      <c r="H3855" s="33"/>
      <c r="I3855" s="33"/>
      <c r="J3855" s="95"/>
      <c r="K3855" s="33"/>
      <c r="L3855" s="33"/>
      <c r="M3855" s="232"/>
      <c r="N3855" s="210"/>
      <c r="O3855" s="120"/>
      <c r="P3855" s="46"/>
      <c r="Q3855" s="33"/>
      <c r="R3855" s="95"/>
      <c r="S3855" s="33"/>
      <c r="T3855" s="33"/>
      <c r="U3855" s="232"/>
      <c r="V3855" s="213"/>
      <c r="W3855" s="202" t="str" cm="1">
        <f t="array" ref="W3855">IF(SUM(LEN(B3855:V3855))=0,"",IF(OR(OR(ISBLANK(F3855),SUM(LEN(C3855),LEN(D3855))=0),AND(NOT(E3855="Unknown"),ISBLANK(J3855)),AND(NOT(O3855="Unknown"),ISBLANK(R3855))),"Missing Information", _xlfn._xlws.FILTER(_xlfn._xlws.FILTER(Table15[],(Table15[System-Owned Portion]&amp;Table15[If Material Anything Other than "Lead" in Column E,
Was Material Ever Previously Lead?]&amp;Table15[Customer-Owned Portion])=(E3855&amp;G3855&amp;O3855),""),{0,0,0,1})))</f>
        <v/>
      </c>
      <c r="X3855"/>
    </row>
    <row r="3856" spans="2:24" x14ac:dyDescent="0.35">
      <c r="B3856" s="208"/>
      <c r="C3856" s="33"/>
      <c r="D3856" s="33"/>
      <c r="E3856" s="47"/>
      <c r="F3856" s="46"/>
      <c r="G3856" s="95"/>
      <c r="H3856" s="33"/>
      <c r="I3856" s="33"/>
      <c r="J3856" s="95"/>
      <c r="K3856" s="33"/>
      <c r="L3856" s="33"/>
      <c r="M3856" s="232"/>
      <c r="N3856" s="210"/>
      <c r="O3856" s="120"/>
      <c r="P3856" s="46"/>
      <c r="Q3856" s="33"/>
      <c r="R3856" s="95"/>
      <c r="S3856" s="33"/>
      <c r="T3856" s="33"/>
      <c r="U3856" s="232"/>
      <c r="V3856" s="213"/>
      <c r="W3856" s="202" t="str" cm="1">
        <f t="array" ref="W3856">IF(SUM(LEN(B3856:V3856))=0,"",IF(OR(OR(ISBLANK(F3856),SUM(LEN(C3856),LEN(D3856))=0),AND(NOT(E3856="Unknown"),ISBLANK(J3856)),AND(NOT(O3856="Unknown"),ISBLANK(R3856))),"Missing Information", _xlfn._xlws.FILTER(_xlfn._xlws.FILTER(Table15[],(Table15[System-Owned Portion]&amp;Table15[If Material Anything Other than "Lead" in Column E,
Was Material Ever Previously Lead?]&amp;Table15[Customer-Owned Portion])=(E3856&amp;G3856&amp;O3856),""),{0,0,0,1})))</f>
        <v/>
      </c>
      <c r="X3856"/>
    </row>
    <row r="3857" spans="2:24" x14ac:dyDescent="0.35">
      <c r="B3857" s="208"/>
      <c r="C3857" s="33"/>
      <c r="D3857" s="33"/>
      <c r="E3857" s="47"/>
      <c r="F3857" s="46"/>
      <c r="G3857" s="95"/>
      <c r="H3857" s="33"/>
      <c r="I3857" s="33"/>
      <c r="J3857" s="95"/>
      <c r="K3857" s="33"/>
      <c r="L3857" s="33"/>
      <c r="M3857" s="232"/>
      <c r="N3857" s="210"/>
      <c r="O3857" s="120"/>
      <c r="P3857" s="46"/>
      <c r="Q3857" s="33"/>
      <c r="R3857" s="95"/>
      <c r="S3857" s="33"/>
      <c r="T3857" s="33"/>
      <c r="U3857" s="232"/>
      <c r="V3857" s="213"/>
      <c r="W3857" s="202" t="str" cm="1">
        <f t="array" ref="W3857">IF(SUM(LEN(B3857:V3857))=0,"",IF(OR(OR(ISBLANK(F3857),SUM(LEN(C3857),LEN(D3857))=0),AND(NOT(E3857="Unknown"),ISBLANK(J3857)),AND(NOT(O3857="Unknown"),ISBLANK(R3857))),"Missing Information", _xlfn._xlws.FILTER(_xlfn._xlws.FILTER(Table15[],(Table15[System-Owned Portion]&amp;Table15[If Material Anything Other than "Lead" in Column E,
Was Material Ever Previously Lead?]&amp;Table15[Customer-Owned Portion])=(E3857&amp;G3857&amp;O3857),""),{0,0,0,1})))</f>
        <v/>
      </c>
      <c r="X3857"/>
    </row>
    <row r="3858" spans="2:24" x14ac:dyDescent="0.35">
      <c r="B3858" s="208"/>
      <c r="C3858" s="33"/>
      <c r="D3858" s="33"/>
      <c r="E3858" s="47"/>
      <c r="F3858" s="46"/>
      <c r="G3858" s="95"/>
      <c r="H3858" s="33"/>
      <c r="I3858" s="33"/>
      <c r="J3858" s="95"/>
      <c r="K3858" s="33"/>
      <c r="L3858" s="33"/>
      <c r="M3858" s="232"/>
      <c r="N3858" s="210"/>
      <c r="O3858" s="120"/>
      <c r="P3858" s="46"/>
      <c r="Q3858" s="33"/>
      <c r="R3858" s="95"/>
      <c r="S3858" s="33"/>
      <c r="T3858" s="33"/>
      <c r="U3858" s="232"/>
      <c r="V3858" s="213"/>
      <c r="W3858" s="202" t="str" cm="1">
        <f t="array" ref="W3858">IF(SUM(LEN(B3858:V3858))=0,"",IF(OR(OR(ISBLANK(F3858),SUM(LEN(C3858),LEN(D3858))=0),AND(NOT(E3858="Unknown"),ISBLANK(J3858)),AND(NOT(O3858="Unknown"),ISBLANK(R3858))),"Missing Information", _xlfn._xlws.FILTER(_xlfn._xlws.FILTER(Table15[],(Table15[System-Owned Portion]&amp;Table15[If Material Anything Other than "Lead" in Column E,
Was Material Ever Previously Lead?]&amp;Table15[Customer-Owned Portion])=(E3858&amp;G3858&amp;O3858),""),{0,0,0,1})))</f>
        <v/>
      </c>
      <c r="X3858"/>
    </row>
    <row r="3859" spans="2:24" x14ac:dyDescent="0.35">
      <c r="B3859" s="208"/>
      <c r="C3859" s="33"/>
      <c r="D3859" s="33"/>
      <c r="E3859" s="47"/>
      <c r="F3859" s="46"/>
      <c r="G3859" s="95"/>
      <c r="H3859" s="33"/>
      <c r="I3859" s="33"/>
      <c r="J3859" s="95"/>
      <c r="K3859" s="33"/>
      <c r="L3859" s="33"/>
      <c r="M3859" s="232"/>
      <c r="N3859" s="210"/>
      <c r="O3859" s="120"/>
      <c r="P3859" s="46"/>
      <c r="Q3859" s="33"/>
      <c r="R3859" s="95"/>
      <c r="S3859" s="33"/>
      <c r="T3859" s="33"/>
      <c r="U3859" s="232"/>
      <c r="V3859" s="213"/>
      <c r="W3859" s="202" t="str" cm="1">
        <f t="array" ref="W3859">IF(SUM(LEN(B3859:V3859))=0,"",IF(OR(OR(ISBLANK(F3859),SUM(LEN(C3859),LEN(D3859))=0),AND(NOT(E3859="Unknown"),ISBLANK(J3859)),AND(NOT(O3859="Unknown"),ISBLANK(R3859))),"Missing Information", _xlfn._xlws.FILTER(_xlfn._xlws.FILTER(Table15[],(Table15[System-Owned Portion]&amp;Table15[If Material Anything Other than "Lead" in Column E,
Was Material Ever Previously Lead?]&amp;Table15[Customer-Owned Portion])=(E3859&amp;G3859&amp;O3859),""),{0,0,0,1})))</f>
        <v/>
      </c>
      <c r="X3859"/>
    </row>
    <row r="3860" spans="2:24" x14ac:dyDescent="0.35">
      <c r="B3860" s="208"/>
      <c r="C3860" s="33"/>
      <c r="D3860" s="33"/>
      <c r="E3860" s="47"/>
      <c r="F3860" s="46"/>
      <c r="G3860" s="95"/>
      <c r="H3860" s="33"/>
      <c r="I3860" s="33"/>
      <c r="J3860" s="95"/>
      <c r="K3860" s="33"/>
      <c r="L3860" s="33"/>
      <c r="M3860" s="232"/>
      <c r="N3860" s="210"/>
      <c r="O3860" s="120"/>
      <c r="P3860" s="46"/>
      <c r="Q3860" s="33"/>
      <c r="R3860" s="95"/>
      <c r="S3860" s="33"/>
      <c r="T3860" s="33"/>
      <c r="U3860" s="232"/>
      <c r="V3860" s="213"/>
      <c r="W3860" s="202" t="str" cm="1">
        <f t="array" ref="W3860">IF(SUM(LEN(B3860:V3860))=0,"",IF(OR(OR(ISBLANK(F3860),SUM(LEN(C3860),LEN(D3860))=0),AND(NOT(E3860="Unknown"),ISBLANK(J3860)),AND(NOT(O3860="Unknown"),ISBLANK(R3860))),"Missing Information", _xlfn._xlws.FILTER(_xlfn._xlws.FILTER(Table15[],(Table15[System-Owned Portion]&amp;Table15[If Material Anything Other than "Lead" in Column E,
Was Material Ever Previously Lead?]&amp;Table15[Customer-Owned Portion])=(E3860&amp;G3860&amp;O3860),""),{0,0,0,1})))</f>
        <v/>
      </c>
      <c r="X3860"/>
    </row>
    <row r="3861" spans="2:24" x14ac:dyDescent="0.35">
      <c r="B3861" s="208"/>
      <c r="C3861" s="33"/>
      <c r="D3861" s="33"/>
      <c r="E3861" s="47"/>
      <c r="F3861" s="46"/>
      <c r="G3861" s="95"/>
      <c r="H3861" s="33"/>
      <c r="I3861" s="33"/>
      <c r="J3861" s="95"/>
      <c r="K3861" s="33"/>
      <c r="L3861" s="33"/>
      <c r="M3861" s="232"/>
      <c r="N3861" s="210"/>
      <c r="O3861" s="120"/>
      <c r="P3861" s="46"/>
      <c r="Q3861" s="33"/>
      <c r="R3861" s="95"/>
      <c r="S3861" s="33"/>
      <c r="T3861" s="33"/>
      <c r="U3861" s="232"/>
      <c r="V3861" s="213"/>
      <c r="W3861" s="202" t="str" cm="1">
        <f t="array" ref="W3861">IF(SUM(LEN(B3861:V3861))=0,"",IF(OR(OR(ISBLANK(F3861),SUM(LEN(C3861),LEN(D3861))=0),AND(NOT(E3861="Unknown"),ISBLANK(J3861)),AND(NOT(O3861="Unknown"),ISBLANK(R3861))),"Missing Information", _xlfn._xlws.FILTER(_xlfn._xlws.FILTER(Table15[],(Table15[System-Owned Portion]&amp;Table15[If Material Anything Other than "Lead" in Column E,
Was Material Ever Previously Lead?]&amp;Table15[Customer-Owned Portion])=(E3861&amp;G3861&amp;O3861),""),{0,0,0,1})))</f>
        <v/>
      </c>
      <c r="X3861"/>
    </row>
    <row r="3862" spans="2:24" x14ac:dyDescent="0.35">
      <c r="B3862" s="208"/>
      <c r="C3862" s="33"/>
      <c r="D3862" s="33"/>
      <c r="E3862" s="47"/>
      <c r="F3862" s="46"/>
      <c r="G3862" s="95"/>
      <c r="H3862" s="33"/>
      <c r="I3862" s="33"/>
      <c r="J3862" s="95"/>
      <c r="K3862" s="33"/>
      <c r="L3862" s="33"/>
      <c r="M3862" s="232"/>
      <c r="N3862" s="210"/>
      <c r="O3862" s="120"/>
      <c r="P3862" s="46"/>
      <c r="Q3862" s="33"/>
      <c r="R3862" s="95"/>
      <c r="S3862" s="33"/>
      <c r="T3862" s="33"/>
      <c r="U3862" s="232"/>
      <c r="V3862" s="213"/>
      <c r="W3862" s="202" t="str" cm="1">
        <f t="array" ref="W3862">IF(SUM(LEN(B3862:V3862))=0,"",IF(OR(OR(ISBLANK(F3862),SUM(LEN(C3862),LEN(D3862))=0),AND(NOT(E3862="Unknown"),ISBLANK(J3862)),AND(NOT(O3862="Unknown"),ISBLANK(R3862))),"Missing Information", _xlfn._xlws.FILTER(_xlfn._xlws.FILTER(Table15[],(Table15[System-Owned Portion]&amp;Table15[If Material Anything Other than "Lead" in Column E,
Was Material Ever Previously Lead?]&amp;Table15[Customer-Owned Portion])=(E3862&amp;G3862&amp;O3862),""),{0,0,0,1})))</f>
        <v/>
      </c>
      <c r="X3862"/>
    </row>
    <row r="3863" spans="2:24" x14ac:dyDescent="0.35">
      <c r="B3863" s="208"/>
      <c r="C3863" s="33"/>
      <c r="D3863" s="33"/>
      <c r="E3863" s="47"/>
      <c r="F3863" s="46"/>
      <c r="G3863" s="95"/>
      <c r="H3863" s="33"/>
      <c r="I3863" s="33"/>
      <c r="J3863" s="95"/>
      <c r="K3863" s="33"/>
      <c r="L3863" s="33"/>
      <c r="M3863" s="232"/>
      <c r="N3863" s="210"/>
      <c r="O3863" s="120"/>
      <c r="P3863" s="46"/>
      <c r="Q3863" s="33"/>
      <c r="R3863" s="95"/>
      <c r="S3863" s="33"/>
      <c r="T3863" s="33"/>
      <c r="U3863" s="232"/>
      <c r="V3863" s="213"/>
      <c r="W3863" s="202" t="str" cm="1">
        <f t="array" ref="W3863">IF(SUM(LEN(B3863:V3863))=0,"",IF(OR(OR(ISBLANK(F3863),SUM(LEN(C3863),LEN(D3863))=0),AND(NOT(E3863="Unknown"),ISBLANK(J3863)),AND(NOT(O3863="Unknown"),ISBLANK(R3863))),"Missing Information", _xlfn._xlws.FILTER(_xlfn._xlws.FILTER(Table15[],(Table15[System-Owned Portion]&amp;Table15[If Material Anything Other than "Lead" in Column E,
Was Material Ever Previously Lead?]&amp;Table15[Customer-Owned Portion])=(E3863&amp;G3863&amp;O3863),""),{0,0,0,1})))</f>
        <v/>
      </c>
      <c r="X3863"/>
    </row>
    <row r="3864" spans="2:24" x14ac:dyDescent="0.35">
      <c r="B3864" s="208"/>
      <c r="C3864" s="33"/>
      <c r="D3864" s="33"/>
      <c r="E3864" s="47"/>
      <c r="F3864" s="46"/>
      <c r="G3864" s="95"/>
      <c r="H3864" s="33"/>
      <c r="I3864" s="33"/>
      <c r="J3864" s="95"/>
      <c r="K3864" s="33"/>
      <c r="L3864" s="33"/>
      <c r="M3864" s="232"/>
      <c r="N3864" s="210"/>
      <c r="O3864" s="120"/>
      <c r="P3864" s="46"/>
      <c r="Q3864" s="33"/>
      <c r="R3864" s="95"/>
      <c r="S3864" s="33"/>
      <c r="T3864" s="33"/>
      <c r="U3864" s="232"/>
      <c r="V3864" s="213"/>
      <c r="W3864" s="202" t="str" cm="1">
        <f t="array" ref="W3864">IF(SUM(LEN(B3864:V3864))=0,"",IF(OR(OR(ISBLANK(F3864),SUM(LEN(C3864),LEN(D3864))=0),AND(NOT(E3864="Unknown"),ISBLANK(J3864)),AND(NOT(O3864="Unknown"),ISBLANK(R3864))),"Missing Information", _xlfn._xlws.FILTER(_xlfn._xlws.FILTER(Table15[],(Table15[System-Owned Portion]&amp;Table15[If Material Anything Other than "Lead" in Column E,
Was Material Ever Previously Lead?]&amp;Table15[Customer-Owned Portion])=(E3864&amp;G3864&amp;O3864),""),{0,0,0,1})))</f>
        <v/>
      </c>
      <c r="X3864"/>
    </row>
    <row r="3865" spans="2:24" x14ac:dyDescent="0.35">
      <c r="B3865" s="208"/>
      <c r="C3865" s="33"/>
      <c r="D3865" s="33"/>
      <c r="E3865" s="47"/>
      <c r="F3865" s="46"/>
      <c r="G3865" s="95"/>
      <c r="H3865" s="33"/>
      <c r="I3865" s="33"/>
      <c r="J3865" s="95"/>
      <c r="K3865" s="33"/>
      <c r="L3865" s="33"/>
      <c r="M3865" s="232"/>
      <c r="N3865" s="210"/>
      <c r="O3865" s="120"/>
      <c r="P3865" s="46"/>
      <c r="Q3865" s="33"/>
      <c r="R3865" s="95"/>
      <c r="S3865" s="33"/>
      <c r="T3865" s="33"/>
      <c r="U3865" s="232"/>
      <c r="V3865" s="213"/>
      <c r="W3865" s="202" t="str" cm="1">
        <f t="array" ref="W3865">IF(SUM(LEN(B3865:V3865))=0,"",IF(OR(OR(ISBLANK(F3865),SUM(LEN(C3865),LEN(D3865))=0),AND(NOT(E3865="Unknown"),ISBLANK(J3865)),AND(NOT(O3865="Unknown"),ISBLANK(R3865))),"Missing Information", _xlfn._xlws.FILTER(_xlfn._xlws.FILTER(Table15[],(Table15[System-Owned Portion]&amp;Table15[If Material Anything Other than "Lead" in Column E,
Was Material Ever Previously Lead?]&amp;Table15[Customer-Owned Portion])=(E3865&amp;G3865&amp;O3865),""),{0,0,0,1})))</f>
        <v/>
      </c>
      <c r="X3865"/>
    </row>
    <row r="3866" spans="2:24" x14ac:dyDescent="0.35">
      <c r="B3866" s="208"/>
      <c r="C3866" s="33"/>
      <c r="D3866" s="33"/>
      <c r="E3866" s="47"/>
      <c r="F3866" s="46"/>
      <c r="G3866" s="95"/>
      <c r="H3866" s="33"/>
      <c r="I3866" s="33"/>
      <c r="J3866" s="95"/>
      <c r="K3866" s="33"/>
      <c r="L3866" s="33"/>
      <c r="M3866" s="232"/>
      <c r="N3866" s="210"/>
      <c r="O3866" s="120"/>
      <c r="P3866" s="46"/>
      <c r="Q3866" s="33"/>
      <c r="R3866" s="95"/>
      <c r="S3866" s="33"/>
      <c r="T3866" s="33"/>
      <c r="U3866" s="232"/>
      <c r="V3866" s="213"/>
      <c r="W3866" s="202" t="str" cm="1">
        <f t="array" ref="W3866">IF(SUM(LEN(B3866:V3866))=0,"",IF(OR(OR(ISBLANK(F3866),SUM(LEN(C3866),LEN(D3866))=0),AND(NOT(E3866="Unknown"),ISBLANK(J3866)),AND(NOT(O3866="Unknown"),ISBLANK(R3866))),"Missing Information", _xlfn._xlws.FILTER(_xlfn._xlws.FILTER(Table15[],(Table15[System-Owned Portion]&amp;Table15[If Material Anything Other than "Lead" in Column E,
Was Material Ever Previously Lead?]&amp;Table15[Customer-Owned Portion])=(E3866&amp;G3866&amp;O3866),""),{0,0,0,1})))</f>
        <v/>
      </c>
      <c r="X3866"/>
    </row>
    <row r="3867" spans="2:24" x14ac:dyDescent="0.35">
      <c r="B3867" s="208"/>
      <c r="C3867" s="33"/>
      <c r="D3867" s="33"/>
      <c r="E3867" s="47"/>
      <c r="F3867" s="46"/>
      <c r="G3867" s="95"/>
      <c r="H3867" s="33"/>
      <c r="I3867" s="33"/>
      <c r="J3867" s="95"/>
      <c r="K3867" s="33"/>
      <c r="L3867" s="33"/>
      <c r="M3867" s="232"/>
      <c r="N3867" s="210"/>
      <c r="O3867" s="120"/>
      <c r="P3867" s="46"/>
      <c r="Q3867" s="33"/>
      <c r="R3867" s="95"/>
      <c r="S3867" s="33"/>
      <c r="T3867" s="33"/>
      <c r="U3867" s="232"/>
      <c r="V3867" s="213"/>
      <c r="W3867" s="202" t="str" cm="1">
        <f t="array" ref="W3867">IF(SUM(LEN(B3867:V3867))=0,"",IF(OR(OR(ISBLANK(F3867),SUM(LEN(C3867),LEN(D3867))=0),AND(NOT(E3867="Unknown"),ISBLANK(J3867)),AND(NOT(O3867="Unknown"),ISBLANK(R3867))),"Missing Information", _xlfn._xlws.FILTER(_xlfn._xlws.FILTER(Table15[],(Table15[System-Owned Portion]&amp;Table15[If Material Anything Other than "Lead" in Column E,
Was Material Ever Previously Lead?]&amp;Table15[Customer-Owned Portion])=(E3867&amp;G3867&amp;O3867),""),{0,0,0,1})))</f>
        <v/>
      </c>
      <c r="X3867"/>
    </row>
    <row r="3868" spans="2:24" x14ac:dyDescent="0.35">
      <c r="B3868" s="208"/>
      <c r="C3868" s="33"/>
      <c r="D3868" s="33"/>
      <c r="E3868" s="47"/>
      <c r="F3868" s="46"/>
      <c r="G3868" s="95"/>
      <c r="H3868" s="33"/>
      <c r="I3868" s="33"/>
      <c r="J3868" s="95"/>
      <c r="K3868" s="33"/>
      <c r="L3868" s="33"/>
      <c r="M3868" s="232"/>
      <c r="N3868" s="210"/>
      <c r="O3868" s="120"/>
      <c r="P3868" s="46"/>
      <c r="Q3868" s="33"/>
      <c r="R3868" s="95"/>
      <c r="S3868" s="33"/>
      <c r="T3868" s="33"/>
      <c r="U3868" s="232"/>
      <c r="V3868" s="213"/>
      <c r="W3868" s="202" t="str" cm="1">
        <f t="array" ref="W3868">IF(SUM(LEN(B3868:V3868))=0,"",IF(OR(OR(ISBLANK(F3868),SUM(LEN(C3868),LEN(D3868))=0),AND(NOT(E3868="Unknown"),ISBLANK(J3868)),AND(NOT(O3868="Unknown"),ISBLANK(R3868))),"Missing Information", _xlfn._xlws.FILTER(_xlfn._xlws.FILTER(Table15[],(Table15[System-Owned Portion]&amp;Table15[If Material Anything Other than "Lead" in Column E,
Was Material Ever Previously Lead?]&amp;Table15[Customer-Owned Portion])=(E3868&amp;G3868&amp;O3868),""),{0,0,0,1})))</f>
        <v/>
      </c>
      <c r="X3868"/>
    </row>
    <row r="3869" spans="2:24" x14ac:dyDescent="0.35">
      <c r="B3869" s="208"/>
      <c r="C3869" s="33"/>
      <c r="D3869" s="33"/>
      <c r="E3869" s="47"/>
      <c r="F3869" s="46"/>
      <c r="G3869" s="95"/>
      <c r="H3869" s="33"/>
      <c r="I3869" s="33"/>
      <c r="J3869" s="95"/>
      <c r="K3869" s="33"/>
      <c r="L3869" s="33"/>
      <c r="M3869" s="232"/>
      <c r="N3869" s="210"/>
      <c r="O3869" s="120"/>
      <c r="P3869" s="46"/>
      <c r="Q3869" s="33"/>
      <c r="R3869" s="95"/>
      <c r="S3869" s="33"/>
      <c r="T3869" s="33"/>
      <c r="U3869" s="232"/>
      <c r="V3869" s="213"/>
      <c r="W3869" s="202" t="str" cm="1">
        <f t="array" ref="W3869">IF(SUM(LEN(B3869:V3869))=0,"",IF(OR(OR(ISBLANK(F3869),SUM(LEN(C3869),LEN(D3869))=0),AND(NOT(E3869="Unknown"),ISBLANK(J3869)),AND(NOT(O3869="Unknown"),ISBLANK(R3869))),"Missing Information", _xlfn._xlws.FILTER(_xlfn._xlws.FILTER(Table15[],(Table15[System-Owned Portion]&amp;Table15[If Material Anything Other than "Lead" in Column E,
Was Material Ever Previously Lead?]&amp;Table15[Customer-Owned Portion])=(E3869&amp;G3869&amp;O3869),""),{0,0,0,1})))</f>
        <v/>
      </c>
      <c r="X3869"/>
    </row>
    <row r="3870" spans="2:24" x14ac:dyDescent="0.35">
      <c r="B3870" s="208"/>
      <c r="C3870" s="33"/>
      <c r="D3870" s="33"/>
      <c r="E3870" s="47"/>
      <c r="F3870" s="46"/>
      <c r="G3870" s="95"/>
      <c r="H3870" s="33"/>
      <c r="I3870" s="33"/>
      <c r="J3870" s="95"/>
      <c r="K3870" s="33"/>
      <c r="L3870" s="33"/>
      <c r="M3870" s="232"/>
      <c r="N3870" s="210"/>
      <c r="O3870" s="120"/>
      <c r="P3870" s="46"/>
      <c r="Q3870" s="33"/>
      <c r="R3870" s="95"/>
      <c r="S3870" s="33"/>
      <c r="T3870" s="33"/>
      <c r="U3870" s="232"/>
      <c r="V3870" s="213"/>
      <c r="W3870" s="202" t="str" cm="1">
        <f t="array" ref="W3870">IF(SUM(LEN(B3870:V3870))=0,"",IF(OR(OR(ISBLANK(F3870),SUM(LEN(C3870),LEN(D3870))=0),AND(NOT(E3870="Unknown"),ISBLANK(J3870)),AND(NOT(O3870="Unknown"),ISBLANK(R3870))),"Missing Information", _xlfn._xlws.FILTER(_xlfn._xlws.FILTER(Table15[],(Table15[System-Owned Portion]&amp;Table15[If Material Anything Other than "Lead" in Column E,
Was Material Ever Previously Lead?]&amp;Table15[Customer-Owned Portion])=(E3870&amp;G3870&amp;O3870),""),{0,0,0,1})))</f>
        <v/>
      </c>
      <c r="X3870"/>
    </row>
    <row r="3871" spans="2:24" x14ac:dyDescent="0.35">
      <c r="B3871" s="208"/>
      <c r="C3871" s="33"/>
      <c r="D3871" s="33"/>
      <c r="E3871" s="47"/>
      <c r="F3871" s="46"/>
      <c r="G3871" s="95"/>
      <c r="H3871" s="33"/>
      <c r="I3871" s="33"/>
      <c r="J3871" s="95"/>
      <c r="K3871" s="33"/>
      <c r="L3871" s="33"/>
      <c r="M3871" s="232"/>
      <c r="N3871" s="210"/>
      <c r="O3871" s="120"/>
      <c r="P3871" s="46"/>
      <c r="Q3871" s="33"/>
      <c r="R3871" s="95"/>
      <c r="S3871" s="33"/>
      <c r="T3871" s="33"/>
      <c r="U3871" s="232"/>
      <c r="V3871" s="213"/>
      <c r="W3871" s="202" t="str" cm="1">
        <f t="array" ref="W3871">IF(SUM(LEN(B3871:V3871))=0,"",IF(OR(OR(ISBLANK(F3871),SUM(LEN(C3871),LEN(D3871))=0),AND(NOT(E3871="Unknown"),ISBLANK(J3871)),AND(NOT(O3871="Unknown"),ISBLANK(R3871))),"Missing Information", _xlfn._xlws.FILTER(_xlfn._xlws.FILTER(Table15[],(Table15[System-Owned Portion]&amp;Table15[If Material Anything Other than "Lead" in Column E,
Was Material Ever Previously Lead?]&amp;Table15[Customer-Owned Portion])=(E3871&amp;G3871&amp;O3871),""),{0,0,0,1})))</f>
        <v/>
      </c>
      <c r="X3871"/>
    </row>
    <row r="3872" spans="2:24" x14ac:dyDescent="0.35">
      <c r="B3872" s="208"/>
      <c r="C3872" s="33"/>
      <c r="D3872" s="33"/>
      <c r="E3872" s="47"/>
      <c r="F3872" s="46"/>
      <c r="G3872" s="95"/>
      <c r="H3872" s="33"/>
      <c r="I3872" s="33"/>
      <c r="J3872" s="95"/>
      <c r="K3872" s="33"/>
      <c r="L3872" s="33"/>
      <c r="M3872" s="232"/>
      <c r="N3872" s="210"/>
      <c r="O3872" s="120"/>
      <c r="P3872" s="46"/>
      <c r="Q3872" s="33"/>
      <c r="R3872" s="95"/>
      <c r="S3872" s="33"/>
      <c r="T3872" s="33"/>
      <c r="U3872" s="232"/>
      <c r="V3872" s="213"/>
      <c r="W3872" s="202" t="str" cm="1">
        <f t="array" ref="W3872">IF(SUM(LEN(B3872:V3872))=0,"",IF(OR(OR(ISBLANK(F3872),SUM(LEN(C3872),LEN(D3872))=0),AND(NOT(E3872="Unknown"),ISBLANK(J3872)),AND(NOT(O3872="Unknown"),ISBLANK(R3872))),"Missing Information", _xlfn._xlws.FILTER(_xlfn._xlws.FILTER(Table15[],(Table15[System-Owned Portion]&amp;Table15[If Material Anything Other than "Lead" in Column E,
Was Material Ever Previously Lead?]&amp;Table15[Customer-Owned Portion])=(E3872&amp;G3872&amp;O3872),""),{0,0,0,1})))</f>
        <v/>
      </c>
      <c r="X3872"/>
    </row>
    <row r="3873" spans="2:24" x14ac:dyDescent="0.35">
      <c r="B3873" s="208"/>
      <c r="C3873" s="33"/>
      <c r="D3873" s="33"/>
      <c r="E3873" s="47"/>
      <c r="F3873" s="46"/>
      <c r="G3873" s="95"/>
      <c r="H3873" s="33"/>
      <c r="I3873" s="33"/>
      <c r="J3873" s="95"/>
      <c r="K3873" s="33"/>
      <c r="L3873" s="33"/>
      <c r="M3873" s="232"/>
      <c r="N3873" s="210"/>
      <c r="O3873" s="120"/>
      <c r="P3873" s="46"/>
      <c r="Q3873" s="33"/>
      <c r="R3873" s="95"/>
      <c r="S3873" s="33"/>
      <c r="T3873" s="33"/>
      <c r="U3873" s="232"/>
      <c r="V3873" s="213"/>
      <c r="W3873" s="202" t="str" cm="1">
        <f t="array" ref="W3873">IF(SUM(LEN(B3873:V3873))=0,"",IF(OR(OR(ISBLANK(F3873),SUM(LEN(C3873),LEN(D3873))=0),AND(NOT(E3873="Unknown"),ISBLANK(J3873)),AND(NOT(O3873="Unknown"),ISBLANK(R3873))),"Missing Information", _xlfn._xlws.FILTER(_xlfn._xlws.FILTER(Table15[],(Table15[System-Owned Portion]&amp;Table15[If Material Anything Other than "Lead" in Column E,
Was Material Ever Previously Lead?]&amp;Table15[Customer-Owned Portion])=(E3873&amp;G3873&amp;O3873),""),{0,0,0,1})))</f>
        <v/>
      </c>
      <c r="X3873"/>
    </row>
    <row r="3874" spans="2:24" x14ac:dyDescent="0.35">
      <c r="B3874" s="208"/>
      <c r="C3874" s="33"/>
      <c r="D3874" s="33"/>
      <c r="E3874" s="47"/>
      <c r="F3874" s="46"/>
      <c r="G3874" s="95"/>
      <c r="H3874" s="33"/>
      <c r="I3874" s="33"/>
      <c r="J3874" s="95"/>
      <c r="K3874" s="33"/>
      <c r="L3874" s="33"/>
      <c r="M3874" s="232"/>
      <c r="N3874" s="210"/>
      <c r="O3874" s="120"/>
      <c r="P3874" s="46"/>
      <c r="Q3874" s="33"/>
      <c r="R3874" s="95"/>
      <c r="S3874" s="33"/>
      <c r="T3874" s="33"/>
      <c r="U3874" s="232"/>
      <c r="V3874" s="213"/>
      <c r="W3874" s="202" t="str" cm="1">
        <f t="array" ref="W3874">IF(SUM(LEN(B3874:V3874))=0,"",IF(OR(OR(ISBLANK(F3874),SUM(LEN(C3874),LEN(D3874))=0),AND(NOT(E3874="Unknown"),ISBLANK(J3874)),AND(NOT(O3874="Unknown"),ISBLANK(R3874))),"Missing Information", _xlfn._xlws.FILTER(_xlfn._xlws.FILTER(Table15[],(Table15[System-Owned Portion]&amp;Table15[If Material Anything Other than "Lead" in Column E,
Was Material Ever Previously Lead?]&amp;Table15[Customer-Owned Portion])=(E3874&amp;G3874&amp;O3874),""),{0,0,0,1})))</f>
        <v/>
      </c>
      <c r="X3874"/>
    </row>
    <row r="3875" spans="2:24" x14ac:dyDescent="0.35">
      <c r="B3875" s="208"/>
      <c r="C3875" s="33"/>
      <c r="D3875" s="33"/>
      <c r="E3875" s="47"/>
      <c r="F3875" s="46"/>
      <c r="G3875" s="95"/>
      <c r="H3875" s="33"/>
      <c r="I3875" s="33"/>
      <c r="J3875" s="95"/>
      <c r="K3875" s="33"/>
      <c r="L3875" s="33"/>
      <c r="M3875" s="232"/>
      <c r="N3875" s="210"/>
      <c r="O3875" s="120"/>
      <c r="P3875" s="46"/>
      <c r="Q3875" s="33"/>
      <c r="R3875" s="95"/>
      <c r="S3875" s="33"/>
      <c r="T3875" s="33"/>
      <c r="U3875" s="232"/>
      <c r="V3875" s="213"/>
      <c r="W3875" s="202" t="str" cm="1">
        <f t="array" ref="W3875">IF(SUM(LEN(B3875:V3875))=0,"",IF(OR(OR(ISBLANK(F3875),SUM(LEN(C3875),LEN(D3875))=0),AND(NOT(E3875="Unknown"),ISBLANK(J3875)),AND(NOT(O3875="Unknown"),ISBLANK(R3875))),"Missing Information", _xlfn._xlws.FILTER(_xlfn._xlws.FILTER(Table15[],(Table15[System-Owned Portion]&amp;Table15[If Material Anything Other than "Lead" in Column E,
Was Material Ever Previously Lead?]&amp;Table15[Customer-Owned Portion])=(E3875&amp;G3875&amp;O3875),""),{0,0,0,1})))</f>
        <v/>
      </c>
      <c r="X3875"/>
    </row>
    <row r="3876" spans="2:24" x14ac:dyDescent="0.35">
      <c r="B3876" s="208"/>
      <c r="C3876" s="33"/>
      <c r="D3876" s="33"/>
      <c r="E3876" s="47"/>
      <c r="F3876" s="46"/>
      <c r="G3876" s="95"/>
      <c r="H3876" s="33"/>
      <c r="I3876" s="33"/>
      <c r="J3876" s="95"/>
      <c r="K3876" s="33"/>
      <c r="L3876" s="33"/>
      <c r="M3876" s="232"/>
      <c r="N3876" s="210"/>
      <c r="O3876" s="120"/>
      <c r="P3876" s="46"/>
      <c r="Q3876" s="33"/>
      <c r="R3876" s="95"/>
      <c r="S3876" s="33"/>
      <c r="T3876" s="33"/>
      <c r="U3876" s="232"/>
      <c r="V3876" s="213"/>
      <c r="W3876" s="202" t="str" cm="1">
        <f t="array" ref="W3876">IF(SUM(LEN(B3876:V3876))=0,"",IF(OR(OR(ISBLANK(F3876),SUM(LEN(C3876),LEN(D3876))=0),AND(NOT(E3876="Unknown"),ISBLANK(J3876)),AND(NOT(O3876="Unknown"),ISBLANK(R3876))),"Missing Information", _xlfn._xlws.FILTER(_xlfn._xlws.FILTER(Table15[],(Table15[System-Owned Portion]&amp;Table15[If Material Anything Other than "Lead" in Column E,
Was Material Ever Previously Lead?]&amp;Table15[Customer-Owned Portion])=(E3876&amp;G3876&amp;O3876),""),{0,0,0,1})))</f>
        <v/>
      </c>
      <c r="X3876"/>
    </row>
    <row r="3877" spans="2:24" x14ac:dyDescent="0.35">
      <c r="B3877" s="208"/>
      <c r="C3877" s="33"/>
      <c r="D3877" s="33"/>
      <c r="E3877" s="47"/>
      <c r="F3877" s="46"/>
      <c r="G3877" s="95"/>
      <c r="H3877" s="33"/>
      <c r="I3877" s="33"/>
      <c r="J3877" s="95"/>
      <c r="K3877" s="33"/>
      <c r="L3877" s="33"/>
      <c r="M3877" s="232"/>
      <c r="N3877" s="210"/>
      <c r="O3877" s="120"/>
      <c r="P3877" s="46"/>
      <c r="Q3877" s="33"/>
      <c r="R3877" s="95"/>
      <c r="S3877" s="33"/>
      <c r="T3877" s="33"/>
      <c r="U3877" s="232"/>
      <c r="V3877" s="213"/>
      <c r="W3877" s="202" t="str" cm="1">
        <f t="array" ref="W3877">IF(SUM(LEN(B3877:V3877))=0,"",IF(OR(OR(ISBLANK(F3877),SUM(LEN(C3877),LEN(D3877))=0),AND(NOT(E3877="Unknown"),ISBLANK(J3877)),AND(NOT(O3877="Unknown"),ISBLANK(R3877))),"Missing Information", _xlfn._xlws.FILTER(_xlfn._xlws.FILTER(Table15[],(Table15[System-Owned Portion]&amp;Table15[If Material Anything Other than "Lead" in Column E,
Was Material Ever Previously Lead?]&amp;Table15[Customer-Owned Portion])=(E3877&amp;G3877&amp;O3877),""),{0,0,0,1})))</f>
        <v/>
      </c>
      <c r="X3877"/>
    </row>
    <row r="3878" spans="2:24" x14ac:dyDescent="0.35">
      <c r="B3878" s="208"/>
      <c r="C3878" s="33"/>
      <c r="D3878" s="33"/>
      <c r="E3878" s="47"/>
      <c r="F3878" s="46"/>
      <c r="G3878" s="95"/>
      <c r="H3878" s="33"/>
      <c r="I3878" s="33"/>
      <c r="J3878" s="95"/>
      <c r="K3878" s="33"/>
      <c r="L3878" s="33"/>
      <c r="M3878" s="232"/>
      <c r="N3878" s="210"/>
      <c r="O3878" s="120"/>
      <c r="P3878" s="46"/>
      <c r="Q3878" s="33"/>
      <c r="R3878" s="95"/>
      <c r="S3878" s="33"/>
      <c r="T3878" s="33"/>
      <c r="U3878" s="232"/>
      <c r="V3878" s="213"/>
      <c r="W3878" s="202" t="str" cm="1">
        <f t="array" ref="W3878">IF(SUM(LEN(B3878:V3878))=0,"",IF(OR(OR(ISBLANK(F3878),SUM(LEN(C3878),LEN(D3878))=0),AND(NOT(E3878="Unknown"),ISBLANK(J3878)),AND(NOT(O3878="Unknown"),ISBLANK(R3878))),"Missing Information", _xlfn._xlws.FILTER(_xlfn._xlws.FILTER(Table15[],(Table15[System-Owned Portion]&amp;Table15[If Material Anything Other than "Lead" in Column E,
Was Material Ever Previously Lead?]&amp;Table15[Customer-Owned Portion])=(E3878&amp;G3878&amp;O3878),""),{0,0,0,1})))</f>
        <v/>
      </c>
      <c r="X3878"/>
    </row>
    <row r="3879" spans="2:24" x14ac:dyDescent="0.35">
      <c r="B3879" s="208"/>
      <c r="C3879" s="33"/>
      <c r="D3879" s="33"/>
      <c r="E3879" s="47"/>
      <c r="F3879" s="46"/>
      <c r="G3879" s="95"/>
      <c r="H3879" s="33"/>
      <c r="I3879" s="33"/>
      <c r="J3879" s="95"/>
      <c r="K3879" s="33"/>
      <c r="L3879" s="33"/>
      <c r="M3879" s="232"/>
      <c r="N3879" s="210"/>
      <c r="O3879" s="120"/>
      <c r="P3879" s="46"/>
      <c r="Q3879" s="33"/>
      <c r="R3879" s="95"/>
      <c r="S3879" s="33"/>
      <c r="T3879" s="33"/>
      <c r="U3879" s="232"/>
      <c r="V3879" s="213"/>
      <c r="W3879" s="202" t="str" cm="1">
        <f t="array" ref="W3879">IF(SUM(LEN(B3879:V3879))=0,"",IF(OR(OR(ISBLANK(F3879),SUM(LEN(C3879),LEN(D3879))=0),AND(NOT(E3879="Unknown"),ISBLANK(J3879)),AND(NOT(O3879="Unknown"),ISBLANK(R3879))),"Missing Information", _xlfn._xlws.FILTER(_xlfn._xlws.FILTER(Table15[],(Table15[System-Owned Portion]&amp;Table15[If Material Anything Other than "Lead" in Column E,
Was Material Ever Previously Lead?]&amp;Table15[Customer-Owned Portion])=(E3879&amp;G3879&amp;O3879),""),{0,0,0,1})))</f>
        <v/>
      </c>
      <c r="X3879"/>
    </row>
    <row r="3880" spans="2:24" x14ac:dyDescent="0.35">
      <c r="B3880" s="208"/>
      <c r="C3880" s="33"/>
      <c r="D3880" s="33"/>
      <c r="E3880" s="47"/>
      <c r="F3880" s="46"/>
      <c r="G3880" s="95"/>
      <c r="H3880" s="33"/>
      <c r="I3880" s="33"/>
      <c r="J3880" s="95"/>
      <c r="K3880" s="33"/>
      <c r="L3880" s="33"/>
      <c r="M3880" s="232"/>
      <c r="N3880" s="210"/>
      <c r="O3880" s="120"/>
      <c r="P3880" s="46"/>
      <c r="Q3880" s="33"/>
      <c r="R3880" s="95"/>
      <c r="S3880" s="33"/>
      <c r="T3880" s="33"/>
      <c r="U3880" s="232"/>
      <c r="V3880" s="213"/>
      <c r="W3880" s="202" t="str" cm="1">
        <f t="array" ref="W3880">IF(SUM(LEN(B3880:V3880))=0,"",IF(OR(OR(ISBLANK(F3880),SUM(LEN(C3880),LEN(D3880))=0),AND(NOT(E3880="Unknown"),ISBLANK(J3880)),AND(NOT(O3880="Unknown"),ISBLANK(R3880))),"Missing Information", _xlfn._xlws.FILTER(_xlfn._xlws.FILTER(Table15[],(Table15[System-Owned Portion]&amp;Table15[If Material Anything Other than "Lead" in Column E,
Was Material Ever Previously Lead?]&amp;Table15[Customer-Owned Portion])=(E3880&amp;G3880&amp;O3880),""),{0,0,0,1})))</f>
        <v/>
      </c>
      <c r="X3880"/>
    </row>
    <row r="3881" spans="2:24" x14ac:dyDescent="0.35">
      <c r="B3881" s="208"/>
      <c r="C3881" s="33"/>
      <c r="D3881" s="33"/>
      <c r="E3881" s="47"/>
      <c r="F3881" s="46"/>
      <c r="G3881" s="95"/>
      <c r="H3881" s="33"/>
      <c r="I3881" s="33"/>
      <c r="J3881" s="95"/>
      <c r="K3881" s="33"/>
      <c r="L3881" s="33"/>
      <c r="M3881" s="232"/>
      <c r="N3881" s="210"/>
      <c r="O3881" s="120"/>
      <c r="P3881" s="46"/>
      <c r="Q3881" s="33"/>
      <c r="R3881" s="95"/>
      <c r="S3881" s="33"/>
      <c r="T3881" s="33"/>
      <c r="U3881" s="232"/>
      <c r="V3881" s="213"/>
      <c r="W3881" s="202" t="str" cm="1">
        <f t="array" ref="W3881">IF(SUM(LEN(B3881:V3881))=0,"",IF(OR(OR(ISBLANK(F3881),SUM(LEN(C3881),LEN(D3881))=0),AND(NOT(E3881="Unknown"),ISBLANK(J3881)),AND(NOT(O3881="Unknown"),ISBLANK(R3881))),"Missing Information", _xlfn._xlws.FILTER(_xlfn._xlws.FILTER(Table15[],(Table15[System-Owned Portion]&amp;Table15[If Material Anything Other than "Lead" in Column E,
Was Material Ever Previously Lead?]&amp;Table15[Customer-Owned Portion])=(E3881&amp;G3881&amp;O3881),""),{0,0,0,1})))</f>
        <v/>
      </c>
      <c r="X3881"/>
    </row>
    <row r="3882" spans="2:24" x14ac:dyDescent="0.35">
      <c r="B3882" s="208"/>
      <c r="C3882" s="33"/>
      <c r="D3882" s="33"/>
      <c r="E3882" s="47"/>
      <c r="F3882" s="46"/>
      <c r="G3882" s="95"/>
      <c r="H3882" s="33"/>
      <c r="I3882" s="33"/>
      <c r="J3882" s="95"/>
      <c r="K3882" s="33"/>
      <c r="L3882" s="33"/>
      <c r="M3882" s="232"/>
      <c r="N3882" s="210"/>
      <c r="O3882" s="120"/>
      <c r="P3882" s="46"/>
      <c r="Q3882" s="33"/>
      <c r="R3882" s="95"/>
      <c r="S3882" s="33"/>
      <c r="T3882" s="33"/>
      <c r="U3882" s="232"/>
      <c r="V3882" s="213"/>
      <c r="W3882" s="202" t="str" cm="1">
        <f t="array" ref="W3882">IF(SUM(LEN(B3882:V3882))=0,"",IF(OR(OR(ISBLANK(F3882),SUM(LEN(C3882),LEN(D3882))=0),AND(NOT(E3882="Unknown"),ISBLANK(J3882)),AND(NOT(O3882="Unknown"),ISBLANK(R3882))),"Missing Information", _xlfn._xlws.FILTER(_xlfn._xlws.FILTER(Table15[],(Table15[System-Owned Portion]&amp;Table15[If Material Anything Other than "Lead" in Column E,
Was Material Ever Previously Lead?]&amp;Table15[Customer-Owned Portion])=(E3882&amp;G3882&amp;O3882),""),{0,0,0,1})))</f>
        <v/>
      </c>
      <c r="X3882"/>
    </row>
    <row r="3883" spans="2:24" x14ac:dyDescent="0.35">
      <c r="B3883" s="208"/>
      <c r="C3883" s="33"/>
      <c r="D3883" s="33"/>
      <c r="E3883" s="47"/>
      <c r="F3883" s="46"/>
      <c r="G3883" s="95"/>
      <c r="H3883" s="33"/>
      <c r="I3883" s="33"/>
      <c r="J3883" s="95"/>
      <c r="K3883" s="33"/>
      <c r="L3883" s="33"/>
      <c r="M3883" s="232"/>
      <c r="N3883" s="210"/>
      <c r="O3883" s="120"/>
      <c r="P3883" s="46"/>
      <c r="Q3883" s="33"/>
      <c r="R3883" s="95"/>
      <c r="S3883" s="33"/>
      <c r="T3883" s="33"/>
      <c r="U3883" s="232"/>
      <c r="V3883" s="213"/>
      <c r="W3883" s="202" t="str" cm="1">
        <f t="array" ref="W3883">IF(SUM(LEN(B3883:V3883))=0,"",IF(OR(OR(ISBLANK(F3883),SUM(LEN(C3883),LEN(D3883))=0),AND(NOT(E3883="Unknown"),ISBLANK(J3883)),AND(NOT(O3883="Unknown"),ISBLANK(R3883))),"Missing Information", _xlfn._xlws.FILTER(_xlfn._xlws.FILTER(Table15[],(Table15[System-Owned Portion]&amp;Table15[If Material Anything Other than "Lead" in Column E,
Was Material Ever Previously Lead?]&amp;Table15[Customer-Owned Portion])=(E3883&amp;G3883&amp;O3883),""),{0,0,0,1})))</f>
        <v/>
      </c>
      <c r="X3883"/>
    </row>
    <row r="3884" spans="2:24" x14ac:dyDescent="0.35">
      <c r="B3884" s="208"/>
      <c r="C3884" s="33"/>
      <c r="D3884" s="33"/>
      <c r="E3884" s="47"/>
      <c r="F3884" s="46"/>
      <c r="G3884" s="95"/>
      <c r="H3884" s="33"/>
      <c r="I3884" s="33"/>
      <c r="J3884" s="95"/>
      <c r="K3884" s="33"/>
      <c r="L3884" s="33"/>
      <c r="M3884" s="232"/>
      <c r="N3884" s="210"/>
      <c r="O3884" s="120"/>
      <c r="P3884" s="46"/>
      <c r="Q3884" s="33"/>
      <c r="R3884" s="95"/>
      <c r="S3884" s="33"/>
      <c r="T3884" s="33"/>
      <c r="U3884" s="232"/>
      <c r="V3884" s="213"/>
      <c r="W3884" s="202" t="str" cm="1">
        <f t="array" ref="W3884">IF(SUM(LEN(B3884:V3884))=0,"",IF(OR(OR(ISBLANK(F3884),SUM(LEN(C3884),LEN(D3884))=0),AND(NOT(E3884="Unknown"),ISBLANK(J3884)),AND(NOT(O3884="Unknown"),ISBLANK(R3884))),"Missing Information", _xlfn._xlws.FILTER(_xlfn._xlws.FILTER(Table15[],(Table15[System-Owned Portion]&amp;Table15[If Material Anything Other than "Lead" in Column E,
Was Material Ever Previously Lead?]&amp;Table15[Customer-Owned Portion])=(E3884&amp;G3884&amp;O3884),""),{0,0,0,1})))</f>
        <v/>
      </c>
      <c r="X3884"/>
    </row>
    <row r="3885" spans="2:24" x14ac:dyDescent="0.35">
      <c r="B3885" s="208"/>
      <c r="C3885" s="33"/>
      <c r="D3885" s="33"/>
      <c r="E3885" s="47"/>
      <c r="F3885" s="46"/>
      <c r="G3885" s="95"/>
      <c r="H3885" s="33"/>
      <c r="I3885" s="33"/>
      <c r="J3885" s="95"/>
      <c r="K3885" s="33"/>
      <c r="L3885" s="33"/>
      <c r="M3885" s="232"/>
      <c r="N3885" s="210"/>
      <c r="O3885" s="120"/>
      <c r="P3885" s="46"/>
      <c r="Q3885" s="33"/>
      <c r="R3885" s="95"/>
      <c r="S3885" s="33"/>
      <c r="T3885" s="33"/>
      <c r="U3885" s="232"/>
      <c r="V3885" s="213"/>
      <c r="W3885" s="202" t="str" cm="1">
        <f t="array" ref="W3885">IF(SUM(LEN(B3885:V3885))=0,"",IF(OR(OR(ISBLANK(F3885),SUM(LEN(C3885),LEN(D3885))=0),AND(NOT(E3885="Unknown"),ISBLANK(J3885)),AND(NOT(O3885="Unknown"),ISBLANK(R3885))),"Missing Information", _xlfn._xlws.FILTER(_xlfn._xlws.FILTER(Table15[],(Table15[System-Owned Portion]&amp;Table15[If Material Anything Other than "Lead" in Column E,
Was Material Ever Previously Lead?]&amp;Table15[Customer-Owned Portion])=(E3885&amp;G3885&amp;O3885),""),{0,0,0,1})))</f>
        <v/>
      </c>
      <c r="X3885"/>
    </row>
    <row r="3886" spans="2:24" x14ac:dyDescent="0.35">
      <c r="B3886" s="208"/>
      <c r="C3886" s="33"/>
      <c r="D3886" s="33"/>
      <c r="E3886" s="47"/>
      <c r="F3886" s="46"/>
      <c r="G3886" s="95"/>
      <c r="H3886" s="33"/>
      <c r="I3886" s="33"/>
      <c r="J3886" s="95"/>
      <c r="K3886" s="33"/>
      <c r="L3886" s="33"/>
      <c r="M3886" s="232"/>
      <c r="N3886" s="210"/>
      <c r="O3886" s="120"/>
      <c r="P3886" s="46"/>
      <c r="Q3886" s="33"/>
      <c r="R3886" s="95"/>
      <c r="S3886" s="33"/>
      <c r="T3886" s="33"/>
      <c r="U3886" s="232"/>
      <c r="V3886" s="213"/>
      <c r="W3886" s="202" t="str" cm="1">
        <f t="array" ref="W3886">IF(SUM(LEN(B3886:V3886))=0,"",IF(OR(OR(ISBLANK(F3886),SUM(LEN(C3886),LEN(D3886))=0),AND(NOT(E3886="Unknown"),ISBLANK(J3886)),AND(NOT(O3886="Unknown"),ISBLANK(R3886))),"Missing Information", _xlfn._xlws.FILTER(_xlfn._xlws.FILTER(Table15[],(Table15[System-Owned Portion]&amp;Table15[If Material Anything Other than "Lead" in Column E,
Was Material Ever Previously Lead?]&amp;Table15[Customer-Owned Portion])=(E3886&amp;G3886&amp;O3886),""),{0,0,0,1})))</f>
        <v/>
      </c>
      <c r="X3886"/>
    </row>
    <row r="3887" spans="2:24" x14ac:dyDescent="0.35">
      <c r="B3887" s="208"/>
      <c r="C3887" s="33"/>
      <c r="D3887" s="33"/>
      <c r="E3887" s="47"/>
      <c r="F3887" s="46"/>
      <c r="G3887" s="95"/>
      <c r="H3887" s="33"/>
      <c r="I3887" s="33"/>
      <c r="J3887" s="95"/>
      <c r="K3887" s="33"/>
      <c r="L3887" s="33"/>
      <c r="M3887" s="232"/>
      <c r="N3887" s="210"/>
      <c r="O3887" s="120"/>
      <c r="P3887" s="46"/>
      <c r="Q3887" s="33"/>
      <c r="R3887" s="95"/>
      <c r="S3887" s="33"/>
      <c r="T3887" s="33"/>
      <c r="U3887" s="232"/>
      <c r="V3887" s="213"/>
      <c r="W3887" s="202" t="str" cm="1">
        <f t="array" ref="W3887">IF(SUM(LEN(B3887:V3887))=0,"",IF(OR(OR(ISBLANK(F3887),SUM(LEN(C3887),LEN(D3887))=0),AND(NOT(E3887="Unknown"),ISBLANK(J3887)),AND(NOT(O3887="Unknown"),ISBLANK(R3887))),"Missing Information", _xlfn._xlws.FILTER(_xlfn._xlws.FILTER(Table15[],(Table15[System-Owned Portion]&amp;Table15[If Material Anything Other than "Lead" in Column E,
Was Material Ever Previously Lead?]&amp;Table15[Customer-Owned Portion])=(E3887&amp;G3887&amp;O3887),""),{0,0,0,1})))</f>
        <v/>
      </c>
      <c r="X3887"/>
    </row>
    <row r="3888" spans="2:24" x14ac:dyDescent="0.35">
      <c r="B3888" s="208"/>
      <c r="C3888" s="33"/>
      <c r="D3888" s="33"/>
      <c r="E3888" s="47"/>
      <c r="F3888" s="46"/>
      <c r="G3888" s="95"/>
      <c r="H3888" s="33"/>
      <c r="I3888" s="33"/>
      <c r="J3888" s="95"/>
      <c r="K3888" s="33"/>
      <c r="L3888" s="33"/>
      <c r="M3888" s="232"/>
      <c r="N3888" s="210"/>
      <c r="O3888" s="120"/>
      <c r="P3888" s="46"/>
      <c r="Q3888" s="33"/>
      <c r="R3888" s="95"/>
      <c r="S3888" s="33"/>
      <c r="T3888" s="33"/>
      <c r="U3888" s="232"/>
      <c r="V3888" s="213"/>
      <c r="W3888" s="202" t="str" cm="1">
        <f t="array" ref="W3888">IF(SUM(LEN(B3888:V3888))=0,"",IF(OR(OR(ISBLANK(F3888),SUM(LEN(C3888),LEN(D3888))=0),AND(NOT(E3888="Unknown"),ISBLANK(J3888)),AND(NOT(O3888="Unknown"),ISBLANK(R3888))),"Missing Information", _xlfn._xlws.FILTER(_xlfn._xlws.FILTER(Table15[],(Table15[System-Owned Portion]&amp;Table15[If Material Anything Other than "Lead" in Column E,
Was Material Ever Previously Lead?]&amp;Table15[Customer-Owned Portion])=(E3888&amp;G3888&amp;O3888),""),{0,0,0,1})))</f>
        <v/>
      </c>
      <c r="X3888"/>
    </row>
    <row r="3889" spans="2:24" x14ac:dyDescent="0.35">
      <c r="B3889" s="208"/>
      <c r="C3889" s="33"/>
      <c r="D3889" s="33"/>
      <c r="E3889" s="47"/>
      <c r="F3889" s="46"/>
      <c r="G3889" s="95"/>
      <c r="H3889" s="33"/>
      <c r="I3889" s="33"/>
      <c r="J3889" s="95"/>
      <c r="K3889" s="33"/>
      <c r="L3889" s="33"/>
      <c r="M3889" s="232"/>
      <c r="N3889" s="210"/>
      <c r="O3889" s="120"/>
      <c r="P3889" s="46"/>
      <c r="Q3889" s="33"/>
      <c r="R3889" s="95"/>
      <c r="S3889" s="33"/>
      <c r="T3889" s="33"/>
      <c r="U3889" s="232"/>
      <c r="V3889" s="213"/>
      <c r="W3889" s="202" t="str" cm="1">
        <f t="array" ref="W3889">IF(SUM(LEN(B3889:V3889))=0,"",IF(OR(OR(ISBLANK(F3889),SUM(LEN(C3889),LEN(D3889))=0),AND(NOT(E3889="Unknown"),ISBLANK(J3889)),AND(NOT(O3889="Unknown"),ISBLANK(R3889))),"Missing Information", _xlfn._xlws.FILTER(_xlfn._xlws.FILTER(Table15[],(Table15[System-Owned Portion]&amp;Table15[If Material Anything Other than "Lead" in Column E,
Was Material Ever Previously Lead?]&amp;Table15[Customer-Owned Portion])=(E3889&amp;G3889&amp;O3889),""),{0,0,0,1})))</f>
        <v/>
      </c>
      <c r="X3889"/>
    </row>
    <row r="3890" spans="2:24" x14ac:dyDescent="0.35">
      <c r="B3890" s="208"/>
      <c r="C3890" s="33"/>
      <c r="D3890" s="33"/>
      <c r="E3890" s="47"/>
      <c r="F3890" s="46"/>
      <c r="G3890" s="95"/>
      <c r="H3890" s="33"/>
      <c r="I3890" s="33"/>
      <c r="J3890" s="95"/>
      <c r="K3890" s="33"/>
      <c r="L3890" s="33"/>
      <c r="M3890" s="232"/>
      <c r="N3890" s="210"/>
      <c r="O3890" s="120"/>
      <c r="P3890" s="46"/>
      <c r="Q3890" s="33"/>
      <c r="R3890" s="95"/>
      <c r="S3890" s="33"/>
      <c r="T3890" s="33"/>
      <c r="U3890" s="232"/>
      <c r="V3890" s="213"/>
      <c r="W3890" s="202" t="str" cm="1">
        <f t="array" ref="W3890">IF(SUM(LEN(B3890:V3890))=0,"",IF(OR(OR(ISBLANK(F3890),SUM(LEN(C3890),LEN(D3890))=0),AND(NOT(E3890="Unknown"),ISBLANK(J3890)),AND(NOT(O3890="Unknown"),ISBLANK(R3890))),"Missing Information", _xlfn._xlws.FILTER(_xlfn._xlws.FILTER(Table15[],(Table15[System-Owned Portion]&amp;Table15[If Material Anything Other than "Lead" in Column E,
Was Material Ever Previously Lead?]&amp;Table15[Customer-Owned Portion])=(E3890&amp;G3890&amp;O3890),""),{0,0,0,1})))</f>
        <v/>
      </c>
      <c r="X3890"/>
    </row>
    <row r="3891" spans="2:24" x14ac:dyDescent="0.35">
      <c r="B3891" s="208"/>
      <c r="C3891" s="33"/>
      <c r="D3891" s="33"/>
      <c r="E3891" s="47"/>
      <c r="F3891" s="46"/>
      <c r="G3891" s="95"/>
      <c r="H3891" s="33"/>
      <c r="I3891" s="33"/>
      <c r="J3891" s="95"/>
      <c r="K3891" s="33"/>
      <c r="L3891" s="33"/>
      <c r="M3891" s="232"/>
      <c r="N3891" s="210"/>
      <c r="O3891" s="120"/>
      <c r="P3891" s="46"/>
      <c r="Q3891" s="33"/>
      <c r="R3891" s="95"/>
      <c r="S3891" s="33"/>
      <c r="T3891" s="33"/>
      <c r="U3891" s="232"/>
      <c r="V3891" s="213"/>
      <c r="W3891" s="202" t="str" cm="1">
        <f t="array" ref="W3891">IF(SUM(LEN(B3891:V3891))=0,"",IF(OR(OR(ISBLANK(F3891),SUM(LEN(C3891),LEN(D3891))=0),AND(NOT(E3891="Unknown"),ISBLANK(J3891)),AND(NOT(O3891="Unknown"),ISBLANK(R3891))),"Missing Information", _xlfn._xlws.FILTER(_xlfn._xlws.FILTER(Table15[],(Table15[System-Owned Portion]&amp;Table15[If Material Anything Other than "Lead" in Column E,
Was Material Ever Previously Lead?]&amp;Table15[Customer-Owned Portion])=(E3891&amp;G3891&amp;O3891),""),{0,0,0,1})))</f>
        <v/>
      </c>
      <c r="X3891"/>
    </row>
    <row r="3892" spans="2:24" x14ac:dyDescent="0.35">
      <c r="B3892" s="208"/>
      <c r="C3892" s="33"/>
      <c r="D3892" s="33"/>
      <c r="E3892" s="47"/>
      <c r="F3892" s="46"/>
      <c r="G3892" s="95"/>
      <c r="H3892" s="33"/>
      <c r="I3892" s="33"/>
      <c r="J3892" s="95"/>
      <c r="K3892" s="33"/>
      <c r="L3892" s="33"/>
      <c r="M3892" s="232"/>
      <c r="N3892" s="210"/>
      <c r="O3892" s="120"/>
      <c r="P3892" s="46"/>
      <c r="Q3892" s="33"/>
      <c r="R3892" s="95"/>
      <c r="S3892" s="33"/>
      <c r="T3892" s="33"/>
      <c r="U3892" s="232"/>
      <c r="V3892" s="213"/>
      <c r="W3892" s="202" t="str" cm="1">
        <f t="array" ref="W3892">IF(SUM(LEN(B3892:V3892))=0,"",IF(OR(OR(ISBLANK(F3892),SUM(LEN(C3892),LEN(D3892))=0),AND(NOT(E3892="Unknown"),ISBLANK(J3892)),AND(NOT(O3892="Unknown"),ISBLANK(R3892))),"Missing Information", _xlfn._xlws.FILTER(_xlfn._xlws.FILTER(Table15[],(Table15[System-Owned Portion]&amp;Table15[If Material Anything Other than "Lead" in Column E,
Was Material Ever Previously Lead?]&amp;Table15[Customer-Owned Portion])=(E3892&amp;G3892&amp;O3892),""),{0,0,0,1})))</f>
        <v/>
      </c>
      <c r="X3892"/>
    </row>
    <row r="3893" spans="2:24" x14ac:dyDescent="0.35">
      <c r="B3893" s="208"/>
      <c r="C3893" s="33"/>
      <c r="D3893" s="33"/>
      <c r="E3893" s="47"/>
      <c r="F3893" s="46"/>
      <c r="G3893" s="95"/>
      <c r="H3893" s="33"/>
      <c r="I3893" s="33"/>
      <c r="J3893" s="95"/>
      <c r="K3893" s="33"/>
      <c r="L3893" s="33"/>
      <c r="M3893" s="232"/>
      <c r="N3893" s="210"/>
      <c r="O3893" s="120"/>
      <c r="P3893" s="46"/>
      <c r="Q3893" s="33"/>
      <c r="R3893" s="95"/>
      <c r="S3893" s="33"/>
      <c r="T3893" s="33"/>
      <c r="U3893" s="232"/>
      <c r="V3893" s="213"/>
      <c r="W3893" s="202" t="str" cm="1">
        <f t="array" ref="W3893">IF(SUM(LEN(B3893:V3893))=0,"",IF(OR(OR(ISBLANK(F3893),SUM(LEN(C3893),LEN(D3893))=0),AND(NOT(E3893="Unknown"),ISBLANK(J3893)),AND(NOT(O3893="Unknown"),ISBLANK(R3893))),"Missing Information", _xlfn._xlws.FILTER(_xlfn._xlws.FILTER(Table15[],(Table15[System-Owned Portion]&amp;Table15[If Material Anything Other than "Lead" in Column E,
Was Material Ever Previously Lead?]&amp;Table15[Customer-Owned Portion])=(E3893&amp;G3893&amp;O3893),""),{0,0,0,1})))</f>
        <v/>
      </c>
      <c r="X3893"/>
    </row>
    <row r="3894" spans="2:24" x14ac:dyDescent="0.35">
      <c r="B3894" s="208"/>
      <c r="C3894" s="33"/>
      <c r="D3894" s="33"/>
      <c r="E3894" s="47"/>
      <c r="F3894" s="46"/>
      <c r="G3894" s="95"/>
      <c r="H3894" s="33"/>
      <c r="I3894" s="33"/>
      <c r="J3894" s="95"/>
      <c r="K3894" s="33"/>
      <c r="L3894" s="33"/>
      <c r="M3894" s="232"/>
      <c r="N3894" s="210"/>
      <c r="O3894" s="120"/>
      <c r="P3894" s="46"/>
      <c r="Q3894" s="33"/>
      <c r="R3894" s="95"/>
      <c r="S3894" s="33"/>
      <c r="T3894" s="33"/>
      <c r="U3894" s="232"/>
      <c r="V3894" s="213"/>
      <c r="W3894" s="202" t="str" cm="1">
        <f t="array" ref="W3894">IF(SUM(LEN(B3894:V3894))=0,"",IF(OR(OR(ISBLANK(F3894),SUM(LEN(C3894),LEN(D3894))=0),AND(NOT(E3894="Unknown"),ISBLANK(J3894)),AND(NOT(O3894="Unknown"),ISBLANK(R3894))),"Missing Information", _xlfn._xlws.FILTER(_xlfn._xlws.FILTER(Table15[],(Table15[System-Owned Portion]&amp;Table15[If Material Anything Other than "Lead" in Column E,
Was Material Ever Previously Lead?]&amp;Table15[Customer-Owned Portion])=(E3894&amp;G3894&amp;O3894),""),{0,0,0,1})))</f>
        <v/>
      </c>
      <c r="X3894"/>
    </row>
    <row r="3895" spans="2:24" x14ac:dyDescent="0.35">
      <c r="B3895" s="208"/>
      <c r="C3895" s="33"/>
      <c r="D3895" s="33"/>
      <c r="E3895" s="47"/>
      <c r="F3895" s="46"/>
      <c r="G3895" s="95"/>
      <c r="H3895" s="33"/>
      <c r="I3895" s="33"/>
      <c r="J3895" s="95"/>
      <c r="K3895" s="33"/>
      <c r="L3895" s="33"/>
      <c r="M3895" s="232"/>
      <c r="N3895" s="210"/>
      <c r="O3895" s="120"/>
      <c r="P3895" s="46"/>
      <c r="Q3895" s="33"/>
      <c r="R3895" s="95"/>
      <c r="S3895" s="33"/>
      <c r="T3895" s="33"/>
      <c r="U3895" s="232"/>
      <c r="V3895" s="213"/>
      <c r="W3895" s="202" t="str" cm="1">
        <f t="array" ref="W3895">IF(SUM(LEN(B3895:V3895))=0,"",IF(OR(OR(ISBLANK(F3895),SUM(LEN(C3895),LEN(D3895))=0),AND(NOT(E3895="Unknown"),ISBLANK(J3895)),AND(NOT(O3895="Unknown"),ISBLANK(R3895))),"Missing Information", _xlfn._xlws.FILTER(_xlfn._xlws.FILTER(Table15[],(Table15[System-Owned Portion]&amp;Table15[If Material Anything Other than "Lead" in Column E,
Was Material Ever Previously Lead?]&amp;Table15[Customer-Owned Portion])=(E3895&amp;G3895&amp;O3895),""),{0,0,0,1})))</f>
        <v/>
      </c>
      <c r="X3895"/>
    </row>
    <row r="3896" spans="2:24" x14ac:dyDescent="0.35">
      <c r="B3896" s="208"/>
      <c r="C3896" s="33"/>
      <c r="D3896" s="33"/>
      <c r="E3896" s="47"/>
      <c r="F3896" s="46"/>
      <c r="G3896" s="95"/>
      <c r="H3896" s="33"/>
      <c r="I3896" s="33"/>
      <c r="J3896" s="95"/>
      <c r="K3896" s="33"/>
      <c r="L3896" s="33"/>
      <c r="M3896" s="232"/>
      <c r="N3896" s="210"/>
      <c r="O3896" s="120"/>
      <c r="P3896" s="46"/>
      <c r="Q3896" s="33"/>
      <c r="R3896" s="95"/>
      <c r="S3896" s="33"/>
      <c r="T3896" s="33"/>
      <c r="U3896" s="232"/>
      <c r="V3896" s="213"/>
      <c r="W3896" s="202" t="str" cm="1">
        <f t="array" ref="W3896">IF(SUM(LEN(B3896:V3896))=0,"",IF(OR(OR(ISBLANK(F3896),SUM(LEN(C3896),LEN(D3896))=0),AND(NOT(E3896="Unknown"),ISBLANK(J3896)),AND(NOT(O3896="Unknown"),ISBLANK(R3896))),"Missing Information", _xlfn._xlws.FILTER(_xlfn._xlws.FILTER(Table15[],(Table15[System-Owned Portion]&amp;Table15[If Material Anything Other than "Lead" in Column E,
Was Material Ever Previously Lead?]&amp;Table15[Customer-Owned Portion])=(E3896&amp;G3896&amp;O3896),""),{0,0,0,1})))</f>
        <v/>
      </c>
      <c r="X3896"/>
    </row>
    <row r="3897" spans="2:24" x14ac:dyDescent="0.35">
      <c r="B3897" s="208"/>
      <c r="C3897" s="33"/>
      <c r="D3897" s="33"/>
      <c r="E3897" s="47"/>
      <c r="F3897" s="46"/>
      <c r="G3897" s="95"/>
      <c r="H3897" s="33"/>
      <c r="I3897" s="33"/>
      <c r="J3897" s="95"/>
      <c r="K3897" s="33"/>
      <c r="L3897" s="33"/>
      <c r="M3897" s="232"/>
      <c r="N3897" s="210"/>
      <c r="O3897" s="120"/>
      <c r="P3897" s="46"/>
      <c r="Q3897" s="33"/>
      <c r="R3897" s="95"/>
      <c r="S3897" s="33"/>
      <c r="T3897" s="33"/>
      <c r="U3897" s="232"/>
      <c r="V3897" s="213"/>
      <c r="W3897" s="202" t="str" cm="1">
        <f t="array" ref="W3897">IF(SUM(LEN(B3897:V3897))=0,"",IF(OR(OR(ISBLANK(F3897),SUM(LEN(C3897),LEN(D3897))=0),AND(NOT(E3897="Unknown"),ISBLANK(J3897)),AND(NOT(O3897="Unknown"),ISBLANK(R3897))),"Missing Information", _xlfn._xlws.FILTER(_xlfn._xlws.FILTER(Table15[],(Table15[System-Owned Portion]&amp;Table15[If Material Anything Other than "Lead" in Column E,
Was Material Ever Previously Lead?]&amp;Table15[Customer-Owned Portion])=(E3897&amp;G3897&amp;O3897),""),{0,0,0,1})))</f>
        <v/>
      </c>
      <c r="X3897"/>
    </row>
    <row r="3898" spans="2:24" x14ac:dyDescent="0.35">
      <c r="B3898" s="208"/>
      <c r="C3898" s="33"/>
      <c r="D3898" s="33"/>
      <c r="E3898" s="47"/>
      <c r="F3898" s="46"/>
      <c r="G3898" s="95"/>
      <c r="H3898" s="33"/>
      <c r="I3898" s="33"/>
      <c r="J3898" s="95"/>
      <c r="K3898" s="33"/>
      <c r="L3898" s="33"/>
      <c r="M3898" s="232"/>
      <c r="N3898" s="210"/>
      <c r="O3898" s="120"/>
      <c r="P3898" s="46"/>
      <c r="Q3898" s="33"/>
      <c r="R3898" s="95"/>
      <c r="S3898" s="33"/>
      <c r="T3898" s="33"/>
      <c r="U3898" s="232"/>
      <c r="V3898" s="213"/>
      <c r="W3898" s="202" t="str" cm="1">
        <f t="array" ref="W3898">IF(SUM(LEN(B3898:V3898))=0,"",IF(OR(OR(ISBLANK(F3898),SUM(LEN(C3898),LEN(D3898))=0),AND(NOT(E3898="Unknown"),ISBLANK(J3898)),AND(NOT(O3898="Unknown"),ISBLANK(R3898))),"Missing Information", _xlfn._xlws.FILTER(_xlfn._xlws.FILTER(Table15[],(Table15[System-Owned Portion]&amp;Table15[If Material Anything Other than "Lead" in Column E,
Was Material Ever Previously Lead?]&amp;Table15[Customer-Owned Portion])=(E3898&amp;G3898&amp;O3898),""),{0,0,0,1})))</f>
        <v/>
      </c>
      <c r="X3898"/>
    </row>
    <row r="3899" spans="2:24" x14ac:dyDescent="0.35">
      <c r="B3899" s="208"/>
      <c r="C3899" s="33"/>
      <c r="D3899" s="33"/>
      <c r="E3899" s="47"/>
      <c r="F3899" s="46"/>
      <c r="G3899" s="95"/>
      <c r="H3899" s="33"/>
      <c r="I3899" s="33"/>
      <c r="J3899" s="95"/>
      <c r="K3899" s="33"/>
      <c r="L3899" s="33"/>
      <c r="M3899" s="232"/>
      <c r="N3899" s="210"/>
      <c r="O3899" s="120"/>
      <c r="P3899" s="46"/>
      <c r="Q3899" s="33"/>
      <c r="R3899" s="95"/>
      <c r="S3899" s="33"/>
      <c r="T3899" s="33"/>
      <c r="U3899" s="232"/>
      <c r="V3899" s="213"/>
      <c r="W3899" s="202" t="str" cm="1">
        <f t="array" ref="W3899">IF(SUM(LEN(B3899:V3899))=0,"",IF(OR(OR(ISBLANK(F3899),SUM(LEN(C3899),LEN(D3899))=0),AND(NOT(E3899="Unknown"),ISBLANK(J3899)),AND(NOT(O3899="Unknown"),ISBLANK(R3899))),"Missing Information", _xlfn._xlws.FILTER(_xlfn._xlws.FILTER(Table15[],(Table15[System-Owned Portion]&amp;Table15[If Material Anything Other than "Lead" in Column E,
Was Material Ever Previously Lead?]&amp;Table15[Customer-Owned Portion])=(E3899&amp;G3899&amp;O3899),""),{0,0,0,1})))</f>
        <v/>
      </c>
      <c r="X3899"/>
    </row>
    <row r="3900" spans="2:24" x14ac:dyDescent="0.35">
      <c r="B3900" s="208"/>
      <c r="C3900" s="33"/>
      <c r="D3900" s="33"/>
      <c r="E3900" s="47"/>
      <c r="F3900" s="46"/>
      <c r="G3900" s="95"/>
      <c r="H3900" s="33"/>
      <c r="I3900" s="33"/>
      <c r="J3900" s="95"/>
      <c r="K3900" s="33"/>
      <c r="L3900" s="33"/>
      <c r="M3900" s="232"/>
      <c r="N3900" s="210"/>
      <c r="O3900" s="120"/>
      <c r="P3900" s="46"/>
      <c r="Q3900" s="33"/>
      <c r="R3900" s="95"/>
      <c r="S3900" s="33"/>
      <c r="T3900" s="33"/>
      <c r="U3900" s="232"/>
      <c r="V3900" s="213"/>
      <c r="W3900" s="202" t="str" cm="1">
        <f t="array" ref="W3900">IF(SUM(LEN(B3900:V3900))=0,"",IF(OR(OR(ISBLANK(F3900),SUM(LEN(C3900),LEN(D3900))=0),AND(NOT(E3900="Unknown"),ISBLANK(J3900)),AND(NOT(O3900="Unknown"),ISBLANK(R3900))),"Missing Information", _xlfn._xlws.FILTER(_xlfn._xlws.FILTER(Table15[],(Table15[System-Owned Portion]&amp;Table15[If Material Anything Other than "Lead" in Column E,
Was Material Ever Previously Lead?]&amp;Table15[Customer-Owned Portion])=(E3900&amp;G3900&amp;O3900),""),{0,0,0,1})))</f>
        <v/>
      </c>
      <c r="X3900"/>
    </row>
    <row r="3901" spans="2:24" x14ac:dyDescent="0.35">
      <c r="B3901" s="208"/>
      <c r="C3901" s="33"/>
      <c r="D3901" s="33"/>
      <c r="E3901" s="47"/>
      <c r="F3901" s="46"/>
      <c r="G3901" s="95"/>
      <c r="H3901" s="33"/>
      <c r="I3901" s="33"/>
      <c r="J3901" s="95"/>
      <c r="K3901" s="33"/>
      <c r="L3901" s="33"/>
      <c r="M3901" s="232"/>
      <c r="N3901" s="210"/>
      <c r="O3901" s="120"/>
      <c r="P3901" s="46"/>
      <c r="Q3901" s="33"/>
      <c r="R3901" s="95"/>
      <c r="S3901" s="33"/>
      <c r="T3901" s="33"/>
      <c r="U3901" s="232"/>
      <c r="V3901" s="213"/>
      <c r="W3901" s="202" t="str" cm="1">
        <f t="array" ref="W3901">IF(SUM(LEN(B3901:V3901))=0,"",IF(OR(OR(ISBLANK(F3901),SUM(LEN(C3901),LEN(D3901))=0),AND(NOT(E3901="Unknown"),ISBLANK(J3901)),AND(NOT(O3901="Unknown"),ISBLANK(R3901))),"Missing Information", _xlfn._xlws.FILTER(_xlfn._xlws.FILTER(Table15[],(Table15[System-Owned Portion]&amp;Table15[If Material Anything Other than "Lead" in Column E,
Was Material Ever Previously Lead?]&amp;Table15[Customer-Owned Portion])=(E3901&amp;G3901&amp;O3901),""),{0,0,0,1})))</f>
        <v/>
      </c>
      <c r="X3901"/>
    </row>
    <row r="3902" spans="2:24" x14ac:dyDescent="0.35">
      <c r="B3902" s="208"/>
      <c r="C3902" s="33"/>
      <c r="D3902" s="33"/>
      <c r="E3902" s="47"/>
      <c r="F3902" s="46"/>
      <c r="G3902" s="95"/>
      <c r="H3902" s="33"/>
      <c r="I3902" s="33"/>
      <c r="J3902" s="95"/>
      <c r="K3902" s="33"/>
      <c r="L3902" s="33"/>
      <c r="M3902" s="232"/>
      <c r="N3902" s="210"/>
      <c r="O3902" s="120"/>
      <c r="P3902" s="46"/>
      <c r="Q3902" s="33"/>
      <c r="R3902" s="95"/>
      <c r="S3902" s="33"/>
      <c r="T3902" s="33"/>
      <c r="U3902" s="232"/>
      <c r="V3902" s="213"/>
      <c r="W3902" s="202" t="str" cm="1">
        <f t="array" ref="W3902">IF(SUM(LEN(B3902:V3902))=0,"",IF(OR(OR(ISBLANK(F3902),SUM(LEN(C3902),LEN(D3902))=0),AND(NOT(E3902="Unknown"),ISBLANK(J3902)),AND(NOT(O3902="Unknown"),ISBLANK(R3902))),"Missing Information", _xlfn._xlws.FILTER(_xlfn._xlws.FILTER(Table15[],(Table15[System-Owned Portion]&amp;Table15[If Material Anything Other than "Lead" in Column E,
Was Material Ever Previously Lead?]&amp;Table15[Customer-Owned Portion])=(E3902&amp;G3902&amp;O3902),""),{0,0,0,1})))</f>
        <v/>
      </c>
      <c r="X3902"/>
    </row>
    <row r="3903" spans="2:24" x14ac:dyDescent="0.35">
      <c r="B3903" s="208"/>
      <c r="C3903" s="33"/>
      <c r="D3903" s="33"/>
      <c r="E3903" s="47"/>
      <c r="F3903" s="46"/>
      <c r="G3903" s="95"/>
      <c r="H3903" s="33"/>
      <c r="I3903" s="33"/>
      <c r="J3903" s="95"/>
      <c r="K3903" s="33"/>
      <c r="L3903" s="33"/>
      <c r="M3903" s="232"/>
      <c r="N3903" s="210"/>
      <c r="O3903" s="120"/>
      <c r="P3903" s="46"/>
      <c r="Q3903" s="33"/>
      <c r="R3903" s="95"/>
      <c r="S3903" s="33"/>
      <c r="T3903" s="33"/>
      <c r="U3903" s="232"/>
      <c r="V3903" s="213"/>
      <c r="W3903" s="202" t="str" cm="1">
        <f t="array" ref="W3903">IF(SUM(LEN(B3903:V3903))=0,"",IF(OR(OR(ISBLANK(F3903),SUM(LEN(C3903),LEN(D3903))=0),AND(NOT(E3903="Unknown"),ISBLANK(J3903)),AND(NOT(O3903="Unknown"),ISBLANK(R3903))),"Missing Information", _xlfn._xlws.FILTER(_xlfn._xlws.FILTER(Table15[],(Table15[System-Owned Portion]&amp;Table15[If Material Anything Other than "Lead" in Column E,
Was Material Ever Previously Lead?]&amp;Table15[Customer-Owned Portion])=(E3903&amp;G3903&amp;O3903),""),{0,0,0,1})))</f>
        <v/>
      </c>
      <c r="X3903"/>
    </row>
    <row r="3904" spans="2:24" x14ac:dyDescent="0.35">
      <c r="B3904" s="208"/>
      <c r="C3904" s="33"/>
      <c r="D3904" s="33"/>
      <c r="E3904" s="47"/>
      <c r="F3904" s="46"/>
      <c r="G3904" s="95"/>
      <c r="H3904" s="33"/>
      <c r="I3904" s="33"/>
      <c r="J3904" s="95"/>
      <c r="K3904" s="33"/>
      <c r="L3904" s="33"/>
      <c r="M3904" s="232"/>
      <c r="N3904" s="210"/>
      <c r="O3904" s="120"/>
      <c r="P3904" s="46"/>
      <c r="Q3904" s="33"/>
      <c r="R3904" s="95"/>
      <c r="S3904" s="33"/>
      <c r="T3904" s="33"/>
      <c r="U3904" s="232"/>
      <c r="V3904" s="213"/>
      <c r="W3904" s="202" t="str" cm="1">
        <f t="array" ref="W3904">IF(SUM(LEN(B3904:V3904))=0,"",IF(OR(OR(ISBLANK(F3904),SUM(LEN(C3904),LEN(D3904))=0),AND(NOT(E3904="Unknown"),ISBLANK(J3904)),AND(NOT(O3904="Unknown"),ISBLANK(R3904))),"Missing Information", _xlfn._xlws.FILTER(_xlfn._xlws.FILTER(Table15[],(Table15[System-Owned Portion]&amp;Table15[If Material Anything Other than "Lead" in Column E,
Was Material Ever Previously Lead?]&amp;Table15[Customer-Owned Portion])=(E3904&amp;G3904&amp;O3904),""),{0,0,0,1})))</f>
        <v/>
      </c>
      <c r="X3904"/>
    </row>
    <row r="3905" spans="2:24" x14ac:dyDescent="0.35">
      <c r="B3905" s="208"/>
      <c r="C3905" s="33"/>
      <c r="D3905" s="33"/>
      <c r="E3905" s="47"/>
      <c r="F3905" s="46"/>
      <c r="G3905" s="95"/>
      <c r="H3905" s="33"/>
      <c r="I3905" s="33"/>
      <c r="J3905" s="95"/>
      <c r="K3905" s="33"/>
      <c r="L3905" s="33"/>
      <c r="M3905" s="232"/>
      <c r="N3905" s="210"/>
      <c r="O3905" s="120"/>
      <c r="P3905" s="46"/>
      <c r="Q3905" s="33"/>
      <c r="R3905" s="95"/>
      <c r="S3905" s="33"/>
      <c r="T3905" s="33"/>
      <c r="U3905" s="232"/>
      <c r="V3905" s="213"/>
      <c r="W3905" s="202" t="str" cm="1">
        <f t="array" ref="W3905">IF(SUM(LEN(B3905:V3905))=0,"",IF(OR(OR(ISBLANK(F3905),SUM(LEN(C3905),LEN(D3905))=0),AND(NOT(E3905="Unknown"),ISBLANK(J3905)),AND(NOT(O3905="Unknown"),ISBLANK(R3905))),"Missing Information", _xlfn._xlws.FILTER(_xlfn._xlws.FILTER(Table15[],(Table15[System-Owned Portion]&amp;Table15[If Material Anything Other than "Lead" in Column E,
Was Material Ever Previously Lead?]&amp;Table15[Customer-Owned Portion])=(E3905&amp;G3905&amp;O3905),""),{0,0,0,1})))</f>
        <v/>
      </c>
      <c r="X3905"/>
    </row>
    <row r="3906" spans="2:24" x14ac:dyDescent="0.35">
      <c r="B3906" s="208"/>
      <c r="C3906" s="33"/>
      <c r="D3906" s="33"/>
      <c r="E3906" s="47"/>
      <c r="F3906" s="46"/>
      <c r="G3906" s="95"/>
      <c r="H3906" s="33"/>
      <c r="I3906" s="33"/>
      <c r="J3906" s="95"/>
      <c r="K3906" s="33"/>
      <c r="L3906" s="33"/>
      <c r="M3906" s="232"/>
      <c r="N3906" s="210"/>
      <c r="O3906" s="120"/>
      <c r="P3906" s="46"/>
      <c r="Q3906" s="33"/>
      <c r="R3906" s="95"/>
      <c r="S3906" s="33"/>
      <c r="T3906" s="33"/>
      <c r="U3906" s="232"/>
      <c r="V3906" s="213"/>
      <c r="W3906" s="202" t="str" cm="1">
        <f t="array" ref="W3906">IF(SUM(LEN(B3906:V3906))=0,"",IF(OR(OR(ISBLANK(F3906),SUM(LEN(C3906),LEN(D3906))=0),AND(NOT(E3906="Unknown"),ISBLANK(J3906)),AND(NOT(O3906="Unknown"),ISBLANK(R3906))),"Missing Information", _xlfn._xlws.FILTER(_xlfn._xlws.FILTER(Table15[],(Table15[System-Owned Portion]&amp;Table15[If Material Anything Other than "Lead" in Column E,
Was Material Ever Previously Lead?]&amp;Table15[Customer-Owned Portion])=(E3906&amp;G3906&amp;O3906),""),{0,0,0,1})))</f>
        <v/>
      </c>
      <c r="X3906"/>
    </row>
    <row r="3907" spans="2:24" x14ac:dyDescent="0.35">
      <c r="B3907" s="208"/>
      <c r="C3907" s="33"/>
      <c r="D3907" s="33"/>
      <c r="E3907" s="47"/>
      <c r="F3907" s="46"/>
      <c r="G3907" s="95"/>
      <c r="H3907" s="33"/>
      <c r="I3907" s="33"/>
      <c r="J3907" s="95"/>
      <c r="K3907" s="33"/>
      <c r="L3907" s="33"/>
      <c r="M3907" s="232"/>
      <c r="N3907" s="210"/>
      <c r="O3907" s="120"/>
      <c r="P3907" s="46"/>
      <c r="Q3907" s="33"/>
      <c r="R3907" s="95"/>
      <c r="S3907" s="33"/>
      <c r="T3907" s="33"/>
      <c r="U3907" s="232"/>
      <c r="V3907" s="213"/>
      <c r="W3907" s="202" t="str" cm="1">
        <f t="array" ref="W3907">IF(SUM(LEN(B3907:V3907))=0,"",IF(OR(OR(ISBLANK(F3907),SUM(LEN(C3907),LEN(D3907))=0),AND(NOT(E3907="Unknown"),ISBLANK(J3907)),AND(NOT(O3907="Unknown"),ISBLANK(R3907))),"Missing Information", _xlfn._xlws.FILTER(_xlfn._xlws.FILTER(Table15[],(Table15[System-Owned Portion]&amp;Table15[If Material Anything Other than "Lead" in Column E,
Was Material Ever Previously Lead?]&amp;Table15[Customer-Owned Portion])=(E3907&amp;G3907&amp;O3907),""),{0,0,0,1})))</f>
        <v/>
      </c>
      <c r="X3907"/>
    </row>
    <row r="3908" spans="2:24" x14ac:dyDescent="0.35">
      <c r="B3908" s="208"/>
      <c r="C3908" s="33"/>
      <c r="D3908" s="33"/>
      <c r="E3908" s="47"/>
      <c r="F3908" s="46"/>
      <c r="G3908" s="95"/>
      <c r="H3908" s="33"/>
      <c r="I3908" s="33"/>
      <c r="J3908" s="95"/>
      <c r="K3908" s="33"/>
      <c r="L3908" s="33"/>
      <c r="M3908" s="232"/>
      <c r="N3908" s="210"/>
      <c r="O3908" s="120"/>
      <c r="P3908" s="46"/>
      <c r="Q3908" s="33"/>
      <c r="R3908" s="95"/>
      <c r="S3908" s="33"/>
      <c r="T3908" s="33"/>
      <c r="U3908" s="232"/>
      <c r="V3908" s="213"/>
      <c r="W3908" s="202" t="str" cm="1">
        <f t="array" ref="W3908">IF(SUM(LEN(B3908:V3908))=0,"",IF(OR(OR(ISBLANK(F3908),SUM(LEN(C3908),LEN(D3908))=0),AND(NOT(E3908="Unknown"),ISBLANK(J3908)),AND(NOT(O3908="Unknown"),ISBLANK(R3908))),"Missing Information", _xlfn._xlws.FILTER(_xlfn._xlws.FILTER(Table15[],(Table15[System-Owned Portion]&amp;Table15[If Material Anything Other than "Lead" in Column E,
Was Material Ever Previously Lead?]&amp;Table15[Customer-Owned Portion])=(E3908&amp;G3908&amp;O3908),""),{0,0,0,1})))</f>
        <v/>
      </c>
      <c r="X3908"/>
    </row>
    <row r="3909" spans="2:24" x14ac:dyDescent="0.35">
      <c r="B3909" s="208"/>
      <c r="C3909" s="33"/>
      <c r="D3909" s="33"/>
      <c r="E3909" s="47"/>
      <c r="F3909" s="46"/>
      <c r="G3909" s="95"/>
      <c r="H3909" s="33"/>
      <c r="I3909" s="33"/>
      <c r="J3909" s="95"/>
      <c r="K3909" s="33"/>
      <c r="L3909" s="33"/>
      <c r="M3909" s="232"/>
      <c r="N3909" s="210"/>
      <c r="O3909" s="120"/>
      <c r="P3909" s="46"/>
      <c r="Q3909" s="33"/>
      <c r="R3909" s="95"/>
      <c r="S3909" s="33"/>
      <c r="T3909" s="33"/>
      <c r="U3909" s="232"/>
      <c r="V3909" s="213"/>
      <c r="W3909" s="202" t="str" cm="1">
        <f t="array" ref="W3909">IF(SUM(LEN(B3909:V3909))=0,"",IF(OR(OR(ISBLANK(F3909),SUM(LEN(C3909),LEN(D3909))=0),AND(NOT(E3909="Unknown"),ISBLANK(J3909)),AND(NOT(O3909="Unknown"),ISBLANK(R3909))),"Missing Information", _xlfn._xlws.FILTER(_xlfn._xlws.FILTER(Table15[],(Table15[System-Owned Portion]&amp;Table15[If Material Anything Other than "Lead" in Column E,
Was Material Ever Previously Lead?]&amp;Table15[Customer-Owned Portion])=(E3909&amp;G3909&amp;O3909),""),{0,0,0,1})))</f>
        <v/>
      </c>
      <c r="X3909"/>
    </row>
    <row r="3910" spans="2:24" x14ac:dyDescent="0.35">
      <c r="B3910" s="208"/>
      <c r="C3910" s="33"/>
      <c r="D3910" s="33"/>
      <c r="E3910" s="47"/>
      <c r="F3910" s="46"/>
      <c r="G3910" s="95"/>
      <c r="H3910" s="33"/>
      <c r="I3910" s="33"/>
      <c r="J3910" s="95"/>
      <c r="K3910" s="33"/>
      <c r="L3910" s="33"/>
      <c r="M3910" s="232"/>
      <c r="N3910" s="210"/>
      <c r="O3910" s="120"/>
      <c r="P3910" s="46"/>
      <c r="Q3910" s="33"/>
      <c r="R3910" s="95"/>
      <c r="S3910" s="33"/>
      <c r="T3910" s="33"/>
      <c r="U3910" s="232"/>
      <c r="V3910" s="213"/>
      <c r="W3910" s="202" t="str" cm="1">
        <f t="array" ref="W3910">IF(SUM(LEN(B3910:V3910))=0,"",IF(OR(OR(ISBLANK(F3910),SUM(LEN(C3910),LEN(D3910))=0),AND(NOT(E3910="Unknown"),ISBLANK(J3910)),AND(NOT(O3910="Unknown"),ISBLANK(R3910))),"Missing Information", _xlfn._xlws.FILTER(_xlfn._xlws.FILTER(Table15[],(Table15[System-Owned Portion]&amp;Table15[If Material Anything Other than "Lead" in Column E,
Was Material Ever Previously Lead?]&amp;Table15[Customer-Owned Portion])=(E3910&amp;G3910&amp;O3910),""),{0,0,0,1})))</f>
        <v/>
      </c>
      <c r="X3910"/>
    </row>
    <row r="3911" spans="2:24" x14ac:dyDescent="0.35">
      <c r="B3911" s="208"/>
      <c r="C3911" s="33"/>
      <c r="D3911" s="33"/>
      <c r="E3911" s="47"/>
      <c r="F3911" s="46"/>
      <c r="G3911" s="95"/>
      <c r="H3911" s="33"/>
      <c r="I3911" s="33"/>
      <c r="J3911" s="95"/>
      <c r="K3911" s="33"/>
      <c r="L3911" s="33"/>
      <c r="M3911" s="232"/>
      <c r="N3911" s="210"/>
      <c r="O3911" s="120"/>
      <c r="P3911" s="46"/>
      <c r="Q3911" s="33"/>
      <c r="R3911" s="95"/>
      <c r="S3911" s="33"/>
      <c r="T3911" s="33"/>
      <c r="U3911" s="232"/>
      <c r="V3911" s="213"/>
      <c r="W3911" s="202" t="str" cm="1">
        <f t="array" ref="W3911">IF(SUM(LEN(B3911:V3911))=0,"",IF(OR(OR(ISBLANK(F3911),SUM(LEN(C3911),LEN(D3911))=0),AND(NOT(E3911="Unknown"),ISBLANK(J3911)),AND(NOT(O3911="Unknown"),ISBLANK(R3911))),"Missing Information", _xlfn._xlws.FILTER(_xlfn._xlws.FILTER(Table15[],(Table15[System-Owned Portion]&amp;Table15[If Material Anything Other than "Lead" in Column E,
Was Material Ever Previously Lead?]&amp;Table15[Customer-Owned Portion])=(E3911&amp;G3911&amp;O3911),""),{0,0,0,1})))</f>
        <v/>
      </c>
      <c r="X3911"/>
    </row>
    <row r="3912" spans="2:24" x14ac:dyDescent="0.35">
      <c r="B3912" s="208"/>
      <c r="C3912" s="33"/>
      <c r="D3912" s="33"/>
      <c r="E3912" s="47"/>
      <c r="F3912" s="46"/>
      <c r="G3912" s="95"/>
      <c r="H3912" s="33"/>
      <c r="I3912" s="33"/>
      <c r="J3912" s="95"/>
      <c r="K3912" s="33"/>
      <c r="L3912" s="33"/>
      <c r="M3912" s="232"/>
      <c r="N3912" s="210"/>
      <c r="O3912" s="120"/>
      <c r="P3912" s="46"/>
      <c r="Q3912" s="33"/>
      <c r="R3912" s="95"/>
      <c r="S3912" s="33"/>
      <c r="T3912" s="33"/>
      <c r="U3912" s="232"/>
      <c r="V3912" s="213"/>
      <c r="W3912" s="202" t="str" cm="1">
        <f t="array" ref="W3912">IF(SUM(LEN(B3912:V3912))=0,"",IF(OR(OR(ISBLANK(F3912),SUM(LEN(C3912),LEN(D3912))=0),AND(NOT(E3912="Unknown"),ISBLANK(J3912)),AND(NOT(O3912="Unknown"),ISBLANK(R3912))),"Missing Information", _xlfn._xlws.FILTER(_xlfn._xlws.FILTER(Table15[],(Table15[System-Owned Portion]&amp;Table15[If Material Anything Other than "Lead" in Column E,
Was Material Ever Previously Lead?]&amp;Table15[Customer-Owned Portion])=(E3912&amp;G3912&amp;O3912),""),{0,0,0,1})))</f>
        <v/>
      </c>
      <c r="X3912"/>
    </row>
    <row r="3913" spans="2:24" x14ac:dyDescent="0.35">
      <c r="B3913" s="208"/>
      <c r="C3913" s="33"/>
      <c r="D3913" s="33"/>
      <c r="E3913" s="47"/>
      <c r="F3913" s="46"/>
      <c r="G3913" s="95"/>
      <c r="H3913" s="33"/>
      <c r="I3913" s="33"/>
      <c r="J3913" s="95"/>
      <c r="K3913" s="33"/>
      <c r="L3913" s="33"/>
      <c r="M3913" s="232"/>
      <c r="N3913" s="210"/>
      <c r="O3913" s="120"/>
      <c r="P3913" s="46"/>
      <c r="Q3913" s="33"/>
      <c r="R3913" s="95"/>
      <c r="S3913" s="33"/>
      <c r="T3913" s="33"/>
      <c r="U3913" s="232"/>
      <c r="V3913" s="213"/>
      <c r="W3913" s="202" t="str" cm="1">
        <f t="array" ref="W3913">IF(SUM(LEN(B3913:V3913))=0,"",IF(OR(OR(ISBLANK(F3913),SUM(LEN(C3913),LEN(D3913))=0),AND(NOT(E3913="Unknown"),ISBLANK(J3913)),AND(NOT(O3913="Unknown"),ISBLANK(R3913))),"Missing Information", _xlfn._xlws.FILTER(_xlfn._xlws.FILTER(Table15[],(Table15[System-Owned Portion]&amp;Table15[If Material Anything Other than "Lead" in Column E,
Was Material Ever Previously Lead?]&amp;Table15[Customer-Owned Portion])=(E3913&amp;G3913&amp;O3913),""),{0,0,0,1})))</f>
        <v/>
      </c>
      <c r="X3913"/>
    </row>
    <row r="3914" spans="2:24" x14ac:dyDescent="0.35">
      <c r="B3914" s="208"/>
      <c r="C3914" s="33"/>
      <c r="D3914" s="33"/>
      <c r="E3914" s="47"/>
      <c r="F3914" s="46"/>
      <c r="G3914" s="95"/>
      <c r="H3914" s="33"/>
      <c r="I3914" s="33"/>
      <c r="J3914" s="95"/>
      <c r="K3914" s="33"/>
      <c r="L3914" s="33"/>
      <c r="M3914" s="232"/>
      <c r="N3914" s="210"/>
      <c r="O3914" s="120"/>
      <c r="P3914" s="46"/>
      <c r="Q3914" s="33"/>
      <c r="R3914" s="95"/>
      <c r="S3914" s="33"/>
      <c r="T3914" s="33"/>
      <c r="U3914" s="232"/>
      <c r="V3914" s="213"/>
      <c r="W3914" s="202" t="str" cm="1">
        <f t="array" ref="W3914">IF(SUM(LEN(B3914:V3914))=0,"",IF(OR(OR(ISBLANK(F3914),SUM(LEN(C3914),LEN(D3914))=0),AND(NOT(E3914="Unknown"),ISBLANK(J3914)),AND(NOT(O3914="Unknown"),ISBLANK(R3914))),"Missing Information", _xlfn._xlws.FILTER(_xlfn._xlws.FILTER(Table15[],(Table15[System-Owned Portion]&amp;Table15[If Material Anything Other than "Lead" in Column E,
Was Material Ever Previously Lead?]&amp;Table15[Customer-Owned Portion])=(E3914&amp;G3914&amp;O3914),""),{0,0,0,1})))</f>
        <v/>
      </c>
      <c r="X3914"/>
    </row>
    <row r="3915" spans="2:24" x14ac:dyDescent="0.35">
      <c r="B3915" s="208"/>
      <c r="C3915" s="33"/>
      <c r="D3915" s="33"/>
      <c r="E3915" s="47"/>
      <c r="F3915" s="46"/>
      <c r="G3915" s="95"/>
      <c r="H3915" s="33"/>
      <c r="I3915" s="33"/>
      <c r="J3915" s="95"/>
      <c r="K3915" s="33"/>
      <c r="L3915" s="33"/>
      <c r="M3915" s="232"/>
      <c r="N3915" s="210"/>
      <c r="O3915" s="120"/>
      <c r="P3915" s="46"/>
      <c r="Q3915" s="33"/>
      <c r="R3915" s="95"/>
      <c r="S3915" s="33"/>
      <c r="T3915" s="33"/>
      <c r="U3915" s="232"/>
      <c r="V3915" s="213"/>
      <c r="W3915" s="202" t="str" cm="1">
        <f t="array" ref="W3915">IF(SUM(LEN(B3915:V3915))=0,"",IF(OR(OR(ISBLANK(F3915),SUM(LEN(C3915),LEN(D3915))=0),AND(NOT(E3915="Unknown"),ISBLANK(J3915)),AND(NOT(O3915="Unknown"),ISBLANK(R3915))),"Missing Information", _xlfn._xlws.FILTER(_xlfn._xlws.FILTER(Table15[],(Table15[System-Owned Portion]&amp;Table15[If Material Anything Other than "Lead" in Column E,
Was Material Ever Previously Lead?]&amp;Table15[Customer-Owned Portion])=(E3915&amp;G3915&amp;O3915),""),{0,0,0,1})))</f>
        <v/>
      </c>
      <c r="X3915"/>
    </row>
    <row r="3916" spans="2:24" x14ac:dyDescent="0.35">
      <c r="B3916" s="208"/>
      <c r="C3916" s="33"/>
      <c r="D3916" s="33"/>
      <c r="E3916" s="47"/>
      <c r="F3916" s="46"/>
      <c r="G3916" s="95"/>
      <c r="H3916" s="33"/>
      <c r="I3916" s="33"/>
      <c r="J3916" s="95"/>
      <c r="K3916" s="33"/>
      <c r="L3916" s="33"/>
      <c r="M3916" s="232"/>
      <c r="N3916" s="210"/>
      <c r="O3916" s="120"/>
      <c r="P3916" s="46"/>
      <c r="Q3916" s="33"/>
      <c r="R3916" s="95"/>
      <c r="S3916" s="33"/>
      <c r="T3916" s="33"/>
      <c r="U3916" s="232"/>
      <c r="V3916" s="213"/>
      <c r="W3916" s="202" t="str" cm="1">
        <f t="array" ref="W3916">IF(SUM(LEN(B3916:V3916))=0,"",IF(OR(OR(ISBLANK(F3916),SUM(LEN(C3916),LEN(D3916))=0),AND(NOT(E3916="Unknown"),ISBLANK(J3916)),AND(NOT(O3916="Unknown"),ISBLANK(R3916))),"Missing Information", _xlfn._xlws.FILTER(_xlfn._xlws.FILTER(Table15[],(Table15[System-Owned Portion]&amp;Table15[If Material Anything Other than "Lead" in Column E,
Was Material Ever Previously Lead?]&amp;Table15[Customer-Owned Portion])=(E3916&amp;G3916&amp;O3916),""),{0,0,0,1})))</f>
        <v/>
      </c>
      <c r="X3916"/>
    </row>
    <row r="3917" spans="2:24" x14ac:dyDescent="0.35">
      <c r="B3917" s="208"/>
      <c r="C3917" s="33"/>
      <c r="D3917" s="33"/>
      <c r="E3917" s="47"/>
      <c r="F3917" s="46"/>
      <c r="G3917" s="95"/>
      <c r="H3917" s="33"/>
      <c r="I3917" s="33"/>
      <c r="J3917" s="95"/>
      <c r="K3917" s="33"/>
      <c r="L3917" s="33"/>
      <c r="M3917" s="232"/>
      <c r="N3917" s="210"/>
      <c r="O3917" s="120"/>
      <c r="P3917" s="46"/>
      <c r="Q3917" s="33"/>
      <c r="R3917" s="95"/>
      <c r="S3917" s="33"/>
      <c r="T3917" s="33"/>
      <c r="U3917" s="232"/>
      <c r="V3917" s="213"/>
      <c r="W3917" s="202" t="str" cm="1">
        <f t="array" ref="W3917">IF(SUM(LEN(B3917:V3917))=0,"",IF(OR(OR(ISBLANK(F3917),SUM(LEN(C3917),LEN(D3917))=0),AND(NOT(E3917="Unknown"),ISBLANK(J3917)),AND(NOT(O3917="Unknown"),ISBLANK(R3917))),"Missing Information", _xlfn._xlws.FILTER(_xlfn._xlws.FILTER(Table15[],(Table15[System-Owned Portion]&amp;Table15[If Material Anything Other than "Lead" in Column E,
Was Material Ever Previously Lead?]&amp;Table15[Customer-Owned Portion])=(E3917&amp;G3917&amp;O3917),""),{0,0,0,1})))</f>
        <v/>
      </c>
      <c r="X3917"/>
    </row>
    <row r="3918" spans="2:24" x14ac:dyDescent="0.35">
      <c r="B3918" s="208"/>
      <c r="C3918" s="33"/>
      <c r="D3918" s="33"/>
      <c r="E3918" s="47"/>
      <c r="F3918" s="46"/>
      <c r="G3918" s="95"/>
      <c r="H3918" s="33"/>
      <c r="I3918" s="33"/>
      <c r="J3918" s="95"/>
      <c r="K3918" s="33"/>
      <c r="L3918" s="33"/>
      <c r="M3918" s="232"/>
      <c r="N3918" s="210"/>
      <c r="O3918" s="120"/>
      <c r="P3918" s="46"/>
      <c r="Q3918" s="33"/>
      <c r="R3918" s="95"/>
      <c r="S3918" s="33"/>
      <c r="T3918" s="33"/>
      <c r="U3918" s="232"/>
      <c r="V3918" s="213"/>
      <c r="W3918" s="202" t="str" cm="1">
        <f t="array" ref="W3918">IF(SUM(LEN(B3918:V3918))=0,"",IF(OR(OR(ISBLANK(F3918),SUM(LEN(C3918),LEN(D3918))=0),AND(NOT(E3918="Unknown"),ISBLANK(J3918)),AND(NOT(O3918="Unknown"),ISBLANK(R3918))),"Missing Information", _xlfn._xlws.FILTER(_xlfn._xlws.FILTER(Table15[],(Table15[System-Owned Portion]&amp;Table15[If Material Anything Other than "Lead" in Column E,
Was Material Ever Previously Lead?]&amp;Table15[Customer-Owned Portion])=(E3918&amp;G3918&amp;O3918),""),{0,0,0,1})))</f>
        <v/>
      </c>
      <c r="X3918"/>
    </row>
    <row r="3919" spans="2:24" x14ac:dyDescent="0.35">
      <c r="B3919" s="208"/>
      <c r="C3919" s="33"/>
      <c r="D3919" s="33"/>
      <c r="E3919" s="47"/>
      <c r="F3919" s="46"/>
      <c r="G3919" s="95"/>
      <c r="H3919" s="33"/>
      <c r="I3919" s="33"/>
      <c r="J3919" s="95"/>
      <c r="K3919" s="33"/>
      <c r="L3919" s="33"/>
      <c r="M3919" s="232"/>
      <c r="N3919" s="210"/>
      <c r="O3919" s="120"/>
      <c r="P3919" s="46"/>
      <c r="Q3919" s="33"/>
      <c r="R3919" s="95"/>
      <c r="S3919" s="33"/>
      <c r="T3919" s="33"/>
      <c r="U3919" s="232"/>
      <c r="V3919" s="213"/>
      <c r="W3919" s="202" t="str" cm="1">
        <f t="array" ref="W3919">IF(SUM(LEN(B3919:V3919))=0,"",IF(OR(OR(ISBLANK(F3919),SUM(LEN(C3919),LEN(D3919))=0),AND(NOT(E3919="Unknown"),ISBLANK(J3919)),AND(NOT(O3919="Unknown"),ISBLANK(R3919))),"Missing Information", _xlfn._xlws.FILTER(_xlfn._xlws.FILTER(Table15[],(Table15[System-Owned Portion]&amp;Table15[If Material Anything Other than "Lead" in Column E,
Was Material Ever Previously Lead?]&amp;Table15[Customer-Owned Portion])=(E3919&amp;G3919&amp;O3919),""),{0,0,0,1})))</f>
        <v/>
      </c>
      <c r="X3919"/>
    </row>
    <row r="3920" spans="2:24" x14ac:dyDescent="0.35">
      <c r="B3920" s="208"/>
      <c r="C3920" s="33"/>
      <c r="D3920" s="33"/>
      <c r="E3920" s="47"/>
      <c r="F3920" s="46"/>
      <c r="G3920" s="95"/>
      <c r="H3920" s="33"/>
      <c r="I3920" s="33"/>
      <c r="J3920" s="95"/>
      <c r="K3920" s="33"/>
      <c r="L3920" s="33"/>
      <c r="M3920" s="232"/>
      <c r="N3920" s="210"/>
      <c r="O3920" s="120"/>
      <c r="P3920" s="46"/>
      <c r="Q3920" s="33"/>
      <c r="R3920" s="95"/>
      <c r="S3920" s="33"/>
      <c r="T3920" s="33"/>
      <c r="U3920" s="232"/>
      <c r="V3920" s="213"/>
      <c r="W3920" s="202" t="str" cm="1">
        <f t="array" ref="W3920">IF(SUM(LEN(B3920:V3920))=0,"",IF(OR(OR(ISBLANK(F3920),SUM(LEN(C3920),LEN(D3920))=0),AND(NOT(E3920="Unknown"),ISBLANK(J3920)),AND(NOT(O3920="Unknown"),ISBLANK(R3920))),"Missing Information", _xlfn._xlws.FILTER(_xlfn._xlws.FILTER(Table15[],(Table15[System-Owned Portion]&amp;Table15[If Material Anything Other than "Lead" in Column E,
Was Material Ever Previously Lead?]&amp;Table15[Customer-Owned Portion])=(E3920&amp;G3920&amp;O3920),""),{0,0,0,1})))</f>
        <v/>
      </c>
      <c r="X3920"/>
    </row>
    <row r="3921" spans="2:24" x14ac:dyDescent="0.35">
      <c r="B3921" s="208"/>
      <c r="C3921" s="33"/>
      <c r="D3921" s="33"/>
      <c r="E3921" s="47"/>
      <c r="F3921" s="46"/>
      <c r="G3921" s="95"/>
      <c r="H3921" s="33"/>
      <c r="I3921" s="33"/>
      <c r="J3921" s="95"/>
      <c r="K3921" s="33"/>
      <c r="L3921" s="33"/>
      <c r="M3921" s="232"/>
      <c r="N3921" s="210"/>
      <c r="O3921" s="120"/>
      <c r="P3921" s="46"/>
      <c r="Q3921" s="33"/>
      <c r="R3921" s="95"/>
      <c r="S3921" s="33"/>
      <c r="T3921" s="33"/>
      <c r="U3921" s="232"/>
      <c r="V3921" s="213"/>
      <c r="W3921" s="202" t="str" cm="1">
        <f t="array" ref="W3921">IF(SUM(LEN(B3921:V3921))=0,"",IF(OR(OR(ISBLANK(F3921),SUM(LEN(C3921),LEN(D3921))=0),AND(NOT(E3921="Unknown"),ISBLANK(J3921)),AND(NOT(O3921="Unknown"),ISBLANK(R3921))),"Missing Information", _xlfn._xlws.FILTER(_xlfn._xlws.FILTER(Table15[],(Table15[System-Owned Portion]&amp;Table15[If Material Anything Other than "Lead" in Column E,
Was Material Ever Previously Lead?]&amp;Table15[Customer-Owned Portion])=(E3921&amp;G3921&amp;O3921),""),{0,0,0,1})))</f>
        <v/>
      </c>
      <c r="X3921"/>
    </row>
    <row r="3922" spans="2:24" x14ac:dyDescent="0.35">
      <c r="B3922" s="208"/>
      <c r="C3922" s="33"/>
      <c r="D3922" s="33"/>
      <c r="E3922" s="47"/>
      <c r="F3922" s="46"/>
      <c r="G3922" s="95"/>
      <c r="H3922" s="33"/>
      <c r="I3922" s="33"/>
      <c r="J3922" s="95"/>
      <c r="K3922" s="33"/>
      <c r="L3922" s="33"/>
      <c r="M3922" s="232"/>
      <c r="N3922" s="210"/>
      <c r="O3922" s="120"/>
      <c r="P3922" s="46"/>
      <c r="Q3922" s="33"/>
      <c r="R3922" s="95"/>
      <c r="S3922" s="33"/>
      <c r="T3922" s="33"/>
      <c r="U3922" s="232"/>
      <c r="V3922" s="213"/>
      <c r="W3922" s="202" t="str" cm="1">
        <f t="array" ref="W3922">IF(SUM(LEN(B3922:V3922))=0,"",IF(OR(OR(ISBLANK(F3922),SUM(LEN(C3922),LEN(D3922))=0),AND(NOT(E3922="Unknown"),ISBLANK(J3922)),AND(NOT(O3922="Unknown"),ISBLANK(R3922))),"Missing Information", _xlfn._xlws.FILTER(_xlfn._xlws.FILTER(Table15[],(Table15[System-Owned Portion]&amp;Table15[If Material Anything Other than "Lead" in Column E,
Was Material Ever Previously Lead?]&amp;Table15[Customer-Owned Portion])=(E3922&amp;G3922&amp;O3922),""),{0,0,0,1})))</f>
        <v/>
      </c>
      <c r="X3922"/>
    </row>
    <row r="3923" spans="2:24" x14ac:dyDescent="0.35">
      <c r="B3923" s="208"/>
      <c r="C3923" s="33"/>
      <c r="D3923" s="33"/>
      <c r="E3923" s="47"/>
      <c r="F3923" s="46"/>
      <c r="G3923" s="95"/>
      <c r="H3923" s="33"/>
      <c r="I3923" s="33"/>
      <c r="J3923" s="95"/>
      <c r="K3923" s="33"/>
      <c r="L3923" s="33"/>
      <c r="M3923" s="232"/>
      <c r="N3923" s="210"/>
      <c r="O3923" s="120"/>
      <c r="P3923" s="46"/>
      <c r="Q3923" s="33"/>
      <c r="R3923" s="95"/>
      <c r="S3923" s="33"/>
      <c r="T3923" s="33"/>
      <c r="U3923" s="232"/>
      <c r="V3923" s="213"/>
      <c r="W3923" s="202" t="str" cm="1">
        <f t="array" ref="W3923">IF(SUM(LEN(B3923:V3923))=0,"",IF(OR(OR(ISBLANK(F3923),SUM(LEN(C3923),LEN(D3923))=0),AND(NOT(E3923="Unknown"),ISBLANK(J3923)),AND(NOT(O3923="Unknown"),ISBLANK(R3923))),"Missing Information", _xlfn._xlws.FILTER(_xlfn._xlws.FILTER(Table15[],(Table15[System-Owned Portion]&amp;Table15[If Material Anything Other than "Lead" in Column E,
Was Material Ever Previously Lead?]&amp;Table15[Customer-Owned Portion])=(E3923&amp;G3923&amp;O3923),""),{0,0,0,1})))</f>
        <v/>
      </c>
      <c r="X3923"/>
    </row>
    <row r="3924" spans="2:24" x14ac:dyDescent="0.35">
      <c r="B3924" s="208"/>
      <c r="C3924" s="33"/>
      <c r="D3924" s="33"/>
      <c r="E3924" s="47"/>
      <c r="F3924" s="46"/>
      <c r="G3924" s="95"/>
      <c r="H3924" s="33"/>
      <c r="I3924" s="33"/>
      <c r="J3924" s="95"/>
      <c r="K3924" s="33"/>
      <c r="L3924" s="33"/>
      <c r="M3924" s="232"/>
      <c r="N3924" s="210"/>
      <c r="O3924" s="120"/>
      <c r="P3924" s="46"/>
      <c r="Q3924" s="33"/>
      <c r="R3924" s="95"/>
      <c r="S3924" s="33"/>
      <c r="T3924" s="33"/>
      <c r="U3924" s="232"/>
      <c r="V3924" s="213"/>
      <c r="W3924" s="202" t="str" cm="1">
        <f t="array" ref="W3924">IF(SUM(LEN(B3924:V3924))=0,"",IF(OR(OR(ISBLANK(F3924),SUM(LEN(C3924),LEN(D3924))=0),AND(NOT(E3924="Unknown"),ISBLANK(J3924)),AND(NOT(O3924="Unknown"),ISBLANK(R3924))),"Missing Information", _xlfn._xlws.FILTER(_xlfn._xlws.FILTER(Table15[],(Table15[System-Owned Portion]&amp;Table15[If Material Anything Other than "Lead" in Column E,
Was Material Ever Previously Lead?]&amp;Table15[Customer-Owned Portion])=(E3924&amp;G3924&amp;O3924),""),{0,0,0,1})))</f>
        <v/>
      </c>
      <c r="X3924"/>
    </row>
    <row r="3925" spans="2:24" x14ac:dyDescent="0.35">
      <c r="B3925" s="208"/>
      <c r="C3925" s="33"/>
      <c r="D3925" s="33"/>
      <c r="E3925" s="47"/>
      <c r="F3925" s="46"/>
      <c r="G3925" s="95"/>
      <c r="H3925" s="33"/>
      <c r="I3925" s="33"/>
      <c r="J3925" s="95"/>
      <c r="K3925" s="33"/>
      <c r="L3925" s="33"/>
      <c r="M3925" s="232"/>
      <c r="N3925" s="210"/>
      <c r="O3925" s="120"/>
      <c r="P3925" s="46"/>
      <c r="Q3925" s="33"/>
      <c r="R3925" s="95"/>
      <c r="S3925" s="33"/>
      <c r="T3925" s="33"/>
      <c r="U3925" s="232"/>
      <c r="V3925" s="213"/>
      <c r="W3925" s="202" t="str" cm="1">
        <f t="array" ref="W3925">IF(SUM(LEN(B3925:V3925))=0,"",IF(OR(OR(ISBLANK(F3925),SUM(LEN(C3925),LEN(D3925))=0),AND(NOT(E3925="Unknown"),ISBLANK(J3925)),AND(NOT(O3925="Unknown"),ISBLANK(R3925))),"Missing Information", _xlfn._xlws.FILTER(_xlfn._xlws.FILTER(Table15[],(Table15[System-Owned Portion]&amp;Table15[If Material Anything Other than "Lead" in Column E,
Was Material Ever Previously Lead?]&amp;Table15[Customer-Owned Portion])=(E3925&amp;G3925&amp;O3925),""),{0,0,0,1})))</f>
        <v/>
      </c>
      <c r="X3925"/>
    </row>
    <row r="3926" spans="2:24" x14ac:dyDescent="0.35">
      <c r="B3926" s="208"/>
      <c r="C3926" s="33"/>
      <c r="D3926" s="33"/>
      <c r="E3926" s="47"/>
      <c r="F3926" s="46"/>
      <c r="G3926" s="95"/>
      <c r="H3926" s="33"/>
      <c r="I3926" s="33"/>
      <c r="J3926" s="95"/>
      <c r="K3926" s="33"/>
      <c r="L3926" s="33"/>
      <c r="M3926" s="232"/>
      <c r="N3926" s="210"/>
      <c r="O3926" s="120"/>
      <c r="P3926" s="46"/>
      <c r="Q3926" s="33"/>
      <c r="R3926" s="95"/>
      <c r="S3926" s="33"/>
      <c r="T3926" s="33"/>
      <c r="U3926" s="232"/>
      <c r="V3926" s="213"/>
      <c r="W3926" s="202" t="str" cm="1">
        <f t="array" ref="W3926">IF(SUM(LEN(B3926:V3926))=0,"",IF(OR(OR(ISBLANK(F3926),SUM(LEN(C3926),LEN(D3926))=0),AND(NOT(E3926="Unknown"),ISBLANK(J3926)),AND(NOT(O3926="Unknown"),ISBLANK(R3926))),"Missing Information", _xlfn._xlws.FILTER(_xlfn._xlws.FILTER(Table15[],(Table15[System-Owned Portion]&amp;Table15[If Material Anything Other than "Lead" in Column E,
Was Material Ever Previously Lead?]&amp;Table15[Customer-Owned Portion])=(E3926&amp;G3926&amp;O3926),""),{0,0,0,1})))</f>
        <v/>
      </c>
      <c r="X3926"/>
    </row>
    <row r="3927" spans="2:24" x14ac:dyDescent="0.35">
      <c r="B3927" s="208"/>
      <c r="C3927" s="33"/>
      <c r="D3927" s="33"/>
      <c r="E3927" s="47"/>
      <c r="F3927" s="46"/>
      <c r="G3927" s="95"/>
      <c r="H3927" s="33"/>
      <c r="I3927" s="33"/>
      <c r="J3927" s="95"/>
      <c r="K3927" s="33"/>
      <c r="L3927" s="33"/>
      <c r="M3927" s="232"/>
      <c r="N3927" s="210"/>
      <c r="O3927" s="120"/>
      <c r="P3927" s="46"/>
      <c r="Q3927" s="33"/>
      <c r="R3927" s="95"/>
      <c r="S3927" s="33"/>
      <c r="T3927" s="33"/>
      <c r="U3927" s="232"/>
      <c r="V3927" s="213"/>
      <c r="W3927" s="202" t="str" cm="1">
        <f t="array" ref="W3927">IF(SUM(LEN(B3927:V3927))=0,"",IF(OR(OR(ISBLANK(F3927),SUM(LEN(C3927),LEN(D3927))=0),AND(NOT(E3927="Unknown"),ISBLANK(J3927)),AND(NOT(O3927="Unknown"),ISBLANK(R3927))),"Missing Information", _xlfn._xlws.FILTER(_xlfn._xlws.FILTER(Table15[],(Table15[System-Owned Portion]&amp;Table15[If Material Anything Other than "Lead" in Column E,
Was Material Ever Previously Lead?]&amp;Table15[Customer-Owned Portion])=(E3927&amp;G3927&amp;O3927),""),{0,0,0,1})))</f>
        <v/>
      </c>
      <c r="X3927"/>
    </row>
    <row r="3928" spans="2:24" x14ac:dyDescent="0.35">
      <c r="B3928" s="208"/>
      <c r="C3928" s="33"/>
      <c r="D3928" s="33"/>
      <c r="E3928" s="47"/>
      <c r="F3928" s="46"/>
      <c r="G3928" s="95"/>
      <c r="H3928" s="33"/>
      <c r="I3928" s="33"/>
      <c r="J3928" s="95"/>
      <c r="K3928" s="33"/>
      <c r="L3928" s="33"/>
      <c r="M3928" s="232"/>
      <c r="N3928" s="210"/>
      <c r="O3928" s="120"/>
      <c r="P3928" s="46"/>
      <c r="Q3928" s="33"/>
      <c r="R3928" s="95"/>
      <c r="S3928" s="33"/>
      <c r="T3928" s="33"/>
      <c r="U3928" s="232"/>
      <c r="V3928" s="213"/>
      <c r="W3928" s="202" t="str" cm="1">
        <f t="array" ref="W3928">IF(SUM(LEN(B3928:V3928))=0,"",IF(OR(OR(ISBLANK(F3928),SUM(LEN(C3928),LEN(D3928))=0),AND(NOT(E3928="Unknown"),ISBLANK(J3928)),AND(NOT(O3928="Unknown"),ISBLANK(R3928))),"Missing Information", _xlfn._xlws.FILTER(_xlfn._xlws.FILTER(Table15[],(Table15[System-Owned Portion]&amp;Table15[If Material Anything Other than "Lead" in Column E,
Was Material Ever Previously Lead?]&amp;Table15[Customer-Owned Portion])=(E3928&amp;G3928&amp;O3928),""),{0,0,0,1})))</f>
        <v/>
      </c>
      <c r="X3928"/>
    </row>
    <row r="3929" spans="2:24" x14ac:dyDescent="0.35">
      <c r="B3929" s="208"/>
      <c r="C3929" s="33"/>
      <c r="D3929" s="33"/>
      <c r="E3929" s="47"/>
      <c r="F3929" s="46"/>
      <c r="G3929" s="95"/>
      <c r="H3929" s="33"/>
      <c r="I3929" s="33"/>
      <c r="J3929" s="95"/>
      <c r="K3929" s="33"/>
      <c r="L3929" s="33"/>
      <c r="M3929" s="232"/>
      <c r="N3929" s="210"/>
      <c r="O3929" s="120"/>
      <c r="P3929" s="46"/>
      <c r="Q3929" s="33"/>
      <c r="R3929" s="95"/>
      <c r="S3929" s="33"/>
      <c r="T3929" s="33"/>
      <c r="U3929" s="232"/>
      <c r="V3929" s="213"/>
      <c r="W3929" s="202" t="str" cm="1">
        <f t="array" ref="W3929">IF(SUM(LEN(B3929:V3929))=0,"",IF(OR(OR(ISBLANK(F3929),SUM(LEN(C3929),LEN(D3929))=0),AND(NOT(E3929="Unknown"),ISBLANK(J3929)),AND(NOT(O3929="Unknown"),ISBLANK(R3929))),"Missing Information", _xlfn._xlws.FILTER(_xlfn._xlws.FILTER(Table15[],(Table15[System-Owned Portion]&amp;Table15[If Material Anything Other than "Lead" in Column E,
Was Material Ever Previously Lead?]&amp;Table15[Customer-Owned Portion])=(E3929&amp;G3929&amp;O3929),""),{0,0,0,1})))</f>
        <v/>
      </c>
      <c r="X3929"/>
    </row>
    <row r="3930" spans="2:24" x14ac:dyDescent="0.35">
      <c r="B3930" s="208"/>
      <c r="C3930" s="33"/>
      <c r="D3930" s="33"/>
      <c r="E3930" s="47"/>
      <c r="F3930" s="46"/>
      <c r="G3930" s="95"/>
      <c r="H3930" s="33"/>
      <c r="I3930" s="33"/>
      <c r="J3930" s="95"/>
      <c r="K3930" s="33"/>
      <c r="L3930" s="33"/>
      <c r="M3930" s="232"/>
      <c r="N3930" s="210"/>
      <c r="O3930" s="120"/>
      <c r="P3930" s="46"/>
      <c r="Q3930" s="33"/>
      <c r="R3930" s="95"/>
      <c r="S3930" s="33"/>
      <c r="T3930" s="33"/>
      <c r="U3930" s="232"/>
      <c r="V3930" s="213"/>
      <c r="W3930" s="202" t="str" cm="1">
        <f t="array" ref="W3930">IF(SUM(LEN(B3930:V3930))=0,"",IF(OR(OR(ISBLANK(F3930),SUM(LEN(C3930),LEN(D3930))=0),AND(NOT(E3930="Unknown"),ISBLANK(J3930)),AND(NOT(O3930="Unknown"),ISBLANK(R3930))),"Missing Information", _xlfn._xlws.FILTER(_xlfn._xlws.FILTER(Table15[],(Table15[System-Owned Portion]&amp;Table15[If Material Anything Other than "Lead" in Column E,
Was Material Ever Previously Lead?]&amp;Table15[Customer-Owned Portion])=(E3930&amp;G3930&amp;O3930),""),{0,0,0,1})))</f>
        <v/>
      </c>
      <c r="X3930"/>
    </row>
    <row r="3931" spans="2:24" x14ac:dyDescent="0.35">
      <c r="B3931" s="208"/>
      <c r="C3931" s="33"/>
      <c r="D3931" s="33"/>
      <c r="E3931" s="47"/>
      <c r="F3931" s="46"/>
      <c r="G3931" s="95"/>
      <c r="H3931" s="33"/>
      <c r="I3931" s="33"/>
      <c r="J3931" s="95"/>
      <c r="K3931" s="33"/>
      <c r="L3931" s="33"/>
      <c r="M3931" s="232"/>
      <c r="N3931" s="210"/>
      <c r="O3931" s="120"/>
      <c r="P3931" s="46"/>
      <c r="Q3931" s="33"/>
      <c r="R3931" s="95"/>
      <c r="S3931" s="33"/>
      <c r="T3931" s="33"/>
      <c r="U3931" s="232"/>
      <c r="V3931" s="213"/>
      <c r="W3931" s="202" t="str" cm="1">
        <f t="array" ref="W3931">IF(SUM(LEN(B3931:V3931))=0,"",IF(OR(OR(ISBLANK(F3931),SUM(LEN(C3931),LEN(D3931))=0),AND(NOT(E3931="Unknown"),ISBLANK(J3931)),AND(NOT(O3931="Unknown"),ISBLANK(R3931))),"Missing Information", _xlfn._xlws.FILTER(_xlfn._xlws.FILTER(Table15[],(Table15[System-Owned Portion]&amp;Table15[If Material Anything Other than "Lead" in Column E,
Was Material Ever Previously Lead?]&amp;Table15[Customer-Owned Portion])=(E3931&amp;G3931&amp;O3931),""),{0,0,0,1})))</f>
        <v/>
      </c>
      <c r="X3931"/>
    </row>
    <row r="3932" spans="2:24" x14ac:dyDescent="0.35">
      <c r="B3932" s="208"/>
      <c r="C3932" s="33"/>
      <c r="D3932" s="33"/>
      <c r="E3932" s="47"/>
      <c r="F3932" s="46"/>
      <c r="G3932" s="95"/>
      <c r="H3932" s="33"/>
      <c r="I3932" s="33"/>
      <c r="J3932" s="95"/>
      <c r="K3932" s="33"/>
      <c r="L3932" s="33"/>
      <c r="M3932" s="232"/>
      <c r="N3932" s="210"/>
      <c r="O3932" s="120"/>
      <c r="P3932" s="46"/>
      <c r="Q3932" s="33"/>
      <c r="R3932" s="95"/>
      <c r="S3932" s="33"/>
      <c r="T3932" s="33"/>
      <c r="U3932" s="232"/>
      <c r="V3932" s="213"/>
      <c r="W3932" s="202" t="str" cm="1">
        <f t="array" ref="W3932">IF(SUM(LEN(B3932:V3932))=0,"",IF(OR(OR(ISBLANK(F3932),SUM(LEN(C3932),LEN(D3932))=0),AND(NOT(E3932="Unknown"),ISBLANK(J3932)),AND(NOT(O3932="Unknown"),ISBLANK(R3932))),"Missing Information", _xlfn._xlws.FILTER(_xlfn._xlws.FILTER(Table15[],(Table15[System-Owned Portion]&amp;Table15[If Material Anything Other than "Lead" in Column E,
Was Material Ever Previously Lead?]&amp;Table15[Customer-Owned Portion])=(E3932&amp;G3932&amp;O3932),""),{0,0,0,1})))</f>
        <v/>
      </c>
      <c r="X3932"/>
    </row>
    <row r="3933" spans="2:24" x14ac:dyDescent="0.35">
      <c r="B3933" s="208"/>
      <c r="C3933" s="33"/>
      <c r="D3933" s="33"/>
      <c r="E3933" s="47"/>
      <c r="F3933" s="46"/>
      <c r="G3933" s="95"/>
      <c r="H3933" s="33"/>
      <c r="I3933" s="33"/>
      <c r="J3933" s="95"/>
      <c r="K3933" s="33"/>
      <c r="L3933" s="33"/>
      <c r="M3933" s="232"/>
      <c r="N3933" s="210"/>
      <c r="O3933" s="120"/>
      <c r="P3933" s="46"/>
      <c r="Q3933" s="33"/>
      <c r="R3933" s="95"/>
      <c r="S3933" s="33"/>
      <c r="T3933" s="33"/>
      <c r="U3933" s="232"/>
      <c r="V3933" s="213"/>
      <c r="W3933" s="202" t="str" cm="1">
        <f t="array" ref="W3933">IF(SUM(LEN(B3933:V3933))=0,"",IF(OR(OR(ISBLANK(F3933),SUM(LEN(C3933),LEN(D3933))=0),AND(NOT(E3933="Unknown"),ISBLANK(J3933)),AND(NOT(O3933="Unknown"),ISBLANK(R3933))),"Missing Information", _xlfn._xlws.FILTER(_xlfn._xlws.FILTER(Table15[],(Table15[System-Owned Portion]&amp;Table15[If Material Anything Other than "Lead" in Column E,
Was Material Ever Previously Lead?]&amp;Table15[Customer-Owned Portion])=(E3933&amp;G3933&amp;O3933),""),{0,0,0,1})))</f>
        <v/>
      </c>
      <c r="X3933"/>
    </row>
    <row r="3934" spans="2:24" x14ac:dyDescent="0.35">
      <c r="B3934" s="208"/>
      <c r="C3934" s="33"/>
      <c r="D3934" s="33"/>
      <c r="E3934" s="47"/>
      <c r="F3934" s="46"/>
      <c r="G3934" s="95"/>
      <c r="H3934" s="33"/>
      <c r="I3934" s="33"/>
      <c r="J3934" s="95"/>
      <c r="K3934" s="33"/>
      <c r="L3934" s="33"/>
      <c r="M3934" s="232"/>
      <c r="N3934" s="210"/>
      <c r="O3934" s="120"/>
      <c r="P3934" s="46"/>
      <c r="Q3934" s="33"/>
      <c r="R3934" s="95"/>
      <c r="S3934" s="33"/>
      <c r="T3934" s="33"/>
      <c r="U3934" s="232"/>
      <c r="V3934" s="213"/>
      <c r="W3934" s="202" t="str" cm="1">
        <f t="array" ref="W3934">IF(SUM(LEN(B3934:V3934))=0,"",IF(OR(OR(ISBLANK(F3934),SUM(LEN(C3934),LEN(D3934))=0),AND(NOT(E3934="Unknown"),ISBLANK(J3934)),AND(NOT(O3934="Unknown"),ISBLANK(R3934))),"Missing Information", _xlfn._xlws.FILTER(_xlfn._xlws.FILTER(Table15[],(Table15[System-Owned Portion]&amp;Table15[If Material Anything Other than "Lead" in Column E,
Was Material Ever Previously Lead?]&amp;Table15[Customer-Owned Portion])=(E3934&amp;G3934&amp;O3934),""),{0,0,0,1})))</f>
        <v/>
      </c>
      <c r="X3934"/>
    </row>
    <row r="3935" spans="2:24" x14ac:dyDescent="0.35">
      <c r="B3935" s="208"/>
      <c r="C3935" s="33"/>
      <c r="D3935" s="33"/>
      <c r="E3935" s="47"/>
      <c r="F3935" s="46"/>
      <c r="G3935" s="95"/>
      <c r="H3935" s="33"/>
      <c r="I3935" s="33"/>
      <c r="J3935" s="95"/>
      <c r="K3935" s="33"/>
      <c r="L3935" s="33"/>
      <c r="M3935" s="232"/>
      <c r="N3935" s="210"/>
      <c r="O3935" s="120"/>
      <c r="P3935" s="46"/>
      <c r="Q3935" s="33"/>
      <c r="R3935" s="95"/>
      <c r="S3935" s="33"/>
      <c r="T3935" s="33"/>
      <c r="U3935" s="232"/>
      <c r="V3935" s="213"/>
      <c r="W3935" s="202" t="str" cm="1">
        <f t="array" ref="W3935">IF(SUM(LEN(B3935:V3935))=0,"",IF(OR(OR(ISBLANK(F3935),SUM(LEN(C3935),LEN(D3935))=0),AND(NOT(E3935="Unknown"),ISBLANK(J3935)),AND(NOT(O3935="Unknown"),ISBLANK(R3935))),"Missing Information", _xlfn._xlws.FILTER(_xlfn._xlws.FILTER(Table15[],(Table15[System-Owned Portion]&amp;Table15[If Material Anything Other than "Lead" in Column E,
Was Material Ever Previously Lead?]&amp;Table15[Customer-Owned Portion])=(E3935&amp;G3935&amp;O3935),""),{0,0,0,1})))</f>
        <v/>
      </c>
      <c r="X3935"/>
    </row>
    <row r="3936" spans="2:24" x14ac:dyDescent="0.35">
      <c r="B3936" s="208"/>
      <c r="C3936" s="33"/>
      <c r="D3936" s="33"/>
      <c r="E3936" s="47"/>
      <c r="F3936" s="46"/>
      <c r="G3936" s="95"/>
      <c r="H3936" s="33"/>
      <c r="I3936" s="33"/>
      <c r="J3936" s="95"/>
      <c r="K3936" s="33"/>
      <c r="L3936" s="33"/>
      <c r="M3936" s="232"/>
      <c r="N3936" s="210"/>
      <c r="O3936" s="120"/>
      <c r="P3936" s="46"/>
      <c r="Q3936" s="33"/>
      <c r="R3936" s="95"/>
      <c r="S3936" s="33"/>
      <c r="T3936" s="33"/>
      <c r="U3936" s="232"/>
      <c r="V3936" s="213"/>
      <c r="W3936" s="202" t="str" cm="1">
        <f t="array" ref="W3936">IF(SUM(LEN(B3936:V3936))=0,"",IF(OR(OR(ISBLANK(F3936),SUM(LEN(C3936),LEN(D3936))=0),AND(NOT(E3936="Unknown"),ISBLANK(J3936)),AND(NOT(O3936="Unknown"),ISBLANK(R3936))),"Missing Information", _xlfn._xlws.FILTER(_xlfn._xlws.FILTER(Table15[],(Table15[System-Owned Portion]&amp;Table15[If Material Anything Other than "Lead" in Column E,
Was Material Ever Previously Lead?]&amp;Table15[Customer-Owned Portion])=(E3936&amp;G3936&amp;O3936),""),{0,0,0,1})))</f>
        <v/>
      </c>
      <c r="X3936"/>
    </row>
    <row r="3937" spans="2:24" x14ac:dyDescent="0.35">
      <c r="B3937" s="208"/>
      <c r="C3937" s="33"/>
      <c r="D3937" s="33"/>
      <c r="E3937" s="47"/>
      <c r="F3937" s="46"/>
      <c r="G3937" s="95"/>
      <c r="H3937" s="33"/>
      <c r="I3937" s="33"/>
      <c r="J3937" s="95"/>
      <c r="K3937" s="33"/>
      <c r="L3937" s="33"/>
      <c r="M3937" s="232"/>
      <c r="N3937" s="210"/>
      <c r="O3937" s="120"/>
      <c r="P3937" s="46"/>
      <c r="Q3937" s="33"/>
      <c r="R3937" s="95"/>
      <c r="S3937" s="33"/>
      <c r="T3937" s="33"/>
      <c r="U3937" s="232"/>
      <c r="V3937" s="213"/>
      <c r="W3937" s="202" t="str" cm="1">
        <f t="array" ref="W3937">IF(SUM(LEN(B3937:V3937))=0,"",IF(OR(OR(ISBLANK(F3937),SUM(LEN(C3937),LEN(D3937))=0),AND(NOT(E3937="Unknown"),ISBLANK(J3937)),AND(NOT(O3937="Unknown"),ISBLANK(R3937))),"Missing Information", _xlfn._xlws.FILTER(_xlfn._xlws.FILTER(Table15[],(Table15[System-Owned Portion]&amp;Table15[If Material Anything Other than "Lead" in Column E,
Was Material Ever Previously Lead?]&amp;Table15[Customer-Owned Portion])=(E3937&amp;G3937&amp;O3937),""),{0,0,0,1})))</f>
        <v/>
      </c>
      <c r="X3937"/>
    </row>
    <row r="3938" spans="2:24" x14ac:dyDescent="0.35">
      <c r="B3938" s="208"/>
      <c r="C3938" s="33"/>
      <c r="D3938" s="33"/>
      <c r="E3938" s="47"/>
      <c r="F3938" s="46"/>
      <c r="G3938" s="95"/>
      <c r="H3938" s="33"/>
      <c r="I3938" s="33"/>
      <c r="J3938" s="95"/>
      <c r="K3938" s="33"/>
      <c r="L3938" s="33"/>
      <c r="M3938" s="232"/>
      <c r="N3938" s="210"/>
      <c r="O3938" s="120"/>
      <c r="P3938" s="46"/>
      <c r="Q3938" s="33"/>
      <c r="R3938" s="95"/>
      <c r="S3938" s="33"/>
      <c r="T3938" s="33"/>
      <c r="U3938" s="232"/>
      <c r="V3938" s="213"/>
      <c r="W3938" s="202" t="str" cm="1">
        <f t="array" ref="W3938">IF(SUM(LEN(B3938:V3938))=0,"",IF(OR(OR(ISBLANK(F3938),SUM(LEN(C3938),LEN(D3938))=0),AND(NOT(E3938="Unknown"),ISBLANK(J3938)),AND(NOT(O3938="Unknown"),ISBLANK(R3938))),"Missing Information", _xlfn._xlws.FILTER(_xlfn._xlws.FILTER(Table15[],(Table15[System-Owned Portion]&amp;Table15[If Material Anything Other than "Lead" in Column E,
Was Material Ever Previously Lead?]&amp;Table15[Customer-Owned Portion])=(E3938&amp;G3938&amp;O3938),""),{0,0,0,1})))</f>
        <v/>
      </c>
      <c r="X3938"/>
    </row>
    <row r="3939" spans="2:24" x14ac:dyDescent="0.35">
      <c r="B3939" s="208"/>
      <c r="C3939" s="33"/>
      <c r="D3939" s="33"/>
      <c r="E3939" s="47"/>
      <c r="F3939" s="46"/>
      <c r="G3939" s="95"/>
      <c r="H3939" s="33"/>
      <c r="I3939" s="33"/>
      <c r="J3939" s="95"/>
      <c r="K3939" s="33"/>
      <c r="L3939" s="33"/>
      <c r="M3939" s="232"/>
      <c r="N3939" s="210"/>
      <c r="O3939" s="120"/>
      <c r="P3939" s="46"/>
      <c r="Q3939" s="33"/>
      <c r="R3939" s="95"/>
      <c r="S3939" s="33"/>
      <c r="T3939" s="33"/>
      <c r="U3939" s="232"/>
      <c r="V3939" s="213"/>
      <c r="W3939" s="202" t="str" cm="1">
        <f t="array" ref="W3939">IF(SUM(LEN(B3939:V3939))=0,"",IF(OR(OR(ISBLANK(F3939),SUM(LEN(C3939),LEN(D3939))=0),AND(NOT(E3939="Unknown"),ISBLANK(J3939)),AND(NOT(O3939="Unknown"),ISBLANK(R3939))),"Missing Information", _xlfn._xlws.FILTER(_xlfn._xlws.FILTER(Table15[],(Table15[System-Owned Portion]&amp;Table15[If Material Anything Other than "Lead" in Column E,
Was Material Ever Previously Lead?]&amp;Table15[Customer-Owned Portion])=(E3939&amp;G3939&amp;O3939),""),{0,0,0,1})))</f>
        <v/>
      </c>
      <c r="X3939"/>
    </row>
    <row r="3940" spans="2:24" x14ac:dyDescent="0.35">
      <c r="B3940" s="208"/>
      <c r="C3940" s="33"/>
      <c r="D3940" s="33"/>
      <c r="E3940" s="47"/>
      <c r="F3940" s="46"/>
      <c r="G3940" s="95"/>
      <c r="H3940" s="33"/>
      <c r="I3940" s="33"/>
      <c r="J3940" s="95"/>
      <c r="K3940" s="33"/>
      <c r="L3940" s="33"/>
      <c r="M3940" s="232"/>
      <c r="N3940" s="210"/>
      <c r="O3940" s="120"/>
      <c r="P3940" s="46"/>
      <c r="Q3940" s="33"/>
      <c r="R3940" s="95"/>
      <c r="S3940" s="33"/>
      <c r="T3940" s="33"/>
      <c r="U3940" s="232"/>
      <c r="V3940" s="213"/>
      <c r="W3940" s="202" t="str" cm="1">
        <f t="array" ref="W3940">IF(SUM(LEN(B3940:V3940))=0,"",IF(OR(OR(ISBLANK(F3940),SUM(LEN(C3940),LEN(D3940))=0),AND(NOT(E3940="Unknown"),ISBLANK(J3940)),AND(NOT(O3940="Unknown"),ISBLANK(R3940))),"Missing Information", _xlfn._xlws.FILTER(_xlfn._xlws.FILTER(Table15[],(Table15[System-Owned Portion]&amp;Table15[If Material Anything Other than "Lead" in Column E,
Was Material Ever Previously Lead?]&amp;Table15[Customer-Owned Portion])=(E3940&amp;G3940&amp;O3940),""),{0,0,0,1})))</f>
        <v/>
      </c>
      <c r="X3940"/>
    </row>
    <row r="3941" spans="2:24" x14ac:dyDescent="0.35">
      <c r="B3941" s="208"/>
      <c r="C3941" s="33"/>
      <c r="D3941" s="33"/>
      <c r="E3941" s="47"/>
      <c r="F3941" s="46"/>
      <c r="G3941" s="95"/>
      <c r="H3941" s="33"/>
      <c r="I3941" s="33"/>
      <c r="J3941" s="95"/>
      <c r="K3941" s="33"/>
      <c r="L3941" s="33"/>
      <c r="M3941" s="232"/>
      <c r="N3941" s="210"/>
      <c r="O3941" s="120"/>
      <c r="P3941" s="46"/>
      <c r="Q3941" s="33"/>
      <c r="R3941" s="95"/>
      <c r="S3941" s="33"/>
      <c r="T3941" s="33"/>
      <c r="U3941" s="232"/>
      <c r="V3941" s="213"/>
      <c r="W3941" s="202" t="str" cm="1">
        <f t="array" ref="W3941">IF(SUM(LEN(B3941:V3941))=0,"",IF(OR(OR(ISBLANK(F3941),SUM(LEN(C3941),LEN(D3941))=0),AND(NOT(E3941="Unknown"),ISBLANK(J3941)),AND(NOT(O3941="Unknown"),ISBLANK(R3941))),"Missing Information", _xlfn._xlws.FILTER(_xlfn._xlws.FILTER(Table15[],(Table15[System-Owned Portion]&amp;Table15[If Material Anything Other than "Lead" in Column E,
Was Material Ever Previously Lead?]&amp;Table15[Customer-Owned Portion])=(E3941&amp;G3941&amp;O3941),""),{0,0,0,1})))</f>
        <v/>
      </c>
      <c r="X3941"/>
    </row>
    <row r="3942" spans="2:24" x14ac:dyDescent="0.35">
      <c r="B3942" s="208"/>
      <c r="C3942" s="33"/>
      <c r="D3942" s="33"/>
      <c r="E3942" s="47"/>
      <c r="F3942" s="46"/>
      <c r="G3942" s="95"/>
      <c r="H3942" s="33"/>
      <c r="I3942" s="33"/>
      <c r="J3942" s="95"/>
      <c r="K3942" s="33"/>
      <c r="L3942" s="33"/>
      <c r="M3942" s="232"/>
      <c r="N3942" s="210"/>
      <c r="O3942" s="120"/>
      <c r="P3942" s="46"/>
      <c r="Q3942" s="33"/>
      <c r="R3942" s="95"/>
      <c r="S3942" s="33"/>
      <c r="T3942" s="33"/>
      <c r="U3942" s="232"/>
      <c r="V3942" s="213"/>
      <c r="W3942" s="202" t="str" cm="1">
        <f t="array" ref="W3942">IF(SUM(LEN(B3942:V3942))=0,"",IF(OR(OR(ISBLANK(F3942),SUM(LEN(C3942),LEN(D3942))=0),AND(NOT(E3942="Unknown"),ISBLANK(J3942)),AND(NOT(O3942="Unknown"),ISBLANK(R3942))),"Missing Information", _xlfn._xlws.FILTER(_xlfn._xlws.FILTER(Table15[],(Table15[System-Owned Portion]&amp;Table15[If Material Anything Other than "Lead" in Column E,
Was Material Ever Previously Lead?]&amp;Table15[Customer-Owned Portion])=(E3942&amp;G3942&amp;O3942),""),{0,0,0,1})))</f>
        <v/>
      </c>
      <c r="X3942"/>
    </row>
    <row r="3943" spans="2:24" x14ac:dyDescent="0.35">
      <c r="B3943" s="208"/>
      <c r="C3943" s="33"/>
      <c r="D3943" s="33"/>
      <c r="E3943" s="47"/>
      <c r="F3943" s="46"/>
      <c r="G3943" s="95"/>
      <c r="H3943" s="33"/>
      <c r="I3943" s="33"/>
      <c r="J3943" s="95"/>
      <c r="K3943" s="33"/>
      <c r="L3943" s="33"/>
      <c r="M3943" s="232"/>
      <c r="N3943" s="210"/>
      <c r="O3943" s="120"/>
      <c r="P3943" s="46"/>
      <c r="Q3943" s="33"/>
      <c r="R3943" s="95"/>
      <c r="S3943" s="33"/>
      <c r="T3943" s="33"/>
      <c r="U3943" s="232"/>
      <c r="V3943" s="213"/>
      <c r="W3943" s="202" t="str" cm="1">
        <f t="array" ref="W3943">IF(SUM(LEN(B3943:V3943))=0,"",IF(OR(OR(ISBLANK(F3943),SUM(LEN(C3943),LEN(D3943))=0),AND(NOT(E3943="Unknown"),ISBLANK(J3943)),AND(NOT(O3943="Unknown"),ISBLANK(R3943))),"Missing Information", _xlfn._xlws.FILTER(_xlfn._xlws.FILTER(Table15[],(Table15[System-Owned Portion]&amp;Table15[If Material Anything Other than "Lead" in Column E,
Was Material Ever Previously Lead?]&amp;Table15[Customer-Owned Portion])=(E3943&amp;G3943&amp;O3943),""),{0,0,0,1})))</f>
        <v/>
      </c>
      <c r="X3943"/>
    </row>
    <row r="3944" spans="2:24" x14ac:dyDescent="0.35">
      <c r="B3944" s="208"/>
      <c r="C3944" s="33"/>
      <c r="D3944" s="33"/>
      <c r="E3944" s="47"/>
      <c r="F3944" s="46"/>
      <c r="G3944" s="95"/>
      <c r="H3944" s="33"/>
      <c r="I3944" s="33"/>
      <c r="J3944" s="95"/>
      <c r="K3944" s="33"/>
      <c r="L3944" s="33"/>
      <c r="M3944" s="232"/>
      <c r="N3944" s="210"/>
      <c r="O3944" s="120"/>
      <c r="P3944" s="46"/>
      <c r="Q3944" s="33"/>
      <c r="R3944" s="95"/>
      <c r="S3944" s="33"/>
      <c r="T3944" s="33"/>
      <c r="U3944" s="232"/>
      <c r="V3944" s="213"/>
      <c r="W3944" s="202" t="str" cm="1">
        <f t="array" ref="W3944">IF(SUM(LEN(B3944:V3944))=0,"",IF(OR(OR(ISBLANK(F3944),SUM(LEN(C3944),LEN(D3944))=0),AND(NOT(E3944="Unknown"),ISBLANK(J3944)),AND(NOT(O3944="Unknown"),ISBLANK(R3944))),"Missing Information", _xlfn._xlws.FILTER(_xlfn._xlws.FILTER(Table15[],(Table15[System-Owned Portion]&amp;Table15[If Material Anything Other than "Lead" in Column E,
Was Material Ever Previously Lead?]&amp;Table15[Customer-Owned Portion])=(E3944&amp;G3944&amp;O3944),""),{0,0,0,1})))</f>
        <v/>
      </c>
      <c r="X3944"/>
    </row>
    <row r="3945" spans="2:24" x14ac:dyDescent="0.35">
      <c r="B3945" s="208"/>
      <c r="C3945" s="33"/>
      <c r="D3945" s="33"/>
      <c r="E3945" s="47"/>
      <c r="F3945" s="46"/>
      <c r="G3945" s="95"/>
      <c r="H3945" s="33"/>
      <c r="I3945" s="33"/>
      <c r="J3945" s="95"/>
      <c r="K3945" s="33"/>
      <c r="L3945" s="33"/>
      <c r="M3945" s="232"/>
      <c r="N3945" s="210"/>
      <c r="O3945" s="120"/>
      <c r="P3945" s="46"/>
      <c r="Q3945" s="33"/>
      <c r="R3945" s="95"/>
      <c r="S3945" s="33"/>
      <c r="T3945" s="33"/>
      <c r="U3945" s="232"/>
      <c r="V3945" s="213"/>
      <c r="W3945" s="202" t="str" cm="1">
        <f t="array" ref="W3945">IF(SUM(LEN(B3945:V3945))=0,"",IF(OR(OR(ISBLANK(F3945),SUM(LEN(C3945),LEN(D3945))=0),AND(NOT(E3945="Unknown"),ISBLANK(J3945)),AND(NOT(O3945="Unknown"),ISBLANK(R3945))),"Missing Information", _xlfn._xlws.FILTER(_xlfn._xlws.FILTER(Table15[],(Table15[System-Owned Portion]&amp;Table15[If Material Anything Other than "Lead" in Column E,
Was Material Ever Previously Lead?]&amp;Table15[Customer-Owned Portion])=(E3945&amp;G3945&amp;O3945),""),{0,0,0,1})))</f>
        <v/>
      </c>
      <c r="X3945"/>
    </row>
    <row r="3946" spans="2:24" x14ac:dyDescent="0.35">
      <c r="B3946" s="208"/>
      <c r="C3946" s="33"/>
      <c r="D3946" s="33"/>
      <c r="E3946" s="47"/>
      <c r="F3946" s="46"/>
      <c r="G3946" s="95"/>
      <c r="H3946" s="33"/>
      <c r="I3946" s="33"/>
      <c r="J3946" s="95"/>
      <c r="K3946" s="33"/>
      <c r="L3946" s="33"/>
      <c r="M3946" s="232"/>
      <c r="N3946" s="210"/>
      <c r="O3946" s="120"/>
      <c r="P3946" s="46"/>
      <c r="Q3946" s="33"/>
      <c r="R3946" s="95"/>
      <c r="S3946" s="33"/>
      <c r="T3946" s="33"/>
      <c r="U3946" s="232"/>
      <c r="V3946" s="213"/>
      <c r="W3946" s="202" t="str" cm="1">
        <f t="array" ref="W3946">IF(SUM(LEN(B3946:V3946))=0,"",IF(OR(OR(ISBLANK(F3946),SUM(LEN(C3946),LEN(D3946))=0),AND(NOT(E3946="Unknown"),ISBLANK(J3946)),AND(NOT(O3946="Unknown"),ISBLANK(R3946))),"Missing Information", _xlfn._xlws.FILTER(_xlfn._xlws.FILTER(Table15[],(Table15[System-Owned Portion]&amp;Table15[If Material Anything Other than "Lead" in Column E,
Was Material Ever Previously Lead?]&amp;Table15[Customer-Owned Portion])=(E3946&amp;G3946&amp;O3946),""),{0,0,0,1})))</f>
        <v/>
      </c>
      <c r="X3946"/>
    </row>
    <row r="3947" spans="2:24" x14ac:dyDescent="0.35">
      <c r="B3947" s="208"/>
      <c r="C3947" s="33"/>
      <c r="D3947" s="33"/>
      <c r="E3947" s="47"/>
      <c r="F3947" s="46"/>
      <c r="G3947" s="95"/>
      <c r="H3947" s="33"/>
      <c r="I3947" s="33"/>
      <c r="J3947" s="95"/>
      <c r="K3947" s="33"/>
      <c r="L3947" s="33"/>
      <c r="M3947" s="232"/>
      <c r="N3947" s="210"/>
      <c r="O3947" s="120"/>
      <c r="P3947" s="46"/>
      <c r="Q3947" s="33"/>
      <c r="R3947" s="95"/>
      <c r="S3947" s="33"/>
      <c r="T3947" s="33"/>
      <c r="U3947" s="232"/>
      <c r="V3947" s="213"/>
      <c r="W3947" s="202" t="str" cm="1">
        <f t="array" ref="W3947">IF(SUM(LEN(B3947:V3947))=0,"",IF(OR(OR(ISBLANK(F3947),SUM(LEN(C3947),LEN(D3947))=0),AND(NOT(E3947="Unknown"),ISBLANK(J3947)),AND(NOT(O3947="Unknown"),ISBLANK(R3947))),"Missing Information", _xlfn._xlws.FILTER(_xlfn._xlws.FILTER(Table15[],(Table15[System-Owned Portion]&amp;Table15[If Material Anything Other than "Lead" in Column E,
Was Material Ever Previously Lead?]&amp;Table15[Customer-Owned Portion])=(E3947&amp;G3947&amp;O3947),""),{0,0,0,1})))</f>
        <v/>
      </c>
      <c r="X3947"/>
    </row>
    <row r="3948" spans="2:24" x14ac:dyDescent="0.35">
      <c r="B3948" s="208"/>
      <c r="C3948" s="33"/>
      <c r="D3948" s="33"/>
      <c r="E3948" s="47"/>
      <c r="F3948" s="46"/>
      <c r="G3948" s="95"/>
      <c r="H3948" s="33"/>
      <c r="I3948" s="33"/>
      <c r="J3948" s="95"/>
      <c r="K3948" s="33"/>
      <c r="L3948" s="33"/>
      <c r="M3948" s="232"/>
      <c r="N3948" s="210"/>
      <c r="O3948" s="120"/>
      <c r="P3948" s="46"/>
      <c r="Q3948" s="33"/>
      <c r="R3948" s="95"/>
      <c r="S3948" s="33"/>
      <c r="T3948" s="33"/>
      <c r="U3948" s="232"/>
      <c r="V3948" s="213"/>
      <c r="W3948" s="202" t="str" cm="1">
        <f t="array" ref="W3948">IF(SUM(LEN(B3948:V3948))=0,"",IF(OR(OR(ISBLANK(F3948),SUM(LEN(C3948),LEN(D3948))=0),AND(NOT(E3948="Unknown"),ISBLANK(J3948)),AND(NOT(O3948="Unknown"),ISBLANK(R3948))),"Missing Information", _xlfn._xlws.FILTER(_xlfn._xlws.FILTER(Table15[],(Table15[System-Owned Portion]&amp;Table15[If Material Anything Other than "Lead" in Column E,
Was Material Ever Previously Lead?]&amp;Table15[Customer-Owned Portion])=(E3948&amp;G3948&amp;O3948),""),{0,0,0,1})))</f>
        <v/>
      </c>
      <c r="X3948"/>
    </row>
    <row r="3949" spans="2:24" x14ac:dyDescent="0.35">
      <c r="B3949" s="208"/>
      <c r="C3949" s="33"/>
      <c r="D3949" s="33"/>
      <c r="E3949" s="47"/>
      <c r="F3949" s="46"/>
      <c r="G3949" s="95"/>
      <c r="H3949" s="33"/>
      <c r="I3949" s="33"/>
      <c r="J3949" s="95"/>
      <c r="K3949" s="33"/>
      <c r="L3949" s="33"/>
      <c r="M3949" s="232"/>
      <c r="N3949" s="210"/>
      <c r="O3949" s="120"/>
      <c r="P3949" s="46"/>
      <c r="Q3949" s="33"/>
      <c r="R3949" s="95"/>
      <c r="S3949" s="33"/>
      <c r="T3949" s="33"/>
      <c r="U3949" s="232"/>
      <c r="V3949" s="213"/>
      <c r="W3949" s="202" t="str" cm="1">
        <f t="array" ref="W3949">IF(SUM(LEN(B3949:V3949))=0,"",IF(OR(OR(ISBLANK(F3949),SUM(LEN(C3949),LEN(D3949))=0),AND(NOT(E3949="Unknown"),ISBLANK(J3949)),AND(NOT(O3949="Unknown"),ISBLANK(R3949))),"Missing Information", _xlfn._xlws.FILTER(_xlfn._xlws.FILTER(Table15[],(Table15[System-Owned Portion]&amp;Table15[If Material Anything Other than "Lead" in Column E,
Was Material Ever Previously Lead?]&amp;Table15[Customer-Owned Portion])=(E3949&amp;G3949&amp;O3949),""),{0,0,0,1})))</f>
        <v/>
      </c>
      <c r="X3949"/>
    </row>
    <row r="3950" spans="2:24" x14ac:dyDescent="0.35">
      <c r="B3950" s="208"/>
      <c r="C3950" s="33"/>
      <c r="D3950" s="33"/>
      <c r="E3950" s="47"/>
      <c r="F3950" s="46"/>
      <c r="G3950" s="95"/>
      <c r="H3950" s="33"/>
      <c r="I3950" s="33"/>
      <c r="J3950" s="95"/>
      <c r="K3950" s="33"/>
      <c r="L3950" s="33"/>
      <c r="M3950" s="232"/>
      <c r="N3950" s="210"/>
      <c r="O3950" s="120"/>
      <c r="P3950" s="46"/>
      <c r="Q3950" s="33"/>
      <c r="R3950" s="95"/>
      <c r="S3950" s="33"/>
      <c r="T3950" s="33"/>
      <c r="U3950" s="232"/>
      <c r="V3950" s="213"/>
      <c r="W3950" s="202" t="str" cm="1">
        <f t="array" ref="W3950">IF(SUM(LEN(B3950:V3950))=0,"",IF(OR(OR(ISBLANK(F3950),SUM(LEN(C3950),LEN(D3950))=0),AND(NOT(E3950="Unknown"),ISBLANK(J3950)),AND(NOT(O3950="Unknown"),ISBLANK(R3950))),"Missing Information", _xlfn._xlws.FILTER(_xlfn._xlws.FILTER(Table15[],(Table15[System-Owned Portion]&amp;Table15[If Material Anything Other than "Lead" in Column E,
Was Material Ever Previously Lead?]&amp;Table15[Customer-Owned Portion])=(E3950&amp;G3950&amp;O3950),""),{0,0,0,1})))</f>
        <v/>
      </c>
      <c r="X3950"/>
    </row>
    <row r="3951" spans="2:24" x14ac:dyDescent="0.35">
      <c r="B3951" s="208"/>
      <c r="C3951" s="33"/>
      <c r="D3951" s="33"/>
      <c r="E3951" s="47"/>
      <c r="F3951" s="46"/>
      <c r="G3951" s="95"/>
      <c r="H3951" s="33"/>
      <c r="I3951" s="33"/>
      <c r="J3951" s="95"/>
      <c r="K3951" s="33"/>
      <c r="L3951" s="33"/>
      <c r="M3951" s="232"/>
      <c r="N3951" s="210"/>
      <c r="O3951" s="120"/>
      <c r="P3951" s="46"/>
      <c r="Q3951" s="33"/>
      <c r="R3951" s="95"/>
      <c r="S3951" s="33"/>
      <c r="T3951" s="33"/>
      <c r="U3951" s="232"/>
      <c r="V3951" s="213"/>
      <c r="W3951" s="202" t="str" cm="1">
        <f t="array" ref="W3951">IF(SUM(LEN(B3951:V3951))=0,"",IF(OR(OR(ISBLANK(F3951),SUM(LEN(C3951),LEN(D3951))=0),AND(NOT(E3951="Unknown"),ISBLANK(J3951)),AND(NOT(O3951="Unknown"),ISBLANK(R3951))),"Missing Information", _xlfn._xlws.FILTER(_xlfn._xlws.FILTER(Table15[],(Table15[System-Owned Portion]&amp;Table15[If Material Anything Other than "Lead" in Column E,
Was Material Ever Previously Lead?]&amp;Table15[Customer-Owned Portion])=(E3951&amp;G3951&amp;O3951),""),{0,0,0,1})))</f>
        <v/>
      </c>
      <c r="X3951"/>
    </row>
    <row r="3952" spans="2:24" x14ac:dyDescent="0.35">
      <c r="B3952" s="208"/>
      <c r="C3952" s="33"/>
      <c r="D3952" s="33"/>
      <c r="E3952" s="47"/>
      <c r="F3952" s="46"/>
      <c r="G3952" s="95"/>
      <c r="H3952" s="33"/>
      <c r="I3952" s="33"/>
      <c r="J3952" s="95"/>
      <c r="K3952" s="33"/>
      <c r="L3952" s="33"/>
      <c r="M3952" s="232"/>
      <c r="N3952" s="210"/>
      <c r="O3952" s="120"/>
      <c r="P3952" s="46"/>
      <c r="Q3952" s="33"/>
      <c r="R3952" s="95"/>
      <c r="S3952" s="33"/>
      <c r="T3952" s="33"/>
      <c r="U3952" s="232"/>
      <c r="V3952" s="213"/>
      <c r="W3952" s="202" t="str" cm="1">
        <f t="array" ref="W3952">IF(SUM(LEN(B3952:V3952))=0,"",IF(OR(OR(ISBLANK(F3952),SUM(LEN(C3952),LEN(D3952))=0),AND(NOT(E3952="Unknown"),ISBLANK(J3952)),AND(NOT(O3952="Unknown"),ISBLANK(R3952))),"Missing Information", _xlfn._xlws.FILTER(_xlfn._xlws.FILTER(Table15[],(Table15[System-Owned Portion]&amp;Table15[If Material Anything Other than "Lead" in Column E,
Was Material Ever Previously Lead?]&amp;Table15[Customer-Owned Portion])=(E3952&amp;G3952&amp;O3952),""),{0,0,0,1})))</f>
        <v/>
      </c>
      <c r="X3952"/>
    </row>
    <row r="3953" spans="2:24" x14ac:dyDescent="0.35">
      <c r="B3953" s="208"/>
      <c r="C3953" s="33"/>
      <c r="D3953" s="33"/>
      <c r="E3953" s="47"/>
      <c r="F3953" s="46"/>
      <c r="G3953" s="95"/>
      <c r="H3953" s="33"/>
      <c r="I3953" s="33"/>
      <c r="J3953" s="95"/>
      <c r="K3953" s="33"/>
      <c r="L3953" s="33"/>
      <c r="M3953" s="232"/>
      <c r="N3953" s="210"/>
      <c r="O3953" s="120"/>
      <c r="P3953" s="46"/>
      <c r="Q3953" s="33"/>
      <c r="R3953" s="95"/>
      <c r="S3953" s="33"/>
      <c r="T3953" s="33"/>
      <c r="U3953" s="232"/>
      <c r="V3953" s="213"/>
      <c r="W3953" s="202" t="str" cm="1">
        <f t="array" ref="W3953">IF(SUM(LEN(B3953:V3953))=0,"",IF(OR(OR(ISBLANK(F3953),SUM(LEN(C3953),LEN(D3953))=0),AND(NOT(E3953="Unknown"),ISBLANK(J3953)),AND(NOT(O3953="Unknown"),ISBLANK(R3953))),"Missing Information", _xlfn._xlws.FILTER(_xlfn._xlws.FILTER(Table15[],(Table15[System-Owned Portion]&amp;Table15[If Material Anything Other than "Lead" in Column E,
Was Material Ever Previously Lead?]&amp;Table15[Customer-Owned Portion])=(E3953&amp;G3953&amp;O3953),""),{0,0,0,1})))</f>
        <v/>
      </c>
      <c r="X3953"/>
    </row>
    <row r="3954" spans="2:24" x14ac:dyDescent="0.35">
      <c r="B3954" s="208"/>
      <c r="C3954" s="33"/>
      <c r="D3954" s="33"/>
      <c r="E3954" s="47"/>
      <c r="F3954" s="46"/>
      <c r="G3954" s="95"/>
      <c r="H3954" s="33"/>
      <c r="I3954" s="33"/>
      <c r="J3954" s="95"/>
      <c r="K3954" s="33"/>
      <c r="L3954" s="33"/>
      <c r="M3954" s="232"/>
      <c r="N3954" s="210"/>
      <c r="O3954" s="120"/>
      <c r="P3954" s="46"/>
      <c r="Q3954" s="33"/>
      <c r="R3954" s="95"/>
      <c r="S3954" s="33"/>
      <c r="T3954" s="33"/>
      <c r="U3954" s="232"/>
      <c r="V3954" s="213"/>
      <c r="W3954" s="202" t="str" cm="1">
        <f t="array" ref="W3954">IF(SUM(LEN(B3954:V3954))=0,"",IF(OR(OR(ISBLANK(F3954),SUM(LEN(C3954),LEN(D3954))=0),AND(NOT(E3954="Unknown"),ISBLANK(J3954)),AND(NOT(O3954="Unknown"),ISBLANK(R3954))),"Missing Information", _xlfn._xlws.FILTER(_xlfn._xlws.FILTER(Table15[],(Table15[System-Owned Portion]&amp;Table15[If Material Anything Other than "Lead" in Column E,
Was Material Ever Previously Lead?]&amp;Table15[Customer-Owned Portion])=(E3954&amp;G3954&amp;O3954),""),{0,0,0,1})))</f>
        <v/>
      </c>
      <c r="X3954"/>
    </row>
    <row r="3955" spans="2:24" x14ac:dyDescent="0.35">
      <c r="B3955" s="208"/>
      <c r="C3955" s="33"/>
      <c r="D3955" s="33"/>
      <c r="E3955" s="47"/>
      <c r="F3955" s="46"/>
      <c r="G3955" s="95"/>
      <c r="H3955" s="33"/>
      <c r="I3955" s="33"/>
      <c r="J3955" s="95"/>
      <c r="K3955" s="33"/>
      <c r="L3955" s="33"/>
      <c r="M3955" s="232"/>
      <c r="N3955" s="210"/>
      <c r="O3955" s="120"/>
      <c r="P3955" s="46"/>
      <c r="Q3955" s="33"/>
      <c r="R3955" s="95"/>
      <c r="S3955" s="33"/>
      <c r="T3955" s="33"/>
      <c r="U3955" s="232"/>
      <c r="V3955" s="213"/>
      <c r="W3955" s="202" t="str" cm="1">
        <f t="array" ref="W3955">IF(SUM(LEN(B3955:V3955))=0,"",IF(OR(OR(ISBLANK(F3955),SUM(LEN(C3955),LEN(D3955))=0),AND(NOT(E3955="Unknown"),ISBLANK(J3955)),AND(NOT(O3955="Unknown"),ISBLANK(R3955))),"Missing Information", _xlfn._xlws.FILTER(_xlfn._xlws.FILTER(Table15[],(Table15[System-Owned Portion]&amp;Table15[If Material Anything Other than "Lead" in Column E,
Was Material Ever Previously Lead?]&amp;Table15[Customer-Owned Portion])=(E3955&amp;G3955&amp;O3955),""),{0,0,0,1})))</f>
        <v/>
      </c>
      <c r="X3955"/>
    </row>
    <row r="3956" spans="2:24" x14ac:dyDescent="0.35">
      <c r="B3956" s="208"/>
      <c r="C3956" s="33"/>
      <c r="D3956" s="33"/>
      <c r="E3956" s="47"/>
      <c r="F3956" s="46"/>
      <c r="G3956" s="95"/>
      <c r="H3956" s="33"/>
      <c r="I3956" s="33"/>
      <c r="J3956" s="95"/>
      <c r="K3956" s="33"/>
      <c r="L3956" s="33"/>
      <c r="M3956" s="232"/>
      <c r="N3956" s="210"/>
      <c r="O3956" s="120"/>
      <c r="P3956" s="46"/>
      <c r="Q3956" s="33"/>
      <c r="R3956" s="95"/>
      <c r="S3956" s="33"/>
      <c r="T3956" s="33"/>
      <c r="U3956" s="232"/>
      <c r="V3956" s="213"/>
      <c r="W3956" s="202" t="str" cm="1">
        <f t="array" ref="W3956">IF(SUM(LEN(B3956:V3956))=0,"",IF(OR(OR(ISBLANK(F3956),SUM(LEN(C3956),LEN(D3956))=0),AND(NOT(E3956="Unknown"),ISBLANK(J3956)),AND(NOT(O3956="Unknown"),ISBLANK(R3956))),"Missing Information", _xlfn._xlws.FILTER(_xlfn._xlws.FILTER(Table15[],(Table15[System-Owned Portion]&amp;Table15[If Material Anything Other than "Lead" in Column E,
Was Material Ever Previously Lead?]&amp;Table15[Customer-Owned Portion])=(E3956&amp;G3956&amp;O3956),""),{0,0,0,1})))</f>
        <v/>
      </c>
      <c r="X3956"/>
    </row>
    <row r="3957" spans="2:24" x14ac:dyDescent="0.35">
      <c r="B3957" s="208"/>
      <c r="C3957" s="33"/>
      <c r="D3957" s="33"/>
      <c r="E3957" s="47"/>
      <c r="F3957" s="46"/>
      <c r="G3957" s="95"/>
      <c r="H3957" s="33"/>
      <c r="I3957" s="33"/>
      <c r="J3957" s="95"/>
      <c r="K3957" s="33"/>
      <c r="L3957" s="33"/>
      <c r="M3957" s="232"/>
      <c r="N3957" s="210"/>
      <c r="O3957" s="120"/>
      <c r="P3957" s="46"/>
      <c r="Q3957" s="33"/>
      <c r="R3957" s="95"/>
      <c r="S3957" s="33"/>
      <c r="T3957" s="33"/>
      <c r="U3957" s="232"/>
      <c r="V3957" s="213"/>
      <c r="W3957" s="202" t="str" cm="1">
        <f t="array" ref="W3957">IF(SUM(LEN(B3957:V3957))=0,"",IF(OR(OR(ISBLANK(F3957),SUM(LEN(C3957),LEN(D3957))=0),AND(NOT(E3957="Unknown"),ISBLANK(J3957)),AND(NOT(O3957="Unknown"),ISBLANK(R3957))),"Missing Information", _xlfn._xlws.FILTER(_xlfn._xlws.FILTER(Table15[],(Table15[System-Owned Portion]&amp;Table15[If Material Anything Other than "Lead" in Column E,
Was Material Ever Previously Lead?]&amp;Table15[Customer-Owned Portion])=(E3957&amp;G3957&amp;O3957),""),{0,0,0,1})))</f>
        <v/>
      </c>
      <c r="X3957"/>
    </row>
    <row r="3958" spans="2:24" x14ac:dyDescent="0.35">
      <c r="B3958" s="208"/>
      <c r="C3958" s="33"/>
      <c r="D3958" s="33"/>
      <c r="E3958" s="47"/>
      <c r="F3958" s="46"/>
      <c r="G3958" s="95"/>
      <c r="H3958" s="33"/>
      <c r="I3958" s="33"/>
      <c r="J3958" s="95"/>
      <c r="K3958" s="33"/>
      <c r="L3958" s="33"/>
      <c r="M3958" s="232"/>
      <c r="N3958" s="210"/>
      <c r="O3958" s="120"/>
      <c r="P3958" s="46"/>
      <c r="Q3958" s="33"/>
      <c r="R3958" s="95"/>
      <c r="S3958" s="33"/>
      <c r="T3958" s="33"/>
      <c r="U3958" s="232"/>
      <c r="V3958" s="213"/>
      <c r="W3958" s="202" t="str" cm="1">
        <f t="array" ref="W3958">IF(SUM(LEN(B3958:V3958))=0,"",IF(OR(OR(ISBLANK(F3958),SUM(LEN(C3958),LEN(D3958))=0),AND(NOT(E3958="Unknown"),ISBLANK(J3958)),AND(NOT(O3958="Unknown"),ISBLANK(R3958))),"Missing Information", _xlfn._xlws.FILTER(_xlfn._xlws.FILTER(Table15[],(Table15[System-Owned Portion]&amp;Table15[If Material Anything Other than "Lead" in Column E,
Was Material Ever Previously Lead?]&amp;Table15[Customer-Owned Portion])=(E3958&amp;G3958&amp;O3958),""),{0,0,0,1})))</f>
        <v/>
      </c>
      <c r="X3958"/>
    </row>
    <row r="3959" spans="2:24" x14ac:dyDescent="0.35">
      <c r="B3959" s="208"/>
      <c r="C3959" s="33"/>
      <c r="D3959" s="33"/>
      <c r="E3959" s="47"/>
      <c r="F3959" s="46"/>
      <c r="G3959" s="95"/>
      <c r="H3959" s="33"/>
      <c r="I3959" s="33"/>
      <c r="J3959" s="95"/>
      <c r="K3959" s="33"/>
      <c r="L3959" s="33"/>
      <c r="M3959" s="232"/>
      <c r="N3959" s="210"/>
      <c r="O3959" s="120"/>
      <c r="P3959" s="46"/>
      <c r="Q3959" s="33"/>
      <c r="R3959" s="95"/>
      <c r="S3959" s="33"/>
      <c r="T3959" s="33"/>
      <c r="U3959" s="232"/>
      <c r="V3959" s="213"/>
      <c r="W3959" s="202" t="str" cm="1">
        <f t="array" ref="W3959">IF(SUM(LEN(B3959:V3959))=0,"",IF(OR(OR(ISBLANK(F3959),SUM(LEN(C3959),LEN(D3959))=0),AND(NOT(E3959="Unknown"),ISBLANK(J3959)),AND(NOT(O3959="Unknown"),ISBLANK(R3959))),"Missing Information", _xlfn._xlws.FILTER(_xlfn._xlws.FILTER(Table15[],(Table15[System-Owned Portion]&amp;Table15[If Material Anything Other than "Lead" in Column E,
Was Material Ever Previously Lead?]&amp;Table15[Customer-Owned Portion])=(E3959&amp;G3959&amp;O3959),""),{0,0,0,1})))</f>
        <v/>
      </c>
      <c r="X3959"/>
    </row>
    <row r="3960" spans="2:24" x14ac:dyDescent="0.35">
      <c r="B3960" s="208"/>
      <c r="C3960" s="33"/>
      <c r="D3960" s="33"/>
      <c r="E3960" s="47"/>
      <c r="F3960" s="46"/>
      <c r="G3960" s="95"/>
      <c r="H3960" s="33"/>
      <c r="I3960" s="33"/>
      <c r="J3960" s="95"/>
      <c r="K3960" s="33"/>
      <c r="L3960" s="33"/>
      <c r="M3960" s="232"/>
      <c r="N3960" s="210"/>
      <c r="O3960" s="120"/>
      <c r="P3960" s="46"/>
      <c r="Q3960" s="33"/>
      <c r="R3960" s="95"/>
      <c r="S3960" s="33"/>
      <c r="T3960" s="33"/>
      <c r="U3960" s="232"/>
      <c r="V3960" s="213"/>
      <c r="W3960" s="202" t="str" cm="1">
        <f t="array" ref="W3960">IF(SUM(LEN(B3960:V3960))=0,"",IF(OR(OR(ISBLANK(F3960),SUM(LEN(C3960),LEN(D3960))=0),AND(NOT(E3960="Unknown"),ISBLANK(J3960)),AND(NOT(O3960="Unknown"),ISBLANK(R3960))),"Missing Information", _xlfn._xlws.FILTER(_xlfn._xlws.FILTER(Table15[],(Table15[System-Owned Portion]&amp;Table15[If Material Anything Other than "Lead" in Column E,
Was Material Ever Previously Lead?]&amp;Table15[Customer-Owned Portion])=(E3960&amp;G3960&amp;O3960),""),{0,0,0,1})))</f>
        <v/>
      </c>
      <c r="X3960"/>
    </row>
    <row r="3961" spans="2:24" x14ac:dyDescent="0.35">
      <c r="B3961" s="208"/>
      <c r="C3961" s="33"/>
      <c r="D3961" s="33"/>
      <c r="E3961" s="47"/>
      <c r="F3961" s="46"/>
      <c r="G3961" s="95"/>
      <c r="H3961" s="33"/>
      <c r="I3961" s="33"/>
      <c r="J3961" s="95"/>
      <c r="K3961" s="33"/>
      <c r="L3961" s="33"/>
      <c r="M3961" s="232"/>
      <c r="N3961" s="210"/>
      <c r="O3961" s="120"/>
      <c r="P3961" s="46"/>
      <c r="Q3961" s="33"/>
      <c r="R3961" s="95"/>
      <c r="S3961" s="33"/>
      <c r="T3961" s="33"/>
      <c r="U3961" s="232"/>
      <c r="V3961" s="213"/>
      <c r="W3961" s="202" t="str" cm="1">
        <f t="array" ref="W3961">IF(SUM(LEN(B3961:V3961))=0,"",IF(OR(OR(ISBLANK(F3961),SUM(LEN(C3961),LEN(D3961))=0),AND(NOT(E3961="Unknown"),ISBLANK(J3961)),AND(NOT(O3961="Unknown"),ISBLANK(R3961))),"Missing Information", _xlfn._xlws.FILTER(_xlfn._xlws.FILTER(Table15[],(Table15[System-Owned Portion]&amp;Table15[If Material Anything Other than "Lead" in Column E,
Was Material Ever Previously Lead?]&amp;Table15[Customer-Owned Portion])=(E3961&amp;G3961&amp;O3961),""),{0,0,0,1})))</f>
        <v/>
      </c>
      <c r="X3961"/>
    </row>
    <row r="3962" spans="2:24" x14ac:dyDescent="0.35">
      <c r="B3962" s="208"/>
      <c r="C3962" s="33"/>
      <c r="D3962" s="33"/>
      <c r="E3962" s="47"/>
      <c r="F3962" s="46"/>
      <c r="G3962" s="95"/>
      <c r="H3962" s="33"/>
      <c r="I3962" s="33"/>
      <c r="J3962" s="95"/>
      <c r="K3962" s="33"/>
      <c r="L3962" s="33"/>
      <c r="M3962" s="232"/>
      <c r="N3962" s="210"/>
      <c r="O3962" s="120"/>
      <c r="P3962" s="46"/>
      <c r="Q3962" s="33"/>
      <c r="R3962" s="95"/>
      <c r="S3962" s="33"/>
      <c r="T3962" s="33"/>
      <c r="U3962" s="232"/>
      <c r="V3962" s="213"/>
      <c r="W3962" s="202" t="str" cm="1">
        <f t="array" ref="W3962">IF(SUM(LEN(B3962:V3962))=0,"",IF(OR(OR(ISBLANK(F3962),SUM(LEN(C3962),LEN(D3962))=0),AND(NOT(E3962="Unknown"),ISBLANK(J3962)),AND(NOT(O3962="Unknown"),ISBLANK(R3962))),"Missing Information", _xlfn._xlws.FILTER(_xlfn._xlws.FILTER(Table15[],(Table15[System-Owned Portion]&amp;Table15[If Material Anything Other than "Lead" in Column E,
Was Material Ever Previously Lead?]&amp;Table15[Customer-Owned Portion])=(E3962&amp;G3962&amp;O3962),""),{0,0,0,1})))</f>
        <v/>
      </c>
      <c r="X3962"/>
    </row>
    <row r="3963" spans="2:24" x14ac:dyDescent="0.35">
      <c r="B3963" s="208"/>
      <c r="C3963" s="33"/>
      <c r="D3963" s="33"/>
      <c r="E3963" s="47"/>
      <c r="F3963" s="46"/>
      <c r="G3963" s="95"/>
      <c r="H3963" s="33"/>
      <c r="I3963" s="33"/>
      <c r="J3963" s="95"/>
      <c r="K3963" s="33"/>
      <c r="L3963" s="33"/>
      <c r="M3963" s="232"/>
      <c r="N3963" s="210"/>
      <c r="O3963" s="120"/>
      <c r="P3963" s="46"/>
      <c r="Q3963" s="33"/>
      <c r="R3963" s="95"/>
      <c r="S3963" s="33"/>
      <c r="T3963" s="33"/>
      <c r="U3963" s="232"/>
      <c r="V3963" s="213"/>
      <c r="W3963" s="202" t="str" cm="1">
        <f t="array" ref="W3963">IF(SUM(LEN(B3963:V3963))=0,"",IF(OR(OR(ISBLANK(F3963),SUM(LEN(C3963),LEN(D3963))=0),AND(NOT(E3963="Unknown"),ISBLANK(J3963)),AND(NOT(O3963="Unknown"),ISBLANK(R3963))),"Missing Information", _xlfn._xlws.FILTER(_xlfn._xlws.FILTER(Table15[],(Table15[System-Owned Portion]&amp;Table15[If Material Anything Other than "Lead" in Column E,
Was Material Ever Previously Lead?]&amp;Table15[Customer-Owned Portion])=(E3963&amp;G3963&amp;O3963),""),{0,0,0,1})))</f>
        <v/>
      </c>
      <c r="X3963"/>
    </row>
    <row r="3964" spans="2:24" x14ac:dyDescent="0.35">
      <c r="B3964" s="208"/>
      <c r="C3964" s="33"/>
      <c r="D3964" s="33"/>
      <c r="E3964" s="47"/>
      <c r="F3964" s="46"/>
      <c r="G3964" s="95"/>
      <c r="H3964" s="33"/>
      <c r="I3964" s="33"/>
      <c r="J3964" s="95"/>
      <c r="K3964" s="33"/>
      <c r="L3964" s="33"/>
      <c r="M3964" s="232"/>
      <c r="N3964" s="210"/>
      <c r="O3964" s="120"/>
      <c r="P3964" s="46"/>
      <c r="Q3964" s="33"/>
      <c r="R3964" s="95"/>
      <c r="S3964" s="33"/>
      <c r="T3964" s="33"/>
      <c r="U3964" s="232"/>
      <c r="V3964" s="213"/>
      <c r="W3964" s="202" t="str" cm="1">
        <f t="array" ref="W3964">IF(SUM(LEN(B3964:V3964))=0,"",IF(OR(OR(ISBLANK(F3964),SUM(LEN(C3964),LEN(D3964))=0),AND(NOT(E3964="Unknown"),ISBLANK(J3964)),AND(NOT(O3964="Unknown"),ISBLANK(R3964))),"Missing Information", _xlfn._xlws.FILTER(_xlfn._xlws.FILTER(Table15[],(Table15[System-Owned Portion]&amp;Table15[If Material Anything Other than "Lead" in Column E,
Was Material Ever Previously Lead?]&amp;Table15[Customer-Owned Portion])=(E3964&amp;G3964&amp;O3964),""),{0,0,0,1})))</f>
        <v/>
      </c>
      <c r="X3964"/>
    </row>
    <row r="3965" spans="2:24" x14ac:dyDescent="0.35">
      <c r="B3965" s="208"/>
      <c r="C3965" s="33"/>
      <c r="D3965" s="33"/>
      <c r="E3965" s="47"/>
      <c r="F3965" s="46"/>
      <c r="G3965" s="95"/>
      <c r="H3965" s="33"/>
      <c r="I3965" s="33"/>
      <c r="J3965" s="95"/>
      <c r="K3965" s="33"/>
      <c r="L3965" s="33"/>
      <c r="M3965" s="232"/>
      <c r="N3965" s="210"/>
      <c r="O3965" s="120"/>
      <c r="P3965" s="46"/>
      <c r="Q3965" s="33"/>
      <c r="R3965" s="95"/>
      <c r="S3965" s="33"/>
      <c r="T3965" s="33"/>
      <c r="U3965" s="232"/>
      <c r="V3965" s="213"/>
      <c r="W3965" s="202" t="str" cm="1">
        <f t="array" ref="W3965">IF(SUM(LEN(B3965:V3965))=0,"",IF(OR(OR(ISBLANK(F3965),SUM(LEN(C3965),LEN(D3965))=0),AND(NOT(E3965="Unknown"),ISBLANK(J3965)),AND(NOT(O3965="Unknown"),ISBLANK(R3965))),"Missing Information", _xlfn._xlws.FILTER(_xlfn._xlws.FILTER(Table15[],(Table15[System-Owned Portion]&amp;Table15[If Material Anything Other than "Lead" in Column E,
Was Material Ever Previously Lead?]&amp;Table15[Customer-Owned Portion])=(E3965&amp;G3965&amp;O3965),""),{0,0,0,1})))</f>
        <v/>
      </c>
      <c r="X3965"/>
    </row>
    <row r="3966" spans="2:24" x14ac:dyDescent="0.35">
      <c r="B3966" s="208"/>
      <c r="C3966" s="33"/>
      <c r="D3966" s="33"/>
      <c r="E3966" s="47"/>
      <c r="F3966" s="46"/>
      <c r="G3966" s="95"/>
      <c r="H3966" s="33"/>
      <c r="I3966" s="33"/>
      <c r="J3966" s="95"/>
      <c r="K3966" s="33"/>
      <c r="L3966" s="33"/>
      <c r="M3966" s="232"/>
      <c r="N3966" s="210"/>
      <c r="O3966" s="120"/>
      <c r="P3966" s="46"/>
      <c r="Q3966" s="33"/>
      <c r="R3966" s="95"/>
      <c r="S3966" s="33"/>
      <c r="T3966" s="33"/>
      <c r="U3966" s="232"/>
      <c r="V3966" s="213"/>
      <c r="W3966" s="202" t="str" cm="1">
        <f t="array" ref="W3966">IF(SUM(LEN(B3966:V3966))=0,"",IF(OR(OR(ISBLANK(F3966),SUM(LEN(C3966),LEN(D3966))=0),AND(NOT(E3966="Unknown"),ISBLANK(J3966)),AND(NOT(O3966="Unknown"),ISBLANK(R3966))),"Missing Information", _xlfn._xlws.FILTER(_xlfn._xlws.FILTER(Table15[],(Table15[System-Owned Portion]&amp;Table15[If Material Anything Other than "Lead" in Column E,
Was Material Ever Previously Lead?]&amp;Table15[Customer-Owned Portion])=(E3966&amp;G3966&amp;O3966),""),{0,0,0,1})))</f>
        <v/>
      </c>
      <c r="X3966"/>
    </row>
    <row r="3967" spans="2:24" x14ac:dyDescent="0.35">
      <c r="B3967" s="208"/>
      <c r="C3967" s="33"/>
      <c r="D3967" s="33"/>
      <c r="E3967" s="47"/>
      <c r="F3967" s="46"/>
      <c r="G3967" s="95"/>
      <c r="H3967" s="33"/>
      <c r="I3967" s="33"/>
      <c r="J3967" s="95"/>
      <c r="K3967" s="33"/>
      <c r="L3967" s="33"/>
      <c r="M3967" s="232"/>
      <c r="N3967" s="210"/>
      <c r="O3967" s="120"/>
      <c r="P3967" s="46"/>
      <c r="Q3967" s="33"/>
      <c r="R3967" s="95"/>
      <c r="S3967" s="33"/>
      <c r="T3967" s="33"/>
      <c r="U3967" s="232"/>
      <c r="V3967" s="213"/>
      <c r="W3967" s="202" t="str" cm="1">
        <f t="array" ref="W3967">IF(SUM(LEN(B3967:V3967))=0,"",IF(OR(OR(ISBLANK(F3967),SUM(LEN(C3967),LEN(D3967))=0),AND(NOT(E3967="Unknown"),ISBLANK(J3967)),AND(NOT(O3967="Unknown"),ISBLANK(R3967))),"Missing Information", _xlfn._xlws.FILTER(_xlfn._xlws.FILTER(Table15[],(Table15[System-Owned Portion]&amp;Table15[If Material Anything Other than "Lead" in Column E,
Was Material Ever Previously Lead?]&amp;Table15[Customer-Owned Portion])=(E3967&amp;G3967&amp;O3967),""),{0,0,0,1})))</f>
        <v/>
      </c>
      <c r="X3967"/>
    </row>
    <row r="3968" spans="2:24" x14ac:dyDescent="0.35">
      <c r="B3968" s="208"/>
      <c r="C3968" s="33"/>
      <c r="D3968" s="33"/>
      <c r="E3968" s="47"/>
      <c r="F3968" s="46"/>
      <c r="G3968" s="95"/>
      <c r="H3968" s="33"/>
      <c r="I3968" s="33"/>
      <c r="J3968" s="95"/>
      <c r="K3968" s="33"/>
      <c r="L3968" s="33"/>
      <c r="M3968" s="232"/>
      <c r="N3968" s="210"/>
      <c r="O3968" s="120"/>
      <c r="P3968" s="46"/>
      <c r="Q3968" s="33"/>
      <c r="R3968" s="95"/>
      <c r="S3968" s="33"/>
      <c r="T3968" s="33"/>
      <c r="U3968" s="232"/>
      <c r="V3968" s="213"/>
      <c r="W3968" s="202" t="str" cm="1">
        <f t="array" ref="W3968">IF(SUM(LEN(B3968:V3968))=0,"",IF(OR(OR(ISBLANK(F3968),SUM(LEN(C3968),LEN(D3968))=0),AND(NOT(E3968="Unknown"),ISBLANK(J3968)),AND(NOT(O3968="Unknown"),ISBLANK(R3968))),"Missing Information", _xlfn._xlws.FILTER(_xlfn._xlws.FILTER(Table15[],(Table15[System-Owned Portion]&amp;Table15[If Material Anything Other than "Lead" in Column E,
Was Material Ever Previously Lead?]&amp;Table15[Customer-Owned Portion])=(E3968&amp;G3968&amp;O3968),""),{0,0,0,1})))</f>
        <v/>
      </c>
      <c r="X3968"/>
    </row>
    <row r="3969" spans="2:24" x14ac:dyDescent="0.35">
      <c r="B3969" s="208"/>
      <c r="C3969" s="33"/>
      <c r="D3969" s="33"/>
      <c r="E3969" s="47"/>
      <c r="F3969" s="46"/>
      <c r="G3969" s="95"/>
      <c r="H3969" s="33"/>
      <c r="I3969" s="33"/>
      <c r="J3969" s="95"/>
      <c r="K3969" s="33"/>
      <c r="L3969" s="33"/>
      <c r="M3969" s="232"/>
      <c r="N3969" s="210"/>
      <c r="O3969" s="120"/>
      <c r="P3969" s="46"/>
      <c r="Q3969" s="33"/>
      <c r="R3969" s="95"/>
      <c r="S3969" s="33"/>
      <c r="T3969" s="33"/>
      <c r="U3969" s="232"/>
      <c r="V3969" s="213"/>
      <c r="W3969" s="202" t="str" cm="1">
        <f t="array" ref="W3969">IF(SUM(LEN(B3969:V3969))=0,"",IF(OR(OR(ISBLANK(F3969),SUM(LEN(C3969),LEN(D3969))=0),AND(NOT(E3969="Unknown"),ISBLANK(J3969)),AND(NOT(O3969="Unknown"),ISBLANK(R3969))),"Missing Information", _xlfn._xlws.FILTER(_xlfn._xlws.FILTER(Table15[],(Table15[System-Owned Portion]&amp;Table15[If Material Anything Other than "Lead" in Column E,
Was Material Ever Previously Lead?]&amp;Table15[Customer-Owned Portion])=(E3969&amp;G3969&amp;O3969),""),{0,0,0,1})))</f>
        <v/>
      </c>
      <c r="X3969"/>
    </row>
    <row r="3970" spans="2:24" x14ac:dyDescent="0.35">
      <c r="B3970" s="208"/>
      <c r="C3970" s="33"/>
      <c r="D3970" s="33"/>
      <c r="E3970" s="47"/>
      <c r="F3970" s="46"/>
      <c r="G3970" s="95"/>
      <c r="H3970" s="33"/>
      <c r="I3970" s="33"/>
      <c r="J3970" s="95"/>
      <c r="K3970" s="33"/>
      <c r="L3970" s="33"/>
      <c r="M3970" s="232"/>
      <c r="N3970" s="210"/>
      <c r="O3970" s="120"/>
      <c r="P3970" s="46"/>
      <c r="Q3970" s="33"/>
      <c r="R3970" s="95"/>
      <c r="S3970" s="33"/>
      <c r="T3970" s="33"/>
      <c r="U3970" s="232"/>
      <c r="V3970" s="213"/>
      <c r="W3970" s="202" t="str" cm="1">
        <f t="array" ref="W3970">IF(SUM(LEN(B3970:V3970))=0,"",IF(OR(OR(ISBLANK(F3970),SUM(LEN(C3970),LEN(D3970))=0),AND(NOT(E3970="Unknown"),ISBLANK(J3970)),AND(NOT(O3970="Unknown"),ISBLANK(R3970))),"Missing Information", _xlfn._xlws.FILTER(_xlfn._xlws.FILTER(Table15[],(Table15[System-Owned Portion]&amp;Table15[If Material Anything Other than "Lead" in Column E,
Was Material Ever Previously Lead?]&amp;Table15[Customer-Owned Portion])=(E3970&amp;G3970&amp;O3970),""),{0,0,0,1})))</f>
        <v/>
      </c>
      <c r="X3970"/>
    </row>
    <row r="3971" spans="2:24" x14ac:dyDescent="0.35">
      <c r="B3971" s="208"/>
      <c r="C3971" s="33"/>
      <c r="D3971" s="33"/>
      <c r="E3971" s="47"/>
      <c r="F3971" s="46"/>
      <c r="G3971" s="95"/>
      <c r="H3971" s="33"/>
      <c r="I3971" s="33"/>
      <c r="J3971" s="95"/>
      <c r="K3971" s="33"/>
      <c r="L3971" s="33"/>
      <c r="M3971" s="232"/>
      <c r="N3971" s="210"/>
      <c r="O3971" s="120"/>
      <c r="P3971" s="46"/>
      <c r="Q3971" s="33"/>
      <c r="R3971" s="95"/>
      <c r="S3971" s="33"/>
      <c r="T3971" s="33"/>
      <c r="U3971" s="232"/>
      <c r="V3971" s="213"/>
      <c r="W3971" s="202" t="str" cm="1">
        <f t="array" ref="W3971">IF(SUM(LEN(B3971:V3971))=0,"",IF(OR(OR(ISBLANK(F3971),SUM(LEN(C3971),LEN(D3971))=0),AND(NOT(E3971="Unknown"),ISBLANK(J3971)),AND(NOT(O3971="Unknown"),ISBLANK(R3971))),"Missing Information", _xlfn._xlws.FILTER(_xlfn._xlws.FILTER(Table15[],(Table15[System-Owned Portion]&amp;Table15[If Material Anything Other than "Lead" in Column E,
Was Material Ever Previously Lead?]&amp;Table15[Customer-Owned Portion])=(E3971&amp;G3971&amp;O3971),""),{0,0,0,1})))</f>
        <v/>
      </c>
      <c r="X3971"/>
    </row>
    <row r="3972" spans="2:24" x14ac:dyDescent="0.35">
      <c r="B3972" s="208"/>
      <c r="C3972" s="33"/>
      <c r="D3972" s="33"/>
      <c r="E3972" s="47"/>
      <c r="F3972" s="46"/>
      <c r="G3972" s="95"/>
      <c r="H3972" s="33"/>
      <c r="I3972" s="33"/>
      <c r="J3972" s="95"/>
      <c r="K3972" s="33"/>
      <c r="L3972" s="33"/>
      <c r="M3972" s="232"/>
      <c r="N3972" s="210"/>
      <c r="O3972" s="120"/>
      <c r="P3972" s="46"/>
      <c r="Q3972" s="33"/>
      <c r="R3972" s="95"/>
      <c r="S3972" s="33"/>
      <c r="T3972" s="33"/>
      <c r="U3972" s="232"/>
      <c r="V3972" s="213"/>
      <c r="W3972" s="202" t="str" cm="1">
        <f t="array" ref="W3972">IF(SUM(LEN(B3972:V3972))=0,"",IF(OR(OR(ISBLANK(F3972),SUM(LEN(C3972),LEN(D3972))=0),AND(NOT(E3972="Unknown"),ISBLANK(J3972)),AND(NOT(O3972="Unknown"),ISBLANK(R3972))),"Missing Information", _xlfn._xlws.FILTER(_xlfn._xlws.FILTER(Table15[],(Table15[System-Owned Portion]&amp;Table15[If Material Anything Other than "Lead" in Column E,
Was Material Ever Previously Lead?]&amp;Table15[Customer-Owned Portion])=(E3972&amp;G3972&amp;O3972),""),{0,0,0,1})))</f>
        <v/>
      </c>
      <c r="X3972"/>
    </row>
    <row r="3973" spans="2:24" x14ac:dyDescent="0.35">
      <c r="B3973" s="208"/>
      <c r="C3973" s="33"/>
      <c r="D3973" s="33"/>
      <c r="E3973" s="47"/>
      <c r="F3973" s="46"/>
      <c r="G3973" s="95"/>
      <c r="H3973" s="33"/>
      <c r="I3973" s="33"/>
      <c r="J3973" s="95"/>
      <c r="K3973" s="33"/>
      <c r="L3973" s="33"/>
      <c r="M3973" s="232"/>
      <c r="N3973" s="210"/>
      <c r="O3973" s="120"/>
      <c r="P3973" s="46"/>
      <c r="Q3973" s="33"/>
      <c r="R3973" s="95"/>
      <c r="S3973" s="33"/>
      <c r="T3973" s="33"/>
      <c r="U3973" s="232"/>
      <c r="V3973" s="213"/>
      <c r="W3973" s="202" t="str" cm="1">
        <f t="array" ref="W3973">IF(SUM(LEN(B3973:V3973))=0,"",IF(OR(OR(ISBLANK(F3973),SUM(LEN(C3973),LEN(D3973))=0),AND(NOT(E3973="Unknown"),ISBLANK(J3973)),AND(NOT(O3973="Unknown"),ISBLANK(R3973))),"Missing Information", _xlfn._xlws.FILTER(_xlfn._xlws.FILTER(Table15[],(Table15[System-Owned Portion]&amp;Table15[If Material Anything Other than "Lead" in Column E,
Was Material Ever Previously Lead?]&amp;Table15[Customer-Owned Portion])=(E3973&amp;G3973&amp;O3973),""),{0,0,0,1})))</f>
        <v/>
      </c>
      <c r="X3973"/>
    </row>
    <row r="3974" spans="2:24" x14ac:dyDescent="0.35">
      <c r="B3974" s="208"/>
      <c r="C3974" s="33"/>
      <c r="D3974" s="33"/>
      <c r="E3974" s="47"/>
      <c r="F3974" s="46"/>
      <c r="G3974" s="95"/>
      <c r="H3974" s="33"/>
      <c r="I3974" s="33"/>
      <c r="J3974" s="95"/>
      <c r="K3974" s="33"/>
      <c r="L3974" s="33"/>
      <c r="M3974" s="232"/>
      <c r="N3974" s="210"/>
      <c r="O3974" s="120"/>
      <c r="P3974" s="46"/>
      <c r="Q3974" s="33"/>
      <c r="R3974" s="95"/>
      <c r="S3974" s="33"/>
      <c r="T3974" s="33"/>
      <c r="U3974" s="232"/>
      <c r="V3974" s="213"/>
      <c r="W3974" s="202" t="str" cm="1">
        <f t="array" ref="W3974">IF(SUM(LEN(B3974:V3974))=0,"",IF(OR(OR(ISBLANK(F3974),SUM(LEN(C3974),LEN(D3974))=0),AND(NOT(E3974="Unknown"),ISBLANK(J3974)),AND(NOT(O3974="Unknown"),ISBLANK(R3974))),"Missing Information", _xlfn._xlws.FILTER(_xlfn._xlws.FILTER(Table15[],(Table15[System-Owned Portion]&amp;Table15[If Material Anything Other than "Lead" in Column E,
Was Material Ever Previously Lead?]&amp;Table15[Customer-Owned Portion])=(E3974&amp;G3974&amp;O3974),""),{0,0,0,1})))</f>
        <v/>
      </c>
      <c r="X3974"/>
    </row>
    <row r="3975" spans="2:24" x14ac:dyDescent="0.35">
      <c r="B3975" s="208"/>
      <c r="C3975" s="33"/>
      <c r="D3975" s="33"/>
      <c r="E3975" s="47"/>
      <c r="F3975" s="46"/>
      <c r="G3975" s="95"/>
      <c r="H3975" s="33"/>
      <c r="I3975" s="33"/>
      <c r="J3975" s="95"/>
      <c r="K3975" s="33"/>
      <c r="L3975" s="33"/>
      <c r="M3975" s="232"/>
      <c r="N3975" s="210"/>
      <c r="O3975" s="120"/>
      <c r="P3975" s="46"/>
      <c r="Q3975" s="33"/>
      <c r="R3975" s="95"/>
      <c r="S3975" s="33"/>
      <c r="T3975" s="33"/>
      <c r="U3975" s="232"/>
      <c r="V3975" s="213"/>
      <c r="W3975" s="202" t="str" cm="1">
        <f t="array" ref="W3975">IF(SUM(LEN(B3975:V3975))=0,"",IF(OR(OR(ISBLANK(F3975),SUM(LEN(C3975),LEN(D3975))=0),AND(NOT(E3975="Unknown"),ISBLANK(J3975)),AND(NOT(O3975="Unknown"),ISBLANK(R3975))),"Missing Information", _xlfn._xlws.FILTER(_xlfn._xlws.FILTER(Table15[],(Table15[System-Owned Portion]&amp;Table15[If Material Anything Other than "Lead" in Column E,
Was Material Ever Previously Lead?]&amp;Table15[Customer-Owned Portion])=(E3975&amp;G3975&amp;O3975),""),{0,0,0,1})))</f>
        <v/>
      </c>
      <c r="X3975"/>
    </row>
    <row r="3976" spans="2:24" x14ac:dyDescent="0.35">
      <c r="B3976" s="208"/>
      <c r="C3976" s="33"/>
      <c r="D3976" s="33"/>
      <c r="E3976" s="47"/>
      <c r="F3976" s="46"/>
      <c r="G3976" s="95"/>
      <c r="H3976" s="33"/>
      <c r="I3976" s="33"/>
      <c r="J3976" s="95"/>
      <c r="K3976" s="33"/>
      <c r="L3976" s="33"/>
      <c r="M3976" s="232"/>
      <c r="N3976" s="210"/>
      <c r="O3976" s="120"/>
      <c r="P3976" s="46"/>
      <c r="Q3976" s="33"/>
      <c r="R3976" s="95"/>
      <c r="S3976" s="33"/>
      <c r="T3976" s="33"/>
      <c r="U3976" s="232"/>
      <c r="V3976" s="213"/>
      <c r="W3976" s="202" t="str" cm="1">
        <f t="array" ref="W3976">IF(SUM(LEN(B3976:V3976))=0,"",IF(OR(OR(ISBLANK(F3976),SUM(LEN(C3976),LEN(D3976))=0),AND(NOT(E3976="Unknown"),ISBLANK(J3976)),AND(NOT(O3976="Unknown"),ISBLANK(R3976))),"Missing Information", _xlfn._xlws.FILTER(_xlfn._xlws.FILTER(Table15[],(Table15[System-Owned Portion]&amp;Table15[If Material Anything Other than "Lead" in Column E,
Was Material Ever Previously Lead?]&amp;Table15[Customer-Owned Portion])=(E3976&amp;G3976&amp;O3976),""),{0,0,0,1})))</f>
        <v/>
      </c>
      <c r="X3976"/>
    </row>
    <row r="3977" spans="2:24" x14ac:dyDescent="0.35">
      <c r="B3977" s="208"/>
      <c r="C3977" s="33"/>
      <c r="D3977" s="33"/>
      <c r="E3977" s="47"/>
      <c r="F3977" s="46"/>
      <c r="G3977" s="95"/>
      <c r="H3977" s="33"/>
      <c r="I3977" s="33"/>
      <c r="J3977" s="95"/>
      <c r="K3977" s="33"/>
      <c r="L3977" s="33"/>
      <c r="M3977" s="232"/>
      <c r="N3977" s="210"/>
      <c r="O3977" s="120"/>
      <c r="P3977" s="46"/>
      <c r="Q3977" s="33"/>
      <c r="R3977" s="95"/>
      <c r="S3977" s="33"/>
      <c r="T3977" s="33"/>
      <c r="U3977" s="232"/>
      <c r="V3977" s="213"/>
      <c r="W3977" s="202" t="str" cm="1">
        <f t="array" ref="W3977">IF(SUM(LEN(B3977:V3977))=0,"",IF(OR(OR(ISBLANK(F3977),SUM(LEN(C3977),LEN(D3977))=0),AND(NOT(E3977="Unknown"),ISBLANK(J3977)),AND(NOT(O3977="Unknown"),ISBLANK(R3977))),"Missing Information", _xlfn._xlws.FILTER(_xlfn._xlws.FILTER(Table15[],(Table15[System-Owned Portion]&amp;Table15[If Material Anything Other than "Lead" in Column E,
Was Material Ever Previously Lead?]&amp;Table15[Customer-Owned Portion])=(E3977&amp;G3977&amp;O3977),""),{0,0,0,1})))</f>
        <v/>
      </c>
      <c r="X3977"/>
    </row>
    <row r="3978" spans="2:24" x14ac:dyDescent="0.35">
      <c r="B3978" s="208"/>
      <c r="C3978" s="33"/>
      <c r="D3978" s="33"/>
      <c r="E3978" s="47"/>
      <c r="F3978" s="46"/>
      <c r="G3978" s="95"/>
      <c r="H3978" s="33"/>
      <c r="I3978" s="33"/>
      <c r="J3978" s="95"/>
      <c r="K3978" s="33"/>
      <c r="L3978" s="33"/>
      <c r="M3978" s="232"/>
      <c r="N3978" s="210"/>
      <c r="O3978" s="120"/>
      <c r="P3978" s="46"/>
      <c r="Q3978" s="33"/>
      <c r="R3978" s="95"/>
      <c r="S3978" s="33"/>
      <c r="T3978" s="33"/>
      <c r="U3978" s="232"/>
      <c r="V3978" s="213"/>
      <c r="W3978" s="202" t="str" cm="1">
        <f t="array" ref="W3978">IF(SUM(LEN(B3978:V3978))=0,"",IF(OR(OR(ISBLANK(F3978),SUM(LEN(C3978),LEN(D3978))=0),AND(NOT(E3978="Unknown"),ISBLANK(J3978)),AND(NOT(O3978="Unknown"),ISBLANK(R3978))),"Missing Information", _xlfn._xlws.FILTER(_xlfn._xlws.FILTER(Table15[],(Table15[System-Owned Portion]&amp;Table15[If Material Anything Other than "Lead" in Column E,
Was Material Ever Previously Lead?]&amp;Table15[Customer-Owned Portion])=(E3978&amp;G3978&amp;O3978),""),{0,0,0,1})))</f>
        <v/>
      </c>
      <c r="X3978"/>
    </row>
    <row r="3979" spans="2:24" x14ac:dyDescent="0.35">
      <c r="B3979" s="208"/>
      <c r="C3979" s="33"/>
      <c r="D3979" s="33"/>
      <c r="E3979" s="47"/>
      <c r="F3979" s="46"/>
      <c r="G3979" s="95"/>
      <c r="H3979" s="33"/>
      <c r="I3979" s="33"/>
      <c r="J3979" s="95"/>
      <c r="K3979" s="33"/>
      <c r="L3979" s="33"/>
      <c r="M3979" s="232"/>
      <c r="N3979" s="210"/>
      <c r="O3979" s="120"/>
      <c r="P3979" s="46"/>
      <c r="Q3979" s="33"/>
      <c r="R3979" s="95"/>
      <c r="S3979" s="33"/>
      <c r="T3979" s="33"/>
      <c r="U3979" s="232"/>
      <c r="V3979" s="213"/>
      <c r="W3979" s="202" t="str" cm="1">
        <f t="array" ref="W3979">IF(SUM(LEN(B3979:V3979))=0,"",IF(OR(OR(ISBLANK(F3979),SUM(LEN(C3979),LEN(D3979))=0),AND(NOT(E3979="Unknown"),ISBLANK(J3979)),AND(NOT(O3979="Unknown"),ISBLANK(R3979))),"Missing Information", _xlfn._xlws.FILTER(_xlfn._xlws.FILTER(Table15[],(Table15[System-Owned Portion]&amp;Table15[If Material Anything Other than "Lead" in Column E,
Was Material Ever Previously Lead?]&amp;Table15[Customer-Owned Portion])=(E3979&amp;G3979&amp;O3979),""),{0,0,0,1})))</f>
        <v/>
      </c>
      <c r="X3979"/>
    </row>
    <row r="3980" spans="2:24" x14ac:dyDescent="0.35">
      <c r="B3980" s="208"/>
      <c r="C3980" s="33"/>
      <c r="D3980" s="33"/>
      <c r="E3980" s="47"/>
      <c r="F3980" s="46"/>
      <c r="G3980" s="95"/>
      <c r="H3980" s="33"/>
      <c r="I3980" s="33"/>
      <c r="J3980" s="95"/>
      <c r="K3980" s="33"/>
      <c r="L3980" s="33"/>
      <c r="M3980" s="232"/>
      <c r="N3980" s="210"/>
      <c r="O3980" s="120"/>
      <c r="P3980" s="46"/>
      <c r="Q3980" s="33"/>
      <c r="R3980" s="95"/>
      <c r="S3980" s="33"/>
      <c r="T3980" s="33"/>
      <c r="U3980" s="232"/>
      <c r="V3980" s="213"/>
      <c r="W3980" s="202" t="str" cm="1">
        <f t="array" ref="W3980">IF(SUM(LEN(B3980:V3980))=0,"",IF(OR(OR(ISBLANK(F3980),SUM(LEN(C3980),LEN(D3980))=0),AND(NOT(E3980="Unknown"),ISBLANK(J3980)),AND(NOT(O3980="Unknown"),ISBLANK(R3980))),"Missing Information", _xlfn._xlws.FILTER(_xlfn._xlws.FILTER(Table15[],(Table15[System-Owned Portion]&amp;Table15[If Material Anything Other than "Lead" in Column E,
Was Material Ever Previously Lead?]&amp;Table15[Customer-Owned Portion])=(E3980&amp;G3980&amp;O3980),""),{0,0,0,1})))</f>
        <v/>
      </c>
      <c r="X3980"/>
    </row>
    <row r="3981" spans="2:24" x14ac:dyDescent="0.35">
      <c r="B3981" s="208"/>
      <c r="C3981" s="33"/>
      <c r="D3981" s="33"/>
      <c r="E3981" s="47"/>
      <c r="F3981" s="46"/>
      <c r="G3981" s="95"/>
      <c r="H3981" s="33"/>
      <c r="I3981" s="33"/>
      <c r="J3981" s="95"/>
      <c r="K3981" s="33"/>
      <c r="L3981" s="33"/>
      <c r="M3981" s="232"/>
      <c r="N3981" s="210"/>
      <c r="O3981" s="120"/>
      <c r="P3981" s="46"/>
      <c r="Q3981" s="33"/>
      <c r="R3981" s="95"/>
      <c r="S3981" s="33"/>
      <c r="T3981" s="33"/>
      <c r="U3981" s="232"/>
      <c r="V3981" s="213"/>
      <c r="W3981" s="202" t="str" cm="1">
        <f t="array" ref="W3981">IF(SUM(LEN(B3981:V3981))=0,"",IF(OR(OR(ISBLANK(F3981),SUM(LEN(C3981),LEN(D3981))=0),AND(NOT(E3981="Unknown"),ISBLANK(J3981)),AND(NOT(O3981="Unknown"),ISBLANK(R3981))),"Missing Information", _xlfn._xlws.FILTER(_xlfn._xlws.FILTER(Table15[],(Table15[System-Owned Portion]&amp;Table15[If Material Anything Other than "Lead" in Column E,
Was Material Ever Previously Lead?]&amp;Table15[Customer-Owned Portion])=(E3981&amp;G3981&amp;O3981),""),{0,0,0,1})))</f>
        <v/>
      </c>
      <c r="X3981"/>
    </row>
    <row r="3982" spans="2:24" x14ac:dyDescent="0.35">
      <c r="B3982" s="208"/>
      <c r="C3982" s="33"/>
      <c r="D3982" s="33"/>
      <c r="E3982" s="47"/>
      <c r="F3982" s="46"/>
      <c r="G3982" s="95"/>
      <c r="H3982" s="33"/>
      <c r="I3982" s="33"/>
      <c r="J3982" s="95"/>
      <c r="K3982" s="33"/>
      <c r="L3982" s="33"/>
      <c r="M3982" s="232"/>
      <c r="N3982" s="210"/>
      <c r="O3982" s="120"/>
      <c r="P3982" s="46"/>
      <c r="Q3982" s="33"/>
      <c r="R3982" s="95"/>
      <c r="S3982" s="33"/>
      <c r="T3982" s="33"/>
      <c r="U3982" s="232"/>
      <c r="V3982" s="213"/>
      <c r="W3982" s="202" t="str" cm="1">
        <f t="array" ref="W3982">IF(SUM(LEN(B3982:V3982))=0,"",IF(OR(OR(ISBLANK(F3982),SUM(LEN(C3982),LEN(D3982))=0),AND(NOT(E3982="Unknown"),ISBLANK(J3982)),AND(NOT(O3982="Unknown"),ISBLANK(R3982))),"Missing Information", _xlfn._xlws.FILTER(_xlfn._xlws.FILTER(Table15[],(Table15[System-Owned Portion]&amp;Table15[If Material Anything Other than "Lead" in Column E,
Was Material Ever Previously Lead?]&amp;Table15[Customer-Owned Portion])=(E3982&amp;G3982&amp;O3982),""),{0,0,0,1})))</f>
        <v/>
      </c>
      <c r="X3982"/>
    </row>
    <row r="3983" spans="2:24" x14ac:dyDescent="0.35">
      <c r="B3983" s="208"/>
      <c r="C3983" s="33"/>
      <c r="D3983" s="33"/>
      <c r="E3983" s="47"/>
      <c r="F3983" s="46"/>
      <c r="G3983" s="95"/>
      <c r="H3983" s="33"/>
      <c r="I3983" s="33"/>
      <c r="J3983" s="95"/>
      <c r="K3983" s="33"/>
      <c r="L3983" s="33"/>
      <c r="M3983" s="232"/>
      <c r="N3983" s="210"/>
      <c r="O3983" s="120"/>
      <c r="P3983" s="46"/>
      <c r="Q3983" s="33"/>
      <c r="R3983" s="95"/>
      <c r="S3983" s="33"/>
      <c r="T3983" s="33"/>
      <c r="U3983" s="232"/>
      <c r="V3983" s="213"/>
      <c r="W3983" s="202" t="str" cm="1">
        <f t="array" ref="W3983">IF(SUM(LEN(B3983:V3983))=0,"",IF(OR(OR(ISBLANK(F3983),SUM(LEN(C3983),LEN(D3983))=0),AND(NOT(E3983="Unknown"),ISBLANK(J3983)),AND(NOT(O3983="Unknown"),ISBLANK(R3983))),"Missing Information", _xlfn._xlws.FILTER(_xlfn._xlws.FILTER(Table15[],(Table15[System-Owned Portion]&amp;Table15[If Material Anything Other than "Lead" in Column E,
Was Material Ever Previously Lead?]&amp;Table15[Customer-Owned Portion])=(E3983&amp;G3983&amp;O3983),""),{0,0,0,1})))</f>
        <v/>
      </c>
      <c r="X3983"/>
    </row>
    <row r="3984" spans="2:24" x14ac:dyDescent="0.35">
      <c r="B3984" s="208"/>
      <c r="C3984" s="33"/>
      <c r="D3984" s="33"/>
      <c r="E3984" s="47"/>
      <c r="F3984" s="46"/>
      <c r="G3984" s="95"/>
      <c r="H3984" s="33"/>
      <c r="I3984" s="33"/>
      <c r="J3984" s="95"/>
      <c r="K3984" s="33"/>
      <c r="L3984" s="33"/>
      <c r="M3984" s="232"/>
      <c r="N3984" s="210"/>
      <c r="O3984" s="120"/>
      <c r="P3984" s="46"/>
      <c r="Q3984" s="33"/>
      <c r="R3984" s="95"/>
      <c r="S3984" s="33"/>
      <c r="T3984" s="33"/>
      <c r="U3984" s="232"/>
      <c r="V3984" s="213"/>
      <c r="W3984" s="202" t="str" cm="1">
        <f t="array" ref="W3984">IF(SUM(LEN(B3984:V3984))=0,"",IF(OR(OR(ISBLANK(F3984),SUM(LEN(C3984),LEN(D3984))=0),AND(NOT(E3984="Unknown"),ISBLANK(J3984)),AND(NOT(O3984="Unknown"),ISBLANK(R3984))),"Missing Information", _xlfn._xlws.FILTER(_xlfn._xlws.FILTER(Table15[],(Table15[System-Owned Portion]&amp;Table15[If Material Anything Other than "Lead" in Column E,
Was Material Ever Previously Lead?]&amp;Table15[Customer-Owned Portion])=(E3984&amp;G3984&amp;O3984),""),{0,0,0,1})))</f>
        <v/>
      </c>
      <c r="X3984"/>
    </row>
    <row r="3985" spans="2:24" x14ac:dyDescent="0.35">
      <c r="B3985" s="208"/>
      <c r="C3985" s="33"/>
      <c r="D3985" s="33"/>
      <c r="E3985" s="47"/>
      <c r="F3985" s="46"/>
      <c r="G3985" s="95"/>
      <c r="H3985" s="33"/>
      <c r="I3985" s="33"/>
      <c r="J3985" s="95"/>
      <c r="K3985" s="33"/>
      <c r="L3985" s="33"/>
      <c r="M3985" s="232"/>
      <c r="N3985" s="210"/>
      <c r="O3985" s="120"/>
      <c r="P3985" s="46"/>
      <c r="Q3985" s="33"/>
      <c r="R3985" s="95"/>
      <c r="S3985" s="33"/>
      <c r="T3985" s="33"/>
      <c r="U3985" s="232"/>
      <c r="V3985" s="213"/>
      <c r="W3985" s="202" t="str" cm="1">
        <f t="array" ref="W3985">IF(SUM(LEN(B3985:V3985))=0,"",IF(OR(OR(ISBLANK(F3985),SUM(LEN(C3985),LEN(D3985))=0),AND(NOT(E3985="Unknown"),ISBLANK(J3985)),AND(NOT(O3985="Unknown"),ISBLANK(R3985))),"Missing Information", _xlfn._xlws.FILTER(_xlfn._xlws.FILTER(Table15[],(Table15[System-Owned Portion]&amp;Table15[If Material Anything Other than "Lead" in Column E,
Was Material Ever Previously Lead?]&amp;Table15[Customer-Owned Portion])=(E3985&amp;G3985&amp;O3985),""),{0,0,0,1})))</f>
        <v/>
      </c>
      <c r="X3985"/>
    </row>
    <row r="3986" spans="2:24" x14ac:dyDescent="0.35">
      <c r="B3986" s="208"/>
      <c r="C3986" s="33"/>
      <c r="D3986" s="33"/>
      <c r="E3986" s="47"/>
      <c r="F3986" s="46"/>
      <c r="G3986" s="95"/>
      <c r="H3986" s="33"/>
      <c r="I3986" s="33"/>
      <c r="J3986" s="95"/>
      <c r="K3986" s="33"/>
      <c r="L3986" s="33"/>
      <c r="M3986" s="232"/>
      <c r="N3986" s="210"/>
      <c r="O3986" s="120"/>
      <c r="P3986" s="46"/>
      <c r="Q3986" s="33"/>
      <c r="R3986" s="95"/>
      <c r="S3986" s="33"/>
      <c r="T3986" s="33"/>
      <c r="U3986" s="232"/>
      <c r="V3986" s="213"/>
      <c r="W3986" s="202" t="str" cm="1">
        <f t="array" ref="W3986">IF(SUM(LEN(B3986:V3986))=0,"",IF(OR(OR(ISBLANK(F3986),SUM(LEN(C3986),LEN(D3986))=0),AND(NOT(E3986="Unknown"),ISBLANK(J3986)),AND(NOT(O3986="Unknown"),ISBLANK(R3986))),"Missing Information", _xlfn._xlws.FILTER(_xlfn._xlws.FILTER(Table15[],(Table15[System-Owned Portion]&amp;Table15[If Material Anything Other than "Lead" in Column E,
Was Material Ever Previously Lead?]&amp;Table15[Customer-Owned Portion])=(E3986&amp;G3986&amp;O3986),""),{0,0,0,1})))</f>
        <v/>
      </c>
      <c r="X3986"/>
    </row>
    <row r="3987" spans="2:24" x14ac:dyDescent="0.35">
      <c r="B3987" s="208"/>
      <c r="C3987" s="33"/>
      <c r="D3987" s="33"/>
      <c r="E3987" s="47"/>
      <c r="F3987" s="46"/>
      <c r="G3987" s="95"/>
      <c r="H3987" s="33"/>
      <c r="I3987" s="33"/>
      <c r="J3987" s="95"/>
      <c r="K3987" s="33"/>
      <c r="L3987" s="33"/>
      <c r="M3987" s="232"/>
      <c r="N3987" s="210"/>
      <c r="O3987" s="120"/>
      <c r="P3987" s="46"/>
      <c r="Q3987" s="33"/>
      <c r="R3987" s="95"/>
      <c r="S3987" s="33"/>
      <c r="T3987" s="33"/>
      <c r="U3987" s="232"/>
      <c r="V3987" s="213"/>
      <c r="W3987" s="202" t="str" cm="1">
        <f t="array" ref="W3987">IF(SUM(LEN(B3987:V3987))=0,"",IF(OR(OR(ISBLANK(F3987),SUM(LEN(C3987),LEN(D3987))=0),AND(NOT(E3987="Unknown"),ISBLANK(J3987)),AND(NOT(O3987="Unknown"),ISBLANK(R3987))),"Missing Information", _xlfn._xlws.FILTER(_xlfn._xlws.FILTER(Table15[],(Table15[System-Owned Portion]&amp;Table15[If Material Anything Other than "Lead" in Column E,
Was Material Ever Previously Lead?]&amp;Table15[Customer-Owned Portion])=(E3987&amp;G3987&amp;O3987),""),{0,0,0,1})))</f>
        <v/>
      </c>
      <c r="X3987"/>
    </row>
    <row r="3988" spans="2:24" x14ac:dyDescent="0.35">
      <c r="B3988" s="208"/>
      <c r="C3988" s="33"/>
      <c r="D3988" s="33"/>
      <c r="E3988" s="47"/>
      <c r="F3988" s="46"/>
      <c r="G3988" s="95"/>
      <c r="H3988" s="33"/>
      <c r="I3988" s="33"/>
      <c r="J3988" s="95"/>
      <c r="K3988" s="33"/>
      <c r="L3988" s="33"/>
      <c r="M3988" s="232"/>
      <c r="N3988" s="210"/>
      <c r="O3988" s="120"/>
      <c r="P3988" s="46"/>
      <c r="Q3988" s="33"/>
      <c r="R3988" s="95"/>
      <c r="S3988" s="33"/>
      <c r="T3988" s="33"/>
      <c r="U3988" s="232"/>
      <c r="V3988" s="213"/>
      <c r="W3988" s="202" t="str" cm="1">
        <f t="array" ref="W3988">IF(SUM(LEN(B3988:V3988))=0,"",IF(OR(OR(ISBLANK(F3988),SUM(LEN(C3988),LEN(D3988))=0),AND(NOT(E3988="Unknown"),ISBLANK(J3988)),AND(NOT(O3988="Unknown"),ISBLANK(R3988))),"Missing Information", _xlfn._xlws.FILTER(_xlfn._xlws.FILTER(Table15[],(Table15[System-Owned Portion]&amp;Table15[If Material Anything Other than "Lead" in Column E,
Was Material Ever Previously Lead?]&amp;Table15[Customer-Owned Portion])=(E3988&amp;G3988&amp;O3988),""),{0,0,0,1})))</f>
        <v/>
      </c>
      <c r="X3988"/>
    </row>
    <row r="3989" spans="2:24" x14ac:dyDescent="0.35">
      <c r="B3989" s="208"/>
      <c r="C3989" s="33"/>
      <c r="D3989" s="33"/>
      <c r="E3989" s="47"/>
      <c r="F3989" s="46"/>
      <c r="G3989" s="95"/>
      <c r="H3989" s="33"/>
      <c r="I3989" s="33"/>
      <c r="J3989" s="95"/>
      <c r="K3989" s="33"/>
      <c r="L3989" s="33"/>
      <c r="M3989" s="232"/>
      <c r="N3989" s="210"/>
      <c r="O3989" s="120"/>
      <c r="P3989" s="46"/>
      <c r="Q3989" s="33"/>
      <c r="R3989" s="95"/>
      <c r="S3989" s="33"/>
      <c r="T3989" s="33"/>
      <c r="U3989" s="232"/>
      <c r="V3989" s="213"/>
      <c r="W3989" s="202" t="str" cm="1">
        <f t="array" ref="W3989">IF(SUM(LEN(B3989:V3989))=0,"",IF(OR(OR(ISBLANK(F3989),SUM(LEN(C3989),LEN(D3989))=0),AND(NOT(E3989="Unknown"),ISBLANK(J3989)),AND(NOT(O3989="Unknown"),ISBLANK(R3989))),"Missing Information", _xlfn._xlws.FILTER(_xlfn._xlws.FILTER(Table15[],(Table15[System-Owned Portion]&amp;Table15[If Material Anything Other than "Lead" in Column E,
Was Material Ever Previously Lead?]&amp;Table15[Customer-Owned Portion])=(E3989&amp;G3989&amp;O3989),""),{0,0,0,1})))</f>
        <v/>
      </c>
      <c r="X3989"/>
    </row>
    <row r="3990" spans="2:24" x14ac:dyDescent="0.35">
      <c r="B3990" s="208"/>
      <c r="C3990" s="33"/>
      <c r="D3990" s="33"/>
      <c r="E3990" s="47"/>
      <c r="F3990" s="46"/>
      <c r="G3990" s="95"/>
      <c r="H3990" s="33"/>
      <c r="I3990" s="33"/>
      <c r="J3990" s="95"/>
      <c r="K3990" s="33"/>
      <c r="L3990" s="33"/>
      <c r="M3990" s="232"/>
      <c r="N3990" s="210"/>
      <c r="O3990" s="120"/>
      <c r="P3990" s="46"/>
      <c r="Q3990" s="33"/>
      <c r="R3990" s="95"/>
      <c r="S3990" s="33"/>
      <c r="T3990" s="33"/>
      <c r="U3990" s="232"/>
      <c r="V3990" s="213"/>
      <c r="W3990" s="202" t="str" cm="1">
        <f t="array" ref="W3990">IF(SUM(LEN(B3990:V3990))=0,"",IF(OR(OR(ISBLANK(F3990),SUM(LEN(C3990),LEN(D3990))=0),AND(NOT(E3990="Unknown"),ISBLANK(J3990)),AND(NOT(O3990="Unknown"),ISBLANK(R3990))),"Missing Information", _xlfn._xlws.FILTER(_xlfn._xlws.FILTER(Table15[],(Table15[System-Owned Portion]&amp;Table15[If Material Anything Other than "Lead" in Column E,
Was Material Ever Previously Lead?]&amp;Table15[Customer-Owned Portion])=(E3990&amp;G3990&amp;O3990),""),{0,0,0,1})))</f>
        <v/>
      </c>
      <c r="X3990"/>
    </row>
    <row r="3991" spans="2:24" x14ac:dyDescent="0.35">
      <c r="B3991" s="208"/>
      <c r="C3991" s="33"/>
      <c r="D3991" s="33"/>
      <c r="E3991" s="47"/>
      <c r="F3991" s="46"/>
      <c r="G3991" s="95"/>
      <c r="H3991" s="33"/>
      <c r="I3991" s="33"/>
      <c r="J3991" s="95"/>
      <c r="K3991" s="33"/>
      <c r="L3991" s="33"/>
      <c r="M3991" s="232"/>
      <c r="N3991" s="210"/>
      <c r="O3991" s="120"/>
      <c r="P3991" s="46"/>
      <c r="Q3991" s="33"/>
      <c r="R3991" s="95"/>
      <c r="S3991" s="33"/>
      <c r="T3991" s="33"/>
      <c r="U3991" s="232"/>
      <c r="V3991" s="213"/>
      <c r="W3991" s="202" t="str" cm="1">
        <f t="array" ref="W3991">IF(SUM(LEN(B3991:V3991))=0,"",IF(OR(OR(ISBLANK(F3991),SUM(LEN(C3991),LEN(D3991))=0),AND(NOT(E3991="Unknown"),ISBLANK(J3991)),AND(NOT(O3991="Unknown"),ISBLANK(R3991))),"Missing Information", _xlfn._xlws.FILTER(_xlfn._xlws.FILTER(Table15[],(Table15[System-Owned Portion]&amp;Table15[If Material Anything Other than "Lead" in Column E,
Was Material Ever Previously Lead?]&amp;Table15[Customer-Owned Portion])=(E3991&amp;G3991&amp;O3991),""),{0,0,0,1})))</f>
        <v/>
      </c>
      <c r="X3991"/>
    </row>
    <row r="3992" spans="2:24" x14ac:dyDescent="0.35">
      <c r="B3992" s="208"/>
      <c r="C3992" s="33"/>
      <c r="D3992" s="33"/>
      <c r="E3992" s="47"/>
      <c r="F3992" s="46"/>
      <c r="G3992" s="95"/>
      <c r="H3992" s="33"/>
      <c r="I3992" s="33"/>
      <c r="J3992" s="95"/>
      <c r="K3992" s="33"/>
      <c r="L3992" s="33"/>
      <c r="M3992" s="232"/>
      <c r="N3992" s="210"/>
      <c r="O3992" s="120"/>
      <c r="P3992" s="46"/>
      <c r="Q3992" s="33"/>
      <c r="R3992" s="95"/>
      <c r="S3992" s="33"/>
      <c r="T3992" s="33"/>
      <c r="U3992" s="232"/>
      <c r="V3992" s="213"/>
      <c r="W3992" s="202" t="str" cm="1">
        <f t="array" ref="W3992">IF(SUM(LEN(B3992:V3992))=0,"",IF(OR(OR(ISBLANK(F3992),SUM(LEN(C3992),LEN(D3992))=0),AND(NOT(E3992="Unknown"),ISBLANK(J3992)),AND(NOT(O3992="Unknown"),ISBLANK(R3992))),"Missing Information", _xlfn._xlws.FILTER(_xlfn._xlws.FILTER(Table15[],(Table15[System-Owned Portion]&amp;Table15[If Material Anything Other than "Lead" in Column E,
Was Material Ever Previously Lead?]&amp;Table15[Customer-Owned Portion])=(E3992&amp;G3992&amp;O3992),""),{0,0,0,1})))</f>
        <v/>
      </c>
      <c r="X3992"/>
    </row>
    <row r="3993" spans="2:24" x14ac:dyDescent="0.35">
      <c r="B3993" s="208"/>
      <c r="C3993" s="33"/>
      <c r="D3993" s="33"/>
      <c r="E3993" s="47"/>
      <c r="F3993" s="46"/>
      <c r="G3993" s="95"/>
      <c r="H3993" s="33"/>
      <c r="I3993" s="33"/>
      <c r="J3993" s="95"/>
      <c r="K3993" s="33"/>
      <c r="L3993" s="33"/>
      <c r="M3993" s="232"/>
      <c r="N3993" s="210"/>
      <c r="O3993" s="120"/>
      <c r="P3993" s="46"/>
      <c r="Q3993" s="33"/>
      <c r="R3993" s="95"/>
      <c r="S3993" s="33"/>
      <c r="T3993" s="33"/>
      <c r="U3993" s="232"/>
      <c r="V3993" s="213"/>
      <c r="W3993" s="202" t="str" cm="1">
        <f t="array" ref="W3993">IF(SUM(LEN(B3993:V3993))=0,"",IF(OR(OR(ISBLANK(F3993),SUM(LEN(C3993),LEN(D3993))=0),AND(NOT(E3993="Unknown"),ISBLANK(J3993)),AND(NOT(O3993="Unknown"),ISBLANK(R3993))),"Missing Information", _xlfn._xlws.FILTER(_xlfn._xlws.FILTER(Table15[],(Table15[System-Owned Portion]&amp;Table15[If Material Anything Other than "Lead" in Column E,
Was Material Ever Previously Lead?]&amp;Table15[Customer-Owned Portion])=(E3993&amp;G3993&amp;O3993),""),{0,0,0,1})))</f>
        <v/>
      </c>
      <c r="X3993"/>
    </row>
    <row r="3994" spans="2:24" x14ac:dyDescent="0.35">
      <c r="B3994" s="208"/>
      <c r="C3994" s="33"/>
      <c r="D3994" s="33"/>
      <c r="E3994" s="47"/>
      <c r="F3994" s="46"/>
      <c r="G3994" s="95"/>
      <c r="H3994" s="33"/>
      <c r="I3994" s="33"/>
      <c r="J3994" s="95"/>
      <c r="K3994" s="33"/>
      <c r="L3994" s="33"/>
      <c r="M3994" s="232"/>
      <c r="N3994" s="210"/>
      <c r="O3994" s="120"/>
      <c r="P3994" s="46"/>
      <c r="Q3994" s="33"/>
      <c r="R3994" s="95"/>
      <c r="S3994" s="33"/>
      <c r="T3994" s="33"/>
      <c r="U3994" s="232"/>
      <c r="V3994" s="213"/>
      <c r="W3994" s="202" t="str" cm="1">
        <f t="array" ref="W3994">IF(SUM(LEN(B3994:V3994))=0,"",IF(OR(OR(ISBLANK(F3994),SUM(LEN(C3994),LEN(D3994))=0),AND(NOT(E3994="Unknown"),ISBLANK(J3994)),AND(NOT(O3994="Unknown"),ISBLANK(R3994))),"Missing Information", _xlfn._xlws.FILTER(_xlfn._xlws.FILTER(Table15[],(Table15[System-Owned Portion]&amp;Table15[If Material Anything Other than "Lead" in Column E,
Was Material Ever Previously Lead?]&amp;Table15[Customer-Owned Portion])=(E3994&amp;G3994&amp;O3994),""),{0,0,0,1})))</f>
        <v/>
      </c>
      <c r="X3994"/>
    </row>
    <row r="3995" spans="2:24" x14ac:dyDescent="0.35">
      <c r="B3995" s="208"/>
      <c r="C3995" s="33"/>
      <c r="D3995" s="33"/>
      <c r="E3995" s="47"/>
      <c r="F3995" s="46"/>
      <c r="G3995" s="95"/>
      <c r="H3995" s="33"/>
      <c r="I3995" s="33"/>
      <c r="J3995" s="95"/>
      <c r="K3995" s="33"/>
      <c r="L3995" s="33"/>
      <c r="M3995" s="232"/>
      <c r="N3995" s="210"/>
      <c r="O3995" s="120"/>
      <c r="P3995" s="46"/>
      <c r="Q3995" s="33"/>
      <c r="R3995" s="95"/>
      <c r="S3995" s="33"/>
      <c r="T3995" s="33"/>
      <c r="U3995" s="232"/>
      <c r="V3995" s="213"/>
      <c r="W3995" s="202" t="str" cm="1">
        <f t="array" ref="W3995">IF(SUM(LEN(B3995:V3995))=0,"",IF(OR(OR(ISBLANK(F3995),SUM(LEN(C3995),LEN(D3995))=0),AND(NOT(E3995="Unknown"),ISBLANK(J3995)),AND(NOT(O3995="Unknown"),ISBLANK(R3995))),"Missing Information", _xlfn._xlws.FILTER(_xlfn._xlws.FILTER(Table15[],(Table15[System-Owned Portion]&amp;Table15[If Material Anything Other than "Lead" in Column E,
Was Material Ever Previously Lead?]&amp;Table15[Customer-Owned Portion])=(E3995&amp;G3995&amp;O3995),""),{0,0,0,1})))</f>
        <v/>
      </c>
      <c r="X3995"/>
    </row>
    <row r="3996" spans="2:24" x14ac:dyDescent="0.35">
      <c r="B3996" s="208"/>
      <c r="C3996" s="33"/>
      <c r="D3996" s="33"/>
      <c r="E3996" s="47"/>
      <c r="F3996" s="46"/>
      <c r="G3996" s="95"/>
      <c r="H3996" s="33"/>
      <c r="I3996" s="33"/>
      <c r="J3996" s="95"/>
      <c r="K3996" s="33"/>
      <c r="L3996" s="33"/>
      <c r="M3996" s="232"/>
      <c r="N3996" s="210"/>
      <c r="O3996" s="120"/>
      <c r="P3996" s="46"/>
      <c r="Q3996" s="33"/>
      <c r="R3996" s="95"/>
      <c r="S3996" s="33"/>
      <c r="T3996" s="33"/>
      <c r="U3996" s="232"/>
      <c r="V3996" s="213"/>
      <c r="W3996" s="202" t="str" cm="1">
        <f t="array" ref="W3996">IF(SUM(LEN(B3996:V3996))=0,"",IF(OR(OR(ISBLANK(F3996),SUM(LEN(C3996),LEN(D3996))=0),AND(NOT(E3996="Unknown"),ISBLANK(J3996)),AND(NOT(O3996="Unknown"),ISBLANK(R3996))),"Missing Information", _xlfn._xlws.FILTER(_xlfn._xlws.FILTER(Table15[],(Table15[System-Owned Portion]&amp;Table15[If Material Anything Other than "Lead" in Column E,
Was Material Ever Previously Lead?]&amp;Table15[Customer-Owned Portion])=(E3996&amp;G3996&amp;O3996),""),{0,0,0,1})))</f>
        <v/>
      </c>
      <c r="X3996"/>
    </row>
    <row r="3997" spans="2:24" x14ac:dyDescent="0.35">
      <c r="B3997" s="208"/>
      <c r="C3997" s="33"/>
      <c r="D3997" s="33"/>
      <c r="E3997" s="47"/>
      <c r="F3997" s="46"/>
      <c r="G3997" s="95"/>
      <c r="H3997" s="33"/>
      <c r="I3997" s="33"/>
      <c r="J3997" s="95"/>
      <c r="K3997" s="33"/>
      <c r="L3997" s="33"/>
      <c r="M3997" s="232"/>
      <c r="N3997" s="210"/>
      <c r="O3997" s="120"/>
      <c r="P3997" s="46"/>
      <c r="Q3997" s="33"/>
      <c r="R3997" s="95"/>
      <c r="S3997" s="33"/>
      <c r="T3997" s="33"/>
      <c r="U3997" s="232"/>
      <c r="V3997" s="213"/>
      <c r="W3997" s="202" t="str" cm="1">
        <f t="array" ref="W3997">IF(SUM(LEN(B3997:V3997))=0,"",IF(OR(OR(ISBLANK(F3997),SUM(LEN(C3997),LEN(D3997))=0),AND(NOT(E3997="Unknown"),ISBLANK(J3997)),AND(NOT(O3997="Unknown"),ISBLANK(R3997))),"Missing Information", _xlfn._xlws.FILTER(_xlfn._xlws.FILTER(Table15[],(Table15[System-Owned Portion]&amp;Table15[If Material Anything Other than "Lead" in Column E,
Was Material Ever Previously Lead?]&amp;Table15[Customer-Owned Portion])=(E3997&amp;G3997&amp;O3997),""),{0,0,0,1})))</f>
        <v/>
      </c>
      <c r="X3997"/>
    </row>
    <row r="3998" spans="2:24" x14ac:dyDescent="0.35">
      <c r="B3998" s="208"/>
      <c r="C3998" s="33"/>
      <c r="D3998" s="33"/>
      <c r="E3998" s="47"/>
      <c r="F3998" s="46"/>
      <c r="G3998" s="95"/>
      <c r="H3998" s="33"/>
      <c r="I3998" s="33"/>
      <c r="J3998" s="95"/>
      <c r="K3998" s="33"/>
      <c r="L3998" s="33"/>
      <c r="M3998" s="232"/>
      <c r="N3998" s="210"/>
      <c r="O3998" s="120"/>
      <c r="P3998" s="46"/>
      <c r="Q3998" s="33"/>
      <c r="R3998" s="95"/>
      <c r="S3998" s="33"/>
      <c r="T3998" s="33"/>
      <c r="U3998" s="232"/>
      <c r="V3998" s="213"/>
      <c r="W3998" s="202" t="str" cm="1">
        <f t="array" ref="W3998">IF(SUM(LEN(B3998:V3998))=0,"",IF(OR(OR(ISBLANK(F3998),SUM(LEN(C3998),LEN(D3998))=0),AND(NOT(E3998="Unknown"),ISBLANK(J3998)),AND(NOT(O3998="Unknown"),ISBLANK(R3998))),"Missing Information", _xlfn._xlws.FILTER(_xlfn._xlws.FILTER(Table15[],(Table15[System-Owned Portion]&amp;Table15[If Material Anything Other than "Lead" in Column E,
Was Material Ever Previously Lead?]&amp;Table15[Customer-Owned Portion])=(E3998&amp;G3998&amp;O3998),""),{0,0,0,1})))</f>
        <v/>
      </c>
      <c r="X3998"/>
    </row>
    <row r="3999" spans="2:24" x14ac:dyDescent="0.35">
      <c r="B3999" s="208"/>
      <c r="C3999" s="33"/>
      <c r="D3999" s="33"/>
      <c r="E3999" s="47"/>
      <c r="F3999" s="46"/>
      <c r="G3999" s="95"/>
      <c r="H3999" s="33"/>
      <c r="I3999" s="33"/>
      <c r="J3999" s="95"/>
      <c r="K3999" s="33"/>
      <c r="L3999" s="33"/>
      <c r="M3999" s="232"/>
      <c r="N3999" s="210"/>
      <c r="O3999" s="120"/>
      <c r="P3999" s="46"/>
      <c r="Q3999" s="33"/>
      <c r="R3999" s="95"/>
      <c r="S3999" s="33"/>
      <c r="T3999" s="33"/>
      <c r="U3999" s="232"/>
      <c r="V3999" s="213"/>
      <c r="W3999" s="202" t="str" cm="1">
        <f t="array" ref="W3999">IF(SUM(LEN(B3999:V3999))=0,"",IF(OR(OR(ISBLANK(F3999),SUM(LEN(C3999),LEN(D3999))=0),AND(NOT(E3999="Unknown"),ISBLANK(J3999)),AND(NOT(O3999="Unknown"),ISBLANK(R3999))),"Missing Information", _xlfn._xlws.FILTER(_xlfn._xlws.FILTER(Table15[],(Table15[System-Owned Portion]&amp;Table15[If Material Anything Other than "Lead" in Column E,
Was Material Ever Previously Lead?]&amp;Table15[Customer-Owned Portion])=(E3999&amp;G3999&amp;O3999),""),{0,0,0,1})))</f>
        <v/>
      </c>
      <c r="X3999"/>
    </row>
    <row r="4000" spans="2:24" x14ac:dyDescent="0.35">
      <c r="B4000" s="208"/>
      <c r="C4000" s="33"/>
      <c r="D4000" s="33"/>
      <c r="E4000" s="47"/>
      <c r="F4000" s="46"/>
      <c r="G4000" s="95"/>
      <c r="H4000" s="33"/>
      <c r="I4000" s="33"/>
      <c r="J4000" s="95"/>
      <c r="K4000" s="33"/>
      <c r="L4000" s="33"/>
      <c r="M4000" s="232"/>
      <c r="N4000" s="210"/>
      <c r="O4000" s="120"/>
      <c r="P4000" s="46"/>
      <c r="Q4000" s="33"/>
      <c r="R4000" s="95"/>
      <c r="S4000" s="33"/>
      <c r="T4000" s="33"/>
      <c r="U4000" s="232"/>
      <c r="V4000" s="213"/>
      <c r="W4000" s="202" t="str" cm="1">
        <f t="array" ref="W4000">IF(SUM(LEN(B4000:V4000))=0,"",IF(OR(OR(ISBLANK(F4000),SUM(LEN(C4000),LEN(D4000))=0),AND(NOT(E4000="Unknown"),ISBLANK(J4000)),AND(NOT(O4000="Unknown"),ISBLANK(R4000))),"Missing Information", _xlfn._xlws.FILTER(_xlfn._xlws.FILTER(Table15[],(Table15[System-Owned Portion]&amp;Table15[If Material Anything Other than "Lead" in Column E,
Was Material Ever Previously Lead?]&amp;Table15[Customer-Owned Portion])=(E4000&amp;G4000&amp;O4000),""),{0,0,0,1})))</f>
        <v/>
      </c>
      <c r="X4000"/>
    </row>
    <row r="4001" spans="2:24" x14ac:dyDescent="0.35">
      <c r="B4001" s="208"/>
      <c r="C4001" s="33"/>
      <c r="D4001" s="33"/>
      <c r="E4001" s="47"/>
      <c r="F4001" s="46"/>
      <c r="G4001" s="95"/>
      <c r="H4001" s="33"/>
      <c r="I4001" s="33"/>
      <c r="J4001" s="95"/>
      <c r="K4001" s="33"/>
      <c r="L4001" s="33"/>
      <c r="M4001" s="232"/>
      <c r="N4001" s="210"/>
      <c r="O4001" s="120"/>
      <c r="P4001" s="46"/>
      <c r="Q4001" s="33"/>
      <c r="R4001" s="95"/>
      <c r="S4001" s="33"/>
      <c r="T4001" s="33"/>
      <c r="U4001" s="232"/>
      <c r="V4001" s="213"/>
      <c r="W4001" s="202" t="str" cm="1">
        <f t="array" ref="W4001">IF(SUM(LEN(B4001:V4001))=0,"",IF(OR(OR(ISBLANK(F4001),SUM(LEN(C4001),LEN(D4001))=0),AND(NOT(E4001="Unknown"),ISBLANK(J4001)),AND(NOT(O4001="Unknown"),ISBLANK(R4001))),"Missing Information", _xlfn._xlws.FILTER(_xlfn._xlws.FILTER(Table15[],(Table15[System-Owned Portion]&amp;Table15[If Material Anything Other than "Lead" in Column E,
Was Material Ever Previously Lead?]&amp;Table15[Customer-Owned Portion])=(E4001&amp;G4001&amp;O4001),""),{0,0,0,1})))</f>
        <v/>
      </c>
      <c r="X4001"/>
    </row>
    <row r="4002" spans="2:24" x14ac:dyDescent="0.35">
      <c r="B4002" s="208"/>
      <c r="C4002" s="33"/>
      <c r="D4002" s="33"/>
      <c r="E4002" s="47"/>
      <c r="F4002" s="46"/>
      <c r="G4002" s="95"/>
      <c r="H4002" s="33"/>
      <c r="I4002" s="33"/>
      <c r="J4002" s="95"/>
      <c r="K4002" s="33"/>
      <c r="L4002" s="33"/>
      <c r="M4002" s="232"/>
      <c r="N4002" s="210"/>
      <c r="O4002" s="120"/>
      <c r="P4002" s="46"/>
      <c r="Q4002" s="33"/>
      <c r="R4002" s="95"/>
      <c r="S4002" s="33"/>
      <c r="T4002" s="33"/>
      <c r="U4002" s="232"/>
      <c r="V4002" s="213"/>
      <c r="W4002" s="202" t="str" cm="1">
        <f t="array" ref="W4002">IF(SUM(LEN(B4002:V4002))=0,"",IF(OR(OR(ISBLANK(F4002),SUM(LEN(C4002),LEN(D4002))=0),AND(NOT(E4002="Unknown"),ISBLANK(J4002)),AND(NOT(O4002="Unknown"),ISBLANK(R4002))),"Missing Information", _xlfn._xlws.FILTER(_xlfn._xlws.FILTER(Table15[],(Table15[System-Owned Portion]&amp;Table15[If Material Anything Other than "Lead" in Column E,
Was Material Ever Previously Lead?]&amp;Table15[Customer-Owned Portion])=(E4002&amp;G4002&amp;O4002),""),{0,0,0,1})))</f>
        <v/>
      </c>
      <c r="X4002"/>
    </row>
    <row r="4003" spans="2:24" x14ac:dyDescent="0.35">
      <c r="B4003" s="208"/>
      <c r="C4003" s="33"/>
      <c r="D4003" s="33"/>
      <c r="E4003" s="47"/>
      <c r="F4003" s="46"/>
      <c r="G4003" s="95"/>
      <c r="H4003" s="33"/>
      <c r="I4003" s="33"/>
      <c r="J4003" s="95"/>
      <c r="K4003" s="33"/>
      <c r="L4003" s="33"/>
      <c r="M4003" s="232"/>
      <c r="N4003" s="210"/>
      <c r="O4003" s="120"/>
      <c r="P4003" s="46"/>
      <c r="Q4003" s="33"/>
      <c r="R4003" s="95"/>
      <c r="S4003" s="33"/>
      <c r="T4003" s="33"/>
      <c r="U4003" s="232"/>
      <c r="V4003" s="213"/>
      <c r="W4003" s="202" t="str" cm="1">
        <f t="array" ref="W4003">IF(SUM(LEN(B4003:V4003))=0,"",IF(OR(OR(ISBLANK(F4003),SUM(LEN(C4003),LEN(D4003))=0),AND(NOT(E4003="Unknown"),ISBLANK(J4003)),AND(NOT(O4003="Unknown"),ISBLANK(R4003))),"Missing Information", _xlfn._xlws.FILTER(_xlfn._xlws.FILTER(Table15[],(Table15[System-Owned Portion]&amp;Table15[If Material Anything Other than "Lead" in Column E,
Was Material Ever Previously Lead?]&amp;Table15[Customer-Owned Portion])=(E4003&amp;G4003&amp;O4003),""),{0,0,0,1})))</f>
        <v/>
      </c>
      <c r="X4003"/>
    </row>
    <row r="4004" spans="2:24" x14ac:dyDescent="0.35">
      <c r="B4004" s="208"/>
      <c r="C4004" s="33"/>
      <c r="D4004" s="33"/>
      <c r="E4004" s="47"/>
      <c r="F4004" s="46"/>
      <c r="G4004" s="95"/>
      <c r="H4004" s="33"/>
      <c r="I4004" s="33"/>
      <c r="J4004" s="95"/>
      <c r="K4004" s="33"/>
      <c r="L4004" s="33"/>
      <c r="M4004" s="232"/>
      <c r="N4004" s="210"/>
      <c r="O4004" s="120"/>
      <c r="P4004" s="46"/>
      <c r="Q4004" s="33"/>
      <c r="R4004" s="95"/>
      <c r="S4004" s="33"/>
      <c r="T4004" s="33"/>
      <c r="U4004" s="232"/>
      <c r="V4004" s="213"/>
      <c r="W4004" s="202" t="str" cm="1">
        <f t="array" ref="W4004">IF(SUM(LEN(B4004:V4004))=0,"",IF(OR(OR(ISBLANK(F4004),SUM(LEN(C4004),LEN(D4004))=0),AND(NOT(E4004="Unknown"),ISBLANK(J4004)),AND(NOT(O4004="Unknown"),ISBLANK(R4004))),"Missing Information", _xlfn._xlws.FILTER(_xlfn._xlws.FILTER(Table15[],(Table15[System-Owned Portion]&amp;Table15[If Material Anything Other than "Lead" in Column E,
Was Material Ever Previously Lead?]&amp;Table15[Customer-Owned Portion])=(E4004&amp;G4004&amp;O4004),""),{0,0,0,1})))</f>
        <v/>
      </c>
      <c r="X4004"/>
    </row>
    <row r="4005" spans="2:24" x14ac:dyDescent="0.35">
      <c r="B4005" s="208"/>
      <c r="C4005" s="33"/>
      <c r="D4005" s="33"/>
      <c r="E4005" s="47"/>
      <c r="F4005" s="46"/>
      <c r="G4005" s="95"/>
      <c r="H4005" s="33"/>
      <c r="I4005" s="33"/>
      <c r="J4005" s="95"/>
      <c r="K4005" s="33"/>
      <c r="L4005" s="33"/>
      <c r="M4005" s="232"/>
      <c r="N4005" s="210"/>
      <c r="O4005" s="120"/>
      <c r="P4005" s="46"/>
      <c r="Q4005" s="33"/>
      <c r="R4005" s="95"/>
      <c r="S4005" s="33"/>
      <c r="T4005" s="33"/>
      <c r="U4005" s="232"/>
      <c r="V4005" s="213"/>
      <c r="W4005" s="202" t="str" cm="1">
        <f t="array" ref="W4005">IF(SUM(LEN(B4005:V4005))=0,"",IF(OR(OR(ISBLANK(F4005),SUM(LEN(C4005),LEN(D4005))=0),AND(NOT(E4005="Unknown"),ISBLANK(J4005)),AND(NOT(O4005="Unknown"),ISBLANK(R4005))),"Missing Information", _xlfn._xlws.FILTER(_xlfn._xlws.FILTER(Table15[],(Table15[System-Owned Portion]&amp;Table15[If Material Anything Other than "Lead" in Column E,
Was Material Ever Previously Lead?]&amp;Table15[Customer-Owned Portion])=(E4005&amp;G4005&amp;O4005),""),{0,0,0,1})))</f>
        <v/>
      </c>
      <c r="X4005"/>
    </row>
    <row r="4006" spans="2:24" x14ac:dyDescent="0.35">
      <c r="B4006" s="208"/>
      <c r="C4006" s="33"/>
      <c r="D4006" s="33"/>
      <c r="E4006" s="47"/>
      <c r="F4006" s="46"/>
      <c r="G4006" s="95"/>
      <c r="H4006" s="33"/>
      <c r="I4006" s="33"/>
      <c r="J4006" s="95"/>
      <c r="K4006" s="33"/>
      <c r="L4006" s="33"/>
      <c r="M4006" s="232"/>
      <c r="N4006" s="210"/>
      <c r="O4006" s="120"/>
      <c r="P4006" s="46"/>
      <c r="Q4006" s="33"/>
      <c r="R4006" s="95"/>
      <c r="S4006" s="33"/>
      <c r="T4006" s="33"/>
      <c r="U4006" s="232"/>
      <c r="V4006" s="213"/>
      <c r="W4006" s="202" t="str" cm="1">
        <f t="array" ref="W4006">IF(SUM(LEN(B4006:V4006))=0,"",IF(OR(OR(ISBLANK(F4006),SUM(LEN(C4006),LEN(D4006))=0),AND(NOT(E4006="Unknown"),ISBLANK(J4006)),AND(NOT(O4006="Unknown"),ISBLANK(R4006))),"Missing Information", _xlfn._xlws.FILTER(_xlfn._xlws.FILTER(Table15[],(Table15[System-Owned Portion]&amp;Table15[If Material Anything Other than "Lead" in Column E,
Was Material Ever Previously Lead?]&amp;Table15[Customer-Owned Portion])=(E4006&amp;G4006&amp;O4006),""),{0,0,0,1})))</f>
        <v/>
      </c>
      <c r="X4006"/>
    </row>
    <row r="4007" spans="2:24" x14ac:dyDescent="0.35">
      <c r="B4007" s="208"/>
      <c r="C4007" s="33"/>
      <c r="D4007" s="33"/>
      <c r="E4007" s="47"/>
      <c r="F4007" s="46"/>
      <c r="G4007" s="95"/>
      <c r="H4007" s="33"/>
      <c r="I4007" s="33"/>
      <c r="J4007" s="95"/>
      <c r="K4007" s="33"/>
      <c r="L4007" s="33"/>
      <c r="M4007" s="232"/>
      <c r="N4007" s="210"/>
      <c r="O4007" s="120"/>
      <c r="P4007" s="46"/>
      <c r="Q4007" s="33"/>
      <c r="R4007" s="95"/>
      <c r="S4007" s="33"/>
      <c r="T4007" s="33"/>
      <c r="U4007" s="232"/>
      <c r="V4007" s="213"/>
      <c r="W4007" s="202" t="str" cm="1">
        <f t="array" ref="W4007">IF(SUM(LEN(B4007:V4007))=0,"",IF(OR(OR(ISBLANK(F4007),SUM(LEN(C4007),LEN(D4007))=0),AND(NOT(E4007="Unknown"),ISBLANK(J4007)),AND(NOT(O4007="Unknown"),ISBLANK(R4007))),"Missing Information", _xlfn._xlws.FILTER(_xlfn._xlws.FILTER(Table15[],(Table15[System-Owned Portion]&amp;Table15[If Material Anything Other than "Lead" in Column E,
Was Material Ever Previously Lead?]&amp;Table15[Customer-Owned Portion])=(E4007&amp;G4007&amp;O4007),""),{0,0,0,1})))</f>
        <v/>
      </c>
      <c r="X4007"/>
    </row>
    <row r="4008" spans="2:24" x14ac:dyDescent="0.35">
      <c r="B4008" s="208"/>
      <c r="C4008" s="33"/>
      <c r="D4008" s="33"/>
      <c r="E4008" s="47"/>
      <c r="F4008" s="46"/>
      <c r="G4008" s="95"/>
      <c r="H4008" s="33"/>
      <c r="I4008" s="33"/>
      <c r="J4008" s="95"/>
      <c r="K4008" s="33"/>
      <c r="L4008" s="33"/>
      <c r="M4008" s="232"/>
      <c r="N4008" s="210"/>
      <c r="O4008" s="120"/>
      <c r="P4008" s="46"/>
      <c r="Q4008" s="33"/>
      <c r="R4008" s="95"/>
      <c r="S4008" s="33"/>
      <c r="T4008" s="33"/>
      <c r="U4008" s="232"/>
      <c r="V4008" s="213"/>
      <c r="W4008" s="202" t="str" cm="1">
        <f t="array" ref="W4008">IF(SUM(LEN(B4008:V4008))=0,"",IF(OR(OR(ISBLANK(F4008),SUM(LEN(C4008),LEN(D4008))=0),AND(NOT(E4008="Unknown"),ISBLANK(J4008)),AND(NOT(O4008="Unknown"),ISBLANK(R4008))),"Missing Information", _xlfn._xlws.FILTER(_xlfn._xlws.FILTER(Table15[],(Table15[System-Owned Portion]&amp;Table15[If Material Anything Other than "Lead" in Column E,
Was Material Ever Previously Lead?]&amp;Table15[Customer-Owned Portion])=(E4008&amp;G4008&amp;O4008),""),{0,0,0,1})))</f>
        <v/>
      </c>
      <c r="X4008"/>
    </row>
    <row r="4009" spans="2:24" x14ac:dyDescent="0.35">
      <c r="B4009" s="208"/>
      <c r="C4009" s="33"/>
      <c r="D4009" s="33"/>
      <c r="E4009" s="47"/>
      <c r="F4009" s="46"/>
      <c r="G4009" s="95"/>
      <c r="H4009" s="33"/>
      <c r="I4009" s="33"/>
      <c r="J4009" s="95"/>
      <c r="K4009" s="33"/>
      <c r="L4009" s="33"/>
      <c r="M4009" s="232"/>
      <c r="N4009" s="210"/>
      <c r="O4009" s="120"/>
      <c r="P4009" s="46"/>
      <c r="Q4009" s="33"/>
      <c r="R4009" s="95"/>
      <c r="S4009" s="33"/>
      <c r="T4009" s="33"/>
      <c r="U4009" s="232"/>
      <c r="V4009" s="213"/>
      <c r="W4009" s="202" t="str" cm="1">
        <f t="array" ref="W4009">IF(SUM(LEN(B4009:V4009))=0,"",IF(OR(OR(ISBLANK(F4009),SUM(LEN(C4009),LEN(D4009))=0),AND(NOT(E4009="Unknown"),ISBLANK(J4009)),AND(NOT(O4009="Unknown"),ISBLANK(R4009))),"Missing Information", _xlfn._xlws.FILTER(_xlfn._xlws.FILTER(Table15[],(Table15[System-Owned Portion]&amp;Table15[If Material Anything Other than "Lead" in Column E,
Was Material Ever Previously Lead?]&amp;Table15[Customer-Owned Portion])=(E4009&amp;G4009&amp;O4009),""),{0,0,0,1})))</f>
        <v/>
      </c>
      <c r="X4009"/>
    </row>
    <row r="4010" spans="2:24" x14ac:dyDescent="0.35">
      <c r="B4010" s="208"/>
      <c r="C4010" s="33"/>
      <c r="D4010" s="33"/>
      <c r="E4010" s="47"/>
      <c r="F4010" s="46"/>
      <c r="G4010" s="95"/>
      <c r="H4010" s="33"/>
      <c r="I4010" s="33"/>
      <c r="J4010" s="95"/>
      <c r="K4010" s="33"/>
      <c r="L4010" s="33"/>
      <c r="M4010" s="232"/>
      <c r="N4010" s="210"/>
      <c r="O4010" s="120"/>
      <c r="P4010" s="46"/>
      <c r="Q4010" s="33"/>
      <c r="R4010" s="95"/>
      <c r="S4010" s="33"/>
      <c r="T4010" s="33"/>
      <c r="U4010" s="232"/>
      <c r="V4010" s="213"/>
      <c r="W4010" s="202" t="str" cm="1">
        <f t="array" ref="W4010">IF(SUM(LEN(B4010:V4010))=0,"",IF(OR(OR(ISBLANK(F4010),SUM(LEN(C4010),LEN(D4010))=0),AND(NOT(E4010="Unknown"),ISBLANK(J4010)),AND(NOT(O4010="Unknown"),ISBLANK(R4010))),"Missing Information", _xlfn._xlws.FILTER(_xlfn._xlws.FILTER(Table15[],(Table15[System-Owned Portion]&amp;Table15[If Material Anything Other than "Lead" in Column E,
Was Material Ever Previously Lead?]&amp;Table15[Customer-Owned Portion])=(E4010&amp;G4010&amp;O4010),""),{0,0,0,1})))</f>
        <v/>
      </c>
      <c r="X4010"/>
    </row>
    <row r="4011" spans="2:24" x14ac:dyDescent="0.35">
      <c r="B4011" s="208"/>
      <c r="C4011" s="33"/>
      <c r="D4011" s="33"/>
      <c r="E4011" s="47"/>
      <c r="F4011" s="46"/>
      <c r="G4011" s="95"/>
      <c r="H4011" s="33"/>
      <c r="I4011" s="33"/>
      <c r="J4011" s="95"/>
      <c r="K4011" s="33"/>
      <c r="L4011" s="33"/>
      <c r="M4011" s="232"/>
      <c r="N4011" s="210"/>
      <c r="O4011" s="120"/>
      <c r="P4011" s="46"/>
      <c r="Q4011" s="33"/>
      <c r="R4011" s="95"/>
      <c r="S4011" s="33"/>
      <c r="T4011" s="33"/>
      <c r="U4011" s="232"/>
      <c r="V4011" s="213"/>
      <c r="W4011" s="202" t="str" cm="1">
        <f t="array" ref="W4011">IF(SUM(LEN(B4011:V4011))=0,"",IF(OR(OR(ISBLANK(F4011),SUM(LEN(C4011),LEN(D4011))=0),AND(NOT(E4011="Unknown"),ISBLANK(J4011)),AND(NOT(O4011="Unknown"),ISBLANK(R4011))),"Missing Information", _xlfn._xlws.FILTER(_xlfn._xlws.FILTER(Table15[],(Table15[System-Owned Portion]&amp;Table15[If Material Anything Other than "Lead" in Column E,
Was Material Ever Previously Lead?]&amp;Table15[Customer-Owned Portion])=(E4011&amp;G4011&amp;O4011),""),{0,0,0,1})))</f>
        <v/>
      </c>
      <c r="X4011"/>
    </row>
    <row r="4012" spans="2:24" x14ac:dyDescent="0.35">
      <c r="B4012" s="208"/>
      <c r="C4012" s="33"/>
      <c r="D4012" s="33"/>
      <c r="E4012" s="47"/>
      <c r="F4012" s="46"/>
      <c r="G4012" s="95"/>
      <c r="H4012" s="33"/>
      <c r="I4012" s="33"/>
      <c r="J4012" s="95"/>
      <c r="K4012" s="33"/>
      <c r="L4012" s="33"/>
      <c r="M4012" s="232"/>
      <c r="N4012" s="210"/>
      <c r="O4012" s="120"/>
      <c r="P4012" s="46"/>
      <c r="Q4012" s="33"/>
      <c r="R4012" s="95"/>
      <c r="S4012" s="33"/>
      <c r="T4012" s="33"/>
      <c r="U4012" s="232"/>
      <c r="V4012" s="213"/>
      <c r="W4012" s="202" t="str" cm="1">
        <f t="array" ref="W4012">IF(SUM(LEN(B4012:V4012))=0,"",IF(OR(OR(ISBLANK(F4012),SUM(LEN(C4012),LEN(D4012))=0),AND(NOT(E4012="Unknown"),ISBLANK(J4012)),AND(NOT(O4012="Unknown"),ISBLANK(R4012))),"Missing Information", _xlfn._xlws.FILTER(_xlfn._xlws.FILTER(Table15[],(Table15[System-Owned Portion]&amp;Table15[If Material Anything Other than "Lead" in Column E,
Was Material Ever Previously Lead?]&amp;Table15[Customer-Owned Portion])=(E4012&amp;G4012&amp;O4012),""),{0,0,0,1})))</f>
        <v/>
      </c>
      <c r="X4012"/>
    </row>
    <row r="4013" spans="2:24" x14ac:dyDescent="0.35">
      <c r="B4013" s="208"/>
      <c r="C4013" s="33"/>
      <c r="D4013" s="33"/>
      <c r="E4013" s="47"/>
      <c r="F4013" s="46"/>
      <c r="G4013" s="95"/>
      <c r="H4013" s="33"/>
      <c r="I4013" s="33"/>
      <c r="J4013" s="95"/>
      <c r="K4013" s="33"/>
      <c r="L4013" s="33"/>
      <c r="M4013" s="232"/>
      <c r="N4013" s="210"/>
      <c r="O4013" s="120"/>
      <c r="P4013" s="46"/>
      <c r="Q4013" s="33"/>
      <c r="R4013" s="95"/>
      <c r="S4013" s="33"/>
      <c r="T4013" s="33"/>
      <c r="U4013" s="232"/>
      <c r="V4013" s="213"/>
      <c r="W4013" s="202" t="str" cm="1">
        <f t="array" ref="W4013">IF(SUM(LEN(B4013:V4013))=0,"",IF(OR(OR(ISBLANK(F4013),SUM(LEN(C4013),LEN(D4013))=0),AND(NOT(E4013="Unknown"),ISBLANK(J4013)),AND(NOT(O4013="Unknown"),ISBLANK(R4013))),"Missing Information", _xlfn._xlws.FILTER(_xlfn._xlws.FILTER(Table15[],(Table15[System-Owned Portion]&amp;Table15[If Material Anything Other than "Lead" in Column E,
Was Material Ever Previously Lead?]&amp;Table15[Customer-Owned Portion])=(E4013&amp;G4013&amp;O4013),""),{0,0,0,1})))</f>
        <v/>
      </c>
      <c r="X4013"/>
    </row>
    <row r="4014" spans="2:24" x14ac:dyDescent="0.35">
      <c r="B4014" s="208"/>
      <c r="C4014" s="33"/>
      <c r="D4014" s="33"/>
      <c r="E4014" s="47"/>
      <c r="F4014" s="46"/>
      <c r="G4014" s="95"/>
      <c r="H4014" s="33"/>
      <c r="I4014" s="33"/>
      <c r="J4014" s="95"/>
      <c r="K4014" s="33"/>
      <c r="L4014" s="33"/>
      <c r="M4014" s="232"/>
      <c r="N4014" s="210"/>
      <c r="O4014" s="120"/>
      <c r="P4014" s="46"/>
      <c r="Q4014" s="33"/>
      <c r="R4014" s="95"/>
      <c r="S4014" s="33"/>
      <c r="T4014" s="33"/>
      <c r="U4014" s="232"/>
      <c r="V4014" s="213"/>
      <c r="W4014" s="202" t="str" cm="1">
        <f t="array" ref="W4014">IF(SUM(LEN(B4014:V4014))=0,"",IF(OR(OR(ISBLANK(F4014),SUM(LEN(C4014),LEN(D4014))=0),AND(NOT(E4014="Unknown"),ISBLANK(J4014)),AND(NOT(O4014="Unknown"),ISBLANK(R4014))),"Missing Information", _xlfn._xlws.FILTER(_xlfn._xlws.FILTER(Table15[],(Table15[System-Owned Portion]&amp;Table15[If Material Anything Other than "Lead" in Column E,
Was Material Ever Previously Lead?]&amp;Table15[Customer-Owned Portion])=(E4014&amp;G4014&amp;O4014),""),{0,0,0,1})))</f>
        <v/>
      </c>
      <c r="X4014"/>
    </row>
    <row r="4015" spans="2:24" x14ac:dyDescent="0.35">
      <c r="B4015" s="208"/>
      <c r="C4015" s="33"/>
      <c r="D4015" s="33"/>
      <c r="E4015" s="47"/>
      <c r="F4015" s="46"/>
      <c r="G4015" s="95"/>
      <c r="H4015" s="33"/>
      <c r="I4015" s="33"/>
      <c r="J4015" s="95"/>
      <c r="K4015" s="33"/>
      <c r="L4015" s="33"/>
      <c r="M4015" s="232"/>
      <c r="N4015" s="210"/>
      <c r="O4015" s="120"/>
      <c r="P4015" s="46"/>
      <c r="Q4015" s="33"/>
      <c r="R4015" s="95"/>
      <c r="S4015" s="33"/>
      <c r="T4015" s="33"/>
      <c r="U4015" s="232"/>
      <c r="V4015" s="213"/>
      <c r="W4015" s="202" t="str" cm="1">
        <f t="array" ref="W4015">IF(SUM(LEN(B4015:V4015))=0,"",IF(OR(OR(ISBLANK(F4015),SUM(LEN(C4015),LEN(D4015))=0),AND(NOT(E4015="Unknown"),ISBLANK(J4015)),AND(NOT(O4015="Unknown"),ISBLANK(R4015))),"Missing Information", _xlfn._xlws.FILTER(_xlfn._xlws.FILTER(Table15[],(Table15[System-Owned Portion]&amp;Table15[If Material Anything Other than "Lead" in Column E,
Was Material Ever Previously Lead?]&amp;Table15[Customer-Owned Portion])=(E4015&amp;G4015&amp;O4015),""),{0,0,0,1})))</f>
        <v/>
      </c>
      <c r="X4015"/>
    </row>
    <row r="4016" spans="2:24" x14ac:dyDescent="0.35">
      <c r="B4016" s="208"/>
      <c r="C4016" s="33"/>
      <c r="D4016" s="33"/>
      <c r="E4016" s="47"/>
      <c r="F4016" s="46"/>
      <c r="G4016" s="95"/>
      <c r="H4016" s="33"/>
      <c r="I4016" s="33"/>
      <c r="J4016" s="95"/>
      <c r="K4016" s="33"/>
      <c r="L4016" s="33"/>
      <c r="M4016" s="232"/>
      <c r="N4016" s="210"/>
      <c r="O4016" s="120"/>
      <c r="P4016" s="46"/>
      <c r="Q4016" s="33"/>
      <c r="R4016" s="95"/>
      <c r="S4016" s="33"/>
      <c r="T4016" s="33"/>
      <c r="U4016" s="232"/>
      <c r="V4016" s="213"/>
      <c r="W4016" s="202" t="str" cm="1">
        <f t="array" ref="W4016">IF(SUM(LEN(B4016:V4016))=0,"",IF(OR(OR(ISBLANK(F4016),SUM(LEN(C4016),LEN(D4016))=0),AND(NOT(E4016="Unknown"),ISBLANK(J4016)),AND(NOT(O4016="Unknown"),ISBLANK(R4016))),"Missing Information", _xlfn._xlws.FILTER(_xlfn._xlws.FILTER(Table15[],(Table15[System-Owned Portion]&amp;Table15[If Material Anything Other than "Lead" in Column E,
Was Material Ever Previously Lead?]&amp;Table15[Customer-Owned Portion])=(E4016&amp;G4016&amp;O4016),""),{0,0,0,1})))</f>
        <v/>
      </c>
      <c r="X4016"/>
    </row>
    <row r="4017" spans="2:24" x14ac:dyDescent="0.35">
      <c r="B4017" s="208"/>
      <c r="C4017" s="33"/>
      <c r="D4017" s="33"/>
      <c r="E4017" s="47"/>
      <c r="F4017" s="46"/>
      <c r="G4017" s="95"/>
      <c r="H4017" s="33"/>
      <c r="I4017" s="33"/>
      <c r="J4017" s="95"/>
      <c r="K4017" s="33"/>
      <c r="L4017" s="33"/>
      <c r="M4017" s="232"/>
      <c r="N4017" s="210"/>
      <c r="O4017" s="120"/>
      <c r="P4017" s="46"/>
      <c r="Q4017" s="33"/>
      <c r="R4017" s="95"/>
      <c r="S4017" s="33"/>
      <c r="T4017" s="33"/>
      <c r="U4017" s="232"/>
      <c r="V4017" s="213"/>
      <c r="W4017" s="202" t="str" cm="1">
        <f t="array" ref="W4017">IF(SUM(LEN(B4017:V4017))=0,"",IF(OR(OR(ISBLANK(F4017),SUM(LEN(C4017),LEN(D4017))=0),AND(NOT(E4017="Unknown"),ISBLANK(J4017)),AND(NOT(O4017="Unknown"),ISBLANK(R4017))),"Missing Information", _xlfn._xlws.FILTER(_xlfn._xlws.FILTER(Table15[],(Table15[System-Owned Portion]&amp;Table15[If Material Anything Other than "Lead" in Column E,
Was Material Ever Previously Lead?]&amp;Table15[Customer-Owned Portion])=(E4017&amp;G4017&amp;O4017),""),{0,0,0,1})))</f>
        <v/>
      </c>
      <c r="X4017"/>
    </row>
    <row r="4018" spans="2:24" x14ac:dyDescent="0.35">
      <c r="B4018" s="208"/>
      <c r="C4018" s="33"/>
      <c r="D4018" s="33"/>
      <c r="E4018" s="47"/>
      <c r="F4018" s="46"/>
      <c r="G4018" s="95"/>
      <c r="H4018" s="33"/>
      <c r="I4018" s="33"/>
      <c r="J4018" s="95"/>
      <c r="K4018" s="33"/>
      <c r="L4018" s="33"/>
      <c r="M4018" s="232"/>
      <c r="N4018" s="210"/>
      <c r="O4018" s="120"/>
      <c r="P4018" s="46"/>
      <c r="Q4018" s="33"/>
      <c r="R4018" s="95"/>
      <c r="S4018" s="33"/>
      <c r="T4018" s="33"/>
      <c r="U4018" s="232"/>
      <c r="V4018" s="213"/>
      <c r="W4018" s="202" t="str" cm="1">
        <f t="array" ref="W4018">IF(SUM(LEN(B4018:V4018))=0,"",IF(OR(OR(ISBLANK(F4018),SUM(LEN(C4018),LEN(D4018))=0),AND(NOT(E4018="Unknown"),ISBLANK(J4018)),AND(NOT(O4018="Unknown"),ISBLANK(R4018))),"Missing Information", _xlfn._xlws.FILTER(_xlfn._xlws.FILTER(Table15[],(Table15[System-Owned Portion]&amp;Table15[If Material Anything Other than "Lead" in Column E,
Was Material Ever Previously Lead?]&amp;Table15[Customer-Owned Portion])=(E4018&amp;G4018&amp;O4018),""),{0,0,0,1})))</f>
        <v/>
      </c>
      <c r="X4018"/>
    </row>
    <row r="4019" spans="2:24" x14ac:dyDescent="0.35">
      <c r="B4019" s="208"/>
      <c r="C4019" s="33"/>
      <c r="D4019" s="33"/>
      <c r="E4019" s="47"/>
      <c r="F4019" s="46"/>
      <c r="G4019" s="95"/>
      <c r="H4019" s="33"/>
      <c r="I4019" s="33"/>
      <c r="J4019" s="95"/>
      <c r="K4019" s="33"/>
      <c r="L4019" s="33"/>
      <c r="M4019" s="232"/>
      <c r="N4019" s="210"/>
      <c r="O4019" s="120"/>
      <c r="P4019" s="46"/>
      <c r="Q4019" s="33"/>
      <c r="R4019" s="95"/>
      <c r="S4019" s="33"/>
      <c r="T4019" s="33"/>
      <c r="U4019" s="232"/>
      <c r="V4019" s="213"/>
      <c r="W4019" s="202" t="str" cm="1">
        <f t="array" ref="W4019">IF(SUM(LEN(B4019:V4019))=0,"",IF(OR(OR(ISBLANK(F4019),SUM(LEN(C4019),LEN(D4019))=0),AND(NOT(E4019="Unknown"),ISBLANK(J4019)),AND(NOT(O4019="Unknown"),ISBLANK(R4019))),"Missing Information", _xlfn._xlws.FILTER(_xlfn._xlws.FILTER(Table15[],(Table15[System-Owned Portion]&amp;Table15[If Material Anything Other than "Lead" in Column E,
Was Material Ever Previously Lead?]&amp;Table15[Customer-Owned Portion])=(E4019&amp;G4019&amp;O4019),""),{0,0,0,1})))</f>
        <v/>
      </c>
      <c r="X4019"/>
    </row>
    <row r="4020" spans="2:24" x14ac:dyDescent="0.35">
      <c r="B4020" s="208"/>
      <c r="C4020" s="33"/>
      <c r="D4020" s="33"/>
      <c r="E4020" s="47"/>
      <c r="F4020" s="46"/>
      <c r="G4020" s="95"/>
      <c r="H4020" s="33"/>
      <c r="I4020" s="33"/>
      <c r="J4020" s="95"/>
      <c r="K4020" s="33"/>
      <c r="L4020" s="33"/>
      <c r="M4020" s="232"/>
      <c r="N4020" s="210"/>
      <c r="O4020" s="120"/>
      <c r="P4020" s="46"/>
      <c r="Q4020" s="33"/>
      <c r="R4020" s="95"/>
      <c r="S4020" s="33"/>
      <c r="T4020" s="33"/>
      <c r="U4020" s="232"/>
      <c r="V4020" s="213"/>
      <c r="W4020" s="202" t="str" cm="1">
        <f t="array" ref="W4020">IF(SUM(LEN(B4020:V4020))=0,"",IF(OR(OR(ISBLANK(F4020),SUM(LEN(C4020),LEN(D4020))=0),AND(NOT(E4020="Unknown"),ISBLANK(J4020)),AND(NOT(O4020="Unknown"),ISBLANK(R4020))),"Missing Information", _xlfn._xlws.FILTER(_xlfn._xlws.FILTER(Table15[],(Table15[System-Owned Portion]&amp;Table15[If Material Anything Other than "Lead" in Column E,
Was Material Ever Previously Lead?]&amp;Table15[Customer-Owned Portion])=(E4020&amp;G4020&amp;O4020),""),{0,0,0,1})))</f>
        <v/>
      </c>
      <c r="X4020"/>
    </row>
    <row r="4021" spans="2:24" x14ac:dyDescent="0.35">
      <c r="B4021" s="208"/>
      <c r="C4021" s="33"/>
      <c r="D4021" s="33"/>
      <c r="E4021" s="47"/>
      <c r="F4021" s="46"/>
      <c r="G4021" s="95"/>
      <c r="H4021" s="33"/>
      <c r="I4021" s="33"/>
      <c r="J4021" s="95"/>
      <c r="K4021" s="33"/>
      <c r="L4021" s="33"/>
      <c r="M4021" s="232"/>
      <c r="N4021" s="210"/>
      <c r="O4021" s="120"/>
      <c r="P4021" s="46"/>
      <c r="Q4021" s="33"/>
      <c r="R4021" s="95"/>
      <c r="S4021" s="33"/>
      <c r="T4021" s="33"/>
      <c r="U4021" s="232"/>
      <c r="V4021" s="213"/>
      <c r="W4021" s="202" t="str" cm="1">
        <f t="array" ref="W4021">IF(SUM(LEN(B4021:V4021))=0,"",IF(OR(OR(ISBLANK(F4021),SUM(LEN(C4021),LEN(D4021))=0),AND(NOT(E4021="Unknown"),ISBLANK(J4021)),AND(NOT(O4021="Unknown"),ISBLANK(R4021))),"Missing Information", _xlfn._xlws.FILTER(_xlfn._xlws.FILTER(Table15[],(Table15[System-Owned Portion]&amp;Table15[If Material Anything Other than "Lead" in Column E,
Was Material Ever Previously Lead?]&amp;Table15[Customer-Owned Portion])=(E4021&amp;G4021&amp;O4021),""),{0,0,0,1})))</f>
        <v/>
      </c>
      <c r="X4021"/>
    </row>
    <row r="4022" spans="2:24" x14ac:dyDescent="0.35">
      <c r="B4022" s="208"/>
      <c r="C4022" s="33"/>
      <c r="D4022" s="33"/>
      <c r="E4022" s="47"/>
      <c r="F4022" s="46"/>
      <c r="G4022" s="95"/>
      <c r="H4022" s="33"/>
      <c r="I4022" s="33"/>
      <c r="J4022" s="95"/>
      <c r="K4022" s="33"/>
      <c r="L4022" s="33"/>
      <c r="M4022" s="232"/>
      <c r="N4022" s="210"/>
      <c r="O4022" s="120"/>
      <c r="P4022" s="46"/>
      <c r="Q4022" s="33"/>
      <c r="R4022" s="95"/>
      <c r="S4022" s="33"/>
      <c r="T4022" s="33"/>
      <c r="U4022" s="232"/>
      <c r="V4022" s="213"/>
      <c r="W4022" s="202" t="str" cm="1">
        <f t="array" ref="W4022">IF(SUM(LEN(B4022:V4022))=0,"",IF(OR(OR(ISBLANK(F4022),SUM(LEN(C4022),LEN(D4022))=0),AND(NOT(E4022="Unknown"),ISBLANK(J4022)),AND(NOT(O4022="Unknown"),ISBLANK(R4022))),"Missing Information", _xlfn._xlws.FILTER(_xlfn._xlws.FILTER(Table15[],(Table15[System-Owned Portion]&amp;Table15[If Material Anything Other than "Lead" in Column E,
Was Material Ever Previously Lead?]&amp;Table15[Customer-Owned Portion])=(E4022&amp;G4022&amp;O4022),""),{0,0,0,1})))</f>
        <v/>
      </c>
      <c r="X4022"/>
    </row>
    <row r="4023" spans="2:24" x14ac:dyDescent="0.35">
      <c r="B4023" s="208"/>
      <c r="C4023" s="33"/>
      <c r="D4023" s="33"/>
      <c r="E4023" s="47"/>
      <c r="F4023" s="46"/>
      <c r="G4023" s="95"/>
      <c r="H4023" s="33"/>
      <c r="I4023" s="33"/>
      <c r="J4023" s="95"/>
      <c r="K4023" s="33"/>
      <c r="L4023" s="33"/>
      <c r="M4023" s="232"/>
      <c r="N4023" s="210"/>
      <c r="O4023" s="120"/>
      <c r="P4023" s="46"/>
      <c r="Q4023" s="33"/>
      <c r="R4023" s="95"/>
      <c r="S4023" s="33"/>
      <c r="T4023" s="33"/>
      <c r="U4023" s="232"/>
      <c r="V4023" s="213"/>
      <c r="W4023" s="202" t="str" cm="1">
        <f t="array" ref="W4023">IF(SUM(LEN(B4023:V4023))=0,"",IF(OR(OR(ISBLANK(F4023),SUM(LEN(C4023),LEN(D4023))=0),AND(NOT(E4023="Unknown"),ISBLANK(J4023)),AND(NOT(O4023="Unknown"),ISBLANK(R4023))),"Missing Information", _xlfn._xlws.FILTER(_xlfn._xlws.FILTER(Table15[],(Table15[System-Owned Portion]&amp;Table15[If Material Anything Other than "Lead" in Column E,
Was Material Ever Previously Lead?]&amp;Table15[Customer-Owned Portion])=(E4023&amp;G4023&amp;O4023),""),{0,0,0,1})))</f>
        <v/>
      </c>
      <c r="X4023"/>
    </row>
    <row r="4024" spans="2:24" x14ac:dyDescent="0.35">
      <c r="B4024" s="208"/>
      <c r="C4024" s="33"/>
      <c r="D4024" s="33"/>
      <c r="E4024" s="47"/>
      <c r="F4024" s="46"/>
      <c r="G4024" s="95"/>
      <c r="H4024" s="33"/>
      <c r="I4024" s="33"/>
      <c r="J4024" s="95"/>
      <c r="K4024" s="33"/>
      <c r="L4024" s="33"/>
      <c r="M4024" s="232"/>
      <c r="N4024" s="210"/>
      <c r="O4024" s="120"/>
      <c r="P4024" s="46"/>
      <c r="Q4024" s="33"/>
      <c r="R4024" s="95"/>
      <c r="S4024" s="33"/>
      <c r="T4024" s="33"/>
      <c r="U4024" s="232"/>
      <c r="V4024" s="213"/>
      <c r="W4024" s="202" t="str" cm="1">
        <f t="array" ref="W4024">IF(SUM(LEN(B4024:V4024))=0,"",IF(OR(OR(ISBLANK(F4024),SUM(LEN(C4024),LEN(D4024))=0),AND(NOT(E4024="Unknown"),ISBLANK(J4024)),AND(NOT(O4024="Unknown"),ISBLANK(R4024))),"Missing Information", _xlfn._xlws.FILTER(_xlfn._xlws.FILTER(Table15[],(Table15[System-Owned Portion]&amp;Table15[If Material Anything Other than "Lead" in Column E,
Was Material Ever Previously Lead?]&amp;Table15[Customer-Owned Portion])=(E4024&amp;G4024&amp;O4024),""),{0,0,0,1})))</f>
        <v/>
      </c>
      <c r="X4024"/>
    </row>
    <row r="4025" spans="2:24" x14ac:dyDescent="0.35">
      <c r="B4025" s="208"/>
      <c r="C4025" s="33"/>
      <c r="D4025" s="33"/>
      <c r="E4025" s="47"/>
      <c r="F4025" s="46"/>
      <c r="G4025" s="95"/>
      <c r="H4025" s="33"/>
      <c r="I4025" s="33"/>
      <c r="J4025" s="95"/>
      <c r="K4025" s="33"/>
      <c r="L4025" s="33"/>
      <c r="M4025" s="232"/>
      <c r="N4025" s="210"/>
      <c r="O4025" s="120"/>
      <c r="P4025" s="46"/>
      <c r="Q4025" s="33"/>
      <c r="R4025" s="95"/>
      <c r="S4025" s="33"/>
      <c r="T4025" s="33"/>
      <c r="U4025" s="232"/>
      <c r="V4025" s="213"/>
      <c r="W4025" s="202" t="str" cm="1">
        <f t="array" ref="W4025">IF(SUM(LEN(B4025:V4025))=0,"",IF(OR(OR(ISBLANK(F4025),SUM(LEN(C4025),LEN(D4025))=0),AND(NOT(E4025="Unknown"),ISBLANK(J4025)),AND(NOT(O4025="Unknown"),ISBLANK(R4025))),"Missing Information", _xlfn._xlws.FILTER(_xlfn._xlws.FILTER(Table15[],(Table15[System-Owned Portion]&amp;Table15[If Material Anything Other than "Lead" in Column E,
Was Material Ever Previously Lead?]&amp;Table15[Customer-Owned Portion])=(E4025&amp;G4025&amp;O4025),""),{0,0,0,1})))</f>
        <v/>
      </c>
      <c r="X4025"/>
    </row>
    <row r="4026" spans="2:24" x14ac:dyDescent="0.35">
      <c r="B4026" s="208"/>
      <c r="C4026" s="33"/>
      <c r="D4026" s="33"/>
      <c r="E4026" s="47"/>
      <c r="F4026" s="46"/>
      <c r="G4026" s="95"/>
      <c r="H4026" s="33"/>
      <c r="I4026" s="33"/>
      <c r="J4026" s="95"/>
      <c r="K4026" s="33"/>
      <c r="L4026" s="33"/>
      <c r="M4026" s="232"/>
      <c r="N4026" s="210"/>
      <c r="O4026" s="120"/>
      <c r="P4026" s="46"/>
      <c r="Q4026" s="33"/>
      <c r="R4026" s="95"/>
      <c r="S4026" s="33"/>
      <c r="T4026" s="33"/>
      <c r="U4026" s="232"/>
      <c r="V4026" s="213"/>
      <c r="W4026" s="202" t="str" cm="1">
        <f t="array" ref="W4026">IF(SUM(LEN(B4026:V4026))=0,"",IF(OR(OR(ISBLANK(F4026),SUM(LEN(C4026),LEN(D4026))=0),AND(NOT(E4026="Unknown"),ISBLANK(J4026)),AND(NOT(O4026="Unknown"),ISBLANK(R4026))),"Missing Information", _xlfn._xlws.FILTER(_xlfn._xlws.FILTER(Table15[],(Table15[System-Owned Portion]&amp;Table15[If Material Anything Other than "Lead" in Column E,
Was Material Ever Previously Lead?]&amp;Table15[Customer-Owned Portion])=(E4026&amp;G4026&amp;O4026),""),{0,0,0,1})))</f>
        <v/>
      </c>
      <c r="X4026"/>
    </row>
    <row r="4027" spans="2:24" x14ac:dyDescent="0.35">
      <c r="B4027" s="208"/>
      <c r="C4027" s="33"/>
      <c r="D4027" s="33"/>
      <c r="E4027" s="47"/>
      <c r="F4027" s="46"/>
      <c r="G4027" s="95"/>
      <c r="H4027" s="33"/>
      <c r="I4027" s="33"/>
      <c r="J4027" s="95"/>
      <c r="K4027" s="33"/>
      <c r="L4027" s="33"/>
      <c r="M4027" s="232"/>
      <c r="N4027" s="210"/>
      <c r="O4027" s="120"/>
      <c r="P4027" s="46"/>
      <c r="Q4027" s="33"/>
      <c r="R4027" s="95"/>
      <c r="S4027" s="33"/>
      <c r="T4027" s="33"/>
      <c r="U4027" s="232"/>
      <c r="V4027" s="213"/>
      <c r="W4027" s="202" t="str" cm="1">
        <f t="array" ref="W4027">IF(SUM(LEN(B4027:V4027))=0,"",IF(OR(OR(ISBLANK(F4027),SUM(LEN(C4027),LEN(D4027))=0),AND(NOT(E4027="Unknown"),ISBLANK(J4027)),AND(NOT(O4027="Unknown"),ISBLANK(R4027))),"Missing Information", _xlfn._xlws.FILTER(_xlfn._xlws.FILTER(Table15[],(Table15[System-Owned Portion]&amp;Table15[If Material Anything Other than "Lead" in Column E,
Was Material Ever Previously Lead?]&amp;Table15[Customer-Owned Portion])=(E4027&amp;G4027&amp;O4027),""),{0,0,0,1})))</f>
        <v/>
      </c>
      <c r="X4027"/>
    </row>
    <row r="4028" spans="2:24" x14ac:dyDescent="0.35">
      <c r="B4028" s="208"/>
      <c r="C4028" s="33"/>
      <c r="D4028" s="33"/>
      <c r="E4028" s="47"/>
      <c r="F4028" s="46"/>
      <c r="G4028" s="95"/>
      <c r="H4028" s="33"/>
      <c r="I4028" s="33"/>
      <c r="J4028" s="95"/>
      <c r="K4028" s="33"/>
      <c r="L4028" s="33"/>
      <c r="M4028" s="232"/>
      <c r="N4028" s="210"/>
      <c r="O4028" s="120"/>
      <c r="P4028" s="46"/>
      <c r="Q4028" s="33"/>
      <c r="R4028" s="95"/>
      <c r="S4028" s="33"/>
      <c r="T4028" s="33"/>
      <c r="U4028" s="232"/>
      <c r="V4028" s="213"/>
      <c r="W4028" s="202" t="str" cm="1">
        <f t="array" ref="W4028">IF(SUM(LEN(B4028:V4028))=0,"",IF(OR(OR(ISBLANK(F4028),SUM(LEN(C4028),LEN(D4028))=0),AND(NOT(E4028="Unknown"),ISBLANK(J4028)),AND(NOT(O4028="Unknown"),ISBLANK(R4028))),"Missing Information", _xlfn._xlws.FILTER(_xlfn._xlws.FILTER(Table15[],(Table15[System-Owned Portion]&amp;Table15[If Material Anything Other than "Lead" in Column E,
Was Material Ever Previously Lead?]&amp;Table15[Customer-Owned Portion])=(E4028&amp;G4028&amp;O4028),""),{0,0,0,1})))</f>
        <v/>
      </c>
      <c r="X4028"/>
    </row>
    <row r="4029" spans="2:24" x14ac:dyDescent="0.35">
      <c r="B4029" s="208"/>
      <c r="C4029" s="33"/>
      <c r="D4029" s="33"/>
      <c r="E4029" s="47"/>
      <c r="F4029" s="46"/>
      <c r="G4029" s="95"/>
      <c r="H4029" s="33"/>
      <c r="I4029" s="33"/>
      <c r="J4029" s="95"/>
      <c r="K4029" s="33"/>
      <c r="L4029" s="33"/>
      <c r="M4029" s="232"/>
      <c r="N4029" s="210"/>
      <c r="O4029" s="120"/>
      <c r="P4029" s="46"/>
      <c r="Q4029" s="33"/>
      <c r="R4029" s="95"/>
      <c r="S4029" s="33"/>
      <c r="T4029" s="33"/>
      <c r="U4029" s="232"/>
      <c r="V4029" s="213"/>
      <c r="W4029" s="202" t="str" cm="1">
        <f t="array" ref="W4029">IF(SUM(LEN(B4029:V4029))=0,"",IF(OR(OR(ISBLANK(F4029),SUM(LEN(C4029),LEN(D4029))=0),AND(NOT(E4029="Unknown"),ISBLANK(J4029)),AND(NOT(O4029="Unknown"),ISBLANK(R4029))),"Missing Information", _xlfn._xlws.FILTER(_xlfn._xlws.FILTER(Table15[],(Table15[System-Owned Portion]&amp;Table15[If Material Anything Other than "Lead" in Column E,
Was Material Ever Previously Lead?]&amp;Table15[Customer-Owned Portion])=(E4029&amp;G4029&amp;O4029),""),{0,0,0,1})))</f>
        <v/>
      </c>
      <c r="X4029"/>
    </row>
    <row r="4030" spans="2:24" x14ac:dyDescent="0.35">
      <c r="B4030" s="208"/>
      <c r="C4030" s="33"/>
      <c r="D4030" s="33"/>
      <c r="E4030" s="47"/>
      <c r="F4030" s="46"/>
      <c r="G4030" s="95"/>
      <c r="H4030" s="33"/>
      <c r="I4030" s="33"/>
      <c r="J4030" s="95"/>
      <c r="K4030" s="33"/>
      <c r="L4030" s="33"/>
      <c r="M4030" s="232"/>
      <c r="N4030" s="210"/>
      <c r="O4030" s="120"/>
      <c r="P4030" s="46"/>
      <c r="Q4030" s="33"/>
      <c r="R4030" s="95"/>
      <c r="S4030" s="33"/>
      <c r="T4030" s="33"/>
      <c r="U4030" s="232"/>
      <c r="V4030" s="213"/>
      <c r="W4030" s="202" t="str" cm="1">
        <f t="array" ref="W4030">IF(SUM(LEN(B4030:V4030))=0,"",IF(OR(OR(ISBLANK(F4030),SUM(LEN(C4030),LEN(D4030))=0),AND(NOT(E4030="Unknown"),ISBLANK(J4030)),AND(NOT(O4030="Unknown"),ISBLANK(R4030))),"Missing Information", _xlfn._xlws.FILTER(_xlfn._xlws.FILTER(Table15[],(Table15[System-Owned Portion]&amp;Table15[If Material Anything Other than "Lead" in Column E,
Was Material Ever Previously Lead?]&amp;Table15[Customer-Owned Portion])=(E4030&amp;G4030&amp;O4030),""),{0,0,0,1})))</f>
        <v/>
      </c>
      <c r="X4030"/>
    </row>
    <row r="4031" spans="2:24" x14ac:dyDescent="0.35">
      <c r="B4031" s="208"/>
      <c r="C4031" s="33"/>
      <c r="D4031" s="33"/>
      <c r="E4031" s="47"/>
      <c r="F4031" s="46"/>
      <c r="G4031" s="95"/>
      <c r="H4031" s="33"/>
      <c r="I4031" s="33"/>
      <c r="J4031" s="95"/>
      <c r="K4031" s="33"/>
      <c r="L4031" s="33"/>
      <c r="M4031" s="232"/>
      <c r="N4031" s="210"/>
      <c r="O4031" s="120"/>
      <c r="P4031" s="46"/>
      <c r="Q4031" s="33"/>
      <c r="R4031" s="95"/>
      <c r="S4031" s="33"/>
      <c r="T4031" s="33"/>
      <c r="U4031" s="232"/>
      <c r="V4031" s="213"/>
      <c r="W4031" s="202" t="str" cm="1">
        <f t="array" ref="W4031">IF(SUM(LEN(B4031:V4031))=0,"",IF(OR(OR(ISBLANK(F4031),SUM(LEN(C4031),LEN(D4031))=0),AND(NOT(E4031="Unknown"),ISBLANK(J4031)),AND(NOT(O4031="Unknown"),ISBLANK(R4031))),"Missing Information", _xlfn._xlws.FILTER(_xlfn._xlws.FILTER(Table15[],(Table15[System-Owned Portion]&amp;Table15[If Material Anything Other than "Lead" in Column E,
Was Material Ever Previously Lead?]&amp;Table15[Customer-Owned Portion])=(E4031&amp;G4031&amp;O4031),""),{0,0,0,1})))</f>
        <v/>
      </c>
      <c r="X4031"/>
    </row>
    <row r="4032" spans="2:24" x14ac:dyDescent="0.35">
      <c r="B4032" s="208"/>
      <c r="C4032" s="33"/>
      <c r="D4032" s="33"/>
      <c r="E4032" s="47"/>
      <c r="F4032" s="46"/>
      <c r="G4032" s="95"/>
      <c r="H4032" s="33"/>
      <c r="I4032" s="33"/>
      <c r="J4032" s="95"/>
      <c r="K4032" s="33"/>
      <c r="L4032" s="33"/>
      <c r="M4032" s="232"/>
      <c r="N4032" s="210"/>
      <c r="O4032" s="120"/>
      <c r="P4032" s="46"/>
      <c r="Q4032" s="33"/>
      <c r="R4032" s="95"/>
      <c r="S4032" s="33"/>
      <c r="T4032" s="33"/>
      <c r="U4032" s="232"/>
      <c r="V4032" s="213"/>
      <c r="W4032" s="202" t="str" cm="1">
        <f t="array" ref="W4032">IF(SUM(LEN(B4032:V4032))=0,"",IF(OR(OR(ISBLANK(F4032),SUM(LEN(C4032),LEN(D4032))=0),AND(NOT(E4032="Unknown"),ISBLANK(J4032)),AND(NOT(O4032="Unknown"),ISBLANK(R4032))),"Missing Information", _xlfn._xlws.FILTER(_xlfn._xlws.FILTER(Table15[],(Table15[System-Owned Portion]&amp;Table15[If Material Anything Other than "Lead" in Column E,
Was Material Ever Previously Lead?]&amp;Table15[Customer-Owned Portion])=(E4032&amp;G4032&amp;O4032),""),{0,0,0,1})))</f>
        <v/>
      </c>
      <c r="X4032"/>
    </row>
    <row r="4033" spans="2:24" x14ac:dyDescent="0.35">
      <c r="B4033" s="208"/>
      <c r="C4033" s="33"/>
      <c r="D4033" s="33"/>
      <c r="E4033" s="47"/>
      <c r="F4033" s="46"/>
      <c r="G4033" s="95"/>
      <c r="H4033" s="33"/>
      <c r="I4033" s="33"/>
      <c r="J4033" s="95"/>
      <c r="K4033" s="33"/>
      <c r="L4033" s="33"/>
      <c r="M4033" s="232"/>
      <c r="N4033" s="210"/>
      <c r="O4033" s="120"/>
      <c r="P4033" s="46"/>
      <c r="Q4033" s="33"/>
      <c r="R4033" s="95"/>
      <c r="S4033" s="33"/>
      <c r="T4033" s="33"/>
      <c r="U4033" s="232"/>
      <c r="V4033" s="213"/>
      <c r="W4033" s="202" t="str" cm="1">
        <f t="array" ref="W4033">IF(SUM(LEN(B4033:V4033))=0,"",IF(OR(OR(ISBLANK(F4033),SUM(LEN(C4033),LEN(D4033))=0),AND(NOT(E4033="Unknown"),ISBLANK(J4033)),AND(NOT(O4033="Unknown"),ISBLANK(R4033))),"Missing Information", _xlfn._xlws.FILTER(_xlfn._xlws.FILTER(Table15[],(Table15[System-Owned Portion]&amp;Table15[If Material Anything Other than "Lead" in Column E,
Was Material Ever Previously Lead?]&amp;Table15[Customer-Owned Portion])=(E4033&amp;G4033&amp;O4033),""),{0,0,0,1})))</f>
        <v/>
      </c>
      <c r="X4033"/>
    </row>
    <row r="4034" spans="2:24" x14ac:dyDescent="0.35">
      <c r="B4034" s="208"/>
      <c r="C4034" s="33"/>
      <c r="D4034" s="33"/>
      <c r="E4034" s="47"/>
      <c r="F4034" s="46"/>
      <c r="G4034" s="95"/>
      <c r="H4034" s="33"/>
      <c r="I4034" s="33"/>
      <c r="J4034" s="95"/>
      <c r="K4034" s="33"/>
      <c r="L4034" s="33"/>
      <c r="M4034" s="232"/>
      <c r="N4034" s="210"/>
      <c r="O4034" s="120"/>
      <c r="P4034" s="46"/>
      <c r="Q4034" s="33"/>
      <c r="R4034" s="95"/>
      <c r="S4034" s="33"/>
      <c r="T4034" s="33"/>
      <c r="U4034" s="232"/>
      <c r="V4034" s="213"/>
      <c r="W4034" s="202" t="str" cm="1">
        <f t="array" ref="W4034">IF(SUM(LEN(B4034:V4034))=0,"",IF(OR(OR(ISBLANK(F4034),SUM(LEN(C4034),LEN(D4034))=0),AND(NOT(E4034="Unknown"),ISBLANK(J4034)),AND(NOT(O4034="Unknown"),ISBLANK(R4034))),"Missing Information", _xlfn._xlws.FILTER(_xlfn._xlws.FILTER(Table15[],(Table15[System-Owned Portion]&amp;Table15[If Material Anything Other than "Lead" in Column E,
Was Material Ever Previously Lead?]&amp;Table15[Customer-Owned Portion])=(E4034&amp;G4034&amp;O4034),""),{0,0,0,1})))</f>
        <v/>
      </c>
      <c r="X4034"/>
    </row>
    <row r="4035" spans="2:24" x14ac:dyDescent="0.35">
      <c r="B4035" s="208"/>
      <c r="C4035" s="33"/>
      <c r="D4035" s="33"/>
      <c r="E4035" s="47"/>
      <c r="F4035" s="46"/>
      <c r="G4035" s="95"/>
      <c r="H4035" s="33"/>
      <c r="I4035" s="33"/>
      <c r="J4035" s="95"/>
      <c r="K4035" s="33"/>
      <c r="L4035" s="33"/>
      <c r="M4035" s="232"/>
      <c r="N4035" s="210"/>
      <c r="O4035" s="120"/>
      <c r="P4035" s="46"/>
      <c r="Q4035" s="33"/>
      <c r="R4035" s="95"/>
      <c r="S4035" s="33"/>
      <c r="T4035" s="33"/>
      <c r="U4035" s="232"/>
      <c r="V4035" s="213"/>
      <c r="W4035" s="202" t="str" cm="1">
        <f t="array" ref="W4035">IF(SUM(LEN(B4035:V4035))=0,"",IF(OR(OR(ISBLANK(F4035),SUM(LEN(C4035),LEN(D4035))=0),AND(NOT(E4035="Unknown"),ISBLANK(J4035)),AND(NOT(O4035="Unknown"),ISBLANK(R4035))),"Missing Information", _xlfn._xlws.FILTER(_xlfn._xlws.FILTER(Table15[],(Table15[System-Owned Portion]&amp;Table15[If Material Anything Other than "Lead" in Column E,
Was Material Ever Previously Lead?]&amp;Table15[Customer-Owned Portion])=(E4035&amp;G4035&amp;O4035),""),{0,0,0,1})))</f>
        <v/>
      </c>
      <c r="X4035"/>
    </row>
    <row r="4036" spans="2:24" x14ac:dyDescent="0.35">
      <c r="B4036" s="208"/>
      <c r="C4036" s="33"/>
      <c r="D4036" s="33"/>
      <c r="E4036" s="47"/>
      <c r="F4036" s="46"/>
      <c r="G4036" s="95"/>
      <c r="H4036" s="33"/>
      <c r="I4036" s="33"/>
      <c r="J4036" s="95"/>
      <c r="K4036" s="33"/>
      <c r="L4036" s="33"/>
      <c r="M4036" s="232"/>
      <c r="N4036" s="210"/>
      <c r="O4036" s="120"/>
      <c r="P4036" s="46"/>
      <c r="Q4036" s="33"/>
      <c r="R4036" s="95"/>
      <c r="S4036" s="33"/>
      <c r="T4036" s="33"/>
      <c r="U4036" s="232"/>
      <c r="V4036" s="213"/>
      <c r="W4036" s="202" t="str" cm="1">
        <f t="array" ref="W4036">IF(SUM(LEN(B4036:V4036))=0,"",IF(OR(OR(ISBLANK(F4036),SUM(LEN(C4036),LEN(D4036))=0),AND(NOT(E4036="Unknown"),ISBLANK(J4036)),AND(NOT(O4036="Unknown"),ISBLANK(R4036))),"Missing Information", _xlfn._xlws.FILTER(_xlfn._xlws.FILTER(Table15[],(Table15[System-Owned Portion]&amp;Table15[If Material Anything Other than "Lead" in Column E,
Was Material Ever Previously Lead?]&amp;Table15[Customer-Owned Portion])=(E4036&amp;G4036&amp;O4036),""),{0,0,0,1})))</f>
        <v/>
      </c>
      <c r="X4036"/>
    </row>
    <row r="4037" spans="2:24" x14ac:dyDescent="0.35">
      <c r="B4037" s="208"/>
      <c r="C4037" s="33"/>
      <c r="D4037" s="33"/>
      <c r="E4037" s="47"/>
      <c r="F4037" s="46"/>
      <c r="G4037" s="95"/>
      <c r="H4037" s="33"/>
      <c r="I4037" s="33"/>
      <c r="J4037" s="95"/>
      <c r="K4037" s="33"/>
      <c r="L4037" s="33"/>
      <c r="M4037" s="232"/>
      <c r="N4037" s="210"/>
      <c r="O4037" s="120"/>
      <c r="P4037" s="46"/>
      <c r="Q4037" s="33"/>
      <c r="R4037" s="95"/>
      <c r="S4037" s="33"/>
      <c r="T4037" s="33"/>
      <c r="U4037" s="232"/>
      <c r="V4037" s="213"/>
      <c r="W4037" s="202" t="str" cm="1">
        <f t="array" ref="W4037">IF(SUM(LEN(B4037:V4037))=0,"",IF(OR(OR(ISBLANK(F4037),SUM(LEN(C4037),LEN(D4037))=0),AND(NOT(E4037="Unknown"),ISBLANK(J4037)),AND(NOT(O4037="Unknown"),ISBLANK(R4037))),"Missing Information", _xlfn._xlws.FILTER(_xlfn._xlws.FILTER(Table15[],(Table15[System-Owned Portion]&amp;Table15[If Material Anything Other than "Lead" in Column E,
Was Material Ever Previously Lead?]&amp;Table15[Customer-Owned Portion])=(E4037&amp;G4037&amp;O4037),""),{0,0,0,1})))</f>
        <v/>
      </c>
      <c r="X4037"/>
    </row>
    <row r="4038" spans="2:24" x14ac:dyDescent="0.35">
      <c r="B4038" s="208"/>
      <c r="C4038" s="33"/>
      <c r="D4038" s="33"/>
      <c r="E4038" s="47"/>
      <c r="F4038" s="46"/>
      <c r="G4038" s="95"/>
      <c r="H4038" s="33"/>
      <c r="I4038" s="33"/>
      <c r="J4038" s="95"/>
      <c r="K4038" s="33"/>
      <c r="L4038" s="33"/>
      <c r="M4038" s="232"/>
      <c r="N4038" s="210"/>
      <c r="O4038" s="120"/>
      <c r="P4038" s="46"/>
      <c r="Q4038" s="33"/>
      <c r="R4038" s="95"/>
      <c r="S4038" s="33"/>
      <c r="T4038" s="33"/>
      <c r="U4038" s="232"/>
      <c r="V4038" s="213"/>
      <c r="W4038" s="202" t="str" cm="1">
        <f t="array" ref="W4038">IF(SUM(LEN(B4038:V4038))=0,"",IF(OR(OR(ISBLANK(F4038),SUM(LEN(C4038),LEN(D4038))=0),AND(NOT(E4038="Unknown"),ISBLANK(J4038)),AND(NOT(O4038="Unknown"),ISBLANK(R4038))),"Missing Information", _xlfn._xlws.FILTER(_xlfn._xlws.FILTER(Table15[],(Table15[System-Owned Portion]&amp;Table15[If Material Anything Other than "Lead" in Column E,
Was Material Ever Previously Lead?]&amp;Table15[Customer-Owned Portion])=(E4038&amp;G4038&amp;O4038),""),{0,0,0,1})))</f>
        <v/>
      </c>
      <c r="X4038"/>
    </row>
    <row r="4039" spans="2:24" x14ac:dyDescent="0.35">
      <c r="B4039" s="208"/>
      <c r="C4039" s="33"/>
      <c r="D4039" s="33"/>
      <c r="E4039" s="47"/>
      <c r="F4039" s="46"/>
      <c r="G4039" s="95"/>
      <c r="H4039" s="33"/>
      <c r="I4039" s="33"/>
      <c r="J4039" s="95"/>
      <c r="K4039" s="33"/>
      <c r="L4039" s="33"/>
      <c r="M4039" s="232"/>
      <c r="N4039" s="210"/>
      <c r="O4039" s="120"/>
      <c r="P4039" s="46"/>
      <c r="Q4039" s="33"/>
      <c r="R4039" s="95"/>
      <c r="S4039" s="33"/>
      <c r="T4039" s="33"/>
      <c r="U4039" s="232"/>
      <c r="V4039" s="213"/>
      <c r="W4039" s="202" t="str" cm="1">
        <f t="array" ref="W4039">IF(SUM(LEN(B4039:V4039))=0,"",IF(OR(OR(ISBLANK(F4039),SUM(LEN(C4039),LEN(D4039))=0),AND(NOT(E4039="Unknown"),ISBLANK(J4039)),AND(NOT(O4039="Unknown"),ISBLANK(R4039))),"Missing Information", _xlfn._xlws.FILTER(_xlfn._xlws.FILTER(Table15[],(Table15[System-Owned Portion]&amp;Table15[If Material Anything Other than "Lead" in Column E,
Was Material Ever Previously Lead?]&amp;Table15[Customer-Owned Portion])=(E4039&amp;G4039&amp;O4039),""),{0,0,0,1})))</f>
        <v/>
      </c>
      <c r="X4039"/>
    </row>
    <row r="4040" spans="2:24" x14ac:dyDescent="0.35">
      <c r="B4040" s="208"/>
      <c r="C4040" s="33"/>
      <c r="D4040" s="33"/>
      <c r="E4040" s="47"/>
      <c r="F4040" s="46"/>
      <c r="G4040" s="95"/>
      <c r="H4040" s="33"/>
      <c r="I4040" s="33"/>
      <c r="J4040" s="95"/>
      <c r="K4040" s="33"/>
      <c r="L4040" s="33"/>
      <c r="M4040" s="232"/>
      <c r="N4040" s="210"/>
      <c r="O4040" s="120"/>
      <c r="P4040" s="46"/>
      <c r="Q4040" s="33"/>
      <c r="R4040" s="95"/>
      <c r="S4040" s="33"/>
      <c r="T4040" s="33"/>
      <c r="U4040" s="232"/>
      <c r="V4040" s="213"/>
      <c r="W4040" s="202" t="str" cm="1">
        <f t="array" ref="W4040">IF(SUM(LEN(B4040:V4040))=0,"",IF(OR(OR(ISBLANK(F4040),SUM(LEN(C4040),LEN(D4040))=0),AND(NOT(E4040="Unknown"),ISBLANK(J4040)),AND(NOT(O4040="Unknown"),ISBLANK(R4040))),"Missing Information", _xlfn._xlws.FILTER(_xlfn._xlws.FILTER(Table15[],(Table15[System-Owned Portion]&amp;Table15[If Material Anything Other than "Lead" in Column E,
Was Material Ever Previously Lead?]&amp;Table15[Customer-Owned Portion])=(E4040&amp;G4040&amp;O4040),""),{0,0,0,1})))</f>
        <v/>
      </c>
      <c r="X4040"/>
    </row>
    <row r="4041" spans="2:24" x14ac:dyDescent="0.35">
      <c r="B4041" s="208"/>
      <c r="C4041" s="33"/>
      <c r="D4041" s="33"/>
      <c r="E4041" s="47"/>
      <c r="F4041" s="46"/>
      <c r="G4041" s="95"/>
      <c r="H4041" s="33"/>
      <c r="I4041" s="33"/>
      <c r="J4041" s="95"/>
      <c r="K4041" s="33"/>
      <c r="L4041" s="33"/>
      <c r="M4041" s="232"/>
      <c r="N4041" s="210"/>
      <c r="O4041" s="120"/>
      <c r="P4041" s="46"/>
      <c r="Q4041" s="33"/>
      <c r="R4041" s="95"/>
      <c r="S4041" s="33"/>
      <c r="T4041" s="33"/>
      <c r="U4041" s="232"/>
      <c r="V4041" s="213"/>
      <c r="W4041" s="202" t="str" cm="1">
        <f t="array" ref="W4041">IF(SUM(LEN(B4041:V4041))=0,"",IF(OR(OR(ISBLANK(F4041),SUM(LEN(C4041),LEN(D4041))=0),AND(NOT(E4041="Unknown"),ISBLANK(J4041)),AND(NOT(O4041="Unknown"),ISBLANK(R4041))),"Missing Information", _xlfn._xlws.FILTER(_xlfn._xlws.FILTER(Table15[],(Table15[System-Owned Portion]&amp;Table15[If Material Anything Other than "Lead" in Column E,
Was Material Ever Previously Lead?]&amp;Table15[Customer-Owned Portion])=(E4041&amp;G4041&amp;O4041),""),{0,0,0,1})))</f>
        <v/>
      </c>
      <c r="X4041"/>
    </row>
    <row r="4042" spans="2:24" x14ac:dyDescent="0.35">
      <c r="B4042" s="208"/>
      <c r="C4042" s="33"/>
      <c r="D4042" s="33"/>
      <c r="E4042" s="47"/>
      <c r="F4042" s="46"/>
      <c r="G4042" s="95"/>
      <c r="H4042" s="33"/>
      <c r="I4042" s="33"/>
      <c r="J4042" s="95"/>
      <c r="K4042" s="33"/>
      <c r="L4042" s="33"/>
      <c r="M4042" s="232"/>
      <c r="N4042" s="210"/>
      <c r="O4042" s="120"/>
      <c r="P4042" s="46"/>
      <c r="Q4042" s="33"/>
      <c r="R4042" s="95"/>
      <c r="S4042" s="33"/>
      <c r="T4042" s="33"/>
      <c r="U4042" s="232"/>
      <c r="V4042" s="213"/>
      <c r="W4042" s="202" t="str" cm="1">
        <f t="array" ref="W4042">IF(SUM(LEN(B4042:V4042))=0,"",IF(OR(OR(ISBLANK(F4042),SUM(LEN(C4042),LEN(D4042))=0),AND(NOT(E4042="Unknown"),ISBLANK(J4042)),AND(NOT(O4042="Unknown"),ISBLANK(R4042))),"Missing Information", _xlfn._xlws.FILTER(_xlfn._xlws.FILTER(Table15[],(Table15[System-Owned Portion]&amp;Table15[If Material Anything Other than "Lead" in Column E,
Was Material Ever Previously Lead?]&amp;Table15[Customer-Owned Portion])=(E4042&amp;G4042&amp;O4042),""),{0,0,0,1})))</f>
        <v/>
      </c>
      <c r="X4042"/>
    </row>
    <row r="4043" spans="2:24" x14ac:dyDescent="0.35">
      <c r="B4043" s="208"/>
      <c r="C4043" s="33"/>
      <c r="D4043" s="33"/>
      <c r="E4043" s="47"/>
      <c r="F4043" s="46"/>
      <c r="G4043" s="95"/>
      <c r="H4043" s="33"/>
      <c r="I4043" s="33"/>
      <c r="J4043" s="95"/>
      <c r="K4043" s="33"/>
      <c r="L4043" s="33"/>
      <c r="M4043" s="232"/>
      <c r="N4043" s="210"/>
      <c r="O4043" s="120"/>
      <c r="P4043" s="46"/>
      <c r="Q4043" s="33"/>
      <c r="R4043" s="95"/>
      <c r="S4043" s="33"/>
      <c r="T4043" s="33"/>
      <c r="U4043" s="232"/>
      <c r="V4043" s="213"/>
      <c r="W4043" s="202" t="str" cm="1">
        <f t="array" ref="W4043">IF(SUM(LEN(B4043:V4043))=0,"",IF(OR(OR(ISBLANK(F4043),SUM(LEN(C4043),LEN(D4043))=0),AND(NOT(E4043="Unknown"),ISBLANK(J4043)),AND(NOT(O4043="Unknown"),ISBLANK(R4043))),"Missing Information", _xlfn._xlws.FILTER(_xlfn._xlws.FILTER(Table15[],(Table15[System-Owned Portion]&amp;Table15[If Material Anything Other than "Lead" in Column E,
Was Material Ever Previously Lead?]&amp;Table15[Customer-Owned Portion])=(E4043&amp;G4043&amp;O4043),""),{0,0,0,1})))</f>
        <v/>
      </c>
      <c r="X4043"/>
    </row>
    <row r="4044" spans="2:24" x14ac:dyDescent="0.35">
      <c r="B4044" s="208"/>
      <c r="C4044" s="33"/>
      <c r="D4044" s="33"/>
      <c r="E4044" s="47"/>
      <c r="F4044" s="46"/>
      <c r="G4044" s="95"/>
      <c r="H4044" s="33"/>
      <c r="I4044" s="33"/>
      <c r="J4044" s="95"/>
      <c r="K4044" s="33"/>
      <c r="L4044" s="33"/>
      <c r="M4044" s="232"/>
      <c r="N4044" s="210"/>
      <c r="O4044" s="120"/>
      <c r="P4044" s="46"/>
      <c r="Q4044" s="33"/>
      <c r="R4044" s="95"/>
      <c r="S4044" s="33"/>
      <c r="T4044" s="33"/>
      <c r="U4044" s="232"/>
      <c r="V4044" s="213"/>
      <c r="W4044" s="202" t="str" cm="1">
        <f t="array" ref="W4044">IF(SUM(LEN(B4044:V4044))=0,"",IF(OR(OR(ISBLANK(F4044),SUM(LEN(C4044),LEN(D4044))=0),AND(NOT(E4044="Unknown"),ISBLANK(J4044)),AND(NOT(O4044="Unknown"),ISBLANK(R4044))),"Missing Information", _xlfn._xlws.FILTER(_xlfn._xlws.FILTER(Table15[],(Table15[System-Owned Portion]&amp;Table15[If Material Anything Other than "Lead" in Column E,
Was Material Ever Previously Lead?]&amp;Table15[Customer-Owned Portion])=(E4044&amp;G4044&amp;O4044),""),{0,0,0,1})))</f>
        <v/>
      </c>
      <c r="X4044"/>
    </row>
    <row r="4045" spans="2:24" x14ac:dyDescent="0.35">
      <c r="B4045" s="208"/>
      <c r="C4045" s="33"/>
      <c r="D4045" s="33"/>
      <c r="E4045" s="47"/>
      <c r="F4045" s="46"/>
      <c r="G4045" s="95"/>
      <c r="H4045" s="33"/>
      <c r="I4045" s="33"/>
      <c r="J4045" s="95"/>
      <c r="K4045" s="33"/>
      <c r="L4045" s="33"/>
      <c r="M4045" s="232"/>
      <c r="N4045" s="210"/>
      <c r="O4045" s="120"/>
      <c r="P4045" s="46"/>
      <c r="Q4045" s="33"/>
      <c r="R4045" s="95"/>
      <c r="S4045" s="33"/>
      <c r="T4045" s="33"/>
      <c r="U4045" s="232"/>
      <c r="V4045" s="213"/>
      <c r="W4045" s="202" t="str" cm="1">
        <f t="array" ref="W4045">IF(SUM(LEN(B4045:V4045))=0,"",IF(OR(OR(ISBLANK(F4045),SUM(LEN(C4045),LEN(D4045))=0),AND(NOT(E4045="Unknown"),ISBLANK(J4045)),AND(NOT(O4045="Unknown"),ISBLANK(R4045))),"Missing Information", _xlfn._xlws.FILTER(_xlfn._xlws.FILTER(Table15[],(Table15[System-Owned Portion]&amp;Table15[If Material Anything Other than "Lead" in Column E,
Was Material Ever Previously Lead?]&amp;Table15[Customer-Owned Portion])=(E4045&amp;G4045&amp;O4045),""),{0,0,0,1})))</f>
        <v/>
      </c>
      <c r="X4045"/>
    </row>
    <row r="4046" spans="2:24" x14ac:dyDescent="0.35">
      <c r="B4046" s="208"/>
      <c r="C4046" s="33"/>
      <c r="D4046" s="33"/>
      <c r="E4046" s="47"/>
      <c r="F4046" s="46"/>
      <c r="G4046" s="95"/>
      <c r="H4046" s="33"/>
      <c r="I4046" s="33"/>
      <c r="J4046" s="95"/>
      <c r="K4046" s="33"/>
      <c r="L4046" s="33"/>
      <c r="M4046" s="232"/>
      <c r="N4046" s="210"/>
      <c r="O4046" s="120"/>
      <c r="P4046" s="46"/>
      <c r="Q4046" s="33"/>
      <c r="R4046" s="95"/>
      <c r="S4046" s="33"/>
      <c r="T4046" s="33"/>
      <c r="U4046" s="232"/>
      <c r="V4046" s="213"/>
      <c r="W4046" s="202" t="str" cm="1">
        <f t="array" ref="W4046">IF(SUM(LEN(B4046:V4046))=0,"",IF(OR(OR(ISBLANK(F4046),SUM(LEN(C4046),LEN(D4046))=0),AND(NOT(E4046="Unknown"),ISBLANK(J4046)),AND(NOT(O4046="Unknown"),ISBLANK(R4046))),"Missing Information", _xlfn._xlws.FILTER(_xlfn._xlws.FILTER(Table15[],(Table15[System-Owned Portion]&amp;Table15[If Material Anything Other than "Lead" in Column E,
Was Material Ever Previously Lead?]&amp;Table15[Customer-Owned Portion])=(E4046&amp;G4046&amp;O4046),""),{0,0,0,1})))</f>
        <v/>
      </c>
      <c r="X4046"/>
    </row>
    <row r="4047" spans="2:24" x14ac:dyDescent="0.35">
      <c r="B4047" s="208"/>
      <c r="C4047" s="33"/>
      <c r="D4047" s="33"/>
      <c r="E4047" s="47"/>
      <c r="F4047" s="46"/>
      <c r="G4047" s="95"/>
      <c r="H4047" s="33"/>
      <c r="I4047" s="33"/>
      <c r="J4047" s="95"/>
      <c r="K4047" s="33"/>
      <c r="L4047" s="33"/>
      <c r="M4047" s="232"/>
      <c r="N4047" s="210"/>
      <c r="O4047" s="120"/>
      <c r="P4047" s="46"/>
      <c r="Q4047" s="33"/>
      <c r="R4047" s="95"/>
      <c r="S4047" s="33"/>
      <c r="T4047" s="33"/>
      <c r="U4047" s="232"/>
      <c r="V4047" s="213"/>
      <c r="W4047" s="202" t="str" cm="1">
        <f t="array" ref="W4047">IF(SUM(LEN(B4047:V4047))=0,"",IF(OR(OR(ISBLANK(F4047),SUM(LEN(C4047),LEN(D4047))=0),AND(NOT(E4047="Unknown"),ISBLANK(J4047)),AND(NOT(O4047="Unknown"),ISBLANK(R4047))),"Missing Information", _xlfn._xlws.FILTER(_xlfn._xlws.FILTER(Table15[],(Table15[System-Owned Portion]&amp;Table15[If Material Anything Other than "Lead" in Column E,
Was Material Ever Previously Lead?]&amp;Table15[Customer-Owned Portion])=(E4047&amp;G4047&amp;O4047),""),{0,0,0,1})))</f>
        <v/>
      </c>
      <c r="X4047"/>
    </row>
    <row r="4048" spans="2:24" x14ac:dyDescent="0.35">
      <c r="B4048" s="208"/>
      <c r="C4048" s="33"/>
      <c r="D4048" s="33"/>
      <c r="E4048" s="47"/>
      <c r="F4048" s="46"/>
      <c r="G4048" s="95"/>
      <c r="H4048" s="33"/>
      <c r="I4048" s="33"/>
      <c r="J4048" s="95"/>
      <c r="K4048" s="33"/>
      <c r="L4048" s="33"/>
      <c r="M4048" s="232"/>
      <c r="N4048" s="210"/>
      <c r="O4048" s="120"/>
      <c r="P4048" s="46"/>
      <c r="Q4048" s="33"/>
      <c r="R4048" s="95"/>
      <c r="S4048" s="33"/>
      <c r="T4048" s="33"/>
      <c r="U4048" s="232"/>
      <c r="V4048" s="213"/>
      <c r="W4048" s="202" t="str" cm="1">
        <f t="array" ref="W4048">IF(SUM(LEN(B4048:V4048))=0,"",IF(OR(OR(ISBLANK(F4048),SUM(LEN(C4048),LEN(D4048))=0),AND(NOT(E4048="Unknown"),ISBLANK(J4048)),AND(NOT(O4048="Unknown"),ISBLANK(R4048))),"Missing Information", _xlfn._xlws.FILTER(_xlfn._xlws.FILTER(Table15[],(Table15[System-Owned Portion]&amp;Table15[If Material Anything Other than "Lead" in Column E,
Was Material Ever Previously Lead?]&amp;Table15[Customer-Owned Portion])=(E4048&amp;G4048&amp;O4048),""),{0,0,0,1})))</f>
        <v/>
      </c>
      <c r="X4048"/>
    </row>
    <row r="4049" spans="2:24" x14ac:dyDescent="0.35">
      <c r="B4049" s="208"/>
      <c r="C4049" s="33"/>
      <c r="D4049" s="33"/>
      <c r="E4049" s="47"/>
      <c r="F4049" s="46"/>
      <c r="G4049" s="95"/>
      <c r="H4049" s="33"/>
      <c r="I4049" s="33"/>
      <c r="J4049" s="95"/>
      <c r="K4049" s="33"/>
      <c r="L4049" s="33"/>
      <c r="M4049" s="232"/>
      <c r="N4049" s="210"/>
      <c r="O4049" s="120"/>
      <c r="P4049" s="46"/>
      <c r="Q4049" s="33"/>
      <c r="R4049" s="95"/>
      <c r="S4049" s="33"/>
      <c r="T4049" s="33"/>
      <c r="U4049" s="232"/>
      <c r="V4049" s="213"/>
      <c r="W4049" s="202" t="str" cm="1">
        <f t="array" ref="W4049">IF(SUM(LEN(B4049:V4049))=0,"",IF(OR(OR(ISBLANK(F4049),SUM(LEN(C4049),LEN(D4049))=0),AND(NOT(E4049="Unknown"),ISBLANK(J4049)),AND(NOT(O4049="Unknown"),ISBLANK(R4049))),"Missing Information", _xlfn._xlws.FILTER(_xlfn._xlws.FILTER(Table15[],(Table15[System-Owned Portion]&amp;Table15[If Material Anything Other than "Lead" in Column E,
Was Material Ever Previously Lead?]&amp;Table15[Customer-Owned Portion])=(E4049&amp;G4049&amp;O4049),""),{0,0,0,1})))</f>
        <v/>
      </c>
      <c r="X4049"/>
    </row>
    <row r="4050" spans="2:24" x14ac:dyDescent="0.35">
      <c r="B4050" s="208"/>
      <c r="C4050" s="33"/>
      <c r="D4050" s="33"/>
      <c r="E4050" s="47"/>
      <c r="F4050" s="46"/>
      <c r="G4050" s="95"/>
      <c r="H4050" s="33"/>
      <c r="I4050" s="33"/>
      <c r="J4050" s="95"/>
      <c r="K4050" s="33"/>
      <c r="L4050" s="33"/>
      <c r="M4050" s="232"/>
      <c r="N4050" s="210"/>
      <c r="O4050" s="120"/>
      <c r="P4050" s="46"/>
      <c r="Q4050" s="33"/>
      <c r="R4050" s="95"/>
      <c r="S4050" s="33"/>
      <c r="T4050" s="33"/>
      <c r="U4050" s="232"/>
      <c r="V4050" s="213"/>
      <c r="W4050" s="202" t="str" cm="1">
        <f t="array" ref="W4050">IF(SUM(LEN(B4050:V4050))=0,"",IF(OR(OR(ISBLANK(F4050),SUM(LEN(C4050),LEN(D4050))=0),AND(NOT(E4050="Unknown"),ISBLANK(J4050)),AND(NOT(O4050="Unknown"),ISBLANK(R4050))),"Missing Information", _xlfn._xlws.FILTER(_xlfn._xlws.FILTER(Table15[],(Table15[System-Owned Portion]&amp;Table15[If Material Anything Other than "Lead" in Column E,
Was Material Ever Previously Lead?]&amp;Table15[Customer-Owned Portion])=(E4050&amp;G4050&amp;O4050),""),{0,0,0,1})))</f>
        <v/>
      </c>
      <c r="X4050"/>
    </row>
    <row r="4051" spans="2:24" x14ac:dyDescent="0.35">
      <c r="B4051" s="208"/>
      <c r="C4051" s="33"/>
      <c r="D4051" s="33"/>
      <c r="E4051" s="47"/>
      <c r="F4051" s="46"/>
      <c r="G4051" s="95"/>
      <c r="H4051" s="33"/>
      <c r="I4051" s="33"/>
      <c r="J4051" s="95"/>
      <c r="K4051" s="33"/>
      <c r="L4051" s="33"/>
      <c r="M4051" s="232"/>
      <c r="N4051" s="210"/>
      <c r="O4051" s="120"/>
      <c r="P4051" s="46"/>
      <c r="Q4051" s="33"/>
      <c r="R4051" s="95"/>
      <c r="S4051" s="33"/>
      <c r="T4051" s="33"/>
      <c r="U4051" s="232"/>
      <c r="V4051" s="213"/>
      <c r="W4051" s="202" t="str" cm="1">
        <f t="array" ref="W4051">IF(SUM(LEN(B4051:V4051))=0,"",IF(OR(OR(ISBLANK(F4051),SUM(LEN(C4051),LEN(D4051))=0),AND(NOT(E4051="Unknown"),ISBLANK(J4051)),AND(NOT(O4051="Unknown"),ISBLANK(R4051))),"Missing Information", _xlfn._xlws.FILTER(_xlfn._xlws.FILTER(Table15[],(Table15[System-Owned Portion]&amp;Table15[If Material Anything Other than "Lead" in Column E,
Was Material Ever Previously Lead?]&amp;Table15[Customer-Owned Portion])=(E4051&amp;G4051&amp;O4051),""),{0,0,0,1})))</f>
        <v/>
      </c>
      <c r="X4051"/>
    </row>
    <row r="4052" spans="2:24" x14ac:dyDescent="0.35">
      <c r="B4052" s="208"/>
      <c r="C4052" s="33"/>
      <c r="D4052" s="33"/>
      <c r="E4052" s="47"/>
      <c r="F4052" s="46"/>
      <c r="G4052" s="95"/>
      <c r="H4052" s="33"/>
      <c r="I4052" s="33"/>
      <c r="J4052" s="95"/>
      <c r="K4052" s="33"/>
      <c r="L4052" s="33"/>
      <c r="M4052" s="232"/>
      <c r="N4052" s="210"/>
      <c r="O4052" s="120"/>
      <c r="P4052" s="46"/>
      <c r="Q4052" s="33"/>
      <c r="R4052" s="95"/>
      <c r="S4052" s="33"/>
      <c r="T4052" s="33"/>
      <c r="U4052" s="232"/>
      <c r="V4052" s="213"/>
      <c r="W4052" s="202" t="str" cm="1">
        <f t="array" ref="W4052">IF(SUM(LEN(B4052:V4052))=0,"",IF(OR(OR(ISBLANK(F4052),SUM(LEN(C4052),LEN(D4052))=0),AND(NOT(E4052="Unknown"),ISBLANK(J4052)),AND(NOT(O4052="Unknown"),ISBLANK(R4052))),"Missing Information", _xlfn._xlws.FILTER(_xlfn._xlws.FILTER(Table15[],(Table15[System-Owned Portion]&amp;Table15[If Material Anything Other than "Lead" in Column E,
Was Material Ever Previously Lead?]&amp;Table15[Customer-Owned Portion])=(E4052&amp;G4052&amp;O4052),""),{0,0,0,1})))</f>
        <v/>
      </c>
      <c r="X4052"/>
    </row>
    <row r="4053" spans="2:24" x14ac:dyDescent="0.35">
      <c r="B4053" s="208"/>
      <c r="C4053" s="33"/>
      <c r="D4053" s="33"/>
      <c r="E4053" s="47"/>
      <c r="F4053" s="46"/>
      <c r="G4053" s="95"/>
      <c r="H4053" s="33"/>
      <c r="I4053" s="33"/>
      <c r="J4053" s="95"/>
      <c r="K4053" s="33"/>
      <c r="L4053" s="33"/>
      <c r="M4053" s="232"/>
      <c r="N4053" s="210"/>
      <c r="O4053" s="120"/>
      <c r="P4053" s="46"/>
      <c r="Q4053" s="33"/>
      <c r="R4053" s="95"/>
      <c r="S4053" s="33"/>
      <c r="T4053" s="33"/>
      <c r="U4053" s="232"/>
      <c r="V4053" s="213"/>
      <c r="W4053" s="202" t="str" cm="1">
        <f t="array" ref="W4053">IF(SUM(LEN(B4053:V4053))=0,"",IF(OR(OR(ISBLANK(F4053),SUM(LEN(C4053),LEN(D4053))=0),AND(NOT(E4053="Unknown"),ISBLANK(J4053)),AND(NOT(O4053="Unknown"),ISBLANK(R4053))),"Missing Information", _xlfn._xlws.FILTER(_xlfn._xlws.FILTER(Table15[],(Table15[System-Owned Portion]&amp;Table15[If Material Anything Other than "Lead" in Column E,
Was Material Ever Previously Lead?]&amp;Table15[Customer-Owned Portion])=(E4053&amp;G4053&amp;O4053),""),{0,0,0,1})))</f>
        <v/>
      </c>
      <c r="X4053"/>
    </row>
    <row r="4054" spans="2:24" x14ac:dyDescent="0.35">
      <c r="B4054" s="208"/>
      <c r="C4054" s="33"/>
      <c r="D4054" s="33"/>
      <c r="E4054" s="47"/>
      <c r="F4054" s="46"/>
      <c r="G4054" s="95"/>
      <c r="H4054" s="33"/>
      <c r="I4054" s="33"/>
      <c r="J4054" s="95"/>
      <c r="K4054" s="33"/>
      <c r="L4054" s="33"/>
      <c r="M4054" s="232"/>
      <c r="N4054" s="210"/>
      <c r="O4054" s="120"/>
      <c r="P4054" s="46"/>
      <c r="Q4054" s="33"/>
      <c r="R4054" s="95"/>
      <c r="S4054" s="33"/>
      <c r="T4054" s="33"/>
      <c r="U4054" s="232"/>
      <c r="V4054" s="213"/>
      <c r="W4054" s="202" t="str" cm="1">
        <f t="array" ref="W4054">IF(SUM(LEN(B4054:V4054))=0,"",IF(OR(OR(ISBLANK(F4054),SUM(LEN(C4054),LEN(D4054))=0),AND(NOT(E4054="Unknown"),ISBLANK(J4054)),AND(NOT(O4054="Unknown"),ISBLANK(R4054))),"Missing Information", _xlfn._xlws.FILTER(_xlfn._xlws.FILTER(Table15[],(Table15[System-Owned Portion]&amp;Table15[If Material Anything Other than "Lead" in Column E,
Was Material Ever Previously Lead?]&amp;Table15[Customer-Owned Portion])=(E4054&amp;G4054&amp;O4054),""),{0,0,0,1})))</f>
        <v/>
      </c>
      <c r="X4054"/>
    </row>
    <row r="4055" spans="2:24" x14ac:dyDescent="0.35">
      <c r="B4055" s="208"/>
      <c r="C4055" s="33"/>
      <c r="D4055" s="33"/>
      <c r="E4055" s="47"/>
      <c r="F4055" s="46"/>
      <c r="G4055" s="95"/>
      <c r="H4055" s="33"/>
      <c r="I4055" s="33"/>
      <c r="J4055" s="95"/>
      <c r="K4055" s="33"/>
      <c r="L4055" s="33"/>
      <c r="M4055" s="232"/>
      <c r="N4055" s="210"/>
      <c r="O4055" s="120"/>
      <c r="P4055" s="46"/>
      <c r="Q4055" s="33"/>
      <c r="R4055" s="95"/>
      <c r="S4055" s="33"/>
      <c r="T4055" s="33"/>
      <c r="U4055" s="232"/>
      <c r="V4055" s="213"/>
      <c r="W4055" s="202" t="str" cm="1">
        <f t="array" ref="W4055">IF(SUM(LEN(B4055:V4055))=0,"",IF(OR(OR(ISBLANK(F4055),SUM(LEN(C4055),LEN(D4055))=0),AND(NOT(E4055="Unknown"),ISBLANK(J4055)),AND(NOT(O4055="Unknown"),ISBLANK(R4055))),"Missing Information", _xlfn._xlws.FILTER(_xlfn._xlws.FILTER(Table15[],(Table15[System-Owned Portion]&amp;Table15[If Material Anything Other than "Lead" in Column E,
Was Material Ever Previously Lead?]&amp;Table15[Customer-Owned Portion])=(E4055&amp;G4055&amp;O4055),""),{0,0,0,1})))</f>
        <v/>
      </c>
      <c r="X4055"/>
    </row>
    <row r="4056" spans="2:24" x14ac:dyDescent="0.35">
      <c r="B4056" s="208"/>
      <c r="C4056" s="33"/>
      <c r="D4056" s="33"/>
      <c r="E4056" s="47"/>
      <c r="F4056" s="46"/>
      <c r="G4056" s="95"/>
      <c r="H4056" s="33"/>
      <c r="I4056" s="33"/>
      <c r="J4056" s="95"/>
      <c r="K4056" s="33"/>
      <c r="L4056" s="33"/>
      <c r="M4056" s="232"/>
      <c r="N4056" s="210"/>
      <c r="O4056" s="120"/>
      <c r="P4056" s="46"/>
      <c r="Q4056" s="33"/>
      <c r="R4056" s="95"/>
      <c r="S4056" s="33"/>
      <c r="T4056" s="33"/>
      <c r="U4056" s="232"/>
      <c r="V4056" s="213"/>
      <c r="W4056" s="202" t="str" cm="1">
        <f t="array" ref="W4056">IF(SUM(LEN(B4056:V4056))=0,"",IF(OR(OR(ISBLANK(F4056),SUM(LEN(C4056),LEN(D4056))=0),AND(NOT(E4056="Unknown"),ISBLANK(J4056)),AND(NOT(O4056="Unknown"),ISBLANK(R4056))),"Missing Information", _xlfn._xlws.FILTER(_xlfn._xlws.FILTER(Table15[],(Table15[System-Owned Portion]&amp;Table15[If Material Anything Other than "Lead" in Column E,
Was Material Ever Previously Lead?]&amp;Table15[Customer-Owned Portion])=(E4056&amp;G4056&amp;O4056),""),{0,0,0,1})))</f>
        <v/>
      </c>
      <c r="X4056"/>
    </row>
    <row r="4057" spans="2:24" x14ac:dyDescent="0.35">
      <c r="B4057" s="208"/>
      <c r="C4057" s="33"/>
      <c r="D4057" s="33"/>
      <c r="E4057" s="47"/>
      <c r="F4057" s="46"/>
      <c r="G4057" s="95"/>
      <c r="H4057" s="33"/>
      <c r="I4057" s="33"/>
      <c r="J4057" s="95"/>
      <c r="K4057" s="33"/>
      <c r="L4057" s="33"/>
      <c r="M4057" s="232"/>
      <c r="N4057" s="210"/>
      <c r="O4057" s="120"/>
      <c r="P4057" s="46"/>
      <c r="Q4057" s="33"/>
      <c r="R4057" s="95"/>
      <c r="S4057" s="33"/>
      <c r="T4057" s="33"/>
      <c r="U4057" s="232"/>
      <c r="V4057" s="213"/>
      <c r="W4057" s="202" t="str" cm="1">
        <f t="array" ref="W4057">IF(SUM(LEN(B4057:V4057))=0,"",IF(OR(OR(ISBLANK(F4057),SUM(LEN(C4057),LEN(D4057))=0),AND(NOT(E4057="Unknown"),ISBLANK(J4057)),AND(NOT(O4057="Unknown"),ISBLANK(R4057))),"Missing Information", _xlfn._xlws.FILTER(_xlfn._xlws.FILTER(Table15[],(Table15[System-Owned Portion]&amp;Table15[If Material Anything Other than "Lead" in Column E,
Was Material Ever Previously Lead?]&amp;Table15[Customer-Owned Portion])=(E4057&amp;G4057&amp;O4057),""),{0,0,0,1})))</f>
        <v/>
      </c>
      <c r="X4057"/>
    </row>
    <row r="4058" spans="2:24" x14ac:dyDescent="0.35">
      <c r="B4058" s="208"/>
      <c r="C4058" s="33"/>
      <c r="D4058" s="33"/>
      <c r="E4058" s="47"/>
      <c r="F4058" s="46"/>
      <c r="G4058" s="95"/>
      <c r="H4058" s="33"/>
      <c r="I4058" s="33"/>
      <c r="J4058" s="95"/>
      <c r="K4058" s="33"/>
      <c r="L4058" s="33"/>
      <c r="M4058" s="232"/>
      <c r="N4058" s="210"/>
      <c r="O4058" s="120"/>
      <c r="P4058" s="46"/>
      <c r="Q4058" s="33"/>
      <c r="R4058" s="95"/>
      <c r="S4058" s="33"/>
      <c r="T4058" s="33"/>
      <c r="U4058" s="232"/>
      <c r="V4058" s="213"/>
      <c r="W4058" s="202" t="str" cm="1">
        <f t="array" ref="W4058">IF(SUM(LEN(B4058:V4058))=0,"",IF(OR(OR(ISBLANK(F4058),SUM(LEN(C4058),LEN(D4058))=0),AND(NOT(E4058="Unknown"),ISBLANK(J4058)),AND(NOT(O4058="Unknown"),ISBLANK(R4058))),"Missing Information", _xlfn._xlws.FILTER(_xlfn._xlws.FILTER(Table15[],(Table15[System-Owned Portion]&amp;Table15[If Material Anything Other than "Lead" in Column E,
Was Material Ever Previously Lead?]&amp;Table15[Customer-Owned Portion])=(E4058&amp;G4058&amp;O4058),""),{0,0,0,1})))</f>
        <v/>
      </c>
      <c r="X4058"/>
    </row>
    <row r="4059" spans="2:24" x14ac:dyDescent="0.35">
      <c r="B4059" s="208"/>
      <c r="C4059" s="33"/>
      <c r="D4059" s="33"/>
      <c r="E4059" s="47"/>
      <c r="F4059" s="46"/>
      <c r="G4059" s="95"/>
      <c r="H4059" s="33"/>
      <c r="I4059" s="33"/>
      <c r="J4059" s="95"/>
      <c r="K4059" s="33"/>
      <c r="L4059" s="33"/>
      <c r="M4059" s="232"/>
      <c r="N4059" s="210"/>
      <c r="O4059" s="120"/>
      <c r="P4059" s="46"/>
      <c r="Q4059" s="33"/>
      <c r="R4059" s="95"/>
      <c r="S4059" s="33"/>
      <c r="T4059" s="33"/>
      <c r="U4059" s="232"/>
      <c r="V4059" s="213"/>
      <c r="W4059" s="202" t="str" cm="1">
        <f t="array" ref="W4059">IF(SUM(LEN(B4059:V4059))=0,"",IF(OR(OR(ISBLANK(F4059),SUM(LEN(C4059),LEN(D4059))=0),AND(NOT(E4059="Unknown"),ISBLANK(J4059)),AND(NOT(O4059="Unknown"),ISBLANK(R4059))),"Missing Information", _xlfn._xlws.FILTER(_xlfn._xlws.FILTER(Table15[],(Table15[System-Owned Portion]&amp;Table15[If Material Anything Other than "Lead" in Column E,
Was Material Ever Previously Lead?]&amp;Table15[Customer-Owned Portion])=(E4059&amp;G4059&amp;O4059),""),{0,0,0,1})))</f>
        <v/>
      </c>
      <c r="X4059"/>
    </row>
    <row r="4060" spans="2:24" x14ac:dyDescent="0.35">
      <c r="B4060" s="208"/>
      <c r="C4060" s="33"/>
      <c r="D4060" s="33"/>
      <c r="E4060" s="47"/>
      <c r="F4060" s="46"/>
      <c r="G4060" s="95"/>
      <c r="H4060" s="33"/>
      <c r="I4060" s="33"/>
      <c r="J4060" s="95"/>
      <c r="K4060" s="33"/>
      <c r="L4060" s="33"/>
      <c r="M4060" s="232"/>
      <c r="N4060" s="210"/>
      <c r="O4060" s="120"/>
      <c r="P4060" s="46"/>
      <c r="Q4060" s="33"/>
      <c r="R4060" s="95"/>
      <c r="S4060" s="33"/>
      <c r="T4060" s="33"/>
      <c r="U4060" s="232"/>
      <c r="V4060" s="213"/>
      <c r="W4060" s="202" t="str" cm="1">
        <f t="array" ref="W4060">IF(SUM(LEN(B4060:V4060))=0,"",IF(OR(OR(ISBLANK(F4060),SUM(LEN(C4060),LEN(D4060))=0),AND(NOT(E4060="Unknown"),ISBLANK(J4060)),AND(NOT(O4060="Unknown"),ISBLANK(R4060))),"Missing Information", _xlfn._xlws.FILTER(_xlfn._xlws.FILTER(Table15[],(Table15[System-Owned Portion]&amp;Table15[If Material Anything Other than "Lead" in Column E,
Was Material Ever Previously Lead?]&amp;Table15[Customer-Owned Portion])=(E4060&amp;G4060&amp;O4060),""),{0,0,0,1})))</f>
        <v/>
      </c>
      <c r="X4060"/>
    </row>
    <row r="4061" spans="2:24" x14ac:dyDescent="0.35">
      <c r="B4061" s="208"/>
      <c r="C4061" s="33"/>
      <c r="D4061" s="33"/>
      <c r="E4061" s="47"/>
      <c r="F4061" s="46"/>
      <c r="G4061" s="95"/>
      <c r="H4061" s="33"/>
      <c r="I4061" s="33"/>
      <c r="J4061" s="95"/>
      <c r="K4061" s="33"/>
      <c r="L4061" s="33"/>
      <c r="M4061" s="232"/>
      <c r="N4061" s="210"/>
      <c r="O4061" s="120"/>
      <c r="P4061" s="46"/>
      <c r="Q4061" s="33"/>
      <c r="R4061" s="95"/>
      <c r="S4061" s="33"/>
      <c r="T4061" s="33"/>
      <c r="U4061" s="232"/>
      <c r="V4061" s="213"/>
      <c r="W4061" s="202" t="str" cm="1">
        <f t="array" ref="W4061">IF(SUM(LEN(B4061:V4061))=0,"",IF(OR(OR(ISBLANK(F4061),SUM(LEN(C4061),LEN(D4061))=0),AND(NOT(E4061="Unknown"),ISBLANK(J4061)),AND(NOT(O4061="Unknown"),ISBLANK(R4061))),"Missing Information", _xlfn._xlws.FILTER(_xlfn._xlws.FILTER(Table15[],(Table15[System-Owned Portion]&amp;Table15[If Material Anything Other than "Lead" in Column E,
Was Material Ever Previously Lead?]&amp;Table15[Customer-Owned Portion])=(E4061&amp;G4061&amp;O4061),""),{0,0,0,1})))</f>
        <v/>
      </c>
      <c r="X4061"/>
    </row>
    <row r="4062" spans="2:24" x14ac:dyDescent="0.35">
      <c r="B4062" s="208"/>
      <c r="C4062" s="33"/>
      <c r="D4062" s="33"/>
      <c r="E4062" s="47"/>
      <c r="F4062" s="46"/>
      <c r="G4062" s="95"/>
      <c r="H4062" s="33"/>
      <c r="I4062" s="33"/>
      <c r="J4062" s="95"/>
      <c r="K4062" s="33"/>
      <c r="L4062" s="33"/>
      <c r="M4062" s="232"/>
      <c r="N4062" s="210"/>
      <c r="O4062" s="120"/>
      <c r="P4062" s="46"/>
      <c r="Q4062" s="33"/>
      <c r="R4062" s="95"/>
      <c r="S4062" s="33"/>
      <c r="T4062" s="33"/>
      <c r="U4062" s="232"/>
      <c r="V4062" s="213"/>
      <c r="W4062" s="202" t="str" cm="1">
        <f t="array" ref="W4062">IF(SUM(LEN(B4062:V4062))=0,"",IF(OR(OR(ISBLANK(F4062),SUM(LEN(C4062),LEN(D4062))=0),AND(NOT(E4062="Unknown"),ISBLANK(J4062)),AND(NOT(O4062="Unknown"),ISBLANK(R4062))),"Missing Information", _xlfn._xlws.FILTER(_xlfn._xlws.FILTER(Table15[],(Table15[System-Owned Portion]&amp;Table15[If Material Anything Other than "Lead" in Column E,
Was Material Ever Previously Lead?]&amp;Table15[Customer-Owned Portion])=(E4062&amp;G4062&amp;O4062),""),{0,0,0,1})))</f>
        <v/>
      </c>
      <c r="X4062"/>
    </row>
    <row r="4063" spans="2:24" x14ac:dyDescent="0.35">
      <c r="B4063" s="208"/>
      <c r="C4063" s="33"/>
      <c r="D4063" s="33"/>
      <c r="E4063" s="47"/>
      <c r="F4063" s="46"/>
      <c r="G4063" s="95"/>
      <c r="H4063" s="33"/>
      <c r="I4063" s="33"/>
      <c r="J4063" s="95"/>
      <c r="K4063" s="33"/>
      <c r="L4063" s="33"/>
      <c r="M4063" s="232"/>
      <c r="N4063" s="210"/>
      <c r="O4063" s="120"/>
      <c r="P4063" s="46"/>
      <c r="Q4063" s="33"/>
      <c r="R4063" s="95"/>
      <c r="S4063" s="33"/>
      <c r="T4063" s="33"/>
      <c r="U4063" s="232"/>
      <c r="V4063" s="213"/>
      <c r="W4063" s="202" t="str" cm="1">
        <f t="array" ref="W4063">IF(SUM(LEN(B4063:V4063))=0,"",IF(OR(OR(ISBLANK(F4063),SUM(LEN(C4063),LEN(D4063))=0),AND(NOT(E4063="Unknown"),ISBLANK(J4063)),AND(NOT(O4063="Unknown"),ISBLANK(R4063))),"Missing Information", _xlfn._xlws.FILTER(_xlfn._xlws.FILTER(Table15[],(Table15[System-Owned Portion]&amp;Table15[If Material Anything Other than "Lead" in Column E,
Was Material Ever Previously Lead?]&amp;Table15[Customer-Owned Portion])=(E4063&amp;G4063&amp;O4063),""),{0,0,0,1})))</f>
        <v/>
      </c>
      <c r="X4063"/>
    </row>
    <row r="4064" spans="2:24" x14ac:dyDescent="0.35">
      <c r="B4064" s="208"/>
      <c r="C4064" s="33"/>
      <c r="D4064" s="33"/>
      <c r="E4064" s="47"/>
      <c r="F4064" s="46"/>
      <c r="G4064" s="95"/>
      <c r="H4064" s="33"/>
      <c r="I4064" s="33"/>
      <c r="J4064" s="95"/>
      <c r="K4064" s="33"/>
      <c r="L4064" s="33"/>
      <c r="M4064" s="232"/>
      <c r="N4064" s="210"/>
      <c r="O4064" s="120"/>
      <c r="P4064" s="46"/>
      <c r="Q4064" s="33"/>
      <c r="R4064" s="95"/>
      <c r="S4064" s="33"/>
      <c r="T4064" s="33"/>
      <c r="U4064" s="232"/>
      <c r="V4064" s="213"/>
      <c r="W4064" s="202" t="str" cm="1">
        <f t="array" ref="W4064">IF(SUM(LEN(B4064:V4064))=0,"",IF(OR(OR(ISBLANK(F4064),SUM(LEN(C4064),LEN(D4064))=0),AND(NOT(E4064="Unknown"),ISBLANK(J4064)),AND(NOT(O4064="Unknown"),ISBLANK(R4064))),"Missing Information", _xlfn._xlws.FILTER(_xlfn._xlws.FILTER(Table15[],(Table15[System-Owned Portion]&amp;Table15[If Material Anything Other than "Lead" in Column E,
Was Material Ever Previously Lead?]&amp;Table15[Customer-Owned Portion])=(E4064&amp;G4064&amp;O4064),""),{0,0,0,1})))</f>
        <v/>
      </c>
      <c r="X4064"/>
    </row>
    <row r="4065" spans="2:24" x14ac:dyDescent="0.35">
      <c r="B4065" s="208"/>
      <c r="C4065" s="33"/>
      <c r="D4065" s="33"/>
      <c r="E4065" s="47"/>
      <c r="F4065" s="46"/>
      <c r="G4065" s="95"/>
      <c r="H4065" s="33"/>
      <c r="I4065" s="33"/>
      <c r="J4065" s="95"/>
      <c r="K4065" s="33"/>
      <c r="L4065" s="33"/>
      <c r="M4065" s="232"/>
      <c r="N4065" s="210"/>
      <c r="O4065" s="120"/>
      <c r="P4065" s="46"/>
      <c r="Q4065" s="33"/>
      <c r="R4065" s="95"/>
      <c r="S4065" s="33"/>
      <c r="T4065" s="33"/>
      <c r="U4065" s="232"/>
      <c r="V4065" s="213"/>
      <c r="W4065" s="202" t="str" cm="1">
        <f t="array" ref="W4065">IF(SUM(LEN(B4065:V4065))=0,"",IF(OR(OR(ISBLANK(F4065),SUM(LEN(C4065),LEN(D4065))=0),AND(NOT(E4065="Unknown"),ISBLANK(J4065)),AND(NOT(O4065="Unknown"),ISBLANK(R4065))),"Missing Information", _xlfn._xlws.FILTER(_xlfn._xlws.FILTER(Table15[],(Table15[System-Owned Portion]&amp;Table15[If Material Anything Other than "Lead" in Column E,
Was Material Ever Previously Lead?]&amp;Table15[Customer-Owned Portion])=(E4065&amp;G4065&amp;O4065),""),{0,0,0,1})))</f>
        <v/>
      </c>
      <c r="X4065"/>
    </row>
    <row r="4066" spans="2:24" x14ac:dyDescent="0.35">
      <c r="B4066" s="208"/>
      <c r="C4066" s="33"/>
      <c r="D4066" s="33"/>
      <c r="E4066" s="47"/>
      <c r="F4066" s="46"/>
      <c r="G4066" s="95"/>
      <c r="H4066" s="33"/>
      <c r="I4066" s="33"/>
      <c r="J4066" s="95"/>
      <c r="K4066" s="33"/>
      <c r="L4066" s="33"/>
      <c r="M4066" s="232"/>
      <c r="N4066" s="210"/>
      <c r="O4066" s="120"/>
      <c r="P4066" s="46"/>
      <c r="Q4066" s="33"/>
      <c r="R4066" s="95"/>
      <c r="S4066" s="33"/>
      <c r="T4066" s="33"/>
      <c r="U4066" s="232"/>
      <c r="V4066" s="213"/>
      <c r="W4066" s="202" t="str" cm="1">
        <f t="array" ref="W4066">IF(SUM(LEN(B4066:V4066))=0,"",IF(OR(OR(ISBLANK(F4066),SUM(LEN(C4066),LEN(D4066))=0),AND(NOT(E4066="Unknown"),ISBLANK(J4066)),AND(NOT(O4066="Unknown"),ISBLANK(R4066))),"Missing Information", _xlfn._xlws.FILTER(_xlfn._xlws.FILTER(Table15[],(Table15[System-Owned Portion]&amp;Table15[If Material Anything Other than "Lead" in Column E,
Was Material Ever Previously Lead?]&amp;Table15[Customer-Owned Portion])=(E4066&amp;G4066&amp;O4066),""),{0,0,0,1})))</f>
        <v/>
      </c>
      <c r="X4066"/>
    </row>
    <row r="4067" spans="2:24" x14ac:dyDescent="0.35">
      <c r="B4067" s="208"/>
      <c r="C4067" s="33"/>
      <c r="D4067" s="33"/>
      <c r="E4067" s="47"/>
      <c r="F4067" s="46"/>
      <c r="G4067" s="95"/>
      <c r="H4067" s="33"/>
      <c r="I4067" s="33"/>
      <c r="J4067" s="95"/>
      <c r="K4067" s="33"/>
      <c r="L4067" s="33"/>
      <c r="M4067" s="232"/>
      <c r="N4067" s="210"/>
      <c r="O4067" s="120"/>
      <c r="P4067" s="46"/>
      <c r="Q4067" s="33"/>
      <c r="R4067" s="95"/>
      <c r="S4067" s="33"/>
      <c r="T4067" s="33"/>
      <c r="U4067" s="232"/>
      <c r="V4067" s="213"/>
      <c r="W4067" s="202" t="str" cm="1">
        <f t="array" ref="W4067">IF(SUM(LEN(B4067:V4067))=0,"",IF(OR(OR(ISBLANK(F4067),SUM(LEN(C4067),LEN(D4067))=0),AND(NOT(E4067="Unknown"),ISBLANK(J4067)),AND(NOT(O4067="Unknown"),ISBLANK(R4067))),"Missing Information", _xlfn._xlws.FILTER(_xlfn._xlws.FILTER(Table15[],(Table15[System-Owned Portion]&amp;Table15[If Material Anything Other than "Lead" in Column E,
Was Material Ever Previously Lead?]&amp;Table15[Customer-Owned Portion])=(E4067&amp;G4067&amp;O4067),""),{0,0,0,1})))</f>
        <v/>
      </c>
      <c r="X4067"/>
    </row>
    <row r="4068" spans="2:24" x14ac:dyDescent="0.35">
      <c r="B4068" s="208"/>
      <c r="C4068" s="33"/>
      <c r="D4068" s="33"/>
      <c r="E4068" s="47"/>
      <c r="F4068" s="46"/>
      <c r="G4068" s="95"/>
      <c r="H4068" s="33"/>
      <c r="I4068" s="33"/>
      <c r="J4068" s="95"/>
      <c r="K4068" s="33"/>
      <c r="L4068" s="33"/>
      <c r="M4068" s="232"/>
      <c r="N4068" s="210"/>
      <c r="O4068" s="120"/>
      <c r="P4068" s="46"/>
      <c r="Q4068" s="33"/>
      <c r="R4068" s="95"/>
      <c r="S4068" s="33"/>
      <c r="T4068" s="33"/>
      <c r="U4068" s="232"/>
      <c r="V4068" s="213"/>
      <c r="W4068" s="202" t="str" cm="1">
        <f t="array" ref="W4068">IF(SUM(LEN(B4068:V4068))=0,"",IF(OR(OR(ISBLANK(F4068),SUM(LEN(C4068),LEN(D4068))=0),AND(NOT(E4068="Unknown"),ISBLANK(J4068)),AND(NOT(O4068="Unknown"),ISBLANK(R4068))),"Missing Information", _xlfn._xlws.FILTER(_xlfn._xlws.FILTER(Table15[],(Table15[System-Owned Portion]&amp;Table15[If Material Anything Other than "Lead" in Column E,
Was Material Ever Previously Lead?]&amp;Table15[Customer-Owned Portion])=(E4068&amp;G4068&amp;O4068),""),{0,0,0,1})))</f>
        <v/>
      </c>
      <c r="X4068"/>
    </row>
    <row r="4069" spans="2:24" x14ac:dyDescent="0.35">
      <c r="B4069" s="208"/>
      <c r="C4069" s="33"/>
      <c r="D4069" s="33"/>
      <c r="E4069" s="47"/>
      <c r="F4069" s="46"/>
      <c r="G4069" s="95"/>
      <c r="H4069" s="33"/>
      <c r="I4069" s="33"/>
      <c r="J4069" s="95"/>
      <c r="K4069" s="33"/>
      <c r="L4069" s="33"/>
      <c r="M4069" s="232"/>
      <c r="N4069" s="210"/>
      <c r="O4069" s="120"/>
      <c r="P4069" s="46"/>
      <c r="Q4069" s="33"/>
      <c r="R4069" s="95"/>
      <c r="S4069" s="33"/>
      <c r="T4069" s="33"/>
      <c r="U4069" s="232"/>
      <c r="V4069" s="213"/>
      <c r="W4069" s="202" t="str" cm="1">
        <f t="array" ref="W4069">IF(SUM(LEN(B4069:V4069))=0,"",IF(OR(OR(ISBLANK(F4069),SUM(LEN(C4069),LEN(D4069))=0),AND(NOT(E4069="Unknown"),ISBLANK(J4069)),AND(NOT(O4069="Unknown"),ISBLANK(R4069))),"Missing Information", _xlfn._xlws.FILTER(_xlfn._xlws.FILTER(Table15[],(Table15[System-Owned Portion]&amp;Table15[If Material Anything Other than "Lead" in Column E,
Was Material Ever Previously Lead?]&amp;Table15[Customer-Owned Portion])=(E4069&amp;G4069&amp;O4069),""),{0,0,0,1})))</f>
        <v/>
      </c>
      <c r="X4069"/>
    </row>
    <row r="4070" spans="2:24" x14ac:dyDescent="0.35">
      <c r="B4070" s="208"/>
      <c r="C4070" s="33"/>
      <c r="D4070" s="33"/>
      <c r="E4070" s="47"/>
      <c r="F4070" s="46"/>
      <c r="G4070" s="95"/>
      <c r="H4070" s="33"/>
      <c r="I4070" s="33"/>
      <c r="J4070" s="95"/>
      <c r="K4070" s="33"/>
      <c r="L4070" s="33"/>
      <c r="M4070" s="232"/>
      <c r="N4070" s="210"/>
      <c r="O4070" s="120"/>
      <c r="P4070" s="46"/>
      <c r="Q4070" s="33"/>
      <c r="R4070" s="95"/>
      <c r="S4070" s="33"/>
      <c r="T4070" s="33"/>
      <c r="U4070" s="232"/>
      <c r="V4070" s="213"/>
      <c r="W4070" s="202" t="str" cm="1">
        <f t="array" ref="W4070">IF(SUM(LEN(B4070:V4070))=0,"",IF(OR(OR(ISBLANK(F4070),SUM(LEN(C4070),LEN(D4070))=0),AND(NOT(E4070="Unknown"),ISBLANK(J4070)),AND(NOT(O4070="Unknown"),ISBLANK(R4070))),"Missing Information", _xlfn._xlws.FILTER(_xlfn._xlws.FILTER(Table15[],(Table15[System-Owned Portion]&amp;Table15[If Material Anything Other than "Lead" in Column E,
Was Material Ever Previously Lead?]&amp;Table15[Customer-Owned Portion])=(E4070&amp;G4070&amp;O4070),""),{0,0,0,1})))</f>
        <v/>
      </c>
      <c r="X4070"/>
    </row>
    <row r="4071" spans="2:24" x14ac:dyDescent="0.35">
      <c r="B4071" s="208"/>
      <c r="C4071" s="33"/>
      <c r="D4071" s="33"/>
      <c r="E4071" s="47"/>
      <c r="F4071" s="46"/>
      <c r="G4071" s="95"/>
      <c r="H4071" s="33"/>
      <c r="I4071" s="33"/>
      <c r="J4071" s="95"/>
      <c r="K4071" s="33"/>
      <c r="L4071" s="33"/>
      <c r="M4071" s="232"/>
      <c r="N4071" s="210"/>
      <c r="O4071" s="120"/>
      <c r="P4071" s="46"/>
      <c r="Q4071" s="33"/>
      <c r="R4071" s="95"/>
      <c r="S4071" s="33"/>
      <c r="T4071" s="33"/>
      <c r="U4071" s="232"/>
      <c r="V4071" s="213"/>
      <c r="W4071" s="202" t="str" cm="1">
        <f t="array" ref="W4071">IF(SUM(LEN(B4071:V4071))=0,"",IF(OR(OR(ISBLANK(F4071),SUM(LEN(C4071),LEN(D4071))=0),AND(NOT(E4071="Unknown"),ISBLANK(J4071)),AND(NOT(O4071="Unknown"),ISBLANK(R4071))),"Missing Information", _xlfn._xlws.FILTER(_xlfn._xlws.FILTER(Table15[],(Table15[System-Owned Portion]&amp;Table15[If Material Anything Other than "Lead" in Column E,
Was Material Ever Previously Lead?]&amp;Table15[Customer-Owned Portion])=(E4071&amp;G4071&amp;O4071),""),{0,0,0,1})))</f>
        <v/>
      </c>
      <c r="X4071"/>
    </row>
    <row r="4072" spans="2:24" x14ac:dyDescent="0.35">
      <c r="B4072" s="208"/>
      <c r="C4072" s="33"/>
      <c r="D4072" s="33"/>
      <c r="E4072" s="47"/>
      <c r="F4072" s="46"/>
      <c r="G4072" s="95"/>
      <c r="H4072" s="33"/>
      <c r="I4072" s="33"/>
      <c r="J4072" s="95"/>
      <c r="K4072" s="33"/>
      <c r="L4072" s="33"/>
      <c r="M4072" s="232"/>
      <c r="N4072" s="210"/>
      <c r="O4072" s="120"/>
      <c r="P4072" s="46"/>
      <c r="Q4072" s="33"/>
      <c r="R4072" s="95"/>
      <c r="S4072" s="33"/>
      <c r="T4072" s="33"/>
      <c r="U4072" s="232"/>
      <c r="V4072" s="213"/>
      <c r="W4072" s="202" t="str" cm="1">
        <f t="array" ref="W4072">IF(SUM(LEN(B4072:V4072))=0,"",IF(OR(OR(ISBLANK(F4072),SUM(LEN(C4072),LEN(D4072))=0),AND(NOT(E4072="Unknown"),ISBLANK(J4072)),AND(NOT(O4072="Unknown"),ISBLANK(R4072))),"Missing Information", _xlfn._xlws.FILTER(_xlfn._xlws.FILTER(Table15[],(Table15[System-Owned Portion]&amp;Table15[If Material Anything Other than "Lead" in Column E,
Was Material Ever Previously Lead?]&amp;Table15[Customer-Owned Portion])=(E4072&amp;G4072&amp;O4072),""),{0,0,0,1})))</f>
        <v/>
      </c>
      <c r="X4072"/>
    </row>
    <row r="4073" spans="2:24" x14ac:dyDescent="0.35">
      <c r="B4073" s="208"/>
      <c r="C4073" s="33"/>
      <c r="D4073" s="33"/>
      <c r="E4073" s="47"/>
      <c r="F4073" s="46"/>
      <c r="G4073" s="95"/>
      <c r="H4073" s="33"/>
      <c r="I4073" s="33"/>
      <c r="J4073" s="95"/>
      <c r="K4073" s="33"/>
      <c r="L4073" s="33"/>
      <c r="M4073" s="232"/>
      <c r="N4073" s="210"/>
      <c r="O4073" s="120"/>
      <c r="P4073" s="46"/>
      <c r="Q4073" s="33"/>
      <c r="R4073" s="95"/>
      <c r="S4073" s="33"/>
      <c r="T4073" s="33"/>
      <c r="U4073" s="232"/>
      <c r="V4073" s="213"/>
      <c r="W4073" s="202" t="str" cm="1">
        <f t="array" ref="W4073">IF(SUM(LEN(B4073:V4073))=0,"",IF(OR(OR(ISBLANK(F4073),SUM(LEN(C4073),LEN(D4073))=0),AND(NOT(E4073="Unknown"),ISBLANK(J4073)),AND(NOT(O4073="Unknown"),ISBLANK(R4073))),"Missing Information", _xlfn._xlws.FILTER(_xlfn._xlws.FILTER(Table15[],(Table15[System-Owned Portion]&amp;Table15[If Material Anything Other than "Lead" in Column E,
Was Material Ever Previously Lead?]&amp;Table15[Customer-Owned Portion])=(E4073&amp;G4073&amp;O4073),""),{0,0,0,1})))</f>
        <v/>
      </c>
      <c r="X4073"/>
    </row>
    <row r="4074" spans="2:24" x14ac:dyDescent="0.35">
      <c r="B4074" s="208"/>
      <c r="C4074" s="33"/>
      <c r="D4074" s="33"/>
      <c r="E4074" s="47"/>
      <c r="F4074" s="46"/>
      <c r="G4074" s="95"/>
      <c r="H4074" s="33"/>
      <c r="I4074" s="33"/>
      <c r="J4074" s="95"/>
      <c r="K4074" s="33"/>
      <c r="L4074" s="33"/>
      <c r="M4074" s="232"/>
      <c r="N4074" s="210"/>
      <c r="O4074" s="120"/>
      <c r="P4074" s="46"/>
      <c r="Q4074" s="33"/>
      <c r="R4074" s="95"/>
      <c r="S4074" s="33"/>
      <c r="T4074" s="33"/>
      <c r="U4074" s="232"/>
      <c r="V4074" s="213"/>
      <c r="W4074" s="202" t="str" cm="1">
        <f t="array" ref="W4074">IF(SUM(LEN(B4074:V4074))=0,"",IF(OR(OR(ISBLANK(F4074),SUM(LEN(C4074),LEN(D4074))=0),AND(NOT(E4074="Unknown"),ISBLANK(J4074)),AND(NOT(O4074="Unknown"),ISBLANK(R4074))),"Missing Information", _xlfn._xlws.FILTER(_xlfn._xlws.FILTER(Table15[],(Table15[System-Owned Portion]&amp;Table15[If Material Anything Other than "Lead" in Column E,
Was Material Ever Previously Lead?]&amp;Table15[Customer-Owned Portion])=(E4074&amp;G4074&amp;O4074),""),{0,0,0,1})))</f>
        <v/>
      </c>
      <c r="X4074"/>
    </row>
    <row r="4075" spans="2:24" x14ac:dyDescent="0.35">
      <c r="B4075" s="208"/>
      <c r="C4075" s="33"/>
      <c r="D4075" s="33"/>
      <c r="E4075" s="47"/>
      <c r="F4075" s="46"/>
      <c r="G4075" s="95"/>
      <c r="H4075" s="33"/>
      <c r="I4075" s="33"/>
      <c r="J4075" s="95"/>
      <c r="K4075" s="33"/>
      <c r="L4075" s="33"/>
      <c r="M4075" s="232"/>
      <c r="N4075" s="210"/>
      <c r="O4075" s="120"/>
      <c r="P4075" s="46"/>
      <c r="Q4075" s="33"/>
      <c r="R4075" s="95"/>
      <c r="S4075" s="33"/>
      <c r="T4075" s="33"/>
      <c r="U4075" s="232"/>
      <c r="V4075" s="213"/>
      <c r="W4075" s="202" t="str" cm="1">
        <f t="array" ref="W4075">IF(SUM(LEN(B4075:V4075))=0,"",IF(OR(OR(ISBLANK(F4075),SUM(LEN(C4075),LEN(D4075))=0),AND(NOT(E4075="Unknown"),ISBLANK(J4075)),AND(NOT(O4075="Unknown"),ISBLANK(R4075))),"Missing Information", _xlfn._xlws.FILTER(_xlfn._xlws.FILTER(Table15[],(Table15[System-Owned Portion]&amp;Table15[If Material Anything Other than "Lead" in Column E,
Was Material Ever Previously Lead?]&amp;Table15[Customer-Owned Portion])=(E4075&amp;G4075&amp;O4075),""),{0,0,0,1})))</f>
        <v/>
      </c>
      <c r="X4075"/>
    </row>
    <row r="4076" spans="2:24" x14ac:dyDescent="0.35">
      <c r="B4076" s="208"/>
      <c r="C4076" s="33"/>
      <c r="D4076" s="33"/>
      <c r="E4076" s="47"/>
      <c r="F4076" s="46"/>
      <c r="G4076" s="95"/>
      <c r="H4076" s="33"/>
      <c r="I4076" s="33"/>
      <c r="J4076" s="95"/>
      <c r="K4076" s="33"/>
      <c r="L4076" s="33"/>
      <c r="M4076" s="232"/>
      <c r="N4076" s="210"/>
      <c r="O4076" s="120"/>
      <c r="P4076" s="46"/>
      <c r="Q4076" s="33"/>
      <c r="R4076" s="95"/>
      <c r="S4076" s="33"/>
      <c r="T4076" s="33"/>
      <c r="U4076" s="232"/>
      <c r="V4076" s="213"/>
      <c r="W4076" s="202" t="str" cm="1">
        <f t="array" ref="W4076">IF(SUM(LEN(B4076:V4076))=0,"",IF(OR(OR(ISBLANK(F4076),SUM(LEN(C4076),LEN(D4076))=0),AND(NOT(E4076="Unknown"),ISBLANK(J4076)),AND(NOT(O4076="Unknown"),ISBLANK(R4076))),"Missing Information", _xlfn._xlws.FILTER(_xlfn._xlws.FILTER(Table15[],(Table15[System-Owned Portion]&amp;Table15[If Material Anything Other than "Lead" in Column E,
Was Material Ever Previously Lead?]&amp;Table15[Customer-Owned Portion])=(E4076&amp;G4076&amp;O4076),""),{0,0,0,1})))</f>
        <v/>
      </c>
      <c r="X4076"/>
    </row>
    <row r="4077" spans="2:24" x14ac:dyDescent="0.35">
      <c r="B4077" s="208"/>
      <c r="C4077" s="33"/>
      <c r="D4077" s="33"/>
      <c r="E4077" s="47"/>
      <c r="F4077" s="46"/>
      <c r="G4077" s="95"/>
      <c r="H4077" s="33"/>
      <c r="I4077" s="33"/>
      <c r="J4077" s="95"/>
      <c r="K4077" s="33"/>
      <c r="L4077" s="33"/>
      <c r="M4077" s="232"/>
      <c r="N4077" s="210"/>
      <c r="O4077" s="120"/>
      <c r="P4077" s="46"/>
      <c r="Q4077" s="33"/>
      <c r="R4077" s="95"/>
      <c r="S4077" s="33"/>
      <c r="T4077" s="33"/>
      <c r="U4077" s="232"/>
      <c r="V4077" s="213"/>
      <c r="W4077" s="202" t="str" cm="1">
        <f t="array" ref="W4077">IF(SUM(LEN(B4077:V4077))=0,"",IF(OR(OR(ISBLANK(F4077),SUM(LEN(C4077),LEN(D4077))=0),AND(NOT(E4077="Unknown"),ISBLANK(J4077)),AND(NOT(O4077="Unknown"),ISBLANK(R4077))),"Missing Information", _xlfn._xlws.FILTER(_xlfn._xlws.FILTER(Table15[],(Table15[System-Owned Portion]&amp;Table15[If Material Anything Other than "Lead" in Column E,
Was Material Ever Previously Lead?]&amp;Table15[Customer-Owned Portion])=(E4077&amp;G4077&amp;O4077),""),{0,0,0,1})))</f>
        <v/>
      </c>
      <c r="X4077"/>
    </row>
    <row r="4078" spans="2:24" x14ac:dyDescent="0.35">
      <c r="B4078" s="208"/>
      <c r="C4078" s="33"/>
      <c r="D4078" s="33"/>
      <c r="E4078" s="47"/>
      <c r="F4078" s="46"/>
      <c r="G4078" s="95"/>
      <c r="H4078" s="33"/>
      <c r="I4078" s="33"/>
      <c r="J4078" s="95"/>
      <c r="K4078" s="33"/>
      <c r="L4078" s="33"/>
      <c r="M4078" s="232"/>
      <c r="N4078" s="210"/>
      <c r="O4078" s="120"/>
      <c r="P4078" s="46"/>
      <c r="Q4078" s="33"/>
      <c r="R4078" s="95"/>
      <c r="S4078" s="33"/>
      <c r="T4078" s="33"/>
      <c r="U4078" s="232"/>
      <c r="V4078" s="213"/>
      <c r="W4078" s="202" t="str" cm="1">
        <f t="array" ref="W4078">IF(SUM(LEN(B4078:V4078))=0,"",IF(OR(OR(ISBLANK(F4078),SUM(LEN(C4078),LEN(D4078))=0),AND(NOT(E4078="Unknown"),ISBLANK(J4078)),AND(NOT(O4078="Unknown"),ISBLANK(R4078))),"Missing Information", _xlfn._xlws.FILTER(_xlfn._xlws.FILTER(Table15[],(Table15[System-Owned Portion]&amp;Table15[If Material Anything Other than "Lead" in Column E,
Was Material Ever Previously Lead?]&amp;Table15[Customer-Owned Portion])=(E4078&amp;G4078&amp;O4078),""),{0,0,0,1})))</f>
        <v/>
      </c>
      <c r="X4078"/>
    </row>
    <row r="4079" spans="2:24" x14ac:dyDescent="0.35">
      <c r="B4079" s="208"/>
      <c r="C4079" s="33"/>
      <c r="D4079" s="33"/>
      <c r="E4079" s="47"/>
      <c r="F4079" s="46"/>
      <c r="G4079" s="95"/>
      <c r="H4079" s="33"/>
      <c r="I4079" s="33"/>
      <c r="J4079" s="95"/>
      <c r="K4079" s="33"/>
      <c r="L4079" s="33"/>
      <c r="M4079" s="232"/>
      <c r="N4079" s="210"/>
      <c r="O4079" s="120"/>
      <c r="P4079" s="46"/>
      <c r="Q4079" s="33"/>
      <c r="R4079" s="95"/>
      <c r="S4079" s="33"/>
      <c r="T4079" s="33"/>
      <c r="U4079" s="232"/>
      <c r="V4079" s="213"/>
      <c r="W4079" s="202" t="str" cm="1">
        <f t="array" ref="W4079">IF(SUM(LEN(B4079:V4079))=0,"",IF(OR(OR(ISBLANK(F4079),SUM(LEN(C4079),LEN(D4079))=0),AND(NOT(E4079="Unknown"),ISBLANK(J4079)),AND(NOT(O4079="Unknown"),ISBLANK(R4079))),"Missing Information", _xlfn._xlws.FILTER(_xlfn._xlws.FILTER(Table15[],(Table15[System-Owned Portion]&amp;Table15[If Material Anything Other than "Lead" in Column E,
Was Material Ever Previously Lead?]&amp;Table15[Customer-Owned Portion])=(E4079&amp;G4079&amp;O4079),""),{0,0,0,1})))</f>
        <v/>
      </c>
      <c r="X4079"/>
    </row>
    <row r="4080" spans="2:24" x14ac:dyDescent="0.35">
      <c r="B4080" s="208"/>
      <c r="C4080" s="33"/>
      <c r="D4080" s="33"/>
      <c r="E4080" s="47"/>
      <c r="F4080" s="46"/>
      <c r="G4080" s="95"/>
      <c r="H4080" s="33"/>
      <c r="I4080" s="33"/>
      <c r="J4080" s="95"/>
      <c r="K4080" s="33"/>
      <c r="L4080" s="33"/>
      <c r="M4080" s="232"/>
      <c r="N4080" s="210"/>
      <c r="O4080" s="120"/>
      <c r="P4080" s="46"/>
      <c r="Q4080" s="33"/>
      <c r="R4080" s="95"/>
      <c r="S4080" s="33"/>
      <c r="T4080" s="33"/>
      <c r="U4080" s="232"/>
      <c r="V4080" s="213"/>
      <c r="W4080" s="202" t="str" cm="1">
        <f t="array" ref="W4080">IF(SUM(LEN(B4080:V4080))=0,"",IF(OR(OR(ISBLANK(F4080),SUM(LEN(C4080),LEN(D4080))=0),AND(NOT(E4080="Unknown"),ISBLANK(J4080)),AND(NOT(O4080="Unknown"),ISBLANK(R4080))),"Missing Information", _xlfn._xlws.FILTER(_xlfn._xlws.FILTER(Table15[],(Table15[System-Owned Portion]&amp;Table15[If Material Anything Other than "Lead" in Column E,
Was Material Ever Previously Lead?]&amp;Table15[Customer-Owned Portion])=(E4080&amp;G4080&amp;O4080),""),{0,0,0,1})))</f>
        <v/>
      </c>
      <c r="X4080"/>
    </row>
    <row r="4081" spans="2:24" x14ac:dyDescent="0.35">
      <c r="B4081" s="208"/>
      <c r="C4081" s="33"/>
      <c r="D4081" s="33"/>
      <c r="E4081" s="47"/>
      <c r="F4081" s="46"/>
      <c r="G4081" s="95"/>
      <c r="H4081" s="33"/>
      <c r="I4081" s="33"/>
      <c r="J4081" s="95"/>
      <c r="K4081" s="33"/>
      <c r="L4081" s="33"/>
      <c r="M4081" s="232"/>
      <c r="N4081" s="210"/>
      <c r="O4081" s="120"/>
      <c r="P4081" s="46"/>
      <c r="Q4081" s="33"/>
      <c r="R4081" s="95"/>
      <c r="S4081" s="33"/>
      <c r="T4081" s="33"/>
      <c r="U4081" s="232"/>
      <c r="V4081" s="213"/>
      <c r="W4081" s="202" t="str" cm="1">
        <f t="array" ref="W4081">IF(SUM(LEN(B4081:V4081))=0,"",IF(OR(OR(ISBLANK(F4081),SUM(LEN(C4081),LEN(D4081))=0),AND(NOT(E4081="Unknown"),ISBLANK(J4081)),AND(NOT(O4081="Unknown"),ISBLANK(R4081))),"Missing Information", _xlfn._xlws.FILTER(_xlfn._xlws.FILTER(Table15[],(Table15[System-Owned Portion]&amp;Table15[If Material Anything Other than "Lead" in Column E,
Was Material Ever Previously Lead?]&amp;Table15[Customer-Owned Portion])=(E4081&amp;G4081&amp;O4081),""),{0,0,0,1})))</f>
        <v/>
      </c>
      <c r="X4081"/>
    </row>
    <row r="4082" spans="2:24" x14ac:dyDescent="0.35">
      <c r="B4082" s="208"/>
      <c r="C4082" s="33"/>
      <c r="D4082" s="33"/>
      <c r="E4082" s="47"/>
      <c r="F4082" s="46"/>
      <c r="G4082" s="95"/>
      <c r="H4082" s="33"/>
      <c r="I4082" s="33"/>
      <c r="J4082" s="95"/>
      <c r="K4082" s="33"/>
      <c r="L4082" s="33"/>
      <c r="M4082" s="232"/>
      <c r="N4082" s="210"/>
      <c r="O4082" s="120"/>
      <c r="P4082" s="46"/>
      <c r="Q4082" s="33"/>
      <c r="R4082" s="95"/>
      <c r="S4082" s="33"/>
      <c r="T4082" s="33"/>
      <c r="U4082" s="232"/>
      <c r="V4082" s="213"/>
      <c r="W4082" s="202" t="str" cm="1">
        <f t="array" ref="W4082">IF(SUM(LEN(B4082:V4082))=0,"",IF(OR(OR(ISBLANK(F4082),SUM(LEN(C4082),LEN(D4082))=0),AND(NOT(E4082="Unknown"),ISBLANK(J4082)),AND(NOT(O4082="Unknown"),ISBLANK(R4082))),"Missing Information", _xlfn._xlws.FILTER(_xlfn._xlws.FILTER(Table15[],(Table15[System-Owned Portion]&amp;Table15[If Material Anything Other than "Lead" in Column E,
Was Material Ever Previously Lead?]&amp;Table15[Customer-Owned Portion])=(E4082&amp;G4082&amp;O4082),""),{0,0,0,1})))</f>
        <v/>
      </c>
      <c r="X4082"/>
    </row>
    <row r="4083" spans="2:24" x14ac:dyDescent="0.35">
      <c r="B4083" s="208"/>
      <c r="C4083" s="33"/>
      <c r="D4083" s="33"/>
      <c r="E4083" s="47"/>
      <c r="F4083" s="46"/>
      <c r="G4083" s="95"/>
      <c r="H4083" s="33"/>
      <c r="I4083" s="33"/>
      <c r="J4083" s="95"/>
      <c r="K4083" s="33"/>
      <c r="L4083" s="33"/>
      <c r="M4083" s="232"/>
      <c r="N4083" s="210"/>
      <c r="O4083" s="120"/>
      <c r="P4083" s="46"/>
      <c r="Q4083" s="33"/>
      <c r="R4083" s="95"/>
      <c r="S4083" s="33"/>
      <c r="T4083" s="33"/>
      <c r="U4083" s="232"/>
      <c r="V4083" s="213"/>
      <c r="W4083" s="202" t="str" cm="1">
        <f t="array" ref="W4083">IF(SUM(LEN(B4083:V4083))=0,"",IF(OR(OR(ISBLANK(F4083),SUM(LEN(C4083),LEN(D4083))=0),AND(NOT(E4083="Unknown"),ISBLANK(J4083)),AND(NOT(O4083="Unknown"),ISBLANK(R4083))),"Missing Information", _xlfn._xlws.FILTER(_xlfn._xlws.FILTER(Table15[],(Table15[System-Owned Portion]&amp;Table15[If Material Anything Other than "Lead" in Column E,
Was Material Ever Previously Lead?]&amp;Table15[Customer-Owned Portion])=(E4083&amp;G4083&amp;O4083),""),{0,0,0,1})))</f>
        <v/>
      </c>
      <c r="X4083"/>
    </row>
    <row r="4084" spans="2:24" x14ac:dyDescent="0.35">
      <c r="B4084" s="208"/>
      <c r="C4084" s="33"/>
      <c r="D4084" s="33"/>
      <c r="E4084" s="47"/>
      <c r="F4084" s="46"/>
      <c r="G4084" s="95"/>
      <c r="H4084" s="33"/>
      <c r="I4084" s="33"/>
      <c r="J4084" s="95"/>
      <c r="K4084" s="33"/>
      <c r="L4084" s="33"/>
      <c r="M4084" s="232"/>
      <c r="N4084" s="210"/>
      <c r="O4084" s="120"/>
      <c r="P4084" s="46"/>
      <c r="Q4084" s="33"/>
      <c r="R4084" s="95"/>
      <c r="S4084" s="33"/>
      <c r="T4084" s="33"/>
      <c r="U4084" s="232"/>
      <c r="V4084" s="213"/>
      <c r="W4084" s="202" t="str" cm="1">
        <f t="array" ref="W4084">IF(SUM(LEN(B4084:V4084))=0,"",IF(OR(OR(ISBLANK(F4084),SUM(LEN(C4084),LEN(D4084))=0),AND(NOT(E4084="Unknown"),ISBLANK(J4084)),AND(NOT(O4084="Unknown"),ISBLANK(R4084))),"Missing Information", _xlfn._xlws.FILTER(_xlfn._xlws.FILTER(Table15[],(Table15[System-Owned Portion]&amp;Table15[If Material Anything Other than "Lead" in Column E,
Was Material Ever Previously Lead?]&amp;Table15[Customer-Owned Portion])=(E4084&amp;G4084&amp;O4084),""),{0,0,0,1})))</f>
        <v/>
      </c>
      <c r="X4084"/>
    </row>
    <row r="4085" spans="2:24" x14ac:dyDescent="0.35">
      <c r="B4085" s="208"/>
      <c r="C4085" s="33"/>
      <c r="D4085" s="33"/>
      <c r="E4085" s="47"/>
      <c r="F4085" s="46"/>
      <c r="G4085" s="95"/>
      <c r="H4085" s="33"/>
      <c r="I4085" s="33"/>
      <c r="J4085" s="95"/>
      <c r="K4085" s="33"/>
      <c r="L4085" s="33"/>
      <c r="M4085" s="232"/>
      <c r="N4085" s="210"/>
      <c r="O4085" s="120"/>
      <c r="P4085" s="46"/>
      <c r="Q4085" s="33"/>
      <c r="R4085" s="95"/>
      <c r="S4085" s="33"/>
      <c r="T4085" s="33"/>
      <c r="U4085" s="232"/>
      <c r="V4085" s="213"/>
      <c r="W4085" s="202" t="str" cm="1">
        <f t="array" ref="W4085">IF(SUM(LEN(B4085:V4085))=0,"",IF(OR(OR(ISBLANK(F4085),SUM(LEN(C4085),LEN(D4085))=0),AND(NOT(E4085="Unknown"),ISBLANK(J4085)),AND(NOT(O4085="Unknown"),ISBLANK(R4085))),"Missing Information", _xlfn._xlws.FILTER(_xlfn._xlws.FILTER(Table15[],(Table15[System-Owned Portion]&amp;Table15[If Material Anything Other than "Lead" in Column E,
Was Material Ever Previously Lead?]&amp;Table15[Customer-Owned Portion])=(E4085&amp;G4085&amp;O4085),""),{0,0,0,1})))</f>
        <v/>
      </c>
      <c r="X4085"/>
    </row>
    <row r="4086" spans="2:24" x14ac:dyDescent="0.35">
      <c r="B4086" s="208"/>
      <c r="C4086" s="33"/>
      <c r="D4086" s="33"/>
      <c r="E4086" s="47"/>
      <c r="F4086" s="46"/>
      <c r="G4086" s="95"/>
      <c r="H4086" s="33"/>
      <c r="I4086" s="33"/>
      <c r="J4086" s="95"/>
      <c r="K4086" s="33"/>
      <c r="L4086" s="33"/>
      <c r="M4086" s="232"/>
      <c r="N4086" s="210"/>
      <c r="O4086" s="120"/>
      <c r="P4086" s="46"/>
      <c r="Q4086" s="33"/>
      <c r="R4086" s="95"/>
      <c r="S4086" s="33"/>
      <c r="T4086" s="33"/>
      <c r="U4086" s="232"/>
      <c r="V4086" s="213"/>
      <c r="W4086" s="202" t="str" cm="1">
        <f t="array" ref="W4086">IF(SUM(LEN(B4086:V4086))=0,"",IF(OR(OR(ISBLANK(F4086),SUM(LEN(C4086),LEN(D4086))=0),AND(NOT(E4086="Unknown"),ISBLANK(J4086)),AND(NOT(O4086="Unknown"),ISBLANK(R4086))),"Missing Information", _xlfn._xlws.FILTER(_xlfn._xlws.FILTER(Table15[],(Table15[System-Owned Portion]&amp;Table15[If Material Anything Other than "Lead" in Column E,
Was Material Ever Previously Lead?]&amp;Table15[Customer-Owned Portion])=(E4086&amp;G4086&amp;O4086),""),{0,0,0,1})))</f>
        <v/>
      </c>
      <c r="X4086"/>
    </row>
    <row r="4087" spans="2:24" x14ac:dyDescent="0.35">
      <c r="B4087" s="208"/>
      <c r="C4087" s="33"/>
      <c r="D4087" s="33"/>
      <c r="E4087" s="47"/>
      <c r="F4087" s="46"/>
      <c r="G4087" s="95"/>
      <c r="H4087" s="33"/>
      <c r="I4087" s="33"/>
      <c r="J4087" s="95"/>
      <c r="K4087" s="33"/>
      <c r="L4087" s="33"/>
      <c r="M4087" s="232"/>
      <c r="N4087" s="210"/>
      <c r="O4087" s="120"/>
      <c r="P4087" s="46"/>
      <c r="Q4087" s="33"/>
      <c r="R4087" s="95"/>
      <c r="S4087" s="33"/>
      <c r="T4087" s="33"/>
      <c r="U4087" s="232"/>
      <c r="V4087" s="213"/>
      <c r="W4087" s="202" t="str" cm="1">
        <f t="array" ref="W4087">IF(SUM(LEN(B4087:V4087))=0,"",IF(OR(OR(ISBLANK(F4087),SUM(LEN(C4087),LEN(D4087))=0),AND(NOT(E4087="Unknown"),ISBLANK(J4087)),AND(NOT(O4087="Unknown"),ISBLANK(R4087))),"Missing Information", _xlfn._xlws.FILTER(_xlfn._xlws.FILTER(Table15[],(Table15[System-Owned Portion]&amp;Table15[If Material Anything Other than "Lead" in Column E,
Was Material Ever Previously Lead?]&amp;Table15[Customer-Owned Portion])=(E4087&amp;G4087&amp;O4087),""),{0,0,0,1})))</f>
        <v/>
      </c>
      <c r="X4087"/>
    </row>
    <row r="4088" spans="2:24" x14ac:dyDescent="0.35">
      <c r="B4088" s="208"/>
      <c r="C4088" s="33"/>
      <c r="D4088" s="33"/>
      <c r="E4088" s="47"/>
      <c r="F4088" s="46"/>
      <c r="G4088" s="95"/>
      <c r="H4088" s="33"/>
      <c r="I4088" s="33"/>
      <c r="J4088" s="95"/>
      <c r="K4088" s="33"/>
      <c r="L4088" s="33"/>
      <c r="M4088" s="232"/>
      <c r="N4088" s="210"/>
      <c r="O4088" s="120"/>
      <c r="P4088" s="46"/>
      <c r="Q4088" s="33"/>
      <c r="R4088" s="95"/>
      <c r="S4088" s="33"/>
      <c r="T4088" s="33"/>
      <c r="U4088" s="232"/>
      <c r="V4088" s="213"/>
      <c r="W4088" s="202" t="str" cm="1">
        <f t="array" ref="W4088">IF(SUM(LEN(B4088:V4088))=0,"",IF(OR(OR(ISBLANK(F4088),SUM(LEN(C4088),LEN(D4088))=0),AND(NOT(E4088="Unknown"),ISBLANK(J4088)),AND(NOT(O4088="Unknown"),ISBLANK(R4088))),"Missing Information", _xlfn._xlws.FILTER(_xlfn._xlws.FILTER(Table15[],(Table15[System-Owned Portion]&amp;Table15[If Material Anything Other than "Lead" in Column E,
Was Material Ever Previously Lead?]&amp;Table15[Customer-Owned Portion])=(E4088&amp;G4088&amp;O4088),""),{0,0,0,1})))</f>
        <v/>
      </c>
      <c r="X4088"/>
    </row>
    <row r="4089" spans="2:24" x14ac:dyDescent="0.35">
      <c r="B4089" s="208"/>
      <c r="C4089" s="33"/>
      <c r="D4089" s="33"/>
      <c r="E4089" s="47"/>
      <c r="F4089" s="46"/>
      <c r="G4089" s="95"/>
      <c r="H4089" s="33"/>
      <c r="I4089" s="33"/>
      <c r="J4089" s="95"/>
      <c r="K4089" s="33"/>
      <c r="L4089" s="33"/>
      <c r="M4089" s="232"/>
      <c r="N4089" s="210"/>
      <c r="O4089" s="120"/>
      <c r="P4089" s="46"/>
      <c r="Q4089" s="33"/>
      <c r="R4089" s="95"/>
      <c r="S4089" s="33"/>
      <c r="T4089" s="33"/>
      <c r="U4089" s="232"/>
      <c r="V4089" s="213"/>
      <c r="W4089" s="202" t="str" cm="1">
        <f t="array" ref="W4089">IF(SUM(LEN(B4089:V4089))=0,"",IF(OR(OR(ISBLANK(F4089),SUM(LEN(C4089),LEN(D4089))=0),AND(NOT(E4089="Unknown"),ISBLANK(J4089)),AND(NOT(O4089="Unknown"),ISBLANK(R4089))),"Missing Information", _xlfn._xlws.FILTER(_xlfn._xlws.FILTER(Table15[],(Table15[System-Owned Portion]&amp;Table15[If Material Anything Other than "Lead" in Column E,
Was Material Ever Previously Lead?]&amp;Table15[Customer-Owned Portion])=(E4089&amp;G4089&amp;O4089),""),{0,0,0,1})))</f>
        <v/>
      </c>
      <c r="X4089"/>
    </row>
    <row r="4090" spans="2:24" x14ac:dyDescent="0.35">
      <c r="B4090" s="208"/>
      <c r="C4090" s="33"/>
      <c r="D4090" s="33"/>
      <c r="E4090" s="47"/>
      <c r="F4090" s="46"/>
      <c r="G4090" s="95"/>
      <c r="H4090" s="33"/>
      <c r="I4090" s="33"/>
      <c r="J4090" s="95"/>
      <c r="K4090" s="33"/>
      <c r="L4090" s="33"/>
      <c r="M4090" s="232"/>
      <c r="N4090" s="210"/>
      <c r="O4090" s="120"/>
      <c r="P4090" s="46"/>
      <c r="Q4090" s="33"/>
      <c r="R4090" s="95"/>
      <c r="S4090" s="33"/>
      <c r="T4090" s="33"/>
      <c r="U4090" s="232"/>
      <c r="V4090" s="213"/>
      <c r="W4090" s="202" t="str" cm="1">
        <f t="array" ref="W4090">IF(SUM(LEN(B4090:V4090))=0,"",IF(OR(OR(ISBLANK(F4090),SUM(LEN(C4090),LEN(D4090))=0),AND(NOT(E4090="Unknown"),ISBLANK(J4090)),AND(NOT(O4090="Unknown"),ISBLANK(R4090))),"Missing Information", _xlfn._xlws.FILTER(_xlfn._xlws.FILTER(Table15[],(Table15[System-Owned Portion]&amp;Table15[If Material Anything Other than "Lead" in Column E,
Was Material Ever Previously Lead?]&amp;Table15[Customer-Owned Portion])=(E4090&amp;G4090&amp;O4090),""),{0,0,0,1})))</f>
        <v/>
      </c>
      <c r="X4090"/>
    </row>
    <row r="4091" spans="2:24" x14ac:dyDescent="0.35">
      <c r="B4091" s="208"/>
      <c r="C4091" s="33"/>
      <c r="D4091" s="33"/>
      <c r="E4091" s="47"/>
      <c r="F4091" s="46"/>
      <c r="G4091" s="95"/>
      <c r="H4091" s="33"/>
      <c r="I4091" s="33"/>
      <c r="J4091" s="95"/>
      <c r="K4091" s="33"/>
      <c r="L4091" s="33"/>
      <c r="M4091" s="232"/>
      <c r="N4091" s="210"/>
      <c r="O4091" s="120"/>
      <c r="P4091" s="46"/>
      <c r="Q4091" s="33"/>
      <c r="R4091" s="95"/>
      <c r="S4091" s="33"/>
      <c r="T4091" s="33"/>
      <c r="U4091" s="232"/>
      <c r="V4091" s="213"/>
      <c r="W4091" s="202" t="str" cm="1">
        <f t="array" ref="W4091">IF(SUM(LEN(B4091:V4091))=0,"",IF(OR(OR(ISBLANK(F4091),SUM(LEN(C4091),LEN(D4091))=0),AND(NOT(E4091="Unknown"),ISBLANK(J4091)),AND(NOT(O4091="Unknown"),ISBLANK(R4091))),"Missing Information", _xlfn._xlws.FILTER(_xlfn._xlws.FILTER(Table15[],(Table15[System-Owned Portion]&amp;Table15[If Material Anything Other than "Lead" in Column E,
Was Material Ever Previously Lead?]&amp;Table15[Customer-Owned Portion])=(E4091&amp;G4091&amp;O4091),""),{0,0,0,1})))</f>
        <v/>
      </c>
      <c r="X4091"/>
    </row>
    <row r="4092" spans="2:24" x14ac:dyDescent="0.35">
      <c r="B4092" s="208"/>
      <c r="C4092" s="33"/>
      <c r="D4092" s="33"/>
      <c r="E4092" s="47"/>
      <c r="F4092" s="46"/>
      <c r="G4092" s="95"/>
      <c r="H4092" s="33"/>
      <c r="I4092" s="33"/>
      <c r="J4092" s="95"/>
      <c r="K4092" s="33"/>
      <c r="L4092" s="33"/>
      <c r="M4092" s="232"/>
      <c r="N4092" s="210"/>
      <c r="O4092" s="120"/>
      <c r="P4092" s="46"/>
      <c r="Q4092" s="33"/>
      <c r="R4092" s="95"/>
      <c r="S4092" s="33"/>
      <c r="T4092" s="33"/>
      <c r="U4092" s="232"/>
      <c r="V4092" s="213"/>
      <c r="W4092" s="202" t="str" cm="1">
        <f t="array" ref="W4092">IF(SUM(LEN(B4092:V4092))=0,"",IF(OR(OR(ISBLANK(F4092),SUM(LEN(C4092),LEN(D4092))=0),AND(NOT(E4092="Unknown"),ISBLANK(J4092)),AND(NOT(O4092="Unknown"),ISBLANK(R4092))),"Missing Information", _xlfn._xlws.FILTER(_xlfn._xlws.FILTER(Table15[],(Table15[System-Owned Portion]&amp;Table15[If Material Anything Other than "Lead" in Column E,
Was Material Ever Previously Lead?]&amp;Table15[Customer-Owned Portion])=(E4092&amp;G4092&amp;O4092),""),{0,0,0,1})))</f>
        <v/>
      </c>
      <c r="X4092"/>
    </row>
    <row r="4093" spans="2:24" x14ac:dyDescent="0.35">
      <c r="B4093" s="208"/>
      <c r="C4093" s="33"/>
      <c r="D4093" s="33"/>
      <c r="E4093" s="47"/>
      <c r="F4093" s="46"/>
      <c r="G4093" s="95"/>
      <c r="H4093" s="33"/>
      <c r="I4093" s="33"/>
      <c r="J4093" s="95"/>
      <c r="K4093" s="33"/>
      <c r="L4093" s="33"/>
      <c r="M4093" s="232"/>
      <c r="N4093" s="210"/>
      <c r="O4093" s="120"/>
      <c r="P4093" s="46"/>
      <c r="Q4093" s="33"/>
      <c r="R4093" s="95"/>
      <c r="S4093" s="33"/>
      <c r="T4093" s="33"/>
      <c r="U4093" s="232"/>
      <c r="V4093" s="213"/>
      <c r="W4093" s="202" t="str" cm="1">
        <f t="array" ref="W4093">IF(SUM(LEN(B4093:V4093))=0,"",IF(OR(OR(ISBLANK(F4093),SUM(LEN(C4093),LEN(D4093))=0),AND(NOT(E4093="Unknown"),ISBLANK(J4093)),AND(NOT(O4093="Unknown"),ISBLANK(R4093))),"Missing Information", _xlfn._xlws.FILTER(_xlfn._xlws.FILTER(Table15[],(Table15[System-Owned Portion]&amp;Table15[If Material Anything Other than "Lead" in Column E,
Was Material Ever Previously Lead?]&amp;Table15[Customer-Owned Portion])=(E4093&amp;G4093&amp;O4093),""),{0,0,0,1})))</f>
        <v/>
      </c>
      <c r="X4093"/>
    </row>
    <row r="4094" spans="2:24" x14ac:dyDescent="0.35">
      <c r="B4094" s="208"/>
      <c r="C4094" s="33"/>
      <c r="D4094" s="33"/>
      <c r="E4094" s="47"/>
      <c r="F4094" s="46"/>
      <c r="G4094" s="95"/>
      <c r="H4094" s="33"/>
      <c r="I4094" s="33"/>
      <c r="J4094" s="95"/>
      <c r="K4094" s="33"/>
      <c r="L4094" s="33"/>
      <c r="M4094" s="232"/>
      <c r="N4094" s="210"/>
      <c r="O4094" s="120"/>
      <c r="P4094" s="46"/>
      <c r="Q4094" s="33"/>
      <c r="R4094" s="95"/>
      <c r="S4094" s="33"/>
      <c r="T4094" s="33"/>
      <c r="U4094" s="232"/>
      <c r="V4094" s="213"/>
      <c r="W4094" s="202" t="str" cm="1">
        <f t="array" ref="W4094">IF(SUM(LEN(B4094:V4094))=0,"",IF(OR(OR(ISBLANK(F4094),SUM(LEN(C4094),LEN(D4094))=0),AND(NOT(E4094="Unknown"),ISBLANK(J4094)),AND(NOT(O4094="Unknown"),ISBLANK(R4094))),"Missing Information", _xlfn._xlws.FILTER(_xlfn._xlws.FILTER(Table15[],(Table15[System-Owned Portion]&amp;Table15[If Material Anything Other than "Lead" in Column E,
Was Material Ever Previously Lead?]&amp;Table15[Customer-Owned Portion])=(E4094&amp;G4094&amp;O4094),""),{0,0,0,1})))</f>
        <v/>
      </c>
      <c r="X4094"/>
    </row>
    <row r="4095" spans="2:24" x14ac:dyDescent="0.35">
      <c r="B4095" s="208"/>
      <c r="C4095" s="33"/>
      <c r="D4095" s="33"/>
      <c r="E4095" s="47"/>
      <c r="F4095" s="46"/>
      <c r="G4095" s="95"/>
      <c r="H4095" s="33"/>
      <c r="I4095" s="33"/>
      <c r="J4095" s="95"/>
      <c r="K4095" s="33"/>
      <c r="L4095" s="33"/>
      <c r="M4095" s="232"/>
      <c r="N4095" s="210"/>
      <c r="O4095" s="120"/>
      <c r="P4095" s="46"/>
      <c r="Q4095" s="33"/>
      <c r="R4095" s="95"/>
      <c r="S4095" s="33"/>
      <c r="T4095" s="33"/>
      <c r="U4095" s="232"/>
      <c r="V4095" s="213"/>
      <c r="W4095" s="202" t="str" cm="1">
        <f t="array" ref="W4095">IF(SUM(LEN(B4095:V4095))=0,"",IF(OR(OR(ISBLANK(F4095),SUM(LEN(C4095),LEN(D4095))=0),AND(NOT(E4095="Unknown"),ISBLANK(J4095)),AND(NOT(O4095="Unknown"),ISBLANK(R4095))),"Missing Information", _xlfn._xlws.FILTER(_xlfn._xlws.FILTER(Table15[],(Table15[System-Owned Portion]&amp;Table15[If Material Anything Other than "Lead" in Column E,
Was Material Ever Previously Lead?]&amp;Table15[Customer-Owned Portion])=(E4095&amp;G4095&amp;O4095),""),{0,0,0,1})))</f>
        <v/>
      </c>
      <c r="X4095"/>
    </row>
    <row r="4096" spans="2:24" x14ac:dyDescent="0.35">
      <c r="B4096" s="208"/>
      <c r="C4096" s="33"/>
      <c r="D4096" s="33"/>
      <c r="E4096" s="47"/>
      <c r="F4096" s="46"/>
      <c r="G4096" s="95"/>
      <c r="H4096" s="33"/>
      <c r="I4096" s="33"/>
      <c r="J4096" s="95"/>
      <c r="K4096" s="33"/>
      <c r="L4096" s="33"/>
      <c r="M4096" s="232"/>
      <c r="N4096" s="210"/>
      <c r="O4096" s="120"/>
      <c r="P4096" s="46"/>
      <c r="Q4096" s="33"/>
      <c r="R4096" s="95"/>
      <c r="S4096" s="33"/>
      <c r="T4096" s="33"/>
      <c r="U4096" s="232"/>
      <c r="V4096" s="213"/>
      <c r="W4096" s="202" t="str" cm="1">
        <f t="array" ref="W4096">IF(SUM(LEN(B4096:V4096))=0,"",IF(OR(OR(ISBLANK(F4096),SUM(LEN(C4096),LEN(D4096))=0),AND(NOT(E4096="Unknown"),ISBLANK(J4096)),AND(NOT(O4096="Unknown"),ISBLANK(R4096))),"Missing Information", _xlfn._xlws.FILTER(_xlfn._xlws.FILTER(Table15[],(Table15[System-Owned Portion]&amp;Table15[If Material Anything Other than "Lead" in Column E,
Was Material Ever Previously Lead?]&amp;Table15[Customer-Owned Portion])=(E4096&amp;G4096&amp;O4096),""),{0,0,0,1})))</f>
        <v/>
      </c>
      <c r="X4096"/>
    </row>
    <row r="4097" spans="2:24" x14ac:dyDescent="0.35">
      <c r="B4097" s="208"/>
      <c r="C4097" s="33"/>
      <c r="D4097" s="33"/>
      <c r="E4097" s="47"/>
      <c r="F4097" s="46"/>
      <c r="G4097" s="95"/>
      <c r="H4097" s="33"/>
      <c r="I4097" s="33"/>
      <c r="J4097" s="95"/>
      <c r="K4097" s="33"/>
      <c r="L4097" s="33"/>
      <c r="M4097" s="232"/>
      <c r="N4097" s="210"/>
      <c r="O4097" s="120"/>
      <c r="P4097" s="46"/>
      <c r="Q4097" s="33"/>
      <c r="R4097" s="95"/>
      <c r="S4097" s="33"/>
      <c r="T4097" s="33"/>
      <c r="U4097" s="232"/>
      <c r="V4097" s="213"/>
      <c r="W4097" s="202" t="str" cm="1">
        <f t="array" ref="W4097">IF(SUM(LEN(B4097:V4097))=0,"",IF(OR(OR(ISBLANK(F4097),SUM(LEN(C4097),LEN(D4097))=0),AND(NOT(E4097="Unknown"),ISBLANK(J4097)),AND(NOT(O4097="Unknown"),ISBLANK(R4097))),"Missing Information", _xlfn._xlws.FILTER(_xlfn._xlws.FILTER(Table15[],(Table15[System-Owned Portion]&amp;Table15[If Material Anything Other than "Lead" in Column E,
Was Material Ever Previously Lead?]&amp;Table15[Customer-Owned Portion])=(E4097&amp;G4097&amp;O4097),""),{0,0,0,1})))</f>
        <v/>
      </c>
      <c r="X4097"/>
    </row>
    <row r="4098" spans="2:24" x14ac:dyDescent="0.35">
      <c r="B4098" s="208"/>
      <c r="C4098" s="33"/>
      <c r="D4098" s="33"/>
      <c r="E4098" s="47"/>
      <c r="F4098" s="46"/>
      <c r="G4098" s="95"/>
      <c r="H4098" s="33"/>
      <c r="I4098" s="33"/>
      <c r="J4098" s="95"/>
      <c r="K4098" s="33"/>
      <c r="L4098" s="33"/>
      <c r="M4098" s="232"/>
      <c r="N4098" s="210"/>
      <c r="O4098" s="120"/>
      <c r="P4098" s="46"/>
      <c r="Q4098" s="33"/>
      <c r="R4098" s="95"/>
      <c r="S4098" s="33"/>
      <c r="T4098" s="33"/>
      <c r="U4098" s="232"/>
      <c r="V4098" s="213"/>
      <c r="W4098" s="202" t="str" cm="1">
        <f t="array" ref="W4098">IF(SUM(LEN(B4098:V4098))=0,"",IF(OR(OR(ISBLANK(F4098),SUM(LEN(C4098),LEN(D4098))=0),AND(NOT(E4098="Unknown"),ISBLANK(J4098)),AND(NOT(O4098="Unknown"),ISBLANK(R4098))),"Missing Information", _xlfn._xlws.FILTER(_xlfn._xlws.FILTER(Table15[],(Table15[System-Owned Portion]&amp;Table15[If Material Anything Other than "Lead" in Column E,
Was Material Ever Previously Lead?]&amp;Table15[Customer-Owned Portion])=(E4098&amp;G4098&amp;O4098),""),{0,0,0,1})))</f>
        <v/>
      </c>
      <c r="X4098"/>
    </row>
    <row r="4099" spans="2:24" x14ac:dyDescent="0.35">
      <c r="B4099" s="208"/>
      <c r="C4099" s="33"/>
      <c r="D4099" s="33"/>
      <c r="E4099" s="47"/>
      <c r="F4099" s="46"/>
      <c r="G4099" s="95"/>
      <c r="H4099" s="33"/>
      <c r="I4099" s="33"/>
      <c r="J4099" s="95"/>
      <c r="K4099" s="33"/>
      <c r="L4099" s="33"/>
      <c r="M4099" s="232"/>
      <c r="N4099" s="210"/>
      <c r="O4099" s="120"/>
      <c r="P4099" s="46"/>
      <c r="Q4099" s="33"/>
      <c r="R4099" s="95"/>
      <c r="S4099" s="33"/>
      <c r="T4099" s="33"/>
      <c r="U4099" s="232"/>
      <c r="V4099" s="213"/>
      <c r="W4099" s="202" t="str" cm="1">
        <f t="array" ref="W4099">IF(SUM(LEN(B4099:V4099))=0,"",IF(OR(OR(ISBLANK(F4099),SUM(LEN(C4099),LEN(D4099))=0),AND(NOT(E4099="Unknown"),ISBLANK(J4099)),AND(NOT(O4099="Unknown"),ISBLANK(R4099))),"Missing Information", _xlfn._xlws.FILTER(_xlfn._xlws.FILTER(Table15[],(Table15[System-Owned Portion]&amp;Table15[If Material Anything Other than "Lead" in Column E,
Was Material Ever Previously Lead?]&amp;Table15[Customer-Owned Portion])=(E4099&amp;G4099&amp;O4099),""),{0,0,0,1})))</f>
        <v/>
      </c>
      <c r="X4099"/>
    </row>
    <row r="4100" spans="2:24" x14ac:dyDescent="0.35">
      <c r="B4100" s="208"/>
      <c r="C4100" s="33"/>
      <c r="D4100" s="33"/>
      <c r="E4100" s="47"/>
      <c r="F4100" s="46"/>
      <c r="G4100" s="95"/>
      <c r="H4100" s="33"/>
      <c r="I4100" s="33"/>
      <c r="J4100" s="95"/>
      <c r="K4100" s="33"/>
      <c r="L4100" s="33"/>
      <c r="M4100" s="232"/>
      <c r="N4100" s="210"/>
      <c r="O4100" s="120"/>
      <c r="P4100" s="46"/>
      <c r="Q4100" s="33"/>
      <c r="R4100" s="95"/>
      <c r="S4100" s="33"/>
      <c r="T4100" s="33"/>
      <c r="U4100" s="232"/>
      <c r="V4100" s="213"/>
      <c r="W4100" s="202" t="str" cm="1">
        <f t="array" ref="W4100">IF(SUM(LEN(B4100:V4100))=0,"",IF(OR(OR(ISBLANK(F4100),SUM(LEN(C4100),LEN(D4100))=0),AND(NOT(E4100="Unknown"),ISBLANK(J4100)),AND(NOT(O4100="Unknown"),ISBLANK(R4100))),"Missing Information", _xlfn._xlws.FILTER(_xlfn._xlws.FILTER(Table15[],(Table15[System-Owned Portion]&amp;Table15[If Material Anything Other than "Lead" in Column E,
Was Material Ever Previously Lead?]&amp;Table15[Customer-Owned Portion])=(E4100&amp;G4100&amp;O4100),""),{0,0,0,1})))</f>
        <v/>
      </c>
      <c r="X4100"/>
    </row>
    <row r="4101" spans="2:24" x14ac:dyDescent="0.35">
      <c r="B4101" s="208"/>
      <c r="C4101" s="33"/>
      <c r="D4101" s="33"/>
      <c r="E4101" s="47"/>
      <c r="F4101" s="46"/>
      <c r="G4101" s="95"/>
      <c r="H4101" s="33"/>
      <c r="I4101" s="33"/>
      <c r="J4101" s="95"/>
      <c r="K4101" s="33"/>
      <c r="L4101" s="33"/>
      <c r="M4101" s="232"/>
      <c r="N4101" s="210"/>
      <c r="O4101" s="120"/>
      <c r="P4101" s="46"/>
      <c r="Q4101" s="33"/>
      <c r="R4101" s="95"/>
      <c r="S4101" s="33"/>
      <c r="T4101" s="33"/>
      <c r="U4101" s="232"/>
      <c r="V4101" s="213"/>
      <c r="W4101" s="202" t="str" cm="1">
        <f t="array" ref="W4101">IF(SUM(LEN(B4101:V4101))=0,"",IF(OR(OR(ISBLANK(F4101),SUM(LEN(C4101),LEN(D4101))=0),AND(NOT(E4101="Unknown"),ISBLANK(J4101)),AND(NOT(O4101="Unknown"),ISBLANK(R4101))),"Missing Information", _xlfn._xlws.FILTER(_xlfn._xlws.FILTER(Table15[],(Table15[System-Owned Portion]&amp;Table15[If Material Anything Other than "Lead" in Column E,
Was Material Ever Previously Lead?]&amp;Table15[Customer-Owned Portion])=(E4101&amp;G4101&amp;O4101),""),{0,0,0,1})))</f>
        <v/>
      </c>
      <c r="X4101"/>
    </row>
    <row r="4102" spans="2:24" x14ac:dyDescent="0.35">
      <c r="B4102" s="208"/>
      <c r="C4102" s="33"/>
      <c r="D4102" s="33"/>
      <c r="E4102" s="47"/>
      <c r="F4102" s="46"/>
      <c r="G4102" s="95"/>
      <c r="H4102" s="33"/>
      <c r="I4102" s="33"/>
      <c r="J4102" s="95"/>
      <c r="K4102" s="33"/>
      <c r="L4102" s="33"/>
      <c r="M4102" s="232"/>
      <c r="N4102" s="210"/>
      <c r="O4102" s="120"/>
      <c r="P4102" s="46"/>
      <c r="Q4102" s="33"/>
      <c r="R4102" s="95"/>
      <c r="S4102" s="33"/>
      <c r="T4102" s="33"/>
      <c r="U4102" s="232"/>
      <c r="V4102" s="213"/>
      <c r="W4102" s="202" t="str" cm="1">
        <f t="array" ref="W4102">IF(SUM(LEN(B4102:V4102))=0,"",IF(OR(OR(ISBLANK(F4102),SUM(LEN(C4102),LEN(D4102))=0),AND(NOT(E4102="Unknown"),ISBLANK(J4102)),AND(NOT(O4102="Unknown"),ISBLANK(R4102))),"Missing Information", _xlfn._xlws.FILTER(_xlfn._xlws.FILTER(Table15[],(Table15[System-Owned Portion]&amp;Table15[If Material Anything Other than "Lead" in Column E,
Was Material Ever Previously Lead?]&amp;Table15[Customer-Owned Portion])=(E4102&amp;G4102&amp;O4102),""),{0,0,0,1})))</f>
        <v/>
      </c>
      <c r="X4102"/>
    </row>
    <row r="4103" spans="2:24" x14ac:dyDescent="0.35">
      <c r="B4103" s="208"/>
      <c r="C4103" s="33"/>
      <c r="D4103" s="33"/>
      <c r="E4103" s="47"/>
      <c r="F4103" s="46"/>
      <c r="G4103" s="95"/>
      <c r="H4103" s="33"/>
      <c r="I4103" s="33"/>
      <c r="J4103" s="95"/>
      <c r="K4103" s="33"/>
      <c r="L4103" s="33"/>
      <c r="M4103" s="232"/>
      <c r="N4103" s="210"/>
      <c r="O4103" s="120"/>
      <c r="P4103" s="46"/>
      <c r="Q4103" s="33"/>
      <c r="R4103" s="95"/>
      <c r="S4103" s="33"/>
      <c r="T4103" s="33"/>
      <c r="U4103" s="232"/>
      <c r="V4103" s="213"/>
      <c r="W4103" s="202" t="str" cm="1">
        <f t="array" ref="W4103">IF(SUM(LEN(B4103:V4103))=0,"",IF(OR(OR(ISBLANK(F4103),SUM(LEN(C4103),LEN(D4103))=0),AND(NOT(E4103="Unknown"),ISBLANK(J4103)),AND(NOT(O4103="Unknown"),ISBLANK(R4103))),"Missing Information", _xlfn._xlws.FILTER(_xlfn._xlws.FILTER(Table15[],(Table15[System-Owned Portion]&amp;Table15[If Material Anything Other than "Lead" in Column E,
Was Material Ever Previously Lead?]&amp;Table15[Customer-Owned Portion])=(E4103&amp;G4103&amp;O4103),""),{0,0,0,1})))</f>
        <v/>
      </c>
      <c r="X4103"/>
    </row>
    <row r="4104" spans="2:24" x14ac:dyDescent="0.35">
      <c r="B4104" s="208"/>
      <c r="C4104" s="33"/>
      <c r="D4104" s="33"/>
      <c r="E4104" s="47"/>
      <c r="F4104" s="46"/>
      <c r="G4104" s="95"/>
      <c r="H4104" s="33"/>
      <c r="I4104" s="33"/>
      <c r="J4104" s="95"/>
      <c r="K4104" s="33"/>
      <c r="L4104" s="33"/>
      <c r="M4104" s="232"/>
      <c r="N4104" s="210"/>
      <c r="O4104" s="120"/>
      <c r="P4104" s="46"/>
      <c r="Q4104" s="33"/>
      <c r="R4104" s="95"/>
      <c r="S4104" s="33"/>
      <c r="T4104" s="33"/>
      <c r="U4104" s="232"/>
      <c r="V4104" s="213"/>
      <c r="W4104" s="202" t="str" cm="1">
        <f t="array" ref="W4104">IF(SUM(LEN(B4104:V4104))=0,"",IF(OR(OR(ISBLANK(F4104),SUM(LEN(C4104),LEN(D4104))=0),AND(NOT(E4104="Unknown"),ISBLANK(J4104)),AND(NOT(O4104="Unknown"),ISBLANK(R4104))),"Missing Information", _xlfn._xlws.FILTER(_xlfn._xlws.FILTER(Table15[],(Table15[System-Owned Portion]&amp;Table15[If Material Anything Other than "Lead" in Column E,
Was Material Ever Previously Lead?]&amp;Table15[Customer-Owned Portion])=(E4104&amp;G4104&amp;O4104),""),{0,0,0,1})))</f>
        <v/>
      </c>
      <c r="X4104"/>
    </row>
    <row r="4105" spans="2:24" x14ac:dyDescent="0.35">
      <c r="B4105" s="208"/>
      <c r="C4105" s="33"/>
      <c r="D4105" s="33"/>
      <c r="E4105" s="47"/>
      <c r="F4105" s="46"/>
      <c r="G4105" s="95"/>
      <c r="H4105" s="33"/>
      <c r="I4105" s="33"/>
      <c r="J4105" s="95"/>
      <c r="K4105" s="33"/>
      <c r="L4105" s="33"/>
      <c r="M4105" s="232"/>
      <c r="N4105" s="210"/>
      <c r="O4105" s="120"/>
      <c r="P4105" s="46"/>
      <c r="Q4105" s="33"/>
      <c r="R4105" s="95"/>
      <c r="S4105" s="33"/>
      <c r="T4105" s="33"/>
      <c r="U4105" s="232"/>
      <c r="V4105" s="213"/>
      <c r="W4105" s="202" t="str" cm="1">
        <f t="array" ref="W4105">IF(SUM(LEN(B4105:V4105))=0,"",IF(OR(OR(ISBLANK(F4105),SUM(LEN(C4105),LEN(D4105))=0),AND(NOT(E4105="Unknown"),ISBLANK(J4105)),AND(NOT(O4105="Unknown"),ISBLANK(R4105))),"Missing Information", _xlfn._xlws.FILTER(_xlfn._xlws.FILTER(Table15[],(Table15[System-Owned Portion]&amp;Table15[If Material Anything Other than "Lead" in Column E,
Was Material Ever Previously Lead?]&amp;Table15[Customer-Owned Portion])=(E4105&amp;G4105&amp;O4105),""),{0,0,0,1})))</f>
        <v/>
      </c>
      <c r="X4105"/>
    </row>
    <row r="4106" spans="2:24" x14ac:dyDescent="0.35">
      <c r="B4106" s="208"/>
      <c r="C4106" s="33"/>
      <c r="D4106" s="33"/>
      <c r="E4106" s="47"/>
      <c r="F4106" s="46"/>
      <c r="G4106" s="95"/>
      <c r="H4106" s="33"/>
      <c r="I4106" s="33"/>
      <c r="J4106" s="95"/>
      <c r="K4106" s="33"/>
      <c r="L4106" s="33"/>
      <c r="M4106" s="232"/>
      <c r="N4106" s="210"/>
      <c r="O4106" s="120"/>
      <c r="P4106" s="46"/>
      <c r="Q4106" s="33"/>
      <c r="R4106" s="95"/>
      <c r="S4106" s="33"/>
      <c r="T4106" s="33"/>
      <c r="U4106" s="232"/>
      <c r="V4106" s="213"/>
      <c r="W4106" s="202" t="str" cm="1">
        <f t="array" ref="W4106">IF(SUM(LEN(B4106:V4106))=0,"",IF(OR(OR(ISBLANK(F4106),SUM(LEN(C4106),LEN(D4106))=0),AND(NOT(E4106="Unknown"),ISBLANK(J4106)),AND(NOT(O4106="Unknown"),ISBLANK(R4106))),"Missing Information", _xlfn._xlws.FILTER(_xlfn._xlws.FILTER(Table15[],(Table15[System-Owned Portion]&amp;Table15[If Material Anything Other than "Lead" in Column E,
Was Material Ever Previously Lead?]&amp;Table15[Customer-Owned Portion])=(E4106&amp;G4106&amp;O4106),""),{0,0,0,1})))</f>
        <v/>
      </c>
      <c r="X4106"/>
    </row>
    <row r="4107" spans="2:24" x14ac:dyDescent="0.35">
      <c r="B4107" s="208"/>
      <c r="C4107" s="33"/>
      <c r="D4107" s="33"/>
      <c r="E4107" s="47"/>
      <c r="F4107" s="46"/>
      <c r="G4107" s="95"/>
      <c r="H4107" s="33"/>
      <c r="I4107" s="33"/>
      <c r="J4107" s="95"/>
      <c r="K4107" s="33"/>
      <c r="L4107" s="33"/>
      <c r="M4107" s="232"/>
      <c r="N4107" s="210"/>
      <c r="O4107" s="120"/>
      <c r="P4107" s="46"/>
      <c r="Q4107" s="33"/>
      <c r="R4107" s="95"/>
      <c r="S4107" s="33"/>
      <c r="T4107" s="33"/>
      <c r="U4107" s="232"/>
      <c r="V4107" s="213"/>
      <c r="W4107" s="202" t="str" cm="1">
        <f t="array" ref="W4107">IF(SUM(LEN(B4107:V4107))=0,"",IF(OR(OR(ISBLANK(F4107),SUM(LEN(C4107),LEN(D4107))=0),AND(NOT(E4107="Unknown"),ISBLANK(J4107)),AND(NOT(O4107="Unknown"),ISBLANK(R4107))),"Missing Information", _xlfn._xlws.FILTER(_xlfn._xlws.FILTER(Table15[],(Table15[System-Owned Portion]&amp;Table15[If Material Anything Other than "Lead" in Column E,
Was Material Ever Previously Lead?]&amp;Table15[Customer-Owned Portion])=(E4107&amp;G4107&amp;O4107),""),{0,0,0,1})))</f>
        <v/>
      </c>
      <c r="X4107"/>
    </row>
    <row r="4108" spans="2:24" x14ac:dyDescent="0.35">
      <c r="B4108" s="208"/>
      <c r="C4108" s="33"/>
      <c r="D4108" s="33"/>
      <c r="E4108" s="47"/>
      <c r="F4108" s="46"/>
      <c r="G4108" s="95"/>
      <c r="H4108" s="33"/>
      <c r="I4108" s="33"/>
      <c r="J4108" s="95"/>
      <c r="K4108" s="33"/>
      <c r="L4108" s="33"/>
      <c r="M4108" s="232"/>
      <c r="N4108" s="210"/>
      <c r="O4108" s="120"/>
      <c r="P4108" s="46"/>
      <c r="Q4108" s="33"/>
      <c r="R4108" s="95"/>
      <c r="S4108" s="33"/>
      <c r="T4108" s="33"/>
      <c r="U4108" s="232"/>
      <c r="V4108" s="213"/>
      <c r="W4108" s="202" t="str" cm="1">
        <f t="array" ref="W4108">IF(SUM(LEN(B4108:V4108))=0,"",IF(OR(OR(ISBLANK(F4108),SUM(LEN(C4108),LEN(D4108))=0),AND(NOT(E4108="Unknown"),ISBLANK(J4108)),AND(NOT(O4108="Unknown"),ISBLANK(R4108))),"Missing Information", _xlfn._xlws.FILTER(_xlfn._xlws.FILTER(Table15[],(Table15[System-Owned Portion]&amp;Table15[If Material Anything Other than "Lead" in Column E,
Was Material Ever Previously Lead?]&amp;Table15[Customer-Owned Portion])=(E4108&amp;G4108&amp;O4108),""),{0,0,0,1})))</f>
        <v/>
      </c>
      <c r="X4108"/>
    </row>
    <row r="4109" spans="2:24" x14ac:dyDescent="0.35">
      <c r="B4109" s="208"/>
      <c r="C4109" s="33"/>
      <c r="D4109" s="33"/>
      <c r="E4109" s="47"/>
      <c r="F4109" s="46"/>
      <c r="G4109" s="95"/>
      <c r="H4109" s="33"/>
      <c r="I4109" s="33"/>
      <c r="J4109" s="95"/>
      <c r="K4109" s="33"/>
      <c r="L4109" s="33"/>
      <c r="M4109" s="232"/>
      <c r="N4109" s="210"/>
      <c r="O4109" s="120"/>
      <c r="P4109" s="46"/>
      <c r="Q4109" s="33"/>
      <c r="R4109" s="95"/>
      <c r="S4109" s="33"/>
      <c r="T4109" s="33"/>
      <c r="U4109" s="232"/>
      <c r="V4109" s="213"/>
      <c r="W4109" s="202" t="str" cm="1">
        <f t="array" ref="W4109">IF(SUM(LEN(B4109:V4109))=0,"",IF(OR(OR(ISBLANK(F4109),SUM(LEN(C4109),LEN(D4109))=0),AND(NOT(E4109="Unknown"),ISBLANK(J4109)),AND(NOT(O4109="Unknown"),ISBLANK(R4109))),"Missing Information", _xlfn._xlws.FILTER(_xlfn._xlws.FILTER(Table15[],(Table15[System-Owned Portion]&amp;Table15[If Material Anything Other than "Lead" in Column E,
Was Material Ever Previously Lead?]&amp;Table15[Customer-Owned Portion])=(E4109&amp;G4109&amp;O4109),""),{0,0,0,1})))</f>
        <v/>
      </c>
      <c r="X4109"/>
    </row>
    <row r="4110" spans="2:24" x14ac:dyDescent="0.35">
      <c r="B4110" s="208"/>
      <c r="C4110" s="33"/>
      <c r="D4110" s="33"/>
      <c r="E4110" s="47"/>
      <c r="F4110" s="46"/>
      <c r="G4110" s="95"/>
      <c r="H4110" s="33"/>
      <c r="I4110" s="33"/>
      <c r="J4110" s="95"/>
      <c r="K4110" s="33"/>
      <c r="L4110" s="33"/>
      <c r="M4110" s="232"/>
      <c r="N4110" s="210"/>
      <c r="O4110" s="120"/>
      <c r="P4110" s="46"/>
      <c r="Q4110" s="33"/>
      <c r="R4110" s="95"/>
      <c r="S4110" s="33"/>
      <c r="T4110" s="33"/>
      <c r="U4110" s="232"/>
      <c r="V4110" s="213"/>
      <c r="W4110" s="202" t="str" cm="1">
        <f t="array" ref="W4110">IF(SUM(LEN(B4110:V4110))=0,"",IF(OR(OR(ISBLANK(F4110),SUM(LEN(C4110),LEN(D4110))=0),AND(NOT(E4110="Unknown"),ISBLANK(J4110)),AND(NOT(O4110="Unknown"),ISBLANK(R4110))),"Missing Information", _xlfn._xlws.FILTER(_xlfn._xlws.FILTER(Table15[],(Table15[System-Owned Portion]&amp;Table15[If Material Anything Other than "Lead" in Column E,
Was Material Ever Previously Lead?]&amp;Table15[Customer-Owned Portion])=(E4110&amp;G4110&amp;O4110),""),{0,0,0,1})))</f>
        <v/>
      </c>
      <c r="X4110"/>
    </row>
    <row r="4111" spans="2:24" x14ac:dyDescent="0.35">
      <c r="B4111" s="208"/>
      <c r="C4111" s="33"/>
      <c r="D4111" s="33"/>
      <c r="E4111" s="47"/>
      <c r="F4111" s="46"/>
      <c r="G4111" s="95"/>
      <c r="H4111" s="33"/>
      <c r="I4111" s="33"/>
      <c r="J4111" s="95"/>
      <c r="K4111" s="33"/>
      <c r="L4111" s="33"/>
      <c r="M4111" s="232"/>
      <c r="N4111" s="210"/>
      <c r="O4111" s="120"/>
      <c r="P4111" s="46"/>
      <c r="Q4111" s="33"/>
      <c r="R4111" s="95"/>
      <c r="S4111" s="33"/>
      <c r="T4111" s="33"/>
      <c r="U4111" s="232"/>
      <c r="V4111" s="213"/>
      <c r="W4111" s="202" t="str" cm="1">
        <f t="array" ref="W4111">IF(SUM(LEN(B4111:V4111))=0,"",IF(OR(OR(ISBLANK(F4111),SUM(LEN(C4111),LEN(D4111))=0),AND(NOT(E4111="Unknown"),ISBLANK(J4111)),AND(NOT(O4111="Unknown"),ISBLANK(R4111))),"Missing Information", _xlfn._xlws.FILTER(_xlfn._xlws.FILTER(Table15[],(Table15[System-Owned Portion]&amp;Table15[If Material Anything Other than "Lead" in Column E,
Was Material Ever Previously Lead?]&amp;Table15[Customer-Owned Portion])=(E4111&amp;G4111&amp;O4111),""),{0,0,0,1})))</f>
        <v/>
      </c>
      <c r="X4111"/>
    </row>
    <row r="4112" spans="2:24" x14ac:dyDescent="0.35">
      <c r="B4112" s="208"/>
      <c r="C4112" s="33"/>
      <c r="D4112" s="33"/>
      <c r="E4112" s="47"/>
      <c r="F4112" s="46"/>
      <c r="G4112" s="95"/>
      <c r="H4112" s="33"/>
      <c r="I4112" s="33"/>
      <c r="J4112" s="95"/>
      <c r="K4112" s="33"/>
      <c r="L4112" s="33"/>
      <c r="M4112" s="232"/>
      <c r="N4112" s="210"/>
      <c r="O4112" s="120"/>
      <c r="P4112" s="46"/>
      <c r="Q4112" s="33"/>
      <c r="R4112" s="95"/>
      <c r="S4112" s="33"/>
      <c r="T4112" s="33"/>
      <c r="U4112" s="232"/>
      <c r="V4112" s="213"/>
      <c r="W4112" s="202" t="str" cm="1">
        <f t="array" ref="W4112">IF(SUM(LEN(B4112:V4112))=0,"",IF(OR(OR(ISBLANK(F4112),SUM(LEN(C4112),LEN(D4112))=0),AND(NOT(E4112="Unknown"),ISBLANK(J4112)),AND(NOT(O4112="Unknown"),ISBLANK(R4112))),"Missing Information", _xlfn._xlws.FILTER(_xlfn._xlws.FILTER(Table15[],(Table15[System-Owned Portion]&amp;Table15[If Material Anything Other than "Lead" in Column E,
Was Material Ever Previously Lead?]&amp;Table15[Customer-Owned Portion])=(E4112&amp;G4112&amp;O4112),""),{0,0,0,1})))</f>
        <v/>
      </c>
      <c r="X4112"/>
    </row>
    <row r="4113" spans="2:24" x14ac:dyDescent="0.35">
      <c r="B4113" s="208"/>
      <c r="C4113" s="33"/>
      <c r="D4113" s="33"/>
      <c r="E4113" s="47"/>
      <c r="F4113" s="46"/>
      <c r="G4113" s="95"/>
      <c r="H4113" s="33"/>
      <c r="I4113" s="33"/>
      <c r="J4113" s="95"/>
      <c r="K4113" s="33"/>
      <c r="L4113" s="33"/>
      <c r="M4113" s="232"/>
      <c r="N4113" s="210"/>
      <c r="O4113" s="120"/>
      <c r="P4113" s="46"/>
      <c r="Q4113" s="33"/>
      <c r="R4113" s="95"/>
      <c r="S4113" s="33"/>
      <c r="T4113" s="33"/>
      <c r="U4113" s="232"/>
      <c r="V4113" s="213"/>
      <c r="W4113" s="202" t="str" cm="1">
        <f t="array" ref="W4113">IF(SUM(LEN(B4113:V4113))=0,"",IF(OR(OR(ISBLANK(F4113),SUM(LEN(C4113),LEN(D4113))=0),AND(NOT(E4113="Unknown"),ISBLANK(J4113)),AND(NOT(O4113="Unknown"),ISBLANK(R4113))),"Missing Information", _xlfn._xlws.FILTER(_xlfn._xlws.FILTER(Table15[],(Table15[System-Owned Portion]&amp;Table15[If Material Anything Other than "Lead" in Column E,
Was Material Ever Previously Lead?]&amp;Table15[Customer-Owned Portion])=(E4113&amp;G4113&amp;O4113),""),{0,0,0,1})))</f>
        <v/>
      </c>
      <c r="X4113"/>
    </row>
    <row r="4114" spans="2:24" x14ac:dyDescent="0.35">
      <c r="B4114" s="208"/>
      <c r="C4114" s="33"/>
      <c r="D4114" s="33"/>
      <c r="E4114" s="47"/>
      <c r="F4114" s="46"/>
      <c r="G4114" s="95"/>
      <c r="H4114" s="33"/>
      <c r="I4114" s="33"/>
      <c r="J4114" s="95"/>
      <c r="K4114" s="33"/>
      <c r="L4114" s="33"/>
      <c r="M4114" s="232"/>
      <c r="N4114" s="210"/>
      <c r="O4114" s="120"/>
      <c r="P4114" s="46"/>
      <c r="Q4114" s="33"/>
      <c r="R4114" s="95"/>
      <c r="S4114" s="33"/>
      <c r="T4114" s="33"/>
      <c r="U4114" s="232"/>
      <c r="V4114" s="213"/>
      <c r="W4114" s="202" t="str" cm="1">
        <f t="array" ref="W4114">IF(SUM(LEN(B4114:V4114))=0,"",IF(OR(OR(ISBLANK(F4114),SUM(LEN(C4114),LEN(D4114))=0),AND(NOT(E4114="Unknown"),ISBLANK(J4114)),AND(NOT(O4114="Unknown"),ISBLANK(R4114))),"Missing Information", _xlfn._xlws.FILTER(_xlfn._xlws.FILTER(Table15[],(Table15[System-Owned Portion]&amp;Table15[If Material Anything Other than "Lead" in Column E,
Was Material Ever Previously Lead?]&amp;Table15[Customer-Owned Portion])=(E4114&amp;G4114&amp;O4114),""),{0,0,0,1})))</f>
        <v/>
      </c>
      <c r="X4114"/>
    </row>
    <row r="4115" spans="2:24" x14ac:dyDescent="0.35">
      <c r="B4115" s="208"/>
      <c r="C4115" s="33"/>
      <c r="D4115" s="33"/>
      <c r="E4115" s="47"/>
      <c r="F4115" s="46"/>
      <c r="G4115" s="95"/>
      <c r="H4115" s="33"/>
      <c r="I4115" s="33"/>
      <c r="J4115" s="95"/>
      <c r="K4115" s="33"/>
      <c r="L4115" s="33"/>
      <c r="M4115" s="232"/>
      <c r="N4115" s="210"/>
      <c r="O4115" s="120"/>
      <c r="P4115" s="46"/>
      <c r="Q4115" s="33"/>
      <c r="R4115" s="95"/>
      <c r="S4115" s="33"/>
      <c r="T4115" s="33"/>
      <c r="U4115" s="232"/>
      <c r="V4115" s="213"/>
      <c r="W4115" s="202" t="str" cm="1">
        <f t="array" ref="W4115">IF(SUM(LEN(B4115:V4115))=0,"",IF(OR(OR(ISBLANK(F4115),SUM(LEN(C4115),LEN(D4115))=0),AND(NOT(E4115="Unknown"),ISBLANK(J4115)),AND(NOT(O4115="Unknown"),ISBLANK(R4115))),"Missing Information", _xlfn._xlws.FILTER(_xlfn._xlws.FILTER(Table15[],(Table15[System-Owned Portion]&amp;Table15[If Material Anything Other than "Lead" in Column E,
Was Material Ever Previously Lead?]&amp;Table15[Customer-Owned Portion])=(E4115&amp;G4115&amp;O4115),""),{0,0,0,1})))</f>
        <v/>
      </c>
      <c r="X4115"/>
    </row>
    <row r="4116" spans="2:24" x14ac:dyDescent="0.35">
      <c r="B4116" s="208"/>
      <c r="C4116" s="33"/>
      <c r="D4116" s="33"/>
      <c r="E4116" s="47"/>
      <c r="F4116" s="46"/>
      <c r="G4116" s="95"/>
      <c r="H4116" s="33"/>
      <c r="I4116" s="33"/>
      <c r="J4116" s="95"/>
      <c r="K4116" s="33"/>
      <c r="L4116" s="33"/>
      <c r="M4116" s="232"/>
      <c r="N4116" s="210"/>
      <c r="O4116" s="120"/>
      <c r="P4116" s="46"/>
      <c r="Q4116" s="33"/>
      <c r="R4116" s="95"/>
      <c r="S4116" s="33"/>
      <c r="T4116" s="33"/>
      <c r="U4116" s="232"/>
      <c r="V4116" s="213"/>
      <c r="W4116" s="202" t="str" cm="1">
        <f t="array" ref="W4116">IF(SUM(LEN(B4116:V4116))=0,"",IF(OR(OR(ISBLANK(F4116),SUM(LEN(C4116),LEN(D4116))=0),AND(NOT(E4116="Unknown"),ISBLANK(J4116)),AND(NOT(O4116="Unknown"),ISBLANK(R4116))),"Missing Information", _xlfn._xlws.FILTER(_xlfn._xlws.FILTER(Table15[],(Table15[System-Owned Portion]&amp;Table15[If Material Anything Other than "Lead" in Column E,
Was Material Ever Previously Lead?]&amp;Table15[Customer-Owned Portion])=(E4116&amp;G4116&amp;O4116),""),{0,0,0,1})))</f>
        <v/>
      </c>
      <c r="X4116"/>
    </row>
    <row r="4117" spans="2:24" x14ac:dyDescent="0.35">
      <c r="B4117" s="208"/>
      <c r="C4117" s="33"/>
      <c r="D4117" s="33"/>
      <c r="E4117" s="47"/>
      <c r="F4117" s="46"/>
      <c r="G4117" s="95"/>
      <c r="H4117" s="33"/>
      <c r="I4117" s="33"/>
      <c r="J4117" s="95"/>
      <c r="K4117" s="33"/>
      <c r="L4117" s="33"/>
      <c r="M4117" s="232"/>
      <c r="N4117" s="210"/>
      <c r="O4117" s="120"/>
      <c r="P4117" s="46"/>
      <c r="Q4117" s="33"/>
      <c r="R4117" s="95"/>
      <c r="S4117" s="33"/>
      <c r="T4117" s="33"/>
      <c r="U4117" s="232"/>
      <c r="V4117" s="213"/>
      <c r="W4117" s="202" t="str" cm="1">
        <f t="array" ref="W4117">IF(SUM(LEN(B4117:V4117))=0,"",IF(OR(OR(ISBLANK(F4117),SUM(LEN(C4117),LEN(D4117))=0),AND(NOT(E4117="Unknown"),ISBLANK(J4117)),AND(NOT(O4117="Unknown"),ISBLANK(R4117))),"Missing Information", _xlfn._xlws.FILTER(_xlfn._xlws.FILTER(Table15[],(Table15[System-Owned Portion]&amp;Table15[If Material Anything Other than "Lead" in Column E,
Was Material Ever Previously Lead?]&amp;Table15[Customer-Owned Portion])=(E4117&amp;G4117&amp;O4117),""),{0,0,0,1})))</f>
        <v/>
      </c>
      <c r="X4117"/>
    </row>
    <row r="4118" spans="2:24" x14ac:dyDescent="0.35">
      <c r="B4118" s="208"/>
      <c r="C4118" s="33"/>
      <c r="D4118" s="33"/>
      <c r="E4118" s="47"/>
      <c r="F4118" s="46"/>
      <c r="G4118" s="95"/>
      <c r="H4118" s="33"/>
      <c r="I4118" s="33"/>
      <c r="J4118" s="95"/>
      <c r="K4118" s="33"/>
      <c r="L4118" s="33"/>
      <c r="M4118" s="232"/>
      <c r="N4118" s="210"/>
      <c r="O4118" s="120"/>
      <c r="P4118" s="46"/>
      <c r="Q4118" s="33"/>
      <c r="R4118" s="95"/>
      <c r="S4118" s="33"/>
      <c r="T4118" s="33"/>
      <c r="U4118" s="232"/>
      <c r="V4118" s="213"/>
      <c r="W4118" s="202" t="str" cm="1">
        <f t="array" ref="W4118">IF(SUM(LEN(B4118:V4118))=0,"",IF(OR(OR(ISBLANK(F4118),SUM(LEN(C4118),LEN(D4118))=0),AND(NOT(E4118="Unknown"),ISBLANK(J4118)),AND(NOT(O4118="Unknown"),ISBLANK(R4118))),"Missing Information", _xlfn._xlws.FILTER(_xlfn._xlws.FILTER(Table15[],(Table15[System-Owned Portion]&amp;Table15[If Material Anything Other than "Lead" in Column E,
Was Material Ever Previously Lead?]&amp;Table15[Customer-Owned Portion])=(E4118&amp;G4118&amp;O4118),""),{0,0,0,1})))</f>
        <v/>
      </c>
      <c r="X4118"/>
    </row>
    <row r="4119" spans="2:24" x14ac:dyDescent="0.35">
      <c r="B4119" s="208"/>
      <c r="C4119" s="33"/>
      <c r="D4119" s="33"/>
      <c r="E4119" s="47"/>
      <c r="F4119" s="46"/>
      <c r="G4119" s="95"/>
      <c r="H4119" s="33"/>
      <c r="I4119" s="33"/>
      <c r="J4119" s="95"/>
      <c r="K4119" s="33"/>
      <c r="L4119" s="33"/>
      <c r="M4119" s="232"/>
      <c r="N4119" s="210"/>
      <c r="O4119" s="120"/>
      <c r="P4119" s="46"/>
      <c r="Q4119" s="33"/>
      <c r="R4119" s="95"/>
      <c r="S4119" s="33"/>
      <c r="T4119" s="33"/>
      <c r="U4119" s="232"/>
      <c r="V4119" s="213"/>
      <c r="W4119" s="202" t="str" cm="1">
        <f t="array" ref="W4119">IF(SUM(LEN(B4119:V4119))=0,"",IF(OR(OR(ISBLANK(F4119),SUM(LEN(C4119),LEN(D4119))=0),AND(NOT(E4119="Unknown"),ISBLANK(J4119)),AND(NOT(O4119="Unknown"),ISBLANK(R4119))),"Missing Information", _xlfn._xlws.FILTER(_xlfn._xlws.FILTER(Table15[],(Table15[System-Owned Portion]&amp;Table15[If Material Anything Other than "Lead" in Column E,
Was Material Ever Previously Lead?]&amp;Table15[Customer-Owned Portion])=(E4119&amp;G4119&amp;O4119),""),{0,0,0,1})))</f>
        <v/>
      </c>
      <c r="X4119"/>
    </row>
    <row r="4120" spans="2:24" x14ac:dyDescent="0.35">
      <c r="B4120" s="208"/>
      <c r="C4120" s="33"/>
      <c r="D4120" s="33"/>
      <c r="E4120" s="47"/>
      <c r="F4120" s="46"/>
      <c r="G4120" s="95"/>
      <c r="H4120" s="33"/>
      <c r="I4120" s="33"/>
      <c r="J4120" s="95"/>
      <c r="K4120" s="33"/>
      <c r="L4120" s="33"/>
      <c r="M4120" s="232"/>
      <c r="N4120" s="210"/>
      <c r="O4120" s="120"/>
      <c r="P4120" s="46"/>
      <c r="Q4120" s="33"/>
      <c r="R4120" s="95"/>
      <c r="S4120" s="33"/>
      <c r="T4120" s="33"/>
      <c r="U4120" s="232"/>
      <c r="V4120" s="213"/>
      <c r="W4120" s="202" t="str" cm="1">
        <f t="array" ref="W4120">IF(SUM(LEN(B4120:V4120))=0,"",IF(OR(OR(ISBLANK(F4120),SUM(LEN(C4120),LEN(D4120))=0),AND(NOT(E4120="Unknown"),ISBLANK(J4120)),AND(NOT(O4120="Unknown"),ISBLANK(R4120))),"Missing Information", _xlfn._xlws.FILTER(_xlfn._xlws.FILTER(Table15[],(Table15[System-Owned Portion]&amp;Table15[If Material Anything Other than "Lead" in Column E,
Was Material Ever Previously Lead?]&amp;Table15[Customer-Owned Portion])=(E4120&amp;G4120&amp;O4120),""),{0,0,0,1})))</f>
        <v/>
      </c>
      <c r="X4120"/>
    </row>
    <row r="4121" spans="2:24" x14ac:dyDescent="0.35">
      <c r="B4121" s="208"/>
      <c r="C4121" s="33"/>
      <c r="D4121" s="33"/>
      <c r="E4121" s="47"/>
      <c r="F4121" s="46"/>
      <c r="G4121" s="95"/>
      <c r="H4121" s="33"/>
      <c r="I4121" s="33"/>
      <c r="J4121" s="95"/>
      <c r="K4121" s="33"/>
      <c r="L4121" s="33"/>
      <c r="M4121" s="232"/>
      <c r="N4121" s="210"/>
      <c r="O4121" s="120"/>
      <c r="P4121" s="46"/>
      <c r="Q4121" s="33"/>
      <c r="R4121" s="95"/>
      <c r="S4121" s="33"/>
      <c r="T4121" s="33"/>
      <c r="U4121" s="232"/>
      <c r="V4121" s="213"/>
      <c r="W4121" s="202" t="str" cm="1">
        <f t="array" ref="W4121">IF(SUM(LEN(B4121:V4121))=0,"",IF(OR(OR(ISBLANK(F4121),SUM(LEN(C4121),LEN(D4121))=0),AND(NOT(E4121="Unknown"),ISBLANK(J4121)),AND(NOT(O4121="Unknown"),ISBLANK(R4121))),"Missing Information", _xlfn._xlws.FILTER(_xlfn._xlws.FILTER(Table15[],(Table15[System-Owned Portion]&amp;Table15[If Material Anything Other than "Lead" in Column E,
Was Material Ever Previously Lead?]&amp;Table15[Customer-Owned Portion])=(E4121&amp;G4121&amp;O4121),""),{0,0,0,1})))</f>
        <v/>
      </c>
      <c r="X4121"/>
    </row>
    <row r="4122" spans="2:24" x14ac:dyDescent="0.35">
      <c r="B4122" s="208"/>
      <c r="C4122" s="33"/>
      <c r="D4122" s="33"/>
      <c r="E4122" s="47"/>
      <c r="F4122" s="46"/>
      <c r="G4122" s="95"/>
      <c r="H4122" s="33"/>
      <c r="I4122" s="33"/>
      <c r="J4122" s="95"/>
      <c r="K4122" s="33"/>
      <c r="L4122" s="33"/>
      <c r="M4122" s="232"/>
      <c r="N4122" s="210"/>
      <c r="O4122" s="120"/>
      <c r="P4122" s="46"/>
      <c r="Q4122" s="33"/>
      <c r="R4122" s="95"/>
      <c r="S4122" s="33"/>
      <c r="T4122" s="33"/>
      <c r="U4122" s="232"/>
      <c r="V4122" s="213"/>
      <c r="W4122" s="202" t="str" cm="1">
        <f t="array" ref="W4122">IF(SUM(LEN(B4122:V4122))=0,"",IF(OR(OR(ISBLANK(F4122),SUM(LEN(C4122),LEN(D4122))=0),AND(NOT(E4122="Unknown"),ISBLANK(J4122)),AND(NOT(O4122="Unknown"),ISBLANK(R4122))),"Missing Information", _xlfn._xlws.FILTER(_xlfn._xlws.FILTER(Table15[],(Table15[System-Owned Portion]&amp;Table15[If Material Anything Other than "Lead" in Column E,
Was Material Ever Previously Lead?]&amp;Table15[Customer-Owned Portion])=(E4122&amp;G4122&amp;O4122),""),{0,0,0,1})))</f>
        <v/>
      </c>
      <c r="X4122"/>
    </row>
    <row r="4123" spans="2:24" x14ac:dyDescent="0.35">
      <c r="B4123" s="208"/>
      <c r="C4123" s="33"/>
      <c r="D4123" s="33"/>
      <c r="E4123" s="47"/>
      <c r="F4123" s="46"/>
      <c r="G4123" s="95"/>
      <c r="H4123" s="33"/>
      <c r="I4123" s="33"/>
      <c r="J4123" s="95"/>
      <c r="K4123" s="33"/>
      <c r="L4123" s="33"/>
      <c r="M4123" s="232"/>
      <c r="N4123" s="210"/>
      <c r="O4123" s="120"/>
      <c r="P4123" s="46"/>
      <c r="Q4123" s="33"/>
      <c r="R4123" s="95"/>
      <c r="S4123" s="33"/>
      <c r="T4123" s="33"/>
      <c r="U4123" s="232"/>
      <c r="V4123" s="213"/>
      <c r="W4123" s="202" t="str" cm="1">
        <f t="array" ref="W4123">IF(SUM(LEN(B4123:V4123))=0,"",IF(OR(OR(ISBLANK(F4123),SUM(LEN(C4123),LEN(D4123))=0),AND(NOT(E4123="Unknown"),ISBLANK(J4123)),AND(NOT(O4123="Unknown"),ISBLANK(R4123))),"Missing Information", _xlfn._xlws.FILTER(_xlfn._xlws.FILTER(Table15[],(Table15[System-Owned Portion]&amp;Table15[If Material Anything Other than "Lead" in Column E,
Was Material Ever Previously Lead?]&amp;Table15[Customer-Owned Portion])=(E4123&amp;G4123&amp;O4123),""),{0,0,0,1})))</f>
        <v/>
      </c>
      <c r="X4123"/>
    </row>
    <row r="4124" spans="2:24" x14ac:dyDescent="0.35">
      <c r="B4124" s="208"/>
      <c r="C4124" s="33"/>
      <c r="D4124" s="33"/>
      <c r="E4124" s="47"/>
      <c r="F4124" s="46"/>
      <c r="G4124" s="95"/>
      <c r="H4124" s="33"/>
      <c r="I4124" s="33"/>
      <c r="J4124" s="95"/>
      <c r="K4124" s="33"/>
      <c r="L4124" s="33"/>
      <c r="M4124" s="232"/>
      <c r="N4124" s="210"/>
      <c r="O4124" s="120"/>
      <c r="P4124" s="46"/>
      <c r="Q4124" s="33"/>
      <c r="R4124" s="95"/>
      <c r="S4124" s="33"/>
      <c r="T4124" s="33"/>
      <c r="U4124" s="232"/>
      <c r="V4124" s="213"/>
      <c r="W4124" s="202" t="str" cm="1">
        <f t="array" ref="W4124">IF(SUM(LEN(B4124:V4124))=0,"",IF(OR(OR(ISBLANK(F4124),SUM(LEN(C4124),LEN(D4124))=0),AND(NOT(E4124="Unknown"),ISBLANK(J4124)),AND(NOT(O4124="Unknown"),ISBLANK(R4124))),"Missing Information", _xlfn._xlws.FILTER(_xlfn._xlws.FILTER(Table15[],(Table15[System-Owned Portion]&amp;Table15[If Material Anything Other than "Lead" in Column E,
Was Material Ever Previously Lead?]&amp;Table15[Customer-Owned Portion])=(E4124&amp;G4124&amp;O4124),""),{0,0,0,1})))</f>
        <v/>
      </c>
      <c r="X4124"/>
    </row>
    <row r="4125" spans="2:24" x14ac:dyDescent="0.35">
      <c r="B4125" s="208"/>
      <c r="C4125" s="33"/>
      <c r="D4125" s="33"/>
      <c r="E4125" s="47"/>
      <c r="F4125" s="46"/>
      <c r="G4125" s="95"/>
      <c r="H4125" s="33"/>
      <c r="I4125" s="33"/>
      <c r="J4125" s="95"/>
      <c r="K4125" s="33"/>
      <c r="L4125" s="33"/>
      <c r="M4125" s="232"/>
      <c r="N4125" s="210"/>
      <c r="O4125" s="120"/>
      <c r="P4125" s="46"/>
      <c r="Q4125" s="33"/>
      <c r="R4125" s="95"/>
      <c r="S4125" s="33"/>
      <c r="T4125" s="33"/>
      <c r="U4125" s="232"/>
      <c r="V4125" s="213"/>
      <c r="W4125" s="202" t="str" cm="1">
        <f t="array" ref="W4125">IF(SUM(LEN(B4125:V4125))=0,"",IF(OR(OR(ISBLANK(F4125),SUM(LEN(C4125),LEN(D4125))=0),AND(NOT(E4125="Unknown"),ISBLANK(J4125)),AND(NOT(O4125="Unknown"),ISBLANK(R4125))),"Missing Information", _xlfn._xlws.FILTER(_xlfn._xlws.FILTER(Table15[],(Table15[System-Owned Portion]&amp;Table15[If Material Anything Other than "Lead" in Column E,
Was Material Ever Previously Lead?]&amp;Table15[Customer-Owned Portion])=(E4125&amp;G4125&amp;O4125),""),{0,0,0,1})))</f>
        <v/>
      </c>
      <c r="X4125"/>
    </row>
    <row r="4126" spans="2:24" x14ac:dyDescent="0.35">
      <c r="B4126" s="208"/>
      <c r="C4126" s="33"/>
      <c r="D4126" s="33"/>
      <c r="E4126" s="47"/>
      <c r="F4126" s="46"/>
      <c r="G4126" s="95"/>
      <c r="H4126" s="33"/>
      <c r="I4126" s="33"/>
      <c r="J4126" s="95"/>
      <c r="K4126" s="33"/>
      <c r="L4126" s="33"/>
      <c r="M4126" s="232"/>
      <c r="N4126" s="210"/>
      <c r="O4126" s="120"/>
      <c r="P4126" s="46"/>
      <c r="Q4126" s="33"/>
      <c r="R4126" s="95"/>
      <c r="S4126" s="33"/>
      <c r="T4126" s="33"/>
      <c r="U4126" s="232"/>
      <c r="V4126" s="213"/>
      <c r="W4126" s="202" t="str" cm="1">
        <f t="array" ref="W4126">IF(SUM(LEN(B4126:V4126))=0,"",IF(OR(OR(ISBLANK(F4126),SUM(LEN(C4126),LEN(D4126))=0),AND(NOT(E4126="Unknown"),ISBLANK(J4126)),AND(NOT(O4126="Unknown"),ISBLANK(R4126))),"Missing Information", _xlfn._xlws.FILTER(_xlfn._xlws.FILTER(Table15[],(Table15[System-Owned Portion]&amp;Table15[If Material Anything Other than "Lead" in Column E,
Was Material Ever Previously Lead?]&amp;Table15[Customer-Owned Portion])=(E4126&amp;G4126&amp;O4126),""),{0,0,0,1})))</f>
        <v/>
      </c>
      <c r="X4126"/>
    </row>
    <row r="4127" spans="2:24" x14ac:dyDescent="0.35">
      <c r="B4127" s="208"/>
      <c r="C4127" s="33"/>
      <c r="D4127" s="33"/>
      <c r="E4127" s="47"/>
      <c r="F4127" s="46"/>
      <c r="G4127" s="95"/>
      <c r="H4127" s="33"/>
      <c r="I4127" s="33"/>
      <c r="J4127" s="95"/>
      <c r="K4127" s="33"/>
      <c r="L4127" s="33"/>
      <c r="M4127" s="232"/>
      <c r="N4127" s="210"/>
      <c r="O4127" s="120"/>
      <c r="P4127" s="46"/>
      <c r="Q4127" s="33"/>
      <c r="R4127" s="95"/>
      <c r="S4127" s="33"/>
      <c r="T4127" s="33"/>
      <c r="U4127" s="232"/>
      <c r="V4127" s="213"/>
      <c r="W4127" s="202" t="str" cm="1">
        <f t="array" ref="W4127">IF(SUM(LEN(B4127:V4127))=0,"",IF(OR(OR(ISBLANK(F4127),SUM(LEN(C4127),LEN(D4127))=0),AND(NOT(E4127="Unknown"),ISBLANK(J4127)),AND(NOT(O4127="Unknown"),ISBLANK(R4127))),"Missing Information", _xlfn._xlws.FILTER(_xlfn._xlws.FILTER(Table15[],(Table15[System-Owned Portion]&amp;Table15[If Material Anything Other than "Lead" in Column E,
Was Material Ever Previously Lead?]&amp;Table15[Customer-Owned Portion])=(E4127&amp;G4127&amp;O4127),""),{0,0,0,1})))</f>
        <v/>
      </c>
      <c r="X4127"/>
    </row>
    <row r="4128" spans="2:24" x14ac:dyDescent="0.35">
      <c r="B4128" s="208"/>
      <c r="C4128" s="33"/>
      <c r="D4128" s="33"/>
      <c r="E4128" s="47"/>
      <c r="F4128" s="46"/>
      <c r="G4128" s="95"/>
      <c r="H4128" s="33"/>
      <c r="I4128" s="33"/>
      <c r="J4128" s="95"/>
      <c r="K4128" s="33"/>
      <c r="L4128" s="33"/>
      <c r="M4128" s="232"/>
      <c r="N4128" s="210"/>
      <c r="O4128" s="120"/>
      <c r="P4128" s="46"/>
      <c r="Q4128" s="33"/>
      <c r="R4128" s="95"/>
      <c r="S4128" s="33"/>
      <c r="T4128" s="33"/>
      <c r="U4128" s="232"/>
      <c r="V4128" s="213"/>
      <c r="W4128" s="202" t="str" cm="1">
        <f t="array" ref="W4128">IF(SUM(LEN(B4128:V4128))=0,"",IF(OR(OR(ISBLANK(F4128),SUM(LEN(C4128),LEN(D4128))=0),AND(NOT(E4128="Unknown"),ISBLANK(J4128)),AND(NOT(O4128="Unknown"),ISBLANK(R4128))),"Missing Information", _xlfn._xlws.FILTER(_xlfn._xlws.FILTER(Table15[],(Table15[System-Owned Portion]&amp;Table15[If Material Anything Other than "Lead" in Column E,
Was Material Ever Previously Lead?]&amp;Table15[Customer-Owned Portion])=(E4128&amp;G4128&amp;O4128),""),{0,0,0,1})))</f>
        <v/>
      </c>
      <c r="X4128"/>
    </row>
    <row r="4129" spans="2:24" x14ac:dyDescent="0.35">
      <c r="B4129" s="208"/>
      <c r="C4129" s="33"/>
      <c r="D4129" s="33"/>
      <c r="E4129" s="47"/>
      <c r="F4129" s="46"/>
      <c r="G4129" s="95"/>
      <c r="H4129" s="33"/>
      <c r="I4129" s="33"/>
      <c r="J4129" s="95"/>
      <c r="K4129" s="33"/>
      <c r="L4129" s="33"/>
      <c r="M4129" s="232"/>
      <c r="N4129" s="210"/>
      <c r="O4129" s="120"/>
      <c r="P4129" s="46"/>
      <c r="Q4129" s="33"/>
      <c r="R4129" s="95"/>
      <c r="S4129" s="33"/>
      <c r="T4129" s="33"/>
      <c r="U4129" s="232"/>
      <c r="V4129" s="213"/>
      <c r="W4129" s="202" t="str" cm="1">
        <f t="array" ref="W4129">IF(SUM(LEN(B4129:V4129))=0,"",IF(OR(OR(ISBLANK(F4129),SUM(LEN(C4129),LEN(D4129))=0),AND(NOT(E4129="Unknown"),ISBLANK(J4129)),AND(NOT(O4129="Unknown"),ISBLANK(R4129))),"Missing Information", _xlfn._xlws.FILTER(_xlfn._xlws.FILTER(Table15[],(Table15[System-Owned Portion]&amp;Table15[If Material Anything Other than "Lead" in Column E,
Was Material Ever Previously Lead?]&amp;Table15[Customer-Owned Portion])=(E4129&amp;G4129&amp;O4129),""),{0,0,0,1})))</f>
        <v/>
      </c>
      <c r="X4129"/>
    </row>
    <row r="4130" spans="2:24" x14ac:dyDescent="0.35">
      <c r="B4130" s="208"/>
      <c r="C4130" s="33"/>
      <c r="D4130" s="33"/>
      <c r="E4130" s="47"/>
      <c r="F4130" s="46"/>
      <c r="G4130" s="95"/>
      <c r="H4130" s="33"/>
      <c r="I4130" s="33"/>
      <c r="J4130" s="95"/>
      <c r="K4130" s="33"/>
      <c r="L4130" s="33"/>
      <c r="M4130" s="232"/>
      <c r="N4130" s="210"/>
      <c r="O4130" s="120"/>
      <c r="P4130" s="46"/>
      <c r="Q4130" s="33"/>
      <c r="R4130" s="95"/>
      <c r="S4130" s="33"/>
      <c r="T4130" s="33"/>
      <c r="U4130" s="232"/>
      <c r="V4130" s="213"/>
      <c r="W4130" s="202" t="str" cm="1">
        <f t="array" ref="W4130">IF(SUM(LEN(B4130:V4130))=0,"",IF(OR(OR(ISBLANK(F4130),SUM(LEN(C4130),LEN(D4130))=0),AND(NOT(E4130="Unknown"),ISBLANK(J4130)),AND(NOT(O4130="Unknown"),ISBLANK(R4130))),"Missing Information", _xlfn._xlws.FILTER(_xlfn._xlws.FILTER(Table15[],(Table15[System-Owned Portion]&amp;Table15[If Material Anything Other than "Lead" in Column E,
Was Material Ever Previously Lead?]&amp;Table15[Customer-Owned Portion])=(E4130&amp;G4130&amp;O4130),""),{0,0,0,1})))</f>
        <v/>
      </c>
      <c r="X4130"/>
    </row>
    <row r="4131" spans="2:24" x14ac:dyDescent="0.35">
      <c r="B4131" s="208"/>
      <c r="C4131" s="33"/>
      <c r="D4131" s="33"/>
      <c r="E4131" s="47"/>
      <c r="F4131" s="46"/>
      <c r="G4131" s="95"/>
      <c r="H4131" s="33"/>
      <c r="I4131" s="33"/>
      <c r="J4131" s="95"/>
      <c r="K4131" s="33"/>
      <c r="L4131" s="33"/>
      <c r="M4131" s="232"/>
      <c r="N4131" s="210"/>
      <c r="O4131" s="120"/>
      <c r="P4131" s="46"/>
      <c r="Q4131" s="33"/>
      <c r="R4131" s="95"/>
      <c r="S4131" s="33"/>
      <c r="T4131" s="33"/>
      <c r="U4131" s="232"/>
      <c r="V4131" s="213"/>
      <c r="W4131" s="202" t="str" cm="1">
        <f t="array" ref="W4131">IF(SUM(LEN(B4131:V4131))=0,"",IF(OR(OR(ISBLANK(F4131),SUM(LEN(C4131),LEN(D4131))=0),AND(NOT(E4131="Unknown"),ISBLANK(J4131)),AND(NOT(O4131="Unknown"),ISBLANK(R4131))),"Missing Information", _xlfn._xlws.FILTER(_xlfn._xlws.FILTER(Table15[],(Table15[System-Owned Portion]&amp;Table15[If Material Anything Other than "Lead" in Column E,
Was Material Ever Previously Lead?]&amp;Table15[Customer-Owned Portion])=(E4131&amp;G4131&amp;O4131),""),{0,0,0,1})))</f>
        <v/>
      </c>
      <c r="X4131"/>
    </row>
    <row r="4132" spans="2:24" x14ac:dyDescent="0.35">
      <c r="B4132" s="208"/>
      <c r="C4132" s="33"/>
      <c r="D4132" s="33"/>
      <c r="E4132" s="47"/>
      <c r="F4132" s="46"/>
      <c r="G4132" s="95"/>
      <c r="H4132" s="33"/>
      <c r="I4132" s="33"/>
      <c r="J4132" s="95"/>
      <c r="K4132" s="33"/>
      <c r="L4132" s="33"/>
      <c r="M4132" s="232"/>
      <c r="N4132" s="210"/>
      <c r="O4132" s="120"/>
      <c r="P4132" s="46"/>
      <c r="Q4132" s="33"/>
      <c r="R4132" s="95"/>
      <c r="S4132" s="33"/>
      <c r="T4132" s="33"/>
      <c r="U4132" s="232"/>
      <c r="V4132" s="213"/>
      <c r="W4132" s="202" t="str" cm="1">
        <f t="array" ref="W4132">IF(SUM(LEN(B4132:V4132))=0,"",IF(OR(OR(ISBLANK(F4132),SUM(LEN(C4132),LEN(D4132))=0),AND(NOT(E4132="Unknown"),ISBLANK(J4132)),AND(NOT(O4132="Unknown"),ISBLANK(R4132))),"Missing Information", _xlfn._xlws.FILTER(_xlfn._xlws.FILTER(Table15[],(Table15[System-Owned Portion]&amp;Table15[If Material Anything Other than "Lead" in Column E,
Was Material Ever Previously Lead?]&amp;Table15[Customer-Owned Portion])=(E4132&amp;G4132&amp;O4132),""),{0,0,0,1})))</f>
        <v/>
      </c>
      <c r="X4132"/>
    </row>
    <row r="4133" spans="2:24" x14ac:dyDescent="0.35">
      <c r="B4133" s="208"/>
      <c r="C4133" s="33"/>
      <c r="D4133" s="33"/>
      <c r="E4133" s="47"/>
      <c r="F4133" s="46"/>
      <c r="G4133" s="95"/>
      <c r="H4133" s="33"/>
      <c r="I4133" s="33"/>
      <c r="J4133" s="95"/>
      <c r="K4133" s="33"/>
      <c r="L4133" s="33"/>
      <c r="M4133" s="232"/>
      <c r="N4133" s="210"/>
      <c r="O4133" s="120"/>
      <c r="P4133" s="46"/>
      <c r="Q4133" s="33"/>
      <c r="R4133" s="95"/>
      <c r="S4133" s="33"/>
      <c r="T4133" s="33"/>
      <c r="U4133" s="232"/>
      <c r="V4133" s="213"/>
      <c r="W4133" s="202" t="str" cm="1">
        <f t="array" ref="W4133">IF(SUM(LEN(B4133:V4133))=0,"",IF(OR(OR(ISBLANK(F4133),SUM(LEN(C4133),LEN(D4133))=0),AND(NOT(E4133="Unknown"),ISBLANK(J4133)),AND(NOT(O4133="Unknown"),ISBLANK(R4133))),"Missing Information", _xlfn._xlws.FILTER(_xlfn._xlws.FILTER(Table15[],(Table15[System-Owned Portion]&amp;Table15[If Material Anything Other than "Lead" in Column E,
Was Material Ever Previously Lead?]&amp;Table15[Customer-Owned Portion])=(E4133&amp;G4133&amp;O4133),""),{0,0,0,1})))</f>
        <v/>
      </c>
      <c r="X4133"/>
    </row>
    <row r="4134" spans="2:24" x14ac:dyDescent="0.35">
      <c r="B4134" s="208"/>
      <c r="C4134" s="33"/>
      <c r="D4134" s="33"/>
      <c r="E4134" s="47"/>
      <c r="F4134" s="46"/>
      <c r="G4134" s="95"/>
      <c r="H4134" s="33"/>
      <c r="I4134" s="33"/>
      <c r="J4134" s="95"/>
      <c r="K4134" s="33"/>
      <c r="L4134" s="33"/>
      <c r="M4134" s="232"/>
      <c r="N4134" s="210"/>
      <c r="O4134" s="120"/>
      <c r="P4134" s="46"/>
      <c r="Q4134" s="33"/>
      <c r="R4134" s="95"/>
      <c r="S4134" s="33"/>
      <c r="T4134" s="33"/>
      <c r="U4134" s="232"/>
      <c r="V4134" s="213"/>
      <c r="W4134" s="202" t="str" cm="1">
        <f t="array" ref="W4134">IF(SUM(LEN(B4134:V4134))=0,"",IF(OR(OR(ISBLANK(F4134),SUM(LEN(C4134),LEN(D4134))=0),AND(NOT(E4134="Unknown"),ISBLANK(J4134)),AND(NOT(O4134="Unknown"),ISBLANK(R4134))),"Missing Information", _xlfn._xlws.FILTER(_xlfn._xlws.FILTER(Table15[],(Table15[System-Owned Portion]&amp;Table15[If Material Anything Other than "Lead" in Column E,
Was Material Ever Previously Lead?]&amp;Table15[Customer-Owned Portion])=(E4134&amp;G4134&amp;O4134),""),{0,0,0,1})))</f>
        <v/>
      </c>
      <c r="X4134"/>
    </row>
    <row r="4135" spans="2:24" x14ac:dyDescent="0.35">
      <c r="B4135" s="208"/>
      <c r="C4135" s="33"/>
      <c r="D4135" s="33"/>
      <c r="E4135" s="47"/>
      <c r="F4135" s="46"/>
      <c r="G4135" s="95"/>
      <c r="H4135" s="33"/>
      <c r="I4135" s="33"/>
      <c r="J4135" s="95"/>
      <c r="K4135" s="33"/>
      <c r="L4135" s="33"/>
      <c r="M4135" s="232"/>
      <c r="N4135" s="210"/>
      <c r="O4135" s="120"/>
      <c r="P4135" s="46"/>
      <c r="Q4135" s="33"/>
      <c r="R4135" s="95"/>
      <c r="S4135" s="33"/>
      <c r="T4135" s="33"/>
      <c r="U4135" s="232"/>
      <c r="V4135" s="213"/>
      <c r="W4135" s="202" t="str" cm="1">
        <f t="array" ref="W4135">IF(SUM(LEN(B4135:V4135))=0,"",IF(OR(OR(ISBLANK(F4135),SUM(LEN(C4135),LEN(D4135))=0),AND(NOT(E4135="Unknown"),ISBLANK(J4135)),AND(NOT(O4135="Unknown"),ISBLANK(R4135))),"Missing Information", _xlfn._xlws.FILTER(_xlfn._xlws.FILTER(Table15[],(Table15[System-Owned Portion]&amp;Table15[If Material Anything Other than "Lead" in Column E,
Was Material Ever Previously Lead?]&amp;Table15[Customer-Owned Portion])=(E4135&amp;G4135&amp;O4135),""),{0,0,0,1})))</f>
        <v/>
      </c>
      <c r="X4135"/>
    </row>
    <row r="4136" spans="2:24" x14ac:dyDescent="0.35">
      <c r="B4136" s="208"/>
      <c r="C4136" s="33"/>
      <c r="D4136" s="33"/>
      <c r="E4136" s="47"/>
      <c r="F4136" s="46"/>
      <c r="G4136" s="95"/>
      <c r="H4136" s="33"/>
      <c r="I4136" s="33"/>
      <c r="J4136" s="95"/>
      <c r="K4136" s="33"/>
      <c r="L4136" s="33"/>
      <c r="M4136" s="232"/>
      <c r="N4136" s="210"/>
      <c r="O4136" s="120"/>
      <c r="P4136" s="46"/>
      <c r="Q4136" s="33"/>
      <c r="R4136" s="95"/>
      <c r="S4136" s="33"/>
      <c r="T4136" s="33"/>
      <c r="U4136" s="232"/>
      <c r="V4136" s="213"/>
      <c r="W4136" s="202" t="str" cm="1">
        <f t="array" ref="W4136">IF(SUM(LEN(B4136:V4136))=0,"",IF(OR(OR(ISBLANK(F4136),SUM(LEN(C4136),LEN(D4136))=0),AND(NOT(E4136="Unknown"),ISBLANK(J4136)),AND(NOT(O4136="Unknown"),ISBLANK(R4136))),"Missing Information", _xlfn._xlws.FILTER(_xlfn._xlws.FILTER(Table15[],(Table15[System-Owned Portion]&amp;Table15[If Material Anything Other than "Lead" in Column E,
Was Material Ever Previously Lead?]&amp;Table15[Customer-Owned Portion])=(E4136&amp;G4136&amp;O4136),""),{0,0,0,1})))</f>
        <v/>
      </c>
      <c r="X4136"/>
    </row>
    <row r="4137" spans="2:24" x14ac:dyDescent="0.35">
      <c r="B4137" s="208"/>
      <c r="C4137" s="33"/>
      <c r="D4137" s="33"/>
      <c r="E4137" s="47"/>
      <c r="F4137" s="46"/>
      <c r="G4137" s="95"/>
      <c r="H4137" s="33"/>
      <c r="I4137" s="33"/>
      <c r="J4137" s="95"/>
      <c r="K4137" s="33"/>
      <c r="L4137" s="33"/>
      <c r="M4137" s="232"/>
      <c r="N4137" s="210"/>
      <c r="O4137" s="120"/>
      <c r="P4137" s="46"/>
      <c r="Q4137" s="33"/>
      <c r="R4137" s="95"/>
      <c r="S4137" s="33"/>
      <c r="T4137" s="33"/>
      <c r="U4137" s="232"/>
      <c r="V4137" s="213"/>
      <c r="W4137" s="202" t="str" cm="1">
        <f t="array" ref="W4137">IF(SUM(LEN(B4137:V4137))=0,"",IF(OR(OR(ISBLANK(F4137),SUM(LEN(C4137),LEN(D4137))=0),AND(NOT(E4137="Unknown"),ISBLANK(J4137)),AND(NOT(O4137="Unknown"),ISBLANK(R4137))),"Missing Information", _xlfn._xlws.FILTER(_xlfn._xlws.FILTER(Table15[],(Table15[System-Owned Portion]&amp;Table15[If Material Anything Other than "Lead" in Column E,
Was Material Ever Previously Lead?]&amp;Table15[Customer-Owned Portion])=(E4137&amp;G4137&amp;O4137),""),{0,0,0,1})))</f>
        <v/>
      </c>
      <c r="X4137"/>
    </row>
    <row r="4138" spans="2:24" x14ac:dyDescent="0.35">
      <c r="B4138" s="208"/>
      <c r="C4138" s="33"/>
      <c r="D4138" s="33"/>
      <c r="E4138" s="47"/>
      <c r="F4138" s="46"/>
      <c r="G4138" s="95"/>
      <c r="H4138" s="33"/>
      <c r="I4138" s="33"/>
      <c r="J4138" s="95"/>
      <c r="K4138" s="33"/>
      <c r="L4138" s="33"/>
      <c r="M4138" s="232"/>
      <c r="N4138" s="210"/>
      <c r="O4138" s="120"/>
      <c r="P4138" s="46"/>
      <c r="Q4138" s="33"/>
      <c r="R4138" s="95"/>
      <c r="S4138" s="33"/>
      <c r="T4138" s="33"/>
      <c r="U4138" s="232"/>
      <c r="V4138" s="213"/>
      <c r="W4138" s="202" t="str" cm="1">
        <f t="array" ref="W4138">IF(SUM(LEN(B4138:V4138))=0,"",IF(OR(OR(ISBLANK(F4138),SUM(LEN(C4138),LEN(D4138))=0),AND(NOT(E4138="Unknown"),ISBLANK(J4138)),AND(NOT(O4138="Unknown"),ISBLANK(R4138))),"Missing Information", _xlfn._xlws.FILTER(_xlfn._xlws.FILTER(Table15[],(Table15[System-Owned Portion]&amp;Table15[If Material Anything Other than "Lead" in Column E,
Was Material Ever Previously Lead?]&amp;Table15[Customer-Owned Portion])=(E4138&amp;G4138&amp;O4138),""),{0,0,0,1})))</f>
        <v/>
      </c>
      <c r="X4138"/>
    </row>
    <row r="4139" spans="2:24" x14ac:dyDescent="0.35">
      <c r="B4139" s="208"/>
      <c r="C4139" s="33"/>
      <c r="D4139" s="33"/>
      <c r="E4139" s="47"/>
      <c r="F4139" s="46"/>
      <c r="G4139" s="95"/>
      <c r="H4139" s="33"/>
      <c r="I4139" s="33"/>
      <c r="J4139" s="95"/>
      <c r="K4139" s="33"/>
      <c r="L4139" s="33"/>
      <c r="M4139" s="232"/>
      <c r="N4139" s="210"/>
      <c r="O4139" s="120"/>
      <c r="P4139" s="46"/>
      <c r="Q4139" s="33"/>
      <c r="R4139" s="95"/>
      <c r="S4139" s="33"/>
      <c r="T4139" s="33"/>
      <c r="U4139" s="232"/>
      <c r="V4139" s="213"/>
      <c r="W4139" s="202" t="str" cm="1">
        <f t="array" ref="W4139">IF(SUM(LEN(B4139:V4139))=0,"",IF(OR(OR(ISBLANK(F4139),SUM(LEN(C4139),LEN(D4139))=0),AND(NOT(E4139="Unknown"),ISBLANK(J4139)),AND(NOT(O4139="Unknown"),ISBLANK(R4139))),"Missing Information", _xlfn._xlws.FILTER(_xlfn._xlws.FILTER(Table15[],(Table15[System-Owned Portion]&amp;Table15[If Material Anything Other than "Lead" in Column E,
Was Material Ever Previously Lead?]&amp;Table15[Customer-Owned Portion])=(E4139&amp;G4139&amp;O4139),""),{0,0,0,1})))</f>
        <v/>
      </c>
      <c r="X4139"/>
    </row>
    <row r="4140" spans="2:24" x14ac:dyDescent="0.35">
      <c r="B4140" s="208"/>
      <c r="C4140" s="33"/>
      <c r="D4140" s="33"/>
      <c r="E4140" s="47"/>
      <c r="F4140" s="46"/>
      <c r="G4140" s="95"/>
      <c r="H4140" s="33"/>
      <c r="I4140" s="33"/>
      <c r="J4140" s="95"/>
      <c r="K4140" s="33"/>
      <c r="L4140" s="33"/>
      <c r="M4140" s="232"/>
      <c r="N4140" s="210"/>
      <c r="O4140" s="120"/>
      <c r="P4140" s="46"/>
      <c r="Q4140" s="33"/>
      <c r="R4140" s="95"/>
      <c r="S4140" s="33"/>
      <c r="T4140" s="33"/>
      <c r="U4140" s="232"/>
      <c r="V4140" s="213"/>
      <c r="W4140" s="202" t="str" cm="1">
        <f t="array" ref="W4140">IF(SUM(LEN(B4140:V4140))=0,"",IF(OR(OR(ISBLANK(F4140),SUM(LEN(C4140),LEN(D4140))=0),AND(NOT(E4140="Unknown"),ISBLANK(J4140)),AND(NOT(O4140="Unknown"),ISBLANK(R4140))),"Missing Information", _xlfn._xlws.FILTER(_xlfn._xlws.FILTER(Table15[],(Table15[System-Owned Portion]&amp;Table15[If Material Anything Other than "Lead" in Column E,
Was Material Ever Previously Lead?]&amp;Table15[Customer-Owned Portion])=(E4140&amp;G4140&amp;O4140),""),{0,0,0,1})))</f>
        <v/>
      </c>
      <c r="X4140"/>
    </row>
    <row r="4141" spans="2:24" x14ac:dyDescent="0.35">
      <c r="B4141" s="208"/>
      <c r="C4141" s="33"/>
      <c r="D4141" s="33"/>
      <c r="E4141" s="47"/>
      <c r="F4141" s="46"/>
      <c r="G4141" s="95"/>
      <c r="H4141" s="33"/>
      <c r="I4141" s="33"/>
      <c r="J4141" s="95"/>
      <c r="K4141" s="33"/>
      <c r="L4141" s="33"/>
      <c r="M4141" s="232"/>
      <c r="N4141" s="210"/>
      <c r="O4141" s="120"/>
      <c r="P4141" s="46"/>
      <c r="Q4141" s="33"/>
      <c r="R4141" s="95"/>
      <c r="S4141" s="33"/>
      <c r="T4141" s="33"/>
      <c r="U4141" s="232"/>
      <c r="V4141" s="213"/>
      <c r="W4141" s="202" t="str" cm="1">
        <f t="array" ref="W4141">IF(SUM(LEN(B4141:V4141))=0,"",IF(OR(OR(ISBLANK(F4141),SUM(LEN(C4141),LEN(D4141))=0),AND(NOT(E4141="Unknown"),ISBLANK(J4141)),AND(NOT(O4141="Unknown"),ISBLANK(R4141))),"Missing Information", _xlfn._xlws.FILTER(_xlfn._xlws.FILTER(Table15[],(Table15[System-Owned Portion]&amp;Table15[If Material Anything Other than "Lead" in Column E,
Was Material Ever Previously Lead?]&amp;Table15[Customer-Owned Portion])=(E4141&amp;G4141&amp;O4141),""),{0,0,0,1})))</f>
        <v/>
      </c>
      <c r="X4141"/>
    </row>
    <row r="4142" spans="2:24" x14ac:dyDescent="0.35">
      <c r="B4142" s="208"/>
      <c r="C4142" s="33"/>
      <c r="D4142" s="33"/>
      <c r="E4142" s="47"/>
      <c r="F4142" s="46"/>
      <c r="G4142" s="95"/>
      <c r="H4142" s="33"/>
      <c r="I4142" s="33"/>
      <c r="J4142" s="95"/>
      <c r="K4142" s="33"/>
      <c r="L4142" s="33"/>
      <c r="M4142" s="232"/>
      <c r="N4142" s="210"/>
      <c r="O4142" s="120"/>
      <c r="P4142" s="46"/>
      <c r="Q4142" s="33"/>
      <c r="R4142" s="95"/>
      <c r="S4142" s="33"/>
      <c r="T4142" s="33"/>
      <c r="U4142" s="232"/>
      <c r="V4142" s="213"/>
      <c r="W4142" s="202" t="str" cm="1">
        <f t="array" ref="W4142">IF(SUM(LEN(B4142:V4142))=0,"",IF(OR(OR(ISBLANK(F4142),SUM(LEN(C4142),LEN(D4142))=0),AND(NOT(E4142="Unknown"),ISBLANK(J4142)),AND(NOT(O4142="Unknown"),ISBLANK(R4142))),"Missing Information", _xlfn._xlws.FILTER(_xlfn._xlws.FILTER(Table15[],(Table15[System-Owned Portion]&amp;Table15[If Material Anything Other than "Lead" in Column E,
Was Material Ever Previously Lead?]&amp;Table15[Customer-Owned Portion])=(E4142&amp;G4142&amp;O4142),""),{0,0,0,1})))</f>
        <v/>
      </c>
      <c r="X4142"/>
    </row>
    <row r="4143" spans="2:24" x14ac:dyDescent="0.35">
      <c r="B4143" s="208"/>
      <c r="C4143" s="33"/>
      <c r="D4143" s="33"/>
      <c r="E4143" s="47"/>
      <c r="F4143" s="46"/>
      <c r="G4143" s="95"/>
      <c r="H4143" s="33"/>
      <c r="I4143" s="33"/>
      <c r="J4143" s="95"/>
      <c r="K4143" s="33"/>
      <c r="L4143" s="33"/>
      <c r="M4143" s="232"/>
      <c r="N4143" s="210"/>
      <c r="O4143" s="120"/>
      <c r="P4143" s="46"/>
      <c r="Q4143" s="33"/>
      <c r="R4143" s="95"/>
      <c r="S4143" s="33"/>
      <c r="T4143" s="33"/>
      <c r="U4143" s="232"/>
      <c r="V4143" s="213"/>
      <c r="W4143" s="202" t="str" cm="1">
        <f t="array" ref="W4143">IF(SUM(LEN(B4143:V4143))=0,"",IF(OR(OR(ISBLANK(F4143),SUM(LEN(C4143),LEN(D4143))=0),AND(NOT(E4143="Unknown"),ISBLANK(J4143)),AND(NOT(O4143="Unknown"),ISBLANK(R4143))),"Missing Information", _xlfn._xlws.FILTER(_xlfn._xlws.FILTER(Table15[],(Table15[System-Owned Portion]&amp;Table15[If Material Anything Other than "Lead" in Column E,
Was Material Ever Previously Lead?]&amp;Table15[Customer-Owned Portion])=(E4143&amp;G4143&amp;O4143),""),{0,0,0,1})))</f>
        <v/>
      </c>
      <c r="X4143"/>
    </row>
    <row r="4144" spans="2:24" x14ac:dyDescent="0.35">
      <c r="B4144" s="208"/>
      <c r="C4144" s="33"/>
      <c r="D4144" s="33"/>
      <c r="E4144" s="47"/>
      <c r="F4144" s="46"/>
      <c r="G4144" s="95"/>
      <c r="H4144" s="33"/>
      <c r="I4144" s="33"/>
      <c r="J4144" s="95"/>
      <c r="K4144" s="33"/>
      <c r="L4144" s="33"/>
      <c r="M4144" s="232"/>
      <c r="N4144" s="210"/>
      <c r="O4144" s="120"/>
      <c r="P4144" s="46"/>
      <c r="Q4144" s="33"/>
      <c r="R4144" s="95"/>
      <c r="S4144" s="33"/>
      <c r="T4144" s="33"/>
      <c r="U4144" s="232"/>
      <c r="V4144" s="213"/>
      <c r="W4144" s="202" t="str" cm="1">
        <f t="array" ref="W4144">IF(SUM(LEN(B4144:V4144))=0,"",IF(OR(OR(ISBLANK(F4144),SUM(LEN(C4144),LEN(D4144))=0),AND(NOT(E4144="Unknown"),ISBLANK(J4144)),AND(NOT(O4144="Unknown"),ISBLANK(R4144))),"Missing Information", _xlfn._xlws.FILTER(_xlfn._xlws.FILTER(Table15[],(Table15[System-Owned Portion]&amp;Table15[If Material Anything Other than "Lead" in Column E,
Was Material Ever Previously Lead?]&amp;Table15[Customer-Owned Portion])=(E4144&amp;G4144&amp;O4144),""),{0,0,0,1})))</f>
        <v/>
      </c>
      <c r="X4144"/>
    </row>
    <row r="4145" spans="2:24" x14ac:dyDescent="0.35">
      <c r="B4145" s="208"/>
      <c r="C4145" s="33"/>
      <c r="D4145" s="33"/>
      <c r="E4145" s="47"/>
      <c r="F4145" s="46"/>
      <c r="G4145" s="95"/>
      <c r="H4145" s="33"/>
      <c r="I4145" s="33"/>
      <c r="J4145" s="95"/>
      <c r="K4145" s="33"/>
      <c r="L4145" s="33"/>
      <c r="M4145" s="232"/>
      <c r="N4145" s="210"/>
      <c r="O4145" s="120"/>
      <c r="P4145" s="46"/>
      <c r="Q4145" s="33"/>
      <c r="R4145" s="95"/>
      <c r="S4145" s="33"/>
      <c r="T4145" s="33"/>
      <c r="U4145" s="232"/>
      <c r="V4145" s="213"/>
      <c r="W4145" s="202" t="str" cm="1">
        <f t="array" ref="W4145">IF(SUM(LEN(B4145:V4145))=0,"",IF(OR(OR(ISBLANK(F4145),SUM(LEN(C4145),LEN(D4145))=0),AND(NOT(E4145="Unknown"),ISBLANK(J4145)),AND(NOT(O4145="Unknown"),ISBLANK(R4145))),"Missing Information", _xlfn._xlws.FILTER(_xlfn._xlws.FILTER(Table15[],(Table15[System-Owned Portion]&amp;Table15[If Material Anything Other than "Lead" in Column E,
Was Material Ever Previously Lead?]&amp;Table15[Customer-Owned Portion])=(E4145&amp;G4145&amp;O4145),""),{0,0,0,1})))</f>
        <v/>
      </c>
      <c r="X4145"/>
    </row>
    <row r="4146" spans="2:24" x14ac:dyDescent="0.35">
      <c r="B4146" s="208"/>
      <c r="C4146" s="33"/>
      <c r="D4146" s="33"/>
      <c r="E4146" s="47"/>
      <c r="F4146" s="46"/>
      <c r="G4146" s="95"/>
      <c r="H4146" s="33"/>
      <c r="I4146" s="33"/>
      <c r="J4146" s="95"/>
      <c r="K4146" s="33"/>
      <c r="L4146" s="33"/>
      <c r="M4146" s="232"/>
      <c r="N4146" s="210"/>
      <c r="O4146" s="120"/>
      <c r="P4146" s="46"/>
      <c r="Q4146" s="33"/>
      <c r="R4146" s="95"/>
      <c r="S4146" s="33"/>
      <c r="T4146" s="33"/>
      <c r="U4146" s="232"/>
      <c r="V4146" s="213"/>
      <c r="W4146" s="202" t="str" cm="1">
        <f t="array" ref="W4146">IF(SUM(LEN(B4146:V4146))=0,"",IF(OR(OR(ISBLANK(F4146),SUM(LEN(C4146),LEN(D4146))=0),AND(NOT(E4146="Unknown"),ISBLANK(J4146)),AND(NOT(O4146="Unknown"),ISBLANK(R4146))),"Missing Information", _xlfn._xlws.FILTER(_xlfn._xlws.FILTER(Table15[],(Table15[System-Owned Portion]&amp;Table15[If Material Anything Other than "Lead" in Column E,
Was Material Ever Previously Lead?]&amp;Table15[Customer-Owned Portion])=(E4146&amp;G4146&amp;O4146),""),{0,0,0,1})))</f>
        <v/>
      </c>
      <c r="X4146"/>
    </row>
    <row r="4147" spans="2:24" x14ac:dyDescent="0.35">
      <c r="B4147" s="208"/>
      <c r="C4147" s="33"/>
      <c r="D4147" s="33"/>
      <c r="E4147" s="47"/>
      <c r="F4147" s="46"/>
      <c r="G4147" s="95"/>
      <c r="H4147" s="33"/>
      <c r="I4147" s="33"/>
      <c r="J4147" s="95"/>
      <c r="K4147" s="33"/>
      <c r="L4147" s="33"/>
      <c r="M4147" s="232"/>
      <c r="N4147" s="210"/>
      <c r="O4147" s="120"/>
      <c r="P4147" s="46"/>
      <c r="Q4147" s="33"/>
      <c r="R4147" s="95"/>
      <c r="S4147" s="33"/>
      <c r="T4147" s="33"/>
      <c r="U4147" s="232"/>
      <c r="V4147" s="213"/>
      <c r="W4147" s="202" t="str" cm="1">
        <f t="array" ref="W4147">IF(SUM(LEN(B4147:V4147))=0,"",IF(OR(OR(ISBLANK(F4147),SUM(LEN(C4147),LEN(D4147))=0),AND(NOT(E4147="Unknown"),ISBLANK(J4147)),AND(NOT(O4147="Unknown"),ISBLANK(R4147))),"Missing Information", _xlfn._xlws.FILTER(_xlfn._xlws.FILTER(Table15[],(Table15[System-Owned Portion]&amp;Table15[If Material Anything Other than "Lead" in Column E,
Was Material Ever Previously Lead?]&amp;Table15[Customer-Owned Portion])=(E4147&amp;G4147&amp;O4147),""),{0,0,0,1})))</f>
        <v/>
      </c>
      <c r="X4147"/>
    </row>
    <row r="4148" spans="2:24" x14ac:dyDescent="0.35">
      <c r="B4148" s="208"/>
      <c r="C4148" s="33"/>
      <c r="D4148" s="33"/>
      <c r="E4148" s="47"/>
      <c r="F4148" s="46"/>
      <c r="G4148" s="95"/>
      <c r="H4148" s="33"/>
      <c r="I4148" s="33"/>
      <c r="J4148" s="95"/>
      <c r="K4148" s="33"/>
      <c r="L4148" s="33"/>
      <c r="M4148" s="232"/>
      <c r="N4148" s="210"/>
      <c r="O4148" s="120"/>
      <c r="P4148" s="46"/>
      <c r="Q4148" s="33"/>
      <c r="R4148" s="95"/>
      <c r="S4148" s="33"/>
      <c r="T4148" s="33"/>
      <c r="U4148" s="232"/>
      <c r="V4148" s="213"/>
      <c r="W4148" s="202" t="str" cm="1">
        <f t="array" ref="W4148">IF(SUM(LEN(B4148:V4148))=0,"",IF(OR(OR(ISBLANK(F4148),SUM(LEN(C4148),LEN(D4148))=0),AND(NOT(E4148="Unknown"),ISBLANK(J4148)),AND(NOT(O4148="Unknown"),ISBLANK(R4148))),"Missing Information", _xlfn._xlws.FILTER(_xlfn._xlws.FILTER(Table15[],(Table15[System-Owned Portion]&amp;Table15[If Material Anything Other than "Lead" in Column E,
Was Material Ever Previously Lead?]&amp;Table15[Customer-Owned Portion])=(E4148&amp;G4148&amp;O4148),""),{0,0,0,1})))</f>
        <v/>
      </c>
      <c r="X4148"/>
    </row>
    <row r="4149" spans="2:24" x14ac:dyDescent="0.35">
      <c r="B4149" s="208"/>
      <c r="C4149" s="33"/>
      <c r="D4149" s="33"/>
      <c r="E4149" s="47"/>
      <c r="F4149" s="46"/>
      <c r="G4149" s="95"/>
      <c r="H4149" s="33"/>
      <c r="I4149" s="33"/>
      <c r="J4149" s="95"/>
      <c r="K4149" s="33"/>
      <c r="L4149" s="33"/>
      <c r="M4149" s="232"/>
      <c r="N4149" s="210"/>
      <c r="O4149" s="120"/>
      <c r="P4149" s="46"/>
      <c r="Q4149" s="33"/>
      <c r="R4149" s="95"/>
      <c r="S4149" s="33"/>
      <c r="T4149" s="33"/>
      <c r="U4149" s="232"/>
      <c r="V4149" s="213"/>
      <c r="W4149" s="202" t="str" cm="1">
        <f t="array" ref="W4149">IF(SUM(LEN(B4149:V4149))=0,"",IF(OR(OR(ISBLANK(F4149),SUM(LEN(C4149),LEN(D4149))=0),AND(NOT(E4149="Unknown"),ISBLANK(J4149)),AND(NOT(O4149="Unknown"),ISBLANK(R4149))),"Missing Information", _xlfn._xlws.FILTER(_xlfn._xlws.FILTER(Table15[],(Table15[System-Owned Portion]&amp;Table15[If Material Anything Other than "Lead" in Column E,
Was Material Ever Previously Lead?]&amp;Table15[Customer-Owned Portion])=(E4149&amp;G4149&amp;O4149),""),{0,0,0,1})))</f>
        <v/>
      </c>
      <c r="X4149"/>
    </row>
    <row r="4150" spans="2:24" x14ac:dyDescent="0.35">
      <c r="B4150" s="208"/>
      <c r="C4150" s="33"/>
      <c r="D4150" s="33"/>
      <c r="E4150" s="47"/>
      <c r="F4150" s="46"/>
      <c r="G4150" s="95"/>
      <c r="H4150" s="33"/>
      <c r="I4150" s="33"/>
      <c r="J4150" s="95"/>
      <c r="K4150" s="33"/>
      <c r="L4150" s="33"/>
      <c r="M4150" s="232"/>
      <c r="N4150" s="210"/>
      <c r="O4150" s="120"/>
      <c r="P4150" s="46"/>
      <c r="Q4150" s="33"/>
      <c r="R4150" s="95"/>
      <c r="S4150" s="33"/>
      <c r="T4150" s="33"/>
      <c r="U4150" s="232"/>
      <c r="V4150" s="213"/>
      <c r="W4150" s="202" t="str" cm="1">
        <f t="array" ref="W4150">IF(SUM(LEN(B4150:V4150))=0,"",IF(OR(OR(ISBLANK(F4150),SUM(LEN(C4150),LEN(D4150))=0),AND(NOT(E4150="Unknown"),ISBLANK(J4150)),AND(NOT(O4150="Unknown"),ISBLANK(R4150))),"Missing Information", _xlfn._xlws.FILTER(_xlfn._xlws.FILTER(Table15[],(Table15[System-Owned Portion]&amp;Table15[If Material Anything Other than "Lead" in Column E,
Was Material Ever Previously Lead?]&amp;Table15[Customer-Owned Portion])=(E4150&amp;G4150&amp;O4150),""),{0,0,0,1})))</f>
        <v/>
      </c>
      <c r="X4150"/>
    </row>
    <row r="4151" spans="2:24" x14ac:dyDescent="0.35">
      <c r="B4151" s="208"/>
      <c r="C4151" s="33"/>
      <c r="D4151" s="33"/>
      <c r="E4151" s="47"/>
      <c r="F4151" s="46"/>
      <c r="G4151" s="95"/>
      <c r="H4151" s="33"/>
      <c r="I4151" s="33"/>
      <c r="J4151" s="95"/>
      <c r="K4151" s="33"/>
      <c r="L4151" s="33"/>
      <c r="M4151" s="232"/>
      <c r="N4151" s="210"/>
      <c r="O4151" s="120"/>
      <c r="P4151" s="46"/>
      <c r="Q4151" s="33"/>
      <c r="R4151" s="95"/>
      <c r="S4151" s="33"/>
      <c r="T4151" s="33"/>
      <c r="U4151" s="232"/>
      <c r="V4151" s="213"/>
      <c r="W4151" s="202" t="str" cm="1">
        <f t="array" ref="W4151">IF(SUM(LEN(B4151:V4151))=0,"",IF(OR(OR(ISBLANK(F4151),SUM(LEN(C4151),LEN(D4151))=0),AND(NOT(E4151="Unknown"),ISBLANK(J4151)),AND(NOT(O4151="Unknown"),ISBLANK(R4151))),"Missing Information", _xlfn._xlws.FILTER(_xlfn._xlws.FILTER(Table15[],(Table15[System-Owned Portion]&amp;Table15[If Material Anything Other than "Lead" in Column E,
Was Material Ever Previously Lead?]&amp;Table15[Customer-Owned Portion])=(E4151&amp;G4151&amp;O4151),""),{0,0,0,1})))</f>
        <v/>
      </c>
      <c r="X4151"/>
    </row>
    <row r="4152" spans="2:24" x14ac:dyDescent="0.35">
      <c r="B4152" s="208"/>
      <c r="C4152" s="33"/>
      <c r="D4152" s="33"/>
      <c r="E4152" s="47"/>
      <c r="F4152" s="46"/>
      <c r="G4152" s="95"/>
      <c r="H4152" s="33"/>
      <c r="I4152" s="33"/>
      <c r="J4152" s="95"/>
      <c r="K4152" s="33"/>
      <c r="L4152" s="33"/>
      <c r="M4152" s="232"/>
      <c r="N4152" s="210"/>
      <c r="O4152" s="120"/>
      <c r="P4152" s="46"/>
      <c r="Q4152" s="33"/>
      <c r="R4152" s="95"/>
      <c r="S4152" s="33"/>
      <c r="T4152" s="33"/>
      <c r="U4152" s="232"/>
      <c r="V4152" s="213"/>
      <c r="W4152" s="202" t="str" cm="1">
        <f t="array" ref="W4152">IF(SUM(LEN(B4152:V4152))=0,"",IF(OR(OR(ISBLANK(F4152),SUM(LEN(C4152),LEN(D4152))=0),AND(NOT(E4152="Unknown"),ISBLANK(J4152)),AND(NOT(O4152="Unknown"),ISBLANK(R4152))),"Missing Information", _xlfn._xlws.FILTER(_xlfn._xlws.FILTER(Table15[],(Table15[System-Owned Portion]&amp;Table15[If Material Anything Other than "Lead" in Column E,
Was Material Ever Previously Lead?]&amp;Table15[Customer-Owned Portion])=(E4152&amp;G4152&amp;O4152),""),{0,0,0,1})))</f>
        <v/>
      </c>
      <c r="X4152"/>
    </row>
    <row r="4153" spans="2:24" x14ac:dyDescent="0.35">
      <c r="B4153" s="208"/>
      <c r="C4153" s="33"/>
      <c r="D4153" s="33"/>
      <c r="E4153" s="47"/>
      <c r="F4153" s="46"/>
      <c r="G4153" s="95"/>
      <c r="H4153" s="33"/>
      <c r="I4153" s="33"/>
      <c r="J4153" s="95"/>
      <c r="K4153" s="33"/>
      <c r="L4153" s="33"/>
      <c r="M4153" s="232"/>
      <c r="N4153" s="210"/>
      <c r="O4153" s="120"/>
      <c r="P4153" s="46"/>
      <c r="Q4153" s="33"/>
      <c r="R4153" s="95"/>
      <c r="S4153" s="33"/>
      <c r="T4153" s="33"/>
      <c r="U4153" s="232"/>
      <c r="V4153" s="213"/>
      <c r="W4153" s="202" t="str" cm="1">
        <f t="array" ref="W4153">IF(SUM(LEN(B4153:V4153))=0,"",IF(OR(OR(ISBLANK(F4153),SUM(LEN(C4153),LEN(D4153))=0),AND(NOT(E4153="Unknown"),ISBLANK(J4153)),AND(NOT(O4153="Unknown"),ISBLANK(R4153))),"Missing Information", _xlfn._xlws.FILTER(_xlfn._xlws.FILTER(Table15[],(Table15[System-Owned Portion]&amp;Table15[If Material Anything Other than "Lead" in Column E,
Was Material Ever Previously Lead?]&amp;Table15[Customer-Owned Portion])=(E4153&amp;G4153&amp;O4153),""),{0,0,0,1})))</f>
        <v/>
      </c>
      <c r="X4153"/>
    </row>
    <row r="4154" spans="2:24" x14ac:dyDescent="0.35">
      <c r="B4154" s="208"/>
      <c r="C4154" s="33"/>
      <c r="D4154" s="33"/>
      <c r="E4154" s="47"/>
      <c r="F4154" s="46"/>
      <c r="G4154" s="95"/>
      <c r="H4154" s="33"/>
      <c r="I4154" s="33"/>
      <c r="J4154" s="95"/>
      <c r="K4154" s="33"/>
      <c r="L4154" s="33"/>
      <c r="M4154" s="232"/>
      <c r="N4154" s="210"/>
      <c r="O4154" s="120"/>
      <c r="P4154" s="46"/>
      <c r="Q4154" s="33"/>
      <c r="R4154" s="95"/>
      <c r="S4154" s="33"/>
      <c r="T4154" s="33"/>
      <c r="U4154" s="232"/>
      <c r="V4154" s="213"/>
      <c r="W4154" s="202" t="str" cm="1">
        <f t="array" ref="W4154">IF(SUM(LEN(B4154:V4154))=0,"",IF(OR(OR(ISBLANK(F4154),SUM(LEN(C4154),LEN(D4154))=0),AND(NOT(E4154="Unknown"),ISBLANK(J4154)),AND(NOT(O4154="Unknown"),ISBLANK(R4154))),"Missing Information", _xlfn._xlws.FILTER(_xlfn._xlws.FILTER(Table15[],(Table15[System-Owned Portion]&amp;Table15[If Material Anything Other than "Lead" in Column E,
Was Material Ever Previously Lead?]&amp;Table15[Customer-Owned Portion])=(E4154&amp;G4154&amp;O4154),""),{0,0,0,1})))</f>
        <v/>
      </c>
      <c r="X4154"/>
    </row>
    <row r="4155" spans="2:24" x14ac:dyDescent="0.35">
      <c r="B4155" s="208"/>
      <c r="C4155" s="33"/>
      <c r="D4155" s="33"/>
      <c r="E4155" s="47"/>
      <c r="F4155" s="46"/>
      <c r="G4155" s="95"/>
      <c r="H4155" s="33"/>
      <c r="I4155" s="33"/>
      <c r="J4155" s="95"/>
      <c r="K4155" s="33"/>
      <c r="L4155" s="33"/>
      <c r="M4155" s="232"/>
      <c r="N4155" s="210"/>
      <c r="O4155" s="120"/>
      <c r="P4155" s="46"/>
      <c r="Q4155" s="33"/>
      <c r="R4155" s="95"/>
      <c r="S4155" s="33"/>
      <c r="T4155" s="33"/>
      <c r="U4155" s="232"/>
      <c r="V4155" s="213"/>
      <c r="W4155" s="202" t="str" cm="1">
        <f t="array" ref="W4155">IF(SUM(LEN(B4155:V4155))=0,"",IF(OR(OR(ISBLANK(F4155),SUM(LEN(C4155),LEN(D4155))=0),AND(NOT(E4155="Unknown"),ISBLANK(J4155)),AND(NOT(O4155="Unknown"),ISBLANK(R4155))),"Missing Information", _xlfn._xlws.FILTER(_xlfn._xlws.FILTER(Table15[],(Table15[System-Owned Portion]&amp;Table15[If Material Anything Other than "Lead" in Column E,
Was Material Ever Previously Lead?]&amp;Table15[Customer-Owned Portion])=(E4155&amp;G4155&amp;O4155),""),{0,0,0,1})))</f>
        <v/>
      </c>
      <c r="X4155"/>
    </row>
    <row r="4156" spans="2:24" x14ac:dyDescent="0.35">
      <c r="B4156" s="208"/>
      <c r="C4156" s="33"/>
      <c r="D4156" s="33"/>
      <c r="E4156" s="47"/>
      <c r="F4156" s="46"/>
      <c r="G4156" s="95"/>
      <c r="H4156" s="33"/>
      <c r="I4156" s="33"/>
      <c r="J4156" s="95"/>
      <c r="K4156" s="33"/>
      <c r="L4156" s="33"/>
      <c r="M4156" s="232"/>
      <c r="N4156" s="210"/>
      <c r="O4156" s="120"/>
      <c r="P4156" s="46"/>
      <c r="Q4156" s="33"/>
      <c r="R4156" s="95"/>
      <c r="S4156" s="33"/>
      <c r="T4156" s="33"/>
      <c r="U4156" s="232"/>
      <c r="V4156" s="213"/>
      <c r="W4156" s="202" t="str" cm="1">
        <f t="array" ref="W4156">IF(SUM(LEN(B4156:V4156))=0,"",IF(OR(OR(ISBLANK(F4156),SUM(LEN(C4156),LEN(D4156))=0),AND(NOT(E4156="Unknown"),ISBLANK(J4156)),AND(NOT(O4156="Unknown"),ISBLANK(R4156))),"Missing Information", _xlfn._xlws.FILTER(_xlfn._xlws.FILTER(Table15[],(Table15[System-Owned Portion]&amp;Table15[If Material Anything Other than "Lead" in Column E,
Was Material Ever Previously Lead?]&amp;Table15[Customer-Owned Portion])=(E4156&amp;G4156&amp;O4156),""),{0,0,0,1})))</f>
        <v/>
      </c>
      <c r="X4156"/>
    </row>
    <row r="4157" spans="2:24" x14ac:dyDescent="0.35">
      <c r="B4157" s="208"/>
      <c r="C4157" s="33"/>
      <c r="D4157" s="33"/>
      <c r="E4157" s="47"/>
      <c r="F4157" s="46"/>
      <c r="G4157" s="95"/>
      <c r="H4157" s="33"/>
      <c r="I4157" s="33"/>
      <c r="J4157" s="95"/>
      <c r="K4157" s="33"/>
      <c r="L4157" s="33"/>
      <c r="M4157" s="232"/>
      <c r="N4157" s="210"/>
      <c r="O4157" s="120"/>
      <c r="P4157" s="46"/>
      <c r="Q4157" s="33"/>
      <c r="R4157" s="95"/>
      <c r="S4157" s="33"/>
      <c r="T4157" s="33"/>
      <c r="U4157" s="232"/>
      <c r="V4157" s="213"/>
      <c r="W4157" s="202" t="str" cm="1">
        <f t="array" ref="W4157">IF(SUM(LEN(B4157:V4157))=0,"",IF(OR(OR(ISBLANK(F4157),SUM(LEN(C4157),LEN(D4157))=0),AND(NOT(E4157="Unknown"),ISBLANK(J4157)),AND(NOT(O4157="Unknown"),ISBLANK(R4157))),"Missing Information", _xlfn._xlws.FILTER(_xlfn._xlws.FILTER(Table15[],(Table15[System-Owned Portion]&amp;Table15[If Material Anything Other than "Lead" in Column E,
Was Material Ever Previously Lead?]&amp;Table15[Customer-Owned Portion])=(E4157&amp;G4157&amp;O4157),""),{0,0,0,1})))</f>
        <v/>
      </c>
      <c r="X4157"/>
    </row>
    <row r="4158" spans="2:24" x14ac:dyDescent="0.35">
      <c r="B4158" s="208"/>
      <c r="C4158" s="33"/>
      <c r="D4158" s="33"/>
      <c r="E4158" s="47"/>
      <c r="F4158" s="46"/>
      <c r="G4158" s="95"/>
      <c r="H4158" s="33"/>
      <c r="I4158" s="33"/>
      <c r="J4158" s="95"/>
      <c r="K4158" s="33"/>
      <c r="L4158" s="33"/>
      <c r="M4158" s="232"/>
      <c r="N4158" s="210"/>
      <c r="O4158" s="120"/>
      <c r="P4158" s="46"/>
      <c r="Q4158" s="33"/>
      <c r="R4158" s="95"/>
      <c r="S4158" s="33"/>
      <c r="T4158" s="33"/>
      <c r="U4158" s="232"/>
      <c r="V4158" s="213"/>
      <c r="W4158" s="202" t="str" cm="1">
        <f t="array" ref="W4158">IF(SUM(LEN(B4158:V4158))=0,"",IF(OR(OR(ISBLANK(F4158),SUM(LEN(C4158),LEN(D4158))=0),AND(NOT(E4158="Unknown"),ISBLANK(J4158)),AND(NOT(O4158="Unknown"),ISBLANK(R4158))),"Missing Information", _xlfn._xlws.FILTER(_xlfn._xlws.FILTER(Table15[],(Table15[System-Owned Portion]&amp;Table15[If Material Anything Other than "Lead" in Column E,
Was Material Ever Previously Lead?]&amp;Table15[Customer-Owned Portion])=(E4158&amp;G4158&amp;O4158),""),{0,0,0,1})))</f>
        <v/>
      </c>
      <c r="X4158"/>
    </row>
    <row r="4159" spans="2:24" x14ac:dyDescent="0.35">
      <c r="B4159" s="208"/>
      <c r="C4159" s="33"/>
      <c r="D4159" s="33"/>
      <c r="E4159" s="47"/>
      <c r="F4159" s="46"/>
      <c r="G4159" s="95"/>
      <c r="H4159" s="33"/>
      <c r="I4159" s="33"/>
      <c r="J4159" s="95"/>
      <c r="K4159" s="33"/>
      <c r="L4159" s="33"/>
      <c r="M4159" s="232"/>
      <c r="N4159" s="210"/>
      <c r="O4159" s="120"/>
      <c r="P4159" s="46"/>
      <c r="Q4159" s="33"/>
      <c r="R4159" s="95"/>
      <c r="S4159" s="33"/>
      <c r="T4159" s="33"/>
      <c r="U4159" s="232"/>
      <c r="V4159" s="213"/>
      <c r="W4159" s="202" t="str" cm="1">
        <f t="array" ref="W4159">IF(SUM(LEN(B4159:V4159))=0,"",IF(OR(OR(ISBLANK(F4159),SUM(LEN(C4159),LEN(D4159))=0),AND(NOT(E4159="Unknown"),ISBLANK(J4159)),AND(NOT(O4159="Unknown"),ISBLANK(R4159))),"Missing Information", _xlfn._xlws.FILTER(_xlfn._xlws.FILTER(Table15[],(Table15[System-Owned Portion]&amp;Table15[If Material Anything Other than "Lead" in Column E,
Was Material Ever Previously Lead?]&amp;Table15[Customer-Owned Portion])=(E4159&amp;G4159&amp;O4159),""),{0,0,0,1})))</f>
        <v/>
      </c>
      <c r="X4159"/>
    </row>
    <row r="4160" spans="2:24" x14ac:dyDescent="0.35">
      <c r="B4160" s="208"/>
      <c r="C4160" s="33"/>
      <c r="D4160" s="33"/>
      <c r="E4160" s="47"/>
      <c r="F4160" s="46"/>
      <c r="G4160" s="95"/>
      <c r="H4160" s="33"/>
      <c r="I4160" s="33"/>
      <c r="J4160" s="95"/>
      <c r="K4160" s="33"/>
      <c r="L4160" s="33"/>
      <c r="M4160" s="232"/>
      <c r="N4160" s="210"/>
      <c r="O4160" s="120"/>
      <c r="P4160" s="46"/>
      <c r="Q4160" s="33"/>
      <c r="R4160" s="95"/>
      <c r="S4160" s="33"/>
      <c r="T4160" s="33"/>
      <c r="U4160" s="232"/>
      <c r="V4160" s="213"/>
      <c r="W4160" s="202" t="str" cm="1">
        <f t="array" ref="W4160">IF(SUM(LEN(B4160:V4160))=0,"",IF(OR(OR(ISBLANK(F4160),SUM(LEN(C4160),LEN(D4160))=0),AND(NOT(E4160="Unknown"),ISBLANK(J4160)),AND(NOT(O4160="Unknown"),ISBLANK(R4160))),"Missing Information", _xlfn._xlws.FILTER(_xlfn._xlws.FILTER(Table15[],(Table15[System-Owned Portion]&amp;Table15[If Material Anything Other than "Lead" in Column E,
Was Material Ever Previously Lead?]&amp;Table15[Customer-Owned Portion])=(E4160&amp;G4160&amp;O4160),""),{0,0,0,1})))</f>
        <v/>
      </c>
      <c r="X4160"/>
    </row>
    <row r="4161" spans="2:24" x14ac:dyDescent="0.35">
      <c r="B4161" s="208"/>
      <c r="C4161" s="33"/>
      <c r="D4161" s="33"/>
      <c r="E4161" s="47"/>
      <c r="F4161" s="46"/>
      <c r="G4161" s="95"/>
      <c r="H4161" s="33"/>
      <c r="I4161" s="33"/>
      <c r="J4161" s="95"/>
      <c r="K4161" s="33"/>
      <c r="L4161" s="33"/>
      <c r="M4161" s="232"/>
      <c r="N4161" s="210"/>
      <c r="O4161" s="120"/>
      <c r="P4161" s="46"/>
      <c r="Q4161" s="33"/>
      <c r="R4161" s="95"/>
      <c r="S4161" s="33"/>
      <c r="T4161" s="33"/>
      <c r="U4161" s="232"/>
      <c r="V4161" s="213"/>
      <c r="W4161" s="202" t="str" cm="1">
        <f t="array" ref="W4161">IF(SUM(LEN(B4161:V4161))=0,"",IF(OR(OR(ISBLANK(F4161),SUM(LEN(C4161),LEN(D4161))=0),AND(NOT(E4161="Unknown"),ISBLANK(J4161)),AND(NOT(O4161="Unknown"),ISBLANK(R4161))),"Missing Information", _xlfn._xlws.FILTER(_xlfn._xlws.FILTER(Table15[],(Table15[System-Owned Portion]&amp;Table15[If Material Anything Other than "Lead" in Column E,
Was Material Ever Previously Lead?]&amp;Table15[Customer-Owned Portion])=(E4161&amp;G4161&amp;O4161),""),{0,0,0,1})))</f>
        <v/>
      </c>
      <c r="X4161"/>
    </row>
    <row r="4162" spans="2:24" x14ac:dyDescent="0.35">
      <c r="B4162" s="208"/>
      <c r="C4162" s="33"/>
      <c r="D4162" s="33"/>
      <c r="E4162" s="47"/>
      <c r="F4162" s="46"/>
      <c r="G4162" s="95"/>
      <c r="H4162" s="33"/>
      <c r="I4162" s="33"/>
      <c r="J4162" s="95"/>
      <c r="K4162" s="33"/>
      <c r="L4162" s="33"/>
      <c r="M4162" s="232"/>
      <c r="N4162" s="210"/>
      <c r="O4162" s="120"/>
      <c r="P4162" s="46"/>
      <c r="Q4162" s="33"/>
      <c r="R4162" s="95"/>
      <c r="S4162" s="33"/>
      <c r="T4162" s="33"/>
      <c r="U4162" s="232"/>
      <c r="V4162" s="213"/>
      <c r="W4162" s="202" t="str" cm="1">
        <f t="array" ref="W4162">IF(SUM(LEN(B4162:V4162))=0,"",IF(OR(OR(ISBLANK(F4162),SUM(LEN(C4162),LEN(D4162))=0),AND(NOT(E4162="Unknown"),ISBLANK(J4162)),AND(NOT(O4162="Unknown"),ISBLANK(R4162))),"Missing Information", _xlfn._xlws.FILTER(_xlfn._xlws.FILTER(Table15[],(Table15[System-Owned Portion]&amp;Table15[If Material Anything Other than "Lead" in Column E,
Was Material Ever Previously Lead?]&amp;Table15[Customer-Owned Portion])=(E4162&amp;G4162&amp;O4162),""),{0,0,0,1})))</f>
        <v/>
      </c>
      <c r="X4162"/>
    </row>
    <row r="4163" spans="2:24" x14ac:dyDescent="0.35">
      <c r="B4163" s="208"/>
      <c r="C4163" s="33"/>
      <c r="D4163" s="33"/>
      <c r="E4163" s="47"/>
      <c r="F4163" s="46"/>
      <c r="G4163" s="95"/>
      <c r="H4163" s="33"/>
      <c r="I4163" s="33"/>
      <c r="J4163" s="95"/>
      <c r="K4163" s="33"/>
      <c r="L4163" s="33"/>
      <c r="M4163" s="232"/>
      <c r="N4163" s="210"/>
      <c r="O4163" s="120"/>
      <c r="P4163" s="46"/>
      <c r="Q4163" s="33"/>
      <c r="R4163" s="95"/>
      <c r="S4163" s="33"/>
      <c r="T4163" s="33"/>
      <c r="U4163" s="232"/>
      <c r="V4163" s="213"/>
      <c r="W4163" s="202" t="str" cm="1">
        <f t="array" ref="W4163">IF(SUM(LEN(B4163:V4163))=0,"",IF(OR(OR(ISBLANK(F4163),SUM(LEN(C4163),LEN(D4163))=0),AND(NOT(E4163="Unknown"),ISBLANK(J4163)),AND(NOT(O4163="Unknown"),ISBLANK(R4163))),"Missing Information", _xlfn._xlws.FILTER(_xlfn._xlws.FILTER(Table15[],(Table15[System-Owned Portion]&amp;Table15[If Material Anything Other than "Lead" in Column E,
Was Material Ever Previously Lead?]&amp;Table15[Customer-Owned Portion])=(E4163&amp;G4163&amp;O4163),""),{0,0,0,1})))</f>
        <v/>
      </c>
      <c r="X4163"/>
    </row>
    <row r="4164" spans="2:24" x14ac:dyDescent="0.35">
      <c r="B4164" s="208"/>
      <c r="C4164" s="33"/>
      <c r="D4164" s="33"/>
      <c r="E4164" s="47"/>
      <c r="F4164" s="46"/>
      <c r="G4164" s="95"/>
      <c r="H4164" s="33"/>
      <c r="I4164" s="33"/>
      <c r="J4164" s="95"/>
      <c r="K4164" s="33"/>
      <c r="L4164" s="33"/>
      <c r="M4164" s="232"/>
      <c r="N4164" s="210"/>
      <c r="O4164" s="120"/>
      <c r="P4164" s="46"/>
      <c r="Q4164" s="33"/>
      <c r="R4164" s="95"/>
      <c r="S4164" s="33"/>
      <c r="T4164" s="33"/>
      <c r="U4164" s="232"/>
      <c r="V4164" s="213"/>
      <c r="W4164" s="202" t="str" cm="1">
        <f t="array" ref="W4164">IF(SUM(LEN(B4164:V4164))=0,"",IF(OR(OR(ISBLANK(F4164),SUM(LEN(C4164),LEN(D4164))=0),AND(NOT(E4164="Unknown"),ISBLANK(J4164)),AND(NOT(O4164="Unknown"),ISBLANK(R4164))),"Missing Information", _xlfn._xlws.FILTER(_xlfn._xlws.FILTER(Table15[],(Table15[System-Owned Portion]&amp;Table15[If Material Anything Other than "Lead" in Column E,
Was Material Ever Previously Lead?]&amp;Table15[Customer-Owned Portion])=(E4164&amp;G4164&amp;O4164),""),{0,0,0,1})))</f>
        <v/>
      </c>
      <c r="X4164"/>
    </row>
    <row r="4165" spans="2:24" x14ac:dyDescent="0.35">
      <c r="B4165" s="208"/>
      <c r="C4165" s="33"/>
      <c r="D4165" s="33"/>
      <c r="E4165" s="47"/>
      <c r="F4165" s="46"/>
      <c r="G4165" s="95"/>
      <c r="H4165" s="33"/>
      <c r="I4165" s="33"/>
      <c r="J4165" s="95"/>
      <c r="K4165" s="33"/>
      <c r="L4165" s="33"/>
      <c r="M4165" s="232"/>
      <c r="N4165" s="210"/>
      <c r="O4165" s="120"/>
      <c r="P4165" s="46"/>
      <c r="Q4165" s="33"/>
      <c r="R4165" s="95"/>
      <c r="S4165" s="33"/>
      <c r="T4165" s="33"/>
      <c r="U4165" s="232"/>
      <c r="V4165" s="213"/>
      <c r="W4165" s="202" t="str" cm="1">
        <f t="array" ref="W4165">IF(SUM(LEN(B4165:V4165))=0,"",IF(OR(OR(ISBLANK(F4165),SUM(LEN(C4165),LEN(D4165))=0),AND(NOT(E4165="Unknown"),ISBLANK(J4165)),AND(NOT(O4165="Unknown"),ISBLANK(R4165))),"Missing Information", _xlfn._xlws.FILTER(_xlfn._xlws.FILTER(Table15[],(Table15[System-Owned Portion]&amp;Table15[If Material Anything Other than "Lead" in Column E,
Was Material Ever Previously Lead?]&amp;Table15[Customer-Owned Portion])=(E4165&amp;G4165&amp;O4165),""),{0,0,0,1})))</f>
        <v/>
      </c>
      <c r="X4165"/>
    </row>
    <row r="4166" spans="2:24" x14ac:dyDescent="0.35">
      <c r="B4166" s="208"/>
      <c r="C4166" s="33"/>
      <c r="D4166" s="33"/>
      <c r="E4166" s="47"/>
      <c r="F4166" s="46"/>
      <c r="G4166" s="95"/>
      <c r="H4166" s="33"/>
      <c r="I4166" s="33"/>
      <c r="J4166" s="95"/>
      <c r="K4166" s="33"/>
      <c r="L4166" s="33"/>
      <c r="M4166" s="232"/>
      <c r="N4166" s="210"/>
      <c r="O4166" s="120"/>
      <c r="P4166" s="46"/>
      <c r="Q4166" s="33"/>
      <c r="R4166" s="95"/>
      <c r="S4166" s="33"/>
      <c r="T4166" s="33"/>
      <c r="U4166" s="232"/>
      <c r="V4166" s="213"/>
      <c r="W4166" s="202" t="str" cm="1">
        <f t="array" ref="W4166">IF(SUM(LEN(B4166:V4166))=0,"",IF(OR(OR(ISBLANK(F4166),SUM(LEN(C4166),LEN(D4166))=0),AND(NOT(E4166="Unknown"),ISBLANK(J4166)),AND(NOT(O4166="Unknown"),ISBLANK(R4166))),"Missing Information", _xlfn._xlws.FILTER(_xlfn._xlws.FILTER(Table15[],(Table15[System-Owned Portion]&amp;Table15[If Material Anything Other than "Lead" in Column E,
Was Material Ever Previously Lead?]&amp;Table15[Customer-Owned Portion])=(E4166&amp;G4166&amp;O4166),""),{0,0,0,1})))</f>
        <v/>
      </c>
      <c r="X4166"/>
    </row>
    <row r="4167" spans="2:24" x14ac:dyDescent="0.35">
      <c r="B4167" s="208"/>
      <c r="C4167" s="33"/>
      <c r="D4167" s="33"/>
      <c r="E4167" s="47"/>
      <c r="F4167" s="46"/>
      <c r="G4167" s="95"/>
      <c r="H4167" s="33"/>
      <c r="I4167" s="33"/>
      <c r="J4167" s="95"/>
      <c r="K4167" s="33"/>
      <c r="L4167" s="33"/>
      <c r="M4167" s="232"/>
      <c r="N4167" s="210"/>
      <c r="O4167" s="120"/>
      <c r="P4167" s="46"/>
      <c r="Q4167" s="33"/>
      <c r="R4167" s="95"/>
      <c r="S4167" s="33"/>
      <c r="T4167" s="33"/>
      <c r="U4167" s="232"/>
      <c r="V4167" s="213"/>
      <c r="W4167" s="202" t="str" cm="1">
        <f t="array" ref="W4167">IF(SUM(LEN(B4167:V4167))=0,"",IF(OR(OR(ISBLANK(F4167),SUM(LEN(C4167),LEN(D4167))=0),AND(NOT(E4167="Unknown"),ISBLANK(J4167)),AND(NOT(O4167="Unknown"),ISBLANK(R4167))),"Missing Information", _xlfn._xlws.FILTER(_xlfn._xlws.FILTER(Table15[],(Table15[System-Owned Portion]&amp;Table15[If Material Anything Other than "Lead" in Column E,
Was Material Ever Previously Lead?]&amp;Table15[Customer-Owned Portion])=(E4167&amp;G4167&amp;O4167),""),{0,0,0,1})))</f>
        <v/>
      </c>
      <c r="X4167"/>
    </row>
    <row r="4168" spans="2:24" x14ac:dyDescent="0.35">
      <c r="B4168" s="208"/>
      <c r="C4168" s="33"/>
      <c r="D4168" s="33"/>
      <c r="E4168" s="47"/>
      <c r="F4168" s="46"/>
      <c r="G4168" s="95"/>
      <c r="H4168" s="33"/>
      <c r="I4168" s="33"/>
      <c r="J4168" s="95"/>
      <c r="K4168" s="33"/>
      <c r="L4168" s="33"/>
      <c r="M4168" s="232"/>
      <c r="N4168" s="210"/>
      <c r="O4168" s="120"/>
      <c r="P4168" s="46"/>
      <c r="Q4168" s="33"/>
      <c r="R4168" s="95"/>
      <c r="S4168" s="33"/>
      <c r="T4168" s="33"/>
      <c r="U4168" s="232"/>
      <c r="V4168" s="213"/>
      <c r="W4168" s="202" t="str" cm="1">
        <f t="array" ref="W4168">IF(SUM(LEN(B4168:V4168))=0,"",IF(OR(OR(ISBLANK(F4168),SUM(LEN(C4168),LEN(D4168))=0),AND(NOT(E4168="Unknown"),ISBLANK(J4168)),AND(NOT(O4168="Unknown"),ISBLANK(R4168))),"Missing Information", _xlfn._xlws.FILTER(_xlfn._xlws.FILTER(Table15[],(Table15[System-Owned Portion]&amp;Table15[If Material Anything Other than "Lead" in Column E,
Was Material Ever Previously Lead?]&amp;Table15[Customer-Owned Portion])=(E4168&amp;G4168&amp;O4168),""),{0,0,0,1})))</f>
        <v/>
      </c>
      <c r="X4168"/>
    </row>
    <row r="4169" spans="2:24" x14ac:dyDescent="0.35">
      <c r="B4169" s="208"/>
      <c r="C4169" s="33"/>
      <c r="D4169" s="33"/>
      <c r="E4169" s="47"/>
      <c r="F4169" s="46"/>
      <c r="G4169" s="95"/>
      <c r="H4169" s="33"/>
      <c r="I4169" s="33"/>
      <c r="J4169" s="95"/>
      <c r="K4169" s="33"/>
      <c r="L4169" s="33"/>
      <c r="M4169" s="232"/>
      <c r="N4169" s="210"/>
      <c r="O4169" s="120"/>
      <c r="P4169" s="46"/>
      <c r="Q4169" s="33"/>
      <c r="R4169" s="95"/>
      <c r="S4169" s="33"/>
      <c r="T4169" s="33"/>
      <c r="U4169" s="232"/>
      <c r="V4169" s="213"/>
      <c r="W4169" s="202" t="str" cm="1">
        <f t="array" ref="W4169">IF(SUM(LEN(B4169:V4169))=0,"",IF(OR(OR(ISBLANK(F4169),SUM(LEN(C4169),LEN(D4169))=0),AND(NOT(E4169="Unknown"),ISBLANK(J4169)),AND(NOT(O4169="Unknown"),ISBLANK(R4169))),"Missing Information", _xlfn._xlws.FILTER(_xlfn._xlws.FILTER(Table15[],(Table15[System-Owned Portion]&amp;Table15[If Material Anything Other than "Lead" in Column E,
Was Material Ever Previously Lead?]&amp;Table15[Customer-Owned Portion])=(E4169&amp;G4169&amp;O4169),""),{0,0,0,1})))</f>
        <v/>
      </c>
      <c r="X4169"/>
    </row>
    <row r="4170" spans="2:24" x14ac:dyDescent="0.35">
      <c r="B4170" s="208"/>
      <c r="C4170" s="33"/>
      <c r="D4170" s="33"/>
      <c r="E4170" s="47"/>
      <c r="F4170" s="46"/>
      <c r="G4170" s="95"/>
      <c r="H4170" s="33"/>
      <c r="I4170" s="33"/>
      <c r="J4170" s="95"/>
      <c r="K4170" s="33"/>
      <c r="L4170" s="33"/>
      <c r="M4170" s="232"/>
      <c r="N4170" s="210"/>
      <c r="O4170" s="120"/>
      <c r="P4170" s="46"/>
      <c r="Q4170" s="33"/>
      <c r="R4170" s="95"/>
      <c r="S4170" s="33"/>
      <c r="T4170" s="33"/>
      <c r="U4170" s="232"/>
      <c r="V4170" s="213"/>
      <c r="W4170" s="202" t="str" cm="1">
        <f t="array" ref="W4170">IF(SUM(LEN(B4170:V4170))=0,"",IF(OR(OR(ISBLANK(F4170),SUM(LEN(C4170),LEN(D4170))=0),AND(NOT(E4170="Unknown"),ISBLANK(J4170)),AND(NOT(O4170="Unknown"),ISBLANK(R4170))),"Missing Information", _xlfn._xlws.FILTER(_xlfn._xlws.FILTER(Table15[],(Table15[System-Owned Portion]&amp;Table15[If Material Anything Other than "Lead" in Column E,
Was Material Ever Previously Lead?]&amp;Table15[Customer-Owned Portion])=(E4170&amp;G4170&amp;O4170),""),{0,0,0,1})))</f>
        <v/>
      </c>
      <c r="X4170"/>
    </row>
    <row r="4171" spans="2:24" x14ac:dyDescent="0.35">
      <c r="B4171" s="208"/>
      <c r="C4171" s="33"/>
      <c r="D4171" s="33"/>
      <c r="E4171" s="47"/>
      <c r="F4171" s="46"/>
      <c r="G4171" s="95"/>
      <c r="H4171" s="33"/>
      <c r="I4171" s="33"/>
      <c r="J4171" s="95"/>
      <c r="K4171" s="33"/>
      <c r="L4171" s="33"/>
      <c r="M4171" s="232"/>
      <c r="N4171" s="210"/>
      <c r="O4171" s="120"/>
      <c r="P4171" s="46"/>
      <c r="Q4171" s="33"/>
      <c r="R4171" s="95"/>
      <c r="S4171" s="33"/>
      <c r="T4171" s="33"/>
      <c r="U4171" s="232"/>
      <c r="V4171" s="213"/>
      <c r="W4171" s="202" t="str" cm="1">
        <f t="array" ref="W4171">IF(SUM(LEN(B4171:V4171))=0,"",IF(OR(OR(ISBLANK(F4171),SUM(LEN(C4171),LEN(D4171))=0),AND(NOT(E4171="Unknown"),ISBLANK(J4171)),AND(NOT(O4171="Unknown"),ISBLANK(R4171))),"Missing Information", _xlfn._xlws.FILTER(_xlfn._xlws.FILTER(Table15[],(Table15[System-Owned Portion]&amp;Table15[If Material Anything Other than "Lead" in Column E,
Was Material Ever Previously Lead?]&amp;Table15[Customer-Owned Portion])=(E4171&amp;G4171&amp;O4171),""),{0,0,0,1})))</f>
        <v/>
      </c>
      <c r="X4171"/>
    </row>
    <row r="4172" spans="2:24" x14ac:dyDescent="0.35">
      <c r="B4172" s="208"/>
      <c r="C4172" s="33"/>
      <c r="D4172" s="33"/>
      <c r="E4172" s="47"/>
      <c r="F4172" s="46"/>
      <c r="G4172" s="95"/>
      <c r="H4172" s="33"/>
      <c r="I4172" s="33"/>
      <c r="J4172" s="95"/>
      <c r="K4172" s="33"/>
      <c r="L4172" s="33"/>
      <c r="M4172" s="232"/>
      <c r="N4172" s="210"/>
      <c r="O4172" s="120"/>
      <c r="P4172" s="46"/>
      <c r="Q4172" s="33"/>
      <c r="R4172" s="95"/>
      <c r="S4172" s="33"/>
      <c r="T4172" s="33"/>
      <c r="U4172" s="232"/>
      <c r="V4172" s="213"/>
      <c r="W4172" s="202" t="str" cm="1">
        <f t="array" ref="W4172">IF(SUM(LEN(B4172:V4172))=0,"",IF(OR(OR(ISBLANK(F4172),SUM(LEN(C4172),LEN(D4172))=0),AND(NOT(E4172="Unknown"),ISBLANK(J4172)),AND(NOT(O4172="Unknown"),ISBLANK(R4172))),"Missing Information", _xlfn._xlws.FILTER(_xlfn._xlws.FILTER(Table15[],(Table15[System-Owned Portion]&amp;Table15[If Material Anything Other than "Lead" in Column E,
Was Material Ever Previously Lead?]&amp;Table15[Customer-Owned Portion])=(E4172&amp;G4172&amp;O4172),""),{0,0,0,1})))</f>
        <v/>
      </c>
      <c r="X4172"/>
    </row>
    <row r="4173" spans="2:24" x14ac:dyDescent="0.35">
      <c r="B4173" s="208"/>
      <c r="C4173" s="33"/>
      <c r="D4173" s="33"/>
      <c r="E4173" s="47"/>
      <c r="F4173" s="46"/>
      <c r="G4173" s="95"/>
      <c r="H4173" s="33"/>
      <c r="I4173" s="33"/>
      <c r="J4173" s="95"/>
      <c r="K4173" s="33"/>
      <c r="L4173" s="33"/>
      <c r="M4173" s="232"/>
      <c r="N4173" s="210"/>
      <c r="O4173" s="120"/>
      <c r="P4173" s="46"/>
      <c r="Q4173" s="33"/>
      <c r="R4173" s="95"/>
      <c r="S4173" s="33"/>
      <c r="T4173" s="33"/>
      <c r="U4173" s="232"/>
      <c r="V4173" s="213"/>
      <c r="W4173" s="202" t="str" cm="1">
        <f t="array" ref="W4173">IF(SUM(LEN(B4173:V4173))=0,"",IF(OR(OR(ISBLANK(F4173),SUM(LEN(C4173),LEN(D4173))=0),AND(NOT(E4173="Unknown"),ISBLANK(J4173)),AND(NOT(O4173="Unknown"),ISBLANK(R4173))),"Missing Information", _xlfn._xlws.FILTER(_xlfn._xlws.FILTER(Table15[],(Table15[System-Owned Portion]&amp;Table15[If Material Anything Other than "Lead" in Column E,
Was Material Ever Previously Lead?]&amp;Table15[Customer-Owned Portion])=(E4173&amp;G4173&amp;O4173),""),{0,0,0,1})))</f>
        <v/>
      </c>
      <c r="X4173"/>
    </row>
    <row r="4174" spans="2:24" x14ac:dyDescent="0.35">
      <c r="B4174" s="208"/>
      <c r="C4174" s="33"/>
      <c r="D4174" s="33"/>
      <c r="E4174" s="47"/>
      <c r="F4174" s="46"/>
      <c r="G4174" s="95"/>
      <c r="H4174" s="33"/>
      <c r="I4174" s="33"/>
      <c r="J4174" s="95"/>
      <c r="K4174" s="33"/>
      <c r="L4174" s="33"/>
      <c r="M4174" s="232"/>
      <c r="N4174" s="210"/>
      <c r="O4174" s="120"/>
      <c r="P4174" s="46"/>
      <c r="Q4174" s="33"/>
      <c r="R4174" s="95"/>
      <c r="S4174" s="33"/>
      <c r="T4174" s="33"/>
      <c r="U4174" s="232"/>
      <c r="V4174" s="213"/>
      <c r="W4174" s="202" t="str" cm="1">
        <f t="array" ref="W4174">IF(SUM(LEN(B4174:V4174))=0,"",IF(OR(OR(ISBLANK(F4174),SUM(LEN(C4174),LEN(D4174))=0),AND(NOT(E4174="Unknown"),ISBLANK(J4174)),AND(NOT(O4174="Unknown"),ISBLANK(R4174))),"Missing Information", _xlfn._xlws.FILTER(_xlfn._xlws.FILTER(Table15[],(Table15[System-Owned Portion]&amp;Table15[If Material Anything Other than "Lead" in Column E,
Was Material Ever Previously Lead?]&amp;Table15[Customer-Owned Portion])=(E4174&amp;G4174&amp;O4174),""),{0,0,0,1})))</f>
        <v/>
      </c>
      <c r="X4174"/>
    </row>
    <row r="4175" spans="2:24" x14ac:dyDescent="0.35">
      <c r="B4175" s="208"/>
      <c r="C4175" s="33"/>
      <c r="D4175" s="33"/>
      <c r="E4175" s="47"/>
      <c r="F4175" s="46"/>
      <c r="G4175" s="95"/>
      <c r="H4175" s="33"/>
      <c r="I4175" s="33"/>
      <c r="J4175" s="95"/>
      <c r="K4175" s="33"/>
      <c r="L4175" s="33"/>
      <c r="M4175" s="232"/>
      <c r="N4175" s="210"/>
      <c r="O4175" s="120"/>
      <c r="P4175" s="46"/>
      <c r="Q4175" s="33"/>
      <c r="R4175" s="95"/>
      <c r="S4175" s="33"/>
      <c r="T4175" s="33"/>
      <c r="U4175" s="232"/>
      <c r="V4175" s="213"/>
      <c r="W4175" s="202" t="str" cm="1">
        <f t="array" ref="W4175">IF(SUM(LEN(B4175:V4175))=0,"",IF(OR(OR(ISBLANK(F4175),SUM(LEN(C4175),LEN(D4175))=0),AND(NOT(E4175="Unknown"),ISBLANK(J4175)),AND(NOT(O4175="Unknown"),ISBLANK(R4175))),"Missing Information", _xlfn._xlws.FILTER(_xlfn._xlws.FILTER(Table15[],(Table15[System-Owned Portion]&amp;Table15[If Material Anything Other than "Lead" in Column E,
Was Material Ever Previously Lead?]&amp;Table15[Customer-Owned Portion])=(E4175&amp;G4175&amp;O4175),""),{0,0,0,1})))</f>
        <v/>
      </c>
      <c r="X4175"/>
    </row>
    <row r="4176" spans="2:24" x14ac:dyDescent="0.35">
      <c r="B4176" s="208"/>
      <c r="C4176" s="33"/>
      <c r="D4176" s="33"/>
      <c r="E4176" s="47"/>
      <c r="F4176" s="46"/>
      <c r="G4176" s="95"/>
      <c r="H4176" s="33"/>
      <c r="I4176" s="33"/>
      <c r="J4176" s="95"/>
      <c r="K4176" s="33"/>
      <c r="L4176" s="33"/>
      <c r="M4176" s="232"/>
      <c r="N4176" s="210"/>
      <c r="O4176" s="120"/>
      <c r="P4176" s="46"/>
      <c r="Q4176" s="33"/>
      <c r="R4176" s="95"/>
      <c r="S4176" s="33"/>
      <c r="T4176" s="33"/>
      <c r="U4176" s="232"/>
      <c r="V4176" s="213"/>
      <c r="W4176" s="202" t="str" cm="1">
        <f t="array" ref="W4176">IF(SUM(LEN(B4176:V4176))=0,"",IF(OR(OR(ISBLANK(F4176),SUM(LEN(C4176),LEN(D4176))=0),AND(NOT(E4176="Unknown"),ISBLANK(J4176)),AND(NOT(O4176="Unknown"),ISBLANK(R4176))),"Missing Information", _xlfn._xlws.FILTER(_xlfn._xlws.FILTER(Table15[],(Table15[System-Owned Portion]&amp;Table15[If Material Anything Other than "Lead" in Column E,
Was Material Ever Previously Lead?]&amp;Table15[Customer-Owned Portion])=(E4176&amp;G4176&amp;O4176),""),{0,0,0,1})))</f>
        <v/>
      </c>
      <c r="X4176"/>
    </row>
    <row r="4177" spans="2:24" x14ac:dyDescent="0.35">
      <c r="B4177" s="208"/>
      <c r="C4177" s="33"/>
      <c r="D4177" s="33"/>
      <c r="E4177" s="47"/>
      <c r="F4177" s="46"/>
      <c r="G4177" s="95"/>
      <c r="H4177" s="33"/>
      <c r="I4177" s="33"/>
      <c r="J4177" s="95"/>
      <c r="K4177" s="33"/>
      <c r="L4177" s="33"/>
      <c r="M4177" s="232"/>
      <c r="N4177" s="210"/>
      <c r="O4177" s="120"/>
      <c r="P4177" s="46"/>
      <c r="Q4177" s="33"/>
      <c r="R4177" s="95"/>
      <c r="S4177" s="33"/>
      <c r="T4177" s="33"/>
      <c r="U4177" s="232"/>
      <c r="V4177" s="213"/>
      <c r="W4177" s="202" t="str" cm="1">
        <f t="array" ref="W4177">IF(SUM(LEN(B4177:V4177))=0,"",IF(OR(OR(ISBLANK(F4177),SUM(LEN(C4177),LEN(D4177))=0),AND(NOT(E4177="Unknown"),ISBLANK(J4177)),AND(NOT(O4177="Unknown"),ISBLANK(R4177))),"Missing Information", _xlfn._xlws.FILTER(_xlfn._xlws.FILTER(Table15[],(Table15[System-Owned Portion]&amp;Table15[If Material Anything Other than "Lead" in Column E,
Was Material Ever Previously Lead?]&amp;Table15[Customer-Owned Portion])=(E4177&amp;G4177&amp;O4177),""),{0,0,0,1})))</f>
        <v/>
      </c>
      <c r="X4177"/>
    </row>
    <row r="4178" spans="2:24" x14ac:dyDescent="0.35">
      <c r="B4178" s="208"/>
      <c r="C4178" s="33"/>
      <c r="D4178" s="33"/>
      <c r="E4178" s="47"/>
      <c r="F4178" s="46"/>
      <c r="G4178" s="95"/>
      <c r="H4178" s="33"/>
      <c r="I4178" s="33"/>
      <c r="J4178" s="95"/>
      <c r="K4178" s="33"/>
      <c r="L4178" s="33"/>
      <c r="M4178" s="232"/>
      <c r="N4178" s="210"/>
      <c r="O4178" s="120"/>
      <c r="P4178" s="46"/>
      <c r="Q4178" s="33"/>
      <c r="R4178" s="95"/>
      <c r="S4178" s="33"/>
      <c r="T4178" s="33"/>
      <c r="U4178" s="232"/>
      <c r="V4178" s="213"/>
      <c r="W4178" s="202" t="str" cm="1">
        <f t="array" ref="W4178">IF(SUM(LEN(B4178:V4178))=0,"",IF(OR(OR(ISBLANK(F4178),SUM(LEN(C4178),LEN(D4178))=0),AND(NOT(E4178="Unknown"),ISBLANK(J4178)),AND(NOT(O4178="Unknown"),ISBLANK(R4178))),"Missing Information", _xlfn._xlws.FILTER(_xlfn._xlws.FILTER(Table15[],(Table15[System-Owned Portion]&amp;Table15[If Material Anything Other than "Lead" in Column E,
Was Material Ever Previously Lead?]&amp;Table15[Customer-Owned Portion])=(E4178&amp;G4178&amp;O4178),""),{0,0,0,1})))</f>
        <v/>
      </c>
      <c r="X4178"/>
    </row>
    <row r="4179" spans="2:24" x14ac:dyDescent="0.35">
      <c r="B4179" s="208"/>
      <c r="C4179" s="33"/>
      <c r="D4179" s="33"/>
      <c r="E4179" s="47"/>
      <c r="F4179" s="46"/>
      <c r="G4179" s="95"/>
      <c r="H4179" s="33"/>
      <c r="I4179" s="33"/>
      <c r="J4179" s="95"/>
      <c r="K4179" s="33"/>
      <c r="L4179" s="33"/>
      <c r="M4179" s="232"/>
      <c r="N4179" s="210"/>
      <c r="O4179" s="120"/>
      <c r="P4179" s="46"/>
      <c r="Q4179" s="33"/>
      <c r="R4179" s="95"/>
      <c r="S4179" s="33"/>
      <c r="T4179" s="33"/>
      <c r="U4179" s="232"/>
      <c r="V4179" s="213"/>
      <c r="W4179" s="202" t="str" cm="1">
        <f t="array" ref="W4179">IF(SUM(LEN(B4179:V4179))=0,"",IF(OR(OR(ISBLANK(F4179),SUM(LEN(C4179),LEN(D4179))=0),AND(NOT(E4179="Unknown"),ISBLANK(J4179)),AND(NOT(O4179="Unknown"),ISBLANK(R4179))),"Missing Information", _xlfn._xlws.FILTER(_xlfn._xlws.FILTER(Table15[],(Table15[System-Owned Portion]&amp;Table15[If Material Anything Other than "Lead" in Column E,
Was Material Ever Previously Lead?]&amp;Table15[Customer-Owned Portion])=(E4179&amp;G4179&amp;O4179),""),{0,0,0,1})))</f>
        <v/>
      </c>
      <c r="X4179"/>
    </row>
    <row r="4180" spans="2:24" x14ac:dyDescent="0.35">
      <c r="B4180" s="208"/>
      <c r="C4180" s="33"/>
      <c r="D4180" s="33"/>
      <c r="E4180" s="47"/>
      <c r="F4180" s="46"/>
      <c r="G4180" s="95"/>
      <c r="H4180" s="33"/>
      <c r="I4180" s="33"/>
      <c r="J4180" s="95"/>
      <c r="K4180" s="33"/>
      <c r="L4180" s="33"/>
      <c r="M4180" s="232"/>
      <c r="N4180" s="210"/>
      <c r="O4180" s="120"/>
      <c r="P4180" s="46"/>
      <c r="Q4180" s="33"/>
      <c r="R4180" s="95"/>
      <c r="S4180" s="33"/>
      <c r="T4180" s="33"/>
      <c r="U4180" s="232"/>
      <c r="V4180" s="213"/>
      <c r="W4180" s="202" t="str" cm="1">
        <f t="array" ref="W4180">IF(SUM(LEN(B4180:V4180))=0,"",IF(OR(OR(ISBLANK(F4180),SUM(LEN(C4180),LEN(D4180))=0),AND(NOT(E4180="Unknown"),ISBLANK(J4180)),AND(NOT(O4180="Unknown"),ISBLANK(R4180))),"Missing Information", _xlfn._xlws.FILTER(_xlfn._xlws.FILTER(Table15[],(Table15[System-Owned Portion]&amp;Table15[If Material Anything Other than "Lead" in Column E,
Was Material Ever Previously Lead?]&amp;Table15[Customer-Owned Portion])=(E4180&amp;G4180&amp;O4180),""),{0,0,0,1})))</f>
        <v/>
      </c>
      <c r="X4180"/>
    </row>
    <row r="4181" spans="2:24" x14ac:dyDescent="0.35">
      <c r="B4181" s="208"/>
      <c r="C4181" s="33"/>
      <c r="D4181" s="33"/>
      <c r="E4181" s="47"/>
      <c r="F4181" s="46"/>
      <c r="G4181" s="95"/>
      <c r="H4181" s="33"/>
      <c r="I4181" s="33"/>
      <c r="J4181" s="95"/>
      <c r="K4181" s="33"/>
      <c r="L4181" s="33"/>
      <c r="M4181" s="232"/>
      <c r="N4181" s="210"/>
      <c r="O4181" s="120"/>
      <c r="P4181" s="46"/>
      <c r="Q4181" s="33"/>
      <c r="R4181" s="95"/>
      <c r="S4181" s="33"/>
      <c r="T4181" s="33"/>
      <c r="U4181" s="232"/>
      <c r="V4181" s="213"/>
      <c r="W4181" s="202" t="str" cm="1">
        <f t="array" ref="W4181">IF(SUM(LEN(B4181:V4181))=0,"",IF(OR(OR(ISBLANK(F4181),SUM(LEN(C4181),LEN(D4181))=0),AND(NOT(E4181="Unknown"),ISBLANK(J4181)),AND(NOT(O4181="Unknown"),ISBLANK(R4181))),"Missing Information", _xlfn._xlws.FILTER(_xlfn._xlws.FILTER(Table15[],(Table15[System-Owned Portion]&amp;Table15[If Material Anything Other than "Lead" in Column E,
Was Material Ever Previously Lead?]&amp;Table15[Customer-Owned Portion])=(E4181&amp;G4181&amp;O4181),""),{0,0,0,1})))</f>
        <v/>
      </c>
      <c r="X4181"/>
    </row>
    <row r="4182" spans="2:24" x14ac:dyDescent="0.35">
      <c r="B4182" s="208"/>
      <c r="C4182" s="33"/>
      <c r="D4182" s="33"/>
      <c r="E4182" s="47"/>
      <c r="F4182" s="46"/>
      <c r="G4182" s="95"/>
      <c r="H4182" s="33"/>
      <c r="I4182" s="33"/>
      <c r="J4182" s="95"/>
      <c r="K4182" s="33"/>
      <c r="L4182" s="33"/>
      <c r="M4182" s="232"/>
      <c r="N4182" s="210"/>
      <c r="O4182" s="120"/>
      <c r="P4182" s="46"/>
      <c r="Q4182" s="33"/>
      <c r="R4182" s="95"/>
      <c r="S4182" s="33"/>
      <c r="T4182" s="33"/>
      <c r="U4182" s="232"/>
      <c r="V4182" s="213"/>
      <c r="W4182" s="202" t="str" cm="1">
        <f t="array" ref="W4182">IF(SUM(LEN(B4182:V4182))=0,"",IF(OR(OR(ISBLANK(F4182),SUM(LEN(C4182),LEN(D4182))=0),AND(NOT(E4182="Unknown"),ISBLANK(J4182)),AND(NOT(O4182="Unknown"),ISBLANK(R4182))),"Missing Information", _xlfn._xlws.FILTER(_xlfn._xlws.FILTER(Table15[],(Table15[System-Owned Portion]&amp;Table15[If Material Anything Other than "Lead" in Column E,
Was Material Ever Previously Lead?]&amp;Table15[Customer-Owned Portion])=(E4182&amp;G4182&amp;O4182),""),{0,0,0,1})))</f>
        <v/>
      </c>
      <c r="X4182"/>
    </row>
    <row r="4183" spans="2:24" x14ac:dyDescent="0.35">
      <c r="B4183" s="208"/>
      <c r="C4183" s="33"/>
      <c r="D4183" s="33"/>
      <c r="E4183" s="47"/>
      <c r="F4183" s="46"/>
      <c r="G4183" s="95"/>
      <c r="H4183" s="33"/>
      <c r="I4183" s="33"/>
      <c r="J4183" s="95"/>
      <c r="K4183" s="33"/>
      <c r="L4183" s="33"/>
      <c r="M4183" s="232"/>
      <c r="N4183" s="210"/>
      <c r="O4183" s="120"/>
      <c r="P4183" s="46"/>
      <c r="Q4183" s="33"/>
      <c r="R4183" s="95"/>
      <c r="S4183" s="33"/>
      <c r="T4183" s="33"/>
      <c r="U4183" s="232"/>
      <c r="V4183" s="213"/>
      <c r="W4183" s="202" t="str" cm="1">
        <f t="array" ref="W4183">IF(SUM(LEN(B4183:V4183))=0,"",IF(OR(OR(ISBLANK(F4183),SUM(LEN(C4183),LEN(D4183))=0),AND(NOT(E4183="Unknown"),ISBLANK(J4183)),AND(NOT(O4183="Unknown"),ISBLANK(R4183))),"Missing Information", _xlfn._xlws.FILTER(_xlfn._xlws.FILTER(Table15[],(Table15[System-Owned Portion]&amp;Table15[If Material Anything Other than "Lead" in Column E,
Was Material Ever Previously Lead?]&amp;Table15[Customer-Owned Portion])=(E4183&amp;G4183&amp;O4183),""),{0,0,0,1})))</f>
        <v/>
      </c>
      <c r="X4183"/>
    </row>
    <row r="4184" spans="2:24" x14ac:dyDescent="0.35">
      <c r="B4184" s="208"/>
      <c r="C4184" s="33"/>
      <c r="D4184" s="33"/>
      <c r="E4184" s="47"/>
      <c r="F4184" s="46"/>
      <c r="G4184" s="95"/>
      <c r="H4184" s="33"/>
      <c r="I4184" s="33"/>
      <c r="J4184" s="95"/>
      <c r="K4184" s="33"/>
      <c r="L4184" s="33"/>
      <c r="M4184" s="232"/>
      <c r="N4184" s="210"/>
      <c r="O4184" s="120"/>
      <c r="P4184" s="46"/>
      <c r="Q4184" s="33"/>
      <c r="R4184" s="95"/>
      <c r="S4184" s="33"/>
      <c r="T4184" s="33"/>
      <c r="U4184" s="232"/>
      <c r="V4184" s="213"/>
      <c r="W4184" s="202" t="str" cm="1">
        <f t="array" ref="W4184">IF(SUM(LEN(B4184:V4184))=0,"",IF(OR(OR(ISBLANK(F4184),SUM(LEN(C4184),LEN(D4184))=0),AND(NOT(E4184="Unknown"),ISBLANK(J4184)),AND(NOT(O4184="Unknown"),ISBLANK(R4184))),"Missing Information", _xlfn._xlws.FILTER(_xlfn._xlws.FILTER(Table15[],(Table15[System-Owned Portion]&amp;Table15[If Material Anything Other than "Lead" in Column E,
Was Material Ever Previously Lead?]&amp;Table15[Customer-Owned Portion])=(E4184&amp;G4184&amp;O4184),""),{0,0,0,1})))</f>
        <v/>
      </c>
      <c r="X4184"/>
    </row>
    <row r="4185" spans="2:24" x14ac:dyDescent="0.35">
      <c r="B4185" s="208"/>
      <c r="C4185" s="33"/>
      <c r="D4185" s="33"/>
      <c r="E4185" s="47"/>
      <c r="F4185" s="46"/>
      <c r="G4185" s="95"/>
      <c r="H4185" s="33"/>
      <c r="I4185" s="33"/>
      <c r="J4185" s="95"/>
      <c r="K4185" s="33"/>
      <c r="L4185" s="33"/>
      <c r="M4185" s="232"/>
      <c r="N4185" s="210"/>
      <c r="O4185" s="120"/>
      <c r="P4185" s="46"/>
      <c r="Q4185" s="33"/>
      <c r="R4185" s="95"/>
      <c r="S4185" s="33"/>
      <c r="T4185" s="33"/>
      <c r="U4185" s="232"/>
      <c r="V4185" s="213"/>
      <c r="W4185" s="202" t="str" cm="1">
        <f t="array" ref="W4185">IF(SUM(LEN(B4185:V4185))=0,"",IF(OR(OR(ISBLANK(F4185),SUM(LEN(C4185),LEN(D4185))=0),AND(NOT(E4185="Unknown"),ISBLANK(J4185)),AND(NOT(O4185="Unknown"),ISBLANK(R4185))),"Missing Information", _xlfn._xlws.FILTER(_xlfn._xlws.FILTER(Table15[],(Table15[System-Owned Portion]&amp;Table15[If Material Anything Other than "Lead" in Column E,
Was Material Ever Previously Lead?]&amp;Table15[Customer-Owned Portion])=(E4185&amp;G4185&amp;O4185),""),{0,0,0,1})))</f>
        <v/>
      </c>
      <c r="X4185"/>
    </row>
    <row r="4186" spans="2:24" x14ac:dyDescent="0.35">
      <c r="B4186" s="208"/>
      <c r="C4186" s="33"/>
      <c r="D4186" s="33"/>
      <c r="E4186" s="47"/>
      <c r="F4186" s="46"/>
      <c r="G4186" s="95"/>
      <c r="H4186" s="33"/>
      <c r="I4186" s="33"/>
      <c r="J4186" s="95"/>
      <c r="K4186" s="33"/>
      <c r="L4186" s="33"/>
      <c r="M4186" s="232"/>
      <c r="N4186" s="210"/>
      <c r="O4186" s="120"/>
      <c r="P4186" s="46"/>
      <c r="Q4186" s="33"/>
      <c r="R4186" s="95"/>
      <c r="S4186" s="33"/>
      <c r="T4186" s="33"/>
      <c r="U4186" s="232"/>
      <c r="V4186" s="213"/>
      <c r="W4186" s="202" t="str" cm="1">
        <f t="array" ref="W4186">IF(SUM(LEN(B4186:V4186))=0,"",IF(OR(OR(ISBLANK(F4186),SUM(LEN(C4186),LEN(D4186))=0),AND(NOT(E4186="Unknown"),ISBLANK(J4186)),AND(NOT(O4186="Unknown"),ISBLANK(R4186))),"Missing Information", _xlfn._xlws.FILTER(_xlfn._xlws.FILTER(Table15[],(Table15[System-Owned Portion]&amp;Table15[If Material Anything Other than "Lead" in Column E,
Was Material Ever Previously Lead?]&amp;Table15[Customer-Owned Portion])=(E4186&amp;G4186&amp;O4186),""),{0,0,0,1})))</f>
        <v/>
      </c>
      <c r="X4186"/>
    </row>
    <row r="4187" spans="2:24" x14ac:dyDescent="0.35">
      <c r="B4187" s="208"/>
      <c r="C4187" s="33"/>
      <c r="D4187" s="33"/>
      <c r="E4187" s="47"/>
      <c r="F4187" s="46"/>
      <c r="G4187" s="95"/>
      <c r="H4187" s="33"/>
      <c r="I4187" s="33"/>
      <c r="J4187" s="95"/>
      <c r="K4187" s="33"/>
      <c r="L4187" s="33"/>
      <c r="M4187" s="232"/>
      <c r="N4187" s="210"/>
      <c r="O4187" s="120"/>
      <c r="P4187" s="46"/>
      <c r="Q4187" s="33"/>
      <c r="R4187" s="95"/>
      <c r="S4187" s="33"/>
      <c r="T4187" s="33"/>
      <c r="U4187" s="232"/>
      <c r="V4187" s="213"/>
      <c r="W4187" s="202" t="str" cm="1">
        <f t="array" ref="W4187">IF(SUM(LEN(B4187:V4187))=0,"",IF(OR(OR(ISBLANK(F4187),SUM(LEN(C4187),LEN(D4187))=0),AND(NOT(E4187="Unknown"),ISBLANK(J4187)),AND(NOT(O4187="Unknown"),ISBLANK(R4187))),"Missing Information", _xlfn._xlws.FILTER(_xlfn._xlws.FILTER(Table15[],(Table15[System-Owned Portion]&amp;Table15[If Material Anything Other than "Lead" in Column E,
Was Material Ever Previously Lead?]&amp;Table15[Customer-Owned Portion])=(E4187&amp;G4187&amp;O4187),""),{0,0,0,1})))</f>
        <v/>
      </c>
      <c r="X4187"/>
    </row>
    <row r="4188" spans="2:24" x14ac:dyDescent="0.35">
      <c r="B4188" s="208"/>
      <c r="C4188" s="33"/>
      <c r="D4188" s="33"/>
      <c r="E4188" s="47"/>
      <c r="F4188" s="46"/>
      <c r="G4188" s="95"/>
      <c r="H4188" s="33"/>
      <c r="I4188" s="33"/>
      <c r="J4188" s="95"/>
      <c r="K4188" s="33"/>
      <c r="L4188" s="33"/>
      <c r="M4188" s="232"/>
      <c r="N4188" s="210"/>
      <c r="O4188" s="120"/>
      <c r="P4188" s="46"/>
      <c r="Q4188" s="33"/>
      <c r="R4188" s="95"/>
      <c r="S4188" s="33"/>
      <c r="T4188" s="33"/>
      <c r="U4188" s="232"/>
      <c r="V4188" s="213"/>
      <c r="W4188" s="202" t="str" cm="1">
        <f t="array" ref="W4188">IF(SUM(LEN(B4188:V4188))=0,"",IF(OR(OR(ISBLANK(F4188),SUM(LEN(C4188),LEN(D4188))=0),AND(NOT(E4188="Unknown"),ISBLANK(J4188)),AND(NOT(O4188="Unknown"),ISBLANK(R4188))),"Missing Information", _xlfn._xlws.FILTER(_xlfn._xlws.FILTER(Table15[],(Table15[System-Owned Portion]&amp;Table15[If Material Anything Other than "Lead" in Column E,
Was Material Ever Previously Lead?]&amp;Table15[Customer-Owned Portion])=(E4188&amp;G4188&amp;O4188),""),{0,0,0,1})))</f>
        <v/>
      </c>
      <c r="X4188"/>
    </row>
    <row r="4189" spans="2:24" x14ac:dyDescent="0.35">
      <c r="B4189" s="208"/>
      <c r="C4189" s="33"/>
      <c r="D4189" s="33"/>
      <c r="E4189" s="47"/>
      <c r="F4189" s="46"/>
      <c r="G4189" s="95"/>
      <c r="H4189" s="33"/>
      <c r="I4189" s="33"/>
      <c r="J4189" s="95"/>
      <c r="K4189" s="33"/>
      <c r="L4189" s="33"/>
      <c r="M4189" s="232"/>
      <c r="N4189" s="210"/>
      <c r="O4189" s="120"/>
      <c r="P4189" s="46"/>
      <c r="Q4189" s="33"/>
      <c r="R4189" s="95"/>
      <c r="S4189" s="33"/>
      <c r="T4189" s="33"/>
      <c r="U4189" s="232"/>
      <c r="V4189" s="213"/>
      <c r="W4189" s="202" t="str" cm="1">
        <f t="array" ref="W4189">IF(SUM(LEN(B4189:V4189))=0,"",IF(OR(OR(ISBLANK(F4189),SUM(LEN(C4189),LEN(D4189))=0),AND(NOT(E4189="Unknown"),ISBLANK(J4189)),AND(NOT(O4189="Unknown"),ISBLANK(R4189))),"Missing Information", _xlfn._xlws.FILTER(_xlfn._xlws.FILTER(Table15[],(Table15[System-Owned Portion]&amp;Table15[If Material Anything Other than "Lead" in Column E,
Was Material Ever Previously Lead?]&amp;Table15[Customer-Owned Portion])=(E4189&amp;G4189&amp;O4189),""),{0,0,0,1})))</f>
        <v/>
      </c>
      <c r="X4189"/>
    </row>
    <row r="4190" spans="2:24" x14ac:dyDescent="0.35">
      <c r="B4190" s="208"/>
      <c r="C4190" s="33"/>
      <c r="D4190" s="33"/>
      <c r="E4190" s="47"/>
      <c r="F4190" s="46"/>
      <c r="G4190" s="95"/>
      <c r="H4190" s="33"/>
      <c r="I4190" s="33"/>
      <c r="J4190" s="95"/>
      <c r="K4190" s="33"/>
      <c r="L4190" s="33"/>
      <c r="M4190" s="232"/>
      <c r="N4190" s="210"/>
      <c r="O4190" s="120"/>
      <c r="P4190" s="46"/>
      <c r="Q4190" s="33"/>
      <c r="R4190" s="95"/>
      <c r="S4190" s="33"/>
      <c r="T4190" s="33"/>
      <c r="U4190" s="232"/>
      <c r="V4190" s="213"/>
      <c r="W4190" s="202" t="str" cm="1">
        <f t="array" ref="W4190">IF(SUM(LEN(B4190:V4190))=0,"",IF(OR(OR(ISBLANK(F4190),SUM(LEN(C4190),LEN(D4190))=0),AND(NOT(E4190="Unknown"),ISBLANK(J4190)),AND(NOT(O4190="Unknown"),ISBLANK(R4190))),"Missing Information", _xlfn._xlws.FILTER(_xlfn._xlws.FILTER(Table15[],(Table15[System-Owned Portion]&amp;Table15[If Material Anything Other than "Lead" in Column E,
Was Material Ever Previously Lead?]&amp;Table15[Customer-Owned Portion])=(E4190&amp;G4190&amp;O4190),""),{0,0,0,1})))</f>
        <v/>
      </c>
      <c r="X4190"/>
    </row>
    <row r="4191" spans="2:24" x14ac:dyDescent="0.35">
      <c r="B4191" s="208"/>
      <c r="C4191" s="33"/>
      <c r="D4191" s="33"/>
      <c r="E4191" s="47"/>
      <c r="F4191" s="46"/>
      <c r="G4191" s="95"/>
      <c r="H4191" s="33"/>
      <c r="I4191" s="33"/>
      <c r="J4191" s="95"/>
      <c r="K4191" s="33"/>
      <c r="L4191" s="33"/>
      <c r="M4191" s="232"/>
      <c r="N4191" s="210"/>
      <c r="O4191" s="120"/>
      <c r="P4191" s="46"/>
      <c r="Q4191" s="33"/>
      <c r="R4191" s="95"/>
      <c r="S4191" s="33"/>
      <c r="T4191" s="33"/>
      <c r="U4191" s="232"/>
      <c r="V4191" s="213"/>
      <c r="W4191" s="202" t="str" cm="1">
        <f t="array" ref="W4191">IF(SUM(LEN(B4191:V4191))=0,"",IF(OR(OR(ISBLANK(F4191),SUM(LEN(C4191),LEN(D4191))=0),AND(NOT(E4191="Unknown"),ISBLANK(J4191)),AND(NOT(O4191="Unknown"),ISBLANK(R4191))),"Missing Information", _xlfn._xlws.FILTER(_xlfn._xlws.FILTER(Table15[],(Table15[System-Owned Portion]&amp;Table15[If Material Anything Other than "Lead" in Column E,
Was Material Ever Previously Lead?]&amp;Table15[Customer-Owned Portion])=(E4191&amp;G4191&amp;O4191),""),{0,0,0,1})))</f>
        <v/>
      </c>
      <c r="X4191"/>
    </row>
    <row r="4192" spans="2:24" x14ac:dyDescent="0.35">
      <c r="B4192" s="208"/>
      <c r="C4192" s="33"/>
      <c r="D4192" s="33"/>
      <c r="E4192" s="47"/>
      <c r="F4192" s="46"/>
      <c r="G4192" s="95"/>
      <c r="H4192" s="33"/>
      <c r="I4192" s="33"/>
      <c r="J4192" s="95"/>
      <c r="K4192" s="33"/>
      <c r="L4192" s="33"/>
      <c r="M4192" s="232"/>
      <c r="N4192" s="210"/>
      <c r="O4192" s="120"/>
      <c r="P4192" s="46"/>
      <c r="Q4192" s="33"/>
      <c r="R4192" s="95"/>
      <c r="S4192" s="33"/>
      <c r="T4192" s="33"/>
      <c r="U4192" s="232"/>
      <c r="V4192" s="213"/>
      <c r="W4192" s="202" t="str" cm="1">
        <f t="array" ref="W4192">IF(SUM(LEN(B4192:V4192))=0,"",IF(OR(OR(ISBLANK(F4192),SUM(LEN(C4192),LEN(D4192))=0),AND(NOT(E4192="Unknown"),ISBLANK(J4192)),AND(NOT(O4192="Unknown"),ISBLANK(R4192))),"Missing Information", _xlfn._xlws.FILTER(_xlfn._xlws.FILTER(Table15[],(Table15[System-Owned Portion]&amp;Table15[If Material Anything Other than "Lead" in Column E,
Was Material Ever Previously Lead?]&amp;Table15[Customer-Owned Portion])=(E4192&amp;G4192&amp;O4192),""),{0,0,0,1})))</f>
        <v/>
      </c>
      <c r="X4192"/>
    </row>
    <row r="4193" spans="2:24" x14ac:dyDescent="0.35">
      <c r="B4193" s="208"/>
      <c r="C4193" s="33"/>
      <c r="D4193" s="33"/>
      <c r="E4193" s="47"/>
      <c r="F4193" s="46"/>
      <c r="G4193" s="95"/>
      <c r="H4193" s="33"/>
      <c r="I4193" s="33"/>
      <c r="J4193" s="95"/>
      <c r="K4193" s="33"/>
      <c r="L4193" s="33"/>
      <c r="M4193" s="232"/>
      <c r="N4193" s="210"/>
      <c r="O4193" s="120"/>
      <c r="P4193" s="46"/>
      <c r="Q4193" s="33"/>
      <c r="R4193" s="95"/>
      <c r="S4193" s="33"/>
      <c r="T4193" s="33"/>
      <c r="U4193" s="232"/>
      <c r="V4193" s="213"/>
      <c r="W4193" s="202" t="str" cm="1">
        <f t="array" ref="W4193">IF(SUM(LEN(B4193:V4193))=0,"",IF(OR(OR(ISBLANK(F4193),SUM(LEN(C4193),LEN(D4193))=0),AND(NOT(E4193="Unknown"),ISBLANK(J4193)),AND(NOT(O4193="Unknown"),ISBLANK(R4193))),"Missing Information", _xlfn._xlws.FILTER(_xlfn._xlws.FILTER(Table15[],(Table15[System-Owned Portion]&amp;Table15[If Material Anything Other than "Lead" in Column E,
Was Material Ever Previously Lead?]&amp;Table15[Customer-Owned Portion])=(E4193&amp;G4193&amp;O4193),""),{0,0,0,1})))</f>
        <v/>
      </c>
      <c r="X4193"/>
    </row>
    <row r="4194" spans="2:24" x14ac:dyDescent="0.35">
      <c r="B4194" s="208"/>
      <c r="C4194" s="33"/>
      <c r="D4194" s="33"/>
      <c r="E4194" s="47"/>
      <c r="F4194" s="46"/>
      <c r="G4194" s="95"/>
      <c r="H4194" s="33"/>
      <c r="I4194" s="33"/>
      <c r="J4194" s="95"/>
      <c r="K4194" s="33"/>
      <c r="L4194" s="33"/>
      <c r="M4194" s="232"/>
      <c r="N4194" s="210"/>
      <c r="O4194" s="120"/>
      <c r="P4194" s="46"/>
      <c r="Q4194" s="33"/>
      <c r="R4194" s="95"/>
      <c r="S4194" s="33"/>
      <c r="T4194" s="33"/>
      <c r="U4194" s="232"/>
      <c r="V4194" s="213"/>
      <c r="W4194" s="202" t="str" cm="1">
        <f t="array" ref="W4194">IF(SUM(LEN(B4194:V4194))=0,"",IF(OR(OR(ISBLANK(F4194),SUM(LEN(C4194),LEN(D4194))=0),AND(NOT(E4194="Unknown"),ISBLANK(J4194)),AND(NOT(O4194="Unknown"),ISBLANK(R4194))),"Missing Information", _xlfn._xlws.FILTER(_xlfn._xlws.FILTER(Table15[],(Table15[System-Owned Portion]&amp;Table15[If Material Anything Other than "Lead" in Column E,
Was Material Ever Previously Lead?]&amp;Table15[Customer-Owned Portion])=(E4194&amp;G4194&amp;O4194),""),{0,0,0,1})))</f>
        <v/>
      </c>
      <c r="X4194"/>
    </row>
    <row r="4195" spans="2:24" x14ac:dyDescent="0.35">
      <c r="B4195" s="208"/>
      <c r="C4195" s="33"/>
      <c r="D4195" s="33"/>
      <c r="E4195" s="47"/>
      <c r="F4195" s="46"/>
      <c r="G4195" s="95"/>
      <c r="H4195" s="33"/>
      <c r="I4195" s="33"/>
      <c r="J4195" s="95"/>
      <c r="K4195" s="33"/>
      <c r="L4195" s="33"/>
      <c r="M4195" s="232"/>
      <c r="N4195" s="210"/>
      <c r="O4195" s="120"/>
      <c r="P4195" s="46"/>
      <c r="Q4195" s="33"/>
      <c r="R4195" s="95"/>
      <c r="S4195" s="33"/>
      <c r="T4195" s="33"/>
      <c r="U4195" s="232"/>
      <c r="V4195" s="213"/>
      <c r="W4195" s="202" t="str" cm="1">
        <f t="array" ref="W4195">IF(SUM(LEN(B4195:V4195))=0,"",IF(OR(OR(ISBLANK(F4195),SUM(LEN(C4195),LEN(D4195))=0),AND(NOT(E4195="Unknown"),ISBLANK(J4195)),AND(NOT(O4195="Unknown"),ISBLANK(R4195))),"Missing Information", _xlfn._xlws.FILTER(_xlfn._xlws.FILTER(Table15[],(Table15[System-Owned Portion]&amp;Table15[If Material Anything Other than "Lead" in Column E,
Was Material Ever Previously Lead?]&amp;Table15[Customer-Owned Portion])=(E4195&amp;G4195&amp;O4195),""),{0,0,0,1})))</f>
        <v/>
      </c>
      <c r="X4195"/>
    </row>
    <row r="4196" spans="2:24" x14ac:dyDescent="0.35">
      <c r="B4196" s="208"/>
      <c r="C4196" s="33"/>
      <c r="D4196" s="33"/>
      <c r="E4196" s="47"/>
      <c r="F4196" s="46"/>
      <c r="G4196" s="95"/>
      <c r="H4196" s="33"/>
      <c r="I4196" s="33"/>
      <c r="J4196" s="95"/>
      <c r="K4196" s="33"/>
      <c r="L4196" s="33"/>
      <c r="M4196" s="232"/>
      <c r="N4196" s="210"/>
      <c r="O4196" s="120"/>
      <c r="P4196" s="46"/>
      <c r="Q4196" s="33"/>
      <c r="R4196" s="95"/>
      <c r="S4196" s="33"/>
      <c r="T4196" s="33"/>
      <c r="U4196" s="232"/>
      <c r="V4196" s="213"/>
      <c r="W4196" s="202" t="str" cm="1">
        <f t="array" ref="W4196">IF(SUM(LEN(B4196:V4196))=0,"",IF(OR(OR(ISBLANK(F4196),SUM(LEN(C4196),LEN(D4196))=0),AND(NOT(E4196="Unknown"),ISBLANK(J4196)),AND(NOT(O4196="Unknown"),ISBLANK(R4196))),"Missing Information", _xlfn._xlws.FILTER(_xlfn._xlws.FILTER(Table15[],(Table15[System-Owned Portion]&amp;Table15[If Material Anything Other than "Lead" in Column E,
Was Material Ever Previously Lead?]&amp;Table15[Customer-Owned Portion])=(E4196&amp;G4196&amp;O4196),""),{0,0,0,1})))</f>
        <v/>
      </c>
      <c r="X4196"/>
    </row>
    <row r="4197" spans="2:24" x14ac:dyDescent="0.35">
      <c r="B4197" s="208"/>
      <c r="C4197" s="33"/>
      <c r="D4197" s="33"/>
      <c r="E4197" s="47"/>
      <c r="F4197" s="46"/>
      <c r="G4197" s="95"/>
      <c r="H4197" s="33"/>
      <c r="I4197" s="33"/>
      <c r="J4197" s="95"/>
      <c r="K4197" s="33"/>
      <c r="L4197" s="33"/>
      <c r="M4197" s="232"/>
      <c r="N4197" s="210"/>
      <c r="O4197" s="120"/>
      <c r="P4197" s="46"/>
      <c r="Q4197" s="33"/>
      <c r="R4197" s="95"/>
      <c r="S4197" s="33"/>
      <c r="T4197" s="33"/>
      <c r="U4197" s="232"/>
      <c r="V4197" s="213"/>
      <c r="W4197" s="202" t="str" cm="1">
        <f t="array" ref="W4197">IF(SUM(LEN(B4197:V4197))=0,"",IF(OR(OR(ISBLANK(F4197),SUM(LEN(C4197),LEN(D4197))=0),AND(NOT(E4197="Unknown"),ISBLANK(J4197)),AND(NOT(O4197="Unknown"),ISBLANK(R4197))),"Missing Information", _xlfn._xlws.FILTER(_xlfn._xlws.FILTER(Table15[],(Table15[System-Owned Portion]&amp;Table15[If Material Anything Other than "Lead" in Column E,
Was Material Ever Previously Lead?]&amp;Table15[Customer-Owned Portion])=(E4197&amp;G4197&amp;O4197),""),{0,0,0,1})))</f>
        <v/>
      </c>
      <c r="X4197"/>
    </row>
    <row r="4198" spans="2:24" x14ac:dyDescent="0.35">
      <c r="B4198" s="208"/>
      <c r="C4198" s="33"/>
      <c r="D4198" s="33"/>
      <c r="E4198" s="47"/>
      <c r="F4198" s="46"/>
      <c r="G4198" s="95"/>
      <c r="H4198" s="33"/>
      <c r="I4198" s="33"/>
      <c r="J4198" s="95"/>
      <c r="K4198" s="33"/>
      <c r="L4198" s="33"/>
      <c r="M4198" s="232"/>
      <c r="N4198" s="210"/>
      <c r="O4198" s="120"/>
      <c r="P4198" s="46"/>
      <c r="Q4198" s="33"/>
      <c r="R4198" s="95"/>
      <c r="S4198" s="33"/>
      <c r="T4198" s="33"/>
      <c r="U4198" s="232"/>
      <c r="V4198" s="213"/>
      <c r="W4198" s="202" t="str" cm="1">
        <f t="array" ref="W4198">IF(SUM(LEN(B4198:V4198))=0,"",IF(OR(OR(ISBLANK(F4198),SUM(LEN(C4198),LEN(D4198))=0),AND(NOT(E4198="Unknown"),ISBLANK(J4198)),AND(NOT(O4198="Unknown"),ISBLANK(R4198))),"Missing Information", _xlfn._xlws.FILTER(_xlfn._xlws.FILTER(Table15[],(Table15[System-Owned Portion]&amp;Table15[If Material Anything Other than "Lead" in Column E,
Was Material Ever Previously Lead?]&amp;Table15[Customer-Owned Portion])=(E4198&amp;G4198&amp;O4198),""),{0,0,0,1})))</f>
        <v/>
      </c>
      <c r="X4198"/>
    </row>
    <row r="4199" spans="2:24" x14ac:dyDescent="0.35">
      <c r="B4199" s="208"/>
      <c r="C4199" s="33"/>
      <c r="D4199" s="33"/>
      <c r="E4199" s="47"/>
      <c r="F4199" s="46"/>
      <c r="G4199" s="95"/>
      <c r="H4199" s="33"/>
      <c r="I4199" s="33"/>
      <c r="J4199" s="95"/>
      <c r="K4199" s="33"/>
      <c r="L4199" s="33"/>
      <c r="M4199" s="232"/>
      <c r="N4199" s="210"/>
      <c r="O4199" s="120"/>
      <c r="P4199" s="46"/>
      <c r="Q4199" s="33"/>
      <c r="R4199" s="95"/>
      <c r="S4199" s="33"/>
      <c r="T4199" s="33"/>
      <c r="U4199" s="232"/>
      <c r="V4199" s="213"/>
      <c r="W4199" s="202" t="str" cm="1">
        <f t="array" ref="W4199">IF(SUM(LEN(B4199:V4199))=0,"",IF(OR(OR(ISBLANK(F4199),SUM(LEN(C4199),LEN(D4199))=0),AND(NOT(E4199="Unknown"),ISBLANK(J4199)),AND(NOT(O4199="Unknown"),ISBLANK(R4199))),"Missing Information", _xlfn._xlws.FILTER(_xlfn._xlws.FILTER(Table15[],(Table15[System-Owned Portion]&amp;Table15[If Material Anything Other than "Lead" in Column E,
Was Material Ever Previously Lead?]&amp;Table15[Customer-Owned Portion])=(E4199&amp;G4199&amp;O4199),""),{0,0,0,1})))</f>
        <v/>
      </c>
      <c r="X4199"/>
    </row>
    <row r="4200" spans="2:24" x14ac:dyDescent="0.35">
      <c r="B4200" s="208"/>
      <c r="C4200" s="33"/>
      <c r="D4200" s="33"/>
      <c r="E4200" s="47"/>
      <c r="F4200" s="46"/>
      <c r="G4200" s="95"/>
      <c r="H4200" s="33"/>
      <c r="I4200" s="33"/>
      <c r="J4200" s="95"/>
      <c r="K4200" s="33"/>
      <c r="L4200" s="33"/>
      <c r="M4200" s="232"/>
      <c r="N4200" s="210"/>
      <c r="O4200" s="120"/>
      <c r="P4200" s="46"/>
      <c r="Q4200" s="33"/>
      <c r="R4200" s="95"/>
      <c r="S4200" s="33"/>
      <c r="T4200" s="33"/>
      <c r="U4200" s="232"/>
      <c r="V4200" s="213"/>
      <c r="W4200" s="202" t="str" cm="1">
        <f t="array" ref="W4200">IF(SUM(LEN(B4200:V4200))=0,"",IF(OR(OR(ISBLANK(F4200),SUM(LEN(C4200),LEN(D4200))=0),AND(NOT(E4200="Unknown"),ISBLANK(J4200)),AND(NOT(O4200="Unknown"),ISBLANK(R4200))),"Missing Information", _xlfn._xlws.FILTER(_xlfn._xlws.FILTER(Table15[],(Table15[System-Owned Portion]&amp;Table15[If Material Anything Other than "Lead" in Column E,
Was Material Ever Previously Lead?]&amp;Table15[Customer-Owned Portion])=(E4200&amp;G4200&amp;O4200),""),{0,0,0,1})))</f>
        <v/>
      </c>
      <c r="X4200"/>
    </row>
    <row r="4201" spans="2:24" x14ac:dyDescent="0.35">
      <c r="B4201" s="208"/>
      <c r="C4201" s="33"/>
      <c r="D4201" s="33"/>
      <c r="E4201" s="47"/>
      <c r="F4201" s="46"/>
      <c r="G4201" s="95"/>
      <c r="H4201" s="33"/>
      <c r="I4201" s="33"/>
      <c r="J4201" s="95"/>
      <c r="K4201" s="33"/>
      <c r="L4201" s="33"/>
      <c r="M4201" s="232"/>
      <c r="N4201" s="210"/>
      <c r="O4201" s="120"/>
      <c r="P4201" s="46"/>
      <c r="Q4201" s="33"/>
      <c r="R4201" s="95"/>
      <c r="S4201" s="33"/>
      <c r="T4201" s="33"/>
      <c r="U4201" s="232"/>
      <c r="V4201" s="213"/>
      <c r="W4201" s="202" t="str" cm="1">
        <f t="array" ref="W4201">IF(SUM(LEN(B4201:V4201))=0,"",IF(OR(OR(ISBLANK(F4201),SUM(LEN(C4201),LEN(D4201))=0),AND(NOT(E4201="Unknown"),ISBLANK(J4201)),AND(NOT(O4201="Unknown"),ISBLANK(R4201))),"Missing Information", _xlfn._xlws.FILTER(_xlfn._xlws.FILTER(Table15[],(Table15[System-Owned Portion]&amp;Table15[If Material Anything Other than "Lead" in Column E,
Was Material Ever Previously Lead?]&amp;Table15[Customer-Owned Portion])=(E4201&amp;G4201&amp;O4201),""),{0,0,0,1})))</f>
        <v/>
      </c>
      <c r="X4201"/>
    </row>
    <row r="4202" spans="2:24" x14ac:dyDescent="0.35">
      <c r="B4202" s="208"/>
      <c r="C4202" s="33"/>
      <c r="D4202" s="33"/>
      <c r="E4202" s="47"/>
      <c r="F4202" s="46"/>
      <c r="G4202" s="95"/>
      <c r="H4202" s="33"/>
      <c r="I4202" s="33"/>
      <c r="J4202" s="95"/>
      <c r="K4202" s="33"/>
      <c r="L4202" s="33"/>
      <c r="M4202" s="232"/>
      <c r="N4202" s="210"/>
      <c r="O4202" s="120"/>
      <c r="P4202" s="46"/>
      <c r="Q4202" s="33"/>
      <c r="R4202" s="95"/>
      <c r="S4202" s="33"/>
      <c r="T4202" s="33"/>
      <c r="U4202" s="232"/>
      <c r="V4202" s="213"/>
      <c r="W4202" s="202" t="str" cm="1">
        <f t="array" ref="W4202">IF(SUM(LEN(B4202:V4202))=0,"",IF(OR(OR(ISBLANK(F4202),SUM(LEN(C4202),LEN(D4202))=0),AND(NOT(E4202="Unknown"),ISBLANK(J4202)),AND(NOT(O4202="Unknown"),ISBLANK(R4202))),"Missing Information", _xlfn._xlws.FILTER(_xlfn._xlws.FILTER(Table15[],(Table15[System-Owned Portion]&amp;Table15[If Material Anything Other than "Lead" in Column E,
Was Material Ever Previously Lead?]&amp;Table15[Customer-Owned Portion])=(E4202&amp;G4202&amp;O4202),""),{0,0,0,1})))</f>
        <v/>
      </c>
      <c r="X4202"/>
    </row>
    <row r="4203" spans="2:24" x14ac:dyDescent="0.35">
      <c r="B4203" s="208"/>
      <c r="C4203" s="33"/>
      <c r="D4203" s="33"/>
      <c r="E4203" s="47"/>
      <c r="F4203" s="46"/>
      <c r="G4203" s="95"/>
      <c r="H4203" s="33"/>
      <c r="I4203" s="33"/>
      <c r="J4203" s="95"/>
      <c r="K4203" s="33"/>
      <c r="L4203" s="33"/>
      <c r="M4203" s="232"/>
      <c r="N4203" s="210"/>
      <c r="O4203" s="120"/>
      <c r="P4203" s="46"/>
      <c r="Q4203" s="33"/>
      <c r="R4203" s="95"/>
      <c r="S4203" s="33"/>
      <c r="T4203" s="33"/>
      <c r="U4203" s="232"/>
      <c r="V4203" s="213"/>
      <c r="W4203" s="202" t="str" cm="1">
        <f t="array" ref="W4203">IF(SUM(LEN(B4203:V4203))=0,"",IF(OR(OR(ISBLANK(F4203),SUM(LEN(C4203),LEN(D4203))=0),AND(NOT(E4203="Unknown"),ISBLANK(J4203)),AND(NOT(O4203="Unknown"),ISBLANK(R4203))),"Missing Information", _xlfn._xlws.FILTER(_xlfn._xlws.FILTER(Table15[],(Table15[System-Owned Portion]&amp;Table15[If Material Anything Other than "Lead" in Column E,
Was Material Ever Previously Lead?]&amp;Table15[Customer-Owned Portion])=(E4203&amp;G4203&amp;O4203),""),{0,0,0,1})))</f>
        <v/>
      </c>
      <c r="X4203"/>
    </row>
    <row r="4204" spans="2:24" x14ac:dyDescent="0.35">
      <c r="B4204" s="208"/>
      <c r="C4204" s="33"/>
      <c r="D4204" s="33"/>
      <c r="E4204" s="47"/>
      <c r="F4204" s="46"/>
      <c r="G4204" s="95"/>
      <c r="H4204" s="33"/>
      <c r="I4204" s="33"/>
      <c r="J4204" s="95"/>
      <c r="K4204" s="33"/>
      <c r="L4204" s="33"/>
      <c r="M4204" s="232"/>
      <c r="N4204" s="210"/>
      <c r="O4204" s="120"/>
      <c r="P4204" s="46"/>
      <c r="Q4204" s="33"/>
      <c r="R4204" s="95"/>
      <c r="S4204" s="33"/>
      <c r="T4204" s="33"/>
      <c r="U4204" s="232"/>
      <c r="V4204" s="213"/>
      <c r="W4204" s="202" t="str" cm="1">
        <f t="array" ref="W4204">IF(SUM(LEN(B4204:V4204))=0,"",IF(OR(OR(ISBLANK(F4204),SUM(LEN(C4204),LEN(D4204))=0),AND(NOT(E4204="Unknown"),ISBLANK(J4204)),AND(NOT(O4204="Unknown"),ISBLANK(R4204))),"Missing Information", _xlfn._xlws.FILTER(_xlfn._xlws.FILTER(Table15[],(Table15[System-Owned Portion]&amp;Table15[If Material Anything Other than "Lead" in Column E,
Was Material Ever Previously Lead?]&amp;Table15[Customer-Owned Portion])=(E4204&amp;G4204&amp;O4204),""),{0,0,0,1})))</f>
        <v/>
      </c>
      <c r="X4204"/>
    </row>
    <row r="4205" spans="2:24" x14ac:dyDescent="0.35">
      <c r="B4205" s="208"/>
      <c r="C4205" s="33"/>
      <c r="D4205" s="33"/>
      <c r="E4205" s="47"/>
      <c r="F4205" s="46"/>
      <c r="G4205" s="95"/>
      <c r="H4205" s="33"/>
      <c r="I4205" s="33"/>
      <c r="J4205" s="95"/>
      <c r="K4205" s="33"/>
      <c r="L4205" s="33"/>
      <c r="M4205" s="232"/>
      <c r="N4205" s="210"/>
      <c r="O4205" s="120"/>
      <c r="P4205" s="46"/>
      <c r="Q4205" s="33"/>
      <c r="R4205" s="95"/>
      <c r="S4205" s="33"/>
      <c r="T4205" s="33"/>
      <c r="U4205" s="232"/>
      <c r="V4205" s="213"/>
      <c r="W4205" s="202" t="str" cm="1">
        <f t="array" ref="W4205">IF(SUM(LEN(B4205:V4205))=0,"",IF(OR(OR(ISBLANK(F4205),SUM(LEN(C4205),LEN(D4205))=0),AND(NOT(E4205="Unknown"),ISBLANK(J4205)),AND(NOT(O4205="Unknown"),ISBLANK(R4205))),"Missing Information", _xlfn._xlws.FILTER(_xlfn._xlws.FILTER(Table15[],(Table15[System-Owned Portion]&amp;Table15[If Material Anything Other than "Lead" in Column E,
Was Material Ever Previously Lead?]&amp;Table15[Customer-Owned Portion])=(E4205&amp;G4205&amp;O4205),""),{0,0,0,1})))</f>
        <v/>
      </c>
      <c r="X4205"/>
    </row>
    <row r="4206" spans="2:24" x14ac:dyDescent="0.35">
      <c r="B4206" s="208"/>
      <c r="C4206" s="33"/>
      <c r="D4206" s="33"/>
      <c r="E4206" s="47"/>
      <c r="F4206" s="46"/>
      <c r="G4206" s="95"/>
      <c r="H4206" s="33"/>
      <c r="I4206" s="33"/>
      <c r="J4206" s="95"/>
      <c r="K4206" s="33"/>
      <c r="L4206" s="33"/>
      <c r="M4206" s="232"/>
      <c r="N4206" s="210"/>
      <c r="O4206" s="120"/>
      <c r="P4206" s="46"/>
      <c r="Q4206" s="33"/>
      <c r="R4206" s="95"/>
      <c r="S4206" s="33"/>
      <c r="T4206" s="33"/>
      <c r="U4206" s="232"/>
      <c r="V4206" s="213"/>
      <c r="W4206" s="202" t="str" cm="1">
        <f t="array" ref="W4206">IF(SUM(LEN(B4206:V4206))=0,"",IF(OR(OR(ISBLANK(F4206),SUM(LEN(C4206),LEN(D4206))=0),AND(NOT(E4206="Unknown"),ISBLANK(J4206)),AND(NOT(O4206="Unknown"),ISBLANK(R4206))),"Missing Information", _xlfn._xlws.FILTER(_xlfn._xlws.FILTER(Table15[],(Table15[System-Owned Portion]&amp;Table15[If Material Anything Other than "Lead" in Column E,
Was Material Ever Previously Lead?]&amp;Table15[Customer-Owned Portion])=(E4206&amp;G4206&amp;O4206),""),{0,0,0,1})))</f>
        <v/>
      </c>
      <c r="X4206"/>
    </row>
    <row r="4207" spans="2:24" x14ac:dyDescent="0.35">
      <c r="B4207" s="208"/>
      <c r="C4207" s="33"/>
      <c r="D4207" s="33"/>
      <c r="E4207" s="47"/>
      <c r="F4207" s="46"/>
      <c r="G4207" s="95"/>
      <c r="H4207" s="33"/>
      <c r="I4207" s="33"/>
      <c r="J4207" s="95"/>
      <c r="K4207" s="33"/>
      <c r="L4207" s="33"/>
      <c r="M4207" s="232"/>
      <c r="N4207" s="210"/>
      <c r="O4207" s="120"/>
      <c r="P4207" s="46"/>
      <c r="Q4207" s="33"/>
      <c r="R4207" s="95"/>
      <c r="S4207" s="33"/>
      <c r="T4207" s="33"/>
      <c r="U4207" s="232"/>
      <c r="V4207" s="213"/>
      <c r="W4207" s="202" t="str" cm="1">
        <f t="array" ref="W4207">IF(SUM(LEN(B4207:V4207))=0,"",IF(OR(OR(ISBLANK(F4207),SUM(LEN(C4207),LEN(D4207))=0),AND(NOT(E4207="Unknown"),ISBLANK(J4207)),AND(NOT(O4207="Unknown"),ISBLANK(R4207))),"Missing Information", _xlfn._xlws.FILTER(_xlfn._xlws.FILTER(Table15[],(Table15[System-Owned Portion]&amp;Table15[If Material Anything Other than "Lead" in Column E,
Was Material Ever Previously Lead?]&amp;Table15[Customer-Owned Portion])=(E4207&amp;G4207&amp;O4207),""),{0,0,0,1})))</f>
        <v/>
      </c>
      <c r="X4207"/>
    </row>
    <row r="4208" spans="2:24" x14ac:dyDescent="0.35">
      <c r="B4208" s="208"/>
      <c r="C4208" s="33"/>
      <c r="D4208" s="33"/>
      <c r="E4208" s="47"/>
      <c r="F4208" s="46"/>
      <c r="G4208" s="95"/>
      <c r="H4208" s="33"/>
      <c r="I4208" s="33"/>
      <c r="J4208" s="95"/>
      <c r="K4208" s="33"/>
      <c r="L4208" s="33"/>
      <c r="M4208" s="232"/>
      <c r="N4208" s="210"/>
      <c r="O4208" s="120"/>
      <c r="P4208" s="46"/>
      <c r="Q4208" s="33"/>
      <c r="R4208" s="95"/>
      <c r="S4208" s="33"/>
      <c r="T4208" s="33"/>
      <c r="U4208" s="232"/>
      <c r="V4208" s="213"/>
      <c r="W4208" s="202" t="str" cm="1">
        <f t="array" ref="W4208">IF(SUM(LEN(B4208:V4208))=0,"",IF(OR(OR(ISBLANK(F4208),SUM(LEN(C4208),LEN(D4208))=0),AND(NOT(E4208="Unknown"),ISBLANK(J4208)),AND(NOT(O4208="Unknown"),ISBLANK(R4208))),"Missing Information", _xlfn._xlws.FILTER(_xlfn._xlws.FILTER(Table15[],(Table15[System-Owned Portion]&amp;Table15[If Material Anything Other than "Lead" in Column E,
Was Material Ever Previously Lead?]&amp;Table15[Customer-Owned Portion])=(E4208&amp;G4208&amp;O4208),""),{0,0,0,1})))</f>
        <v/>
      </c>
      <c r="X4208"/>
    </row>
    <row r="4209" spans="2:24" x14ac:dyDescent="0.35">
      <c r="B4209" s="208"/>
      <c r="C4209" s="33"/>
      <c r="D4209" s="33"/>
      <c r="E4209" s="47"/>
      <c r="F4209" s="46"/>
      <c r="G4209" s="95"/>
      <c r="H4209" s="33"/>
      <c r="I4209" s="33"/>
      <c r="J4209" s="95"/>
      <c r="K4209" s="33"/>
      <c r="L4209" s="33"/>
      <c r="M4209" s="232"/>
      <c r="N4209" s="210"/>
      <c r="O4209" s="120"/>
      <c r="P4209" s="46"/>
      <c r="Q4209" s="33"/>
      <c r="R4209" s="95"/>
      <c r="S4209" s="33"/>
      <c r="T4209" s="33"/>
      <c r="U4209" s="232"/>
      <c r="V4209" s="213"/>
      <c r="W4209" s="202" t="str" cm="1">
        <f t="array" ref="W4209">IF(SUM(LEN(B4209:V4209))=0,"",IF(OR(OR(ISBLANK(F4209),SUM(LEN(C4209),LEN(D4209))=0),AND(NOT(E4209="Unknown"),ISBLANK(J4209)),AND(NOT(O4209="Unknown"),ISBLANK(R4209))),"Missing Information", _xlfn._xlws.FILTER(_xlfn._xlws.FILTER(Table15[],(Table15[System-Owned Portion]&amp;Table15[If Material Anything Other than "Lead" in Column E,
Was Material Ever Previously Lead?]&amp;Table15[Customer-Owned Portion])=(E4209&amp;G4209&amp;O4209),""),{0,0,0,1})))</f>
        <v/>
      </c>
      <c r="X4209"/>
    </row>
    <row r="4210" spans="2:24" x14ac:dyDescent="0.35">
      <c r="B4210" s="208"/>
      <c r="C4210" s="33"/>
      <c r="D4210" s="33"/>
      <c r="E4210" s="47"/>
      <c r="F4210" s="46"/>
      <c r="G4210" s="95"/>
      <c r="H4210" s="33"/>
      <c r="I4210" s="33"/>
      <c r="J4210" s="95"/>
      <c r="K4210" s="33"/>
      <c r="L4210" s="33"/>
      <c r="M4210" s="232"/>
      <c r="N4210" s="210"/>
      <c r="O4210" s="120"/>
      <c r="P4210" s="46"/>
      <c r="Q4210" s="33"/>
      <c r="R4210" s="95"/>
      <c r="S4210" s="33"/>
      <c r="T4210" s="33"/>
      <c r="U4210" s="232"/>
      <c r="V4210" s="213"/>
      <c r="W4210" s="202" t="str" cm="1">
        <f t="array" ref="W4210">IF(SUM(LEN(B4210:V4210))=0,"",IF(OR(OR(ISBLANK(F4210),SUM(LEN(C4210),LEN(D4210))=0),AND(NOT(E4210="Unknown"),ISBLANK(J4210)),AND(NOT(O4210="Unknown"),ISBLANK(R4210))),"Missing Information", _xlfn._xlws.FILTER(_xlfn._xlws.FILTER(Table15[],(Table15[System-Owned Portion]&amp;Table15[If Material Anything Other than "Lead" in Column E,
Was Material Ever Previously Lead?]&amp;Table15[Customer-Owned Portion])=(E4210&amp;G4210&amp;O4210),""),{0,0,0,1})))</f>
        <v/>
      </c>
      <c r="X4210"/>
    </row>
    <row r="4211" spans="2:24" x14ac:dyDescent="0.35">
      <c r="B4211" s="208"/>
      <c r="C4211" s="33"/>
      <c r="D4211" s="33"/>
      <c r="E4211" s="47"/>
      <c r="F4211" s="46"/>
      <c r="G4211" s="95"/>
      <c r="H4211" s="33"/>
      <c r="I4211" s="33"/>
      <c r="J4211" s="95"/>
      <c r="K4211" s="33"/>
      <c r="L4211" s="33"/>
      <c r="M4211" s="232"/>
      <c r="N4211" s="210"/>
      <c r="O4211" s="120"/>
      <c r="P4211" s="46"/>
      <c r="Q4211" s="33"/>
      <c r="R4211" s="95"/>
      <c r="S4211" s="33"/>
      <c r="T4211" s="33"/>
      <c r="U4211" s="232"/>
      <c r="V4211" s="213"/>
      <c r="W4211" s="202" t="str" cm="1">
        <f t="array" ref="W4211">IF(SUM(LEN(B4211:V4211))=0,"",IF(OR(OR(ISBLANK(F4211),SUM(LEN(C4211),LEN(D4211))=0),AND(NOT(E4211="Unknown"),ISBLANK(J4211)),AND(NOT(O4211="Unknown"),ISBLANK(R4211))),"Missing Information", _xlfn._xlws.FILTER(_xlfn._xlws.FILTER(Table15[],(Table15[System-Owned Portion]&amp;Table15[If Material Anything Other than "Lead" in Column E,
Was Material Ever Previously Lead?]&amp;Table15[Customer-Owned Portion])=(E4211&amp;G4211&amp;O4211),""),{0,0,0,1})))</f>
        <v/>
      </c>
      <c r="X4211"/>
    </row>
    <row r="4212" spans="2:24" x14ac:dyDescent="0.35">
      <c r="B4212" s="208"/>
      <c r="C4212" s="33"/>
      <c r="D4212" s="33"/>
      <c r="E4212" s="47"/>
      <c r="F4212" s="46"/>
      <c r="G4212" s="95"/>
      <c r="H4212" s="33"/>
      <c r="I4212" s="33"/>
      <c r="J4212" s="95"/>
      <c r="K4212" s="33"/>
      <c r="L4212" s="33"/>
      <c r="M4212" s="232"/>
      <c r="N4212" s="210"/>
      <c r="O4212" s="120"/>
      <c r="P4212" s="46"/>
      <c r="Q4212" s="33"/>
      <c r="R4212" s="95"/>
      <c r="S4212" s="33"/>
      <c r="T4212" s="33"/>
      <c r="U4212" s="232"/>
      <c r="V4212" s="213"/>
      <c r="W4212" s="202" t="str" cm="1">
        <f t="array" ref="W4212">IF(SUM(LEN(B4212:V4212))=0,"",IF(OR(OR(ISBLANK(F4212),SUM(LEN(C4212),LEN(D4212))=0),AND(NOT(E4212="Unknown"),ISBLANK(J4212)),AND(NOT(O4212="Unknown"),ISBLANK(R4212))),"Missing Information", _xlfn._xlws.FILTER(_xlfn._xlws.FILTER(Table15[],(Table15[System-Owned Portion]&amp;Table15[If Material Anything Other than "Lead" in Column E,
Was Material Ever Previously Lead?]&amp;Table15[Customer-Owned Portion])=(E4212&amp;G4212&amp;O4212),""),{0,0,0,1})))</f>
        <v/>
      </c>
      <c r="X4212"/>
    </row>
    <row r="4213" spans="2:24" x14ac:dyDescent="0.35">
      <c r="B4213" s="208"/>
      <c r="C4213" s="33"/>
      <c r="D4213" s="33"/>
      <c r="E4213" s="47"/>
      <c r="F4213" s="46"/>
      <c r="G4213" s="95"/>
      <c r="H4213" s="33"/>
      <c r="I4213" s="33"/>
      <c r="J4213" s="95"/>
      <c r="K4213" s="33"/>
      <c r="L4213" s="33"/>
      <c r="M4213" s="232"/>
      <c r="N4213" s="210"/>
      <c r="O4213" s="120"/>
      <c r="P4213" s="46"/>
      <c r="Q4213" s="33"/>
      <c r="R4213" s="95"/>
      <c r="S4213" s="33"/>
      <c r="T4213" s="33"/>
      <c r="U4213" s="232"/>
      <c r="V4213" s="213"/>
      <c r="W4213" s="202" t="str" cm="1">
        <f t="array" ref="W4213">IF(SUM(LEN(B4213:V4213))=0,"",IF(OR(OR(ISBLANK(F4213),SUM(LEN(C4213),LEN(D4213))=0),AND(NOT(E4213="Unknown"),ISBLANK(J4213)),AND(NOT(O4213="Unknown"),ISBLANK(R4213))),"Missing Information", _xlfn._xlws.FILTER(_xlfn._xlws.FILTER(Table15[],(Table15[System-Owned Portion]&amp;Table15[If Material Anything Other than "Lead" in Column E,
Was Material Ever Previously Lead?]&amp;Table15[Customer-Owned Portion])=(E4213&amp;G4213&amp;O4213),""),{0,0,0,1})))</f>
        <v/>
      </c>
      <c r="X4213"/>
    </row>
    <row r="4214" spans="2:24" x14ac:dyDescent="0.35">
      <c r="B4214" s="208"/>
      <c r="C4214" s="33"/>
      <c r="D4214" s="33"/>
      <c r="E4214" s="47"/>
      <c r="F4214" s="46"/>
      <c r="G4214" s="95"/>
      <c r="H4214" s="33"/>
      <c r="I4214" s="33"/>
      <c r="J4214" s="95"/>
      <c r="K4214" s="33"/>
      <c r="L4214" s="33"/>
      <c r="M4214" s="232"/>
      <c r="N4214" s="210"/>
      <c r="O4214" s="120"/>
      <c r="P4214" s="46"/>
      <c r="Q4214" s="33"/>
      <c r="R4214" s="95"/>
      <c r="S4214" s="33"/>
      <c r="T4214" s="33"/>
      <c r="U4214" s="232"/>
      <c r="V4214" s="213"/>
      <c r="W4214" s="202" t="str" cm="1">
        <f t="array" ref="W4214">IF(SUM(LEN(B4214:V4214))=0,"",IF(OR(OR(ISBLANK(F4214),SUM(LEN(C4214),LEN(D4214))=0),AND(NOT(E4214="Unknown"),ISBLANK(J4214)),AND(NOT(O4214="Unknown"),ISBLANK(R4214))),"Missing Information", _xlfn._xlws.FILTER(_xlfn._xlws.FILTER(Table15[],(Table15[System-Owned Portion]&amp;Table15[If Material Anything Other than "Lead" in Column E,
Was Material Ever Previously Lead?]&amp;Table15[Customer-Owned Portion])=(E4214&amp;G4214&amp;O4214),""),{0,0,0,1})))</f>
        <v/>
      </c>
      <c r="X4214"/>
    </row>
    <row r="4215" spans="2:24" x14ac:dyDescent="0.35">
      <c r="B4215" s="208"/>
      <c r="C4215" s="33"/>
      <c r="D4215" s="33"/>
      <c r="E4215" s="47"/>
      <c r="F4215" s="46"/>
      <c r="G4215" s="95"/>
      <c r="H4215" s="33"/>
      <c r="I4215" s="33"/>
      <c r="J4215" s="95"/>
      <c r="K4215" s="33"/>
      <c r="L4215" s="33"/>
      <c r="M4215" s="232"/>
      <c r="N4215" s="210"/>
      <c r="O4215" s="120"/>
      <c r="P4215" s="46"/>
      <c r="Q4215" s="33"/>
      <c r="R4215" s="95"/>
      <c r="S4215" s="33"/>
      <c r="T4215" s="33"/>
      <c r="U4215" s="232"/>
      <c r="V4215" s="213"/>
      <c r="W4215" s="202" t="str" cm="1">
        <f t="array" ref="W4215">IF(SUM(LEN(B4215:V4215))=0,"",IF(OR(OR(ISBLANK(F4215),SUM(LEN(C4215),LEN(D4215))=0),AND(NOT(E4215="Unknown"),ISBLANK(J4215)),AND(NOT(O4215="Unknown"),ISBLANK(R4215))),"Missing Information", _xlfn._xlws.FILTER(_xlfn._xlws.FILTER(Table15[],(Table15[System-Owned Portion]&amp;Table15[If Material Anything Other than "Lead" in Column E,
Was Material Ever Previously Lead?]&amp;Table15[Customer-Owned Portion])=(E4215&amp;G4215&amp;O4215),""),{0,0,0,1})))</f>
        <v/>
      </c>
      <c r="X4215"/>
    </row>
    <row r="4216" spans="2:24" x14ac:dyDescent="0.35">
      <c r="B4216" s="208"/>
      <c r="C4216" s="33"/>
      <c r="D4216" s="33"/>
      <c r="E4216" s="47"/>
      <c r="F4216" s="46"/>
      <c r="G4216" s="95"/>
      <c r="H4216" s="33"/>
      <c r="I4216" s="33"/>
      <c r="J4216" s="95"/>
      <c r="K4216" s="33"/>
      <c r="L4216" s="33"/>
      <c r="M4216" s="232"/>
      <c r="N4216" s="210"/>
      <c r="O4216" s="120"/>
      <c r="P4216" s="46"/>
      <c r="Q4216" s="33"/>
      <c r="R4216" s="95"/>
      <c r="S4216" s="33"/>
      <c r="T4216" s="33"/>
      <c r="U4216" s="232"/>
      <c r="V4216" s="213"/>
      <c r="W4216" s="202" t="str" cm="1">
        <f t="array" ref="W4216">IF(SUM(LEN(B4216:V4216))=0,"",IF(OR(OR(ISBLANK(F4216),SUM(LEN(C4216),LEN(D4216))=0),AND(NOT(E4216="Unknown"),ISBLANK(J4216)),AND(NOT(O4216="Unknown"),ISBLANK(R4216))),"Missing Information", _xlfn._xlws.FILTER(_xlfn._xlws.FILTER(Table15[],(Table15[System-Owned Portion]&amp;Table15[If Material Anything Other than "Lead" in Column E,
Was Material Ever Previously Lead?]&amp;Table15[Customer-Owned Portion])=(E4216&amp;G4216&amp;O4216),""),{0,0,0,1})))</f>
        <v/>
      </c>
      <c r="X4216"/>
    </row>
    <row r="4217" spans="2:24" x14ac:dyDescent="0.35">
      <c r="B4217" s="208"/>
      <c r="C4217" s="33"/>
      <c r="D4217" s="33"/>
      <c r="E4217" s="47"/>
      <c r="F4217" s="46"/>
      <c r="G4217" s="95"/>
      <c r="H4217" s="33"/>
      <c r="I4217" s="33"/>
      <c r="J4217" s="95"/>
      <c r="K4217" s="33"/>
      <c r="L4217" s="33"/>
      <c r="M4217" s="232"/>
      <c r="N4217" s="210"/>
      <c r="O4217" s="120"/>
      <c r="P4217" s="46"/>
      <c r="Q4217" s="33"/>
      <c r="R4217" s="95"/>
      <c r="S4217" s="33"/>
      <c r="T4217" s="33"/>
      <c r="U4217" s="232"/>
      <c r="V4217" s="213"/>
      <c r="W4217" s="202" t="str" cm="1">
        <f t="array" ref="W4217">IF(SUM(LEN(B4217:V4217))=0,"",IF(OR(OR(ISBLANK(F4217),SUM(LEN(C4217),LEN(D4217))=0),AND(NOT(E4217="Unknown"),ISBLANK(J4217)),AND(NOT(O4217="Unknown"),ISBLANK(R4217))),"Missing Information", _xlfn._xlws.FILTER(_xlfn._xlws.FILTER(Table15[],(Table15[System-Owned Portion]&amp;Table15[If Material Anything Other than "Lead" in Column E,
Was Material Ever Previously Lead?]&amp;Table15[Customer-Owned Portion])=(E4217&amp;G4217&amp;O4217),""),{0,0,0,1})))</f>
        <v/>
      </c>
      <c r="X4217"/>
    </row>
    <row r="4218" spans="2:24" x14ac:dyDescent="0.35">
      <c r="B4218" s="208"/>
      <c r="C4218" s="33"/>
      <c r="D4218" s="33"/>
      <c r="E4218" s="47"/>
      <c r="F4218" s="46"/>
      <c r="G4218" s="95"/>
      <c r="H4218" s="33"/>
      <c r="I4218" s="33"/>
      <c r="J4218" s="95"/>
      <c r="K4218" s="33"/>
      <c r="L4218" s="33"/>
      <c r="M4218" s="232"/>
      <c r="N4218" s="210"/>
      <c r="O4218" s="120"/>
      <c r="P4218" s="46"/>
      <c r="Q4218" s="33"/>
      <c r="R4218" s="95"/>
      <c r="S4218" s="33"/>
      <c r="T4218" s="33"/>
      <c r="U4218" s="232"/>
      <c r="V4218" s="213"/>
      <c r="W4218" s="202" t="str" cm="1">
        <f t="array" ref="W4218">IF(SUM(LEN(B4218:V4218))=0,"",IF(OR(OR(ISBLANK(F4218),SUM(LEN(C4218),LEN(D4218))=0),AND(NOT(E4218="Unknown"),ISBLANK(J4218)),AND(NOT(O4218="Unknown"),ISBLANK(R4218))),"Missing Information", _xlfn._xlws.FILTER(_xlfn._xlws.FILTER(Table15[],(Table15[System-Owned Portion]&amp;Table15[If Material Anything Other than "Lead" in Column E,
Was Material Ever Previously Lead?]&amp;Table15[Customer-Owned Portion])=(E4218&amp;G4218&amp;O4218),""),{0,0,0,1})))</f>
        <v/>
      </c>
      <c r="X4218"/>
    </row>
    <row r="4219" spans="2:24" x14ac:dyDescent="0.35">
      <c r="B4219" s="208"/>
      <c r="C4219" s="33"/>
      <c r="D4219" s="33"/>
      <c r="E4219" s="47"/>
      <c r="F4219" s="46"/>
      <c r="G4219" s="95"/>
      <c r="H4219" s="33"/>
      <c r="I4219" s="33"/>
      <c r="J4219" s="95"/>
      <c r="K4219" s="33"/>
      <c r="L4219" s="33"/>
      <c r="M4219" s="232"/>
      <c r="N4219" s="210"/>
      <c r="O4219" s="120"/>
      <c r="P4219" s="46"/>
      <c r="Q4219" s="33"/>
      <c r="R4219" s="95"/>
      <c r="S4219" s="33"/>
      <c r="T4219" s="33"/>
      <c r="U4219" s="232"/>
      <c r="V4219" s="213"/>
      <c r="W4219" s="202" t="str" cm="1">
        <f t="array" ref="W4219">IF(SUM(LEN(B4219:V4219))=0,"",IF(OR(OR(ISBLANK(F4219),SUM(LEN(C4219),LEN(D4219))=0),AND(NOT(E4219="Unknown"),ISBLANK(J4219)),AND(NOT(O4219="Unknown"),ISBLANK(R4219))),"Missing Information", _xlfn._xlws.FILTER(_xlfn._xlws.FILTER(Table15[],(Table15[System-Owned Portion]&amp;Table15[If Material Anything Other than "Lead" in Column E,
Was Material Ever Previously Lead?]&amp;Table15[Customer-Owned Portion])=(E4219&amp;G4219&amp;O4219),""),{0,0,0,1})))</f>
        <v/>
      </c>
      <c r="X4219"/>
    </row>
    <row r="4220" spans="2:24" x14ac:dyDescent="0.35">
      <c r="B4220" s="208"/>
      <c r="C4220" s="33"/>
      <c r="D4220" s="33"/>
      <c r="E4220" s="47"/>
      <c r="F4220" s="46"/>
      <c r="G4220" s="95"/>
      <c r="H4220" s="33"/>
      <c r="I4220" s="33"/>
      <c r="J4220" s="95"/>
      <c r="K4220" s="33"/>
      <c r="L4220" s="33"/>
      <c r="M4220" s="232"/>
      <c r="N4220" s="210"/>
      <c r="O4220" s="120"/>
      <c r="P4220" s="46"/>
      <c r="Q4220" s="33"/>
      <c r="R4220" s="95"/>
      <c r="S4220" s="33"/>
      <c r="T4220" s="33"/>
      <c r="U4220" s="232"/>
      <c r="V4220" s="213"/>
      <c r="W4220" s="202" t="str" cm="1">
        <f t="array" ref="W4220">IF(SUM(LEN(B4220:V4220))=0,"",IF(OR(OR(ISBLANK(F4220),SUM(LEN(C4220),LEN(D4220))=0),AND(NOT(E4220="Unknown"),ISBLANK(J4220)),AND(NOT(O4220="Unknown"),ISBLANK(R4220))),"Missing Information", _xlfn._xlws.FILTER(_xlfn._xlws.FILTER(Table15[],(Table15[System-Owned Portion]&amp;Table15[If Material Anything Other than "Lead" in Column E,
Was Material Ever Previously Lead?]&amp;Table15[Customer-Owned Portion])=(E4220&amp;G4220&amp;O4220),""),{0,0,0,1})))</f>
        <v/>
      </c>
      <c r="X4220"/>
    </row>
    <row r="4221" spans="2:24" x14ac:dyDescent="0.35">
      <c r="B4221" s="208"/>
      <c r="C4221" s="33"/>
      <c r="D4221" s="33"/>
      <c r="E4221" s="47"/>
      <c r="F4221" s="46"/>
      <c r="G4221" s="95"/>
      <c r="H4221" s="33"/>
      <c r="I4221" s="33"/>
      <c r="J4221" s="95"/>
      <c r="K4221" s="33"/>
      <c r="L4221" s="33"/>
      <c r="M4221" s="232"/>
      <c r="N4221" s="210"/>
      <c r="O4221" s="120"/>
      <c r="P4221" s="46"/>
      <c r="Q4221" s="33"/>
      <c r="R4221" s="95"/>
      <c r="S4221" s="33"/>
      <c r="T4221" s="33"/>
      <c r="U4221" s="232"/>
      <c r="V4221" s="213"/>
      <c r="W4221" s="202" t="str" cm="1">
        <f t="array" ref="W4221">IF(SUM(LEN(B4221:V4221))=0,"",IF(OR(OR(ISBLANK(F4221),SUM(LEN(C4221),LEN(D4221))=0),AND(NOT(E4221="Unknown"),ISBLANK(J4221)),AND(NOT(O4221="Unknown"),ISBLANK(R4221))),"Missing Information", _xlfn._xlws.FILTER(_xlfn._xlws.FILTER(Table15[],(Table15[System-Owned Portion]&amp;Table15[If Material Anything Other than "Lead" in Column E,
Was Material Ever Previously Lead?]&amp;Table15[Customer-Owned Portion])=(E4221&amp;G4221&amp;O4221),""),{0,0,0,1})))</f>
        <v/>
      </c>
      <c r="X4221"/>
    </row>
    <row r="4222" spans="2:24" x14ac:dyDescent="0.35">
      <c r="B4222" s="208"/>
      <c r="C4222" s="33"/>
      <c r="D4222" s="33"/>
      <c r="E4222" s="47"/>
      <c r="F4222" s="46"/>
      <c r="G4222" s="95"/>
      <c r="H4222" s="33"/>
      <c r="I4222" s="33"/>
      <c r="J4222" s="95"/>
      <c r="K4222" s="33"/>
      <c r="L4222" s="33"/>
      <c r="M4222" s="232"/>
      <c r="N4222" s="210"/>
      <c r="O4222" s="120"/>
      <c r="P4222" s="46"/>
      <c r="Q4222" s="33"/>
      <c r="R4222" s="95"/>
      <c r="S4222" s="33"/>
      <c r="T4222" s="33"/>
      <c r="U4222" s="232"/>
      <c r="V4222" s="213"/>
      <c r="W4222" s="202" t="str" cm="1">
        <f t="array" ref="W4222">IF(SUM(LEN(B4222:V4222))=0,"",IF(OR(OR(ISBLANK(F4222),SUM(LEN(C4222),LEN(D4222))=0),AND(NOT(E4222="Unknown"),ISBLANK(J4222)),AND(NOT(O4222="Unknown"),ISBLANK(R4222))),"Missing Information", _xlfn._xlws.FILTER(_xlfn._xlws.FILTER(Table15[],(Table15[System-Owned Portion]&amp;Table15[If Material Anything Other than "Lead" in Column E,
Was Material Ever Previously Lead?]&amp;Table15[Customer-Owned Portion])=(E4222&amp;G4222&amp;O4222),""),{0,0,0,1})))</f>
        <v/>
      </c>
      <c r="X4222"/>
    </row>
    <row r="4223" spans="2:24" x14ac:dyDescent="0.35">
      <c r="B4223" s="208"/>
      <c r="C4223" s="33"/>
      <c r="D4223" s="33"/>
      <c r="E4223" s="47"/>
      <c r="F4223" s="46"/>
      <c r="G4223" s="95"/>
      <c r="H4223" s="33"/>
      <c r="I4223" s="33"/>
      <c r="J4223" s="95"/>
      <c r="K4223" s="33"/>
      <c r="L4223" s="33"/>
      <c r="M4223" s="232"/>
      <c r="N4223" s="210"/>
      <c r="O4223" s="120"/>
      <c r="P4223" s="46"/>
      <c r="Q4223" s="33"/>
      <c r="R4223" s="95"/>
      <c r="S4223" s="33"/>
      <c r="T4223" s="33"/>
      <c r="U4223" s="232"/>
      <c r="V4223" s="213"/>
      <c r="W4223" s="202" t="str" cm="1">
        <f t="array" ref="W4223">IF(SUM(LEN(B4223:V4223))=0,"",IF(OR(OR(ISBLANK(F4223),SUM(LEN(C4223),LEN(D4223))=0),AND(NOT(E4223="Unknown"),ISBLANK(J4223)),AND(NOT(O4223="Unknown"),ISBLANK(R4223))),"Missing Information", _xlfn._xlws.FILTER(_xlfn._xlws.FILTER(Table15[],(Table15[System-Owned Portion]&amp;Table15[If Material Anything Other than "Lead" in Column E,
Was Material Ever Previously Lead?]&amp;Table15[Customer-Owned Portion])=(E4223&amp;G4223&amp;O4223),""),{0,0,0,1})))</f>
        <v/>
      </c>
      <c r="X4223"/>
    </row>
    <row r="4224" spans="2:24" x14ac:dyDescent="0.35">
      <c r="B4224" s="208"/>
      <c r="C4224" s="33"/>
      <c r="D4224" s="33"/>
      <c r="E4224" s="47"/>
      <c r="F4224" s="46"/>
      <c r="G4224" s="95"/>
      <c r="H4224" s="33"/>
      <c r="I4224" s="33"/>
      <c r="J4224" s="95"/>
      <c r="K4224" s="33"/>
      <c r="L4224" s="33"/>
      <c r="M4224" s="232"/>
      <c r="N4224" s="210"/>
      <c r="O4224" s="120"/>
      <c r="P4224" s="46"/>
      <c r="Q4224" s="33"/>
      <c r="R4224" s="95"/>
      <c r="S4224" s="33"/>
      <c r="T4224" s="33"/>
      <c r="U4224" s="232"/>
      <c r="V4224" s="213"/>
      <c r="W4224" s="202" t="str" cm="1">
        <f t="array" ref="W4224">IF(SUM(LEN(B4224:V4224))=0,"",IF(OR(OR(ISBLANK(F4224),SUM(LEN(C4224),LEN(D4224))=0),AND(NOT(E4224="Unknown"),ISBLANK(J4224)),AND(NOT(O4224="Unknown"),ISBLANK(R4224))),"Missing Information", _xlfn._xlws.FILTER(_xlfn._xlws.FILTER(Table15[],(Table15[System-Owned Portion]&amp;Table15[If Material Anything Other than "Lead" in Column E,
Was Material Ever Previously Lead?]&amp;Table15[Customer-Owned Portion])=(E4224&amp;G4224&amp;O4224),""),{0,0,0,1})))</f>
        <v/>
      </c>
      <c r="X4224"/>
    </row>
    <row r="4225" spans="2:24" x14ac:dyDescent="0.35">
      <c r="B4225" s="208"/>
      <c r="C4225" s="33"/>
      <c r="D4225" s="33"/>
      <c r="E4225" s="47"/>
      <c r="F4225" s="46"/>
      <c r="G4225" s="95"/>
      <c r="H4225" s="33"/>
      <c r="I4225" s="33"/>
      <c r="J4225" s="95"/>
      <c r="K4225" s="33"/>
      <c r="L4225" s="33"/>
      <c r="M4225" s="232"/>
      <c r="N4225" s="210"/>
      <c r="O4225" s="120"/>
      <c r="P4225" s="46"/>
      <c r="Q4225" s="33"/>
      <c r="R4225" s="95"/>
      <c r="S4225" s="33"/>
      <c r="T4225" s="33"/>
      <c r="U4225" s="232"/>
      <c r="V4225" s="213"/>
      <c r="W4225" s="202" t="str" cm="1">
        <f t="array" ref="W4225">IF(SUM(LEN(B4225:V4225))=0,"",IF(OR(OR(ISBLANK(F4225),SUM(LEN(C4225),LEN(D4225))=0),AND(NOT(E4225="Unknown"),ISBLANK(J4225)),AND(NOT(O4225="Unknown"),ISBLANK(R4225))),"Missing Information", _xlfn._xlws.FILTER(_xlfn._xlws.FILTER(Table15[],(Table15[System-Owned Portion]&amp;Table15[If Material Anything Other than "Lead" in Column E,
Was Material Ever Previously Lead?]&amp;Table15[Customer-Owned Portion])=(E4225&amp;G4225&amp;O4225),""),{0,0,0,1})))</f>
        <v/>
      </c>
      <c r="X4225"/>
    </row>
    <row r="4226" spans="2:24" x14ac:dyDescent="0.35">
      <c r="B4226" s="208"/>
      <c r="C4226" s="33"/>
      <c r="D4226" s="33"/>
      <c r="E4226" s="47"/>
      <c r="F4226" s="46"/>
      <c r="G4226" s="95"/>
      <c r="H4226" s="33"/>
      <c r="I4226" s="33"/>
      <c r="J4226" s="95"/>
      <c r="K4226" s="33"/>
      <c r="L4226" s="33"/>
      <c r="M4226" s="232"/>
      <c r="N4226" s="210"/>
      <c r="O4226" s="120"/>
      <c r="P4226" s="46"/>
      <c r="Q4226" s="33"/>
      <c r="R4226" s="95"/>
      <c r="S4226" s="33"/>
      <c r="T4226" s="33"/>
      <c r="U4226" s="232"/>
      <c r="V4226" s="213"/>
      <c r="W4226" s="202" t="str" cm="1">
        <f t="array" ref="W4226">IF(SUM(LEN(B4226:V4226))=0,"",IF(OR(OR(ISBLANK(F4226),SUM(LEN(C4226),LEN(D4226))=0),AND(NOT(E4226="Unknown"),ISBLANK(J4226)),AND(NOT(O4226="Unknown"),ISBLANK(R4226))),"Missing Information", _xlfn._xlws.FILTER(_xlfn._xlws.FILTER(Table15[],(Table15[System-Owned Portion]&amp;Table15[If Material Anything Other than "Lead" in Column E,
Was Material Ever Previously Lead?]&amp;Table15[Customer-Owned Portion])=(E4226&amp;G4226&amp;O4226),""),{0,0,0,1})))</f>
        <v/>
      </c>
      <c r="X4226"/>
    </row>
    <row r="4227" spans="2:24" x14ac:dyDescent="0.35">
      <c r="B4227" s="208"/>
      <c r="C4227" s="33"/>
      <c r="D4227" s="33"/>
      <c r="E4227" s="47"/>
      <c r="F4227" s="46"/>
      <c r="G4227" s="95"/>
      <c r="H4227" s="33"/>
      <c r="I4227" s="33"/>
      <c r="J4227" s="95"/>
      <c r="K4227" s="33"/>
      <c r="L4227" s="33"/>
      <c r="M4227" s="232"/>
      <c r="N4227" s="210"/>
      <c r="O4227" s="120"/>
      <c r="P4227" s="46"/>
      <c r="Q4227" s="33"/>
      <c r="R4227" s="95"/>
      <c r="S4227" s="33"/>
      <c r="T4227" s="33"/>
      <c r="U4227" s="232"/>
      <c r="V4227" s="213"/>
      <c r="W4227" s="202" t="str" cm="1">
        <f t="array" ref="W4227">IF(SUM(LEN(B4227:V4227))=0,"",IF(OR(OR(ISBLANK(F4227),SUM(LEN(C4227),LEN(D4227))=0),AND(NOT(E4227="Unknown"),ISBLANK(J4227)),AND(NOT(O4227="Unknown"),ISBLANK(R4227))),"Missing Information", _xlfn._xlws.FILTER(_xlfn._xlws.FILTER(Table15[],(Table15[System-Owned Portion]&amp;Table15[If Material Anything Other than "Lead" in Column E,
Was Material Ever Previously Lead?]&amp;Table15[Customer-Owned Portion])=(E4227&amp;G4227&amp;O4227),""),{0,0,0,1})))</f>
        <v/>
      </c>
      <c r="X4227"/>
    </row>
    <row r="4228" spans="2:24" x14ac:dyDescent="0.35">
      <c r="B4228" s="208"/>
      <c r="C4228" s="33"/>
      <c r="D4228" s="33"/>
      <c r="E4228" s="47"/>
      <c r="F4228" s="46"/>
      <c r="G4228" s="95"/>
      <c r="H4228" s="33"/>
      <c r="I4228" s="33"/>
      <c r="J4228" s="95"/>
      <c r="K4228" s="33"/>
      <c r="L4228" s="33"/>
      <c r="M4228" s="232"/>
      <c r="N4228" s="210"/>
      <c r="O4228" s="120"/>
      <c r="P4228" s="46"/>
      <c r="Q4228" s="33"/>
      <c r="R4228" s="95"/>
      <c r="S4228" s="33"/>
      <c r="T4228" s="33"/>
      <c r="U4228" s="232"/>
      <c r="V4228" s="213"/>
      <c r="W4228" s="202" t="str" cm="1">
        <f t="array" ref="W4228">IF(SUM(LEN(B4228:V4228))=0,"",IF(OR(OR(ISBLANK(F4228),SUM(LEN(C4228),LEN(D4228))=0),AND(NOT(E4228="Unknown"),ISBLANK(J4228)),AND(NOT(O4228="Unknown"),ISBLANK(R4228))),"Missing Information", _xlfn._xlws.FILTER(_xlfn._xlws.FILTER(Table15[],(Table15[System-Owned Portion]&amp;Table15[If Material Anything Other than "Lead" in Column E,
Was Material Ever Previously Lead?]&amp;Table15[Customer-Owned Portion])=(E4228&amp;G4228&amp;O4228),""),{0,0,0,1})))</f>
        <v/>
      </c>
      <c r="X4228"/>
    </row>
    <row r="4229" spans="2:24" x14ac:dyDescent="0.35">
      <c r="B4229" s="208"/>
      <c r="C4229" s="33"/>
      <c r="D4229" s="33"/>
      <c r="E4229" s="47"/>
      <c r="F4229" s="46"/>
      <c r="G4229" s="95"/>
      <c r="H4229" s="33"/>
      <c r="I4229" s="33"/>
      <c r="J4229" s="95"/>
      <c r="K4229" s="33"/>
      <c r="L4229" s="33"/>
      <c r="M4229" s="232"/>
      <c r="N4229" s="210"/>
      <c r="O4229" s="120"/>
      <c r="P4229" s="46"/>
      <c r="Q4229" s="33"/>
      <c r="R4229" s="95"/>
      <c r="S4229" s="33"/>
      <c r="T4229" s="33"/>
      <c r="U4229" s="232"/>
      <c r="V4229" s="213"/>
      <c r="W4229" s="202" t="str" cm="1">
        <f t="array" ref="W4229">IF(SUM(LEN(B4229:V4229))=0,"",IF(OR(OR(ISBLANK(F4229),SUM(LEN(C4229),LEN(D4229))=0),AND(NOT(E4229="Unknown"),ISBLANK(J4229)),AND(NOT(O4229="Unknown"),ISBLANK(R4229))),"Missing Information", _xlfn._xlws.FILTER(_xlfn._xlws.FILTER(Table15[],(Table15[System-Owned Portion]&amp;Table15[If Material Anything Other than "Lead" in Column E,
Was Material Ever Previously Lead?]&amp;Table15[Customer-Owned Portion])=(E4229&amp;G4229&amp;O4229),""),{0,0,0,1})))</f>
        <v/>
      </c>
      <c r="X4229"/>
    </row>
    <row r="4230" spans="2:24" x14ac:dyDescent="0.35">
      <c r="B4230" s="208"/>
      <c r="C4230" s="33"/>
      <c r="D4230" s="33"/>
      <c r="E4230" s="47"/>
      <c r="F4230" s="46"/>
      <c r="G4230" s="95"/>
      <c r="H4230" s="33"/>
      <c r="I4230" s="33"/>
      <c r="J4230" s="95"/>
      <c r="K4230" s="33"/>
      <c r="L4230" s="33"/>
      <c r="M4230" s="232"/>
      <c r="N4230" s="210"/>
      <c r="O4230" s="120"/>
      <c r="P4230" s="46"/>
      <c r="Q4230" s="33"/>
      <c r="R4230" s="95"/>
      <c r="S4230" s="33"/>
      <c r="T4230" s="33"/>
      <c r="U4230" s="232"/>
      <c r="V4230" s="213"/>
      <c r="W4230" s="202" t="str" cm="1">
        <f t="array" ref="W4230">IF(SUM(LEN(B4230:V4230))=0,"",IF(OR(OR(ISBLANK(F4230),SUM(LEN(C4230),LEN(D4230))=0),AND(NOT(E4230="Unknown"),ISBLANK(J4230)),AND(NOT(O4230="Unknown"),ISBLANK(R4230))),"Missing Information", _xlfn._xlws.FILTER(_xlfn._xlws.FILTER(Table15[],(Table15[System-Owned Portion]&amp;Table15[If Material Anything Other than "Lead" in Column E,
Was Material Ever Previously Lead?]&amp;Table15[Customer-Owned Portion])=(E4230&amp;G4230&amp;O4230),""),{0,0,0,1})))</f>
        <v/>
      </c>
      <c r="X4230"/>
    </row>
    <row r="4231" spans="2:24" x14ac:dyDescent="0.35">
      <c r="B4231" s="208"/>
      <c r="C4231" s="33"/>
      <c r="D4231" s="33"/>
      <c r="E4231" s="47"/>
      <c r="F4231" s="46"/>
      <c r="G4231" s="95"/>
      <c r="H4231" s="33"/>
      <c r="I4231" s="33"/>
      <c r="J4231" s="95"/>
      <c r="K4231" s="33"/>
      <c r="L4231" s="33"/>
      <c r="M4231" s="232"/>
      <c r="N4231" s="210"/>
      <c r="O4231" s="120"/>
      <c r="P4231" s="46"/>
      <c r="Q4231" s="33"/>
      <c r="R4231" s="95"/>
      <c r="S4231" s="33"/>
      <c r="T4231" s="33"/>
      <c r="U4231" s="232"/>
      <c r="V4231" s="213"/>
      <c r="W4231" s="202" t="str" cm="1">
        <f t="array" ref="W4231">IF(SUM(LEN(B4231:V4231))=0,"",IF(OR(OR(ISBLANK(F4231),SUM(LEN(C4231),LEN(D4231))=0),AND(NOT(E4231="Unknown"),ISBLANK(J4231)),AND(NOT(O4231="Unknown"),ISBLANK(R4231))),"Missing Information", _xlfn._xlws.FILTER(_xlfn._xlws.FILTER(Table15[],(Table15[System-Owned Portion]&amp;Table15[If Material Anything Other than "Lead" in Column E,
Was Material Ever Previously Lead?]&amp;Table15[Customer-Owned Portion])=(E4231&amp;G4231&amp;O4231),""),{0,0,0,1})))</f>
        <v/>
      </c>
      <c r="X4231"/>
    </row>
    <row r="4232" spans="2:24" x14ac:dyDescent="0.35">
      <c r="B4232" s="208"/>
      <c r="C4232" s="33"/>
      <c r="D4232" s="33"/>
      <c r="E4232" s="47"/>
      <c r="F4232" s="46"/>
      <c r="G4232" s="95"/>
      <c r="H4232" s="33"/>
      <c r="I4232" s="33"/>
      <c r="J4232" s="95"/>
      <c r="K4232" s="33"/>
      <c r="L4232" s="33"/>
      <c r="M4232" s="232"/>
      <c r="N4232" s="210"/>
      <c r="O4232" s="120"/>
      <c r="P4232" s="46"/>
      <c r="Q4232" s="33"/>
      <c r="R4232" s="95"/>
      <c r="S4232" s="33"/>
      <c r="T4232" s="33"/>
      <c r="U4232" s="232"/>
      <c r="V4232" s="213"/>
      <c r="W4232" s="202" t="str" cm="1">
        <f t="array" ref="W4232">IF(SUM(LEN(B4232:V4232))=0,"",IF(OR(OR(ISBLANK(F4232),SUM(LEN(C4232),LEN(D4232))=0),AND(NOT(E4232="Unknown"),ISBLANK(J4232)),AND(NOT(O4232="Unknown"),ISBLANK(R4232))),"Missing Information", _xlfn._xlws.FILTER(_xlfn._xlws.FILTER(Table15[],(Table15[System-Owned Portion]&amp;Table15[If Material Anything Other than "Lead" in Column E,
Was Material Ever Previously Lead?]&amp;Table15[Customer-Owned Portion])=(E4232&amp;G4232&amp;O4232),""),{0,0,0,1})))</f>
        <v/>
      </c>
      <c r="X4232"/>
    </row>
    <row r="4233" spans="2:24" x14ac:dyDescent="0.35">
      <c r="B4233" s="208"/>
      <c r="C4233" s="33"/>
      <c r="D4233" s="33"/>
      <c r="E4233" s="47"/>
      <c r="F4233" s="46"/>
      <c r="G4233" s="95"/>
      <c r="H4233" s="33"/>
      <c r="I4233" s="33"/>
      <c r="J4233" s="95"/>
      <c r="K4233" s="33"/>
      <c r="L4233" s="33"/>
      <c r="M4233" s="232"/>
      <c r="N4233" s="210"/>
      <c r="O4233" s="120"/>
      <c r="P4233" s="46"/>
      <c r="Q4233" s="33"/>
      <c r="R4233" s="95"/>
      <c r="S4233" s="33"/>
      <c r="T4233" s="33"/>
      <c r="U4233" s="232"/>
      <c r="V4233" s="213"/>
      <c r="W4233" s="202" t="str" cm="1">
        <f t="array" ref="W4233">IF(SUM(LEN(B4233:V4233))=0,"",IF(OR(OR(ISBLANK(F4233),SUM(LEN(C4233),LEN(D4233))=0),AND(NOT(E4233="Unknown"),ISBLANK(J4233)),AND(NOT(O4233="Unknown"),ISBLANK(R4233))),"Missing Information", _xlfn._xlws.FILTER(_xlfn._xlws.FILTER(Table15[],(Table15[System-Owned Portion]&amp;Table15[If Material Anything Other than "Lead" in Column E,
Was Material Ever Previously Lead?]&amp;Table15[Customer-Owned Portion])=(E4233&amp;G4233&amp;O4233),""),{0,0,0,1})))</f>
        <v/>
      </c>
      <c r="X4233"/>
    </row>
    <row r="4234" spans="2:24" x14ac:dyDescent="0.35">
      <c r="B4234" s="208"/>
      <c r="C4234" s="33"/>
      <c r="D4234" s="33"/>
      <c r="E4234" s="47"/>
      <c r="F4234" s="46"/>
      <c r="G4234" s="95"/>
      <c r="H4234" s="33"/>
      <c r="I4234" s="33"/>
      <c r="J4234" s="95"/>
      <c r="K4234" s="33"/>
      <c r="L4234" s="33"/>
      <c r="M4234" s="232"/>
      <c r="N4234" s="210"/>
      <c r="O4234" s="120"/>
      <c r="P4234" s="46"/>
      <c r="Q4234" s="33"/>
      <c r="R4234" s="95"/>
      <c r="S4234" s="33"/>
      <c r="T4234" s="33"/>
      <c r="U4234" s="232"/>
      <c r="V4234" s="213"/>
      <c r="W4234" s="202" t="str" cm="1">
        <f t="array" ref="W4234">IF(SUM(LEN(B4234:V4234))=0,"",IF(OR(OR(ISBLANK(F4234),SUM(LEN(C4234),LEN(D4234))=0),AND(NOT(E4234="Unknown"),ISBLANK(J4234)),AND(NOT(O4234="Unknown"),ISBLANK(R4234))),"Missing Information", _xlfn._xlws.FILTER(_xlfn._xlws.FILTER(Table15[],(Table15[System-Owned Portion]&amp;Table15[If Material Anything Other than "Lead" in Column E,
Was Material Ever Previously Lead?]&amp;Table15[Customer-Owned Portion])=(E4234&amp;G4234&amp;O4234),""),{0,0,0,1})))</f>
        <v/>
      </c>
      <c r="X4234"/>
    </row>
    <row r="4235" spans="2:24" x14ac:dyDescent="0.35">
      <c r="B4235" s="208"/>
      <c r="C4235" s="33"/>
      <c r="D4235" s="33"/>
      <c r="E4235" s="47"/>
      <c r="F4235" s="46"/>
      <c r="G4235" s="95"/>
      <c r="H4235" s="33"/>
      <c r="I4235" s="33"/>
      <c r="J4235" s="95"/>
      <c r="K4235" s="33"/>
      <c r="L4235" s="33"/>
      <c r="M4235" s="232"/>
      <c r="N4235" s="210"/>
      <c r="O4235" s="120"/>
      <c r="P4235" s="46"/>
      <c r="Q4235" s="33"/>
      <c r="R4235" s="95"/>
      <c r="S4235" s="33"/>
      <c r="T4235" s="33"/>
      <c r="U4235" s="232"/>
      <c r="V4235" s="213"/>
      <c r="W4235" s="202" t="str" cm="1">
        <f t="array" ref="W4235">IF(SUM(LEN(B4235:V4235))=0,"",IF(OR(OR(ISBLANK(F4235),SUM(LEN(C4235),LEN(D4235))=0),AND(NOT(E4235="Unknown"),ISBLANK(J4235)),AND(NOT(O4235="Unknown"),ISBLANK(R4235))),"Missing Information", _xlfn._xlws.FILTER(_xlfn._xlws.FILTER(Table15[],(Table15[System-Owned Portion]&amp;Table15[If Material Anything Other than "Lead" in Column E,
Was Material Ever Previously Lead?]&amp;Table15[Customer-Owned Portion])=(E4235&amp;G4235&amp;O4235),""),{0,0,0,1})))</f>
        <v/>
      </c>
      <c r="X4235"/>
    </row>
    <row r="4236" spans="2:24" x14ac:dyDescent="0.35">
      <c r="B4236" s="208"/>
      <c r="C4236" s="33"/>
      <c r="D4236" s="33"/>
      <c r="E4236" s="47"/>
      <c r="F4236" s="46"/>
      <c r="G4236" s="95"/>
      <c r="H4236" s="33"/>
      <c r="I4236" s="33"/>
      <c r="J4236" s="95"/>
      <c r="K4236" s="33"/>
      <c r="L4236" s="33"/>
      <c r="M4236" s="232"/>
      <c r="N4236" s="210"/>
      <c r="O4236" s="120"/>
      <c r="P4236" s="46"/>
      <c r="Q4236" s="33"/>
      <c r="R4236" s="95"/>
      <c r="S4236" s="33"/>
      <c r="T4236" s="33"/>
      <c r="U4236" s="232"/>
      <c r="V4236" s="213"/>
      <c r="W4236" s="202" t="str" cm="1">
        <f t="array" ref="W4236">IF(SUM(LEN(B4236:V4236))=0,"",IF(OR(OR(ISBLANK(F4236),SUM(LEN(C4236),LEN(D4236))=0),AND(NOT(E4236="Unknown"),ISBLANK(J4236)),AND(NOT(O4236="Unknown"),ISBLANK(R4236))),"Missing Information", _xlfn._xlws.FILTER(_xlfn._xlws.FILTER(Table15[],(Table15[System-Owned Portion]&amp;Table15[If Material Anything Other than "Lead" in Column E,
Was Material Ever Previously Lead?]&amp;Table15[Customer-Owned Portion])=(E4236&amp;G4236&amp;O4236),""),{0,0,0,1})))</f>
        <v/>
      </c>
      <c r="X4236"/>
    </row>
    <row r="4237" spans="2:24" x14ac:dyDescent="0.35">
      <c r="B4237" s="208"/>
      <c r="C4237" s="33"/>
      <c r="D4237" s="33"/>
      <c r="E4237" s="47"/>
      <c r="F4237" s="46"/>
      <c r="G4237" s="95"/>
      <c r="H4237" s="33"/>
      <c r="I4237" s="33"/>
      <c r="J4237" s="95"/>
      <c r="K4237" s="33"/>
      <c r="L4237" s="33"/>
      <c r="M4237" s="232"/>
      <c r="N4237" s="210"/>
      <c r="O4237" s="120"/>
      <c r="P4237" s="46"/>
      <c r="Q4237" s="33"/>
      <c r="R4237" s="95"/>
      <c r="S4237" s="33"/>
      <c r="T4237" s="33"/>
      <c r="U4237" s="232"/>
      <c r="V4237" s="213"/>
      <c r="W4237" s="202" t="str" cm="1">
        <f t="array" ref="W4237">IF(SUM(LEN(B4237:V4237))=0,"",IF(OR(OR(ISBLANK(F4237),SUM(LEN(C4237),LEN(D4237))=0),AND(NOT(E4237="Unknown"),ISBLANK(J4237)),AND(NOT(O4237="Unknown"),ISBLANK(R4237))),"Missing Information", _xlfn._xlws.FILTER(_xlfn._xlws.FILTER(Table15[],(Table15[System-Owned Portion]&amp;Table15[If Material Anything Other than "Lead" in Column E,
Was Material Ever Previously Lead?]&amp;Table15[Customer-Owned Portion])=(E4237&amp;G4237&amp;O4237),""),{0,0,0,1})))</f>
        <v/>
      </c>
      <c r="X4237"/>
    </row>
    <row r="4238" spans="2:24" x14ac:dyDescent="0.35">
      <c r="B4238" s="208"/>
      <c r="C4238" s="33"/>
      <c r="D4238" s="33"/>
      <c r="E4238" s="47"/>
      <c r="F4238" s="46"/>
      <c r="G4238" s="95"/>
      <c r="H4238" s="33"/>
      <c r="I4238" s="33"/>
      <c r="J4238" s="95"/>
      <c r="K4238" s="33"/>
      <c r="L4238" s="33"/>
      <c r="M4238" s="232"/>
      <c r="N4238" s="210"/>
      <c r="O4238" s="120"/>
      <c r="P4238" s="46"/>
      <c r="Q4238" s="33"/>
      <c r="R4238" s="95"/>
      <c r="S4238" s="33"/>
      <c r="T4238" s="33"/>
      <c r="U4238" s="232"/>
      <c r="V4238" s="213"/>
      <c r="W4238" s="202" t="str" cm="1">
        <f t="array" ref="W4238">IF(SUM(LEN(B4238:V4238))=0,"",IF(OR(OR(ISBLANK(F4238),SUM(LEN(C4238),LEN(D4238))=0),AND(NOT(E4238="Unknown"),ISBLANK(J4238)),AND(NOT(O4238="Unknown"),ISBLANK(R4238))),"Missing Information", _xlfn._xlws.FILTER(_xlfn._xlws.FILTER(Table15[],(Table15[System-Owned Portion]&amp;Table15[If Material Anything Other than "Lead" in Column E,
Was Material Ever Previously Lead?]&amp;Table15[Customer-Owned Portion])=(E4238&amp;G4238&amp;O4238),""),{0,0,0,1})))</f>
        <v/>
      </c>
      <c r="X4238"/>
    </row>
    <row r="4239" spans="2:24" x14ac:dyDescent="0.35">
      <c r="B4239" s="208"/>
      <c r="C4239" s="33"/>
      <c r="D4239" s="33"/>
      <c r="E4239" s="47"/>
      <c r="F4239" s="46"/>
      <c r="G4239" s="95"/>
      <c r="H4239" s="33"/>
      <c r="I4239" s="33"/>
      <c r="J4239" s="95"/>
      <c r="K4239" s="33"/>
      <c r="L4239" s="33"/>
      <c r="M4239" s="232"/>
      <c r="N4239" s="210"/>
      <c r="O4239" s="120"/>
      <c r="P4239" s="46"/>
      <c r="Q4239" s="33"/>
      <c r="R4239" s="95"/>
      <c r="S4239" s="33"/>
      <c r="T4239" s="33"/>
      <c r="U4239" s="232"/>
      <c r="V4239" s="213"/>
      <c r="W4239" s="202" t="str" cm="1">
        <f t="array" ref="W4239">IF(SUM(LEN(B4239:V4239))=0,"",IF(OR(OR(ISBLANK(F4239),SUM(LEN(C4239),LEN(D4239))=0),AND(NOT(E4239="Unknown"),ISBLANK(J4239)),AND(NOT(O4239="Unknown"),ISBLANK(R4239))),"Missing Information", _xlfn._xlws.FILTER(_xlfn._xlws.FILTER(Table15[],(Table15[System-Owned Portion]&amp;Table15[If Material Anything Other than "Lead" in Column E,
Was Material Ever Previously Lead?]&amp;Table15[Customer-Owned Portion])=(E4239&amp;G4239&amp;O4239),""),{0,0,0,1})))</f>
        <v/>
      </c>
      <c r="X4239"/>
    </row>
    <row r="4240" spans="2:24" x14ac:dyDescent="0.35">
      <c r="B4240" s="208"/>
      <c r="C4240" s="33"/>
      <c r="D4240" s="33"/>
      <c r="E4240" s="47"/>
      <c r="F4240" s="46"/>
      <c r="G4240" s="95"/>
      <c r="H4240" s="33"/>
      <c r="I4240" s="33"/>
      <c r="J4240" s="95"/>
      <c r="K4240" s="33"/>
      <c r="L4240" s="33"/>
      <c r="M4240" s="232"/>
      <c r="N4240" s="210"/>
      <c r="O4240" s="120"/>
      <c r="P4240" s="46"/>
      <c r="Q4240" s="33"/>
      <c r="R4240" s="95"/>
      <c r="S4240" s="33"/>
      <c r="T4240" s="33"/>
      <c r="U4240" s="232"/>
      <c r="V4240" s="213"/>
      <c r="W4240" s="202" t="str" cm="1">
        <f t="array" ref="W4240">IF(SUM(LEN(B4240:V4240))=0,"",IF(OR(OR(ISBLANK(F4240),SUM(LEN(C4240),LEN(D4240))=0),AND(NOT(E4240="Unknown"),ISBLANK(J4240)),AND(NOT(O4240="Unknown"),ISBLANK(R4240))),"Missing Information", _xlfn._xlws.FILTER(_xlfn._xlws.FILTER(Table15[],(Table15[System-Owned Portion]&amp;Table15[If Material Anything Other than "Lead" in Column E,
Was Material Ever Previously Lead?]&amp;Table15[Customer-Owned Portion])=(E4240&amp;G4240&amp;O4240),""),{0,0,0,1})))</f>
        <v/>
      </c>
      <c r="X4240"/>
    </row>
    <row r="4241" spans="2:24" x14ac:dyDescent="0.35">
      <c r="B4241" s="208"/>
      <c r="C4241" s="33"/>
      <c r="D4241" s="33"/>
      <c r="E4241" s="47"/>
      <c r="F4241" s="46"/>
      <c r="G4241" s="95"/>
      <c r="H4241" s="33"/>
      <c r="I4241" s="33"/>
      <c r="J4241" s="95"/>
      <c r="K4241" s="33"/>
      <c r="L4241" s="33"/>
      <c r="M4241" s="232"/>
      <c r="N4241" s="210"/>
      <c r="O4241" s="120"/>
      <c r="P4241" s="46"/>
      <c r="Q4241" s="33"/>
      <c r="R4241" s="95"/>
      <c r="S4241" s="33"/>
      <c r="T4241" s="33"/>
      <c r="U4241" s="232"/>
      <c r="V4241" s="213"/>
      <c r="W4241" s="202" t="str" cm="1">
        <f t="array" ref="W4241">IF(SUM(LEN(B4241:V4241))=0,"",IF(OR(OR(ISBLANK(F4241),SUM(LEN(C4241),LEN(D4241))=0),AND(NOT(E4241="Unknown"),ISBLANK(J4241)),AND(NOT(O4241="Unknown"),ISBLANK(R4241))),"Missing Information", _xlfn._xlws.FILTER(_xlfn._xlws.FILTER(Table15[],(Table15[System-Owned Portion]&amp;Table15[If Material Anything Other than "Lead" in Column E,
Was Material Ever Previously Lead?]&amp;Table15[Customer-Owned Portion])=(E4241&amp;G4241&amp;O4241),""),{0,0,0,1})))</f>
        <v/>
      </c>
      <c r="X4241"/>
    </row>
    <row r="4242" spans="2:24" x14ac:dyDescent="0.35">
      <c r="B4242" s="208"/>
      <c r="C4242" s="33"/>
      <c r="D4242" s="33"/>
      <c r="E4242" s="47"/>
      <c r="F4242" s="46"/>
      <c r="G4242" s="95"/>
      <c r="H4242" s="33"/>
      <c r="I4242" s="33"/>
      <c r="J4242" s="95"/>
      <c r="K4242" s="33"/>
      <c r="L4242" s="33"/>
      <c r="M4242" s="232"/>
      <c r="N4242" s="210"/>
      <c r="O4242" s="120"/>
      <c r="P4242" s="46"/>
      <c r="Q4242" s="33"/>
      <c r="R4242" s="95"/>
      <c r="S4242" s="33"/>
      <c r="T4242" s="33"/>
      <c r="U4242" s="232"/>
      <c r="V4242" s="213"/>
      <c r="W4242" s="202" t="str" cm="1">
        <f t="array" ref="W4242">IF(SUM(LEN(B4242:V4242))=0,"",IF(OR(OR(ISBLANK(F4242),SUM(LEN(C4242),LEN(D4242))=0),AND(NOT(E4242="Unknown"),ISBLANK(J4242)),AND(NOT(O4242="Unknown"),ISBLANK(R4242))),"Missing Information", _xlfn._xlws.FILTER(_xlfn._xlws.FILTER(Table15[],(Table15[System-Owned Portion]&amp;Table15[If Material Anything Other than "Lead" in Column E,
Was Material Ever Previously Lead?]&amp;Table15[Customer-Owned Portion])=(E4242&amp;G4242&amp;O4242),""),{0,0,0,1})))</f>
        <v/>
      </c>
      <c r="X4242"/>
    </row>
    <row r="4243" spans="2:24" x14ac:dyDescent="0.35">
      <c r="B4243" s="208"/>
      <c r="C4243" s="33"/>
      <c r="D4243" s="33"/>
      <c r="E4243" s="47"/>
      <c r="F4243" s="46"/>
      <c r="G4243" s="95"/>
      <c r="H4243" s="33"/>
      <c r="I4243" s="33"/>
      <c r="J4243" s="95"/>
      <c r="K4243" s="33"/>
      <c r="L4243" s="33"/>
      <c r="M4243" s="232"/>
      <c r="N4243" s="210"/>
      <c r="O4243" s="120"/>
      <c r="P4243" s="46"/>
      <c r="Q4243" s="33"/>
      <c r="R4243" s="95"/>
      <c r="S4243" s="33"/>
      <c r="T4243" s="33"/>
      <c r="U4243" s="232"/>
      <c r="V4243" s="213"/>
      <c r="W4243" s="202" t="str" cm="1">
        <f t="array" ref="W4243">IF(SUM(LEN(B4243:V4243))=0,"",IF(OR(OR(ISBLANK(F4243),SUM(LEN(C4243),LEN(D4243))=0),AND(NOT(E4243="Unknown"),ISBLANK(J4243)),AND(NOT(O4243="Unknown"),ISBLANK(R4243))),"Missing Information", _xlfn._xlws.FILTER(_xlfn._xlws.FILTER(Table15[],(Table15[System-Owned Portion]&amp;Table15[If Material Anything Other than "Lead" in Column E,
Was Material Ever Previously Lead?]&amp;Table15[Customer-Owned Portion])=(E4243&amp;G4243&amp;O4243),""),{0,0,0,1})))</f>
        <v/>
      </c>
      <c r="X4243"/>
    </row>
    <row r="4244" spans="2:24" x14ac:dyDescent="0.35">
      <c r="B4244" s="208"/>
      <c r="C4244" s="33"/>
      <c r="D4244" s="33"/>
      <c r="E4244" s="47"/>
      <c r="F4244" s="46"/>
      <c r="G4244" s="95"/>
      <c r="H4244" s="33"/>
      <c r="I4244" s="33"/>
      <c r="J4244" s="95"/>
      <c r="K4244" s="33"/>
      <c r="L4244" s="33"/>
      <c r="M4244" s="232"/>
      <c r="N4244" s="210"/>
      <c r="O4244" s="120"/>
      <c r="P4244" s="46"/>
      <c r="Q4244" s="33"/>
      <c r="R4244" s="95"/>
      <c r="S4244" s="33"/>
      <c r="T4244" s="33"/>
      <c r="U4244" s="232"/>
      <c r="V4244" s="213"/>
      <c r="W4244" s="202" t="str" cm="1">
        <f t="array" ref="W4244">IF(SUM(LEN(B4244:V4244))=0,"",IF(OR(OR(ISBLANK(F4244),SUM(LEN(C4244),LEN(D4244))=0),AND(NOT(E4244="Unknown"),ISBLANK(J4244)),AND(NOT(O4244="Unknown"),ISBLANK(R4244))),"Missing Information", _xlfn._xlws.FILTER(_xlfn._xlws.FILTER(Table15[],(Table15[System-Owned Portion]&amp;Table15[If Material Anything Other than "Lead" in Column E,
Was Material Ever Previously Lead?]&amp;Table15[Customer-Owned Portion])=(E4244&amp;G4244&amp;O4244),""),{0,0,0,1})))</f>
        <v/>
      </c>
      <c r="X4244"/>
    </row>
    <row r="4245" spans="2:24" x14ac:dyDescent="0.35">
      <c r="B4245" s="208"/>
      <c r="C4245" s="33"/>
      <c r="D4245" s="33"/>
      <c r="E4245" s="47"/>
      <c r="F4245" s="46"/>
      <c r="G4245" s="95"/>
      <c r="H4245" s="33"/>
      <c r="I4245" s="33"/>
      <c r="J4245" s="95"/>
      <c r="K4245" s="33"/>
      <c r="L4245" s="33"/>
      <c r="M4245" s="232"/>
      <c r="N4245" s="210"/>
      <c r="O4245" s="120"/>
      <c r="P4245" s="46"/>
      <c r="Q4245" s="33"/>
      <c r="R4245" s="95"/>
      <c r="S4245" s="33"/>
      <c r="T4245" s="33"/>
      <c r="U4245" s="232"/>
      <c r="V4245" s="213"/>
      <c r="W4245" s="202" t="str" cm="1">
        <f t="array" ref="W4245">IF(SUM(LEN(B4245:V4245))=0,"",IF(OR(OR(ISBLANK(F4245),SUM(LEN(C4245),LEN(D4245))=0),AND(NOT(E4245="Unknown"),ISBLANK(J4245)),AND(NOT(O4245="Unknown"),ISBLANK(R4245))),"Missing Information", _xlfn._xlws.FILTER(_xlfn._xlws.FILTER(Table15[],(Table15[System-Owned Portion]&amp;Table15[If Material Anything Other than "Lead" in Column E,
Was Material Ever Previously Lead?]&amp;Table15[Customer-Owned Portion])=(E4245&amp;G4245&amp;O4245),""),{0,0,0,1})))</f>
        <v/>
      </c>
      <c r="X4245"/>
    </row>
    <row r="4246" spans="2:24" x14ac:dyDescent="0.35">
      <c r="B4246" s="208"/>
      <c r="C4246" s="33"/>
      <c r="D4246" s="33"/>
      <c r="E4246" s="47"/>
      <c r="F4246" s="46"/>
      <c r="G4246" s="95"/>
      <c r="H4246" s="33"/>
      <c r="I4246" s="33"/>
      <c r="J4246" s="95"/>
      <c r="K4246" s="33"/>
      <c r="L4246" s="33"/>
      <c r="M4246" s="232"/>
      <c r="N4246" s="210"/>
      <c r="O4246" s="120"/>
      <c r="P4246" s="46"/>
      <c r="Q4246" s="33"/>
      <c r="R4246" s="95"/>
      <c r="S4246" s="33"/>
      <c r="T4246" s="33"/>
      <c r="U4246" s="232"/>
      <c r="V4246" s="213"/>
      <c r="W4246" s="202" t="str" cm="1">
        <f t="array" ref="W4246">IF(SUM(LEN(B4246:V4246))=0,"",IF(OR(OR(ISBLANK(F4246),SUM(LEN(C4246),LEN(D4246))=0),AND(NOT(E4246="Unknown"),ISBLANK(J4246)),AND(NOT(O4246="Unknown"),ISBLANK(R4246))),"Missing Information", _xlfn._xlws.FILTER(_xlfn._xlws.FILTER(Table15[],(Table15[System-Owned Portion]&amp;Table15[If Material Anything Other than "Lead" in Column E,
Was Material Ever Previously Lead?]&amp;Table15[Customer-Owned Portion])=(E4246&amp;G4246&amp;O4246),""),{0,0,0,1})))</f>
        <v/>
      </c>
      <c r="X4246"/>
    </row>
    <row r="4247" spans="2:24" x14ac:dyDescent="0.35">
      <c r="B4247" s="208"/>
      <c r="C4247" s="33"/>
      <c r="D4247" s="33"/>
      <c r="E4247" s="47"/>
      <c r="F4247" s="46"/>
      <c r="G4247" s="95"/>
      <c r="H4247" s="33"/>
      <c r="I4247" s="33"/>
      <c r="J4247" s="95"/>
      <c r="K4247" s="33"/>
      <c r="L4247" s="33"/>
      <c r="M4247" s="232"/>
      <c r="N4247" s="210"/>
      <c r="O4247" s="120"/>
      <c r="P4247" s="46"/>
      <c r="Q4247" s="33"/>
      <c r="R4247" s="95"/>
      <c r="S4247" s="33"/>
      <c r="T4247" s="33"/>
      <c r="U4247" s="232"/>
      <c r="V4247" s="213"/>
      <c r="W4247" s="202" t="str" cm="1">
        <f t="array" ref="W4247">IF(SUM(LEN(B4247:V4247))=0,"",IF(OR(OR(ISBLANK(F4247),SUM(LEN(C4247),LEN(D4247))=0),AND(NOT(E4247="Unknown"),ISBLANK(J4247)),AND(NOT(O4247="Unknown"),ISBLANK(R4247))),"Missing Information", _xlfn._xlws.FILTER(_xlfn._xlws.FILTER(Table15[],(Table15[System-Owned Portion]&amp;Table15[If Material Anything Other than "Lead" in Column E,
Was Material Ever Previously Lead?]&amp;Table15[Customer-Owned Portion])=(E4247&amp;G4247&amp;O4247),""),{0,0,0,1})))</f>
        <v/>
      </c>
      <c r="X4247"/>
    </row>
    <row r="4248" spans="2:24" x14ac:dyDescent="0.35">
      <c r="B4248" s="208"/>
      <c r="C4248" s="33"/>
      <c r="D4248" s="33"/>
      <c r="E4248" s="47"/>
      <c r="F4248" s="46"/>
      <c r="G4248" s="95"/>
      <c r="H4248" s="33"/>
      <c r="I4248" s="33"/>
      <c r="J4248" s="95"/>
      <c r="K4248" s="33"/>
      <c r="L4248" s="33"/>
      <c r="M4248" s="232"/>
      <c r="N4248" s="210"/>
      <c r="O4248" s="120"/>
      <c r="P4248" s="46"/>
      <c r="Q4248" s="33"/>
      <c r="R4248" s="95"/>
      <c r="S4248" s="33"/>
      <c r="T4248" s="33"/>
      <c r="U4248" s="232"/>
      <c r="V4248" s="213"/>
      <c r="W4248" s="202" t="str" cm="1">
        <f t="array" ref="W4248">IF(SUM(LEN(B4248:V4248))=0,"",IF(OR(OR(ISBLANK(F4248),SUM(LEN(C4248),LEN(D4248))=0),AND(NOT(E4248="Unknown"),ISBLANK(J4248)),AND(NOT(O4248="Unknown"),ISBLANK(R4248))),"Missing Information", _xlfn._xlws.FILTER(_xlfn._xlws.FILTER(Table15[],(Table15[System-Owned Portion]&amp;Table15[If Material Anything Other than "Lead" in Column E,
Was Material Ever Previously Lead?]&amp;Table15[Customer-Owned Portion])=(E4248&amp;G4248&amp;O4248),""),{0,0,0,1})))</f>
        <v/>
      </c>
      <c r="X4248"/>
    </row>
    <row r="4249" spans="2:24" x14ac:dyDescent="0.35">
      <c r="B4249" s="208"/>
      <c r="C4249" s="33"/>
      <c r="D4249" s="33"/>
      <c r="E4249" s="47"/>
      <c r="F4249" s="46"/>
      <c r="G4249" s="95"/>
      <c r="H4249" s="33"/>
      <c r="I4249" s="33"/>
      <c r="J4249" s="95"/>
      <c r="K4249" s="33"/>
      <c r="L4249" s="33"/>
      <c r="M4249" s="232"/>
      <c r="N4249" s="210"/>
      <c r="O4249" s="120"/>
      <c r="P4249" s="46"/>
      <c r="Q4249" s="33"/>
      <c r="R4249" s="95"/>
      <c r="S4249" s="33"/>
      <c r="T4249" s="33"/>
      <c r="U4249" s="232"/>
      <c r="V4249" s="213"/>
      <c r="W4249" s="202" t="str" cm="1">
        <f t="array" ref="W4249">IF(SUM(LEN(B4249:V4249))=0,"",IF(OR(OR(ISBLANK(F4249),SUM(LEN(C4249),LEN(D4249))=0),AND(NOT(E4249="Unknown"),ISBLANK(J4249)),AND(NOT(O4249="Unknown"),ISBLANK(R4249))),"Missing Information", _xlfn._xlws.FILTER(_xlfn._xlws.FILTER(Table15[],(Table15[System-Owned Portion]&amp;Table15[If Material Anything Other than "Lead" in Column E,
Was Material Ever Previously Lead?]&amp;Table15[Customer-Owned Portion])=(E4249&amp;G4249&amp;O4249),""),{0,0,0,1})))</f>
        <v/>
      </c>
      <c r="X4249"/>
    </row>
    <row r="4250" spans="2:24" x14ac:dyDescent="0.35">
      <c r="B4250" s="208"/>
      <c r="C4250" s="33"/>
      <c r="D4250" s="33"/>
      <c r="E4250" s="47"/>
      <c r="F4250" s="46"/>
      <c r="G4250" s="95"/>
      <c r="H4250" s="33"/>
      <c r="I4250" s="33"/>
      <c r="J4250" s="95"/>
      <c r="K4250" s="33"/>
      <c r="L4250" s="33"/>
      <c r="M4250" s="232"/>
      <c r="N4250" s="210"/>
      <c r="O4250" s="120"/>
      <c r="P4250" s="46"/>
      <c r="Q4250" s="33"/>
      <c r="R4250" s="95"/>
      <c r="S4250" s="33"/>
      <c r="T4250" s="33"/>
      <c r="U4250" s="232"/>
      <c r="V4250" s="213"/>
      <c r="W4250" s="202" t="str" cm="1">
        <f t="array" ref="W4250">IF(SUM(LEN(B4250:V4250))=0,"",IF(OR(OR(ISBLANK(F4250),SUM(LEN(C4250),LEN(D4250))=0),AND(NOT(E4250="Unknown"),ISBLANK(J4250)),AND(NOT(O4250="Unknown"),ISBLANK(R4250))),"Missing Information", _xlfn._xlws.FILTER(_xlfn._xlws.FILTER(Table15[],(Table15[System-Owned Portion]&amp;Table15[If Material Anything Other than "Lead" in Column E,
Was Material Ever Previously Lead?]&amp;Table15[Customer-Owned Portion])=(E4250&amp;G4250&amp;O4250),""),{0,0,0,1})))</f>
        <v/>
      </c>
      <c r="X4250"/>
    </row>
    <row r="4251" spans="2:24" x14ac:dyDescent="0.35">
      <c r="B4251" s="208"/>
      <c r="C4251" s="33"/>
      <c r="D4251" s="33"/>
      <c r="E4251" s="47"/>
      <c r="F4251" s="46"/>
      <c r="G4251" s="95"/>
      <c r="H4251" s="33"/>
      <c r="I4251" s="33"/>
      <c r="J4251" s="95"/>
      <c r="K4251" s="33"/>
      <c r="L4251" s="33"/>
      <c r="M4251" s="232"/>
      <c r="N4251" s="210"/>
      <c r="O4251" s="120"/>
      <c r="P4251" s="46"/>
      <c r="Q4251" s="33"/>
      <c r="R4251" s="95"/>
      <c r="S4251" s="33"/>
      <c r="T4251" s="33"/>
      <c r="U4251" s="232"/>
      <c r="V4251" s="213"/>
      <c r="W4251" s="202" t="str" cm="1">
        <f t="array" ref="W4251">IF(SUM(LEN(B4251:V4251))=0,"",IF(OR(OR(ISBLANK(F4251),SUM(LEN(C4251),LEN(D4251))=0),AND(NOT(E4251="Unknown"),ISBLANK(J4251)),AND(NOT(O4251="Unknown"),ISBLANK(R4251))),"Missing Information", _xlfn._xlws.FILTER(_xlfn._xlws.FILTER(Table15[],(Table15[System-Owned Portion]&amp;Table15[If Material Anything Other than "Lead" in Column E,
Was Material Ever Previously Lead?]&amp;Table15[Customer-Owned Portion])=(E4251&amp;G4251&amp;O4251),""),{0,0,0,1})))</f>
        <v/>
      </c>
      <c r="X4251"/>
    </row>
    <row r="4252" spans="2:24" x14ac:dyDescent="0.35">
      <c r="B4252" s="208"/>
      <c r="C4252" s="33"/>
      <c r="D4252" s="33"/>
      <c r="E4252" s="47"/>
      <c r="F4252" s="46"/>
      <c r="G4252" s="95"/>
      <c r="H4252" s="33"/>
      <c r="I4252" s="33"/>
      <c r="J4252" s="95"/>
      <c r="K4252" s="33"/>
      <c r="L4252" s="33"/>
      <c r="M4252" s="232"/>
      <c r="N4252" s="210"/>
      <c r="O4252" s="120"/>
      <c r="P4252" s="46"/>
      <c r="Q4252" s="33"/>
      <c r="R4252" s="95"/>
      <c r="S4252" s="33"/>
      <c r="T4252" s="33"/>
      <c r="U4252" s="232"/>
      <c r="V4252" s="213"/>
      <c r="W4252" s="202" t="str" cm="1">
        <f t="array" ref="W4252">IF(SUM(LEN(B4252:V4252))=0,"",IF(OR(OR(ISBLANK(F4252),SUM(LEN(C4252),LEN(D4252))=0),AND(NOT(E4252="Unknown"),ISBLANK(J4252)),AND(NOT(O4252="Unknown"),ISBLANK(R4252))),"Missing Information", _xlfn._xlws.FILTER(_xlfn._xlws.FILTER(Table15[],(Table15[System-Owned Portion]&amp;Table15[If Material Anything Other than "Lead" in Column E,
Was Material Ever Previously Lead?]&amp;Table15[Customer-Owned Portion])=(E4252&amp;G4252&amp;O4252),""),{0,0,0,1})))</f>
        <v/>
      </c>
      <c r="X4252"/>
    </row>
    <row r="4253" spans="2:24" x14ac:dyDescent="0.35">
      <c r="B4253" s="208"/>
      <c r="C4253" s="33"/>
      <c r="D4253" s="33"/>
      <c r="E4253" s="47"/>
      <c r="F4253" s="46"/>
      <c r="G4253" s="95"/>
      <c r="H4253" s="33"/>
      <c r="I4253" s="33"/>
      <c r="J4253" s="95"/>
      <c r="K4253" s="33"/>
      <c r="L4253" s="33"/>
      <c r="M4253" s="232"/>
      <c r="N4253" s="210"/>
      <c r="O4253" s="120"/>
      <c r="P4253" s="46"/>
      <c r="Q4253" s="33"/>
      <c r="R4253" s="95"/>
      <c r="S4253" s="33"/>
      <c r="T4253" s="33"/>
      <c r="U4253" s="232"/>
      <c r="V4253" s="213"/>
      <c r="W4253" s="202" t="str" cm="1">
        <f t="array" ref="W4253">IF(SUM(LEN(B4253:V4253))=0,"",IF(OR(OR(ISBLANK(F4253),SUM(LEN(C4253),LEN(D4253))=0),AND(NOT(E4253="Unknown"),ISBLANK(J4253)),AND(NOT(O4253="Unknown"),ISBLANK(R4253))),"Missing Information", _xlfn._xlws.FILTER(_xlfn._xlws.FILTER(Table15[],(Table15[System-Owned Portion]&amp;Table15[If Material Anything Other than "Lead" in Column E,
Was Material Ever Previously Lead?]&amp;Table15[Customer-Owned Portion])=(E4253&amp;G4253&amp;O4253),""),{0,0,0,1})))</f>
        <v/>
      </c>
      <c r="X4253"/>
    </row>
    <row r="4254" spans="2:24" x14ac:dyDescent="0.35">
      <c r="B4254" s="208"/>
      <c r="C4254" s="33"/>
      <c r="D4254" s="33"/>
      <c r="E4254" s="47"/>
      <c r="F4254" s="46"/>
      <c r="G4254" s="95"/>
      <c r="H4254" s="33"/>
      <c r="I4254" s="33"/>
      <c r="J4254" s="95"/>
      <c r="K4254" s="33"/>
      <c r="L4254" s="33"/>
      <c r="M4254" s="232"/>
      <c r="N4254" s="210"/>
      <c r="O4254" s="120"/>
      <c r="P4254" s="46"/>
      <c r="Q4254" s="33"/>
      <c r="R4254" s="95"/>
      <c r="S4254" s="33"/>
      <c r="T4254" s="33"/>
      <c r="U4254" s="232"/>
      <c r="V4254" s="213"/>
      <c r="W4254" s="202" t="str" cm="1">
        <f t="array" ref="W4254">IF(SUM(LEN(B4254:V4254))=0,"",IF(OR(OR(ISBLANK(F4254),SUM(LEN(C4254),LEN(D4254))=0),AND(NOT(E4254="Unknown"),ISBLANK(J4254)),AND(NOT(O4254="Unknown"),ISBLANK(R4254))),"Missing Information", _xlfn._xlws.FILTER(_xlfn._xlws.FILTER(Table15[],(Table15[System-Owned Portion]&amp;Table15[If Material Anything Other than "Lead" in Column E,
Was Material Ever Previously Lead?]&amp;Table15[Customer-Owned Portion])=(E4254&amp;G4254&amp;O4254),""),{0,0,0,1})))</f>
        <v/>
      </c>
      <c r="X4254"/>
    </row>
    <row r="4255" spans="2:24" x14ac:dyDescent="0.35">
      <c r="B4255" s="208"/>
      <c r="C4255" s="33"/>
      <c r="D4255" s="33"/>
      <c r="E4255" s="47"/>
      <c r="F4255" s="46"/>
      <c r="G4255" s="95"/>
      <c r="H4255" s="33"/>
      <c r="I4255" s="33"/>
      <c r="J4255" s="95"/>
      <c r="K4255" s="33"/>
      <c r="L4255" s="33"/>
      <c r="M4255" s="232"/>
      <c r="N4255" s="210"/>
      <c r="O4255" s="120"/>
      <c r="P4255" s="46"/>
      <c r="Q4255" s="33"/>
      <c r="R4255" s="95"/>
      <c r="S4255" s="33"/>
      <c r="T4255" s="33"/>
      <c r="U4255" s="232"/>
      <c r="V4255" s="213"/>
      <c r="W4255" s="202" t="str" cm="1">
        <f t="array" ref="W4255">IF(SUM(LEN(B4255:V4255))=0,"",IF(OR(OR(ISBLANK(F4255),SUM(LEN(C4255),LEN(D4255))=0),AND(NOT(E4255="Unknown"),ISBLANK(J4255)),AND(NOT(O4255="Unknown"),ISBLANK(R4255))),"Missing Information", _xlfn._xlws.FILTER(_xlfn._xlws.FILTER(Table15[],(Table15[System-Owned Portion]&amp;Table15[If Material Anything Other than "Lead" in Column E,
Was Material Ever Previously Lead?]&amp;Table15[Customer-Owned Portion])=(E4255&amp;G4255&amp;O4255),""),{0,0,0,1})))</f>
        <v/>
      </c>
      <c r="X4255"/>
    </row>
    <row r="4256" spans="2:24" x14ac:dyDescent="0.35">
      <c r="B4256" s="208"/>
      <c r="C4256" s="33"/>
      <c r="D4256" s="33"/>
      <c r="E4256" s="47"/>
      <c r="F4256" s="46"/>
      <c r="G4256" s="95"/>
      <c r="H4256" s="33"/>
      <c r="I4256" s="33"/>
      <c r="J4256" s="95"/>
      <c r="K4256" s="33"/>
      <c r="L4256" s="33"/>
      <c r="M4256" s="232"/>
      <c r="N4256" s="210"/>
      <c r="O4256" s="120"/>
      <c r="P4256" s="46"/>
      <c r="Q4256" s="33"/>
      <c r="R4256" s="95"/>
      <c r="S4256" s="33"/>
      <c r="T4256" s="33"/>
      <c r="U4256" s="232"/>
      <c r="V4256" s="213"/>
      <c r="W4256" s="202" t="str" cm="1">
        <f t="array" ref="W4256">IF(SUM(LEN(B4256:V4256))=0,"",IF(OR(OR(ISBLANK(F4256),SUM(LEN(C4256),LEN(D4256))=0),AND(NOT(E4256="Unknown"),ISBLANK(J4256)),AND(NOT(O4256="Unknown"),ISBLANK(R4256))),"Missing Information", _xlfn._xlws.FILTER(_xlfn._xlws.FILTER(Table15[],(Table15[System-Owned Portion]&amp;Table15[If Material Anything Other than "Lead" in Column E,
Was Material Ever Previously Lead?]&amp;Table15[Customer-Owned Portion])=(E4256&amp;G4256&amp;O4256),""),{0,0,0,1})))</f>
        <v/>
      </c>
      <c r="X4256"/>
    </row>
    <row r="4257" spans="2:24" x14ac:dyDescent="0.35">
      <c r="B4257" s="208"/>
      <c r="C4257" s="33"/>
      <c r="D4257" s="33"/>
      <c r="E4257" s="47"/>
      <c r="F4257" s="46"/>
      <c r="G4257" s="95"/>
      <c r="H4257" s="33"/>
      <c r="I4257" s="33"/>
      <c r="J4257" s="95"/>
      <c r="K4257" s="33"/>
      <c r="L4257" s="33"/>
      <c r="M4257" s="232"/>
      <c r="N4257" s="210"/>
      <c r="O4257" s="120"/>
      <c r="P4257" s="46"/>
      <c r="Q4257" s="33"/>
      <c r="R4257" s="95"/>
      <c r="S4257" s="33"/>
      <c r="T4257" s="33"/>
      <c r="U4257" s="232"/>
      <c r="V4257" s="213"/>
      <c r="W4257" s="202" t="str" cm="1">
        <f t="array" ref="W4257">IF(SUM(LEN(B4257:V4257))=0,"",IF(OR(OR(ISBLANK(F4257),SUM(LEN(C4257),LEN(D4257))=0),AND(NOT(E4257="Unknown"),ISBLANK(J4257)),AND(NOT(O4257="Unknown"),ISBLANK(R4257))),"Missing Information", _xlfn._xlws.FILTER(_xlfn._xlws.FILTER(Table15[],(Table15[System-Owned Portion]&amp;Table15[If Material Anything Other than "Lead" in Column E,
Was Material Ever Previously Lead?]&amp;Table15[Customer-Owned Portion])=(E4257&amp;G4257&amp;O4257),""),{0,0,0,1})))</f>
        <v/>
      </c>
      <c r="X4257"/>
    </row>
    <row r="4258" spans="2:24" x14ac:dyDescent="0.35">
      <c r="B4258" s="208"/>
      <c r="C4258" s="33"/>
      <c r="D4258" s="33"/>
      <c r="E4258" s="47"/>
      <c r="F4258" s="46"/>
      <c r="G4258" s="95"/>
      <c r="H4258" s="33"/>
      <c r="I4258" s="33"/>
      <c r="J4258" s="95"/>
      <c r="K4258" s="33"/>
      <c r="L4258" s="33"/>
      <c r="M4258" s="232"/>
      <c r="N4258" s="210"/>
      <c r="O4258" s="120"/>
      <c r="P4258" s="46"/>
      <c r="Q4258" s="33"/>
      <c r="R4258" s="95"/>
      <c r="S4258" s="33"/>
      <c r="T4258" s="33"/>
      <c r="U4258" s="232"/>
      <c r="V4258" s="213"/>
      <c r="W4258" s="202" t="str" cm="1">
        <f t="array" ref="W4258">IF(SUM(LEN(B4258:V4258))=0,"",IF(OR(OR(ISBLANK(F4258),SUM(LEN(C4258),LEN(D4258))=0),AND(NOT(E4258="Unknown"),ISBLANK(J4258)),AND(NOT(O4258="Unknown"),ISBLANK(R4258))),"Missing Information", _xlfn._xlws.FILTER(_xlfn._xlws.FILTER(Table15[],(Table15[System-Owned Portion]&amp;Table15[If Material Anything Other than "Lead" in Column E,
Was Material Ever Previously Lead?]&amp;Table15[Customer-Owned Portion])=(E4258&amp;G4258&amp;O4258),""),{0,0,0,1})))</f>
        <v/>
      </c>
      <c r="X4258"/>
    </row>
    <row r="4259" spans="2:24" x14ac:dyDescent="0.35">
      <c r="B4259" s="208"/>
      <c r="C4259" s="33"/>
      <c r="D4259" s="33"/>
      <c r="E4259" s="47"/>
      <c r="F4259" s="46"/>
      <c r="G4259" s="95"/>
      <c r="H4259" s="33"/>
      <c r="I4259" s="33"/>
      <c r="J4259" s="95"/>
      <c r="K4259" s="33"/>
      <c r="L4259" s="33"/>
      <c r="M4259" s="232"/>
      <c r="N4259" s="210"/>
      <c r="O4259" s="120"/>
      <c r="P4259" s="46"/>
      <c r="Q4259" s="33"/>
      <c r="R4259" s="95"/>
      <c r="S4259" s="33"/>
      <c r="T4259" s="33"/>
      <c r="U4259" s="232"/>
      <c r="V4259" s="213"/>
      <c r="W4259" s="202" t="str" cm="1">
        <f t="array" ref="W4259">IF(SUM(LEN(B4259:V4259))=0,"",IF(OR(OR(ISBLANK(F4259),SUM(LEN(C4259),LEN(D4259))=0),AND(NOT(E4259="Unknown"),ISBLANK(J4259)),AND(NOT(O4259="Unknown"),ISBLANK(R4259))),"Missing Information", _xlfn._xlws.FILTER(_xlfn._xlws.FILTER(Table15[],(Table15[System-Owned Portion]&amp;Table15[If Material Anything Other than "Lead" in Column E,
Was Material Ever Previously Lead?]&amp;Table15[Customer-Owned Portion])=(E4259&amp;G4259&amp;O4259),""),{0,0,0,1})))</f>
        <v/>
      </c>
      <c r="X4259"/>
    </row>
    <row r="4260" spans="2:24" x14ac:dyDescent="0.35">
      <c r="B4260" s="208"/>
      <c r="C4260" s="33"/>
      <c r="D4260" s="33"/>
      <c r="E4260" s="47"/>
      <c r="F4260" s="46"/>
      <c r="G4260" s="95"/>
      <c r="H4260" s="33"/>
      <c r="I4260" s="33"/>
      <c r="J4260" s="95"/>
      <c r="K4260" s="33"/>
      <c r="L4260" s="33"/>
      <c r="M4260" s="232"/>
      <c r="N4260" s="210"/>
      <c r="O4260" s="120"/>
      <c r="P4260" s="46"/>
      <c r="Q4260" s="33"/>
      <c r="R4260" s="95"/>
      <c r="S4260" s="33"/>
      <c r="T4260" s="33"/>
      <c r="U4260" s="232"/>
      <c r="V4260" s="213"/>
      <c r="W4260" s="202" t="str" cm="1">
        <f t="array" ref="W4260">IF(SUM(LEN(B4260:V4260))=0,"",IF(OR(OR(ISBLANK(F4260),SUM(LEN(C4260),LEN(D4260))=0),AND(NOT(E4260="Unknown"),ISBLANK(J4260)),AND(NOT(O4260="Unknown"),ISBLANK(R4260))),"Missing Information", _xlfn._xlws.FILTER(_xlfn._xlws.FILTER(Table15[],(Table15[System-Owned Portion]&amp;Table15[If Material Anything Other than "Lead" in Column E,
Was Material Ever Previously Lead?]&amp;Table15[Customer-Owned Portion])=(E4260&amp;G4260&amp;O4260),""),{0,0,0,1})))</f>
        <v/>
      </c>
      <c r="X4260"/>
    </row>
    <row r="4261" spans="2:24" x14ac:dyDescent="0.35">
      <c r="B4261" s="208"/>
      <c r="C4261" s="33"/>
      <c r="D4261" s="33"/>
      <c r="E4261" s="47"/>
      <c r="F4261" s="46"/>
      <c r="G4261" s="95"/>
      <c r="H4261" s="33"/>
      <c r="I4261" s="33"/>
      <c r="J4261" s="95"/>
      <c r="K4261" s="33"/>
      <c r="L4261" s="33"/>
      <c r="M4261" s="232"/>
      <c r="N4261" s="210"/>
      <c r="O4261" s="120"/>
      <c r="P4261" s="46"/>
      <c r="Q4261" s="33"/>
      <c r="R4261" s="95"/>
      <c r="S4261" s="33"/>
      <c r="T4261" s="33"/>
      <c r="U4261" s="232"/>
      <c r="V4261" s="213"/>
      <c r="W4261" s="202" t="str" cm="1">
        <f t="array" ref="W4261">IF(SUM(LEN(B4261:V4261))=0,"",IF(OR(OR(ISBLANK(F4261),SUM(LEN(C4261),LEN(D4261))=0),AND(NOT(E4261="Unknown"),ISBLANK(J4261)),AND(NOT(O4261="Unknown"),ISBLANK(R4261))),"Missing Information", _xlfn._xlws.FILTER(_xlfn._xlws.FILTER(Table15[],(Table15[System-Owned Portion]&amp;Table15[If Material Anything Other than "Lead" in Column E,
Was Material Ever Previously Lead?]&amp;Table15[Customer-Owned Portion])=(E4261&amp;G4261&amp;O4261),""),{0,0,0,1})))</f>
        <v/>
      </c>
      <c r="X4261"/>
    </row>
    <row r="4262" spans="2:24" x14ac:dyDescent="0.35">
      <c r="B4262" s="208"/>
      <c r="C4262" s="33"/>
      <c r="D4262" s="33"/>
      <c r="E4262" s="47"/>
      <c r="F4262" s="46"/>
      <c r="G4262" s="95"/>
      <c r="H4262" s="33"/>
      <c r="I4262" s="33"/>
      <c r="J4262" s="95"/>
      <c r="K4262" s="33"/>
      <c r="L4262" s="33"/>
      <c r="M4262" s="232"/>
      <c r="N4262" s="210"/>
      <c r="O4262" s="120"/>
      <c r="P4262" s="46"/>
      <c r="Q4262" s="33"/>
      <c r="R4262" s="95"/>
      <c r="S4262" s="33"/>
      <c r="T4262" s="33"/>
      <c r="U4262" s="232"/>
      <c r="V4262" s="213"/>
      <c r="W4262" s="202" t="str" cm="1">
        <f t="array" ref="W4262">IF(SUM(LEN(B4262:V4262))=0,"",IF(OR(OR(ISBLANK(F4262),SUM(LEN(C4262),LEN(D4262))=0),AND(NOT(E4262="Unknown"),ISBLANK(J4262)),AND(NOT(O4262="Unknown"),ISBLANK(R4262))),"Missing Information", _xlfn._xlws.FILTER(_xlfn._xlws.FILTER(Table15[],(Table15[System-Owned Portion]&amp;Table15[If Material Anything Other than "Lead" in Column E,
Was Material Ever Previously Lead?]&amp;Table15[Customer-Owned Portion])=(E4262&amp;G4262&amp;O4262),""),{0,0,0,1})))</f>
        <v/>
      </c>
      <c r="X4262"/>
    </row>
    <row r="4263" spans="2:24" x14ac:dyDescent="0.35">
      <c r="B4263" s="208"/>
      <c r="C4263" s="33"/>
      <c r="D4263" s="33"/>
      <c r="E4263" s="47"/>
      <c r="F4263" s="46"/>
      <c r="G4263" s="95"/>
      <c r="H4263" s="33"/>
      <c r="I4263" s="33"/>
      <c r="J4263" s="95"/>
      <c r="K4263" s="33"/>
      <c r="L4263" s="33"/>
      <c r="M4263" s="232"/>
      <c r="N4263" s="210"/>
      <c r="O4263" s="120"/>
      <c r="P4263" s="46"/>
      <c r="Q4263" s="33"/>
      <c r="R4263" s="95"/>
      <c r="S4263" s="33"/>
      <c r="T4263" s="33"/>
      <c r="U4263" s="232"/>
      <c r="V4263" s="213"/>
      <c r="W4263" s="202" t="str" cm="1">
        <f t="array" ref="W4263">IF(SUM(LEN(B4263:V4263))=0,"",IF(OR(OR(ISBLANK(F4263),SUM(LEN(C4263),LEN(D4263))=0),AND(NOT(E4263="Unknown"),ISBLANK(J4263)),AND(NOT(O4263="Unknown"),ISBLANK(R4263))),"Missing Information", _xlfn._xlws.FILTER(_xlfn._xlws.FILTER(Table15[],(Table15[System-Owned Portion]&amp;Table15[If Material Anything Other than "Lead" in Column E,
Was Material Ever Previously Lead?]&amp;Table15[Customer-Owned Portion])=(E4263&amp;G4263&amp;O4263),""),{0,0,0,1})))</f>
        <v/>
      </c>
      <c r="X4263"/>
    </row>
    <row r="4264" spans="2:24" x14ac:dyDescent="0.35">
      <c r="B4264" s="208"/>
      <c r="C4264" s="33"/>
      <c r="D4264" s="33"/>
      <c r="E4264" s="47"/>
      <c r="F4264" s="46"/>
      <c r="G4264" s="95"/>
      <c r="H4264" s="33"/>
      <c r="I4264" s="33"/>
      <c r="J4264" s="95"/>
      <c r="K4264" s="33"/>
      <c r="L4264" s="33"/>
      <c r="M4264" s="232"/>
      <c r="N4264" s="210"/>
      <c r="O4264" s="120"/>
      <c r="P4264" s="46"/>
      <c r="Q4264" s="33"/>
      <c r="R4264" s="95"/>
      <c r="S4264" s="33"/>
      <c r="T4264" s="33"/>
      <c r="U4264" s="232"/>
      <c r="V4264" s="213"/>
      <c r="W4264" s="202" t="str" cm="1">
        <f t="array" ref="W4264">IF(SUM(LEN(B4264:V4264))=0,"",IF(OR(OR(ISBLANK(F4264),SUM(LEN(C4264),LEN(D4264))=0),AND(NOT(E4264="Unknown"),ISBLANK(J4264)),AND(NOT(O4264="Unknown"),ISBLANK(R4264))),"Missing Information", _xlfn._xlws.FILTER(_xlfn._xlws.FILTER(Table15[],(Table15[System-Owned Portion]&amp;Table15[If Material Anything Other than "Lead" in Column E,
Was Material Ever Previously Lead?]&amp;Table15[Customer-Owned Portion])=(E4264&amp;G4264&amp;O4264),""),{0,0,0,1})))</f>
        <v/>
      </c>
      <c r="X4264"/>
    </row>
    <row r="4265" spans="2:24" x14ac:dyDescent="0.35">
      <c r="B4265" s="208"/>
      <c r="C4265" s="33"/>
      <c r="D4265" s="33"/>
      <c r="E4265" s="47"/>
      <c r="F4265" s="46"/>
      <c r="G4265" s="95"/>
      <c r="H4265" s="33"/>
      <c r="I4265" s="33"/>
      <c r="J4265" s="95"/>
      <c r="K4265" s="33"/>
      <c r="L4265" s="33"/>
      <c r="M4265" s="232"/>
      <c r="N4265" s="210"/>
      <c r="O4265" s="120"/>
      <c r="P4265" s="46"/>
      <c r="Q4265" s="33"/>
      <c r="R4265" s="95"/>
      <c r="S4265" s="33"/>
      <c r="T4265" s="33"/>
      <c r="U4265" s="232"/>
      <c r="V4265" s="213"/>
      <c r="W4265" s="202" t="str" cm="1">
        <f t="array" ref="W4265">IF(SUM(LEN(B4265:V4265))=0,"",IF(OR(OR(ISBLANK(F4265),SUM(LEN(C4265),LEN(D4265))=0),AND(NOT(E4265="Unknown"),ISBLANK(J4265)),AND(NOT(O4265="Unknown"),ISBLANK(R4265))),"Missing Information", _xlfn._xlws.FILTER(_xlfn._xlws.FILTER(Table15[],(Table15[System-Owned Portion]&amp;Table15[If Material Anything Other than "Lead" in Column E,
Was Material Ever Previously Lead?]&amp;Table15[Customer-Owned Portion])=(E4265&amp;G4265&amp;O4265),""),{0,0,0,1})))</f>
        <v/>
      </c>
      <c r="X4265"/>
    </row>
    <row r="4266" spans="2:24" x14ac:dyDescent="0.35">
      <c r="B4266" s="208"/>
      <c r="C4266" s="33"/>
      <c r="D4266" s="33"/>
      <c r="E4266" s="47"/>
      <c r="F4266" s="46"/>
      <c r="G4266" s="95"/>
      <c r="H4266" s="33"/>
      <c r="I4266" s="33"/>
      <c r="J4266" s="95"/>
      <c r="K4266" s="33"/>
      <c r="L4266" s="33"/>
      <c r="M4266" s="232"/>
      <c r="N4266" s="210"/>
      <c r="O4266" s="120"/>
      <c r="P4266" s="46"/>
      <c r="Q4266" s="33"/>
      <c r="R4266" s="95"/>
      <c r="S4266" s="33"/>
      <c r="T4266" s="33"/>
      <c r="U4266" s="232"/>
      <c r="V4266" s="213"/>
      <c r="W4266" s="202" t="str" cm="1">
        <f t="array" ref="W4266">IF(SUM(LEN(B4266:V4266))=0,"",IF(OR(OR(ISBLANK(F4266),SUM(LEN(C4266),LEN(D4266))=0),AND(NOT(E4266="Unknown"),ISBLANK(J4266)),AND(NOT(O4266="Unknown"),ISBLANK(R4266))),"Missing Information", _xlfn._xlws.FILTER(_xlfn._xlws.FILTER(Table15[],(Table15[System-Owned Portion]&amp;Table15[If Material Anything Other than "Lead" in Column E,
Was Material Ever Previously Lead?]&amp;Table15[Customer-Owned Portion])=(E4266&amp;G4266&amp;O4266),""),{0,0,0,1})))</f>
        <v/>
      </c>
      <c r="X4266"/>
    </row>
    <row r="4267" spans="2:24" x14ac:dyDescent="0.35">
      <c r="B4267" s="208"/>
      <c r="C4267" s="33"/>
      <c r="D4267" s="33"/>
      <c r="E4267" s="47"/>
      <c r="F4267" s="46"/>
      <c r="G4267" s="95"/>
      <c r="H4267" s="33"/>
      <c r="I4267" s="33"/>
      <c r="J4267" s="95"/>
      <c r="K4267" s="33"/>
      <c r="L4267" s="33"/>
      <c r="M4267" s="232"/>
      <c r="N4267" s="210"/>
      <c r="O4267" s="120"/>
      <c r="P4267" s="46"/>
      <c r="Q4267" s="33"/>
      <c r="R4267" s="95"/>
      <c r="S4267" s="33"/>
      <c r="T4267" s="33"/>
      <c r="U4267" s="232"/>
      <c r="V4267" s="213"/>
      <c r="W4267" s="202" t="str" cm="1">
        <f t="array" ref="W4267">IF(SUM(LEN(B4267:V4267))=0,"",IF(OR(OR(ISBLANK(F4267),SUM(LEN(C4267),LEN(D4267))=0),AND(NOT(E4267="Unknown"),ISBLANK(J4267)),AND(NOT(O4267="Unknown"),ISBLANK(R4267))),"Missing Information", _xlfn._xlws.FILTER(_xlfn._xlws.FILTER(Table15[],(Table15[System-Owned Portion]&amp;Table15[If Material Anything Other than "Lead" in Column E,
Was Material Ever Previously Lead?]&amp;Table15[Customer-Owned Portion])=(E4267&amp;G4267&amp;O4267),""),{0,0,0,1})))</f>
        <v/>
      </c>
      <c r="X4267"/>
    </row>
    <row r="4268" spans="2:24" x14ac:dyDescent="0.35">
      <c r="B4268" s="208"/>
      <c r="C4268" s="33"/>
      <c r="D4268" s="33"/>
      <c r="E4268" s="47"/>
      <c r="F4268" s="46"/>
      <c r="G4268" s="95"/>
      <c r="H4268" s="33"/>
      <c r="I4268" s="33"/>
      <c r="J4268" s="95"/>
      <c r="K4268" s="33"/>
      <c r="L4268" s="33"/>
      <c r="M4268" s="232"/>
      <c r="N4268" s="210"/>
      <c r="O4268" s="120"/>
      <c r="P4268" s="46"/>
      <c r="Q4268" s="33"/>
      <c r="R4268" s="95"/>
      <c r="S4268" s="33"/>
      <c r="T4268" s="33"/>
      <c r="U4268" s="232"/>
      <c r="V4268" s="213"/>
      <c r="W4268" s="202" t="str" cm="1">
        <f t="array" ref="W4268">IF(SUM(LEN(B4268:V4268))=0,"",IF(OR(OR(ISBLANK(F4268),SUM(LEN(C4268),LEN(D4268))=0),AND(NOT(E4268="Unknown"),ISBLANK(J4268)),AND(NOT(O4268="Unknown"),ISBLANK(R4268))),"Missing Information", _xlfn._xlws.FILTER(_xlfn._xlws.FILTER(Table15[],(Table15[System-Owned Portion]&amp;Table15[If Material Anything Other than "Lead" in Column E,
Was Material Ever Previously Lead?]&amp;Table15[Customer-Owned Portion])=(E4268&amp;G4268&amp;O4268),""),{0,0,0,1})))</f>
        <v/>
      </c>
      <c r="X4268"/>
    </row>
    <row r="4269" spans="2:24" x14ac:dyDescent="0.35">
      <c r="B4269" s="208"/>
      <c r="C4269" s="33"/>
      <c r="D4269" s="33"/>
      <c r="E4269" s="47"/>
      <c r="F4269" s="46"/>
      <c r="G4269" s="95"/>
      <c r="H4269" s="33"/>
      <c r="I4269" s="33"/>
      <c r="J4269" s="95"/>
      <c r="K4269" s="33"/>
      <c r="L4269" s="33"/>
      <c r="M4269" s="232"/>
      <c r="N4269" s="210"/>
      <c r="O4269" s="120"/>
      <c r="P4269" s="46"/>
      <c r="Q4269" s="33"/>
      <c r="R4269" s="95"/>
      <c r="S4269" s="33"/>
      <c r="T4269" s="33"/>
      <c r="U4269" s="232"/>
      <c r="V4269" s="213"/>
      <c r="W4269" s="202" t="str" cm="1">
        <f t="array" ref="W4269">IF(SUM(LEN(B4269:V4269))=0,"",IF(OR(OR(ISBLANK(F4269),SUM(LEN(C4269),LEN(D4269))=0),AND(NOT(E4269="Unknown"),ISBLANK(J4269)),AND(NOT(O4269="Unknown"),ISBLANK(R4269))),"Missing Information", _xlfn._xlws.FILTER(_xlfn._xlws.FILTER(Table15[],(Table15[System-Owned Portion]&amp;Table15[If Material Anything Other than "Lead" in Column E,
Was Material Ever Previously Lead?]&amp;Table15[Customer-Owned Portion])=(E4269&amp;G4269&amp;O4269),""),{0,0,0,1})))</f>
        <v/>
      </c>
      <c r="X4269"/>
    </row>
    <row r="4270" spans="2:24" x14ac:dyDescent="0.35">
      <c r="B4270" s="208"/>
      <c r="C4270" s="33"/>
      <c r="D4270" s="33"/>
      <c r="E4270" s="47"/>
      <c r="F4270" s="46"/>
      <c r="G4270" s="95"/>
      <c r="H4270" s="33"/>
      <c r="I4270" s="33"/>
      <c r="J4270" s="95"/>
      <c r="K4270" s="33"/>
      <c r="L4270" s="33"/>
      <c r="M4270" s="232"/>
      <c r="N4270" s="210"/>
      <c r="O4270" s="120"/>
      <c r="P4270" s="46"/>
      <c r="Q4270" s="33"/>
      <c r="R4270" s="95"/>
      <c r="S4270" s="33"/>
      <c r="T4270" s="33"/>
      <c r="U4270" s="232"/>
      <c r="V4270" s="213"/>
      <c r="W4270" s="202" t="str" cm="1">
        <f t="array" ref="W4270">IF(SUM(LEN(B4270:V4270))=0,"",IF(OR(OR(ISBLANK(F4270),SUM(LEN(C4270),LEN(D4270))=0),AND(NOT(E4270="Unknown"),ISBLANK(J4270)),AND(NOT(O4270="Unknown"),ISBLANK(R4270))),"Missing Information", _xlfn._xlws.FILTER(_xlfn._xlws.FILTER(Table15[],(Table15[System-Owned Portion]&amp;Table15[If Material Anything Other than "Lead" in Column E,
Was Material Ever Previously Lead?]&amp;Table15[Customer-Owned Portion])=(E4270&amp;G4270&amp;O4270),""),{0,0,0,1})))</f>
        <v/>
      </c>
      <c r="X4270"/>
    </row>
    <row r="4271" spans="2:24" x14ac:dyDescent="0.35">
      <c r="B4271" s="208"/>
      <c r="C4271" s="33"/>
      <c r="D4271" s="33"/>
      <c r="E4271" s="47"/>
      <c r="F4271" s="46"/>
      <c r="G4271" s="95"/>
      <c r="H4271" s="33"/>
      <c r="I4271" s="33"/>
      <c r="J4271" s="95"/>
      <c r="K4271" s="33"/>
      <c r="L4271" s="33"/>
      <c r="M4271" s="232"/>
      <c r="N4271" s="210"/>
      <c r="O4271" s="120"/>
      <c r="P4271" s="46"/>
      <c r="Q4271" s="33"/>
      <c r="R4271" s="95"/>
      <c r="S4271" s="33"/>
      <c r="T4271" s="33"/>
      <c r="U4271" s="232"/>
      <c r="V4271" s="213"/>
      <c r="W4271" s="202" t="str" cm="1">
        <f t="array" ref="W4271">IF(SUM(LEN(B4271:V4271))=0,"",IF(OR(OR(ISBLANK(F4271),SUM(LEN(C4271),LEN(D4271))=0),AND(NOT(E4271="Unknown"),ISBLANK(J4271)),AND(NOT(O4271="Unknown"),ISBLANK(R4271))),"Missing Information", _xlfn._xlws.FILTER(_xlfn._xlws.FILTER(Table15[],(Table15[System-Owned Portion]&amp;Table15[If Material Anything Other than "Lead" in Column E,
Was Material Ever Previously Lead?]&amp;Table15[Customer-Owned Portion])=(E4271&amp;G4271&amp;O4271),""),{0,0,0,1})))</f>
        <v/>
      </c>
      <c r="X4271"/>
    </row>
    <row r="4272" spans="2:24" x14ac:dyDescent="0.35">
      <c r="B4272" s="208"/>
      <c r="C4272" s="33"/>
      <c r="D4272" s="33"/>
      <c r="E4272" s="47"/>
      <c r="F4272" s="46"/>
      <c r="G4272" s="95"/>
      <c r="H4272" s="33"/>
      <c r="I4272" s="33"/>
      <c r="J4272" s="95"/>
      <c r="K4272" s="33"/>
      <c r="L4272" s="33"/>
      <c r="M4272" s="232"/>
      <c r="N4272" s="210"/>
      <c r="O4272" s="120"/>
      <c r="P4272" s="46"/>
      <c r="Q4272" s="33"/>
      <c r="R4272" s="95"/>
      <c r="S4272" s="33"/>
      <c r="T4272" s="33"/>
      <c r="U4272" s="232"/>
      <c r="V4272" s="213"/>
      <c r="W4272" s="202" t="str" cm="1">
        <f t="array" ref="W4272">IF(SUM(LEN(B4272:V4272))=0,"",IF(OR(OR(ISBLANK(F4272),SUM(LEN(C4272),LEN(D4272))=0),AND(NOT(E4272="Unknown"),ISBLANK(J4272)),AND(NOT(O4272="Unknown"),ISBLANK(R4272))),"Missing Information", _xlfn._xlws.FILTER(_xlfn._xlws.FILTER(Table15[],(Table15[System-Owned Portion]&amp;Table15[If Material Anything Other than "Lead" in Column E,
Was Material Ever Previously Lead?]&amp;Table15[Customer-Owned Portion])=(E4272&amp;G4272&amp;O4272),""),{0,0,0,1})))</f>
        <v/>
      </c>
      <c r="X4272"/>
    </row>
    <row r="4273" spans="2:24" x14ac:dyDescent="0.35">
      <c r="B4273" s="208"/>
      <c r="C4273" s="33"/>
      <c r="D4273" s="33"/>
      <c r="E4273" s="47"/>
      <c r="F4273" s="46"/>
      <c r="G4273" s="95"/>
      <c r="H4273" s="33"/>
      <c r="I4273" s="33"/>
      <c r="J4273" s="95"/>
      <c r="K4273" s="33"/>
      <c r="L4273" s="33"/>
      <c r="M4273" s="232"/>
      <c r="N4273" s="210"/>
      <c r="O4273" s="120"/>
      <c r="P4273" s="46"/>
      <c r="Q4273" s="33"/>
      <c r="R4273" s="95"/>
      <c r="S4273" s="33"/>
      <c r="T4273" s="33"/>
      <c r="U4273" s="232"/>
      <c r="V4273" s="213"/>
      <c r="W4273" s="202" t="str" cm="1">
        <f t="array" ref="W4273">IF(SUM(LEN(B4273:V4273))=0,"",IF(OR(OR(ISBLANK(F4273),SUM(LEN(C4273),LEN(D4273))=0),AND(NOT(E4273="Unknown"),ISBLANK(J4273)),AND(NOT(O4273="Unknown"),ISBLANK(R4273))),"Missing Information", _xlfn._xlws.FILTER(_xlfn._xlws.FILTER(Table15[],(Table15[System-Owned Portion]&amp;Table15[If Material Anything Other than "Lead" in Column E,
Was Material Ever Previously Lead?]&amp;Table15[Customer-Owned Portion])=(E4273&amp;G4273&amp;O4273),""),{0,0,0,1})))</f>
        <v/>
      </c>
      <c r="X4273"/>
    </row>
    <row r="4274" spans="2:24" x14ac:dyDescent="0.35">
      <c r="B4274" s="208"/>
      <c r="C4274" s="33"/>
      <c r="D4274" s="33"/>
      <c r="E4274" s="47"/>
      <c r="F4274" s="46"/>
      <c r="G4274" s="95"/>
      <c r="H4274" s="33"/>
      <c r="I4274" s="33"/>
      <c r="J4274" s="95"/>
      <c r="K4274" s="33"/>
      <c r="L4274" s="33"/>
      <c r="M4274" s="232"/>
      <c r="N4274" s="210"/>
      <c r="O4274" s="120"/>
      <c r="P4274" s="46"/>
      <c r="Q4274" s="33"/>
      <c r="R4274" s="95"/>
      <c r="S4274" s="33"/>
      <c r="T4274" s="33"/>
      <c r="U4274" s="232"/>
      <c r="V4274" s="213"/>
      <c r="W4274" s="202" t="str" cm="1">
        <f t="array" ref="W4274">IF(SUM(LEN(B4274:V4274))=0,"",IF(OR(OR(ISBLANK(F4274),SUM(LEN(C4274),LEN(D4274))=0),AND(NOT(E4274="Unknown"),ISBLANK(J4274)),AND(NOT(O4274="Unknown"),ISBLANK(R4274))),"Missing Information", _xlfn._xlws.FILTER(_xlfn._xlws.FILTER(Table15[],(Table15[System-Owned Portion]&amp;Table15[If Material Anything Other than "Lead" in Column E,
Was Material Ever Previously Lead?]&amp;Table15[Customer-Owned Portion])=(E4274&amp;G4274&amp;O4274),""),{0,0,0,1})))</f>
        <v/>
      </c>
      <c r="X4274"/>
    </row>
    <row r="4275" spans="2:24" x14ac:dyDescent="0.35">
      <c r="B4275" s="208"/>
      <c r="C4275" s="33"/>
      <c r="D4275" s="33"/>
      <c r="E4275" s="47"/>
      <c r="F4275" s="46"/>
      <c r="G4275" s="95"/>
      <c r="H4275" s="33"/>
      <c r="I4275" s="33"/>
      <c r="J4275" s="95"/>
      <c r="K4275" s="33"/>
      <c r="L4275" s="33"/>
      <c r="M4275" s="232"/>
      <c r="N4275" s="210"/>
      <c r="O4275" s="120"/>
      <c r="P4275" s="46"/>
      <c r="Q4275" s="33"/>
      <c r="R4275" s="95"/>
      <c r="S4275" s="33"/>
      <c r="T4275" s="33"/>
      <c r="U4275" s="232"/>
      <c r="V4275" s="213"/>
      <c r="W4275" s="202" t="str" cm="1">
        <f t="array" ref="W4275">IF(SUM(LEN(B4275:V4275))=0,"",IF(OR(OR(ISBLANK(F4275),SUM(LEN(C4275),LEN(D4275))=0),AND(NOT(E4275="Unknown"),ISBLANK(J4275)),AND(NOT(O4275="Unknown"),ISBLANK(R4275))),"Missing Information", _xlfn._xlws.FILTER(_xlfn._xlws.FILTER(Table15[],(Table15[System-Owned Portion]&amp;Table15[If Material Anything Other than "Lead" in Column E,
Was Material Ever Previously Lead?]&amp;Table15[Customer-Owned Portion])=(E4275&amp;G4275&amp;O4275),""),{0,0,0,1})))</f>
        <v/>
      </c>
      <c r="X4275"/>
    </row>
    <row r="4276" spans="2:24" x14ac:dyDescent="0.35">
      <c r="B4276" s="208"/>
      <c r="C4276" s="33"/>
      <c r="D4276" s="33"/>
      <c r="E4276" s="47"/>
      <c r="F4276" s="46"/>
      <c r="G4276" s="95"/>
      <c r="H4276" s="33"/>
      <c r="I4276" s="33"/>
      <c r="J4276" s="95"/>
      <c r="K4276" s="33"/>
      <c r="L4276" s="33"/>
      <c r="M4276" s="232"/>
      <c r="N4276" s="210"/>
      <c r="O4276" s="120"/>
      <c r="P4276" s="46"/>
      <c r="Q4276" s="33"/>
      <c r="R4276" s="95"/>
      <c r="S4276" s="33"/>
      <c r="T4276" s="33"/>
      <c r="U4276" s="232"/>
      <c r="V4276" s="213"/>
      <c r="W4276" s="202" t="str" cm="1">
        <f t="array" ref="W4276">IF(SUM(LEN(B4276:V4276))=0,"",IF(OR(OR(ISBLANK(F4276),SUM(LEN(C4276),LEN(D4276))=0),AND(NOT(E4276="Unknown"),ISBLANK(J4276)),AND(NOT(O4276="Unknown"),ISBLANK(R4276))),"Missing Information", _xlfn._xlws.FILTER(_xlfn._xlws.FILTER(Table15[],(Table15[System-Owned Portion]&amp;Table15[If Material Anything Other than "Lead" in Column E,
Was Material Ever Previously Lead?]&amp;Table15[Customer-Owned Portion])=(E4276&amp;G4276&amp;O4276),""),{0,0,0,1})))</f>
        <v/>
      </c>
      <c r="X4276"/>
    </row>
    <row r="4277" spans="2:24" x14ac:dyDescent="0.35">
      <c r="B4277" s="208"/>
      <c r="C4277" s="33"/>
      <c r="D4277" s="33"/>
      <c r="E4277" s="47"/>
      <c r="F4277" s="46"/>
      <c r="G4277" s="95"/>
      <c r="H4277" s="33"/>
      <c r="I4277" s="33"/>
      <c r="J4277" s="95"/>
      <c r="K4277" s="33"/>
      <c r="L4277" s="33"/>
      <c r="M4277" s="232"/>
      <c r="N4277" s="210"/>
      <c r="O4277" s="120"/>
      <c r="P4277" s="46"/>
      <c r="Q4277" s="33"/>
      <c r="R4277" s="95"/>
      <c r="S4277" s="33"/>
      <c r="T4277" s="33"/>
      <c r="U4277" s="232"/>
      <c r="V4277" s="213"/>
      <c r="W4277" s="202" t="str" cm="1">
        <f t="array" ref="W4277">IF(SUM(LEN(B4277:V4277))=0,"",IF(OR(OR(ISBLANK(F4277),SUM(LEN(C4277),LEN(D4277))=0),AND(NOT(E4277="Unknown"),ISBLANK(J4277)),AND(NOT(O4277="Unknown"),ISBLANK(R4277))),"Missing Information", _xlfn._xlws.FILTER(_xlfn._xlws.FILTER(Table15[],(Table15[System-Owned Portion]&amp;Table15[If Material Anything Other than "Lead" in Column E,
Was Material Ever Previously Lead?]&amp;Table15[Customer-Owned Portion])=(E4277&amp;G4277&amp;O4277),""),{0,0,0,1})))</f>
        <v/>
      </c>
      <c r="X4277"/>
    </row>
    <row r="4278" spans="2:24" x14ac:dyDescent="0.35">
      <c r="B4278" s="208"/>
      <c r="C4278" s="33"/>
      <c r="D4278" s="33"/>
      <c r="E4278" s="47"/>
      <c r="F4278" s="46"/>
      <c r="G4278" s="95"/>
      <c r="H4278" s="33"/>
      <c r="I4278" s="33"/>
      <c r="J4278" s="95"/>
      <c r="K4278" s="33"/>
      <c r="L4278" s="33"/>
      <c r="M4278" s="232"/>
      <c r="N4278" s="210"/>
      <c r="O4278" s="120"/>
      <c r="P4278" s="46"/>
      <c r="Q4278" s="33"/>
      <c r="R4278" s="95"/>
      <c r="S4278" s="33"/>
      <c r="T4278" s="33"/>
      <c r="U4278" s="232"/>
      <c r="V4278" s="213"/>
      <c r="W4278" s="202" t="str" cm="1">
        <f t="array" ref="W4278">IF(SUM(LEN(B4278:V4278))=0,"",IF(OR(OR(ISBLANK(F4278),SUM(LEN(C4278),LEN(D4278))=0),AND(NOT(E4278="Unknown"),ISBLANK(J4278)),AND(NOT(O4278="Unknown"),ISBLANK(R4278))),"Missing Information", _xlfn._xlws.FILTER(_xlfn._xlws.FILTER(Table15[],(Table15[System-Owned Portion]&amp;Table15[If Material Anything Other than "Lead" in Column E,
Was Material Ever Previously Lead?]&amp;Table15[Customer-Owned Portion])=(E4278&amp;G4278&amp;O4278),""),{0,0,0,1})))</f>
        <v/>
      </c>
      <c r="X4278"/>
    </row>
    <row r="4279" spans="2:24" x14ac:dyDescent="0.35">
      <c r="B4279" s="208"/>
      <c r="C4279" s="33"/>
      <c r="D4279" s="33"/>
      <c r="E4279" s="47"/>
      <c r="F4279" s="46"/>
      <c r="G4279" s="95"/>
      <c r="H4279" s="33"/>
      <c r="I4279" s="33"/>
      <c r="J4279" s="95"/>
      <c r="K4279" s="33"/>
      <c r="L4279" s="33"/>
      <c r="M4279" s="232"/>
      <c r="N4279" s="210"/>
      <c r="O4279" s="120"/>
      <c r="P4279" s="46"/>
      <c r="Q4279" s="33"/>
      <c r="R4279" s="95"/>
      <c r="S4279" s="33"/>
      <c r="T4279" s="33"/>
      <c r="U4279" s="232"/>
      <c r="V4279" s="213"/>
      <c r="W4279" s="202" t="str" cm="1">
        <f t="array" ref="W4279">IF(SUM(LEN(B4279:V4279))=0,"",IF(OR(OR(ISBLANK(F4279),SUM(LEN(C4279),LEN(D4279))=0),AND(NOT(E4279="Unknown"),ISBLANK(J4279)),AND(NOT(O4279="Unknown"),ISBLANK(R4279))),"Missing Information", _xlfn._xlws.FILTER(_xlfn._xlws.FILTER(Table15[],(Table15[System-Owned Portion]&amp;Table15[If Material Anything Other than "Lead" in Column E,
Was Material Ever Previously Lead?]&amp;Table15[Customer-Owned Portion])=(E4279&amp;G4279&amp;O4279),""),{0,0,0,1})))</f>
        <v/>
      </c>
      <c r="X4279"/>
    </row>
    <row r="4280" spans="2:24" x14ac:dyDescent="0.35">
      <c r="B4280" s="208"/>
      <c r="C4280" s="33"/>
      <c r="D4280" s="33"/>
      <c r="E4280" s="47"/>
      <c r="F4280" s="46"/>
      <c r="G4280" s="95"/>
      <c r="H4280" s="33"/>
      <c r="I4280" s="33"/>
      <c r="J4280" s="95"/>
      <c r="K4280" s="33"/>
      <c r="L4280" s="33"/>
      <c r="M4280" s="232"/>
      <c r="N4280" s="210"/>
      <c r="O4280" s="120"/>
      <c r="P4280" s="46"/>
      <c r="Q4280" s="33"/>
      <c r="R4280" s="95"/>
      <c r="S4280" s="33"/>
      <c r="T4280" s="33"/>
      <c r="U4280" s="232"/>
      <c r="V4280" s="213"/>
      <c r="W4280" s="202" t="str" cm="1">
        <f t="array" ref="W4280">IF(SUM(LEN(B4280:V4280))=0,"",IF(OR(OR(ISBLANK(F4280),SUM(LEN(C4280),LEN(D4280))=0),AND(NOT(E4280="Unknown"),ISBLANK(J4280)),AND(NOT(O4280="Unknown"),ISBLANK(R4280))),"Missing Information", _xlfn._xlws.FILTER(_xlfn._xlws.FILTER(Table15[],(Table15[System-Owned Portion]&amp;Table15[If Material Anything Other than "Lead" in Column E,
Was Material Ever Previously Lead?]&amp;Table15[Customer-Owned Portion])=(E4280&amp;G4280&amp;O4280),""),{0,0,0,1})))</f>
        <v/>
      </c>
      <c r="X4280"/>
    </row>
    <row r="4281" spans="2:24" x14ac:dyDescent="0.35">
      <c r="B4281" s="208"/>
      <c r="C4281" s="33"/>
      <c r="D4281" s="33"/>
      <c r="E4281" s="47"/>
      <c r="F4281" s="46"/>
      <c r="G4281" s="95"/>
      <c r="H4281" s="33"/>
      <c r="I4281" s="33"/>
      <c r="J4281" s="95"/>
      <c r="K4281" s="33"/>
      <c r="L4281" s="33"/>
      <c r="M4281" s="232"/>
      <c r="N4281" s="210"/>
      <c r="O4281" s="120"/>
      <c r="P4281" s="46"/>
      <c r="Q4281" s="33"/>
      <c r="R4281" s="95"/>
      <c r="S4281" s="33"/>
      <c r="T4281" s="33"/>
      <c r="U4281" s="232"/>
      <c r="V4281" s="213"/>
      <c r="W4281" s="202" t="str" cm="1">
        <f t="array" ref="W4281">IF(SUM(LEN(B4281:V4281))=0,"",IF(OR(OR(ISBLANK(F4281),SUM(LEN(C4281),LEN(D4281))=0),AND(NOT(E4281="Unknown"),ISBLANK(J4281)),AND(NOT(O4281="Unknown"),ISBLANK(R4281))),"Missing Information", _xlfn._xlws.FILTER(_xlfn._xlws.FILTER(Table15[],(Table15[System-Owned Portion]&amp;Table15[If Material Anything Other than "Lead" in Column E,
Was Material Ever Previously Lead?]&amp;Table15[Customer-Owned Portion])=(E4281&amp;G4281&amp;O4281),""),{0,0,0,1})))</f>
        <v/>
      </c>
      <c r="X4281"/>
    </row>
    <row r="4282" spans="2:24" x14ac:dyDescent="0.35">
      <c r="B4282" s="208"/>
      <c r="C4282" s="33"/>
      <c r="D4282" s="33"/>
      <c r="E4282" s="47"/>
      <c r="F4282" s="46"/>
      <c r="G4282" s="95"/>
      <c r="H4282" s="33"/>
      <c r="I4282" s="33"/>
      <c r="J4282" s="95"/>
      <c r="K4282" s="33"/>
      <c r="L4282" s="33"/>
      <c r="M4282" s="232"/>
      <c r="N4282" s="210"/>
      <c r="O4282" s="120"/>
      <c r="P4282" s="46"/>
      <c r="Q4282" s="33"/>
      <c r="R4282" s="95"/>
      <c r="S4282" s="33"/>
      <c r="T4282" s="33"/>
      <c r="U4282" s="232"/>
      <c r="V4282" s="213"/>
      <c r="W4282" s="202" t="str" cm="1">
        <f t="array" ref="W4282">IF(SUM(LEN(B4282:V4282))=0,"",IF(OR(OR(ISBLANK(F4282),SUM(LEN(C4282),LEN(D4282))=0),AND(NOT(E4282="Unknown"),ISBLANK(J4282)),AND(NOT(O4282="Unknown"),ISBLANK(R4282))),"Missing Information", _xlfn._xlws.FILTER(_xlfn._xlws.FILTER(Table15[],(Table15[System-Owned Portion]&amp;Table15[If Material Anything Other than "Lead" in Column E,
Was Material Ever Previously Lead?]&amp;Table15[Customer-Owned Portion])=(E4282&amp;G4282&amp;O4282),""),{0,0,0,1})))</f>
        <v/>
      </c>
      <c r="X4282"/>
    </row>
    <row r="4283" spans="2:24" x14ac:dyDescent="0.35">
      <c r="B4283" s="208"/>
      <c r="C4283" s="33"/>
      <c r="D4283" s="33"/>
      <c r="E4283" s="47"/>
      <c r="F4283" s="46"/>
      <c r="G4283" s="95"/>
      <c r="H4283" s="33"/>
      <c r="I4283" s="33"/>
      <c r="J4283" s="95"/>
      <c r="K4283" s="33"/>
      <c r="L4283" s="33"/>
      <c r="M4283" s="232"/>
      <c r="N4283" s="210"/>
      <c r="O4283" s="120"/>
      <c r="P4283" s="46"/>
      <c r="Q4283" s="33"/>
      <c r="R4283" s="95"/>
      <c r="S4283" s="33"/>
      <c r="T4283" s="33"/>
      <c r="U4283" s="232"/>
      <c r="V4283" s="213"/>
      <c r="W4283" s="202" t="str" cm="1">
        <f t="array" ref="W4283">IF(SUM(LEN(B4283:V4283))=0,"",IF(OR(OR(ISBLANK(F4283),SUM(LEN(C4283),LEN(D4283))=0),AND(NOT(E4283="Unknown"),ISBLANK(J4283)),AND(NOT(O4283="Unknown"),ISBLANK(R4283))),"Missing Information", _xlfn._xlws.FILTER(_xlfn._xlws.FILTER(Table15[],(Table15[System-Owned Portion]&amp;Table15[If Material Anything Other than "Lead" in Column E,
Was Material Ever Previously Lead?]&amp;Table15[Customer-Owned Portion])=(E4283&amp;G4283&amp;O4283),""),{0,0,0,1})))</f>
        <v/>
      </c>
      <c r="X4283"/>
    </row>
    <row r="4284" spans="2:24" x14ac:dyDescent="0.35">
      <c r="B4284" s="208"/>
      <c r="C4284" s="33"/>
      <c r="D4284" s="33"/>
      <c r="E4284" s="47"/>
      <c r="F4284" s="46"/>
      <c r="G4284" s="95"/>
      <c r="H4284" s="33"/>
      <c r="I4284" s="33"/>
      <c r="J4284" s="95"/>
      <c r="K4284" s="33"/>
      <c r="L4284" s="33"/>
      <c r="M4284" s="232"/>
      <c r="N4284" s="210"/>
      <c r="O4284" s="120"/>
      <c r="P4284" s="46"/>
      <c r="Q4284" s="33"/>
      <c r="R4284" s="95"/>
      <c r="S4284" s="33"/>
      <c r="T4284" s="33"/>
      <c r="U4284" s="232"/>
      <c r="V4284" s="213"/>
      <c r="W4284" s="202" t="str" cm="1">
        <f t="array" ref="W4284">IF(SUM(LEN(B4284:V4284))=0,"",IF(OR(OR(ISBLANK(F4284),SUM(LEN(C4284),LEN(D4284))=0),AND(NOT(E4284="Unknown"),ISBLANK(J4284)),AND(NOT(O4284="Unknown"),ISBLANK(R4284))),"Missing Information", _xlfn._xlws.FILTER(_xlfn._xlws.FILTER(Table15[],(Table15[System-Owned Portion]&amp;Table15[If Material Anything Other than "Lead" in Column E,
Was Material Ever Previously Lead?]&amp;Table15[Customer-Owned Portion])=(E4284&amp;G4284&amp;O4284),""),{0,0,0,1})))</f>
        <v/>
      </c>
      <c r="X4284"/>
    </row>
    <row r="4285" spans="2:24" x14ac:dyDescent="0.35">
      <c r="B4285" s="208"/>
      <c r="C4285" s="33"/>
      <c r="D4285" s="33"/>
      <c r="E4285" s="47"/>
      <c r="F4285" s="46"/>
      <c r="G4285" s="95"/>
      <c r="H4285" s="33"/>
      <c r="I4285" s="33"/>
      <c r="J4285" s="95"/>
      <c r="K4285" s="33"/>
      <c r="L4285" s="33"/>
      <c r="M4285" s="232"/>
      <c r="N4285" s="210"/>
      <c r="O4285" s="120"/>
      <c r="P4285" s="46"/>
      <c r="Q4285" s="33"/>
      <c r="R4285" s="95"/>
      <c r="S4285" s="33"/>
      <c r="T4285" s="33"/>
      <c r="U4285" s="232"/>
      <c r="V4285" s="213"/>
      <c r="W4285" s="202" t="str" cm="1">
        <f t="array" ref="W4285">IF(SUM(LEN(B4285:V4285))=0,"",IF(OR(OR(ISBLANK(F4285),SUM(LEN(C4285),LEN(D4285))=0),AND(NOT(E4285="Unknown"),ISBLANK(J4285)),AND(NOT(O4285="Unknown"),ISBLANK(R4285))),"Missing Information", _xlfn._xlws.FILTER(_xlfn._xlws.FILTER(Table15[],(Table15[System-Owned Portion]&amp;Table15[If Material Anything Other than "Lead" in Column E,
Was Material Ever Previously Lead?]&amp;Table15[Customer-Owned Portion])=(E4285&amp;G4285&amp;O4285),""),{0,0,0,1})))</f>
        <v/>
      </c>
      <c r="X4285"/>
    </row>
    <row r="4286" spans="2:24" x14ac:dyDescent="0.35">
      <c r="B4286" s="208"/>
      <c r="C4286" s="33"/>
      <c r="D4286" s="33"/>
      <c r="E4286" s="47"/>
      <c r="F4286" s="46"/>
      <c r="G4286" s="95"/>
      <c r="H4286" s="33"/>
      <c r="I4286" s="33"/>
      <c r="J4286" s="95"/>
      <c r="K4286" s="33"/>
      <c r="L4286" s="33"/>
      <c r="M4286" s="232"/>
      <c r="N4286" s="210"/>
      <c r="O4286" s="120"/>
      <c r="P4286" s="46"/>
      <c r="Q4286" s="33"/>
      <c r="R4286" s="95"/>
      <c r="S4286" s="33"/>
      <c r="T4286" s="33"/>
      <c r="U4286" s="232"/>
      <c r="V4286" s="213"/>
      <c r="W4286" s="202" t="str" cm="1">
        <f t="array" ref="W4286">IF(SUM(LEN(B4286:V4286))=0,"",IF(OR(OR(ISBLANK(F4286),SUM(LEN(C4286),LEN(D4286))=0),AND(NOT(E4286="Unknown"),ISBLANK(J4286)),AND(NOT(O4286="Unknown"),ISBLANK(R4286))),"Missing Information", _xlfn._xlws.FILTER(_xlfn._xlws.FILTER(Table15[],(Table15[System-Owned Portion]&amp;Table15[If Material Anything Other than "Lead" in Column E,
Was Material Ever Previously Lead?]&amp;Table15[Customer-Owned Portion])=(E4286&amp;G4286&amp;O4286),""),{0,0,0,1})))</f>
        <v/>
      </c>
      <c r="X4286"/>
    </row>
    <row r="4287" spans="2:24" x14ac:dyDescent="0.35">
      <c r="B4287" s="208"/>
      <c r="C4287" s="33"/>
      <c r="D4287" s="33"/>
      <c r="E4287" s="47"/>
      <c r="F4287" s="46"/>
      <c r="G4287" s="95"/>
      <c r="H4287" s="33"/>
      <c r="I4287" s="33"/>
      <c r="J4287" s="95"/>
      <c r="K4287" s="33"/>
      <c r="L4287" s="33"/>
      <c r="M4287" s="232"/>
      <c r="N4287" s="210"/>
      <c r="O4287" s="120"/>
      <c r="P4287" s="46"/>
      <c r="Q4287" s="33"/>
      <c r="R4287" s="95"/>
      <c r="S4287" s="33"/>
      <c r="T4287" s="33"/>
      <c r="U4287" s="232"/>
      <c r="V4287" s="213"/>
      <c r="W4287" s="202" t="str" cm="1">
        <f t="array" ref="W4287">IF(SUM(LEN(B4287:V4287))=0,"",IF(OR(OR(ISBLANK(F4287),SUM(LEN(C4287),LEN(D4287))=0),AND(NOT(E4287="Unknown"),ISBLANK(J4287)),AND(NOT(O4287="Unknown"),ISBLANK(R4287))),"Missing Information", _xlfn._xlws.FILTER(_xlfn._xlws.FILTER(Table15[],(Table15[System-Owned Portion]&amp;Table15[If Material Anything Other than "Lead" in Column E,
Was Material Ever Previously Lead?]&amp;Table15[Customer-Owned Portion])=(E4287&amp;G4287&amp;O4287),""),{0,0,0,1})))</f>
        <v/>
      </c>
      <c r="X4287"/>
    </row>
    <row r="4288" spans="2:24" x14ac:dyDescent="0.35">
      <c r="B4288" s="208"/>
      <c r="C4288" s="33"/>
      <c r="D4288" s="33"/>
      <c r="E4288" s="47"/>
      <c r="F4288" s="46"/>
      <c r="G4288" s="95"/>
      <c r="H4288" s="33"/>
      <c r="I4288" s="33"/>
      <c r="J4288" s="95"/>
      <c r="K4288" s="33"/>
      <c r="L4288" s="33"/>
      <c r="M4288" s="232"/>
      <c r="N4288" s="210"/>
      <c r="O4288" s="120"/>
      <c r="P4288" s="46"/>
      <c r="Q4288" s="33"/>
      <c r="R4288" s="95"/>
      <c r="S4288" s="33"/>
      <c r="T4288" s="33"/>
      <c r="U4288" s="232"/>
      <c r="V4288" s="213"/>
      <c r="W4288" s="202" t="str" cm="1">
        <f t="array" ref="W4288">IF(SUM(LEN(B4288:V4288))=0,"",IF(OR(OR(ISBLANK(F4288),SUM(LEN(C4288),LEN(D4288))=0),AND(NOT(E4288="Unknown"),ISBLANK(J4288)),AND(NOT(O4288="Unknown"),ISBLANK(R4288))),"Missing Information", _xlfn._xlws.FILTER(_xlfn._xlws.FILTER(Table15[],(Table15[System-Owned Portion]&amp;Table15[If Material Anything Other than "Lead" in Column E,
Was Material Ever Previously Lead?]&amp;Table15[Customer-Owned Portion])=(E4288&amp;G4288&amp;O4288),""),{0,0,0,1})))</f>
        <v/>
      </c>
      <c r="X4288"/>
    </row>
    <row r="4289" spans="2:24" x14ac:dyDescent="0.35">
      <c r="B4289" s="208"/>
      <c r="C4289" s="33"/>
      <c r="D4289" s="33"/>
      <c r="E4289" s="47"/>
      <c r="F4289" s="46"/>
      <c r="G4289" s="95"/>
      <c r="H4289" s="33"/>
      <c r="I4289" s="33"/>
      <c r="J4289" s="95"/>
      <c r="K4289" s="33"/>
      <c r="L4289" s="33"/>
      <c r="M4289" s="232"/>
      <c r="N4289" s="210"/>
      <c r="O4289" s="120"/>
      <c r="P4289" s="46"/>
      <c r="Q4289" s="33"/>
      <c r="R4289" s="95"/>
      <c r="S4289" s="33"/>
      <c r="T4289" s="33"/>
      <c r="U4289" s="232"/>
      <c r="V4289" s="213"/>
      <c r="W4289" s="202" t="str" cm="1">
        <f t="array" ref="W4289">IF(SUM(LEN(B4289:V4289))=0,"",IF(OR(OR(ISBLANK(F4289),SUM(LEN(C4289),LEN(D4289))=0),AND(NOT(E4289="Unknown"),ISBLANK(J4289)),AND(NOT(O4289="Unknown"),ISBLANK(R4289))),"Missing Information", _xlfn._xlws.FILTER(_xlfn._xlws.FILTER(Table15[],(Table15[System-Owned Portion]&amp;Table15[If Material Anything Other than "Lead" in Column E,
Was Material Ever Previously Lead?]&amp;Table15[Customer-Owned Portion])=(E4289&amp;G4289&amp;O4289),""),{0,0,0,1})))</f>
        <v/>
      </c>
      <c r="X4289"/>
    </row>
    <row r="4290" spans="2:24" x14ac:dyDescent="0.35">
      <c r="B4290" s="208"/>
      <c r="C4290" s="33"/>
      <c r="D4290" s="33"/>
      <c r="E4290" s="47"/>
      <c r="F4290" s="46"/>
      <c r="G4290" s="95"/>
      <c r="H4290" s="33"/>
      <c r="I4290" s="33"/>
      <c r="J4290" s="95"/>
      <c r="K4290" s="33"/>
      <c r="L4290" s="33"/>
      <c r="M4290" s="232"/>
      <c r="N4290" s="210"/>
      <c r="O4290" s="120"/>
      <c r="P4290" s="46"/>
      <c r="Q4290" s="33"/>
      <c r="R4290" s="95"/>
      <c r="S4290" s="33"/>
      <c r="T4290" s="33"/>
      <c r="U4290" s="232"/>
      <c r="V4290" s="213"/>
      <c r="W4290" s="202" t="str" cm="1">
        <f t="array" ref="W4290">IF(SUM(LEN(B4290:V4290))=0,"",IF(OR(OR(ISBLANK(F4290),SUM(LEN(C4290),LEN(D4290))=0),AND(NOT(E4290="Unknown"),ISBLANK(J4290)),AND(NOT(O4290="Unknown"),ISBLANK(R4290))),"Missing Information", _xlfn._xlws.FILTER(_xlfn._xlws.FILTER(Table15[],(Table15[System-Owned Portion]&amp;Table15[If Material Anything Other than "Lead" in Column E,
Was Material Ever Previously Lead?]&amp;Table15[Customer-Owned Portion])=(E4290&amp;G4290&amp;O4290),""),{0,0,0,1})))</f>
        <v/>
      </c>
      <c r="X4290"/>
    </row>
    <row r="4291" spans="2:24" x14ac:dyDescent="0.35">
      <c r="B4291" s="208"/>
      <c r="C4291" s="33"/>
      <c r="D4291" s="33"/>
      <c r="E4291" s="47"/>
      <c r="F4291" s="46"/>
      <c r="G4291" s="95"/>
      <c r="H4291" s="33"/>
      <c r="I4291" s="33"/>
      <c r="J4291" s="95"/>
      <c r="K4291" s="33"/>
      <c r="L4291" s="33"/>
      <c r="M4291" s="232"/>
      <c r="N4291" s="210"/>
      <c r="O4291" s="120"/>
      <c r="P4291" s="46"/>
      <c r="Q4291" s="33"/>
      <c r="R4291" s="95"/>
      <c r="S4291" s="33"/>
      <c r="T4291" s="33"/>
      <c r="U4291" s="232"/>
      <c r="V4291" s="213"/>
      <c r="W4291" s="202" t="str" cm="1">
        <f t="array" ref="W4291">IF(SUM(LEN(B4291:V4291))=0,"",IF(OR(OR(ISBLANK(F4291),SUM(LEN(C4291),LEN(D4291))=0),AND(NOT(E4291="Unknown"),ISBLANK(J4291)),AND(NOT(O4291="Unknown"),ISBLANK(R4291))),"Missing Information", _xlfn._xlws.FILTER(_xlfn._xlws.FILTER(Table15[],(Table15[System-Owned Portion]&amp;Table15[If Material Anything Other than "Lead" in Column E,
Was Material Ever Previously Lead?]&amp;Table15[Customer-Owned Portion])=(E4291&amp;G4291&amp;O4291),""),{0,0,0,1})))</f>
        <v/>
      </c>
      <c r="X4291"/>
    </row>
    <row r="4292" spans="2:24" x14ac:dyDescent="0.35">
      <c r="B4292" s="208"/>
      <c r="C4292" s="33"/>
      <c r="D4292" s="33"/>
      <c r="E4292" s="47"/>
      <c r="F4292" s="46"/>
      <c r="G4292" s="95"/>
      <c r="H4292" s="33"/>
      <c r="I4292" s="33"/>
      <c r="J4292" s="95"/>
      <c r="K4292" s="33"/>
      <c r="L4292" s="33"/>
      <c r="M4292" s="232"/>
      <c r="N4292" s="210"/>
      <c r="O4292" s="120"/>
      <c r="P4292" s="46"/>
      <c r="Q4292" s="33"/>
      <c r="R4292" s="95"/>
      <c r="S4292" s="33"/>
      <c r="T4292" s="33"/>
      <c r="U4292" s="232"/>
      <c r="V4292" s="213"/>
      <c r="W4292" s="202" t="str" cm="1">
        <f t="array" ref="W4292">IF(SUM(LEN(B4292:V4292))=0,"",IF(OR(OR(ISBLANK(F4292),SUM(LEN(C4292),LEN(D4292))=0),AND(NOT(E4292="Unknown"),ISBLANK(J4292)),AND(NOT(O4292="Unknown"),ISBLANK(R4292))),"Missing Information", _xlfn._xlws.FILTER(_xlfn._xlws.FILTER(Table15[],(Table15[System-Owned Portion]&amp;Table15[If Material Anything Other than "Lead" in Column E,
Was Material Ever Previously Lead?]&amp;Table15[Customer-Owned Portion])=(E4292&amp;G4292&amp;O4292),""),{0,0,0,1})))</f>
        <v/>
      </c>
      <c r="X4292"/>
    </row>
    <row r="4293" spans="2:24" x14ac:dyDescent="0.35">
      <c r="B4293" s="208"/>
      <c r="C4293" s="33"/>
      <c r="D4293" s="33"/>
      <c r="E4293" s="47"/>
      <c r="F4293" s="46"/>
      <c r="G4293" s="95"/>
      <c r="H4293" s="33"/>
      <c r="I4293" s="33"/>
      <c r="J4293" s="95"/>
      <c r="K4293" s="33"/>
      <c r="L4293" s="33"/>
      <c r="M4293" s="232"/>
      <c r="N4293" s="210"/>
      <c r="O4293" s="120"/>
      <c r="P4293" s="46"/>
      <c r="Q4293" s="33"/>
      <c r="R4293" s="95"/>
      <c r="S4293" s="33"/>
      <c r="T4293" s="33"/>
      <c r="U4293" s="232"/>
      <c r="V4293" s="213"/>
      <c r="W4293" s="202" t="str" cm="1">
        <f t="array" ref="W4293">IF(SUM(LEN(B4293:V4293))=0,"",IF(OR(OR(ISBLANK(F4293),SUM(LEN(C4293),LEN(D4293))=0),AND(NOT(E4293="Unknown"),ISBLANK(J4293)),AND(NOT(O4293="Unknown"),ISBLANK(R4293))),"Missing Information", _xlfn._xlws.FILTER(_xlfn._xlws.FILTER(Table15[],(Table15[System-Owned Portion]&amp;Table15[If Material Anything Other than "Lead" in Column E,
Was Material Ever Previously Lead?]&amp;Table15[Customer-Owned Portion])=(E4293&amp;G4293&amp;O4293),""),{0,0,0,1})))</f>
        <v/>
      </c>
      <c r="X4293"/>
    </row>
    <row r="4294" spans="2:24" x14ac:dyDescent="0.35">
      <c r="B4294" s="208"/>
      <c r="C4294" s="33"/>
      <c r="D4294" s="33"/>
      <c r="E4294" s="47"/>
      <c r="F4294" s="46"/>
      <c r="G4294" s="95"/>
      <c r="H4294" s="33"/>
      <c r="I4294" s="33"/>
      <c r="J4294" s="95"/>
      <c r="K4294" s="33"/>
      <c r="L4294" s="33"/>
      <c r="M4294" s="232"/>
      <c r="N4294" s="210"/>
      <c r="O4294" s="120"/>
      <c r="P4294" s="46"/>
      <c r="Q4294" s="33"/>
      <c r="R4294" s="95"/>
      <c r="S4294" s="33"/>
      <c r="T4294" s="33"/>
      <c r="U4294" s="232"/>
      <c r="V4294" s="213"/>
      <c r="W4294" s="202" t="str" cm="1">
        <f t="array" ref="W4294">IF(SUM(LEN(B4294:V4294))=0,"",IF(OR(OR(ISBLANK(F4294),SUM(LEN(C4294),LEN(D4294))=0),AND(NOT(E4294="Unknown"),ISBLANK(J4294)),AND(NOT(O4294="Unknown"),ISBLANK(R4294))),"Missing Information", _xlfn._xlws.FILTER(_xlfn._xlws.FILTER(Table15[],(Table15[System-Owned Portion]&amp;Table15[If Material Anything Other than "Lead" in Column E,
Was Material Ever Previously Lead?]&amp;Table15[Customer-Owned Portion])=(E4294&amp;G4294&amp;O4294),""),{0,0,0,1})))</f>
        <v/>
      </c>
      <c r="X4294"/>
    </row>
    <row r="4295" spans="2:24" x14ac:dyDescent="0.35">
      <c r="B4295" s="208"/>
      <c r="C4295" s="33"/>
      <c r="D4295" s="33"/>
      <c r="E4295" s="47"/>
      <c r="F4295" s="46"/>
      <c r="G4295" s="95"/>
      <c r="H4295" s="33"/>
      <c r="I4295" s="33"/>
      <c r="J4295" s="95"/>
      <c r="K4295" s="33"/>
      <c r="L4295" s="33"/>
      <c r="M4295" s="232"/>
      <c r="N4295" s="210"/>
      <c r="O4295" s="120"/>
      <c r="P4295" s="46"/>
      <c r="Q4295" s="33"/>
      <c r="R4295" s="95"/>
      <c r="S4295" s="33"/>
      <c r="T4295" s="33"/>
      <c r="U4295" s="232"/>
      <c r="V4295" s="213"/>
      <c r="W4295" s="202" t="str" cm="1">
        <f t="array" ref="W4295">IF(SUM(LEN(B4295:V4295))=0,"",IF(OR(OR(ISBLANK(F4295),SUM(LEN(C4295),LEN(D4295))=0),AND(NOT(E4295="Unknown"),ISBLANK(J4295)),AND(NOT(O4295="Unknown"),ISBLANK(R4295))),"Missing Information", _xlfn._xlws.FILTER(_xlfn._xlws.FILTER(Table15[],(Table15[System-Owned Portion]&amp;Table15[If Material Anything Other than "Lead" in Column E,
Was Material Ever Previously Lead?]&amp;Table15[Customer-Owned Portion])=(E4295&amp;G4295&amp;O4295),""),{0,0,0,1})))</f>
        <v/>
      </c>
      <c r="X4295"/>
    </row>
    <row r="4296" spans="2:24" x14ac:dyDescent="0.35">
      <c r="B4296" s="208"/>
      <c r="C4296" s="33"/>
      <c r="D4296" s="33"/>
      <c r="E4296" s="47"/>
      <c r="F4296" s="46"/>
      <c r="G4296" s="95"/>
      <c r="H4296" s="33"/>
      <c r="I4296" s="33"/>
      <c r="J4296" s="95"/>
      <c r="K4296" s="33"/>
      <c r="L4296" s="33"/>
      <c r="M4296" s="232"/>
      <c r="N4296" s="210"/>
      <c r="O4296" s="120"/>
      <c r="P4296" s="46"/>
      <c r="Q4296" s="33"/>
      <c r="R4296" s="95"/>
      <c r="S4296" s="33"/>
      <c r="T4296" s="33"/>
      <c r="U4296" s="232"/>
      <c r="V4296" s="213"/>
      <c r="W4296" s="202" t="str" cm="1">
        <f t="array" ref="W4296">IF(SUM(LEN(B4296:V4296))=0,"",IF(OR(OR(ISBLANK(F4296),SUM(LEN(C4296),LEN(D4296))=0),AND(NOT(E4296="Unknown"),ISBLANK(J4296)),AND(NOT(O4296="Unknown"),ISBLANK(R4296))),"Missing Information", _xlfn._xlws.FILTER(_xlfn._xlws.FILTER(Table15[],(Table15[System-Owned Portion]&amp;Table15[If Material Anything Other than "Lead" in Column E,
Was Material Ever Previously Lead?]&amp;Table15[Customer-Owned Portion])=(E4296&amp;G4296&amp;O4296),""),{0,0,0,1})))</f>
        <v/>
      </c>
      <c r="X4296"/>
    </row>
    <row r="4297" spans="2:24" x14ac:dyDescent="0.35">
      <c r="B4297" s="208"/>
      <c r="C4297" s="33"/>
      <c r="D4297" s="33"/>
      <c r="E4297" s="47"/>
      <c r="F4297" s="46"/>
      <c r="G4297" s="95"/>
      <c r="H4297" s="33"/>
      <c r="I4297" s="33"/>
      <c r="J4297" s="95"/>
      <c r="K4297" s="33"/>
      <c r="L4297" s="33"/>
      <c r="M4297" s="232"/>
      <c r="N4297" s="210"/>
      <c r="O4297" s="120"/>
      <c r="P4297" s="46"/>
      <c r="Q4297" s="33"/>
      <c r="R4297" s="95"/>
      <c r="S4297" s="33"/>
      <c r="T4297" s="33"/>
      <c r="U4297" s="232"/>
      <c r="V4297" s="213"/>
      <c r="W4297" s="202" t="str" cm="1">
        <f t="array" ref="W4297">IF(SUM(LEN(B4297:V4297))=0,"",IF(OR(OR(ISBLANK(F4297),SUM(LEN(C4297),LEN(D4297))=0),AND(NOT(E4297="Unknown"),ISBLANK(J4297)),AND(NOT(O4297="Unknown"),ISBLANK(R4297))),"Missing Information", _xlfn._xlws.FILTER(_xlfn._xlws.FILTER(Table15[],(Table15[System-Owned Portion]&amp;Table15[If Material Anything Other than "Lead" in Column E,
Was Material Ever Previously Lead?]&amp;Table15[Customer-Owned Portion])=(E4297&amp;G4297&amp;O4297),""),{0,0,0,1})))</f>
        <v/>
      </c>
      <c r="X4297"/>
    </row>
    <row r="4298" spans="2:24" x14ac:dyDescent="0.35">
      <c r="B4298" s="208"/>
      <c r="C4298" s="33"/>
      <c r="D4298" s="33"/>
      <c r="E4298" s="47"/>
      <c r="F4298" s="46"/>
      <c r="G4298" s="95"/>
      <c r="H4298" s="33"/>
      <c r="I4298" s="33"/>
      <c r="J4298" s="95"/>
      <c r="K4298" s="33"/>
      <c r="L4298" s="33"/>
      <c r="M4298" s="232"/>
      <c r="N4298" s="210"/>
      <c r="O4298" s="120"/>
      <c r="P4298" s="46"/>
      <c r="Q4298" s="33"/>
      <c r="R4298" s="95"/>
      <c r="S4298" s="33"/>
      <c r="T4298" s="33"/>
      <c r="U4298" s="232"/>
      <c r="V4298" s="213"/>
      <c r="W4298" s="202" t="str" cm="1">
        <f t="array" ref="W4298">IF(SUM(LEN(B4298:V4298))=0,"",IF(OR(OR(ISBLANK(F4298),SUM(LEN(C4298),LEN(D4298))=0),AND(NOT(E4298="Unknown"),ISBLANK(J4298)),AND(NOT(O4298="Unknown"),ISBLANK(R4298))),"Missing Information", _xlfn._xlws.FILTER(_xlfn._xlws.FILTER(Table15[],(Table15[System-Owned Portion]&amp;Table15[If Material Anything Other than "Lead" in Column E,
Was Material Ever Previously Lead?]&amp;Table15[Customer-Owned Portion])=(E4298&amp;G4298&amp;O4298),""),{0,0,0,1})))</f>
        <v/>
      </c>
      <c r="X4298"/>
    </row>
    <row r="4299" spans="2:24" x14ac:dyDescent="0.35">
      <c r="B4299" s="208"/>
      <c r="C4299" s="33"/>
      <c r="D4299" s="33"/>
      <c r="E4299" s="47"/>
      <c r="F4299" s="46"/>
      <c r="G4299" s="95"/>
      <c r="H4299" s="33"/>
      <c r="I4299" s="33"/>
      <c r="J4299" s="95"/>
      <c r="K4299" s="33"/>
      <c r="L4299" s="33"/>
      <c r="M4299" s="232"/>
      <c r="N4299" s="210"/>
      <c r="O4299" s="120"/>
      <c r="P4299" s="46"/>
      <c r="Q4299" s="33"/>
      <c r="R4299" s="95"/>
      <c r="S4299" s="33"/>
      <c r="T4299" s="33"/>
      <c r="U4299" s="232"/>
      <c r="V4299" s="213"/>
      <c r="W4299" s="202" t="str" cm="1">
        <f t="array" ref="W4299">IF(SUM(LEN(B4299:V4299))=0,"",IF(OR(OR(ISBLANK(F4299),SUM(LEN(C4299),LEN(D4299))=0),AND(NOT(E4299="Unknown"),ISBLANK(J4299)),AND(NOT(O4299="Unknown"),ISBLANK(R4299))),"Missing Information", _xlfn._xlws.FILTER(_xlfn._xlws.FILTER(Table15[],(Table15[System-Owned Portion]&amp;Table15[If Material Anything Other than "Lead" in Column E,
Was Material Ever Previously Lead?]&amp;Table15[Customer-Owned Portion])=(E4299&amp;G4299&amp;O4299),""),{0,0,0,1})))</f>
        <v/>
      </c>
      <c r="X4299"/>
    </row>
    <row r="4300" spans="2:24" x14ac:dyDescent="0.35">
      <c r="B4300" s="208"/>
      <c r="C4300" s="33"/>
      <c r="D4300" s="33"/>
      <c r="E4300" s="47"/>
      <c r="F4300" s="46"/>
      <c r="G4300" s="95"/>
      <c r="H4300" s="33"/>
      <c r="I4300" s="33"/>
      <c r="J4300" s="95"/>
      <c r="K4300" s="33"/>
      <c r="L4300" s="33"/>
      <c r="M4300" s="232"/>
      <c r="N4300" s="210"/>
      <c r="O4300" s="120"/>
      <c r="P4300" s="46"/>
      <c r="Q4300" s="33"/>
      <c r="R4300" s="95"/>
      <c r="S4300" s="33"/>
      <c r="T4300" s="33"/>
      <c r="U4300" s="232"/>
      <c r="V4300" s="213"/>
      <c r="W4300" s="202" t="str" cm="1">
        <f t="array" ref="W4300">IF(SUM(LEN(B4300:V4300))=0,"",IF(OR(OR(ISBLANK(F4300),SUM(LEN(C4300),LEN(D4300))=0),AND(NOT(E4300="Unknown"),ISBLANK(J4300)),AND(NOT(O4300="Unknown"),ISBLANK(R4300))),"Missing Information", _xlfn._xlws.FILTER(_xlfn._xlws.FILTER(Table15[],(Table15[System-Owned Portion]&amp;Table15[If Material Anything Other than "Lead" in Column E,
Was Material Ever Previously Lead?]&amp;Table15[Customer-Owned Portion])=(E4300&amp;G4300&amp;O4300),""),{0,0,0,1})))</f>
        <v/>
      </c>
      <c r="X4300"/>
    </row>
    <row r="4301" spans="2:24" x14ac:dyDescent="0.35">
      <c r="B4301" s="208"/>
      <c r="C4301" s="33"/>
      <c r="D4301" s="33"/>
      <c r="E4301" s="47"/>
      <c r="F4301" s="46"/>
      <c r="G4301" s="95"/>
      <c r="H4301" s="33"/>
      <c r="I4301" s="33"/>
      <c r="J4301" s="95"/>
      <c r="K4301" s="33"/>
      <c r="L4301" s="33"/>
      <c r="M4301" s="232"/>
      <c r="N4301" s="210"/>
      <c r="O4301" s="120"/>
      <c r="P4301" s="46"/>
      <c r="Q4301" s="33"/>
      <c r="R4301" s="95"/>
      <c r="S4301" s="33"/>
      <c r="T4301" s="33"/>
      <c r="U4301" s="232"/>
      <c r="V4301" s="213"/>
      <c r="W4301" s="202" t="str" cm="1">
        <f t="array" ref="W4301">IF(SUM(LEN(B4301:V4301))=0,"",IF(OR(OR(ISBLANK(F4301),SUM(LEN(C4301),LEN(D4301))=0),AND(NOT(E4301="Unknown"),ISBLANK(J4301)),AND(NOT(O4301="Unknown"),ISBLANK(R4301))),"Missing Information", _xlfn._xlws.FILTER(_xlfn._xlws.FILTER(Table15[],(Table15[System-Owned Portion]&amp;Table15[If Material Anything Other than "Lead" in Column E,
Was Material Ever Previously Lead?]&amp;Table15[Customer-Owned Portion])=(E4301&amp;G4301&amp;O4301),""),{0,0,0,1})))</f>
        <v/>
      </c>
      <c r="X4301"/>
    </row>
    <row r="4302" spans="2:24" x14ac:dyDescent="0.35">
      <c r="B4302" s="208"/>
      <c r="C4302" s="33"/>
      <c r="D4302" s="33"/>
      <c r="E4302" s="47"/>
      <c r="F4302" s="46"/>
      <c r="G4302" s="95"/>
      <c r="H4302" s="33"/>
      <c r="I4302" s="33"/>
      <c r="J4302" s="95"/>
      <c r="K4302" s="33"/>
      <c r="L4302" s="33"/>
      <c r="M4302" s="232"/>
      <c r="N4302" s="210"/>
      <c r="O4302" s="120"/>
      <c r="P4302" s="46"/>
      <c r="Q4302" s="33"/>
      <c r="R4302" s="95"/>
      <c r="S4302" s="33"/>
      <c r="T4302" s="33"/>
      <c r="U4302" s="232"/>
      <c r="V4302" s="213"/>
      <c r="W4302" s="202" t="str" cm="1">
        <f t="array" ref="W4302">IF(SUM(LEN(B4302:V4302))=0,"",IF(OR(OR(ISBLANK(F4302),SUM(LEN(C4302),LEN(D4302))=0),AND(NOT(E4302="Unknown"),ISBLANK(J4302)),AND(NOT(O4302="Unknown"),ISBLANK(R4302))),"Missing Information", _xlfn._xlws.FILTER(_xlfn._xlws.FILTER(Table15[],(Table15[System-Owned Portion]&amp;Table15[If Material Anything Other than "Lead" in Column E,
Was Material Ever Previously Lead?]&amp;Table15[Customer-Owned Portion])=(E4302&amp;G4302&amp;O4302),""),{0,0,0,1})))</f>
        <v/>
      </c>
      <c r="X4302"/>
    </row>
    <row r="4303" spans="2:24" x14ac:dyDescent="0.35">
      <c r="B4303" s="208"/>
      <c r="C4303" s="33"/>
      <c r="D4303" s="33"/>
      <c r="E4303" s="47"/>
      <c r="F4303" s="46"/>
      <c r="G4303" s="95"/>
      <c r="H4303" s="33"/>
      <c r="I4303" s="33"/>
      <c r="J4303" s="95"/>
      <c r="K4303" s="33"/>
      <c r="L4303" s="33"/>
      <c r="M4303" s="232"/>
      <c r="N4303" s="210"/>
      <c r="O4303" s="120"/>
      <c r="P4303" s="46"/>
      <c r="Q4303" s="33"/>
      <c r="R4303" s="95"/>
      <c r="S4303" s="33"/>
      <c r="T4303" s="33"/>
      <c r="U4303" s="232"/>
      <c r="V4303" s="213"/>
      <c r="W4303" s="202" t="str" cm="1">
        <f t="array" ref="W4303">IF(SUM(LEN(B4303:V4303))=0,"",IF(OR(OR(ISBLANK(F4303),SUM(LEN(C4303),LEN(D4303))=0),AND(NOT(E4303="Unknown"),ISBLANK(J4303)),AND(NOT(O4303="Unknown"),ISBLANK(R4303))),"Missing Information", _xlfn._xlws.FILTER(_xlfn._xlws.FILTER(Table15[],(Table15[System-Owned Portion]&amp;Table15[If Material Anything Other than "Lead" in Column E,
Was Material Ever Previously Lead?]&amp;Table15[Customer-Owned Portion])=(E4303&amp;G4303&amp;O4303),""),{0,0,0,1})))</f>
        <v/>
      </c>
      <c r="X4303"/>
    </row>
    <row r="4304" spans="2:24" x14ac:dyDescent="0.35">
      <c r="B4304" s="208"/>
      <c r="C4304" s="33"/>
      <c r="D4304" s="33"/>
      <c r="E4304" s="47"/>
      <c r="F4304" s="46"/>
      <c r="G4304" s="95"/>
      <c r="H4304" s="33"/>
      <c r="I4304" s="33"/>
      <c r="J4304" s="95"/>
      <c r="K4304" s="33"/>
      <c r="L4304" s="33"/>
      <c r="M4304" s="232"/>
      <c r="N4304" s="210"/>
      <c r="O4304" s="120"/>
      <c r="P4304" s="46"/>
      <c r="Q4304" s="33"/>
      <c r="R4304" s="95"/>
      <c r="S4304" s="33"/>
      <c r="T4304" s="33"/>
      <c r="U4304" s="232"/>
      <c r="V4304" s="213"/>
      <c r="W4304" s="202" t="str" cm="1">
        <f t="array" ref="W4304">IF(SUM(LEN(B4304:V4304))=0,"",IF(OR(OR(ISBLANK(F4304),SUM(LEN(C4304),LEN(D4304))=0),AND(NOT(E4304="Unknown"),ISBLANK(J4304)),AND(NOT(O4304="Unknown"),ISBLANK(R4304))),"Missing Information", _xlfn._xlws.FILTER(_xlfn._xlws.FILTER(Table15[],(Table15[System-Owned Portion]&amp;Table15[If Material Anything Other than "Lead" in Column E,
Was Material Ever Previously Lead?]&amp;Table15[Customer-Owned Portion])=(E4304&amp;G4304&amp;O4304),""),{0,0,0,1})))</f>
        <v/>
      </c>
      <c r="X4304"/>
    </row>
    <row r="4305" spans="2:24" x14ac:dyDescent="0.35">
      <c r="B4305" s="208"/>
      <c r="C4305" s="33"/>
      <c r="D4305" s="33"/>
      <c r="E4305" s="47"/>
      <c r="F4305" s="46"/>
      <c r="G4305" s="95"/>
      <c r="H4305" s="33"/>
      <c r="I4305" s="33"/>
      <c r="J4305" s="95"/>
      <c r="K4305" s="33"/>
      <c r="L4305" s="33"/>
      <c r="M4305" s="232"/>
      <c r="N4305" s="210"/>
      <c r="O4305" s="120"/>
      <c r="P4305" s="46"/>
      <c r="Q4305" s="33"/>
      <c r="R4305" s="95"/>
      <c r="S4305" s="33"/>
      <c r="T4305" s="33"/>
      <c r="U4305" s="232"/>
      <c r="V4305" s="213"/>
      <c r="W4305" s="202" t="str" cm="1">
        <f t="array" ref="W4305">IF(SUM(LEN(B4305:V4305))=0,"",IF(OR(OR(ISBLANK(F4305),SUM(LEN(C4305),LEN(D4305))=0),AND(NOT(E4305="Unknown"),ISBLANK(J4305)),AND(NOT(O4305="Unknown"),ISBLANK(R4305))),"Missing Information", _xlfn._xlws.FILTER(_xlfn._xlws.FILTER(Table15[],(Table15[System-Owned Portion]&amp;Table15[If Material Anything Other than "Lead" in Column E,
Was Material Ever Previously Lead?]&amp;Table15[Customer-Owned Portion])=(E4305&amp;G4305&amp;O4305),""),{0,0,0,1})))</f>
        <v/>
      </c>
      <c r="X4305"/>
    </row>
    <row r="4306" spans="2:24" x14ac:dyDescent="0.35">
      <c r="B4306" s="208"/>
      <c r="C4306" s="33"/>
      <c r="D4306" s="33"/>
      <c r="E4306" s="47"/>
      <c r="F4306" s="46"/>
      <c r="G4306" s="95"/>
      <c r="H4306" s="33"/>
      <c r="I4306" s="33"/>
      <c r="J4306" s="95"/>
      <c r="K4306" s="33"/>
      <c r="L4306" s="33"/>
      <c r="M4306" s="232"/>
      <c r="N4306" s="210"/>
      <c r="O4306" s="120"/>
      <c r="P4306" s="46"/>
      <c r="Q4306" s="33"/>
      <c r="R4306" s="95"/>
      <c r="S4306" s="33"/>
      <c r="T4306" s="33"/>
      <c r="U4306" s="232"/>
      <c r="V4306" s="213"/>
      <c r="W4306" s="202" t="str" cm="1">
        <f t="array" ref="W4306">IF(SUM(LEN(B4306:V4306))=0,"",IF(OR(OR(ISBLANK(F4306),SUM(LEN(C4306),LEN(D4306))=0),AND(NOT(E4306="Unknown"),ISBLANK(J4306)),AND(NOT(O4306="Unknown"),ISBLANK(R4306))),"Missing Information", _xlfn._xlws.FILTER(_xlfn._xlws.FILTER(Table15[],(Table15[System-Owned Portion]&amp;Table15[If Material Anything Other than "Lead" in Column E,
Was Material Ever Previously Lead?]&amp;Table15[Customer-Owned Portion])=(E4306&amp;G4306&amp;O4306),""),{0,0,0,1})))</f>
        <v/>
      </c>
      <c r="X4306"/>
    </row>
    <row r="4307" spans="2:24" x14ac:dyDescent="0.35">
      <c r="B4307" s="208"/>
      <c r="C4307" s="33"/>
      <c r="D4307" s="33"/>
      <c r="E4307" s="47"/>
      <c r="F4307" s="46"/>
      <c r="G4307" s="95"/>
      <c r="H4307" s="33"/>
      <c r="I4307" s="33"/>
      <c r="J4307" s="95"/>
      <c r="K4307" s="33"/>
      <c r="L4307" s="33"/>
      <c r="M4307" s="232"/>
      <c r="N4307" s="210"/>
      <c r="O4307" s="120"/>
      <c r="P4307" s="46"/>
      <c r="Q4307" s="33"/>
      <c r="R4307" s="95"/>
      <c r="S4307" s="33"/>
      <c r="T4307" s="33"/>
      <c r="U4307" s="232"/>
      <c r="V4307" s="213"/>
      <c r="W4307" s="202" t="str" cm="1">
        <f t="array" ref="W4307">IF(SUM(LEN(B4307:V4307))=0,"",IF(OR(OR(ISBLANK(F4307),SUM(LEN(C4307),LEN(D4307))=0),AND(NOT(E4307="Unknown"),ISBLANK(J4307)),AND(NOT(O4307="Unknown"),ISBLANK(R4307))),"Missing Information", _xlfn._xlws.FILTER(_xlfn._xlws.FILTER(Table15[],(Table15[System-Owned Portion]&amp;Table15[If Material Anything Other than "Lead" in Column E,
Was Material Ever Previously Lead?]&amp;Table15[Customer-Owned Portion])=(E4307&amp;G4307&amp;O4307),""),{0,0,0,1})))</f>
        <v/>
      </c>
      <c r="X4307"/>
    </row>
    <row r="4308" spans="2:24" x14ac:dyDescent="0.35">
      <c r="B4308" s="208"/>
      <c r="C4308" s="33"/>
      <c r="D4308" s="33"/>
      <c r="E4308" s="47"/>
      <c r="F4308" s="46"/>
      <c r="G4308" s="95"/>
      <c r="H4308" s="33"/>
      <c r="I4308" s="33"/>
      <c r="J4308" s="95"/>
      <c r="K4308" s="33"/>
      <c r="L4308" s="33"/>
      <c r="M4308" s="232"/>
      <c r="N4308" s="210"/>
      <c r="O4308" s="120"/>
      <c r="P4308" s="46"/>
      <c r="Q4308" s="33"/>
      <c r="R4308" s="95"/>
      <c r="S4308" s="33"/>
      <c r="T4308" s="33"/>
      <c r="U4308" s="232"/>
      <c r="V4308" s="213"/>
      <c r="W4308" s="202" t="str" cm="1">
        <f t="array" ref="W4308">IF(SUM(LEN(B4308:V4308))=0,"",IF(OR(OR(ISBLANK(F4308),SUM(LEN(C4308),LEN(D4308))=0),AND(NOT(E4308="Unknown"),ISBLANK(J4308)),AND(NOT(O4308="Unknown"),ISBLANK(R4308))),"Missing Information", _xlfn._xlws.FILTER(_xlfn._xlws.FILTER(Table15[],(Table15[System-Owned Portion]&amp;Table15[If Material Anything Other than "Lead" in Column E,
Was Material Ever Previously Lead?]&amp;Table15[Customer-Owned Portion])=(E4308&amp;G4308&amp;O4308),""),{0,0,0,1})))</f>
        <v/>
      </c>
      <c r="X4308"/>
    </row>
    <row r="4309" spans="2:24" x14ac:dyDescent="0.35">
      <c r="B4309" s="208"/>
      <c r="C4309" s="33"/>
      <c r="D4309" s="33"/>
      <c r="E4309" s="47"/>
      <c r="F4309" s="46"/>
      <c r="G4309" s="95"/>
      <c r="H4309" s="33"/>
      <c r="I4309" s="33"/>
      <c r="J4309" s="95"/>
      <c r="K4309" s="33"/>
      <c r="L4309" s="33"/>
      <c r="M4309" s="232"/>
      <c r="N4309" s="210"/>
      <c r="O4309" s="120"/>
      <c r="P4309" s="46"/>
      <c r="Q4309" s="33"/>
      <c r="R4309" s="95"/>
      <c r="S4309" s="33"/>
      <c r="T4309" s="33"/>
      <c r="U4309" s="232"/>
      <c r="V4309" s="213"/>
      <c r="W4309" s="202" t="str" cm="1">
        <f t="array" ref="W4309">IF(SUM(LEN(B4309:V4309))=0,"",IF(OR(OR(ISBLANK(F4309),SUM(LEN(C4309),LEN(D4309))=0),AND(NOT(E4309="Unknown"),ISBLANK(J4309)),AND(NOT(O4309="Unknown"),ISBLANK(R4309))),"Missing Information", _xlfn._xlws.FILTER(_xlfn._xlws.FILTER(Table15[],(Table15[System-Owned Portion]&amp;Table15[If Material Anything Other than "Lead" in Column E,
Was Material Ever Previously Lead?]&amp;Table15[Customer-Owned Portion])=(E4309&amp;G4309&amp;O4309),""),{0,0,0,1})))</f>
        <v/>
      </c>
      <c r="X4309"/>
    </row>
    <row r="4310" spans="2:24" x14ac:dyDescent="0.35">
      <c r="B4310" s="208"/>
      <c r="C4310" s="33"/>
      <c r="D4310" s="33"/>
      <c r="E4310" s="47"/>
      <c r="F4310" s="46"/>
      <c r="G4310" s="95"/>
      <c r="H4310" s="33"/>
      <c r="I4310" s="33"/>
      <c r="J4310" s="95"/>
      <c r="K4310" s="33"/>
      <c r="L4310" s="33"/>
      <c r="M4310" s="232"/>
      <c r="N4310" s="210"/>
      <c r="O4310" s="120"/>
      <c r="P4310" s="46"/>
      <c r="Q4310" s="33"/>
      <c r="R4310" s="95"/>
      <c r="S4310" s="33"/>
      <c r="T4310" s="33"/>
      <c r="U4310" s="232"/>
      <c r="V4310" s="213"/>
      <c r="W4310" s="202" t="str" cm="1">
        <f t="array" ref="W4310">IF(SUM(LEN(B4310:V4310))=0,"",IF(OR(OR(ISBLANK(F4310),SUM(LEN(C4310),LEN(D4310))=0),AND(NOT(E4310="Unknown"),ISBLANK(J4310)),AND(NOT(O4310="Unknown"),ISBLANK(R4310))),"Missing Information", _xlfn._xlws.FILTER(_xlfn._xlws.FILTER(Table15[],(Table15[System-Owned Portion]&amp;Table15[If Material Anything Other than "Lead" in Column E,
Was Material Ever Previously Lead?]&amp;Table15[Customer-Owned Portion])=(E4310&amp;G4310&amp;O4310),""),{0,0,0,1})))</f>
        <v/>
      </c>
      <c r="X4310"/>
    </row>
    <row r="4311" spans="2:24" x14ac:dyDescent="0.35">
      <c r="B4311" s="208"/>
      <c r="C4311" s="33"/>
      <c r="D4311" s="33"/>
      <c r="E4311" s="47"/>
      <c r="F4311" s="46"/>
      <c r="G4311" s="95"/>
      <c r="H4311" s="33"/>
      <c r="I4311" s="33"/>
      <c r="J4311" s="95"/>
      <c r="K4311" s="33"/>
      <c r="L4311" s="33"/>
      <c r="M4311" s="232"/>
      <c r="N4311" s="210"/>
      <c r="O4311" s="120"/>
      <c r="P4311" s="46"/>
      <c r="Q4311" s="33"/>
      <c r="R4311" s="95"/>
      <c r="S4311" s="33"/>
      <c r="T4311" s="33"/>
      <c r="U4311" s="232"/>
      <c r="V4311" s="213"/>
      <c r="W4311" s="202" t="str" cm="1">
        <f t="array" ref="W4311">IF(SUM(LEN(B4311:V4311))=0,"",IF(OR(OR(ISBLANK(F4311),SUM(LEN(C4311),LEN(D4311))=0),AND(NOT(E4311="Unknown"),ISBLANK(J4311)),AND(NOT(O4311="Unknown"),ISBLANK(R4311))),"Missing Information", _xlfn._xlws.FILTER(_xlfn._xlws.FILTER(Table15[],(Table15[System-Owned Portion]&amp;Table15[If Material Anything Other than "Lead" in Column E,
Was Material Ever Previously Lead?]&amp;Table15[Customer-Owned Portion])=(E4311&amp;G4311&amp;O4311),""),{0,0,0,1})))</f>
        <v/>
      </c>
      <c r="X4311"/>
    </row>
    <row r="4312" spans="2:24" x14ac:dyDescent="0.35">
      <c r="B4312" s="208"/>
      <c r="C4312" s="33"/>
      <c r="D4312" s="33"/>
      <c r="E4312" s="47"/>
      <c r="F4312" s="46"/>
      <c r="G4312" s="95"/>
      <c r="H4312" s="33"/>
      <c r="I4312" s="33"/>
      <c r="J4312" s="95"/>
      <c r="K4312" s="33"/>
      <c r="L4312" s="33"/>
      <c r="M4312" s="232"/>
      <c r="N4312" s="210"/>
      <c r="O4312" s="120"/>
      <c r="P4312" s="46"/>
      <c r="Q4312" s="33"/>
      <c r="R4312" s="95"/>
      <c r="S4312" s="33"/>
      <c r="T4312" s="33"/>
      <c r="U4312" s="232"/>
      <c r="V4312" s="213"/>
      <c r="W4312" s="202" t="str" cm="1">
        <f t="array" ref="W4312">IF(SUM(LEN(B4312:V4312))=0,"",IF(OR(OR(ISBLANK(F4312),SUM(LEN(C4312),LEN(D4312))=0),AND(NOT(E4312="Unknown"),ISBLANK(J4312)),AND(NOT(O4312="Unknown"),ISBLANK(R4312))),"Missing Information", _xlfn._xlws.FILTER(_xlfn._xlws.FILTER(Table15[],(Table15[System-Owned Portion]&amp;Table15[If Material Anything Other than "Lead" in Column E,
Was Material Ever Previously Lead?]&amp;Table15[Customer-Owned Portion])=(E4312&amp;G4312&amp;O4312),""),{0,0,0,1})))</f>
        <v/>
      </c>
      <c r="X4312"/>
    </row>
    <row r="4313" spans="2:24" x14ac:dyDescent="0.35">
      <c r="B4313" s="208"/>
      <c r="C4313" s="33"/>
      <c r="D4313" s="33"/>
      <c r="E4313" s="47"/>
      <c r="F4313" s="46"/>
      <c r="G4313" s="95"/>
      <c r="H4313" s="33"/>
      <c r="I4313" s="33"/>
      <c r="J4313" s="95"/>
      <c r="K4313" s="33"/>
      <c r="L4313" s="33"/>
      <c r="M4313" s="232"/>
      <c r="N4313" s="210"/>
      <c r="O4313" s="120"/>
      <c r="P4313" s="46"/>
      <c r="Q4313" s="33"/>
      <c r="R4313" s="95"/>
      <c r="S4313" s="33"/>
      <c r="T4313" s="33"/>
      <c r="U4313" s="232"/>
      <c r="V4313" s="213"/>
      <c r="W4313" s="202" t="str" cm="1">
        <f t="array" ref="W4313">IF(SUM(LEN(B4313:V4313))=0,"",IF(OR(OR(ISBLANK(F4313),SUM(LEN(C4313),LEN(D4313))=0),AND(NOT(E4313="Unknown"),ISBLANK(J4313)),AND(NOT(O4313="Unknown"),ISBLANK(R4313))),"Missing Information", _xlfn._xlws.FILTER(_xlfn._xlws.FILTER(Table15[],(Table15[System-Owned Portion]&amp;Table15[If Material Anything Other than "Lead" in Column E,
Was Material Ever Previously Lead?]&amp;Table15[Customer-Owned Portion])=(E4313&amp;G4313&amp;O4313),""),{0,0,0,1})))</f>
        <v/>
      </c>
      <c r="X4313"/>
    </row>
    <row r="4314" spans="2:24" x14ac:dyDescent="0.35">
      <c r="B4314" s="208"/>
      <c r="C4314" s="33"/>
      <c r="D4314" s="33"/>
      <c r="E4314" s="47"/>
      <c r="F4314" s="46"/>
      <c r="G4314" s="95"/>
      <c r="H4314" s="33"/>
      <c r="I4314" s="33"/>
      <c r="J4314" s="95"/>
      <c r="K4314" s="33"/>
      <c r="L4314" s="33"/>
      <c r="M4314" s="232"/>
      <c r="N4314" s="210"/>
      <c r="O4314" s="120"/>
      <c r="P4314" s="46"/>
      <c r="Q4314" s="33"/>
      <c r="R4314" s="95"/>
      <c r="S4314" s="33"/>
      <c r="T4314" s="33"/>
      <c r="U4314" s="232"/>
      <c r="V4314" s="213"/>
      <c r="W4314" s="202" t="str" cm="1">
        <f t="array" ref="W4314">IF(SUM(LEN(B4314:V4314))=0,"",IF(OR(OR(ISBLANK(F4314),SUM(LEN(C4314),LEN(D4314))=0),AND(NOT(E4314="Unknown"),ISBLANK(J4314)),AND(NOT(O4314="Unknown"),ISBLANK(R4314))),"Missing Information", _xlfn._xlws.FILTER(_xlfn._xlws.FILTER(Table15[],(Table15[System-Owned Portion]&amp;Table15[If Material Anything Other than "Lead" in Column E,
Was Material Ever Previously Lead?]&amp;Table15[Customer-Owned Portion])=(E4314&amp;G4314&amp;O4314),""),{0,0,0,1})))</f>
        <v/>
      </c>
      <c r="X4314"/>
    </row>
    <row r="4315" spans="2:24" x14ac:dyDescent="0.35">
      <c r="B4315" s="208"/>
      <c r="C4315" s="33"/>
      <c r="D4315" s="33"/>
      <c r="E4315" s="47"/>
      <c r="F4315" s="46"/>
      <c r="G4315" s="95"/>
      <c r="H4315" s="33"/>
      <c r="I4315" s="33"/>
      <c r="J4315" s="95"/>
      <c r="K4315" s="33"/>
      <c r="L4315" s="33"/>
      <c r="M4315" s="232"/>
      <c r="N4315" s="210"/>
      <c r="O4315" s="120"/>
      <c r="P4315" s="46"/>
      <c r="Q4315" s="33"/>
      <c r="R4315" s="95"/>
      <c r="S4315" s="33"/>
      <c r="T4315" s="33"/>
      <c r="U4315" s="232"/>
      <c r="V4315" s="213"/>
      <c r="W4315" s="202" t="str" cm="1">
        <f t="array" ref="W4315">IF(SUM(LEN(B4315:V4315))=0,"",IF(OR(OR(ISBLANK(F4315),SUM(LEN(C4315),LEN(D4315))=0),AND(NOT(E4315="Unknown"),ISBLANK(J4315)),AND(NOT(O4315="Unknown"),ISBLANK(R4315))),"Missing Information", _xlfn._xlws.FILTER(_xlfn._xlws.FILTER(Table15[],(Table15[System-Owned Portion]&amp;Table15[If Material Anything Other than "Lead" in Column E,
Was Material Ever Previously Lead?]&amp;Table15[Customer-Owned Portion])=(E4315&amp;G4315&amp;O4315),""),{0,0,0,1})))</f>
        <v/>
      </c>
      <c r="X4315"/>
    </row>
    <row r="4316" spans="2:24" x14ac:dyDescent="0.35">
      <c r="B4316" s="208"/>
      <c r="C4316" s="33"/>
      <c r="D4316" s="33"/>
      <c r="E4316" s="47"/>
      <c r="F4316" s="46"/>
      <c r="G4316" s="95"/>
      <c r="H4316" s="33"/>
      <c r="I4316" s="33"/>
      <c r="J4316" s="95"/>
      <c r="K4316" s="33"/>
      <c r="L4316" s="33"/>
      <c r="M4316" s="232"/>
      <c r="N4316" s="210"/>
      <c r="O4316" s="120"/>
      <c r="P4316" s="46"/>
      <c r="Q4316" s="33"/>
      <c r="R4316" s="95"/>
      <c r="S4316" s="33"/>
      <c r="T4316" s="33"/>
      <c r="U4316" s="232"/>
      <c r="V4316" s="213"/>
      <c r="W4316" s="202" t="str" cm="1">
        <f t="array" ref="W4316">IF(SUM(LEN(B4316:V4316))=0,"",IF(OR(OR(ISBLANK(F4316),SUM(LEN(C4316),LEN(D4316))=0),AND(NOT(E4316="Unknown"),ISBLANK(J4316)),AND(NOT(O4316="Unknown"),ISBLANK(R4316))),"Missing Information", _xlfn._xlws.FILTER(_xlfn._xlws.FILTER(Table15[],(Table15[System-Owned Portion]&amp;Table15[If Material Anything Other than "Lead" in Column E,
Was Material Ever Previously Lead?]&amp;Table15[Customer-Owned Portion])=(E4316&amp;G4316&amp;O4316),""),{0,0,0,1})))</f>
        <v/>
      </c>
      <c r="X4316"/>
    </row>
    <row r="4317" spans="2:24" x14ac:dyDescent="0.35">
      <c r="B4317" s="208"/>
      <c r="C4317" s="33"/>
      <c r="D4317" s="33"/>
      <c r="E4317" s="47"/>
      <c r="F4317" s="46"/>
      <c r="G4317" s="95"/>
      <c r="H4317" s="33"/>
      <c r="I4317" s="33"/>
      <c r="J4317" s="95"/>
      <c r="K4317" s="33"/>
      <c r="L4317" s="33"/>
      <c r="M4317" s="232"/>
      <c r="N4317" s="210"/>
      <c r="O4317" s="120"/>
      <c r="P4317" s="46"/>
      <c r="Q4317" s="33"/>
      <c r="R4317" s="95"/>
      <c r="S4317" s="33"/>
      <c r="T4317" s="33"/>
      <c r="U4317" s="232"/>
      <c r="V4317" s="213"/>
      <c r="W4317" s="202" t="str" cm="1">
        <f t="array" ref="W4317">IF(SUM(LEN(B4317:V4317))=0,"",IF(OR(OR(ISBLANK(F4317),SUM(LEN(C4317),LEN(D4317))=0),AND(NOT(E4317="Unknown"),ISBLANK(J4317)),AND(NOT(O4317="Unknown"),ISBLANK(R4317))),"Missing Information", _xlfn._xlws.FILTER(_xlfn._xlws.FILTER(Table15[],(Table15[System-Owned Portion]&amp;Table15[If Material Anything Other than "Lead" in Column E,
Was Material Ever Previously Lead?]&amp;Table15[Customer-Owned Portion])=(E4317&amp;G4317&amp;O4317),""),{0,0,0,1})))</f>
        <v/>
      </c>
      <c r="X4317"/>
    </row>
    <row r="4318" spans="2:24" x14ac:dyDescent="0.35">
      <c r="B4318" s="208"/>
      <c r="C4318" s="33"/>
      <c r="D4318" s="33"/>
      <c r="E4318" s="47"/>
      <c r="F4318" s="46"/>
      <c r="G4318" s="95"/>
      <c r="H4318" s="33"/>
      <c r="I4318" s="33"/>
      <c r="J4318" s="95"/>
      <c r="K4318" s="33"/>
      <c r="L4318" s="33"/>
      <c r="M4318" s="232"/>
      <c r="N4318" s="210"/>
      <c r="O4318" s="120"/>
      <c r="P4318" s="46"/>
      <c r="Q4318" s="33"/>
      <c r="R4318" s="95"/>
      <c r="S4318" s="33"/>
      <c r="T4318" s="33"/>
      <c r="U4318" s="232"/>
      <c r="V4318" s="213"/>
      <c r="W4318" s="202" t="str" cm="1">
        <f t="array" ref="W4318">IF(SUM(LEN(B4318:V4318))=0,"",IF(OR(OR(ISBLANK(F4318),SUM(LEN(C4318),LEN(D4318))=0),AND(NOT(E4318="Unknown"),ISBLANK(J4318)),AND(NOT(O4318="Unknown"),ISBLANK(R4318))),"Missing Information", _xlfn._xlws.FILTER(_xlfn._xlws.FILTER(Table15[],(Table15[System-Owned Portion]&amp;Table15[If Material Anything Other than "Lead" in Column E,
Was Material Ever Previously Lead?]&amp;Table15[Customer-Owned Portion])=(E4318&amp;G4318&amp;O4318),""),{0,0,0,1})))</f>
        <v/>
      </c>
      <c r="X4318"/>
    </row>
    <row r="4319" spans="2:24" x14ac:dyDescent="0.35">
      <c r="B4319" s="208"/>
      <c r="C4319" s="33"/>
      <c r="D4319" s="33"/>
      <c r="E4319" s="47"/>
      <c r="F4319" s="46"/>
      <c r="G4319" s="95"/>
      <c r="H4319" s="33"/>
      <c r="I4319" s="33"/>
      <c r="J4319" s="95"/>
      <c r="K4319" s="33"/>
      <c r="L4319" s="33"/>
      <c r="M4319" s="232"/>
      <c r="N4319" s="210"/>
      <c r="O4319" s="120"/>
      <c r="P4319" s="46"/>
      <c r="Q4319" s="33"/>
      <c r="R4319" s="95"/>
      <c r="S4319" s="33"/>
      <c r="T4319" s="33"/>
      <c r="U4319" s="232"/>
      <c r="V4319" s="213"/>
      <c r="W4319" s="202" t="str" cm="1">
        <f t="array" ref="W4319">IF(SUM(LEN(B4319:V4319))=0,"",IF(OR(OR(ISBLANK(F4319),SUM(LEN(C4319),LEN(D4319))=0),AND(NOT(E4319="Unknown"),ISBLANK(J4319)),AND(NOT(O4319="Unknown"),ISBLANK(R4319))),"Missing Information", _xlfn._xlws.FILTER(_xlfn._xlws.FILTER(Table15[],(Table15[System-Owned Portion]&amp;Table15[If Material Anything Other than "Lead" in Column E,
Was Material Ever Previously Lead?]&amp;Table15[Customer-Owned Portion])=(E4319&amp;G4319&amp;O4319),""),{0,0,0,1})))</f>
        <v/>
      </c>
      <c r="X4319"/>
    </row>
    <row r="4320" spans="2:24" x14ac:dyDescent="0.35">
      <c r="B4320" s="208"/>
      <c r="C4320" s="33"/>
      <c r="D4320" s="33"/>
      <c r="E4320" s="47"/>
      <c r="F4320" s="46"/>
      <c r="G4320" s="95"/>
      <c r="H4320" s="33"/>
      <c r="I4320" s="33"/>
      <c r="J4320" s="95"/>
      <c r="K4320" s="33"/>
      <c r="L4320" s="33"/>
      <c r="M4320" s="232"/>
      <c r="N4320" s="210"/>
      <c r="O4320" s="120"/>
      <c r="P4320" s="46"/>
      <c r="Q4320" s="33"/>
      <c r="R4320" s="95"/>
      <c r="S4320" s="33"/>
      <c r="T4320" s="33"/>
      <c r="U4320" s="232"/>
      <c r="V4320" s="213"/>
      <c r="W4320" s="202" t="str" cm="1">
        <f t="array" ref="W4320">IF(SUM(LEN(B4320:V4320))=0,"",IF(OR(OR(ISBLANK(F4320),SUM(LEN(C4320),LEN(D4320))=0),AND(NOT(E4320="Unknown"),ISBLANK(J4320)),AND(NOT(O4320="Unknown"),ISBLANK(R4320))),"Missing Information", _xlfn._xlws.FILTER(_xlfn._xlws.FILTER(Table15[],(Table15[System-Owned Portion]&amp;Table15[If Material Anything Other than "Lead" in Column E,
Was Material Ever Previously Lead?]&amp;Table15[Customer-Owned Portion])=(E4320&amp;G4320&amp;O4320),""),{0,0,0,1})))</f>
        <v/>
      </c>
      <c r="X4320"/>
    </row>
    <row r="4321" spans="2:24" x14ac:dyDescent="0.35">
      <c r="B4321" s="208"/>
      <c r="C4321" s="33"/>
      <c r="D4321" s="33"/>
      <c r="E4321" s="47"/>
      <c r="F4321" s="46"/>
      <c r="G4321" s="95"/>
      <c r="H4321" s="33"/>
      <c r="I4321" s="33"/>
      <c r="J4321" s="95"/>
      <c r="K4321" s="33"/>
      <c r="L4321" s="33"/>
      <c r="M4321" s="232"/>
      <c r="N4321" s="210"/>
      <c r="O4321" s="120"/>
      <c r="P4321" s="46"/>
      <c r="Q4321" s="33"/>
      <c r="R4321" s="95"/>
      <c r="S4321" s="33"/>
      <c r="T4321" s="33"/>
      <c r="U4321" s="232"/>
      <c r="V4321" s="213"/>
      <c r="W4321" s="202" t="str" cm="1">
        <f t="array" ref="W4321">IF(SUM(LEN(B4321:V4321))=0,"",IF(OR(OR(ISBLANK(F4321),SUM(LEN(C4321),LEN(D4321))=0),AND(NOT(E4321="Unknown"),ISBLANK(J4321)),AND(NOT(O4321="Unknown"),ISBLANK(R4321))),"Missing Information", _xlfn._xlws.FILTER(_xlfn._xlws.FILTER(Table15[],(Table15[System-Owned Portion]&amp;Table15[If Material Anything Other than "Lead" in Column E,
Was Material Ever Previously Lead?]&amp;Table15[Customer-Owned Portion])=(E4321&amp;G4321&amp;O4321),""),{0,0,0,1})))</f>
        <v/>
      </c>
      <c r="X4321"/>
    </row>
    <row r="4322" spans="2:24" x14ac:dyDescent="0.35">
      <c r="B4322" s="208"/>
      <c r="C4322" s="33"/>
      <c r="D4322" s="33"/>
      <c r="E4322" s="47"/>
      <c r="F4322" s="46"/>
      <c r="G4322" s="95"/>
      <c r="H4322" s="33"/>
      <c r="I4322" s="33"/>
      <c r="J4322" s="95"/>
      <c r="K4322" s="33"/>
      <c r="L4322" s="33"/>
      <c r="M4322" s="232"/>
      <c r="N4322" s="210"/>
      <c r="O4322" s="120"/>
      <c r="P4322" s="46"/>
      <c r="Q4322" s="33"/>
      <c r="R4322" s="95"/>
      <c r="S4322" s="33"/>
      <c r="T4322" s="33"/>
      <c r="U4322" s="232"/>
      <c r="V4322" s="213"/>
      <c r="W4322" s="202" t="str" cm="1">
        <f t="array" ref="W4322">IF(SUM(LEN(B4322:V4322))=0,"",IF(OR(OR(ISBLANK(F4322),SUM(LEN(C4322),LEN(D4322))=0),AND(NOT(E4322="Unknown"),ISBLANK(J4322)),AND(NOT(O4322="Unknown"),ISBLANK(R4322))),"Missing Information", _xlfn._xlws.FILTER(_xlfn._xlws.FILTER(Table15[],(Table15[System-Owned Portion]&amp;Table15[If Material Anything Other than "Lead" in Column E,
Was Material Ever Previously Lead?]&amp;Table15[Customer-Owned Portion])=(E4322&amp;G4322&amp;O4322),""),{0,0,0,1})))</f>
        <v/>
      </c>
      <c r="X4322"/>
    </row>
    <row r="4323" spans="2:24" x14ac:dyDescent="0.35">
      <c r="B4323" s="208"/>
      <c r="C4323" s="33"/>
      <c r="D4323" s="33"/>
      <c r="E4323" s="47"/>
      <c r="F4323" s="46"/>
      <c r="G4323" s="95"/>
      <c r="H4323" s="33"/>
      <c r="I4323" s="33"/>
      <c r="J4323" s="95"/>
      <c r="K4323" s="33"/>
      <c r="L4323" s="33"/>
      <c r="M4323" s="232"/>
      <c r="N4323" s="210"/>
      <c r="O4323" s="120"/>
      <c r="P4323" s="46"/>
      <c r="Q4323" s="33"/>
      <c r="R4323" s="95"/>
      <c r="S4323" s="33"/>
      <c r="T4323" s="33"/>
      <c r="U4323" s="232"/>
      <c r="V4323" s="213"/>
      <c r="W4323" s="202" t="str" cm="1">
        <f t="array" ref="W4323">IF(SUM(LEN(B4323:V4323))=0,"",IF(OR(OR(ISBLANK(F4323),SUM(LEN(C4323),LEN(D4323))=0),AND(NOT(E4323="Unknown"),ISBLANK(J4323)),AND(NOT(O4323="Unknown"),ISBLANK(R4323))),"Missing Information", _xlfn._xlws.FILTER(_xlfn._xlws.FILTER(Table15[],(Table15[System-Owned Portion]&amp;Table15[If Material Anything Other than "Lead" in Column E,
Was Material Ever Previously Lead?]&amp;Table15[Customer-Owned Portion])=(E4323&amp;G4323&amp;O4323),""),{0,0,0,1})))</f>
        <v/>
      </c>
      <c r="X4323"/>
    </row>
    <row r="4324" spans="2:24" x14ac:dyDescent="0.35">
      <c r="B4324" s="208"/>
      <c r="C4324" s="33"/>
      <c r="D4324" s="33"/>
      <c r="E4324" s="47"/>
      <c r="F4324" s="46"/>
      <c r="G4324" s="95"/>
      <c r="H4324" s="33"/>
      <c r="I4324" s="33"/>
      <c r="J4324" s="95"/>
      <c r="K4324" s="33"/>
      <c r="L4324" s="33"/>
      <c r="M4324" s="232"/>
      <c r="N4324" s="210"/>
      <c r="O4324" s="120"/>
      <c r="P4324" s="46"/>
      <c r="Q4324" s="33"/>
      <c r="R4324" s="95"/>
      <c r="S4324" s="33"/>
      <c r="T4324" s="33"/>
      <c r="U4324" s="232"/>
      <c r="V4324" s="213"/>
      <c r="W4324" s="202" t="str" cm="1">
        <f t="array" ref="W4324">IF(SUM(LEN(B4324:V4324))=0,"",IF(OR(OR(ISBLANK(F4324),SUM(LEN(C4324),LEN(D4324))=0),AND(NOT(E4324="Unknown"),ISBLANK(J4324)),AND(NOT(O4324="Unknown"),ISBLANK(R4324))),"Missing Information", _xlfn._xlws.FILTER(_xlfn._xlws.FILTER(Table15[],(Table15[System-Owned Portion]&amp;Table15[If Material Anything Other than "Lead" in Column E,
Was Material Ever Previously Lead?]&amp;Table15[Customer-Owned Portion])=(E4324&amp;G4324&amp;O4324),""),{0,0,0,1})))</f>
        <v/>
      </c>
      <c r="X4324"/>
    </row>
    <row r="4325" spans="2:24" x14ac:dyDescent="0.35">
      <c r="B4325" s="208"/>
      <c r="C4325" s="33"/>
      <c r="D4325" s="33"/>
      <c r="E4325" s="47"/>
      <c r="F4325" s="46"/>
      <c r="G4325" s="95"/>
      <c r="H4325" s="33"/>
      <c r="I4325" s="33"/>
      <c r="J4325" s="95"/>
      <c r="K4325" s="33"/>
      <c r="L4325" s="33"/>
      <c r="M4325" s="232"/>
      <c r="N4325" s="210"/>
      <c r="O4325" s="120"/>
      <c r="P4325" s="46"/>
      <c r="Q4325" s="33"/>
      <c r="R4325" s="95"/>
      <c r="S4325" s="33"/>
      <c r="T4325" s="33"/>
      <c r="U4325" s="232"/>
      <c r="V4325" s="213"/>
      <c r="W4325" s="202" t="str" cm="1">
        <f t="array" ref="W4325">IF(SUM(LEN(B4325:V4325))=0,"",IF(OR(OR(ISBLANK(F4325),SUM(LEN(C4325),LEN(D4325))=0),AND(NOT(E4325="Unknown"),ISBLANK(J4325)),AND(NOT(O4325="Unknown"),ISBLANK(R4325))),"Missing Information", _xlfn._xlws.FILTER(_xlfn._xlws.FILTER(Table15[],(Table15[System-Owned Portion]&amp;Table15[If Material Anything Other than "Lead" in Column E,
Was Material Ever Previously Lead?]&amp;Table15[Customer-Owned Portion])=(E4325&amp;G4325&amp;O4325),""),{0,0,0,1})))</f>
        <v/>
      </c>
      <c r="X4325"/>
    </row>
    <row r="4326" spans="2:24" x14ac:dyDescent="0.35">
      <c r="B4326" s="208"/>
      <c r="C4326" s="33"/>
      <c r="D4326" s="33"/>
      <c r="E4326" s="47"/>
      <c r="F4326" s="46"/>
      <c r="G4326" s="95"/>
      <c r="H4326" s="33"/>
      <c r="I4326" s="33"/>
      <c r="J4326" s="95"/>
      <c r="K4326" s="33"/>
      <c r="L4326" s="33"/>
      <c r="M4326" s="232"/>
      <c r="N4326" s="210"/>
      <c r="O4326" s="120"/>
      <c r="P4326" s="46"/>
      <c r="Q4326" s="33"/>
      <c r="R4326" s="95"/>
      <c r="S4326" s="33"/>
      <c r="T4326" s="33"/>
      <c r="U4326" s="232"/>
      <c r="V4326" s="213"/>
      <c r="W4326" s="202" t="str" cm="1">
        <f t="array" ref="W4326">IF(SUM(LEN(B4326:V4326))=0,"",IF(OR(OR(ISBLANK(F4326),SUM(LEN(C4326),LEN(D4326))=0),AND(NOT(E4326="Unknown"),ISBLANK(J4326)),AND(NOT(O4326="Unknown"),ISBLANK(R4326))),"Missing Information", _xlfn._xlws.FILTER(_xlfn._xlws.FILTER(Table15[],(Table15[System-Owned Portion]&amp;Table15[If Material Anything Other than "Lead" in Column E,
Was Material Ever Previously Lead?]&amp;Table15[Customer-Owned Portion])=(E4326&amp;G4326&amp;O4326),""),{0,0,0,1})))</f>
        <v/>
      </c>
      <c r="X4326"/>
    </row>
    <row r="4327" spans="2:24" x14ac:dyDescent="0.35">
      <c r="B4327" s="208"/>
      <c r="C4327" s="33"/>
      <c r="D4327" s="33"/>
      <c r="E4327" s="47"/>
      <c r="F4327" s="46"/>
      <c r="G4327" s="95"/>
      <c r="H4327" s="33"/>
      <c r="I4327" s="33"/>
      <c r="J4327" s="95"/>
      <c r="K4327" s="33"/>
      <c r="L4327" s="33"/>
      <c r="M4327" s="232"/>
      <c r="N4327" s="210"/>
      <c r="O4327" s="120"/>
      <c r="P4327" s="46"/>
      <c r="Q4327" s="33"/>
      <c r="R4327" s="95"/>
      <c r="S4327" s="33"/>
      <c r="T4327" s="33"/>
      <c r="U4327" s="232"/>
      <c r="V4327" s="213"/>
      <c r="W4327" s="202" t="str" cm="1">
        <f t="array" ref="W4327">IF(SUM(LEN(B4327:V4327))=0,"",IF(OR(OR(ISBLANK(F4327),SUM(LEN(C4327),LEN(D4327))=0),AND(NOT(E4327="Unknown"),ISBLANK(J4327)),AND(NOT(O4327="Unknown"),ISBLANK(R4327))),"Missing Information", _xlfn._xlws.FILTER(_xlfn._xlws.FILTER(Table15[],(Table15[System-Owned Portion]&amp;Table15[If Material Anything Other than "Lead" in Column E,
Was Material Ever Previously Lead?]&amp;Table15[Customer-Owned Portion])=(E4327&amp;G4327&amp;O4327),""),{0,0,0,1})))</f>
        <v/>
      </c>
      <c r="X4327"/>
    </row>
    <row r="4328" spans="2:24" x14ac:dyDescent="0.35">
      <c r="B4328" s="208"/>
      <c r="C4328" s="33"/>
      <c r="D4328" s="33"/>
      <c r="E4328" s="47"/>
      <c r="F4328" s="46"/>
      <c r="G4328" s="95"/>
      <c r="H4328" s="33"/>
      <c r="I4328" s="33"/>
      <c r="J4328" s="95"/>
      <c r="K4328" s="33"/>
      <c r="L4328" s="33"/>
      <c r="M4328" s="232"/>
      <c r="N4328" s="210"/>
      <c r="O4328" s="120"/>
      <c r="P4328" s="46"/>
      <c r="Q4328" s="33"/>
      <c r="R4328" s="95"/>
      <c r="S4328" s="33"/>
      <c r="T4328" s="33"/>
      <c r="U4328" s="232"/>
      <c r="V4328" s="213"/>
      <c r="W4328" s="202" t="str" cm="1">
        <f t="array" ref="W4328">IF(SUM(LEN(B4328:V4328))=0,"",IF(OR(OR(ISBLANK(F4328),SUM(LEN(C4328),LEN(D4328))=0),AND(NOT(E4328="Unknown"),ISBLANK(J4328)),AND(NOT(O4328="Unknown"),ISBLANK(R4328))),"Missing Information", _xlfn._xlws.FILTER(_xlfn._xlws.FILTER(Table15[],(Table15[System-Owned Portion]&amp;Table15[If Material Anything Other than "Lead" in Column E,
Was Material Ever Previously Lead?]&amp;Table15[Customer-Owned Portion])=(E4328&amp;G4328&amp;O4328),""),{0,0,0,1})))</f>
        <v/>
      </c>
      <c r="X4328"/>
    </row>
    <row r="4329" spans="2:24" x14ac:dyDescent="0.35">
      <c r="B4329" s="208"/>
      <c r="C4329" s="33"/>
      <c r="D4329" s="33"/>
      <c r="E4329" s="47"/>
      <c r="F4329" s="46"/>
      <c r="G4329" s="95"/>
      <c r="H4329" s="33"/>
      <c r="I4329" s="33"/>
      <c r="J4329" s="95"/>
      <c r="K4329" s="33"/>
      <c r="L4329" s="33"/>
      <c r="M4329" s="232"/>
      <c r="N4329" s="210"/>
      <c r="O4329" s="120"/>
      <c r="P4329" s="46"/>
      <c r="Q4329" s="33"/>
      <c r="R4329" s="95"/>
      <c r="S4329" s="33"/>
      <c r="T4329" s="33"/>
      <c r="U4329" s="232"/>
      <c r="V4329" s="213"/>
      <c r="W4329" s="202" t="str" cm="1">
        <f t="array" ref="W4329">IF(SUM(LEN(B4329:V4329))=0,"",IF(OR(OR(ISBLANK(F4329),SUM(LEN(C4329),LEN(D4329))=0),AND(NOT(E4329="Unknown"),ISBLANK(J4329)),AND(NOT(O4329="Unknown"),ISBLANK(R4329))),"Missing Information", _xlfn._xlws.FILTER(_xlfn._xlws.FILTER(Table15[],(Table15[System-Owned Portion]&amp;Table15[If Material Anything Other than "Lead" in Column E,
Was Material Ever Previously Lead?]&amp;Table15[Customer-Owned Portion])=(E4329&amp;G4329&amp;O4329),""),{0,0,0,1})))</f>
        <v/>
      </c>
      <c r="X4329"/>
    </row>
    <row r="4330" spans="2:24" x14ac:dyDescent="0.35">
      <c r="B4330" s="208"/>
      <c r="C4330" s="33"/>
      <c r="D4330" s="33"/>
      <c r="E4330" s="47"/>
      <c r="F4330" s="46"/>
      <c r="G4330" s="95"/>
      <c r="H4330" s="33"/>
      <c r="I4330" s="33"/>
      <c r="J4330" s="95"/>
      <c r="K4330" s="33"/>
      <c r="L4330" s="33"/>
      <c r="M4330" s="232"/>
      <c r="N4330" s="210"/>
      <c r="O4330" s="120"/>
      <c r="P4330" s="46"/>
      <c r="Q4330" s="33"/>
      <c r="R4330" s="95"/>
      <c r="S4330" s="33"/>
      <c r="T4330" s="33"/>
      <c r="U4330" s="232"/>
      <c r="V4330" s="213"/>
      <c r="W4330" s="202" t="str" cm="1">
        <f t="array" ref="W4330">IF(SUM(LEN(B4330:V4330))=0,"",IF(OR(OR(ISBLANK(F4330),SUM(LEN(C4330),LEN(D4330))=0),AND(NOT(E4330="Unknown"),ISBLANK(J4330)),AND(NOT(O4330="Unknown"),ISBLANK(R4330))),"Missing Information", _xlfn._xlws.FILTER(_xlfn._xlws.FILTER(Table15[],(Table15[System-Owned Portion]&amp;Table15[If Material Anything Other than "Lead" in Column E,
Was Material Ever Previously Lead?]&amp;Table15[Customer-Owned Portion])=(E4330&amp;G4330&amp;O4330),""),{0,0,0,1})))</f>
        <v/>
      </c>
      <c r="X4330"/>
    </row>
    <row r="4331" spans="2:24" x14ac:dyDescent="0.35">
      <c r="B4331" s="208"/>
      <c r="C4331" s="33"/>
      <c r="D4331" s="33"/>
      <c r="E4331" s="47"/>
      <c r="F4331" s="46"/>
      <c r="G4331" s="95"/>
      <c r="H4331" s="33"/>
      <c r="I4331" s="33"/>
      <c r="J4331" s="95"/>
      <c r="K4331" s="33"/>
      <c r="L4331" s="33"/>
      <c r="M4331" s="232"/>
      <c r="N4331" s="210"/>
      <c r="O4331" s="120"/>
      <c r="P4331" s="46"/>
      <c r="Q4331" s="33"/>
      <c r="R4331" s="95"/>
      <c r="S4331" s="33"/>
      <c r="T4331" s="33"/>
      <c r="U4331" s="232"/>
      <c r="V4331" s="213"/>
      <c r="W4331" s="202" t="str" cm="1">
        <f t="array" ref="W4331">IF(SUM(LEN(B4331:V4331))=0,"",IF(OR(OR(ISBLANK(F4331),SUM(LEN(C4331),LEN(D4331))=0),AND(NOT(E4331="Unknown"),ISBLANK(J4331)),AND(NOT(O4331="Unknown"),ISBLANK(R4331))),"Missing Information", _xlfn._xlws.FILTER(_xlfn._xlws.FILTER(Table15[],(Table15[System-Owned Portion]&amp;Table15[If Material Anything Other than "Lead" in Column E,
Was Material Ever Previously Lead?]&amp;Table15[Customer-Owned Portion])=(E4331&amp;G4331&amp;O4331),""),{0,0,0,1})))</f>
        <v/>
      </c>
      <c r="X4331"/>
    </row>
    <row r="4332" spans="2:24" x14ac:dyDescent="0.35">
      <c r="B4332" s="208"/>
      <c r="C4332" s="33"/>
      <c r="D4332" s="33"/>
      <c r="E4332" s="47"/>
      <c r="F4332" s="46"/>
      <c r="G4332" s="95"/>
      <c r="H4332" s="33"/>
      <c r="I4332" s="33"/>
      <c r="J4332" s="95"/>
      <c r="K4332" s="33"/>
      <c r="L4332" s="33"/>
      <c r="M4332" s="232"/>
      <c r="N4332" s="210"/>
      <c r="O4332" s="120"/>
      <c r="P4332" s="46"/>
      <c r="Q4332" s="33"/>
      <c r="R4332" s="95"/>
      <c r="S4332" s="33"/>
      <c r="T4332" s="33"/>
      <c r="U4332" s="232"/>
      <c r="V4332" s="213"/>
      <c r="W4332" s="202" t="str" cm="1">
        <f t="array" ref="W4332">IF(SUM(LEN(B4332:V4332))=0,"",IF(OR(OR(ISBLANK(F4332),SUM(LEN(C4332),LEN(D4332))=0),AND(NOT(E4332="Unknown"),ISBLANK(J4332)),AND(NOT(O4332="Unknown"),ISBLANK(R4332))),"Missing Information", _xlfn._xlws.FILTER(_xlfn._xlws.FILTER(Table15[],(Table15[System-Owned Portion]&amp;Table15[If Material Anything Other than "Lead" in Column E,
Was Material Ever Previously Lead?]&amp;Table15[Customer-Owned Portion])=(E4332&amp;G4332&amp;O4332),""),{0,0,0,1})))</f>
        <v/>
      </c>
      <c r="X4332"/>
    </row>
    <row r="4333" spans="2:24" x14ac:dyDescent="0.35">
      <c r="B4333" s="208"/>
      <c r="C4333" s="33"/>
      <c r="D4333" s="33"/>
      <c r="E4333" s="47"/>
      <c r="F4333" s="46"/>
      <c r="G4333" s="95"/>
      <c r="H4333" s="33"/>
      <c r="I4333" s="33"/>
      <c r="J4333" s="95"/>
      <c r="K4333" s="33"/>
      <c r="L4333" s="33"/>
      <c r="M4333" s="232"/>
      <c r="N4333" s="210"/>
      <c r="O4333" s="120"/>
      <c r="P4333" s="46"/>
      <c r="Q4333" s="33"/>
      <c r="R4333" s="95"/>
      <c r="S4333" s="33"/>
      <c r="T4333" s="33"/>
      <c r="U4333" s="232"/>
      <c r="V4333" s="213"/>
      <c r="W4333" s="202" t="str" cm="1">
        <f t="array" ref="W4333">IF(SUM(LEN(B4333:V4333))=0,"",IF(OR(OR(ISBLANK(F4333),SUM(LEN(C4333),LEN(D4333))=0),AND(NOT(E4333="Unknown"),ISBLANK(J4333)),AND(NOT(O4333="Unknown"),ISBLANK(R4333))),"Missing Information", _xlfn._xlws.FILTER(_xlfn._xlws.FILTER(Table15[],(Table15[System-Owned Portion]&amp;Table15[If Material Anything Other than "Lead" in Column E,
Was Material Ever Previously Lead?]&amp;Table15[Customer-Owned Portion])=(E4333&amp;G4333&amp;O4333),""),{0,0,0,1})))</f>
        <v/>
      </c>
      <c r="X4333"/>
    </row>
    <row r="4334" spans="2:24" x14ac:dyDescent="0.35">
      <c r="B4334" s="208"/>
      <c r="C4334" s="33"/>
      <c r="D4334" s="33"/>
      <c r="E4334" s="47"/>
      <c r="F4334" s="46"/>
      <c r="G4334" s="95"/>
      <c r="H4334" s="33"/>
      <c r="I4334" s="33"/>
      <c r="J4334" s="95"/>
      <c r="K4334" s="33"/>
      <c r="L4334" s="33"/>
      <c r="M4334" s="232"/>
      <c r="N4334" s="210"/>
      <c r="O4334" s="120"/>
      <c r="P4334" s="46"/>
      <c r="Q4334" s="33"/>
      <c r="R4334" s="95"/>
      <c r="S4334" s="33"/>
      <c r="T4334" s="33"/>
      <c r="U4334" s="232"/>
      <c r="V4334" s="213"/>
      <c r="W4334" s="202" t="str" cm="1">
        <f t="array" ref="W4334">IF(SUM(LEN(B4334:V4334))=0,"",IF(OR(OR(ISBLANK(F4334),SUM(LEN(C4334),LEN(D4334))=0),AND(NOT(E4334="Unknown"),ISBLANK(J4334)),AND(NOT(O4334="Unknown"),ISBLANK(R4334))),"Missing Information", _xlfn._xlws.FILTER(_xlfn._xlws.FILTER(Table15[],(Table15[System-Owned Portion]&amp;Table15[If Material Anything Other than "Lead" in Column E,
Was Material Ever Previously Lead?]&amp;Table15[Customer-Owned Portion])=(E4334&amp;G4334&amp;O4334),""),{0,0,0,1})))</f>
        <v/>
      </c>
      <c r="X4334"/>
    </row>
    <row r="4335" spans="2:24" x14ac:dyDescent="0.35">
      <c r="B4335" s="208"/>
      <c r="C4335" s="33"/>
      <c r="D4335" s="33"/>
      <c r="E4335" s="47"/>
      <c r="F4335" s="46"/>
      <c r="G4335" s="95"/>
      <c r="H4335" s="33"/>
      <c r="I4335" s="33"/>
      <c r="J4335" s="95"/>
      <c r="K4335" s="33"/>
      <c r="L4335" s="33"/>
      <c r="M4335" s="232"/>
      <c r="N4335" s="210"/>
      <c r="O4335" s="120"/>
      <c r="P4335" s="46"/>
      <c r="Q4335" s="33"/>
      <c r="R4335" s="95"/>
      <c r="S4335" s="33"/>
      <c r="T4335" s="33"/>
      <c r="U4335" s="232"/>
      <c r="V4335" s="213"/>
      <c r="W4335" s="202" t="str" cm="1">
        <f t="array" ref="W4335">IF(SUM(LEN(B4335:V4335))=0,"",IF(OR(OR(ISBLANK(F4335),SUM(LEN(C4335),LEN(D4335))=0),AND(NOT(E4335="Unknown"),ISBLANK(J4335)),AND(NOT(O4335="Unknown"),ISBLANK(R4335))),"Missing Information", _xlfn._xlws.FILTER(_xlfn._xlws.FILTER(Table15[],(Table15[System-Owned Portion]&amp;Table15[If Material Anything Other than "Lead" in Column E,
Was Material Ever Previously Lead?]&amp;Table15[Customer-Owned Portion])=(E4335&amp;G4335&amp;O4335),""),{0,0,0,1})))</f>
        <v/>
      </c>
      <c r="X4335"/>
    </row>
    <row r="4336" spans="2:24" x14ac:dyDescent="0.35">
      <c r="B4336" s="208"/>
      <c r="C4336" s="33"/>
      <c r="D4336" s="33"/>
      <c r="E4336" s="47"/>
      <c r="F4336" s="46"/>
      <c r="G4336" s="95"/>
      <c r="H4336" s="33"/>
      <c r="I4336" s="33"/>
      <c r="J4336" s="95"/>
      <c r="K4336" s="33"/>
      <c r="L4336" s="33"/>
      <c r="M4336" s="232"/>
      <c r="N4336" s="210"/>
      <c r="O4336" s="120"/>
      <c r="P4336" s="46"/>
      <c r="Q4336" s="33"/>
      <c r="R4336" s="95"/>
      <c r="S4336" s="33"/>
      <c r="T4336" s="33"/>
      <c r="U4336" s="232"/>
      <c r="V4336" s="213"/>
      <c r="W4336" s="202" t="str" cm="1">
        <f t="array" ref="W4336">IF(SUM(LEN(B4336:V4336))=0,"",IF(OR(OR(ISBLANK(F4336),SUM(LEN(C4336),LEN(D4336))=0),AND(NOT(E4336="Unknown"),ISBLANK(J4336)),AND(NOT(O4336="Unknown"),ISBLANK(R4336))),"Missing Information", _xlfn._xlws.FILTER(_xlfn._xlws.FILTER(Table15[],(Table15[System-Owned Portion]&amp;Table15[If Material Anything Other than "Lead" in Column E,
Was Material Ever Previously Lead?]&amp;Table15[Customer-Owned Portion])=(E4336&amp;G4336&amp;O4336),""),{0,0,0,1})))</f>
        <v/>
      </c>
      <c r="X4336"/>
    </row>
    <row r="4337" spans="2:24" x14ac:dyDescent="0.35">
      <c r="B4337" s="208"/>
      <c r="C4337" s="33"/>
      <c r="D4337" s="33"/>
      <c r="E4337" s="47"/>
      <c r="F4337" s="46"/>
      <c r="G4337" s="95"/>
      <c r="H4337" s="33"/>
      <c r="I4337" s="33"/>
      <c r="J4337" s="95"/>
      <c r="K4337" s="33"/>
      <c r="L4337" s="33"/>
      <c r="M4337" s="232"/>
      <c r="N4337" s="210"/>
      <c r="O4337" s="120"/>
      <c r="P4337" s="46"/>
      <c r="Q4337" s="33"/>
      <c r="R4337" s="95"/>
      <c r="S4337" s="33"/>
      <c r="T4337" s="33"/>
      <c r="U4337" s="232"/>
      <c r="V4337" s="213"/>
      <c r="W4337" s="202" t="str" cm="1">
        <f t="array" ref="W4337">IF(SUM(LEN(B4337:V4337))=0,"",IF(OR(OR(ISBLANK(F4337),SUM(LEN(C4337),LEN(D4337))=0),AND(NOT(E4337="Unknown"),ISBLANK(J4337)),AND(NOT(O4337="Unknown"),ISBLANK(R4337))),"Missing Information", _xlfn._xlws.FILTER(_xlfn._xlws.FILTER(Table15[],(Table15[System-Owned Portion]&amp;Table15[If Material Anything Other than "Lead" in Column E,
Was Material Ever Previously Lead?]&amp;Table15[Customer-Owned Portion])=(E4337&amp;G4337&amp;O4337),""),{0,0,0,1})))</f>
        <v/>
      </c>
      <c r="X4337"/>
    </row>
    <row r="4338" spans="2:24" x14ac:dyDescent="0.35">
      <c r="B4338" s="208"/>
      <c r="C4338" s="33"/>
      <c r="D4338" s="33"/>
      <c r="E4338" s="47"/>
      <c r="F4338" s="46"/>
      <c r="G4338" s="95"/>
      <c r="H4338" s="33"/>
      <c r="I4338" s="33"/>
      <c r="J4338" s="95"/>
      <c r="K4338" s="33"/>
      <c r="L4338" s="33"/>
      <c r="M4338" s="232"/>
      <c r="N4338" s="210"/>
      <c r="O4338" s="120"/>
      <c r="P4338" s="46"/>
      <c r="Q4338" s="33"/>
      <c r="R4338" s="95"/>
      <c r="S4338" s="33"/>
      <c r="T4338" s="33"/>
      <c r="U4338" s="232"/>
      <c r="V4338" s="213"/>
      <c r="W4338" s="202" t="str" cm="1">
        <f t="array" ref="W4338">IF(SUM(LEN(B4338:V4338))=0,"",IF(OR(OR(ISBLANK(F4338),SUM(LEN(C4338),LEN(D4338))=0),AND(NOT(E4338="Unknown"),ISBLANK(J4338)),AND(NOT(O4338="Unknown"),ISBLANK(R4338))),"Missing Information", _xlfn._xlws.FILTER(_xlfn._xlws.FILTER(Table15[],(Table15[System-Owned Portion]&amp;Table15[If Material Anything Other than "Lead" in Column E,
Was Material Ever Previously Lead?]&amp;Table15[Customer-Owned Portion])=(E4338&amp;G4338&amp;O4338),""),{0,0,0,1})))</f>
        <v/>
      </c>
      <c r="X4338"/>
    </row>
    <row r="4339" spans="2:24" x14ac:dyDescent="0.35">
      <c r="B4339" s="208"/>
      <c r="C4339" s="33"/>
      <c r="D4339" s="33"/>
      <c r="E4339" s="47"/>
      <c r="F4339" s="46"/>
      <c r="G4339" s="95"/>
      <c r="H4339" s="33"/>
      <c r="I4339" s="33"/>
      <c r="J4339" s="95"/>
      <c r="K4339" s="33"/>
      <c r="L4339" s="33"/>
      <c r="M4339" s="232"/>
      <c r="N4339" s="210"/>
      <c r="O4339" s="120"/>
      <c r="P4339" s="46"/>
      <c r="Q4339" s="33"/>
      <c r="R4339" s="95"/>
      <c r="S4339" s="33"/>
      <c r="T4339" s="33"/>
      <c r="U4339" s="232"/>
      <c r="V4339" s="213"/>
      <c r="W4339" s="202" t="str" cm="1">
        <f t="array" ref="W4339">IF(SUM(LEN(B4339:V4339))=0,"",IF(OR(OR(ISBLANK(F4339),SUM(LEN(C4339),LEN(D4339))=0),AND(NOT(E4339="Unknown"),ISBLANK(J4339)),AND(NOT(O4339="Unknown"),ISBLANK(R4339))),"Missing Information", _xlfn._xlws.FILTER(_xlfn._xlws.FILTER(Table15[],(Table15[System-Owned Portion]&amp;Table15[If Material Anything Other than "Lead" in Column E,
Was Material Ever Previously Lead?]&amp;Table15[Customer-Owned Portion])=(E4339&amp;G4339&amp;O4339),""),{0,0,0,1})))</f>
        <v/>
      </c>
      <c r="X4339"/>
    </row>
    <row r="4340" spans="2:24" x14ac:dyDescent="0.35">
      <c r="B4340" s="208"/>
      <c r="C4340" s="33"/>
      <c r="D4340" s="33"/>
      <c r="E4340" s="47"/>
      <c r="F4340" s="46"/>
      <c r="G4340" s="95"/>
      <c r="H4340" s="33"/>
      <c r="I4340" s="33"/>
      <c r="J4340" s="95"/>
      <c r="K4340" s="33"/>
      <c r="L4340" s="33"/>
      <c r="M4340" s="232"/>
      <c r="N4340" s="210"/>
      <c r="O4340" s="120"/>
      <c r="P4340" s="46"/>
      <c r="Q4340" s="33"/>
      <c r="R4340" s="95"/>
      <c r="S4340" s="33"/>
      <c r="T4340" s="33"/>
      <c r="U4340" s="232"/>
      <c r="V4340" s="213"/>
      <c r="W4340" s="202" t="str" cm="1">
        <f t="array" ref="W4340">IF(SUM(LEN(B4340:V4340))=0,"",IF(OR(OR(ISBLANK(F4340),SUM(LEN(C4340),LEN(D4340))=0),AND(NOT(E4340="Unknown"),ISBLANK(J4340)),AND(NOT(O4340="Unknown"),ISBLANK(R4340))),"Missing Information", _xlfn._xlws.FILTER(_xlfn._xlws.FILTER(Table15[],(Table15[System-Owned Portion]&amp;Table15[If Material Anything Other than "Lead" in Column E,
Was Material Ever Previously Lead?]&amp;Table15[Customer-Owned Portion])=(E4340&amp;G4340&amp;O4340),""),{0,0,0,1})))</f>
        <v/>
      </c>
      <c r="X4340"/>
    </row>
    <row r="4341" spans="2:24" x14ac:dyDescent="0.35">
      <c r="B4341" s="208"/>
      <c r="C4341" s="33"/>
      <c r="D4341" s="33"/>
      <c r="E4341" s="47"/>
      <c r="F4341" s="46"/>
      <c r="G4341" s="95"/>
      <c r="H4341" s="33"/>
      <c r="I4341" s="33"/>
      <c r="J4341" s="95"/>
      <c r="K4341" s="33"/>
      <c r="L4341" s="33"/>
      <c r="M4341" s="232"/>
      <c r="N4341" s="210"/>
      <c r="O4341" s="120"/>
      <c r="P4341" s="46"/>
      <c r="Q4341" s="33"/>
      <c r="R4341" s="95"/>
      <c r="S4341" s="33"/>
      <c r="T4341" s="33"/>
      <c r="U4341" s="232"/>
      <c r="V4341" s="213"/>
      <c r="W4341" s="202" t="str" cm="1">
        <f t="array" ref="W4341">IF(SUM(LEN(B4341:V4341))=0,"",IF(OR(OR(ISBLANK(F4341),SUM(LEN(C4341),LEN(D4341))=0),AND(NOT(E4341="Unknown"),ISBLANK(J4341)),AND(NOT(O4341="Unknown"),ISBLANK(R4341))),"Missing Information", _xlfn._xlws.FILTER(_xlfn._xlws.FILTER(Table15[],(Table15[System-Owned Portion]&amp;Table15[If Material Anything Other than "Lead" in Column E,
Was Material Ever Previously Lead?]&amp;Table15[Customer-Owned Portion])=(E4341&amp;G4341&amp;O4341),""),{0,0,0,1})))</f>
        <v/>
      </c>
      <c r="X4341"/>
    </row>
    <row r="4342" spans="2:24" x14ac:dyDescent="0.35">
      <c r="B4342" s="208"/>
      <c r="C4342" s="33"/>
      <c r="D4342" s="33"/>
      <c r="E4342" s="47"/>
      <c r="F4342" s="46"/>
      <c r="G4342" s="95"/>
      <c r="H4342" s="33"/>
      <c r="I4342" s="33"/>
      <c r="J4342" s="95"/>
      <c r="K4342" s="33"/>
      <c r="L4342" s="33"/>
      <c r="M4342" s="232"/>
      <c r="N4342" s="210"/>
      <c r="O4342" s="120"/>
      <c r="P4342" s="46"/>
      <c r="Q4342" s="33"/>
      <c r="R4342" s="95"/>
      <c r="S4342" s="33"/>
      <c r="T4342" s="33"/>
      <c r="U4342" s="232"/>
      <c r="V4342" s="213"/>
      <c r="W4342" s="202" t="str" cm="1">
        <f t="array" ref="W4342">IF(SUM(LEN(B4342:V4342))=0,"",IF(OR(OR(ISBLANK(F4342),SUM(LEN(C4342),LEN(D4342))=0),AND(NOT(E4342="Unknown"),ISBLANK(J4342)),AND(NOT(O4342="Unknown"),ISBLANK(R4342))),"Missing Information", _xlfn._xlws.FILTER(_xlfn._xlws.FILTER(Table15[],(Table15[System-Owned Portion]&amp;Table15[If Material Anything Other than "Lead" in Column E,
Was Material Ever Previously Lead?]&amp;Table15[Customer-Owned Portion])=(E4342&amp;G4342&amp;O4342),""),{0,0,0,1})))</f>
        <v/>
      </c>
      <c r="X4342"/>
    </row>
    <row r="4343" spans="2:24" x14ac:dyDescent="0.35">
      <c r="B4343" s="208"/>
      <c r="C4343" s="33"/>
      <c r="D4343" s="33"/>
      <c r="E4343" s="47"/>
      <c r="F4343" s="46"/>
      <c r="G4343" s="95"/>
      <c r="H4343" s="33"/>
      <c r="I4343" s="33"/>
      <c r="J4343" s="95"/>
      <c r="K4343" s="33"/>
      <c r="L4343" s="33"/>
      <c r="M4343" s="232"/>
      <c r="N4343" s="210"/>
      <c r="O4343" s="120"/>
      <c r="P4343" s="46"/>
      <c r="Q4343" s="33"/>
      <c r="R4343" s="95"/>
      <c r="S4343" s="33"/>
      <c r="T4343" s="33"/>
      <c r="U4343" s="232"/>
      <c r="V4343" s="213"/>
      <c r="W4343" s="202" t="str" cm="1">
        <f t="array" ref="W4343">IF(SUM(LEN(B4343:V4343))=0,"",IF(OR(OR(ISBLANK(F4343),SUM(LEN(C4343),LEN(D4343))=0),AND(NOT(E4343="Unknown"),ISBLANK(J4343)),AND(NOT(O4343="Unknown"),ISBLANK(R4343))),"Missing Information", _xlfn._xlws.FILTER(_xlfn._xlws.FILTER(Table15[],(Table15[System-Owned Portion]&amp;Table15[If Material Anything Other than "Lead" in Column E,
Was Material Ever Previously Lead?]&amp;Table15[Customer-Owned Portion])=(E4343&amp;G4343&amp;O4343),""),{0,0,0,1})))</f>
        <v/>
      </c>
      <c r="X4343"/>
    </row>
    <row r="4344" spans="2:24" x14ac:dyDescent="0.35">
      <c r="B4344" s="208"/>
      <c r="C4344" s="33"/>
      <c r="D4344" s="33"/>
      <c r="E4344" s="47"/>
      <c r="F4344" s="46"/>
      <c r="G4344" s="95"/>
      <c r="H4344" s="33"/>
      <c r="I4344" s="33"/>
      <c r="J4344" s="95"/>
      <c r="K4344" s="33"/>
      <c r="L4344" s="33"/>
      <c r="M4344" s="232"/>
      <c r="N4344" s="210"/>
      <c r="O4344" s="120"/>
      <c r="P4344" s="46"/>
      <c r="Q4344" s="33"/>
      <c r="R4344" s="95"/>
      <c r="S4344" s="33"/>
      <c r="T4344" s="33"/>
      <c r="U4344" s="232"/>
      <c r="V4344" s="213"/>
      <c r="W4344" s="202" t="str" cm="1">
        <f t="array" ref="W4344">IF(SUM(LEN(B4344:V4344))=0,"",IF(OR(OR(ISBLANK(F4344),SUM(LEN(C4344),LEN(D4344))=0),AND(NOT(E4344="Unknown"),ISBLANK(J4344)),AND(NOT(O4344="Unknown"),ISBLANK(R4344))),"Missing Information", _xlfn._xlws.FILTER(_xlfn._xlws.FILTER(Table15[],(Table15[System-Owned Portion]&amp;Table15[If Material Anything Other than "Lead" in Column E,
Was Material Ever Previously Lead?]&amp;Table15[Customer-Owned Portion])=(E4344&amp;G4344&amp;O4344),""),{0,0,0,1})))</f>
        <v/>
      </c>
      <c r="X4344"/>
    </row>
    <row r="4345" spans="2:24" x14ac:dyDescent="0.35">
      <c r="B4345" s="208"/>
      <c r="C4345" s="33"/>
      <c r="D4345" s="33"/>
      <c r="E4345" s="47"/>
      <c r="F4345" s="46"/>
      <c r="G4345" s="95"/>
      <c r="H4345" s="33"/>
      <c r="I4345" s="33"/>
      <c r="J4345" s="95"/>
      <c r="K4345" s="33"/>
      <c r="L4345" s="33"/>
      <c r="M4345" s="232"/>
      <c r="N4345" s="210"/>
      <c r="O4345" s="120"/>
      <c r="P4345" s="46"/>
      <c r="Q4345" s="33"/>
      <c r="R4345" s="95"/>
      <c r="S4345" s="33"/>
      <c r="T4345" s="33"/>
      <c r="U4345" s="232"/>
      <c r="V4345" s="213"/>
      <c r="W4345" s="202" t="str" cm="1">
        <f t="array" ref="W4345">IF(SUM(LEN(B4345:V4345))=0,"",IF(OR(OR(ISBLANK(F4345),SUM(LEN(C4345),LEN(D4345))=0),AND(NOT(E4345="Unknown"),ISBLANK(J4345)),AND(NOT(O4345="Unknown"),ISBLANK(R4345))),"Missing Information", _xlfn._xlws.FILTER(_xlfn._xlws.FILTER(Table15[],(Table15[System-Owned Portion]&amp;Table15[If Material Anything Other than "Lead" in Column E,
Was Material Ever Previously Lead?]&amp;Table15[Customer-Owned Portion])=(E4345&amp;G4345&amp;O4345),""),{0,0,0,1})))</f>
        <v/>
      </c>
      <c r="X4345"/>
    </row>
    <row r="4346" spans="2:24" x14ac:dyDescent="0.35">
      <c r="B4346" s="208"/>
      <c r="C4346" s="33"/>
      <c r="D4346" s="33"/>
      <c r="E4346" s="47"/>
      <c r="F4346" s="46"/>
      <c r="G4346" s="95"/>
      <c r="H4346" s="33"/>
      <c r="I4346" s="33"/>
      <c r="J4346" s="95"/>
      <c r="K4346" s="33"/>
      <c r="L4346" s="33"/>
      <c r="M4346" s="232"/>
      <c r="N4346" s="210"/>
      <c r="O4346" s="120"/>
      <c r="P4346" s="46"/>
      <c r="Q4346" s="33"/>
      <c r="R4346" s="95"/>
      <c r="S4346" s="33"/>
      <c r="T4346" s="33"/>
      <c r="U4346" s="232"/>
      <c r="V4346" s="213"/>
      <c r="W4346" s="202" t="str" cm="1">
        <f t="array" ref="W4346">IF(SUM(LEN(B4346:V4346))=0,"",IF(OR(OR(ISBLANK(F4346),SUM(LEN(C4346),LEN(D4346))=0),AND(NOT(E4346="Unknown"),ISBLANK(J4346)),AND(NOT(O4346="Unknown"),ISBLANK(R4346))),"Missing Information", _xlfn._xlws.FILTER(_xlfn._xlws.FILTER(Table15[],(Table15[System-Owned Portion]&amp;Table15[If Material Anything Other than "Lead" in Column E,
Was Material Ever Previously Lead?]&amp;Table15[Customer-Owned Portion])=(E4346&amp;G4346&amp;O4346),""),{0,0,0,1})))</f>
        <v/>
      </c>
      <c r="X4346"/>
    </row>
    <row r="4347" spans="2:24" x14ac:dyDescent="0.35">
      <c r="B4347" s="208"/>
      <c r="C4347" s="33"/>
      <c r="D4347" s="33"/>
      <c r="E4347" s="47"/>
      <c r="F4347" s="46"/>
      <c r="G4347" s="95"/>
      <c r="H4347" s="33"/>
      <c r="I4347" s="33"/>
      <c r="J4347" s="95"/>
      <c r="K4347" s="33"/>
      <c r="L4347" s="33"/>
      <c r="M4347" s="232"/>
      <c r="N4347" s="210"/>
      <c r="O4347" s="120"/>
      <c r="P4347" s="46"/>
      <c r="Q4347" s="33"/>
      <c r="R4347" s="95"/>
      <c r="S4347" s="33"/>
      <c r="T4347" s="33"/>
      <c r="U4347" s="232"/>
      <c r="V4347" s="213"/>
      <c r="W4347" s="202" t="str" cm="1">
        <f t="array" ref="W4347">IF(SUM(LEN(B4347:V4347))=0,"",IF(OR(OR(ISBLANK(F4347),SUM(LEN(C4347),LEN(D4347))=0),AND(NOT(E4347="Unknown"),ISBLANK(J4347)),AND(NOT(O4347="Unknown"),ISBLANK(R4347))),"Missing Information", _xlfn._xlws.FILTER(_xlfn._xlws.FILTER(Table15[],(Table15[System-Owned Portion]&amp;Table15[If Material Anything Other than "Lead" in Column E,
Was Material Ever Previously Lead?]&amp;Table15[Customer-Owned Portion])=(E4347&amp;G4347&amp;O4347),""),{0,0,0,1})))</f>
        <v/>
      </c>
      <c r="X4347"/>
    </row>
    <row r="4348" spans="2:24" x14ac:dyDescent="0.35">
      <c r="B4348" s="208"/>
      <c r="C4348" s="33"/>
      <c r="D4348" s="33"/>
      <c r="E4348" s="47"/>
      <c r="F4348" s="46"/>
      <c r="G4348" s="95"/>
      <c r="H4348" s="33"/>
      <c r="I4348" s="33"/>
      <c r="J4348" s="95"/>
      <c r="K4348" s="33"/>
      <c r="L4348" s="33"/>
      <c r="M4348" s="232"/>
      <c r="N4348" s="210"/>
      <c r="O4348" s="120"/>
      <c r="P4348" s="46"/>
      <c r="Q4348" s="33"/>
      <c r="R4348" s="95"/>
      <c r="S4348" s="33"/>
      <c r="T4348" s="33"/>
      <c r="U4348" s="232"/>
      <c r="V4348" s="213"/>
      <c r="W4348" s="202" t="str" cm="1">
        <f t="array" ref="W4348">IF(SUM(LEN(B4348:V4348))=0,"",IF(OR(OR(ISBLANK(F4348),SUM(LEN(C4348),LEN(D4348))=0),AND(NOT(E4348="Unknown"),ISBLANK(J4348)),AND(NOT(O4348="Unknown"),ISBLANK(R4348))),"Missing Information", _xlfn._xlws.FILTER(_xlfn._xlws.FILTER(Table15[],(Table15[System-Owned Portion]&amp;Table15[If Material Anything Other than "Lead" in Column E,
Was Material Ever Previously Lead?]&amp;Table15[Customer-Owned Portion])=(E4348&amp;G4348&amp;O4348),""),{0,0,0,1})))</f>
        <v/>
      </c>
      <c r="X4348"/>
    </row>
    <row r="4349" spans="2:24" x14ac:dyDescent="0.35">
      <c r="B4349" s="208"/>
      <c r="C4349" s="33"/>
      <c r="D4349" s="33"/>
      <c r="E4349" s="47"/>
      <c r="F4349" s="46"/>
      <c r="G4349" s="95"/>
      <c r="H4349" s="33"/>
      <c r="I4349" s="33"/>
      <c r="J4349" s="95"/>
      <c r="K4349" s="33"/>
      <c r="L4349" s="33"/>
      <c r="M4349" s="232"/>
      <c r="N4349" s="210"/>
      <c r="O4349" s="120"/>
      <c r="P4349" s="46"/>
      <c r="Q4349" s="33"/>
      <c r="R4349" s="95"/>
      <c r="S4349" s="33"/>
      <c r="T4349" s="33"/>
      <c r="U4349" s="232"/>
      <c r="V4349" s="213"/>
      <c r="W4349" s="202" t="str" cm="1">
        <f t="array" ref="W4349">IF(SUM(LEN(B4349:V4349))=0,"",IF(OR(OR(ISBLANK(F4349),SUM(LEN(C4349),LEN(D4349))=0),AND(NOT(E4349="Unknown"),ISBLANK(J4349)),AND(NOT(O4349="Unknown"),ISBLANK(R4349))),"Missing Information", _xlfn._xlws.FILTER(_xlfn._xlws.FILTER(Table15[],(Table15[System-Owned Portion]&amp;Table15[If Material Anything Other than "Lead" in Column E,
Was Material Ever Previously Lead?]&amp;Table15[Customer-Owned Portion])=(E4349&amp;G4349&amp;O4349),""),{0,0,0,1})))</f>
        <v/>
      </c>
      <c r="X4349"/>
    </row>
    <row r="4350" spans="2:24" x14ac:dyDescent="0.35">
      <c r="B4350" s="208"/>
      <c r="C4350" s="33"/>
      <c r="D4350" s="33"/>
      <c r="E4350" s="47"/>
      <c r="F4350" s="46"/>
      <c r="G4350" s="95"/>
      <c r="H4350" s="33"/>
      <c r="I4350" s="33"/>
      <c r="J4350" s="95"/>
      <c r="K4350" s="33"/>
      <c r="L4350" s="33"/>
      <c r="M4350" s="232"/>
      <c r="N4350" s="210"/>
      <c r="O4350" s="120"/>
      <c r="P4350" s="46"/>
      <c r="Q4350" s="33"/>
      <c r="R4350" s="95"/>
      <c r="S4350" s="33"/>
      <c r="T4350" s="33"/>
      <c r="U4350" s="232"/>
      <c r="V4350" s="213"/>
      <c r="W4350" s="202" t="str" cm="1">
        <f t="array" ref="W4350">IF(SUM(LEN(B4350:V4350))=0,"",IF(OR(OR(ISBLANK(F4350),SUM(LEN(C4350),LEN(D4350))=0),AND(NOT(E4350="Unknown"),ISBLANK(J4350)),AND(NOT(O4350="Unknown"),ISBLANK(R4350))),"Missing Information", _xlfn._xlws.FILTER(_xlfn._xlws.FILTER(Table15[],(Table15[System-Owned Portion]&amp;Table15[If Material Anything Other than "Lead" in Column E,
Was Material Ever Previously Lead?]&amp;Table15[Customer-Owned Portion])=(E4350&amp;G4350&amp;O4350),""),{0,0,0,1})))</f>
        <v/>
      </c>
      <c r="X4350"/>
    </row>
    <row r="4351" spans="2:24" x14ac:dyDescent="0.35">
      <c r="B4351" s="208"/>
      <c r="C4351" s="33"/>
      <c r="D4351" s="33"/>
      <c r="E4351" s="47"/>
      <c r="F4351" s="46"/>
      <c r="G4351" s="95"/>
      <c r="H4351" s="33"/>
      <c r="I4351" s="33"/>
      <c r="J4351" s="95"/>
      <c r="K4351" s="33"/>
      <c r="L4351" s="33"/>
      <c r="M4351" s="232"/>
      <c r="N4351" s="210"/>
      <c r="O4351" s="120"/>
      <c r="P4351" s="46"/>
      <c r="Q4351" s="33"/>
      <c r="R4351" s="95"/>
      <c r="S4351" s="33"/>
      <c r="T4351" s="33"/>
      <c r="U4351" s="232"/>
      <c r="V4351" s="213"/>
      <c r="W4351" s="202" t="str" cm="1">
        <f t="array" ref="W4351">IF(SUM(LEN(B4351:V4351))=0,"",IF(OR(OR(ISBLANK(F4351),SUM(LEN(C4351),LEN(D4351))=0),AND(NOT(E4351="Unknown"),ISBLANK(J4351)),AND(NOT(O4351="Unknown"),ISBLANK(R4351))),"Missing Information", _xlfn._xlws.FILTER(_xlfn._xlws.FILTER(Table15[],(Table15[System-Owned Portion]&amp;Table15[If Material Anything Other than "Lead" in Column E,
Was Material Ever Previously Lead?]&amp;Table15[Customer-Owned Portion])=(E4351&amp;G4351&amp;O4351),""),{0,0,0,1})))</f>
        <v/>
      </c>
      <c r="X4351"/>
    </row>
    <row r="4352" spans="2:24" x14ac:dyDescent="0.35">
      <c r="B4352" s="208"/>
      <c r="C4352" s="33"/>
      <c r="D4352" s="33"/>
      <c r="E4352" s="47"/>
      <c r="F4352" s="46"/>
      <c r="G4352" s="95"/>
      <c r="H4352" s="33"/>
      <c r="I4352" s="33"/>
      <c r="J4352" s="95"/>
      <c r="K4352" s="33"/>
      <c r="L4352" s="33"/>
      <c r="M4352" s="232"/>
      <c r="N4352" s="210"/>
      <c r="O4352" s="120"/>
      <c r="P4352" s="46"/>
      <c r="Q4352" s="33"/>
      <c r="R4352" s="95"/>
      <c r="S4352" s="33"/>
      <c r="T4352" s="33"/>
      <c r="U4352" s="232"/>
      <c r="V4352" s="213"/>
      <c r="W4352" s="202" t="str" cm="1">
        <f t="array" ref="W4352">IF(SUM(LEN(B4352:V4352))=0,"",IF(OR(OR(ISBLANK(F4352),SUM(LEN(C4352),LEN(D4352))=0),AND(NOT(E4352="Unknown"),ISBLANK(J4352)),AND(NOT(O4352="Unknown"),ISBLANK(R4352))),"Missing Information", _xlfn._xlws.FILTER(_xlfn._xlws.FILTER(Table15[],(Table15[System-Owned Portion]&amp;Table15[If Material Anything Other than "Lead" in Column E,
Was Material Ever Previously Lead?]&amp;Table15[Customer-Owned Portion])=(E4352&amp;G4352&amp;O4352),""),{0,0,0,1})))</f>
        <v/>
      </c>
      <c r="X4352"/>
    </row>
    <row r="4353" spans="2:24" x14ac:dyDescent="0.35">
      <c r="B4353" s="208"/>
      <c r="C4353" s="33"/>
      <c r="D4353" s="33"/>
      <c r="E4353" s="47"/>
      <c r="F4353" s="46"/>
      <c r="G4353" s="95"/>
      <c r="H4353" s="33"/>
      <c r="I4353" s="33"/>
      <c r="J4353" s="95"/>
      <c r="K4353" s="33"/>
      <c r="L4353" s="33"/>
      <c r="M4353" s="232"/>
      <c r="N4353" s="210"/>
      <c r="O4353" s="120"/>
      <c r="P4353" s="46"/>
      <c r="Q4353" s="33"/>
      <c r="R4353" s="95"/>
      <c r="S4353" s="33"/>
      <c r="T4353" s="33"/>
      <c r="U4353" s="232"/>
      <c r="V4353" s="213"/>
      <c r="W4353" s="202" t="str" cm="1">
        <f t="array" ref="W4353">IF(SUM(LEN(B4353:V4353))=0,"",IF(OR(OR(ISBLANK(F4353),SUM(LEN(C4353),LEN(D4353))=0),AND(NOT(E4353="Unknown"),ISBLANK(J4353)),AND(NOT(O4353="Unknown"),ISBLANK(R4353))),"Missing Information", _xlfn._xlws.FILTER(_xlfn._xlws.FILTER(Table15[],(Table15[System-Owned Portion]&amp;Table15[If Material Anything Other than "Lead" in Column E,
Was Material Ever Previously Lead?]&amp;Table15[Customer-Owned Portion])=(E4353&amp;G4353&amp;O4353),""),{0,0,0,1})))</f>
        <v/>
      </c>
      <c r="X4353"/>
    </row>
    <row r="4354" spans="2:24" x14ac:dyDescent="0.35">
      <c r="B4354" s="208"/>
      <c r="C4354" s="33"/>
      <c r="D4354" s="33"/>
      <c r="E4354" s="47"/>
      <c r="F4354" s="46"/>
      <c r="G4354" s="95"/>
      <c r="H4354" s="33"/>
      <c r="I4354" s="33"/>
      <c r="J4354" s="95"/>
      <c r="K4354" s="33"/>
      <c r="L4354" s="33"/>
      <c r="M4354" s="232"/>
      <c r="N4354" s="210"/>
      <c r="O4354" s="120"/>
      <c r="P4354" s="46"/>
      <c r="Q4354" s="33"/>
      <c r="R4354" s="95"/>
      <c r="S4354" s="33"/>
      <c r="T4354" s="33"/>
      <c r="U4354" s="232"/>
      <c r="V4354" s="213"/>
      <c r="W4354" s="202" t="str" cm="1">
        <f t="array" ref="W4354">IF(SUM(LEN(B4354:V4354))=0,"",IF(OR(OR(ISBLANK(F4354),SUM(LEN(C4354),LEN(D4354))=0),AND(NOT(E4354="Unknown"),ISBLANK(J4354)),AND(NOT(O4354="Unknown"),ISBLANK(R4354))),"Missing Information", _xlfn._xlws.FILTER(_xlfn._xlws.FILTER(Table15[],(Table15[System-Owned Portion]&amp;Table15[If Material Anything Other than "Lead" in Column E,
Was Material Ever Previously Lead?]&amp;Table15[Customer-Owned Portion])=(E4354&amp;G4354&amp;O4354),""),{0,0,0,1})))</f>
        <v/>
      </c>
      <c r="X4354"/>
    </row>
    <row r="4355" spans="2:24" x14ac:dyDescent="0.35">
      <c r="B4355" s="208"/>
      <c r="C4355" s="33"/>
      <c r="D4355" s="33"/>
      <c r="E4355" s="47"/>
      <c r="F4355" s="46"/>
      <c r="G4355" s="95"/>
      <c r="H4355" s="33"/>
      <c r="I4355" s="33"/>
      <c r="J4355" s="95"/>
      <c r="K4355" s="33"/>
      <c r="L4355" s="33"/>
      <c r="M4355" s="232"/>
      <c r="N4355" s="210"/>
      <c r="O4355" s="120"/>
      <c r="P4355" s="46"/>
      <c r="Q4355" s="33"/>
      <c r="R4355" s="95"/>
      <c r="S4355" s="33"/>
      <c r="T4355" s="33"/>
      <c r="U4355" s="232"/>
      <c r="V4355" s="213"/>
      <c r="W4355" s="202" t="str" cm="1">
        <f t="array" ref="W4355">IF(SUM(LEN(B4355:V4355))=0,"",IF(OR(OR(ISBLANK(F4355),SUM(LEN(C4355),LEN(D4355))=0),AND(NOT(E4355="Unknown"),ISBLANK(J4355)),AND(NOT(O4355="Unknown"),ISBLANK(R4355))),"Missing Information", _xlfn._xlws.FILTER(_xlfn._xlws.FILTER(Table15[],(Table15[System-Owned Portion]&amp;Table15[If Material Anything Other than "Lead" in Column E,
Was Material Ever Previously Lead?]&amp;Table15[Customer-Owned Portion])=(E4355&amp;G4355&amp;O4355),""),{0,0,0,1})))</f>
        <v/>
      </c>
      <c r="X4355"/>
    </row>
    <row r="4356" spans="2:24" x14ac:dyDescent="0.35">
      <c r="B4356" s="208"/>
      <c r="C4356" s="33"/>
      <c r="D4356" s="33"/>
      <c r="E4356" s="47"/>
      <c r="F4356" s="46"/>
      <c r="G4356" s="95"/>
      <c r="H4356" s="33"/>
      <c r="I4356" s="33"/>
      <c r="J4356" s="95"/>
      <c r="K4356" s="33"/>
      <c r="L4356" s="33"/>
      <c r="M4356" s="232"/>
      <c r="N4356" s="210"/>
      <c r="O4356" s="120"/>
      <c r="P4356" s="46"/>
      <c r="Q4356" s="33"/>
      <c r="R4356" s="95"/>
      <c r="S4356" s="33"/>
      <c r="T4356" s="33"/>
      <c r="U4356" s="232"/>
      <c r="V4356" s="213"/>
      <c r="W4356" s="202" t="str" cm="1">
        <f t="array" ref="W4356">IF(SUM(LEN(B4356:V4356))=0,"",IF(OR(OR(ISBLANK(F4356),SUM(LEN(C4356),LEN(D4356))=0),AND(NOT(E4356="Unknown"),ISBLANK(J4356)),AND(NOT(O4356="Unknown"),ISBLANK(R4356))),"Missing Information", _xlfn._xlws.FILTER(_xlfn._xlws.FILTER(Table15[],(Table15[System-Owned Portion]&amp;Table15[If Material Anything Other than "Lead" in Column E,
Was Material Ever Previously Lead?]&amp;Table15[Customer-Owned Portion])=(E4356&amp;G4356&amp;O4356),""),{0,0,0,1})))</f>
        <v/>
      </c>
      <c r="X4356"/>
    </row>
    <row r="4357" spans="2:24" x14ac:dyDescent="0.35">
      <c r="B4357" s="208"/>
      <c r="C4357" s="33"/>
      <c r="D4357" s="33"/>
      <c r="E4357" s="47"/>
      <c r="F4357" s="46"/>
      <c r="G4357" s="95"/>
      <c r="H4357" s="33"/>
      <c r="I4357" s="33"/>
      <c r="J4357" s="95"/>
      <c r="K4357" s="33"/>
      <c r="L4357" s="33"/>
      <c r="M4357" s="232"/>
      <c r="N4357" s="210"/>
      <c r="O4357" s="120"/>
      <c r="P4357" s="46"/>
      <c r="Q4357" s="33"/>
      <c r="R4357" s="95"/>
      <c r="S4357" s="33"/>
      <c r="T4357" s="33"/>
      <c r="U4357" s="232"/>
      <c r="V4357" s="213"/>
      <c r="W4357" s="202" t="str" cm="1">
        <f t="array" ref="W4357">IF(SUM(LEN(B4357:V4357))=0,"",IF(OR(OR(ISBLANK(F4357),SUM(LEN(C4357),LEN(D4357))=0),AND(NOT(E4357="Unknown"),ISBLANK(J4357)),AND(NOT(O4357="Unknown"),ISBLANK(R4357))),"Missing Information", _xlfn._xlws.FILTER(_xlfn._xlws.FILTER(Table15[],(Table15[System-Owned Portion]&amp;Table15[If Material Anything Other than "Lead" in Column E,
Was Material Ever Previously Lead?]&amp;Table15[Customer-Owned Portion])=(E4357&amp;G4357&amp;O4357),""),{0,0,0,1})))</f>
        <v/>
      </c>
      <c r="X4357"/>
    </row>
    <row r="4358" spans="2:24" x14ac:dyDescent="0.35">
      <c r="B4358" s="208"/>
      <c r="C4358" s="33"/>
      <c r="D4358" s="33"/>
      <c r="E4358" s="47"/>
      <c r="F4358" s="46"/>
      <c r="G4358" s="95"/>
      <c r="H4358" s="33"/>
      <c r="I4358" s="33"/>
      <c r="J4358" s="95"/>
      <c r="K4358" s="33"/>
      <c r="L4358" s="33"/>
      <c r="M4358" s="232"/>
      <c r="N4358" s="210"/>
      <c r="O4358" s="120"/>
      <c r="P4358" s="46"/>
      <c r="Q4358" s="33"/>
      <c r="R4358" s="95"/>
      <c r="S4358" s="33"/>
      <c r="T4358" s="33"/>
      <c r="U4358" s="232"/>
      <c r="V4358" s="213"/>
      <c r="W4358" s="202" t="str" cm="1">
        <f t="array" ref="W4358">IF(SUM(LEN(B4358:V4358))=0,"",IF(OR(OR(ISBLANK(F4358),SUM(LEN(C4358),LEN(D4358))=0),AND(NOT(E4358="Unknown"),ISBLANK(J4358)),AND(NOT(O4358="Unknown"),ISBLANK(R4358))),"Missing Information", _xlfn._xlws.FILTER(_xlfn._xlws.FILTER(Table15[],(Table15[System-Owned Portion]&amp;Table15[If Material Anything Other than "Lead" in Column E,
Was Material Ever Previously Lead?]&amp;Table15[Customer-Owned Portion])=(E4358&amp;G4358&amp;O4358),""),{0,0,0,1})))</f>
        <v/>
      </c>
      <c r="X4358"/>
    </row>
    <row r="4359" spans="2:24" x14ac:dyDescent="0.35">
      <c r="B4359" s="208"/>
      <c r="C4359" s="33"/>
      <c r="D4359" s="33"/>
      <c r="E4359" s="47"/>
      <c r="F4359" s="46"/>
      <c r="G4359" s="95"/>
      <c r="H4359" s="33"/>
      <c r="I4359" s="33"/>
      <c r="J4359" s="95"/>
      <c r="K4359" s="33"/>
      <c r="L4359" s="33"/>
      <c r="M4359" s="232"/>
      <c r="N4359" s="210"/>
      <c r="O4359" s="120"/>
      <c r="P4359" s="46"/>
      <c r="Q4359" s="33"/>
      <c r="R4359" s="95"/>
      <c r="S4359" s="33"/>
      <c r="T4359" s="33"/>
      <c r="U4359" s="232"/>
      <c r="V4359" s="213"/>
      <c r="W4359" s="202" t="str" cm="1">
        <f t="array" ref="W4359">IF(SUM(LEN(B4359:V4359))=0,"",IF(OR(OR(ISBLANK(F4359),SUM(LEN(C4359),LEN(D4359))=0),AND(NOT(E4359="Unknown"),ISBLANK(J4359)),AND(NOT(O4359="Unknown"),ISBLANK(R4359))),"Missing Information", _xlfn._xlws.FILTER(_xlfn._xlws.FILTER(Table15[],(Table15[System-Owned Portion]&amp;Table15[If Material Anything Other than "Lead" in Column E,
Was Material Ever Previously Lead?]&amp;Table15[Customer-Owned Portion])=(E4359&amp;G4359&amp;O4359),""),{0,0,0,1})))</f>
        <v/>
      </c>
      <c r="X4359"/>
    </row>
    <row r="4360" spans="2:24" x14ac:dyDescent="0.35">
      <c r="B4360" s="208"/>
      <c r="C4360" s="33"/>
      <c r="D4360" s="33"/>
      <c r="E4360" s="47"/>
      <c r="F4360" s="46"/>
      <c r="G4360" s="95"/>
      <c r="H4360" s="33"/>
      <c r="I4360" s="33"/>
      <c r="J4360" s="95"/>
      <c r="K4360" s="33"/>
      <c r="L4360" s="33"/>
      <c r="M4360" s="232"/>
      <c r="N4360" s="210"/>
      <c r="O4360" s="120"/>
      <c r="P4360" s="46"/>
      <c r="Q4360" s="33"/>
      <c r="R4360" s="95"/>
      <c r="S4360" s="33"/>
      <c r="T4360" s="33"/>
      <c r="U4360" s="232"/>
      <c r="V4360" s="213"/>
      <c r="W4360" s="202" t="str" cm="1">
        <f t="array" ref="W4360">IF(SUM(LEN(B4360:V4360))=0,"",IF(OR(OR(ISBLANK(F4360),SUM(LEN(C4360),LEN(D4360))=0),AND(NOT(E4360="Unknown"),ISBLANK(J4360)),AND(NOT(O4360="Unknown"),ISBLANK(R4360))),"Missing Information", _xlfn._xlws.FILTER(_xlfn._xlws.FILTER(Table15[],(Table15[System-Owned Portion]&amp;Table15[If Material Anything Other than "Lead" in Column E,
Was Material Ever Previously Lead?]&amp;Table15[Customer-Owned Portion])=(E4360&amp;G4360&amp;O4360),""),{0,0,0,1})))</f>
        <v/>
      </c>
      <c r="X4360"/>
    </row>
    <row r="4361" spans="2:24" x14ac:dyDescent="0.35">
      <c r="B4361" s="208"/>
      <c r="C4361" s="33"/>
      <c r="D4361" s="33"/>
      <c r="E4361" s="47"/>
      <c r="F4361" s="46"/>
      <c r="G4361" s="95"/>
      <c r="H4361" s="33"/>
      <c r="I4361" s="33"/>
      <c r="J4361" s="95"/>
      <c r="K4361" s="33"/>
      <c r="L4361" s="33"/>
      <c r="M4361" s="232"/>
      <c r="N4361" s="210"/>
      <c r="O4361" s="120"/>
      <c r="P4361" s="46"/>
      <c r="Q4361" s="33"/>
      <c r="R4361" s="95"/>
      <c r="S4361" s="33"/>
      <c r="T4361" s="33"/>
      <c r="U4361" s="232"/>
      <c r="V4361" s="213"/>
      <c r="W4361" s="202" t="str" cm="1">
        <f t="array" ref="W4361">IF(SUM(LEN(B4361:V4361))=0,"",IF(OR(OR(ISBLANK(F4361),SUM(LEN(C4361),LEN(D4361))=0),AND(NOT(E4361="Unknown"),ISBLANK(J4361)),AND(NOT(O4361="Unknown"),ISBLANK(R4361))),"Missing Information", _xlfn._xlws.FILTER(_xlfn._xlws.FILTER(Table15[],(Table15[System-Owned Portion]&amp;Table15[If Material Anything Other than "Lead" in Column E,
Was Material Ever Previously Lead?]&amp;Table15[Customer-Owned Portion])=(E4361&amp;G4361&amp;O4361),""),{0,0,0,1})))</f>
        <v/>
      </c>
      <c r="X4361"/>
    </row>
    <row r="4362" spans="2:24" x14ac:dyDescent="0.35">
      <c r="B4362" s="208"/>
      <c r="C4362" s="33"/>
      <c r="D4362" s="33"/>
      <c r="E4362" s="47"/>
      <c r="F4362" s="46"/>
      <c r="G4362" s="95"/>
      <c r="H4362" s="33"/>
      <c r="I4362" s="33"/>
      <c r="J4362" s="95"/>
      <c r="K4362" s="33"/>
      <c r="L4362" s="33"/>
      <c r="M4362" s="232"/>
      <c r="N4362" s="210"/>
      <c r="O4362" s="120"/>
      <c r="P4362" s="46"/>
      <c r="Q4362" s="33"/>
      <c r="R4362" s="95"/>
      <c r="S4362" s="33"/>
      <c r="T4362" s="33"/>
      <c r="U4362" s="232"/>
      <c r="V4362" s="213"/>
      <c r="W4362" s="202" t="str" cm="1">
        <f t="array" ref="W4362">IF(SUM(LEN(B4362:V4362))=0,"",IF(OR(OR(ISBLANK(F4362),SUM(LEN(C4362),LEN(D4362))=0),AND(NOT(E4362="Unknown"),ISBLANK(J4362)),AND(NOT(O4362="Unknown"),ISBLANK(R4362))),"Missing Information", _xlfn._xlws.FILTER(_xlfn._xlws.FILTER(Table15[],(Table15[System-Owned Portion]&amp;Table15[If Material Anything Other than "Lead" in Column E,
Was Material Ever Previously Lead?]&amp;Table15[Customer-Owned Portion])=(E4362&amp;G4362&amp;O4362),""),{0,0,0,1})))</f>
        <v/>
      </c>
      <c r="X4362"/>
    </row>
    <row r="4363" spans="2:24" x14ac:dyDescent="0.35">
      <c r="B4363" s="208"/>
      <c r="C4363" s="33"/>
      <c r="D4363" s="33"/>
      <c r="E4363" s="47"/>
      <c r="F4363" s="46"/>
      <c r="G4363" s="95"/>
      <c r="H4363" s="33"/>
      <c r="I4363" s="33"/>
      <c r="J4363" s="95"/>
      <c r="K4363" s="33"/>
      <c r="L4363" s="33"/>
      <c r="M4363" s="232"/>
      <c r="N4363" s="210"/>
      <c r="O4363" s="120"/>
      <c r="P4363" s="46"/>
      <c r="Q4363" s="33"/>
      <c r="R4363" s="95"/>
      <c r="S4363" s="33"/>
      <c r="T4363" s="33"/>
      <c r="U4363" s="232"/>
      <c r="V4363" s="213"/>
      <c r="W4363" s="202" t="str" cm="1">
        <f t="array" ref="W4363">IF(SUM(LEN(B4363:V4363))=0,"",IF(OR(OR(ISBLANK(F4363),SUM(LEN(C4363),LEN(D4363))=0),AND(NOT(E4363="Unknown"),ISBLANK(J4363)),AND(NOT(O4363="Unknown"),ISBLANK(R4363))),"Missing Information", _xlfn._xlws.FILTER(_xlfn._xlws.FILTER(Table15[],(Table15[System-Owned Portion]&amp;Table15[If Material Anything Other than "Lead" in Column E,
Was Material Ever Previously Lead?]&amp;Table15[Customer-Owned Portion])=(E4363&amp;G4363&amp;O4363),""),{0,0,0,1})))</f>
        <v/>
      </c>
      <c r="X4363"/>
    </row>
    <row r="4364" spans="2:24" x14ac:dyDescent="0.35">
      <c r="B4364" s="208"/>
      <c r="C4364" s="33"/>
      <c r="D4364" s="33"/>
      <c r="E4364" s="47"/>
      <c r="F4364" s="46"/>
      <c r="G4364" s="95"/>
      <c r="H4364" s="33"/>
      <c r="I4364" s="33"/>
      <c r="J4364" s="95"/>
      <c r="K4364" s="33"/>
      <c r="L4364" s="33"/>
      <c r="M4364" s="232"/>
      <c r="N4364" s="210"/>
      <c r="O4364" s="120"/>
      <c r="P4364" s="46"/>
      <c r="Q4364" s="33"/>
      <c r="R4364" s="95"/>
      <c r="S4364" s="33"/>
      <c r="T4364" s="33"/>
      <c r="U4364" s="232"/>
      <c r="V4364" s="213"/>
      <c r="W4364" s="202" t="str" cm="1">
        <f t="array" ref="W4364">IF(SUM(LEN(B4364:V4364))=0,"",IF(OR(OR(ISBLANK(F4364),SUM(LEN(C4364),LEN(D4364))=0),AND(NOT(E4364="Unknown"),ISBLANK(J4364)),AND(NOT(O4364="Unknown"),ISBLANK(R4364))),"Missing Information", _xlfn._xlws.FILTER(_xlfn._xlws.FILTER(Table15[],(Table15[System-Owned Portion]&amp;Table15[If Material Anything Other than "Lead" in Column E,
Was Material Ever Previously Lead?]&amp;Table15[Customer-Owned Portion])=(E4364&amp;G4364&amp;O4364),""),{0,0,0,1})))</f>
        <v/>
      </c>
      <c r="X4364"/>
    </row>
    <row r="4365" spans="2:24" x14ac:dyDescent="0.35">
      <c r="B4365" s="208"/>
      <c r="C4365" s="33"/>
      <c r="D4365" s="33"/>
      <c r="E4365" s="47"/>
      <c r="F4365" s="46"/>
      <c r="G4365" s="95"/>
      <c r="H4365" s="33"/>
      <c r="I4365" s="33"/>
      <c r="J4365" s="95"/>
      <c r="K4365" s="33"/>
      <c r="L4365" s="33"/>
      <c r="M4365" s="232"/>
      <c r="N4365" s="210"/>
      <c r="O4365" s="120"/>
      <c r="P4365" s="46"/>
      <c r="Q4365" s="33"/>
      <c r="R4365" s="95"/>
      <c r="S4365" s="33"/>
      <c r="T4365" s="33"/>
      <c r="U4365" s="232"/>
      <c r="V4365" s="213"/>
      <c r="W4365" s="202" t="str" cm="1">
        <f t="array" ref="W4365">IF(SUM(LEN(B4365:V4365))=0,"",IF(OR(OR(ISBLANK(F4365),SUM(LEN(C4365),LEN(D4365))=0),AND(NOT(E4365="Unknown"),ISBLANK(J4365)),AND(NOT(O4365="Unknown"),ISBLANK(R4365))),"Missing Information", _xlfn._xlws.FILTER(_xlfn._xlws.FILTER(Table15[],(Table15[System-Owned Portion]&amp;Table15[If Material Anything Other than "Lead" in Column E,
Was Material Ever Previously Lead?]&amp;Table15[Customer-Owned Portion])=(E4365&amp;G4365&amp;O4365),""),{0,0,0,1})))</f>
        <v/>
      </c>
      <c r="X4365"/>
    </row>
    <row r="4366" spans="2:24" x14ac:dyDescent="0.35">
      <c r="B4366" s="208"/>
      <c r="C4366" s="33"/>
      <c r="D4366" s="33"/>
      <c r="E4366" s="47"/>
      <c r="F4366" s="46"/>
      <c r="G4366" s="95"/>
      <c r="H4366" s="33"/>
      <c r="I4366" s="33"/>
      <c r="J4366" s="95"/>
      <c r="K4366" s="33"/>
      <c r="L4366" s="33"/>
      <c r="M4366" s="232"/>
      <c r="N4366" s="210"/>
      <c r="O4366" s="120"/>
      <c r="P4366" s="46"/>
      <c r="Q4366" s="33"/>
      <c r="R4366" s="95"/>
      <c r="S4366" s="33"/>
      <c r="T4366" s="33"/>
      <c r="U4366" s="232"/>
      <c r="V4366" s="213"/>
      <c r="W4366" s="202" t="str" cm="1">
        <f t="array" ref="W4366">IF(SUM(LEN(B4366:V4366))=0,"",IF(OR(OR(ISBLANK(F4366),SUM(LEN(C4366),LEN(D4366))=0),AND(NOT(E4366="Unknown"),ISBLANK(J4366)),AND(NOT(O4366="Unknown"),ISBLANK(R4366))),"Missing Information", _xlfn._xlws.FILTER(_xlfn._xlws.FILTER(Table15[],(Table15[System-Owned Portion]&amp;Table15[If Material Anything Other than "Lead" in Column E,
Was Material Ever Previously Lead?]&amp;Table15[Customer-Owned Portion])=(E4366&amp;G4366&amp;O4366),""),{0,0,0,1})))</f>
        <v/>
      </c>
      <c r="X4366"/>
    </row>
    <row r="4367" spans="2:24" x14ac:dyDescent="0.35">
      <c r="B4367" s="208"/>
      <c r="C4367" s="33"/>
      <c r="D4367" s="33"/>
      <c r="E4367" s="47"/>
      <c r="F4367" s="46"/>
      <c r="G4367" s="95"/>
      <c r="H4367" s="33"/>
      <c r="I4367" s="33"/>
      <c r="J4367" s="95"/>
      <c r="K4367" s="33"/>
      <c r="L4367" s="33"/>
      <c r="M4367" s="232"/>
      <c r="N4367" s="210"/>
      <c r="O4367" s="120"/>
      <c r="P4367" s="46"/>
      <c r="Q4367" s="33"/>
      <c r="R4367" s="95"/>
      <c r="S4367" s="33"/>
      <c r="T4367" s="33"/>
      <c r="U4367" s="232"/>
      <c r="V4367" s="213"/>
      <c r="W4367" s="202" t="str" cm="1">
        <f t="array" ref="W4367">IF(SUM(LEN(B4367:V4367))=0,"",IF(OR(OR(ISBLANK(F4367),SUM(LEN(C4367),LEN(D4367))=0),AND(NOT(E4367="Unknown"),ISBLANK(J4367)),AND(NOT(O4367="Unknown"),ISBLANK(R4367))),"Missing Information", _xlfn._xlws.FILTER(_xlfn._xlws.FILTER(Table15[],(Table15[System-Owned Portion]&amp;Table15[If Material Anything Other than "Lead" in Column E,
Was Material Ever Previously Lead?]&amp;Table15[Customer-Owned Portion])=(E4367&amp;G4367&amp;O4367),""),{0,0,0,1})))</f>
        <v/>
      </c>
      <c r="X4367"/>
    </row>
    <row r="4368" spans="2:24" x14ac:dyDescent="0.35">
      <c r="B4368" s="208"/>
      <c r="C4368" s="33"/>
      <c r="D4368" s="33"/>
      <c r="E4368" s="47"/>
      <c r="F4368" s="46"/>
      <c r="G4368" s="95"/>
      <c r="H4368" s="33"/>
      <c r="I4368" s="33"/>
      <c r="J4368" s="95"/>
      <c r="K4368" s="33"/>
      <c r="L4368" s="33"/>
      <c r="M4368" s="232"/>
      <c r="N4368" s="210"/>
      <c r="O4368" s="120"/>
      <c r="P4368" s="46"/>
      <c r="Q4368" s="33"/>
      <c r="R4368" s="95"/>
      <c r="S4368" s="33"/>
      <c r="T4368" s="33"/>
      <c r="U4368" s="232"/>
      <c r="V4368" s="213"/>
      <c r="W4368" s="202" t="str" cm="1">
        <f t="array" ref="W4368">IF(SUM(LEN(B4368:V4368))=0,"",IF(OR(OR(ISBLANK(F4368),SUM(LEN(C4368),LEN(D4368))=0),AND(NOT(E4368="Unknown"),ISBLANK(J4368)),AND(NOT(O4368="Unknown"),ISBLANK(R4368))),"Missing Information", _xlfn._xlws.FILTER(_xlfn._xlws.FILTER(Table15[],(Table15[System-Owned Portion]&amp;Table15[If Material Anything Other than "Lead" in Column E,
Was Material Ever Previously Lead?]&amp;Table15[Customer-Owned Portion])=(E4368&amp;G4368&amp;O4368),""),{0,0,0,1})))</f>
        <v/>
      </c>
      <c r="X4368"/>
    </row>
    <row r="4369" spans="2:24" x14ac:dyDescent="0.35">
      <c r="B4369" s="208"/>
      <c r="C4369" s="33"/>
      <c r="D4369" s="33"/>
      <c r="E4369" s="47"/>
      <c r="F4369" s="46"/>
      <c r="G4369" s="95"/>
      <c r="H4369" s="33"/>
      <c r="I4369" s="33"/>
      <c r="J4369" s="95"/>
      <c r="K4369" s="33"/>
      <c r="L4369" s="33"/>
      <c r="M4369" s="232"/>
      <c r="N4369" s="210"/>
      <c r="O4369" s="120"/>
      <c r="P4369" s="46"/>
      <c r="Q4369" s="33"/>
      <c r="R4369" s="95"/>
      <c r="S4369" s="33"/>
      <c r="T4369" s="33"/>
      <c r="U4369" s="232"/>
      <c r="V4369" s="213"/>
      <c r="W4369" s="202" t="str" cm="1">
        <f t="array" ref="W4369">IF(SUM(LEN(B4369:V4369))=0,"",IF(OR(OR(ISBLANK(F4369),SUM(LEN(C4369),LEN(D4369))=0),AND(NOT(E4369="Unknown"),ISBLANK(J4369)),AND(NOT(O4369="Unknown"),ISBLANK(R4369))),"Missing Information", _xlfn._xlws.FILTER(_xlfn._xlws.FILTER(Table15[],(Table15[System-Owned Portion]&amp;Table15[If Material Anything Other than "Lead" in Column E,
Was Material Ever Previously Lead?]&amp;Table15[Customer-Owned Portion])=(E4369&amp;G4369&amp;O4369),""),{0,0,0,1})))</f>
        <v/>
      </c>
      <c r="X4369"/>
    </row>
    <row r="4370" spans="2:24" x14ac:dyDescent="0.35">
      <c r="B4370" s="208"/>
      <c r="C4370" s="33"/>
      <c r="D4370" s="33"/>
      <c r="E4370" s="47"/>
      <c r="F4370" s="46"/>
      <c r="G4370" s="95"/>
      <c r="H4370" s="33"/>
      <c r="I4370" s="33"/>
      <c r="J4370" s="95"/>
      <c r="K4370" s="33"/>
      <c r="L4370" s="33"/>
      <c r="M4370" s="232"/>
      <c r="N4370" s="210"/>
      <c r="O4370" s="120"/>
      <c r="P4370" s="46"/>
      <c r="Q4370" s="33"/>
      <c r="R4370" s="95"/>
      <c r="S4370" s="33"/>
      <c r="T4370" s="33"/>
      <c r="U4370" s="232"/>
      <c r="V4370" s="213"/>
      <c r="W4370" s="202" t="str" cm="1">
        <f t="array" ref="W4370">IF(SUM(LEN(B4370:V4370))=0,"",IF(OR(OR(ISBLANK(F4370),SUM(LEN(C4370),LEN(D4370))=0),AND(NOT(E4370="Unknown"),ISBLANK(J4370)),AND(NOT(O4370="Unknown"),ISBLANK(R4370))),"Missing Information", _xlfn._xlws.FILTER(_xlfn._xlws.FILTER(Table15[],(Table15[System-Owned Portion]&amp;Table15[If Material Anything Other than "Lead" in Column E,
Was Material Ever Previously Lead?]&amp;Table15[Customer-Owned Portion])=(E4370&amp;G4370&amp;O4370),""),{0,0,0,1})))</f>
        <v/>
      </c>
      <c r="X4370"/>
    </row>
    <row r="4371" spans="2:24" x14ac:dyDescent="0.35">
      <c r="B4371" s="208"/>
      <c r="C4371" s="33"/>
      <c r="D4371" s="33"/>
      <c r="E4371" s="47"/>
      <c r="F4371" s="46"/>
      <c r="G4371" s="95"/>
      <c r="H4371" s="33"/>
      <c r="I4371" s="33"/>
      <c r="J4371" s="95"/>
      <c r="K4371" s="33"/>
      <c r="L4371" s="33"/>
      <c r="M4371" s="232"/>
      <c r="N4371" s="210"/>
      <c r="O4371" s="120"/>
      <c r="P4371" s="46"/>
      <c r="Q4371" s="33"/>
      <c r="R4371" s="95"/>
      <c r="S4371" s="33"/>
      <c r="T4371" s="33"/>
      <c r="U4371" s="232"/>
      <c r="V4371" s="213"/>
      <c r="W4371" s="202" t="str" cm="1">
        <f t="array" ref="W4371">IF(SUM(LEN(B4371:V4371))=0,"",IF(OR(OR(ISBLANK(F4371),SUM(LEN(C4371),LEN(D4371))=0),AND(NOT(E4371="Unknown"),ISBLANK(J4371)),AND(NOT(O4371="Unknown"),ISBLANK(R4371))),"Missing Information", _xlfn._xlws.FILTER(_xlfn._xlws.FILTER(Table15[],(Table15[System-Owned Portion]&amp;Table15[If Material Anything Other than "Lead" in Column E,
Was Material Ever Previously Lead?]&amp;Table15[Customer-Owned Portion])=(E4371&amp;G4371&amp;O4371),""),{0,0,0,1})))</f>
        <v/>
      </c>
      <c r="X4371"/>
    </row>
    <row r="4372" spans="2:24" x14ac:dyDescent="0.35">
      <c r="B4372" s="208"/>
      <c r="C4372" s="33"/>
      <c r="D4372" s="33"/>
      <c r="E4372" s="47"/>
      <c r="F4372" s="46"/>
      <c r="G4372" s="95"/>
      <c r="H4372" s="33"/>
      <c r="I4372" s="33"/>
      <c r="J4372" s="95"/>
      <c r="K4372" s="33"/>
      <c r="L4372" s="33"/>
      <c r="M4372" s="232"/>
      <c r="N4372" s="210"/>
      <c r="O4372" s="120"/>
      <c r="P4372" s="46"/>
      <c r="Q4372" s="33"/>
      <c r="R4372" s="95"/>
      <c r="S4372" s="33"/>
      <c r="T4372" s="33"/>
      <c r="U4372" s="232"/>
      <c r="V4372" s="213"/>
      <c r="W4372" s="202" t="str" cm="1">
        <f t="array" ref="W4372">IF(SUM(LEN(B4372:V4372))=0,"",IF(OR(OR(ISBLANK(F4372),SUM(LEN(C4372),LEN(D4372))=0),AND(NOT(E4372="Unknown"),ISBLANK(J4372)),AND(NOT(O4372="Unknown"),ISBLANK(R4372))),"Missing Information", _xlfn._xlws.FILTER(_xlfn._xlws.FILTER(Table15[],(Table15[System-Owned Portion]&amp;Table15[If Material Anything Other than "Lead" in Column E,
Was Material Ever Previously Lead?]&amp;Table15[Customer-Owned Portion])=(E4372&amp;G4372&amp;O4372),""),{0,0,0,1})))</f>
        <v/>
      </c>
      <c r="X4372"/>
    </row>
    <row r="4373" spans="2:24" x14ac:dyDescent="0.35">
      <c r="B4373" s="208"/>
      <c r="C4373" s="33"/>
      <c r="D4373" s="33"/>
      <c r="E4373" s="47"/>
      <c r="F4373" s="46"/>
      <c r="G4373" s="95"/>
      <c r="H4373" s="33"/>
      <c r="I4373" s="33"/>
      <c r="J4373" s="95"/>
      <c r="K4373" s="33"/>
      <c r="L4373" s="33"/>
      <c r="M4373" s="232"/>
      <c r="N4373" s="210"/>
      <c r="O4373" s="120"/>
      <c r="P4373" s="46"/>
      <c r="Q4373" s="33"/>
      <c r="R4373" s="95"/>
      <c r="S4373" s="33"/>
      <c r="T4373" s="33"/>
      <c r="U4373" s="232"/>
      <c r="V4373" s="213"/>
      <c r="W4373" s="202" t="str" cm="1">
        <f t="array" ref="W4373">IF(SUM(LEN(B4373:V4373))=0,"",IF(OR(OR(ISBLANK(F4373),SUM(LEN(C4373),LEN(D4373))=0),AND(NOT(E4373="Unknown"),ISBLANK(J4373)),AND(NOT(O4373="Unknown"),ISBLANK(R4373))),"Missing Information", _xlfn._xlws.FILTER(_xlfn._xlws.FILTER(Table15[],(Table15[System-Owned Portion]&amp;Table15[If Material Anything Other than "Lead" in Column E,
Was Material Ever Previously Lead?]&amp;Table15[Customer-Owned Portion])=(E4373&amp;G4373&amp;O4373),""),{0,0,0,1})))</f>
        <v/>
      </c>
      <c r="X4373"/>
    </row>
    <row r="4374" spans="2:24" x14ac:dyDescent="0.35">
      <c r="B4374" s="208"/>
      <c r="C4374" s="33"/>
      <c r="D4374" s="33"/>
      <c r="E4374" s="47"/>
      <c r="F4374" s="46"/>
      <c r="G4374" s="95"/>
      <c r="H4374" s="33"/>
      <c r="I4374" s="33"/>
      <c r="J4374" s="95"/>
      <c r="K4374" s="33"/>
      <c r="L4374" s="33"/>
      <c r="M4374" s="232"/>
      <c r="N4374" s="210"/>
      <c r="O4374" s="120"/>
      <c r="P4374" s="46"/>
      <c r="Q4374" s="33"/>
      <c r="R4374" s="95"/>
      <c r="S4374" s="33"/>
      <c r="T4374" s="33"/>
      <c r="U4374" s="232"/>
      <c r="V4374" s="213"/>
      <c r="W4374" s="202" t="str" cm="1">
        <f t="array" ref="W4374">IF(SUM(LEN(B4374:V4374))=0,"",IF(OR(OR(ISBLANK(F4374),SUM(LEN(C4374),LEN(D4374))=0),AND(NOT(E4374="Unknown"),ISBLANK(J4374)),AND(NOT(O4374="Unknown"),ISBLANK(R4374))),"Missing Information", _xlfn._xlws.FILTER(_xlfn._xlws.FILTER(Table15[],(Table15[System-Owned Portion]&amp;Table15[If Material Anything Other than "Lead" in Column E,
Was Material Ever Previously Lead?]&amp;Table15[Customer-Owned Portion])=(E4374&amp;G4374&amp;O4374),""),{0,0,0,1})))</f>
        <v/>
      </c>
      <c r="X4374"/>
    </row>
    <row r="4375" spans="2:24" x14ac:dyDescent="0.35">
      <c r="B4375" s="208"/>
      <c r="C4375" s="33"/>
      <c r="D4375" s="33"/>
      <c r="E4375" s="47"/>
      <c r="F4375" s="46"/>
      <c r="G4375" s="95"/>
      <c r="H4375" s="33"/>
      <c r="I4375" s="33"/>
      <c r="J4375" s="95"/>
      <c r="K4375" s="33"/>
      <c r="L4375" s="33"/>
      <c r="M4375" s="232"/>
      <c r="N4375" s="210"/>
      <c r="O4375" s="120"/>
      <c r="P4375" s="46"/>
      <c r="Q4375" s="33"/>
      <c r="R4375" s="95"/>
      <c r="S4375" s="33"/>
      <c r="T4375" s="33"/>
      <c r="U4375" s="232"/>
      <c r="V4375" s="213"/>
      <c r="W4375" s="202" t="str" cm="1">
        <f t="array" ref="W4375">IF(SUM(LEN(B4375:V4375))=0,"",IF(OR(OR(ISBLANK(F4375),SUM(LEN(C4375),LEN(D4375))=0),AND(NOT(E4375="Unknown"),ISBLANK(J4375)),AND(NOT(O4375="Unknown"),ISBLANK(R4375))),"Missing Information", _xlfn._xlws.FILTER(_xlfn._xlws.FILTER(Table15[],(Table15[System-Owned Portion]&amp;Table15[If Material Anything Other than "Lead" in Column E,
Was Material Ever Previously Lead?]&amp;Table15[Customer-Owned Portion])=(E4375&amp;G4375&amp;O4375),""),{0,0,0,1})))</f>
        <v/>
      </c>
      <c r="X4375"/>
    </row>
    <row r="4376" spans="2:24" x14ac:dyDescent="0.35">
      <c r="B4376" s="208"/>
      <c r="C4376" s="33"/>
      <c r="D4376" s="33"/>
      <c r="E4376" s="47"/>
      <c r="F4376" s="46"/>
      <c r="G4376" s="95"/>
      <c r="H4376" s="33"/>
      <c r="I4376" s="33"/>
      <c r="J4376" s="95"/>
      <c r="K4376" s="33"/>
      <c r="L4376" s="33"/>
      <c r="M4376" s="232"/>
      <c r="N4376" s="210"/>
      <c r="O4376" s="120"/>
      <c r="P4376" s="46"/>
      <c r="Q4376" s="33"/>
      <c r="R4376" s="95"/>
      <c r="S4376" s="33"/>
      <c r="T4376" s="33"/>
      <c r="U4376" s="232"/>
      <c r="V4376" s="213"/>
      <c r="W4376" s="202" t="str" cm="1">
        <f t="array" ref="W4376">IF(SUM(LEN(B4376:V4376))=0,"",IF(OR(OR(ISBLANK(F4376),SUM(LEN(C4376),LEN(D4376))=0),AND(NOT(E4376="Unknown"),ISBLANK(J4376)),AND(NOT(O4376="Unknown"),ISBLANK(R4376))),"Missing Information", _xlfn._xlws.FILTER(_xlfn._xlws.FILTER(Table15[],(Table15[System-Owned Portion]&amp;Table15[If Material Anything Other than "Lead" in Column E,
Was Material Ever Previously Lead?]&amp;Table15[Customer-Owned Portion])=(E4376&amp;G4376&amp;O4376),""),{0,0,0,1})))</f>
        <v/>
      </c>
      <c r="X4376"/>
    </row>
    <row r="4377" spans="2:24" x14ac:dyDescent="0.35">
      <c r="B4377" s="208"/>
      <c r="C4377" s="33"/>
      <c r="D4377" s="33"/>
      <c r="E4377" s="47"/>
      <c r="F4377" s="46"/>
      <c r="G4377" s="95"/>
      <c r="H4377" s="33"/>
      <c r="I4377" s="33"/>
      <c r="J4377" s="95"/>
      <c r="K4377" s="33"/>
      <c r="L4377" s="33"/>
      <c r="M4377" s="232"/>
      <c r="N4377" s="210"/>
      <c r="O4377" s="120"/>
      <c r="P4377" s="46"/>
      <c r="Q4377" s="33"/>
      <c r="R4377" s="95"/>
      <c r="S4377" s="33"/>
      <c r="T4377" s="33"/>
      <c r="U4377" s="232"/>
      <c r="V4377" s="213"/>
      <c r="W4377" s="202" t="str" cm="1">
        <f t="array" ref="W4377">IF(SUM(LEN(B4377:V4377))=0,"",IF(OR(OR(ISBLANK(F4377),SUM(LEN(C4377),LEN(D4377))=0),AND(NOT(E4377="Unknown"),ISBLANK(J4377)),AND(NOT(O4377="Unknown"),ISBLANK(R4377))),"Missing Information", _xlfn._xlws.FILTER(_xlfn._xlws.FILTER(Table15[],(Table15[System-Owned Portion]&amp;Table15[If Material Anything Other than "Lead" in Column E,
Was Material Ever Previously Lead?]&amp;Table15[Customer-Owned Portion])=(E4377&amp;G4377&amp;O4377),""),{0,0,0,1})))</f>
        <v/>
      </c>
      <c r="X4377"/>
    </row>
    <row r="4378" spans="2:24" x14ac:dyDescent="0.35">
      <c r="B4378" s="208"/>
      <c r="C4378" s="33"/>
      <c r="D4378" s="33"/>
      <c r="E4378" s="47"/>
      <c r="F4378" s="46"/>
      <c r="G4378" s="95"/>
      <c r="H4378" s="33"/>
      <c r="I4378" s="33"/>
      <c r="J4378" s="95"/>
      <c r="K4378" s="33"/>
      <c r="L4378" s="33"/>
      <c r="M4378" s="232"/>
      <c r="N4378" s="210"/>
      <c r="O4378" s="120"/>
      <c r="P4378" s="46"/>
      <c r="Q4378" s="33"/>
      <c r="R4378" s="95"/>
      <c r="S4378" s="33"/>
      <c r="T4378" s="33"/>
      <c r="U4378" s="232"/>
      <c r="V4378" s="213"/>
      <c r="W4378" s="202" t="str" cm="1">
        <f t="array" ref="W4378">IF(SUM(LEN(B4378:V4378))=0,"",IF(OR(OR(ISBLANK(F4378),SUM(LEN(C4378),LEN(D4378))=0),AND(NOT(E4378="Unknown"),ISBLANK(J4378)),AND(NOT(O4378="Unknown"),ISBLANK(R4378))),"Missing Information", _xlfn._xlws.FILTER(_xlfn._xlws.FILTER(Table15[],(Table15[System-Owned Portion]&amp;Table15[If Material Anything Other than "Lead" in Column E,
Was Material Ever Previously Lead?]&amp;Table15[Customer-Owned Portion])=(E4378&amp;G4378&amp;O4378),""),{0,0,0,1})))</f>
        <v/>
      </c>
      <c r="X4378"/>
    </row>
    <row r="4379" spans="2:24" x14ac:dyDescent="0.35">
      <c r="B4379" s="208"/>
      <c r="C4379" s="33"/>
      <c r="D4379" s="33"/>
      <c r="E4379" s="47"/>
      <c r="F4379" s="46"/>
      <c r="G4379" s="95"/>
      <c r="H4379" s="33"/>
      <c r="I4379" s="33"/>
      <c r="J4379" s="95"/>
      <c r="K4379" s="33"/>
      <c r="L4379" s="33"/>
      <c r="M4379" s="232"/>
      <c r="N4379" s="210"/>
      <c r="O4379" s="120"/>
      <c r="P4379" s="46"/>
      <c r="Q4379" s="33"/>
      <c r="R4379" s="95"/>
      <c r="S4379" s="33"/>
      <c r="T4379" s="33"/>
      <c r="U4379" s="232"/>
      <c r="V4379" s="213"/>
      <c r="W4379" s="202" t="str" cm="1">
        <f t="array" ref="W4379">IF(SUM(LEN(B4379:V4379))=0,"",IF(OR(OR(ISBLANK(F4379),SUM(LEN(C4379),LEN(D4379))=0),AND(NOT(E4379="Unknown"),ISBLANK(J4379)),AND(NOT(O4379="Unknown"),ISBLANK(R4379))),"Missing Information", _xlfn._xlws.FILTER(_xlfn._xlws.FILTER(Table15[],(Table15[System-Owned Portion]&amp;Table15[If Material Anything Other than "Lead" in Column E,
Was Material Ever Previously Lead?]&amp;Table15[Customer-Owned Portion])=(E4379&amp;G4379&amp;O4379),""),{0,0,0,1})))</f>
        <v/>
      </c>
      <c r="X4379"/>
    </row>
    <row r="4380" spans="2:24" x14ac:dyDescent="0.35">
      <c r="B4380" s="208"/>
      <c r="C4380" s="33"/>
      <c r="D4380" s="33"/>
      <c r="E4380" s="47"/>
      <c r="F4380" s="46"/>
      <c r="G4380" s="95"/>
      <c r="H4380" s="33"/>
      <c r="I4380" s="33"/>
      <c r="J4380" s="95"/>
      <c r="K4380" s="33"/>
      <c r="L4380" s="33"/>
      <c r="M4380" s="232"/>
      <c r="N4380" s="210"/>
      <c r="O4380" s="120"/>
      <c r="P4380" s="46"/>
      <c r="Q4380" s="33"/>
      <c r="R4380" s="95"/>
      <c r="S4380" s="33"/>
      <c r="T4380" s="33"/>
      <c r="U4380" s="232"/>
      <c r="V4380" s="213"/>
      <c r="W4380" s="202" t="str" cm="1">
        <f t="array" ref="W4380">IF(SUM(LEN(B4380:V4380))=0,"",IF(OR(OR(ISBLANK(F4380),SUM(LEN(C4380),LEN(D4380))=0),AND(NOT(E4380="Unknown"),ISBLANK(J4380)),AND(NOT(O4380="Unknown"),ISBLANK(R4380))),"Missing Information", _xlfn._xlws.FILTER(_xlfn._xlws.FILTER(Table15[],(Table15[System-Owned Portion]&amp;Table15[If Material Anything Other than "Lead" in Column E,
Was Material Ever Previously Lead?]&amp;Table15[Customer-Owned Portion])=(E4380&amp;G4380&amp;O4380),""),{0,0,0,1})))</f>
        <v/>
      </c>
      <c r="X4380"/>
    </row>
    <row r="4381" spans="2:24" x14ac:dyDescent="0.35">
      <c r="B4381" s="208"/>
      <c r="C4381" s="33"/>
      <c r="D4381" s="33"/>
      <c r="E4381" s="47"/>
      <c r="F4381" s="46"/>
      <c r="G4381" s="95"/>
      <c r="H4381" s="33"/>
      <c r="I4381" s="33"/>
      <c r="J4381" s="95"/>
      <c r="K4381" s="33"/>
      <c r="L4381" s="33"/>
      <c r="M4381" s="232"/>
      <c r="N4381" s="210"/>
      <c r="O4381" s="120"/>
      <c r="P4381" s="46"/>
      <c r="Q4381" s="33"/>
      <c r="R4381" s="95"/>
      <c r="S4381" s="33"/>
      <c r="T4381" s="33"/>
      <c r="U4381" s="232"/>
      <c r="V4381" s="213"/>
      <c r="W4381" s="202" t="str" cm="1">
        <f t="array" ref="W4381">IF(SUM(LEN(B4381:V4381))=0,"",IF(OR(OR(ISBLANK(F4381),SUM(LEN(C4381),LEN(D4381))=0),AND(NOT(E4381="Unknown"),ISBLANK(J4381)),AND(NOT(O4381="Unknown"),ISBLANK(R4381))),"Missing Information", _xlfn._xlws.FILTER(_xlfn._xlws.FILTER(Table15[],(Table15[System-Owned Portion]&amp;Table15[If Material Anything Other than "Lead" in Column E,
Was Material Ever Previously Lead?]&amp;Table15[Customer-Owned Portion])=(E4381&amp;G4381&amp;O4381),""),{0,0,0,1})))</f>
        <v/>
      </c>
      <c r="X4381"/>
    </row>
    <row r="4382" spans="2:24" x14ac:dyDescent="0.35">
      <c r="B4382" s="208"/>
      <c r="C4382" s="33"/>
      <c r="D4382" s="33"/>
      <c r="E4382" s="47"/>
      <c r="F4382" s="46"/>
      <c r="G4382" s="95"/>
      <c r="H4382" s="33"/>
      <c r="I4382" s="33"/>
      <c r="J4382" s="95"/>
      <c r="K4382" s="33"/>
      <c r="L4382" s="33"/>
      <c r="M4382" s="232"/>
      <c r="N4382" s="210"/>
      <c r="O4382" s="120"/>
      <c r="P4382" s="46"/>
      <c r="Q4382" s="33"/>
      <c r="R4382" s="95"/>
      <c r="S4382" s="33"/>
      <c r="T4382" s="33"/>
      <c r="U4382" s="232"/>
      <c r="V4382" s="213"/>
      <c r="W4382" s="202" t="str" cm="1">
        <f t="array" ref="W4382">IF(SUM(LEN(B4382:V4382))=0,"",IF(OR(OR(ISBLANK(F4382),SUM(LEN(C4382),LEN(D4382))=0),AND(NOT(E4382="Unknown"),ISBLANK(J4382)),AND(NOT(O4382="Unknown"),ISBLANK(R4382))),"Missing Information", _xlfn._xlws.FILTER(_xlfn._xlws.FILTER(Table15[],(Table15[System-Owned Portion]&amp;Table15[If Material Anything Other than "Lead" in Column E,
Was Material Ever Previously Lead?]&amp;Table15[Customer-Owned Portion])=(E4382&amp;G4382&amp;O4382),""),{0,0,0,1})))</f>
        <v/>
      </c>
      <c r="X4382"/>
    </row>
    <row r="4383" spans="2:24" x14ac:dyDescent="0.35">
      <c r="B4383" s="208"/>
      <c r="C4383" s="33"/>
      <c r="D4383" s="33"/>
      <c r="E4383" s="47"/>
      <c r="F4383" s="46"/>
      <c r="G4383" s="95"/>
      <c r="H4383" s="33"/>
      <c r="I4383" s="33"/>
      <c r="J4383" s="95"/>
      <c r="K4383" s="33"/>
      <c r="L4383" s="33"/>
      <c r="M4383" s="232"/>
      <c r="N4383" s="210"/>
      <c r="O4383" s="120"/>
      <c r="P4383" s="46"/>
      <c r="Q4383" s="33"/>
      <c r="R4383" s="95"/>
      <c r="S4383" s="33"/>
      <c r="T4383" s="33"/>
      <c r="U4383" s="232"/>
      <c r="V4383" s="213"/>
      <c r="W4383" s="202" t="str" cm="1">
        <f t="array" ref="W4383">IF(SUM(LEN(B4383:V4383))=0,"",IF(OR(OR(ISBLANK(F4383),SUM(LEN(C4383),LEN(D4383))=0),AND(NOT(E4383="Unknown"),ISBLANK(J4383)),AND(NOT(O4383="Unknown"),ISBLANK(R4383))),"Missing Information", _xlfn._xlws.FILTER(_xlfn._xlws.FILTER(Table15[],(Table15[System-Owned Portion]&amp;Table15[If Material Anything Other than "Lead" in Column E,
Was Material Ever Previously Lead?]&amp;Table15[Customer-Owned Portion])=(E4383&amp;G4383&amp;O4383),""),{0,0,0,1})))</f>
        <v/>
      </c>
      <c r="X4383"/>
    </row>
    <row r="4384" spans="2:24" x14ac:dyDescent="0.35">
      <c r="B4384" s="208"/>
      <c r="C4384" s="33"/>
      <c r="D4384" s="33"/>
      <c r="E4384" s="47"/>
      <c r="F4384" s="46"/>
      <c r="G4384" s="95"/>
      <c r="H4384" s="33"/>
      <c r="I4384" s="33"/>
      <c r="J4384" s="95"/>
      <c r="K4384" s="33"/>
      <c r="L4384" s="33"/>
      <c r="M4384" s="232"/>
      <c r="N4384" s="210"/>
      <c r="O4384" s="120"/>
      <c r="P4384" s="46"/>
      <c r="Q4384" s="33"/>
      <c r="R4384" s="95"/>
      <c r="S4384" s="33"/>
      <c r="T4384" s="33"/>
      <c r="U4384" s="232"/>
      <c r="V4384" s="213"/>
      <c r="W4384" s="202" t="str" cm="1">
        <f t="array" ref="W4384">IF(SUM(LEN(B4384:V4384))=0,"",IF(OR(OR(ISBLANK(F4384),SUM(LEN(C4384),LEN(D4384))=0),AND(NOT(E4384="Unknown"),ISBLANK(J4384)),AND(NOT(O4384="Unknown"),ISBLANK(R4384))),"Missing Information", _xlfn._xlws.FILTER(_xlfn._xlws.FILTER(Table15[],(Table15[System-Owned Portion]&amp;Table15[If Material Anything Other than "Lead" in Column E,
Was Material Ever Previously Lead?]&amp;Table15[Customer-Owned Portion])=(E4384&amp;G4384&amp;O4384),""),{0,0,0,1})))</f>
        <v/>
      </c>
      <c r="X4384"/>
    </row>
    <row r="4385" spans="2:24" x14ac:dyDescent="0.35">
      <c r="B4385" s="208"/>
      <c r="C4385" s="33"/>
      <c r="D4385" s="33"/>
      <c r="E4385" s="47"/>
      <c r="F4385" s="46"/>
      <c r="G4385" s="95"/>
      <c r="H4385" s="33"/>
      <c r="I4385" s="33"/>
      <c r="J4385" s="95"/>
      <c r="K4385" s="33"/>
      <c r="L4385" s="33"/>
      <c r="M4385" s="232"/>
      <c r="N4385" s="210"/>
      <c r="O4385" s="120"/>
      <c r="P4385" s="46"/>
      <c r="Q4385" s="33"/>
      <c r="R4385" s="95"/>
      <c r="S4385" s="33"/>
      <c r="T4385" s="33"/>
      <c r="U4385" s="232"/>
      <c r="V4385" s="213"/>
      <c r="W4385" s="202" t="str" cm="1">
        <f t="array" ref="W4385">IF(SUM(LEN(B4385:V4385))=0,"",IF(OR(OR(ISBLANK(F4385),SUM(LEN(C4385),LEN(D4385))=0),AND(NOT(E4385="Unknown"),ISBLANK(J4385)),AND(NOT(O4385="Unknown"),ISBLANK(R4385))),"Missing Information", _xlfn._xlws.FILTER(_xlfn._xlws.FILTER(Table15[],(Table15[System-Owned Portion]&amp;Table15[If Material Anything Other than "Lead" in Column E,
Was Material Ever Previously Lead?]&amp;Table15[Customer-Owned Portion])=(E4385&amp;G4385&amp;O4385),""),{0,0,0,1})))</f>
        <v/>
      </c>
      <c r="X4385"/>
    </row>
    <row r="4386" spans="2:24" x14ac:dyDescent="0.35">
      <c r="B4386" s="208"/>
      <c r="C4386" s="33"/>
      <c r="D4386" s="33"/>
      <c r="E4386" s="47"/>
      <c r="F4386" s="46"/>
      <c r="G4386" s="95"/>
      <c r="H4386" s="33"/>
      <c r="I4386" s="33"/>
      <c r="J4386" s="95"/>
      <c r="K4386" s="33"/>
      <c r="L4386" s="33"/>
      <c r="M4386" s="232"/>
      <c r="N4386" s="210"/>
      <c r="O4386" s="120"/>
      <c r="P4386" s="46"/>
      <c r="Q4386" s="33"/>
      <c r="R4386" s="95"/>
      <c r="S4386" s="33"/>
      <c r="T4386" s="33"/>
      <c r="U4386" s="232"/>
      <c r="V4386" s="213"/>
      <c r="W4386" s="202" t="str" cm="1">
        <f t="array" ref="W4386">IF(SUM(LEN(B4386:V4386))=0,"",IF(OR(OR(ISBLANK(F4386),SUM(LEN(C4386),LEN(D4386))=0),AND(NOT(E4386="Unknown"),ISBLANK(J4386)),AND(NOT(O4386="Unknown"),ISBLANK(R4386))),"Missing Information", _xlfn._xlws.FILTER(_xlfn._xlws.FILTER(Table15[],(Table15[System-Owned Portion]&amp;Table15[If Material Anything Other than "Lead" in Column E,
Was Material Ever Previously Lead?]&amp;Table15[Customer-Owned Portion])=(E4386&amp;G4386&amp;O4386),""),{0,0,0,1})))</f>
        <v/>
      </c>
      <c r="X4386"/>
    </row>
    <row r="4387" spans="2:24" x14ac:dyDescent="0.35">
      <c r="B4387" s="208"/>
      <c r="C4387" s="33"/>
      <c r="D4387" s="33"/>
      <c r="E4387" s="47"/>
      <c r="F4387" s="46"/>
      <c r="G4387" s="95"/>
      <c r="H4387" s="33"/>
      <c r="I4387" s="33"/>
      <c r="J4387" s="95"/>
      <c r="K4387" s="33"/>
      <c r="L4387" s="33"/>
      <c r="M4387" s="232"/>
      <c r="N4387" s="210"/>
      <c r="O4387" s="120"/>
      <c r="P4387" s="46"/>
      <c r="Q4387" s="33"/>
      <c r="R4387" s="95"/>
      <c r="S4387" s="33"/>
      <c r="T4387" s="33"/>
      <c r="U4387" s="232"/>
      <c r="V4387" s="213"/>
      <c r="W4387" s="202" t="str" cm="1">
        <f t="array" ref="W4387">IF(SUM(LEN(B4387:V4387))=0,"",IF(OR(OR(ISBLANK(F4387),SUM(LEN(C4387),LEN(D4387))=0),AND(NOT(E4387="Unknown"),ISBLANK(J4387)),AND(NOT(O4387="Unknown"),ISBLANK(R4387))),"Missing Information", _xlfn._xlws.FILTER(_xlfn._xlws.FILTER(Table15[],(Table15[System-Owned Portion]&amp;Table15[If Material Anything Other than "Lead" in Column E,
Was Material Ever Previously Lead?]&amp;Table15[Customer-Owned Portion])=(E4387&amp;G4387&amp;O4387),""),{0,0,0,1})))</f>
        <v/>
      </c>
      <c r="X4387"/>
    </row>
    <row r="4388" spans="2:24" x14ac:dyDescent="0.35">
      <c r="B4388" s="208"/>
      <c r="C4388" s="33"/>
      <c r="D4388" s="33"/>
      <c r="E4388" s="47"/>
      <c r="F4388" s="46"/>
      <c r="G4388" s="95"/>
      <c r="H4388" s="33"/>
      <c r="I4388" s="33"/>
      <c r="J4388" s="95"/>
      <c r="K4388" s="33"/>
      <c r="L4388" s="33"/>
      <c r="M4388" s="232"/>
      <c r="N4388" s="210"/>
      <c r="O4388" s="120"/>
      <c r="P4388" s="46"/>
      <c r="Q4388" s="33"/>
      <c r="R4388" s="95"/>
      <c r="S4388" s="33"/>
      <c r="T4388" s="33"/>
      <c r="U4388" s="232"/>
      <c r="V4388" s="213"/>
      <c r="W4388" s="202" t="str" cm="1">
        <f t="array" ref="W4388">IF(SUM(LEN(B4388:V4388))=0,"",IF(OR(OR(ISBLANK(F4388),SUM(LEN(C4388),LEN(D4388))=0),AND(NOT(E4388="Unknown"),ISBLANK(J4388)),AND(NOT(O4388="Unknown"),ISBLANK(R4388))),"Missing Information", _xlfn._xlws.FILTER(_xlfn._xlws.FILTER(Table15[],(Table15[System-Owned Portion]&amp;Table15[If Material Anything Other than "Lead" in Column E,
Was Material Ever Previously Lead?]&amp;Table15[Customer-Owned Portion])=(E4388&amp;G4388&amp;O4388),""),{0,0,0,1})))</f>
        <v/>
      </c>
      <c r="X4388"/>
    </row>
    <row r="4389" spans="2:24" x14ac:dyDescent="0.35">
      <c r="B4389" s="208"/>
      <c r="C4389" s="33"/>
      <c r="D4389" s="33"/>
      <c r="E4389" s="47"/>
      <c r="F4389" s="46"/>
      <c r="G4389" s="95"/>
      <c r="H4389" s="33"/>
      <c r="I4389" s="33"/>
      <c r="J4389" s="95"/>
      <c r="K4389" s="33"/>
      <c r="L4389" s="33"/>
      <c r="M4389" s="232"/>
      <c r="N4389" s="210"/>
      <c r="O4389" s="120"/>
      <c r="P4389" s="46"/>
      <c r="Q4389" s="33"/>
      <c r="R4389" s="95"/>
      <c r="S4389" s="33"/>
      <c r="T4389" s="33"/>
      <c r="U4389" s="232"/>
      <c r="V4389" s="213"/>
      <c r="W4389" s="202" t="str" cm="1">
        <f t="array" ref="W4389">IF(SUM(LEN(B4389:V4389))=0,"",IF(OR(OR(ISBLANK(F4389),SUM(LEN(C4389),LEN(D4389))=0),AND(NOT(E4389="Unknown"),ISBLANK(J4389)),AND(NOT(O4389="Unknown"),ISBLANK(R4389))),"Missing Information", _xlfn._xlws.FILTER(_xlfn._xlws.FILTER(Table15[],(Table15[System-Owned Portion]&amp;Table15[If Material Anything Other than "Lead" in Column E,
Was Material Ever Previously Lead?]&amp;Table15[Customer-Owned Portion])=(E4389&amp;G4389&amp;O4389),""),{0,0,0,1})))</f>
        <v/>
      </c>
      <c r="X4389"/>
    </row>
    <row r="4390" spans="2:24" x14ac:dyDescent="0.35">
      <c r="B4390" s="208"/>
      <c r="C4390" s="33"/>
      <c r="D4390" s="33"/>
      <c r="E4390" s="47"/>
      <c r="F4390" s="46"/>
      <c r="G4390" s="95"/>
      <c r="H4390" s="33"/>
      <c r="I4390" s="33"/>
      <c r="J4390" s="95"/>
      <c r="K4390" s="33"/>
      <c r="L4390" s="33"/>
      <c r="M4390" s="232"/>
      <c r="N4390" s="210"/>
      <c r="O4390" s="120"/>
      <c r="P4390" s="46"/>
      <c r="Q4390" s="33"/>
      <c r="R4390" s="95"/>
      <c r="S4390" s="33"/>
      <c r="T4390" s="33"/>
      <c r="U4390" s="232"/>
      <c r="V4390" s="213"/>
      <c r="W4390" s="202" t="str" cm="1">
        <f t="array" ref="W4390">IF(SUM(LEN(B4390:V4390))=0,"",IF(OR(OR(ISBLANK(F4390),SUM(LEN(C4390),LEN(D4390))=0),AND(NOT(E4390="Unknown"),ISBLANK(J4390)),AND(NOT(O4390="Unknown"),ISBLANK(R4390))),"Missing Information", _xlfn._xlws.FILTER(_xlfn._xlws.FILTER(Table15[],(Table15[System-Owned Portion]&amp;Table15[If Material Anything Other than "Lead" in Column E,
Was Material Ever Previously Lead?]&amp;Table15[Customer-Owned Portion])=(E4390&amp;G4390&amp;O4390),""),{0,0,0,1})))</f>
        <v/>
      </c>
      <c r="X4390"/>
    </row>
    <row r="4391" spans="2:24" x14ac:dyDescent="0.35">
      <c r="B4391" s="208"/>
      <c r="C4391" s="33"/>
      <c r="D4391" s="33"/>
      <c r="E4391" s="47"/>
      <c r="F4391" s="46"/>
      <c r="G4391" s="95"/>
      <c r="H4391" s="33"/>
      <c r="I4391" s="33"/>
      <c r="J4391" s="95"/>
      <c r="K4391" s="33"/>
      <c r="L4391" s="33"/>
      <c r="M4391" s="232"/>
      <c r="N4391" s="210"/>
      <c r="O4391" s="120"/>
      <c r="P4391" s="46"/>
      <c r="Q4391" s="33"/>
      <c r="R4391" s="95"/>
      <c r="S4391" s="33"/>
      <c r="T4391" s="33"/>
      <c r="U4391" s="232"/>
      <c r="V4391" s="213"/>
      <c r="W4391" s="202" t="str" cm="1">
        <f t="array" ref="W4391">IF(SUM(LEN(B4391:V4391))=0,"",IF(OR(OR(ISBLANK(F4391),SUM(LEN(C4391),LEN(D4391))=0),AND(NOT(E4391="Unknown"),ISBLANK(J4391)),AND(NOT(O4391="Unknown"),ISBLANK(R4391))),"Missing Information", _xlfn._xlws.FILTER(_xlfn._xlws.FILTER(Table15[],(Table15[System-Owned Portion]&amp;Table15[If Material Anything Other than "Lead" in Column E,
Was Material Ever Previously Lead?]&amp;Table15[Customer-Owned Portion])=(E4391&amp;G4391&amp;O4391),""),{0,0,0,1})))</f>
        <v/>
      </c>
      <c r="X4391"/>
    </row>
    <row r="4392" spans="2:24" x14ac:dyDescent="0.35">
      <c r="B4392" s="208"/>
      <c r="C4392" s="33"/>
      <c r="D4392" s="33"/>
      <c r="E4392" s="47"/>
      <c r="F4392" s="46"/>
      <c r="G4392" s="95"/>
      <c r="H4392" s="33"/>
      <c r="I4392" s="33"/>
      <c r="J4392" s="95"/>
      <c r="K4392" s="33"/>
      <c r="L4392" s="33"/>
      <c r="M4392" s="232"/>
      <c r="N4392" s="210"/>
      <c r="O4392" s="120"/>
      <c r="P4392" s="46"/>
      <c r="Q4392" s="33"/>
      <c r="R4392" s="95"/>
      <c r="S4392" s="33"/>
      <c r="T4392" s="33"/>
      <c r="U4392" s="232"/>
      <c r="V4392" s="213"/>
      <c r="W4392" s="202" t="str" cm="1">
        <f t="array" ref="W4392">IF(SUM(LEN(B4392:V4392))=0,"",IF(OR(OR(ISBLANK(F4392),SUM(LEN(C4392),LEN(D4392))=0),AND(NOT(E4392="Unknown"),ISBLANK(J4392)),AND(NOT(O4392="Unknown"),ISBLANK(R4392))),"Missing Information", _xlfn._xlws.FILTER(_xlfn._xlws.FILTER(Table15[],(Table15[System-Owned Portion]&amp;Table15[If Material Anything Other than "Lead" in Column E,
Was Material Ever Previously Lead?]&amp;Table15[Customer-Owned Portion])=(E4392&amp;G4392&amp;O4392),""),{0,0,0,1})))</f>
        <v/>
      </c>
      <c r="X4392"/>
    </row>
    <row r="4393" spans="2:24" x14ac:dyDescent="0.35">
      <c r="B4393" s="208"/>
      <c r="C4393" s="33"/>
      <c r="D4393" s="33"/>
      <c r="E4393" s="47"/>
      <c r="F4393" s="46"/>
      <c r="G4393" s="95"/>
      <c r="H4393" s="33"/>
      <c r="I4393" s="33"/>
      <c r="J4393" s="95"/>
      <c r="K4393" s="33"/>
      <c r="L4393" s="33"/>
      <c r="M4393" s="232"/>
      <c r="N4393" s="210"/>
      <c r="O4393" s="120"/>
      <c r="P4393" s="46"/>
      <c r="Q4393" s="33"/>
      <c r="R4393" s="95"/>
      <c r="S4393" s="33"/>
      <c r="T4393" s="33"/>
      <c r="U4393" s="232"/>
      <c r="V4393" s="213"/>
      <c r="W4393" s="202" t="str" cm="1">
        <f t="array" ref="W4393">IF(SUM(LEN(B4393:V4393))=0,"",IF(OR(OR(ISBLANK(F4393),SUM(LEN(C4393),LEN(D4393))=0),AND(NOT(E4393="Unknown"),ISBLANK(J4393)),AND(NOT(O4393="Unknown"),ISBLANK(R4393))),"Missing Information", _xlfn._xlws.FILTER(_xlfn._xlws.FILTER(Table15[],(Table15[System-Owned Portion]&amp;Table15[If Material Anything Other than "Lead" in Column E,
Was Material Ever Previously Lead?]&amp;Table15[Customer-Owned Portion])=(E4393&amp;G4393&amp;O4393),""),{0,0,0,1})))</f>
        <v/>
      </c>
      <c r="X4393"/>
    </row>
    <row r="4394" spans="2:24" x14ac:dyDescent="0.35">
      <c r="B4394" s="208"/>
      <c r="C4394" s="33"/>
      <c r="D4394" s="33"/>
      <c r="E4394" s="47"/>
      <c r="F4394" s="46"/>
      <c r="G4394" s="95"/>
      <c r="H4394" s="33"/>
      <c r="I4394" s="33"/>
      <c r="J4394" s="95"/>
      <c r="K4394" s="33"/>
      <c r="L4394" s="33"/>
      <c r="M4394" s="232"/>
      <c r="N4394" s="210"/>
      <c r="O4394" s="120"/>
      <c r="P4394" s="46"/>
      <c r="Q4394" s="33"/>
      <c r="R4394" s="95"/>
      <c r="S4394" s="33"/>
      <c r="T4394" s="33"/>
      <c r="U4394" s="232"/>
      <c r="V4394" s="213"/>
      <c r="W4394" s="202" t="str" cm="1">
        <f t="array" ref="W4394">IF(SUM(LEN(B4394:V4394))=0,"",IF(OR(OR(ISBLANK(F4394),SUM(LEN(C4394),LEN(D4394))=0),AND(NOT(E4394="Unknown"),ISBLANK(J4394)),AND(NOT(O4394="Unknown"),ISBLANK(R4394))),"Missing Information", _xlfn._xlws.FILTER(_xlfn._xlws.FILTER(Table15[],(Table15[System-Owned Portion]&amp;Table15[If Material Anything Other than "Lead" in Column E,
Was Material Ever Previously Lead?]&amp;Table15[Customer-Owned Portion])=(E4394&amp;G4394&amp;O4394),""),{0,0,0,1})))</f>
        <v/>
      </c>
      <c r="X4394"/>
    </row>
    <row r="4395" spans="2:24" x14ac:dyDescent="0.35">
      <c r="B4395" s="208"/>
      <c r="C4395" s="33"/>
      <c r="D4395" s="33"/>
      <c r="E4395" s="47"/>
      <c r="F4395" s="46"/>
      <c r="G4395" s="95"/>
      <c r="H4395" s="33"/>
      <c r="I4395" s="33"/>
      <c r="J4395" s="95"/>
      <c r="K4395" s="33"/>
      <c r="L4395" s="33"/>
      <c r="M4395" s="232"/>
      <c r="N4395" s="210"/>
      <c r="O4395" s="120"/>
      <c r="P4395" s="46"/>
      <c r="Q4395" s="33"/>
      <c r="R4395" s="95"/>
      <c r="S4395" s="33"/>
      <c r="T4395" s="33"/>
      <c r="U4395" s="232"/>
      <c r="V4395" s="213"/>
      <c r="W4395" s="202" t="str" cm="1">
        <f t="array" ref="W4395">IF(SUM(LEN(B4395:V4395))=0,"",IF(OR(OR(ISBLANK(F4395),SUM(LEN(C4395),LEN(D4395))=0),AND(NOT(E4395="Unknown"),ISBLANK(J4395)),AND(NOT(O4395="Unknown"),ISBLANK(R4395))),"Missing Information", _xlfn._xlws.FILTER(_xlfn._xlws.FILTER(Table15[],(Table15[System-Owned Portion]&amp;Table15[If Material Anything Other than "Lead" in Column E,
Was Material Ever Previously Lead?]&amp;Table15[Customer-Owned Portion])=(E4395&amp;G4395&amp;O4395),""),{0,0,0,1})))</f>
        <v/>
      </c>
      <c r="X4395"/>
    </row>
    <row r="4396" spans="2:24" x14ac:dyDescent="0.35">
      <c r="B4396" s="208"/>
      <c r="C4396" s="33"/>
      <c r="D4396" s="33"/>
      <c r="E4396" s="47"/>
      <c r="F4396" s="46"/>
      <c r="G4396" s="95"/>
      <c r="H4396" s="33"/>
      <c r="I4396" s="33"/>
      <c r="J4396" s="95"/>
      <c r="K4396" s="33"/>
      <c r="L4396" s="33"/>
      <c r="M4396" s="232"/>
      <c r="N4396" s="210"/>
      <c r="O4396" s="120"/>
      <c r="P4396" s="46"/>
      <c r="Q4396" s="33"/>
      <c r="R4396" s="95"/>
      <c r="S4396" s="33"/>
      <c r="T4396" s="33"/>
      <c r="U4396" s="232"/>
      <c r="V4396" s="213"/>
      <c r="W4396" s="202" t="str" cm="1">
        <f t="array" ref="W4396">IF(SUM(LEN(B4396:V4396))=0,"",IF(OR(OR(ISBLANK(F4396),SUM(LEN(C4396),LEN(D4396))=0),AND(NOT(E4396="Unknown"),ISBLANK(J4396)),AND(NOT(O4396="Unknown"),ISBLANK(R4396))),"Missing Information", _xlfn._xlws.FILTER(_xlfn._xlws.FILTER(Table15[],(Table15[System-Owned Portion]&amp;Table15[If Material Anything Other than "Lead" in Column E,
Was Material Ever Previously Lead?]&amp;Table15[Customer-Owned Portion])=(E4396&amp;G4396&amp;O4396),""),{0,0,0,1})))</f>
        <v/>
      </c>
      <c r="X4396"/>
    </row>
    <row r="4397" spans="2:24" x14ac:dyDescent="0.35">
      <c r="B4397" s="208"/>
      <c r="C4397" s="33"/>
      <c r="D4397" s="33"/>
      <c r="E4397" s="47"/>
      <c r="F4397" s="46"/>
      <c r="G4397" s="95"/>
      <c r="H4397" s="33"/>
      <c r="I4397" s="33"/>
      <c r="J4397" s="95"/>
      <c r="K4397" s="33"/>
      <c r="L4397" s="33"/>
      <c r="M4397" s="232"/>
      <c r="N4397" s="210"/>
      <c r="O4397" s="120"/>
      <c r="P4397" s="46"/>
      <c r="Q4397" s="33"/>
      <c r="R4397" s="95"/>
      <c r="S4397" s="33"/>
      <c r="T4397" s="33"/>
      <c r="U4397" s="232"/>
      <c r="V4397" s="213"/>
      <c r="W4397" s="202" t="str" cm="1">
        <f t="array" ref="W4397">IF(SUM(LEN(B4397:V4397))=0,"",IF(OR(OR(ISBLANK(F4397),SUM(LEN(C4397),LEN(D4397))=0),AND(NOT(E4397="Unknown"),ISBLANK(J4397)),AND(NOT(O4397="Unknown"),ISBLANK(R4397))),"Missing Information", _xlfn._xlws.FILTER(_xlfn._xlws.FILTER(Table15[],(Table15[System-Owned Portion]&amp;Table15[If Material Anything Other than "Lead" in Column E,
Was Material Ever Previously Lead?]&amp;Table15[Customer-Owned Portion])=(E4397&amp;G4397&amp;O4397),""),{0,0,0,1})))</f>
        <v/>
      </c>
      <c r="X4397"/>
    </row>
    <row r="4398" spans="2:24" x14ac:dyDescent="0.35">
      <c r="B4398" s="208"/>
      <c r="C4398" s="33"/>
      <c r="D4398" s="33"/>
      <c r="E4398" s="47"/>
      <c r="F4398" s="46"/>
      <c r="G4398" s="95"/>
      <c r="H4398" s="33"/>
      <c r="I4398" s="33"/>
      <c r="J4398" s="95"/>
      <c r="K4398" s="33"/>
      <c r="L4398" s="33"/>
      <c r="M4398" s="232"/>
      <c r="N4398" s="210"/>
      <c r="O4398" s="120"/>
      <c r="P4398" s="46"/>
      <c r="Q4398" s="33"/>
      <c r="R4398" s="95"/>
      <c r="S4398" s="33"/>
      <c r="T4398" s="33"/>
      <c r="U4398" s="232"/>
      <c r="V4398" s="213"/>
      <c r="W4398" s="202" t="str" cm="1">
        <f t="array" ref="W4398">IF(SUM(LEN(B4398:V4398))=0,"",IF(OR(OR(ISBLANK(F4398),SUM(LEN(C4398),LEN(D4398))=0),AND(NOT(E4398="Unknown"),ISBLANK(J4398)),AND(NOT(O4398="Unknown"),ISBLANK(R4398))),"Missing Information", _xlfn._xlws.FILTER(_xlfn._xlws.FILTER(Table15[],(Table15[System-Owned Portion]&amp;Table15[If Material Anything Other than "Lead" in Column E,
Was Material Ever Previously Lead?]&amp;Table15[Customer-Owned Portion])=(E4398&amp;G4398&amp;O4398),""),{0,0,0,1})))</f>
        <v/>
      </c>
      <c r="X4398"/>
    </row>
    <row r="4399" spans="2:24" x14ac:dyDescent="0.35">
      <c r="B4399" s="208"/>
      <c r="C4399" s="33"/>
      <c r="D4399" s="33"/>
      <c r="E4399" s="47"/>
      <c r="F4399" s="46"/>
      <c r="G4399" s="95"/>
      <c r="H4399" s="33"/>
      <c r="I4399" s="33"/>
      <c r="J4399" s="95"/>
      <c r="K4399" s="33"/>
      <c r="L4399" s="33"/>
      <c r="M4399" s="232"/>
      <c r="N4399" s="210"/>
      <c r="O4399" s="120"/>
      <c r="P4399" s="46"/>
      <c r="Q4399" s="33"/>
      <c r="R4399" s="95"/>
      <c r="S4399" s="33"/>
      <c r="T4399" s="33"/>
      <c r="U4399" s="232"/>
      <c r="V4399" s="213"/>
      <c r="W4399" s="202" t="str" cm="1">
        <f t="array" ref="W4399">IF(SUM(LEN(B4399:V4399))=0,"",IF(OR(OR(ISBLANK(F4399),SUM(LEN(C4399),LEN(D4399))=0),AND(NOT(E4399="Unknown"),ISBLANK(J4399)),AND(NOT(O4399="Unknown"),ISBLANK(R4399))),"Missing Information", _xlfn._xlws.FILTER(_xlfn._xlws.FILTER(Table15[],(Table15[System-Owned Portion]&amp;Table15[If Material Anything Other than "Lead" in Column E,
Was Material Ever Previously Lead?]&amp;Table15[Customer-Owned Portion])=(E4399&amp;G4399&amp;O4399),""),{0,0,0,1})))</f>
        <v/>
      </c>
      <c r="X4399"/>
    </row>
    <row r="4400" spans="2:24" x14ac:dyDescent="0.35">
      <c r="B4400" s="208"/>
      <c r="C4400" s="33"/>
      <c r="D4400" s="33"/>
      <c r="E4400" s="47"/>
      <c r="F4400" s="46"/>
      <c r="G4400" s="95"/>
      <c r="H4400" s="33"/>
      <c r="I4400" s="33"/>
      <c r="J4400" s="95"/>
      <c r="K4400" s="33"/>
      <c r="L4400" s="33"/>
      <c r="M4400" s="232"/>
      <c r="N4400" s="210"/>
      <c r="O4400" s="120"/>
      <c r="P4400" s="46"/>
      <c r="Q4400" s="33"/>
      <c r="R4400" s="95"/>
      <c r="S4400" s="33"/>
      <c r="T4400" s="33"/>
      <c r="U4400" s="232"/>
      <c r="V4400" s="213"/>
      <c r="W4400" s="202" t="str" cm="1">
        <f t="array" ref="W4400">IF(SUM(LEN(B4400:V4400))=0,"",IF(OR(OR(ISBLANK(F4400),SUM(LEN(C4400),LEN(D4400))=0),AND(NOT(E4400="Unknown"),ISBLANK(J4400)),AND(NOT(O4400="Unknown"),ISBLANK(R4400))),"Missing Information", _xlfn._xlws.FILTER(_xlfn._xlws.FILTER(Table15[],(Table15[System-Owned Portion]&amp;Table15[If Material Anything Other than "Lead" in Column E,
Was Material Ever Previously Lead?]&amp;Table15[Customer-Owned Portion])=(E4400&amp;G4400&amp;O4400),""),{0,0,0,1})))</f>
        <v/>
      </c>
      <c r="X4400"/>
    </row>
    <row r="4401" spans="2:24" x14ac:dyDescent="0.35">
      <c r="B4401" s="208"/>
      <c r="C4401" s="33"/>
      <c r="D4401" s="33"/>
      <c r="E4401" s="47"/>
      <c r="F4401" s="46"/>
      <c r="G4401" s="95"/>
      <c r="H4401" s="33"/>
      <c r="I4401" s="33"/>
      <c r="J4401" s="95"/>
      <c r="K4401" s="33"/>
      <c r="L4401" s="33"/>
      <c r="M4401" s="232"/>
      <c r="N4401" s="210"/>
      <c r="O4401" s="120"/>
      <c r="P4401" s="46"/>
      <c r="Q4401" s="33"/>
      <c r="R4401" s="95"/>
      <c r="S4401" s="33"/>
      <c r="T4401" s="33"/>
      <c r="U4401" s="232"/>
      <c r="V4401" s="213"/>
      <c r="W4401" s="202" t="str" cm="1">
        <f t="array" ref="W4401">IF(SUM(LEN(B4401:V4401))=0,"",IF(OR(OR(ISBLANK(F4401),SUM(LEN(C4401),LEN(D4401))=0),AND(NOT(E4401="Unknown"),ISBLANK(J4401)),AND(NOT(O4401="Unknown"),ISBLANK(R4401))),"Missing Information", _xlfn._xlws.FILTER(_xlfn._xlws.FILTER(Table15[],(Table15[System-Owned Portion]&amp;Table15[If Material Anything Other than "Lead" in Column E,
Was Material Ever Previously Lead?]&amp;Table15[Customer-Owned Portion])=(E4401&amp;G4401&amp;O4401),""),{0,0,0,1})))</f>
        <v/>
      </c>
      <c r="X4401"/>
    </row>
    <row r="4402" spans="2:24" x14ac:dyDescent="0.35">
      <c r="B4402" s="208"/>
      <c r="C4402" s="33"/>
      <c r="D4402" s="33"/>
      <c r="E4402" s="47"/>
      <c r="F4402" s="46"/>
      <c r="G4402" s="95"/>
      <c r="H4402" s="33"/>
      <c r="I4402" s="33"/>
      <c r="J4402" s="95"/>
      <c r="K4402" s="33"/>
      <c r="L4402" s="33"/>
      <c r="M4402" s="232"/>
      <c r="N4402" s="210"/>
      <c r="O4402" s="120"/>
      <c r="P4402" s="46"/>
      <c r="Q4402" s="33"/>
      <c r="R4402" s="95"/>
      <c r="S4402" s="33"/>
      <c r="T4402" s="33"/>
      <c r="U4402" s="232"/>
      <c r="V4402" s="213"/>
      <c r="W4402" s="202" t="str" cm="1">
        <f t="array" ref="W4402">IF(SUM(LEN(B4402:V4402))=0,"",IF(OR(OR(ISBLANK(F4402),SUM(LEN(C4402),LEN(D4402))=0),AND(NOT(E4402="Unknown"),ISBLANK(J4402)),AND(NOT(O4402="Unknown"),ISBLANK(R4402))),"Missing Information", _xlfn._xlws.FILTER(_xlfn._xlws.FILTER(Table15[],(Table15[System-Owned Portion]&amp;Table15[If Material Anything Other than "Lead" in Column E,
Was Material Ever Previously Lead?]&amp;Table15[Customer-Owned Portion])=(E4402&amp;G4402&amp;O4402),""),{0,0,0,1})))</f>
        <v/>
      </c>
      <c r="X4402"/>
    </row>
    <row r="4403" spans="2:24" x14ac:dyDescent="0.35">
      <c r="B4403" s="208"/>
      <c r="C4403" s="33"/>
      <c r="D4403" s="33"/>
      <c r="E4403" s="47"/>
      <c r="F4403" s="46"/>
      <c r="G4403" s="95"/>
      <c r="H4403" s="33"/>
      <c r="I4403" s="33"/>
      <c r="J4403" s="95"/>
      <c r="K4403" s="33"/>
      <c r="L4403" s="33"/>
      <c r="M4403" s="232"/>
      <c r="N4403" s="210"/>
      <c r="O4403" s="120"/>
      <c r="P4403" s="46"/>
      <c r="Q4403" s="33"/>
      <c r="R4403" s="95"/>
      <c r="S4403" s="33"/>
      <c r="T4403" s="33"/>
      <c r="U4403" s="232"/>
      <c r="V4403" s="213"/>
      <c r="W4403" s="202" t="str" cm="1">
        <f t="array" ref="W4403">IF(SUM(LEN(B4403:V4403))=0,"",IF(OR(OR(ISBLANK(F4403),SUM(LEN(C4403),LEN(D4403))=0),AND(NOT(E4403="Unknown"),ISBLANK(J4403)),AND(NOT(O4403="Unknown"),ISBLANK(R4403))),"Missing Information", _xlfn._xlws.FILTER(_xlfn._xlws.FILTER(Table15[],(Table15[System-Owned Portion]&amp;Table15[If Material Anything Other than "Lead" in Column E,
Was Material Ever Previously Lead?]&amp;Table15[Customer-Owned Portion])=(E4403&amp;G4403&amp;O4403),""),{0,0,0,1})))</f>
        <v/>
      </c>
      <c r="X4403"/>
    </row>
    <row r="4404" spans="2:24" x14ac:dyDescent="0.35">
      <c r="B4404" s="208"/>
      <c r="C4404" s="33"/>
      <c r="D4404" s="33"/>
      <c r="E4404" s="47"/>
      <c r="F4404" s="46"/>
      <c r="G4404" s="95"/>
      <c r="H4404" s="33"/>
      <c r="I4404" s="33"/>
      <c r="J4404" s="95"/>
      <c r="K4404" s="33"/>
      <c r="L4404" s="33"/>
      <c r="M4404" s="232"/>
      <c r="N4404" s="210"/>
      <c r="O4404" s="120"/>
      <c r="P4404" s="46"/>
      <c r="Q4404" s="33"/>
      <c r="R4404" s="95"/>
      <c r="S4404" s="33"/>
      <c r="T4404" s="33"/>
      <c r="U4404" s="232"/>
      <c r="V4404" s="213"/>
      <c r="W4404" s="202" t="str" cm="1">
        <f t="array" ref="W4404">IF(SUM(LEN(B4404:V4404))=0,"",IF(OR(OR(ISBLANK(F4404),SUM(LEN(C4404),LEN(D4404))=0),AND(NOT(E4404="Unknown"),ISBLANK(J4404)),AND(NOT(O4404="Unknown"),ISBLANK(R4404))),"Missing Information", _xlfn._xlws.FILTER(_xlfn._xlws.FILTER(Table15[],(Table15[System-Owned Portion]&amp;Table15[If Material Anything Other than "Lead" in Column E,
Was Material Ever Previously Lead?]&amp;Table15[Customer-Owned Portion])=(E4404&amp;G4404&amp;O4404),""),{0,0,0,1})))</f>
        <v/>
      </c>
      <c r="X4404"/>
    </row>
    <row r="4405" spans="2:24" x14ac:dyDescent="0.35">
      <c r="B4405" s="208"/>
      <c r="C4405" s="33"/>
      <c r="D4405" s="33"/>
      <c r="E4405" s="47"/>
      <c r="F4405" s="46"/>
      <c r="G4405" s="95"/>
      <c r="H4405" s="33"/>
      <c r="I4405" s="33"/>
      <c r="J4405" s="95"/>
      <c r="K4405" s="33"/>
      <c r="L4405" s="33"/>
      <c r="M4405" s="232"/>
      <c r="N4405" s="210"/>
      <c r="O4405" s="120"/>
      <c r="P4405" s="46"/>
      <c r="Q4405" s="33"/>
      <c r="R4405" s="95"/>
      <c r="S4405" s="33"/>
      <c r="T4405" s="33"/>
      <c r="U4405" s="232"/>
      <c r="V4405" s="213"/>
      <c r="W4405" s="202" t="str" cm="1">
        <f t="array" ref="W4405">IF(SUM(LEN(B4405:V4405))=0,"",IF(OR(OR(ISBLANK(F4405),SUM(LEN(C4405),LEN(D4405))=0),AND(NOT(E4405="Unknown"),ISBLANK(J4405)),AND(NOT(O4405="Unknown"),ISBLANK(R4405))),"Missing Information", _xlfn._xlws.FILTER(_xlfn._xlws.FILTER(Table15[],(Table15[System-Owned Portion]&amp;Table15[If Material Anything Other than "Lead" in Column E,
Was Material Ever Previously Lead?]&amp;Table15[Customer-Owned Portion])=(E4405&amp;G4405&amp;O4405),""),{0,0,0,1})))</f>
        <v/>
      </c>
      <c r="X4405"/>
    </row>
    <row r="4406" spans="2:24" x14ac:dyDescent="0.35">
      <c r="B4406" s="208"/>
      <c r="C4406" s="33"/>
      <c r="D4406" s="33"/>
      <c r="E4406" s="47"/>
      <c r="F4406" s="46"/>
      <c r="G4406" s="95"/>
      <c r="H4406" s="33"/>
      <c r="I4406" s="33"/>
      <c r="J4406" s="95"/>
      <c r="K4406" s="33"/>
      <c r="L4406" s="33"/>
      <c r="M4406" s="232"/>
      <c r="N4406" s="210"/>
      <c r="O4406" s="120"/>
      <c r="P4406" s="46"/>
      <c r="Q4406" s="33"/>
      <c r="R4406" s="95"/>
      <c r="S4406" s="33"/>
      <c r="T4406" s="33"/>
      <c r="U4406" s="232"/>
      <c r="V4406" s="213"/>
      <c r="W4406" s="202" t="str" cm="1">
        <f t="array" ref="W4406">IF(SUM(LEN(B4406:V4406))=0,"",IF(OR(OR(ISBLANK(F4406),SUM(LEN(C4406),LEN(D4406))=0),AND(NOT(E4406="Unknown"),ISBLANK(J4406)),AND(NOT(O4406="Unknown"),ISBLANK(R4406))),"Missing Information", _xlfn._xlws.FILTER(_xlfn._xlws.FILTER(Table15[],(Table15[System-Owned Portion]&amp;Table15[If Material Anything Other than "Lead" in Column E,
Was Material Ever Previously Lead?]&amp;Table15[Customer-Owned Portion])=(E4406&amp;G4406&amp;O4406),""),{0,0,0,1})))</f>
        <v/>
      </c>
      <c r="X4406"/>
    </row>
    <row r="4407" spans="2:24" x14ac:dyDescent="0.35">
      <c r="B4407" s="208"/>
      <c r="C4407" s="33"/>
      <c r="D4407" s="33"/>
      <c r="E4407" s="47"/>
      <c r="F4407" s="46"/>
      <c r="G4407" s="95"/>
      <c r="H4407" s="33"/>
      <c r="I4407" s="33"/>
      <c r="J4407" s="95"/>
      <c r="K4407" s="33"/>
      <c r="L4407" s="33"/>
      <c r="M4407" s="232"/>
      <c r="N4407" s="210"/>
      <c r="O4407" s="120"/>
      <c r="P4407" s="46"/>
      <c r="Q4407" s="33"/>
      <c r="R4407" s="95"/>
      <c r="S4407" s="33"/>
      <c r="T4407" s="33"/>
      <c r="U4407" s="232"/>
      <c r="V4407" s="213"/>
      <c r="W4407" s="202" t="str" cm="1">
        <f t="array" ref="W4407">IF(SUM(LEN(B4407:V4407))=0,"",IF(OR(OR(ISBLANK(F4407),SUM(LEN(C4407),LEN(D4407))=0),AND(NOT(E4407="Unknown"),ISBLANK(J4407)),AND(NOT(O4407="Unknown"),ISBLANK(R4407))),"Missing Information", _xlfn._xlws.FILTER(_xlfn._xlws.FILTER(Table15[],(Table15[System-Owned Portion]&amp;Table15[If Material Anything Other than "Lead" in Column E,
Was Material Ever Previously Lead?]&amp;Table15[Customer-Owned Portion])=(E4407&amp;G4407&amp;O4407),""),{0,0,0,1})))</f>
        <v/>
      </c>
      <c r="X4407"/>
    </row>
    <row r="4408" spans="2:24" x14ac:dyDescent="0.35">
      <c r="B4408" s="208"/>
      <c r="C4408" s="33"/>
      <c r="D4408" s="33"/>
      <c r="E4408" s="47"/>
      <c r="F4408" s="46"/>
      <c r="G4408" s="95"/>
      <c r="H4408" s="33"/>
      <c r="I4408" s="33"/>
      <c r="J4408" s="95"/>
      <c r="K4408" s="33"/>
      <c r="L4408" s="33"/>
      <c r="M4408" s="232"/>
      <c r="N4408" s="210"/>
      <c r="O4408" s="120"/>
      <c r="P4408" s="46"/>
      <c r="Q4408" s="33"/>
      <c r="R4408" s="95"/>
      <c r="S4408" s="33"/>
      <c r="T4408" s="33"/>
      <c r="U4408" s="232"/>
      <c r="V4408" s="213"/>
      <c r="W4408" s="202" t="str" cm="1">
        <f t="array" ref="W4408">IF(SUM(LEN(B4408:V4408))=0,"",IF(OR(OR(ISBLANK(F4408),SUM(LEN(C4408),LEN(D4408))=0),AND(NOT(E4408="Unknown"),ISBLANK(J4408)),AND(NOT(O4408="Unknown"),ISBLANK(R4408))),"Missing Information", _xlfn._xlws.FILTER(_xlfn._xlws.FILTER(Table15[],(Table15[System-Owned Portion]&amp;Table15[If Material Anything Other than "Lead" in Column E,
Was Material Ever Previously Lead?]&amp;Table15[Customer-Owned Portion])=(E4408&amp;G4408&amp;O4408),""),{0,0,0,1})))</f>
        <v/>
      </c>
      <c r="X4408"/>
    </row>
    <row r="4409" spans="2:24" x14ac:dyDescent="0.35">
      <c r="B4409" s="208"/>
      <c r="C4409" s="33"/>
      <c r="D4409" s="33"/>
      <c r="E4409" s="47"/>
      <c r="F4409" s="46"/>
      <c r="G4409" s="95"/>
      <c r="H4409" s="33"/>
      <c r="I4409" s="33"/>
      <c r="J4409" s="95"/>
      <c r="K4409" s="33"/>
      <c r="L4409" s="33"/>
      <c r="M4409" s="232"/>
      <c r="N4409" s="210"/>
      <c r="O4409" s="120"/>
      <c r="P4409" s="46"/>
      <c r="Q4409" s="33"/>
      <c r="R4409" s="95"/>
      <c r="S4409" s="33"/>
      <c r="T4409" s="33"/>
      <c r="U4409" s="232"/>
      <c r="V4409" s="213"/>
      <c r="W4409" s="202" t="str" cm="1">
        <f t="array" ref="W4409">IF(SUM(LEN(B4409:V4409))=0,"",IF(OR(OR(ISBLANK(F4409),SUM(LEN(C4409),LEN(D4409))=0),AND(NOT(E4409="Unknown"),ISBLANK(J4409)),AND(NOT(O4409="Unknown"),ISBLANK(R4409))),"Missing Information", _xlfn._xlws.FILTER(_xlfn._xlws.FILTER(Table15[],(Table15[System-Owned Portion]&amp;Table15[If Material Anything Other than "Lead" in Column E,
Was Material Ever Previously Lead?]&amp;Table15[Customer-Owned Portion])=(E4409&amp;G4409&amp;O4409),""),{0,0,0,1})))</f>
        <v/>
      </c>
      <c r="X4409"/>
    </row>
    <row r="4410" spans="2:24" x14ac:dyDescent="0.35">
      <c r="B4410" s="208"/>
      <c r="C4410" s="33"/>
      <c r="D4410" s="33"/>
      <c r="E4410" s="47"/>
      <c r="F4410" s="46"/>
      <c r="G4410" s="95"/>
      <c r="H4410" s="33"/>
      <c r="I4410" s="33"/>
      <c r="J4410" s="95"/>
      <c r="K4410" s="33"/>
      <c r="L4410" s="33"/>
      <c r="M4410" s="232"/>
      <c r="N4410" s="210"/>
      <c r="O4410" s="120"/>
      <c r="P4410" s="46"/>
      <c r="Q4410" s="33"/>
      <c r="R4410" s="95"/>
      <c r="S4410" s="33"/>
      <c r="T4410" s="33"/>
      <c r="U4410" s="232"/>
      <c r="V4410" s="213"/>
      <c r="W4410" s="202" t="str" cm="1">
        <f t="array" ref="W4410">IF(SUM(LEN(B4410:V4410))=0,"",IF(OR(OR(ISBLANK(F4410),SUM(LEN(C4410),LEN(D4410))=0),AND(NOT(E4410="Unknown"),ISBLANK(J4410)),AND(NOT(O4410="Unknown"),ISBLANK(R4410))),"Missing Information", _xlfn._xlws.FILTER(_xlfn._xlws.FILTER(Table15[],(Table15[System-Owned Portion]&amp;Table15[If Material Anything Other than "Lead" in Column E,
Was Material Ever Previously Lead?]&amp;Table15[Customer-Owned Portion])=(E4410&amp;G4410&amp;O4410),""),{0,0,0,1})))</f>
        <v/>
      </c>
      <c r="X4410"/>
    </row>
    <row r="4411" spans="2:24" x14ac:dyDescent="0.35">
      <c r="B4411" s="208"/>
      <c r="C4411" s="33"/>
      <c r="D4411" s="33"/>
      <c r="E4411" s="47"/>
      <c r="F4411" s="46"/>
      <c r="G4411" s="95"/>
      <c r="H4411" s="33"/>
      <c r="I4411" s="33"/>
      <c r="J4411" s="95"/>
      <c r="K4411" s="33"/>
      <c r="L4411" s="33"/>
      <c r="M4411" s="232"/>
      <c r="N4411" s="210"/>
      <c r="O4411" s="120"/>
      <c r="P4411" s="46"/>
      <c r="Q4411" s="33"/>
      <c r="R4411" s="95"/>
      <c r="S4411" s="33"/>
      <c r="T4411" s="33"/>
      <c r="U4411" s="232"/>
      <c r="V4411" s="213"/>
      <c r="W4411" s="202" t="str" cm="1">
        <f t="array" ref="W4411">IF(SUM(LEN(B4411:V4411))=0,"",IF(OR(OR(ISBLANK(F4411),SUM(LEN(C4411),LEN(D4411))=0),AND(NOT(E4411="Unknown"),ISBLANK(J4411)),AND(NOT(O4411="Unknown"),ISBLANK(R4411))),"Missing Information", _xlfn._xlws.FILTER(_xlfn._xlws.FILTER(Table15[],(Table15[System-Owned Portion]&amp;Table15[If Material Anything Other than "Lead" in Column E,
Was Material Ever Previously Lead?]&amp;Table15[Customer-Owned Portion])=(E4411&amp;G4411&amp;O4411),""),{0,0,0,1})))</f>
        <v/>
      </c>
      <c r="X4411"/>
    </row>
    <row r="4412" spans="2:24" x14ac:dyDescent="0.35">
      <c r="B4412" s="208"/>
      <c r="C4412" s="33"/>
      <c r="D4412" s="33"/>
      <c r="E4412" s="47"/>
      <c r="F4412" s="46"/>
      <c r="G4412" s="95"/>
      <c r="H4412" s="33"/>
      <c r="I4412" s="33"/>
      <c r="J4412" s="95"/>
      <c r="K4412" s="33"/>
      <c r="L4412" s="33"/>
      <c r="M4412" s="232"/>
      <c r="N4412" s="210"/>
      <c r="O4412" s="120"/>
      <c r="P4412" s="46"/>
      <c r="Q4412" s="33"/>
      <c r="R4412" s="95"/>
      <c r="S4412" s="33"/>
      <c r="T4412" s="33"/>
      <c r="U4412" s="232"/>
      <c r="V4412" s="213"/>
      <c r="W4412" s="202" t="str" cm="1">
        <f t="array" ref="W4412">IF(SUM(LEN(B4412:V4412))=0,"",IF(OR(OR(ISBLANK(F4412),SUM(LEN(C4412),LEN(D4412))=0),AND(NOT(E4412="Unknown"),ISBLANK(J4412)),AND(NOT(O4412="Unknown"),ISBLANK(R4412))),"Missing Information", _xlfn._xlws.FILTER(_xlfn._xlws.FILTER(Table15[],(Table15[System-Owned Portion]&amp;Table15[If Material Anything Other than "Lead" in Column E,
Was Material Ever Previously Lead?]&amp;Table15[Customer-Owned Portion])=(E4412&amp;G4412&amp;O4412),""),{0,0,0,1})))</f>
        <v/>
      </c>
      <c r="X4412"/>
    </row>
    <row r="4413" spans="2:24" x14ac:dyDescent="0.35">
      <c r="B4413" s="208"/>
      <c r="C4413" s="33"/>
      <c r="D4413" s="33"/>
      <c r="E4413" s="47"/>
      <c r="F4413" s="46"/>
      <c r="G4413" s="95"/>
      <c r="H4413" s="33"/>
      <c r="I4413" s="33"/>
      <c r="J4413" s="95"/>
      <c r="K4413" s="33"/>
      <c r="L4413" s="33"/>
      <c r="M4413" s="232"/>
      <c r="N4413" s="210"/>
      <c r="O4413" s="120"/>
      <c r="P4413" s="46"/>
      <c r="Q4413" s="33"/>
      <c r="R4413" s="95"/>
      <c r="S4413" s="33"/>
      <c r="T4413" s="33"/>
      <c r="U4413" s="232"/>
      <c r="V4413" s="213"/>
      <c r="W4413" s="202" t="str" cm="1">
        <f t="array" ref="W4413">IF(SUM(LEN(B4413:V4413))=0,"",IF(OR(OR(ISBLANK(F4413),SUM(LEN(C4413),LEN(D4413))=0),AND(NOT(E4413="Unknown"),ISBLANK(J4413)),AND(NOT(O4413="Unknown"),ISBLANK(R4413))),"Missing Information", _xlfn._xlws.FILTER(_xlfn._xlws.FILTER(Table15[],(Table15[System-Owned Portion]&amp;Table15[If Material Anything Other than "Lead" in Column E,
Was Material Ever Previously Lead?]&amp;Table15[Customer-Owned Portion])=(E4413&amp;G4413&amp;O4413),""),{0,0,0,1})))</f>
        <v/>
      </c>
      <c r="X4413"/>
    </row>
    <row r="4414" spans="2:24" x14ac:dyDescent="0.35">
      <c r="B4414" s="208"/>
      <c r="C4414" s="33"/>
      <c r="D4414" s="33"/>
      <c r="E4414" s="47"/>
      <c r="F4414" s="46"/>
      <c r="G4414" s="95"/>
      <c r="H4414" s="33"/>
      <c r="I4414" s="33"/>
      <c r="J4414" s="95"/>
      <c r="K4414" s="33"/>
      <c r="L4414" s="33"/>
      <c r="M4414" s="232"/>
      <c r="N4414" s="210"/>
      <c r="O4414" s="120"/>
      <c r="P4414" s="46"/>
      <c r="Q4414" s="33"/>
      <c r="R4414" s="95"/>
      <c r="S4414" s="33"/>
      <c r="T4414" s="33"/>
      <c r="U4414" s="232"/>
      <c r="V4414" s="213"/>
      <c r="W4414" s="202" t="str" cm="1">
        <f t="array" ref="W4414">IF(SUM(LEN(B4414:V4414))=0,"",IF(OR(OR(ISBLANK(F4414),SUM(LEN(C4414),LEN(D4414))=0),AND(NOT(E4414="Unknown"),ISBLANK(J4414)),AND(NOT(O4414="Unknown"),ISBLANK(R4414))),"Missing Information", _xlfn._xlws.FILTER(_xlfn._xlws.FILTER(Table15[],(Table15[System-Owned Portion]&amp;Table15[If Material Anything Other than "Lead" in Column E,
Was Material Ever Previously Lead?]&amp;Table15[Customer-Owned Portion])=(E4414&amp;G4414&amp;O4414),""),{0,0,0,1})))</f>
        <v/>
      </c>
      <c r="X4414"/>
    </row>
    <row r="4415" spans="2:24" x14ac:dyDescent="0.35">
      <c r="B4415" s="208"/>
      <c r="C4415" s="33"/>
      <c r="D4415" s="33"/>
      <c r="E4415" s="47"/>
      <c r="F4415" s="46"/>
      <c r="G4415" s="95"/>
      <c r="H4415" s="33"/>
      <c r="I4415" s="33"/>
      <c r="J4415" s="95"/>
      <c r="K4415" s="33"/>
      <c r="L4415" s="33"/>
      <c r="M4415" s="232"/>
      <c r="N4415" s="210"/>
      <c r="O4415" s="120"/>
      <c r="P4415" s="46"/>
      <c r="Q4415" s="33"/>
      <c r="R4415" s="95"/>
      <c r="S4415" s="33"/>
      <c r="T4415" s="33"/>
      <c r="U4415" s="232"/>
      <c r="V4415" s="213"/>
      <c r="W4415" s="202" t="str" cm="1">
        <f t="array" ref="W4415">IF(SUM(LEN(B4415:V4415))=0,"",IF(OR(OR(ISBLANK(F4415),SUM(LEN(C4415),LEN(D4415))=0),AND(NOT(E4415="Unknown"),ISBLANK(J4415)),AND(NOT(O4415="Unknown"),ISBLANK(R4415))),"Missing Information", _xlfn._xlws.FILTER(_xlfn._xlws.FILTER(Table15[],(Table15[System-Owned Portion]&amp;Table15[If Material Anything Other than "Lead" in Column E,
Was Material Ever Previously Lead?]&amp;Table15[Customer-Owned Portion])=(E4415&amp;G4415&amp;O4415),""),{0,0,0,1})))</f>
        <v/>
      </c>
      <c r="X4415"/>
    </row>
    <row r="4416" spans="2:24" x14ac:dyDescent="0.35">
      <c r="B4416" s="208"/>
      <c r="C4416" s="33"/>
      <c r="D4416" s="33"/>
      <c r="E4416" s="47"/>
      <c r="F4416" s="46"/>
      <c r="G4416" s="95"/>
      <c r="H4416" s="33"/>
      <c r="I4416" s="33"/>
      <c r="J4416" s="95"/>
      <c r="K4416" s="33"/>
      <c r="L4416" s="33"/>
      <c r="M4416" s="232"/>
      <c r="N4416" s="210"/>
      <c r="O4416" s="120"/>
      <c r="P4416" s="46"/>
      <c r="Q4416" s="33"/>
      <c r="R4416" s="95"/>
      <c r="S4416" s="33"/>
      <c r="T4416" s="33"/>
      <c r="U4416" s="232"/>
      <c r="V4416" s="213"/>
      <c r="W4416" s="202" t="str" cm="1">
        <f t="array" ref="W4416">IF(SUM(LEN(B4416:V4416))=0,"",IF(OR(OR(ISBLANK(F4416),SUM(LEN(C4416),LEN(D4416))=0),AND(NOT(E4416="Unknown"),ISBLANK(J4416)),AND(NOT(O4416="Unknown"),ISBLANK(R4416))),"Missing Information", _xlfn._xlws.FILTER(_xlfn._xlws.FILTER(Table15[],(Table15[System-Owned Portion]&amp;Table15[If Material Anything Other than "Lead" in Column E,
Was Material Ever Previously Lead?]&amp;Table15[Customer-Owned Portion])=(E4416&amp;G4416&amp;O4416),""),{0,0,0,1})))</f>
        <v/>
      </c>
      <c r="X4416"/>
    </row>
    <row r="4417" spans="2:24" x14ac:dyDescent="0.35">
      <c r="B4417" s="208"/>
      <c r="C4417" s="33"/>
      <c r="D4417" s="33"/>
      <c r="E4417" s="47"/>
      <c r="F4417" s="46"/>
      <c r="G4417" s="95"/>
      <c r="H4417" s="33"/>
      <c r="I4417" s="33"/>
      <c r="J4417" s="95"/>
      <c r="K4417" s="33"/>
      <c r="L4417" s="33"/>
      <c r="M4417" s="232"/>
      <c r="N4417" s="210"/>
      <c r="O4417" s="120"/>
      <c r="P4417" s="46"/>
      <c r="Q4417" s="33"/>
      <c r="R4417" s="95"/>
      <c r="S4417" s="33"/>
      <c r="T4417" s="33"/>
      <c r="U4417" s="232"/>
      <c r="V4417" s="213"/>
      <c r="W4417" s="202" t="str" cm="1">
        <f t="array" ref="W4417">IF(SUM(LEN(B4417:V4417))=0,"",IF(OR(OR(ISBLANK(F4417),SUM(LEN(C4417),LEN(D4417))=0),AND(NOT(E4417="Unknown"),ISBLANK(J4417)),AND(NOT(O4417="Unknown"),ISBLANK(R4417))),"Missing Information", _xlfn._xlws.FILTER(_xlfn._xlws.FILTER(Table15[],(Table15[System-Owned Portion]&amp;Table15[If Material Anything Other than "Lead" in Column E,
Was Material Ever Previously Lead?]&amp;Table15[Customer-Owned Portion])=(E4417&amp;G4417&amp;O4417),""),{0,0,0,1})))</f>
        <v/>
      </c>
      <c r="X4417"/>
    </row>
    <row r="4418" spans="2:24" x14ac:dyDescent="0.35">
      <c r="B4418" s="208"/>
      <c r="C4418" s="33"/>
      <c r="D4418" s="33"/>
      <c r="E4418" s="47"/>
      <c r="F4418" s="46"/>
      <c r="G4418" s="95"/>
      <c r="H4418" s="33"/>
      <c r="I4418" s="33"/>
      <c r="J4418" s="95"/>
      <c r="K4418" s="33"/>
      <c r="L4418" s="33"/>
      <c r="M4418" s="232"/>
      <c r="N4418" s="210"/>
      <c r="O4418" s="120"/>
      <c r="P4418" s="46"/>
      <c r="Q4418" s="33"/>
      <c r="R4418" s="95"/>
      <c r="S4418" s="33"/>
      <c r="T4418" s="33"/>
      <c r="U4418" s="232"/>
      <c r="V4418" s="213"/>
      <c r="W4418" s="202" t="str" cm="1">
        <f t="array" ref="W4418">IF(SUM(LEN(B4418:V4418))=0,"",IF(OR(OR(ISBLANK(F4418),SUM(LEN(C4418),LEN(D4418))=0),AND(NOT(E4418="Unknown"),ISBLANK(J4418)),AND(NOT(O4418="Unknown"),ISBLANK(R4418))),"Missing Information", _xlfn._xlws.FILTER(_xlfn._xlws.FILTER(Table15[],(Table15[System-Owned Portion]&amp;Table15[If Material Anything Other than "Lead" in Column E,
Was Material Ever Previously Lead?]&amp;Table15[Customer-Owned Portion])=(E4418&amp;G4418&amp;O4418),""),{0,0,0,1})))</f>
        <v/>
      </c>
      <c r="X4418"/>
    </row>
    <row r="4419" spans="2:24" x14ac:dyDescent="0.35">
      <c r="B4419" s="208"/>
      <c r="C4419" s="33"/>
      <c r="D4419" s="33"/>
      <c r="E4419" s="47"/>
      <c r="F4419" s="46"/>
      <c r="G4419" s="95"/>
      <c r="H4419" s="33"/>
      <c r="I4419" s="33"/>
      <c r="J4419" s="95"/>
      <c r="K4419" s="33"/>
      <c r="L4419" s="33"/>
      <c r="M4419" s="232"/>
      <c r="N4419" s="210"/>
      <c r="O4419" s="120"/>
      <c r="P4419" s="46"/>
      <c r="Q4419" s="33"/>
      <c r="R4419" s="95"/>
      <c r="S4419" s="33"/>
      <c r="T4419" s="33"/>
      <c r="U4419" s="232"/>
      <c r="V4419" s="213"/>
      <c r="W4419" s="202" t="str" cm="1">
        <f t="array" ref="W4419">IF(SUM(LEN(B4419:V4419))=0,"",IF(OR(OR(ISBLANK(F4419),SUM(LEN(C4419),LEN(D4419))=0),AND(NOT(E4419="Unknown"),ISBLANK(J4419)),AND(NOT(O4419="Unknown"),ISBLANK(R4419))),"Missing Information", _xlfn._xlws.FILTER(_xlfn._xlws.FILTER(Table15[],(Table15[System-Owned Portion]&amp;Table15[If Material Anything Other than "Lead" in Column E,
Was Material Ever Previously Lead?]&amp;Table15[Customer-Owned Portion])=(E4419&amp;G4419&amp;O4419),""),{0,0,0,1})))</f>
        <v/>
      </c>
      <c r="X4419"/>
    </row>
    <row r="4420" spans="2:24" x14ac:dyDescent="0.35">
      <c r="B4420" s="208"/>
      <c r="C4420" s="33"/>
      <c r="D4420" s="33"/>
      <c r="E4420" s="47"/>
      <c r="F4420" s="46"/>
      <c r="G4420" s="95"/>
      <c r="H4420" s="33"/>
      <c r="I4420" s="33"/>
      <c r="J4420" s="95"/>
      <c r="K4420" s="33"/>
      <c r="L4420" s="33"/>
      <c r="M4420" s="232"/>
      <c r="N4420" s="210"/>
      <c r="O4420" s="120"/>
      <c r="P4420" s="46"/>
      <c r="Q4420" s="33"/>
      <c r="R4420" s="95"/>
      <c r="S4420" s="33"/>
      <c r="T4420" s="33"/>
      <c r="U4420" s="232"/>
      <c r="V4420" s="213"/>
      <c r="W4420" s="202" t="str" cm="1">
        <f t="array" ref="W4420">IF(SUM(LEN(B4420:V4420))=0,"",IF(OR(OR(ISBLANK(F4420),SUM(LEN(C4420),LEN(D4420))=0),AND(NOT(E4420="Unknown"),ISBLANK(J4420)),AND(NOT(O4420="Unknown"),ISBLANK(R4420))),"Missing Information", _xlfn._xlws.FILTER(_xlfn._xlws.FILTER(Table15[],(Table15[System-Owned Portion]&amp;Table15[If Material Anything Other than "Lead" in Column E,
Was Material Ever Previously Lead?]&amp;Table15[Customer-Owned Portion])=(E4420&amp;G4420&amp;O4420),""),{0,0,0,1})))</f>
        <v/>
      </c>
      <c r="X4420"/>
    </row>
    <row r="4421" spans="2:24" x14ac:dyDescent="0.35">
      <c r="B4421" s="208"/>
      <c r="C4421" s="33"/>
      <c r="D4421" s="33"/>
      <c r="E4421" s="47"/>
      <c r="F4421" s="46"/>
      <c r="G4421" s="95"/>
      <c r="H4421" s="33"/>
      <c r="I4421" s="33"/>
      <c r="J4421" s="95"/>
      <c r="K4421" s="33"/>
      <c r="L4421" s="33"/>
      <c r="M4421" s="232"/>
      <c r="N4421" s="210"/>
      <c r="O4421" s="120"/>
      <c r="P4421" s="46"/>
      <c r="Q4421" s="33"/>
      <c r="R4421" s="95"/>
      <c r="S4421" s="33"/>
      <c r="T4421" s="33"/>
      <c r="U4421" s="232"/>
      <c r="V4421" s="213"/>
      <c r="W4421" s="202" t="str" cm="1">
        <f t="array" ref="W4421">IF(SUM(LEN(B4421:V4421))=0,"",IF(OR(OR(ISBLANK(F4421),SUM(LEN(C4421),LEN(D4421))=0),AND(NOT(E4421="Unknown"),ISBLANK(J4421)),AND(NOT(O4421="Unknown"),ISBLANK(R4421))),"Missing Information", _xlfn._xlws.FILTER(_xlfn._xlws.FILTER(Table15[],(Table15[System-Owned Portion]&amp;Table15[If Material Anything Other than "Lead" in Column E,
Was Material Ever Previously Lead?]&amp;Table15[Customer-Owned Portion])=(E4421&amp;G4421&amp;O4421),""),{0,0,0,1})))</f>
        <v/>
      </c>
      <c r="X4421"/>
    </row>
    <row r="4422" spans="2:24" x14ac:dyDescent="0.35">
      <c r="B4422" s="208"/>
      <c r="C4422" s="33"/>
      <c r="D4422" s="33"/>
      <c r="E4422" s="47"/>
      <c r="F4422" s="46"/>
      <c r="G4422" s="95"/>
      <c r="H4422" s="33"/>
      <c r="I4422" s="33"/>
      <c r="J4422" s="95"/>
      <c r="K4422" s="33"/>
      <c r="L4422" s="33"/>
      <c r="M4422" s="232"/>
      <c r="N4422" s="210"/>
      <c r="O4422" s="120"/>
      <c r="P4422" s="46"/>
      <c r="Q4422" s="33"/>
      <c r="R4422" s="95"/>
      <c r="S4422" s="33"/>
      <c r="T4422" s="33"/>
      <c r="U4422" s="232"/>
      <c r="V4422" s="213"/>
      <c r="W4422" s="202" t="str" cm="1">
        <f t="array" ref="W4422">IF(SUM(LEN(B4422:V4422))=0,"",IF(OR(OR(ISBLANK(F4422),SUM(LEN(C4422),LEN(D4422))=0),AND(NOT(E4422="Unknown"),ISBLANK(J4422)),AND(NOT(O4422="Unknown"),ISBLANK(R4422))),"Missing Information", _xlfn._xlws.FILTER(_xlfn._xlws.FILTER(Table15[],(Table15[System-Owned Portion]&amp;Table15[If Material Anything Other than "Lead" in Column E,
Was Material Ever Previously Lead?]&amp;Table15[Customer-Owned Portion])=(E4422&amp;G4422&amp;O4422),""),{0,0,0,1})))</f>
        <v/>
      </c>
      <c r="X4422"/>
    </row>
    <row r="4423" spans="2:24" x14ac:dyDescent="0.35">
      <c r="B4423" s="208"/>
      <c r="C4423" s="33"/>
      <c r="D4423" s="33"/>
      <c r="E4423" s="47"/>
      <c r="F4423" s="46"/>
      <c r="G4423" s="95"/>
      <c r="H4423" s="33"/>
      <c r="I4423" s="33"/>
      <c r="J4423" s="95"/>
      <c r="K4423" s="33"/>
      <c r="L4423" s="33"/>
      <c r="M4423" s="232"/>
      <c r="N4423" s="210"/>
      <c r="O4423" s="120"/>
      <c r="P4423" s="46"/>
      <c r="Q4423" s="33"/>
      <c r="R4423" s="95"/>
      <c r="S4423" s="33"/>
      <c r="T4423" s="33"/>
      <c r="U4423" s="232"/>
      <c r="V4423" s="213"/>
      <c r="W4423" s="202" t="str" cm="1">
        <f t="array" ref="W4423">IF(SUM(LEN(B4423:V4423))=0,"",IF(OR(OR(ISBLANK(F4423),SUM(LEN(C4423),LEN(D4423))=0),AND(NOT(E4423="Unknown"),ISBLANK(J4423)),AND(NOT(O4423="Unknown"),ISBLANK(R4423))),"Missing Information", _xlfn._xlws.FILTER(_xlfn._xlws.FILTER(Table15[],(Table15[System-Owned Portion]&amp;Table15[If Material Anything Other than "Lead" in Column E,
Was Material Ever Previously Lead?]&amp;Table15[Customer-Owned Portion])=(E4423&amp;G4423&amp;O4423),""),{0,0,0,1})))</f>
        <v/>
      </c>
      <c r="X4423"/>
    </row>
    <row r="4424" spans="2:24" x14ac:dyDescent="0.35">
      <c r="B4424" s="208"/>
      <c r="C4424" s="33"/>
      <c r="D4424" s="33"/>
      <c r="E4424" s="47"/>
      <c r="F4424" s="46"/>
      <c r="G4424" s="95"/>
      <c r="H4424" s="33"/>
      <c r="I4424" s="33"/>
      <c r="J4424" s="95"/>
      <c r="K4424" s="33"/>
      <c r="L4424" s="33"/>
      <c r="M4424" s="232"/>
      <c r="N4424" s="210"/>
      <c r="O4424" s="120"/>
      <c r="P4424" s="46"/>
      <c r="Q4424" s="33"/>
      <c r="R4424" s="95"/>
      <c r="S4424" s="33"/>
      <c r="T4424" s="33"/>
      <c r="U4424" s="232"/>
      <c r="V4424" s="213"/>
      <c r="W4424" s="202" t="str" cm="1">
        <f t="array" ref="W4424">IF(SUM(LEN(B4424:V4424))=0,"",IF(OR(OR(ISBLANK(F4424),SUM(LEN(C4424),LEN(D4424))=0),AND(NOT(E4424="Unknown"),ISBLANK(J4424)),AND(NOT(O4424="Unknown"),ISBLANK(R4424))),"Missing Information", _xlfn._xlws.FILTER(_xlfn._xlws.FILTER(Table15[],(Table15[System-Owned Portion]&amp;Table15[If Material Anything Other than "Lead" in Column E,
Was Material Ever Previously Lead?]&amp;Table15[Customer-Owned Portion])=(E4424&amp;G4424&amp;O4424),""),{0,0,0,1})))</f>
        <v/>
      </c>
      <c r="X4424"/>
    </row>
    <row r="4425" spans="2:24" x14ac:dyDescent="0.35">
      <c r="B4425" s="208"/>
      <c r="C4425" s="33"/>
      <c r="D4425" s="33"/>
      <c r="E4425" s="47"/>
      <c r="F4425" s="46"/>
      <c r="G4425" s="95"/>
      <c r="H4425" s="33"/>
      <c r="I4425" s="33"/>
      <c r="J4425" s="95"/>
      <c r="K4425" s="33"/>
      <c r="L4425" s="33"/>
      <c r="M4425" s="232"/>
      <c r="N4425" s="210"/>
      <c r="O4425" s="120"/>
      <c r="P4425" s="46"/>
      <c r="Q4425" s="33"/>
      <c r="R4425" s="95"/>
      <c r="S4425" s="33"/>
      <c r="T4425" s="33"/>
      <c r="U4425" s="232"/>
      <c r="V4425" s="213"/>
      <c r="W4425" s="202" t="str" cm="1">
        <f t="array" ref="W4425">IF(SUM(LEN(B4425:V4425))=0,"",IF(OR(OR(ISBLANK(F4425),SUM(LEN(C4425),LEN(D4425))=0),AND(NOT(E4425="Unknown"),ISBLANK(J4425)),AND(NOT(O4425="Unknown"),ISBLANK(R4425))),"Missing Information", _xlfn._xlws.FILTER(_xlfn._xlws.FILTER(Table15[],(Table15[System-Owned Portion]&amp;Table15[If Material Anything Other than "Lead" in Column E,
Was Material Ever Previously Lead?]&amp;Table15[Customer-Owned Portion])=(E4425&amp;G4425&amp;O4425),""),{0,0,0,1})))</f>
        <v/>
      </c>
      <c r="X4425"/>
    </row>
    <row r="4426" spans="2:24" x14ac:dyDescent="0.35">
      <c r="B4426" s="208"/>
      <c r="C4426" s="33"/>
      <c r="D4426" s="33"/>
      <c r="E4426" s="47"/>
      <c r="F4426" s="46"/>
      <c r="G4426" s="95"/>
      <c r="H4426" s="33"/>
      <c r="I4426" s="33"/>
      <c r="J4426" s="95"/>
      <c r="K4426" s="33"/>
      <c r="L4426" s="33"/>
      <c r="M4426" s="232"/>
      <c r="N4426" s="210"/>
      <c r="O4426" s="120"/>
      <c r="P4426" s="46"/>
      <c r="Q4426" s="33"/>
      <c r="R4426" s="95"/>
      <c r="S4426" s="33"/>
      <c r="T4426" s="33"/>
      <c r="U4426" s="232"/>
      <c r="V4426" s="213"/>
      <c r="W4426" s="202" t="str" cm="1">
        <f t="array" ref="W4426">IF(SUM(LEN(B4426:V4426))=0,"",IF(OR(OR(ISBLANK(F4426),SUM(LEN(C4426),LEN(D4426))=0),AND(NOT(E4426="Unknown"),ISBLANK(J4426)),AND(NOT(O4426="Unknown"),ISBLANK(R4426))),"Missing Information", _xlfn._xlws.FILTER(_xlfn._xlws.FILTER(Table15[],(Table15[System-Owned Portion]&amp;Table15[If Material Anything Other than "Lead" in Column E,
Was Material Ever Previously Lead?]&amp;Table15[Customer-Owned Portion])=(E4426&amp;G4426&amp;O4426),""),{0,0,0,1})))</f>
        <v/>
      </c>
      <c r="X4426"/>
    </row>
    <row r="4427" spans="2:24" x14ac:dyDescent="0.35">
      <c r="B4427" s="208"/>
      <c r="C4427" s="33"/>
      <c r="D4427" s="33"/>
      <c r="E4427" s="47"/>
      <c r="F4427" s="46"/>
      <c r="G4427" s="95"/>
      <c r="H4427" s="33"/>
      <c r="I4427" s="33"/>
      <c r="J4427" s="95"/>
      <c r="K4427" s="33"/>
      <c r="L4427" s="33"/>
      <c r="M4427" s="232"/>
      <c r="N4427" s="210"/>
      <c r="O4427" s="120"/>
      <c r="P4427" s="46"/>
      <c r="Q4427" s="33"/>
      <c r="R4427" s="95"/>
      <c r="S4427" s="33"/>
      <c r="T4427" s="33"/>
      <c r="U4427" s="232"/>
      <c r="V4427" s="213"/>
      <c r="W4427" s="202" t="str" cm="1">
        <f t="array" ref="W4427">IF(SUM(LEN(B4427:V4427))=0,"",IF(OR(OR(ISBLANK(F4427),SUM(LEN(C4427),LEN(D4427))=0),AND(NOT(E4427="Unknown"),ISBLANK(J4427)),AND(NOT(O4427="Unknown"),ISBLANK(R4427))),"Missing Information", _xlfn._xlws.FILTER(_xlfn._xlws.FILTER(Table15[],(Table15[System-Owned Portion]&amp;Table15[If Material Anything Other than "Lead" in Column E,
Was Material Ever Previously Lead?]&amp;Table15[Customer-Owned Portion])=(E4427&amp;G4427&amp;O4427),""),{0,0,0,1})))</f>
        <v/>
      </c>
      <c r="X4427"/>
    </row>
    <row r="4428" spans="2:24" x14ac:dyDescent="0.35">
      <c r="B4428" s="208"/>
      <c r="C4428" s="33"/>
      <c r="D4428" s="33"/>
      <c r="E4428" s="47"/>
      <c r="F4428" s="46"/>
      <c r="G4428" s="95"/>
      <c r="H4428" s="33"/>
      <c r="I4428" s="33"/>
      <c r="J4428" s="95"/>
      <c r="K4428" s="33"/>
      <c r="L4428" s="33"/>
      <c r="M4428" s="232"/>
      <c r="N4428" s="210"/>
      <c r="O4428" s="120"/>
      <c r="P4428" s="46"/>
      <c r="Q4428" s="33"/>
      <c r="R4428" s="95"/>
      <c r="S4428" s="33"/>
      <c r="T4428" s="33"/>
      <c r="U4428" s="232"/>
      <c r="V4428" s="213"/>
      <c r="W4428" s="202" t="str" cm="1">
        <f t="array" ref="W4428">IF(SUM(LEN(B4428:V4428))=0,"",IF(OR(OR(ISBLANK(F4428),SUM(LEN(C4428),LEN(D4428))=0),AND(NOT(E4428="Unknown"),ISBLANK(J4428)),AND(NOT(O4428="Unknown"),ISBLANK(R4428))),"Missing Information", _xlfn._xlws.FILTER(_xlfn._xlws.FILTER(Table15[],(Table15[System-Owned Portion]&amp;Table15[If Material Anything Other than "Lead" in Column E,
Was Material Ever Previously Lead?]&amp;Table15[Customer-Owned Portion])=(E4428&amp;G4428&amp;O4428),""),{0,0,0,1})))</f>
        <v/>
      </c>
      <c r="X4428"/>
    </row>
    <row r="4429" spans="2:24" x14ac:dyDescent="0.35">
      <c r="B4429" s="208"/>
      <c r="C4429" s="33"/>
      <c r="D4429" s="33"/>
      <c r="E4429" s="47"/>
      <c r="F4429" s="46"/>
      <c r="G4429" s="95"/>
      <c r="H4429" s="33"/>
      <c r="I4429" s="33"/>
      <c r="J4429" s="95"/>
      <c r="K4429" s="33"/>
      <c r="L4429" s="33"/>
      <c r="M4429" s="232"/>
      <c r="N4429" s="210"/>
      <c r="O4429" s="120"/>
      <c r="P4429" s="46"/>
      <c r="Q4429" s="33"/>
      <c r="R4429" s="95"/>
      <c r="S4429" s="33"/>
      <c r="T4429" s="33"/>
      <c r="U4429" s="232"/>
      <c r="V4429" s="213"/>
      <c r="W4429" s="202" t="str" cm="1">
        <f t="array" ref="W4429">IF(SUM(LEN(B4429:V4429))=0,"",IF(OR(OR(ISBLANK(F4429),SUM(LEN(C4429),LEN(D4429))=0),AND(NOT(E4429="Unknown"),ISBLANK(J4429)),AND(NOT(O4429="Unknown"),ISBLANK(R4429))),"Missing Information", _xlfn._xlws.FILTER(_xlfn._xlws.FILTER(Table15[],(Table15[System-Owned Portion]&amp;Table15[If Material Anything Other than "Lead" in Column E,
Was Material Ever Previously Lead?]&amp;Table15[Customer-Owned Portion])=(E4429&amp;G4429&amp;O4429),""),{0,0,0,1})))</f>
        <v/>
      </c>
      <c r="X4429"/>
    </row>
    <row r="4430" spans="2:24" x14ac:dyDescent="0.35">
      <c r="B4430" s="208"/>
      <c r="C4430" s="33"/>
      <c r="D4430" s="33"/>
      <c r="E4430" s="47"/>
      <c r="F4430" s="46"/>
      <c r="G4430" s="95"/>
      <c r="H4430" s="33"/>
      <c r="I4430" s="33"/>
      <c r="J4430" s="95"/>
      <c r="K4430" s="33"/>
      <c r="L4430" s="33"/>
      <c r="M4430" s="232"/>
      <c r="N4430" s="210"/>
      <c r="O4430" s="120"/>
      <c r="P4430" s="46"/>
      <c r="Q4430" s="33"/>
      <c r="R4430" s="95"/>
      <c r="S4430" s="33"/>
      <c r="T4430" s="33"/>
      <c r="U4430" s="232"/>
      <c r="V4430" s="213"/>
      <c r="W4430" s="202" t="str" cm="1">
        <f t="array" ref="W4430">IF(SUM(LEN(B4430:V4430))=0,"",IF(OR(OR(ISBLANK(F4430),SUM(LEN(C4430),LEN(D4430))=0),AND(NOT(E4430="Unknown"),ISBLANK(J4430)),AND(NOT(O4430="Unknown"),ISBLANK(R4430))),"Missing Information", _xlfn._xlws.FILTER(_xlfn._xlws.FILTER(Table15[],(Table15[System-Owned Portion]&amp;Table15[If Material Anything Other than "Lead" in Column E,
Was Material Ever Previously Lead?]&amp;Table15[Customer-Owned Portion])=(E4430&amp;G4430&amp;O4430),""),{0,0,0,1})))</f>
        <v/>
      </c>
      <c r="X4430"/>
    </row>
    <row r="4431" spans="2:24" x14ac:dyDescent="0.35">
      <c r="B4431" s="208"/>
      <c r="C4431" s="33"/>
      <c r="D4431" s="33"/>
      <c r="E4431" s="47"/>
      <c r="F4431" s="46"/>
      <c r="G4431" s="95"/>
      <c r="H4431" s="33"/>
      <c r="I4431" s="33"/>
      <c r="J4431" s="95"/>
      <c r="K4431" s="33"/>
      <c r="L4431" s="33"/>
      <c r="M4431" s="232"/>
      <c r="N4431" s="210"/>
      <c r="O4431" s="120"/>
      <c r="P4431" s="46"/>
      <c r="Q4431" s="33"/>
      <c r="R4431" s="95"/>
      <c r="S4431" s="33"/>
      <c r="T4431" s="33"/>
      <c r="U4431" s="232"/>
      <c r="V4431" s="213"/>
      <c r="W4431" s="202" t="str" cm="1">
        <f t="array" ref="W4431">IF(SUM(LEN(B4431:V4431))=0,"",IF(OR(OR(ISBLANK(F4431),SUM(LEN(C4431),LEN(D4431))=0),AND(NOT(E4431="Unknown"),ISBLANK(J4431)),AND(NOT(O4431="Unknown"),ISBLANK(R4431))),"Missing Information", _xlfn._xlws.FILTER(_xlfn._xlws.FILTER(Table15[],(Table15[System-Owned Portion]&amp;Table15[If Material Anything Other than "Lead" in Column E,
Was Material Ever Previously Lead?]&amp;Table15[Customer-Owned Portion])=(E4431&amp;G4431&amp;O4431),""),{0,0,0,1})))</f>
        <v/>
      </c>
      <c r="X4431"/>
    </row>
    <row r="4432" spans="2:24" x14ac:dyDescent="0.35">
      <c r="B4432" s="208"/>
      <c r="C4432" s="33"/>
      <c r="D4432" s="33"/>
      <c r="E4432" s="47"/>
      <c r="F4432" s="46"/>
      <c r="G4432" s="95"/>
      <c r="H4432" s="33"/>
      <c r="I4432" s="33"/>
      <c r="J4432" s="95"/>
      <c r="K4432" s="33"/>
      <c r="L4432" s="33"/>
      <c r="M4432" s="232"/>
      <c r="N4432" s="210"/>
      <c r="O4432" s="120"/>
      <c r="P4432" s="46"/>
      <c r="Q4432" s="33"/>
      <c r="R4432" s="95"/>
      <c r="S4432" s="33"/>
      <c r="T4432" s="33"/>
      <c r="U4432" s="232"/>
      <c r="V4432" s="213"/>
      <c r="W4432" s="202" t="str" cm="1">
        <f t="array" ref="W4432">IF(SUM(LEN(B4432:V4432))=0,"",IF(OR(OR(ISBLANK(F4432),SUM(LEN(C4432),LEN(D4432))=0),AND(NOT(E4432="Unknown"),ISBLANK(J4432)),AND(NOT(O4432="Unknown"),ISBLANK(R4432))),"Missing Information", _xlfn._xlws.FILTER(_xlfn._xlws.FILTER(Table15[],(Table15[System-Owned Portion]&amp;Table15[If Material Anything Other than "Lead" in Column E,
Was Material Ever Previously Lead?]&amp;Table15[Customer-Owned Portion])=(E4432&amp;G4432&amp;O4432),""),{0,0,0,1})))</f>
        <v/>
      </c>
      <c r="X4432"/>
    </row>
    <row r="4433" spans="2:24" x14ac:dyDescent="0.35">
      <c r="B4433" s="208"/>
      <c r="C4433" s="33"/>
      <c r="D4433" s="33"/>
      <c r="E4433" s="47"/>
      <c r="F4433" s="46"/>
      <c r="G4433" s="95"/>
      <c r="H4433" s="33"/>
      <c r="I4433" s="33"/>
      <c r="J4433" s="95"/>
      <c r="K4433" s="33"/>
      <c r="L4433" s="33"/>
      <c r="M4433" s="232"/>
      <c r="N4433" s="210"/>
      <c r="O4433" s="120"/>
      <c r="P4433" s="46"/>
      <c r="Q4433" s="33"/>
      <c r="R4433" s="95"/>
      <c r="S4433" s="33"/>
      <c r="T4433" s="33"/>
      <c r="U4433" s="232"/>
      <c r="V4433" s="213"/>
      <c r="W4433" s="202" t="str" cm="1">
        <f t="array" ref="W4433">IF(SUM(LEN(B4433:V4433))=0,"",IF(OR(OR(ISBLANK(F4433),SUM(LEN(C4433),LEN(D4433))=0),AND(NOT(E4433="Unknown"),ISBLANK(J4433)),AND(NOT(O4433="Unknown"),ISBLANK(R4433))),"Missing Information", _xlfn._xlws.FILTER(_xlfn._xlws.FILTER(Table15[],(Table15[System-Owned Portion]&amp;Table15[If Material Anything Other than "Lead" in Column E,
Was Material Ever Previously Lead?]&amp;Table15[Customer-Owned Portion])=(E4433&amp;G4433&amp;O4433),""),{0,0,0,1})))</f>
        <v/>
      </c>
      <c r="X4433"/>
    </row>
    <row r="4434" spans="2:24" x14ac:dyDescent="0.35">
      <c r="B4434" s="208"/>
      <c r="C4434" s="33"/>
      <c r="D4434" s="33"/>
      <c r="E4434" s="47"/>
      <c r="F4434" s="46"/>
      <c r="G4434" s="95"/>
      <c r="H4434" s="33"/>
      <c r="I4434" s="33"/>
      <c r="J4434" s="95"/>
      <c r="K4434" s="33"/>
      <c r="L4434" s="33"/>
      <c r="M4434" s="232"/>
      <c r="N4434" s="210"/>
      <c r="O4434" s="120"/>
      <c r="P4434" s="46"/>
      <c r="Q4434" s="33"/>
      <c r="R4434" s="95"/>
      <c r="S4434" s="33"/>
      <c r="T4434" s="33"/>
      <c r="U4434" s="232"/>
      <c r="V4434" s="213"/>
      <c r="W4434" s="202" t="str" cm="1">
        <f t="array" ref="W4434">IF(SUM(LEN(B4434:V4434))=0,"",IF(OR(OR(ISBLANK(F4434),SUM(LEN(C4434),LEN(D4434))=0),AND(NOT(E4434="Unknown"),ISBLANK(J4434)),AND(NOT(O4434="Unknown"),ISBLANK(R4434))),"Missing Information", _xlfn._xlws.FILTER(_xlfn._xlws.FILTER(Table15[],(Table15[System-Owned Portion]&amp;Table15[If Material Anything Other than "Lead" in Column E,
Was Material Ever Previously Lead?]&amp;Table15[Customer-Owned Portion])=(E4434&amp;G4434&amp;O4434),""),{0,0,0,1})))</f>
        <v/>
      </c>
      <c r="X4434"/>
    </row>
    <row r="4435" spans="2:24" x14ac:dyDescent="0.35">
      <c r="B4435" s="208"/>
      <c r="C4435" s="33"/>
      <c r="D4435" s="33"/>
      <c r="E4435" s="47"/>
      <c r="F4435" s="46"/>
      <c r="G4435" s="95"/>
      <c r="H4435" s="33"/>
      <c r="I4435" s="33"/>
      <c r="J4435" s="95"/>
      <c r="K4435" s="33"/>
      <c r="L4435" s="33"/>
      <c r="M4435" s="232"/>
      <c r="N4435" s="210"/>
      <c r="O4435" s="120"/>
      <c r="P4435" s="46"/>
      <c r="Q4435" s="33"/>
      <c r="R4435" s="95"/>
      <c r="S4435" s="33"/>
      <c r="T4435" s="33"/>
      <c r="U4435" s="232"/>
      <c r="V4435" s="213"/>
      <c r="W4435" s="202" t="str" cm="1">
        <f t="array" ref="W4435">IF(SUM(LEN(B4435:V4435))=0,"",IF(OR(OR(ISBLANK(F4435),SUM(LEN(C4435),LEN(D4435))=0),AND(NOT(E4435="Unknown"),ISBLANK(J4435)),AND(NOT(O4435="Unknown"),ISBLANK(R4435))),"Missing Information", _xlfn._xlws.FILTER(_xlfn._xlws.FILTER(Table15[],(Table15[System-Owned Portion]&amp;Table15[If Material Anything Other than "Lead" in Column E,
Was Material Ever Previously Lead?]&amp;Table15[Customer-Owned Portion])=(E4435&amp;G4435&amp;O4435),""),{0,0,0,1})))</f>
        <v/>
      </c>
      <c r="X4435"/>
    </row>
    <row r="4436" spans="2:24" x14ac:dyDescent="0.35">
      <c r="B4436" s="208"/>
      <c r="C4436" s="33"/>
      <c r="D4436" s="33"/>
      <c r="E4436" s="47"/>
      <c r="F4436" s="46"/>
      <c r="G4436" s="95"/>
      <c r="H4436" s="33"/>
      <c r="I4436" s="33"/>
      <c r="J4436" s="95"/>
      <c r="K4436" s="33"/>
      <c r="L4436" s="33"/>
      <c r="M4436" s="232"/>
      <c r="N4436" s="210"/>
      <c r="O4436" s="120"/>
      <c r="P4436" s="46"/>
      <c r="Q4436" s="33"/>
      <c r="R4436" s="95"/>
      <c r="S4436" s="33"/>
      <c r="T4436" s="33"/>
      <c r="U4436" s="232"/>
      <c r="V4436" s="213"/>
      <c r="W4436" s="202" t="str" cm="1">
        <f t="array" ref="W4436">IF(SUM(LEN(B4436:V4436))=0,"",IF(OR(OR(ISBLANK(F4436),SUM(LEN(C4436),LEN(D4436))=0),AND(NOT(E4436="Unknown"),ISBLANK(J4436)),AND(NOT(O4436="Unknown"),ISBLANK(R4436))),"Missing Information", _xlfn._xlws.FILTER(_xlfn._xlws.FILTER(Table15[],(Table15[System-Owned Portion]&amp;Table15[If Material Anything Other than "Lead" in Column E,
Was Material Ever Previously Lead?]&amp;Table15[Customer-Owned Portion])=(E4436&amp;G4436&amp;O4436),""),{0,0,0,1})))</f>
        <v/>
      </c>
      <c r="X4436"/>
    </row>
    <row r="4437" spans="2:24" x14ac:dyDescent="0.35">
      <c r="B4437" s="208"/>
      <c r="C4437" s="33"/>
      <c r="D4437" s="33"/>
      <c r="E4437" s="47"/>
      <c r="F4437" s="46"/>
      <c r="G4437" s="95"/>
      <c r="H4437" s="33"/>
      <c r="I4437" s="33"/>
      <c r="J4437" s="95"/>
      <c r="K4437" s="33"/>
      <c r="L4437" s="33"/>
      <c r="M4437" s="232"/>
      <c r="N4437" s="210"/>
      <c r="O4437" s="120"/>
      <c r="P4437" s="46"/>
      <c r="Q4437" s="33"/>
      <c r="R4437" s="95"/>
      <c r="S4437" s="33"/>
      <c r="T4437" s="33"/>
      <c r="U4437" s="232"/>
      <c r="V4437" s="213"/>
      <c r="W4437" s="202" t="str" cm="1">
        <f t="array" ref="W4437">IF(SUM(LEN(B4437:V4437))=0,"",IF(OR(OR(ISBLANK(F4437),SUM(LEN(C4437),LEN(D4437))=0),AND(NOT(E4437="Unknown"),ISBLANK(J4437)),AND(NOT(O4437="Unknown"),ISBLANK(R4437))),"Missing Information", _xlfn._xlws.FILTER(_xlfn._xlws.FILTER(Table15[],(Table15[System-Owned Portion]&amp;Table15[If Material Anything Other than "Lead" in Column E,
Was Material Ever Previously Lead?]&amp;Table15[Customer-Owned Portion])=(E4437&amp;G4437&amp;O4437),""),{0,0,0,1})))</f>
        <v/>
      </c>
      <c r="X4437"/>
    </row>
    <row r="4438" spans="2:24" x14ac:dyDescent="0.35">
      <c r="B4438" s="208"/>
      <c r="C4438" s="33"/>
      <c r="D4438" s="33"/>
      <c r="E4438" s="47"/>
      <c r="F4438" s="46"/>
      <c r="G4438" s="95"/>
      <c r="H4438" s="33"/>
      <c r="I4438" s="33"/>
      <c r="J4438" s="95"/>
      <c r="K4438" s="33"/>
      <c r="L4438" s="33"/>
      <c r="M4438" s="232"/>
      <c r="N4438" s="210"/>
      <c r="O4438" s="120"/>
      <c r="P4438" s="46"/>
      <c r="Q4438" s="33"/>
      <c r="R4438" s="95"/>
      <c r="S4438" s="33"/>
      <c r="T4438" s="33"/>
      <c r="U4438" s="232"/>
      <c r="V4438" s="213"/>
      <c r="W4438" s="202" t="str" cm="1">
        <f t="array" ref="W4438">IF(SUM(LEN(B4438:V4438))=0,"",IF(OR(OR(ISBLANK(F4438),SUM(LEN(C4438),LEN(D4438))=0),AND(NOT(E4438="Unknown"),ISBLANK(J4438)),AND(NOT(O4438="Unknown"),ISBLANK(R4438))),"Missing Information", _xlfn._xlws.FILTER(_xlfn._xlws.FILTER(Table15[],(Table15[System-Owned Portion]&amp;Table15[If Material Anything Other than "Lead" in Column E,
Was Material Ever Previously Lead?]&amp;Table15[Customer-Owned Portion])=(E4438&amp;G4438&amp;O4438),""),{0,0,0,1})))</f>
        <v/>
      </c>
      <c r="X4438"/>
    </row>
    <row r="4439" spans="2:24" x14ac:dyDescent="0.35">
      <c r="B4439" s="208"/>
      <c r="C4439" s="33"/>
      <c r="D4439" s="33"/>
      <c r="E4439" s="47"/>
      <c r="F4439" s="46"/>
      <c r="G4439" s="95"/>
      <c r="H4439" s="33"/>
      <c r="I4439" s="33"/>
      <c r="J4439" s="95"/>
      <c r="K4439" s="33"/>
      <c r="L4439" s="33"/>
      <c r="M4439" s="232"/>
      <c r="N4439" s="210"/>
      <c r="O4439" s="120"/>
      <c r="P4439" s="46"/>
      <c r="Q4439" s="33"/>
      <c r="R4439" s="95"/>
      <c r="S4439" s="33"/>
      <c r="T4439" s="33"/>
      <c r="U4439" s="232"/>
      <c r="V4439" s="213"/>
      <c r="W4439" s="202" t="str" cm="1">
        <f t="array" ref="W4439">IF(SUM(LEN(B4439:V4439))=0,"",IF(OR(OR(ISBLANK(F4439),SUM(LEN(C4439),LEN(D4439))=0),AND(NOT(E4439="Unknown"),ISBLANK(J4439)),AND(NOT(O4439="Unknown"),ISBLANK(R4439))),"Missing Information", _xlfn._xlws.FILTER(_xlfn._xlws.FILTER(Table15[],(Table15[System-Owned Portion]&amp;Table15[If Material Anything Other than "Lead" in Column E,
Was Material Ever Previously Lead?]&amp;Table15[Customer-Owned Portion])=(E4439&amp;G4439&amp;O4439),""),{0,0,0,1})))</f>
        <v/>
      </c>
      <c r="X4439"/>
    </row>
    <row r="4440" spans="2:24" x14ac:dyDescent="0.35">
      <c r="B4440" s="208"/>
      <c r="C4440" s="33"/>
      <c r="D4440" s="33"/>
      <c r="E4440" s="47"/>
      <c r="F4440" s="46"/>
      <c r="G4440" s="95"/>
      <c r="H4440" s="33"/>
      <c r="I4440" s="33"/>
      <c r="J4440" s="95"/>
      <c r="K4440" s="33"/>
      <c r="L4440" s="33"/>
      <c r="M4440" s="232"/>
      <c r="N4440" s="210"/>
      <c r="O4440" s="120"/>
      <c r="P4440" s="46"/>
      <c r="Q4440" s="33"/>
      <c r="R4440" s="95"/>
      <c r="S4440" s="33"/>
      <c r="T4440" s="33"/>
      <c r="U4440" s="232"/>
      <c r="V4440" s="213"/>
      <c r="W4440" s="202" t="str" cm="1">
        <f t="array" ref="W4440">IF(SUM(LEN(B4440:V4440))=0,"",IF(OR(OR(ISBLANK(F4440),SUM(LEN(C4440),LEN(D4440))=0),AND(NOT(E4440="Unknown"),ISBLANK(J4440)),AND(NOT(O4440="Unknown"),ISBLANK(R4440))),"Missing Information", _xlfn._xlws.FILTER(_xlfn._xlws.FILTER(Table15[],(Table15[System-Owned Portion]&amp;Table15[If Material Anything Other than "Lead" in Column E,
Was Material Ever Previously Lead?]&amp;Table15[Customer-Owned Portion])=(E4440&amp;G4440&amp;O4440),""),{0,0,0,1})))</f>
        <v/>
      </c>
      <c r="X4440"/>
    </row>
    <row r="4441" spans="2:24" x14ac:dyDescent="0.35">
      <c r="B4441" s="208"/>
      <c r="C4441" s="33"/>
      <c r="D4441" s="33"/>
      <c r="E4441" s="47"/>
      <c r="F4441" s="46"/>
      <c r="G4441" s="95"/>
      <c r="H4441" s="33"/>
      <c r="I4441" s="33"/>
      <c r="J4441" s="95"/>
      <c r="K4441" s="33"/>
      <c r="L4441" s="33"/>
      <c r="M4441" s="232"/>
      <c r="N4441" s="210"/>
      <c r="O4441" s="120"/>
      <c r="P4441" s="46"/>
      <c r="Q4441" s="33"/>
      <c r="R4441" s="95"/>
      <c r="S4441" s="33"/>
      <c r="T4441" s="33"/>
      <c r="U4441" s="232"/>
      <c r="V4441" s="213"/>
      <c r="W4441" s="202" t="str" cm="1">
        <f t="array" ref="W4441">IF(SUM(LEN(B4441:V4441))=0,"",IF(OR(OR(ISBLANK(F4441),SUM(LEN(C4441),LEN(D4441))=0),AND(NOT(E4441="Unknown"),ISBLANK(J4441)),AND(NOT(O4441="Unknown"),ISBLANK(R4441))),"Missing Information", _xlfn._xlws.FILTER(_xlfn._xlws.FILTER(Table15[],(Table15[System-Owned Portion]&amp;Table15[If Material Anything Other than "Lead" in Column E,
Was Material Ever Previously Lead?]&amp;Table15[Customer-Owned Portion])=(E4441&amp;G4441&amp;O4441),""),{0,0,0,1})))</f>
        <v/>
      </c>
      <c r="X4441"/>
    </row>
    <row r="4442" spans="2:24" x14ac:dyDescent="0.35">
      <c r="B4442" s="208"/>
      <c r="C4442" s="33"/>
      <c r="D4442" s="33"/>
      <c r="E4442" s="47"/>
      <c r="F4442" s="46"/>
      <c r="G4442" s="95"/>
      <c r="H4442" s="33"/>
      <c r="I4442" s="33"/>
      <c r="J4442" s="95"/>
      <c r="K4442" s="33"/>
      <c r="L4442" s="33"/>
      <c r="M4442" s="232"/>
      <c r="N4442" s="210"/>
      <c r="O4442" s="120"/>
      <c r="P4442" s="46"/>
      <c r="Q4442" s="33"/>
      <c r="R4442" s="95"/>
      <c r="S4442" s="33"/>
      <c r="T4442" s="33"/>
      <c r="U4442" s="232"/>
      <c r="V4442" s="213"/>
      <c r="W4442" s="202" t="str" cm="1">
        <f t="array" ref="W4442">IF(SUM(LEN(B4442:V4442))=0,"",IF(OR(OR(ISBLANK(F4442),SUM(LEN(C4442),LEN(D4442))=0),AND(NOT(E4442="Unknown"),ISBLANK(J4442)),AND(NOT(O4442="Unknown"),ISBLANK(R4442))),"Missing Information", _xlfn._xlws.FILTER(_xlfn._xlws.FILTER(Table15[],(Table15[System-Owned Portion]&amp;Table15[If Material Anything Other than "Lead" in Column E,
Was Material Ever Previously Lead?]&amp;Table15[Customer-Owned Portion])=(E4442&amp;G4442&amp;O4442),""),{0,0,0,1})))</f>
        <v/>
      </c>
      <c r="X4442"/>
    </row>
    <row r="4443" spans="2:24" x14ac:dyDescent="0.35">
      <c r="B4443" s="208"/>
      <c r="C4443" s="33"/>
      <c r="D4443" s="33"/>
      <c r="E4443" s="47"/>
      <c r="F4443" s="46"/>
      <c r="G4443" s="95"/>
      <c r="H4443" s="33"/>
      <c r="I4443" s="33"/>
      <c r="J4443" s="95"/>
      <c r="K4443" s="33"/>
      <c r="L4443" s="33"/>
      <c r="M4443" s="232"/>
      <c r="N4443" s="210"/>
      <c r="O4443" s="120"/>
      <c r="P4443" s="46"/>
      <c r="Q4443" s="33"/>
      <c r="R4443" s="95"/>
      <c r="S4443" s="33"/>
      <c r="T4443" s="33"/>
      <c r="U4443" s="232"/>
      <c r="V4443" s="213"/>
      <c r="W4443" s="202" t="str" cm="1">
        <f t="array" ref="W4443">IF(SUM(LEN(B4443:V4443))=0,"",IF(OR(OR(ISBLANK(F4443),SUM(LEN(C4443),LEN(D4443))=0),AND(NOT(E4443="Unknown"),ISBLANK(J4443)),AND(NOT(O4443="Unknown"),ISBLANK(R4443))),"Missing Information", _xlfn._xlws.FILTER(_xlfn._xlws.FILTER(Table15[],(Table15[System-Owned Portion]&amp;Table15[If Material Anything Other than "Lead" in Column E,
Was Material Ever Previously Lead?]&amp;Table15[Customer-Owned Portion])=(E4443&amp;G4443&amp;O4443),""),{0,0,0,1})))</f>
        <v/>
      </c>
      <c r="X4443"/>
    </row>
    <row r="4444" spans="2:24" x14ac:dyDescent="0.35">
      <c r="B4444" s="208"/>
      <c r="C4444" s="33"/>
      <c r="D4444" s="33"/>
      <c r="E4444" s="47"/>
      <c r="F4444" s="46"/>
      <c r="G4444" s="95"/>
      <c r="H4444" s="33"/>
      <c r="I4444" s="33"/>
      <c r="J4444" s="95"/>
      <c r="K4444" s="33"/>
      <c r="L4444" s="33"/>
      <c r="M4444" s="232"/>
      <c r="N4444" s="210"/>
      <c r="O4444" s="120"/>
      <c r="P4444" s="46"/>
      <c r="Q4444" s="33"/>
      <c r="R4444" s="95"/>
      <c r="S4444" s="33"/>
      <c r="T4444" s="33"/>
      <c r="U4444" s="232"/>
      <c r="V4444" s="213"/>
      <c r="W4444" s="202" t="str" cm="1">
        <f t="array" ref="W4444">IF(SUM(LEN(B4444:V4444))=0,"",IF(OR(OR(ISBLANK(F4444),SUM(LEN(C4444),LEN(D4444))=0),AND(NOT(E4444="Unknown"),ISBLANK(J4444)),AND(NOT(O4444="Unknown"),ISBLANK(R4444))),"Missing Information", _xlfn._xlws.FILTER(_xlfn._xlws.FILTER(Table15[],(Table15[System-Owned Portion]&amp;Table15[If Material Anything Other than "Lead" in Column E,
Was Material Ever Previously Lead?]&amp;Table15[Customer-Owned Portion])=(E4444&amp;G4444&amp;O4444),""),{0,0,0,1})))</f>
        <v/>
      </c>
      <c r="X4444"/>
    </row>
    <row r="4445" spans="2:24" x14ac:dyDescent="0.35">
      <c r="B4445" s="208"/>
      <c r="C4445" s="33"/>
      <c r="D4445" s="33"/>
      <c r="E4445" s="47"/>
      <c r="F4445" s="46"/>
      <c r="G4445" s="95"/>
      <c r="H4445" s="33"/>
      <c r="I4445" s="33"/>
      <c r="J4445" s="95"/>
      <c r="K4445" s="33"/>
      <c r="L4445" s="33"/>
      <c r="M4445" s="232"/>
      <c r="N4445" s="210"/>
      <c r="O4445" s="120"/>
      <c r="P4445" s="46"/>
      <c r="Q4445" s="33"/>
      <c r="R4445" s="95"/>
      <c r="S4445" s="33"/>
      <c r="T4445" s="33"/>
      <c r="U4445" s="232"/>
      <c r="V4445" s="213"/>
      <c r="W4445" s="202" t="str" cm="1">
        <f t="array" ref="W4445">IF(SUM(LEN(B4445:V4445))=0,"",IF(OR(OR(ISBLANK(F4445),SUM(LEN(C4445),LEN(D4445))=0),AND(NOT(E4445="Unknown"),ISBLANK(J4445)),AND(NOT(O4445="Unknown"),ISBLANK(R4445))),"Missing Information", _xlfn._xlws.FILTER(_xlfn._xlws.FILTER(Table15[],(Table15[System-Owned Portion]&amp;Table15[If Material Anything Other than "Lead" in Column E,
Was Material Ever Previously Lead?]&amp;Table15[Customer-Owned Portion])=(E4445&amp;G4445&amp;O4445),""),{0,0,0,1})))</f>
        <v/>
      </c>
      <c r="X4445"/>
    </row>
    <row r="4446" spans="2:24" x14ac:dyDescent="0.35">
      <c r="B4446" s="208"/>
      <c r="C4446" s="33"/>
      <c r="D4446" s="33"/>
      <c r="E4446" s="47"/>
      <c r="F4446" s="46"/>
      <c r="G4446" s="95"/>
      <c r="H4446" s="33"/>
      <c r="I4446" s="33"/>
      <c r="J4446" s="95"/>
      <c r="K4446" s="33"/>
      <c r="L4446" s="33"/>
      <c r="M4446" s="232"/>
      <c r="N4446" s="210"/>
      <c r="O4446" s="120"/>
      <c r="P4446" s="46"/>
      <c r="Q4446" s="33"/>
      <c r="R4446" s="95"/>
      <c r="S4446" s="33"/>
      <c r="T4446" s="33"/>
      <c r="U4446" s="232"/>
      <c r="V4446" s="213"/>
      <c r="W4446" s="202" t="str" cm="1">
        <f t="array" ref="W4446">IF(SUM(LEN(B4446:V4446))=0,"",IF(OR(OR(ISBLANK(F4446),SUM(LEN(C4446),LEN(D4446))=0),AND(NOT(E4446="Unknown"),ISBLANK(J4446)),AND(NOT(O4446="Unknown"),ISBLANK(R4446))),"Missing Information", _xlfn._xlws.FILTER(_xlfn._xlws.FILTER(Table15[],(Table15[System-Owned Portion]&amp;Table15[If Material Anything Other than "Lead" in Column E,
Was Material Ever Previously Lead?]&amp;Table15[Customer-Owned Portion])=(E4446&amp;G4446&amp;O4446),""),{0,0,0,1})))</f>
        <v/>
      </c>
      <c r="X4446"/>
    </row>
    <row r="4447" spans="2:24" x14ac:dyDescent="0.35">
      <c r="B4447" s="208"/>
      <c r="C4447" s="33"/>
      <c r="D4447" s="33"/>
      <c r="E4447" s="47"/>
      <c r="F4447" s="46"/>
      <c r="G4447" s="95"/>
      <c r="H4447" s="33"/>
      <c r="I4447" s="33"/>
      <c r="J4447" s="95"/>
      <c r="K4447" s="33"/>
      <c r="L4447" s="33"/>
      <c r="M4447" s="232"/>
      <c r="N4447" s="210"/>
      <c r="O4447" s="120"/>
      <c r="P4447" s="46"/>
      <c r="Q4447" s="33"/>
      <c r="R4447" s="95"/>
      <c r="S4447" s="33"/>
      <c r="T4447" s="33"/>
      <c r="U4447" s="232"/>
      <c r="V4447" s="213"/>
      <c r="W4447" s="202" t="str" cm="1">
        <f t="array" ref="W4447">IF(SUM(LEN(B4447:V4447))=0,"",IF(OR(OR(ISBLANK(F4447),SUM(LEN(C4447),LEN(D4447))=0),AND(NOT(E4447="Unknown"),ISBLANK(J4447)),AND(NOT(O4447="Unknown"),ISBLANK(R4447))),"Missing Information", _xlfn._xlws.FILTER(_xlfn._xlws.FILTER(Table15[],(Table15[System-Owned Portion]&amp;Table15[If Material Anything Other than "Lead" in Column E,
Was Material Ever Previously Lead?]&amp;Table15[Customer-Owned Portion])=(E4447&amp;G4447&amp;O4447),""),{0,0,0,1})))</f>
        <v/>
      </c>
      <c r="X4447"/>
    </row>
    <row r="4448" spans="2:24" x14ac:dyDescent="0.35">
      <c r="B4448" s="208"/>
      <c r="C4448" s="33"/>
      <c r="D4448" s="33"/>
      <c r="E4448" s="47"/>
      <c r="F4448" s="46"/>
      <c r="G4448" s="95"/>
      <c r="H4448" s="33"/>
      <c r="I4448" s="33"/>
      <c r="J4448" s="95"/>
      <c r="K4448" s="33"/>
      <c r="L4448" s="33"/>
      <c r="M4448" s="232"/>
      <c r="N4448" s="210"/>
      <c r="O4448" s="120"/>
      <c r="P4448" s="46"/>
      <c r="Q4448" s="33"/>
      <c r="R4448" s="95"/>
      <c r="S4448" s="33"/>
      <c r="T4448" s="33"/>
      <c r="U4448" s="232"/>
      <c r="V4448" s="213"/>
      <c r="W4448" s="202" t="str" cm="1">
        <f t="array" ref="W4448">IF(SUM(LEN(B4448:V4448))=0,"",IF(OR(OR(ISBLANK(F4448),SUM(LEN(C4448),LEN(D4448))=0),AND(NOT(E4448="Unknown"),ISBLANK(J4448)),AND(NOT(O4448="Unknown"),ISBLANK(R4448))),"Missing Information", _xlfn._xlws.FILTER(_xlfn._xlws.FILTER(Table15[],(Table15[System-Owned Portion]&amp;Table15[If Material Anything Other than "Lead" in Column E,
Was Material Ever Previously Lead?]&amp;Table15[Customer-Owned Portion])=(E4448&amp;G4448&amp;O4448),""),{0,0,0,1})))</f>
        <v/>
      </c>
      <c r="X4448"/>
    </row>
    <row r="4449" spans="2:24" x14ac:dyDescent="0.35">
      <c r="B4449" s="208"/>
      <c r="C4449" s="33"/>
      <c r="D4449" s="33"/>
      <c r="E4449" s="47"/>
      <c r="F4449" s="46"/>
      <c r="G4449" s="95"/>
      <c r="H4449" s="33"/>
      <c r="I4449" s="33"/>
      <c r="J4449" s="95"/>
      <c r="K4449" s="33"/>
      <c r="L4449" s="33"/>
      <c r="M4449" s="232"/>
      <c r="N4449" s="210"/>
      <c r="O4449" s="120"/>
      <c r="P4449" s="46"/>
      <c r="Q4449" s="33"/>
      <c r="R4449" s="95"/>
      <c r="S4449" s="33"/>
      <c r="T4449" s="33"/>
      <c r="U4449" s="232"/>
      <c r="V4449" s="213"/>
      <c r="W4449" s="202" t="str" cm="1">
        <f t="array" ref="W4449">IF(SUM(LEN(B4449:V4449))=0,"",IF(OR(OR(ISBLANK(F4449),SUM(LEN(C4449),LEN(D4449))=0),AND(NOT(E4449="Unknown"),ISBLANK(J4449)),AND(NOT(O4449="Unknown"),ISBLANK(R4449))),"Missing Information", _xlfn._xlws.FILTER(_xlfn._xlws.FILTER(Table15[],(Table15[System-Owned Portion]&amp;Table15[If Material Anything Other than "Lead" in Column E,
Was Material Ever Previously Lead?]&amp;Table15[Customer-Owned Portion])=(E4449&amp;G4449&amp;O4449),""),{0,0,0,1})))</f>
        <v/>
      </c>
      <c r="X4449"/>
    </row>
    <row r="4450" spans="2:24" x14ac:dyDescent="0.35">
      <c r="B4450" s="208"/>
      <c r="C4450" s="33"/>
      <c r="D4450" s="33"/>
      <c r="E4450" s="47"/>
      <c r="F4450" s="46"/>
      <c r="G4450" s="95"/>
      <c r="H4450" s="33"/>
      <c r="I4450" s="33"/>
      <c r="J4450" s="95"/>
      <c r="K4450" s="33"/>
      <c r="L4450" s="33"/>
      <c r="M4450" s="232"/>
      <c r="N4450" s="210"/>
      <c r="O4450" s="120"/>
      <c r="P4450" s="46"/>
      <c r="Q4450" s="33"/>
      <c r="R4450" s="95"/>
      <c r="S4450" s="33"/>
      <c r="T4450" s="33"/>
      <c r="U4450" s="232"/>
      <c r="V4450" s="213"/>
      <c r="W4450" s="202" t="str" cm="1">
        <f t="array" ref="W4450">IF(SUM(LEN(B4450:V4450))=0,"",IF(OR(OR(ISBLANK(F4450),SUM(LEN(C4450),LEN(D4450))=0),AND(NOT(E4450="Unknown"),ISBLANK(J4450)),AND(NOT(O4450="Unknown"),ISBLANK(R4450))),"Missing Information", _xlfn._xlws.FILTER(_xlfn._xlws.FILTER(Table15[],(Table15[System-Owned Portion]&amp;Table15[If Material Anything Other than "Lead" in Column E,
Was Material Ever Previously Lead?]&amp;Table15[Customer-Owned Portion])=(E4450&amp;G4450&amp;O4450),""),{0,0,0,1})))</f>
        <v/>
      </c>
      <c r="X4450"/>
    </row>
    <row r="4451" spans="2:24" x14ac:dyDescent="0.35">
      <c r="B4451" s="208"/>
      <c r="C4451" s="33"/>
      <c r="D4451" s="33"/>
      <c r="E4451" s="47"/>
      <c r="F4451" s="46"/>
      <c r="G4451" s="95"/>
      <c r="H4451" s="33"/>
      <c r="I4451" s="33"/>
      <c r="J4451" s="95"/>
      <c r="K4451" s="33"/>
      <c r="L4451" s="33"/>
      <c r="M4451" s="232"/>
      <c r="N4451" s="210"/>
      <c r="O4451" s="120"/>
      <c r="P4451" s="46"/>
      <c r="Q4451" s="33"/>
      <c r="R4451" s="95"/>
      <c r="S4451" s="33"/>
      <c r="T4451" s="33"/>
      <c r="U4451" s="232"/>
      <c r="V4451" s="213"/>
      <c r="W4451" s="202" t="str" cm="1">
        <f t="array" ref="W4451">IF(SUM(LEN(B4451:V4451))=0,"",IF(OR(OR(ISBLANK(F4451),SUM(LEN(C4451),LEN(D4451))=0),AND(NOT(E4451="Unknown"),ISBLANK(J4451)),AND(NOT(O4451="Unknown"),ISBLANK(R4451))),"Missing Information", _xlfn._xlws.FILTER(_xlfn._xlws.FILTER(Table15[],(Table15[System-Owned Portion]&amp;Table15[If Material Anything Other than "Lead" in Column E,
Was Material Ever Previously Lead?]&amp;Table15[Customer-Owned Portion])=(E4451&amp;G4451&amp;O4451),""),{0,0,0,1})))</f>
        <v/>
      </c>
      <c r="X4451"/>
    </row>
    <row r="4452" spans="2:24" x14ac:dyDescent="0.35">
      <c r="B4452" s="208"/>
      <c r="C4452" s="33"/>
      <c r="D4452" s="33"/>
      <c r="E4452" s="47"/>
      <c r="F4452" s="46"/>
      <c r="G4452" s="95"/>
      <c r="H4452" s="33"/>
      <c r="I4452" s="33"/>
      <c r="J4452" s="95"/>
      <c r="K4452" s="33"/>
      <c r="L4452" s="33"/>
      <c r="M4452" s="232"/>
      <c r="N4452" s="210"/>
      <c r="O4452" s="120"/>
      <c r="P4452" s="46"/>
      <c r="Q4452" s="33"/>
      <c r="R4452" s="95"/>
      <c r="S4452" s="33"/>
      <c r="T4452" s="33"/>
      <c r="U4452" s="232"/>
      <c r="V4452" s="213"/>
      <c r="W4452" s="202" t="str" cm="1">
        <f t="array" ref="W4452">IF(SUM(LEN(B4452:V4452))=0,"",IF(OR(OR(ISBLANK(F4452),SUM(LEN(C4452),LEN(D4452))=0),AND(NOT(E4452="Unknown"),ISBLANK(J4452)),AND(NOT(O4452="Unknown"),ISBLANK(R4452))),"Missing Information", _xlfn._xlws.FILTER(_xlfn._xlws.FILTER(Table15[],(Table15[System-Owned Portion]&amp;Table15[If Material Anything Other than "Lead" in Column E,
Was Material Ever Previously Lead?]&amp;Table15[Customer-Owned Portion])=(E4452&amp;G4452&amp;O4452),""),{0,0,0,1})))</f>
        <v/>
      </c>
      <c r="X4452"/>
    </row>
    <row r="4453" spans="2:24" x14ac:dyDescent="0.35">
      <c r="B4453" s="208"/>
      <c r="C4453" s="33"/>
      <c r="D4453" s="33"/>
      <c r="E4453" s="47"/>
      <c r="F4453" s="46"/>
      <c r="G4453" s="95"/>
      <c r="H4453" s="33"/>
      <c r="I4453" s="33"/>
      <c r="J4453" s="95"/>
      <c r="K4453" s="33"/>
      <c r="L4453" s="33"/>
      <c r="M4453" s="232"/>
      <c r="N4453" s="210"/>
      <c r="O4453" s="120"/>
      <c r="P4453" s="46"/>
      <c r="Q4453" s="33"/>
      <c r="R4453" s="95"/>
      <c r="S4453" s="33"/>
      <c r="T4453" s="33"/>
      <c r="U4453" s="232"/>
      <c r="V4453" s="213"/>
      <c r="W4453" s="202" t="str" cm="1">
        <f t="array" ref="W4453">IF(SUM(LEN(B4453:V4453))=0,"",IF(OR(OR(ISBLANK(F4453),SUM(LEN(C4453),LEN(D4453))=0),AND(NOT(E4453="Unknown"),ISBLANK(J4453)),AND(NOT(O4453="Unknown"),ISBLANK(R4453))),"Missing Information", _xlfn._xlws.FILTER(_xlfn._xlws.FILTER(Table15[],(Table15[System-Owned Portion]&amp;Table15[If Material Anything Other than "Lead" in Column E,
Was Material Ever Previously Lead?]&amp;Table15[Customer-Owned Portion])=(E4453&amp;G4453&amp;O4453),""),{0,0,0,1})))</f>
        <v/>
      </c>
      <c r="X4453"/>
    </row>
    <row r="4454" spans="2:24" x14ac:dyDescent="0.35">
      <c r="B4454" s="208"/>
      <c r="C4454" s="33"/>
      <c r="D4454" s="33"/>
      <c r="E4454" s="47"/>
      <c r="F4454" s="46"/>
      <c r="G4454" s="95"/>
      <c r="H4454" s="33"/>
      <c r="I4454" s="33"/>
      <c r="J4454" s="95"/>
      <c r="K4454" s="33"/>
      <c r="L4454" s="33"/>
      <c r="M4454" s="232"/>
      <c r="N4454" s="210"/>
      <c r="O4454" s="120"/>
      <c r="P4454" s="46"/>
      <c r="Q4454" s="33"/>
      <c r="R4454" s="95"/>
      <c r="S4454" s="33"/>
      <c r="T4454" s="33"/>
      <c r="U4454" s="232"/>
      <c r="V4454" s="213"/>
      <c r="W4454" s="202" t="str" cm="1">
        <f t="array" ref="W4454">IF(SUM(LEN(B4454:V4454))=0,"",IF(OR(OR(ISBLANK(F4454),SUM(LEN(C4454),LEN(D4454))=0),AND(NOT(E4454="Unknown"),ISBLANK(J4454)),AND(NOT(O4454="Unknown"),ISBLANK(R4454))),"Missing Information", _xlfn._xlws.FILTER(_xlfn._xlws.FILTER(Table15[],(Table15[System-Owned Portion]&amp;Table15[If Material Anything Other than "Lead" in Column E,
Was Material Ever Previously Lead?]&amp;Table15[Customer-Owned Portion])=(E4454&amp;G4454&amp;O4454),""),{0,0,0,1})))</f>
        <v/>
      </c>
      <c r="X4454"/>
    </row>
    <row r="4455" spans="2:24" x14ac:dyDescent="0.35">
      <c r="B4455" s="208"/>
      <c r="C4455" s="33"/>
      <c r="D4455" s="33"/>
      <c r="E4455" s="47"/>
      <c r="F4455" s="46"/>
      <c r="G4455" s="95"/>
      <c r="H4455" s="33"/>
      <c r="I4455" s="33"/>
      <c r="J4455" s="95"/>
      <c r="K4455" s="33"/>
      <c r="L4455" s="33"/>
      <c r="M4455" s="232"/>
      <c r="N4455" s="210"/>
      <c r="O4455" s="120"/>
      <c r="P4455" s="46"/>
      <c r="Q4455" s="33"/>
      <c r="R4455" s="95"/>
      <c r="S4455" s="33"/>
      <c r="T4455" s="33"/>
      <c r="U4455" s="232"/>
      <c r="V4455" s="213"/>
      <c r="W4455" s="202" t="str" cm="1">
        <f t="array" ref="W4455">IF(SUM(LEN(B4455:V4455))=0,"",IF(OR(OR(ISBLANK(F4455),SUM(LEN(C4455),LEN(D4455))=0),AND(NOT(E4455="Unknown"),ISBLANK(J4455)),AND(NOT(O4455="Unknown"),ISBLANK(R4455))),"Missing Information", _xlfn._xlws.FILTER(_xlfn._xlws.FILTER(Table15[],(Table15[System-Owned Portion]&amp;Table15[If Material Anything Other than "Lead" in Column E,
Was Material Ever Previously Lead?]&amp;Table15[Customer-Owned Portion])=(E4455&amp;G4455&amp;O4455),""),{0,0,0,1})))</f>
        <v/>
      </c>
      <c r="X4455"/>
    </row>
    <row r="4456" spans="2:24" x14ac:dyDescent="0.35">
      <c r="B4456" s="208"/>
      <c r="C4456" s="33"/>
      <c r="D4456" s="33"/>
      <c r="E4456" s="47"/>
      <c r="F4456" s="46"/>
      <c r="G4456" s="95"/>
      <c r="H4456" s="33"/>
      <c r="I4456" s="33"/>
      <c r="J4456" s="95"/>
      <c r="K4456" s="33"/>
      <c r="L4456" s="33"/>
      <c r="M4456" s="232"/>
      <c r="N4456" s="210"/>
      <c r="O4456" s="120"/>
      <c r="P4456" s="46"/>
      <c r="Q4456" s="33"/>
      <c r="R4456" s="95"/>
      <c r="S4456" s="33"/>
      <c r="T4456" s="33"/>
      <c r="U4456" s="232"/>
      <c r="V4456" s="213"/>
      <c r="W4456" s="202" t="str" cm="1">
        <f t="array" ref="W4456">IF(SUM(LEN(B4456:V4456))=0,"",IF(OR(OR(ISBLANK(F4456),SUM(LEN(C4456),LEN(D4456))=0),AND(NOT(E4456="Unknown"),ISBLANK(J4456)),AND(NOT(O4456="Unknown"),ISBLANK(R4456))),"Missing Information", _xlfn._xlws.FILTER(_xlfn._xlws.FILTER(Table15[],(Table15[System-Owned Portion]&amp;Table15[If Material Anything Other than "Lead" in Column E,
Was Material Ever Previously Lead?]&amp;Table15[Customer-Owned Portion])=(E4456&amp;G4456&amp;O4456),""),{0,0,0,1})))</f>
        <v/>
      </c>
      <c r="X4456"/>
    </row>
    <row r="4457" spans="2:24" x14ac:dyDescent="0.35">
      <c r="B4457" s="208"/>
      <c r="C4457" s="33"/>
      <c r="D4457" s="33"/>
      <c r="E4457" s="47"/>
      <c r="F4457" s="46"/>
      <c r="G4457" s="95"/>
      <c r="H4457" s="33"/>
      <c r="I4457" s="33"/>
      <c r="J4457" s="95"/>
      <c r="K4457" s="33"/>
      <c r="L4457" s="33"/>
      <c r="M4457" s="232"/>
      <c r="N4457" s="210"/>
      <c r="O4457" s="120"/>
      <c r="P4457" s="46"/>
      <c r="Q4457" s="33"/>
      <c r="R4457" s="95"/>
      <c r="S4457" s="33"/>
      <c r="T4457" s="33"/>
      <c r="U4457" s="232"/>
      <c r="V4457" s="213"/>
      <c r="W4457" s="202" t="str" cm="1">
        <f t="array" ref="W4457">IF(SUM(LEN(B4457:V4457))=0,"",IF(OR(OR(ISBLANK(F4457),SUM(LEN(C4457),LEN(D4457))=0),AND(NOT(E4457="Unknown"),ISBLANK(J4457)),AND(NOT(O4457="Unknown"),ISBLANK(R4457))),"Missing Information", _xlfn._xlws.FILTER(_xlfn._xlws.FILTER(Table15[],(Table15[System-Owned Portion]&amp;Table15[If Material Anything Other than "Lead" in Column E,
Was Material Ever Previously Lead?]&amp;Table15[Customer-Owned Portion])=(E4457&amp;G4457&amp;O4457),""),{0,0,0,1})))</f>
        <v/>
      </c>
      <c r="X4457"/>
    </row>
    <row r="4458" spans="2:24" x14ac:dyDescent="0.35">
      <c r="B4458" s="208"/>
      <c r="C4458" s="33"/>
      <c r="D4458" s="33"/>
      <c r="E4458" s="47"/>
      <c r="F4458" s="46"/>
      <c r="G4458" s="95"/>
      <c r="H4458" s="33"/>
      <c r="I4458" s="33"/>
      <c r="J4458" s="95"/>
      <c r="K4458" s="33"/>
      <c r="L4458" s="33"/>
      <c r="M4458" s="232"/>
      <c r="N4458" s="210"/>
      <c r="O4458" s="120"/>
      <c r="P4458" s="46"/>
      <c r="Q4458" s="33"/>
      <c r="R4458" s="95"/>
      <c r="S4458" s="33"/>
      <c r="T4458" s="33"/>
      <c r="U4458" s="232"/>
      <c r="V4458" s="213"/>
      <c r="W4458" s="202" t="str" cm="1">
        <f t="array" ref="W4458">IF(SUM(LEN(B4458:V4458))=0,"",IF(OR(OR(ISBLANK(F4458),SUM(LEN(C4458),LEN(D4458))=0),AND(NOT(E4458="Unknown"),ISBLANK(J4458)),AND(NOT(O4458="Unknown"),ISBLANK(R4458))),"Missing Information", _xlfn._xlws.FILTER(_xlfn._xlws.FILTER(Table15[],(Table15[System-Owned Portion]&amp;Table15[If Material Anything Other than "Lead" in Column E,
Was Material Ever Previously Lead?]&amp;Table15[Customer-Owned Portion])=(E4458&amp;G4458&amp;O4458),""),{0,0,0,1})))</f>
        <v/>
      </c>
      <c r="X4458"/>
    </row>
    <row r="4459" spans="2:24" x14ac:dyDescent="0.35">
      <c r="B4459" s="208"/>
      <c r="C4459" s="33"/>
      <c r="D4459" s="33"/>
      <c r="E4459" s="47"/>
      <c r="F4459" s="46"/>
      <c r="G4459" s="95"/>
      <c r="H4459" s="33"/>
      <c r="I4459" s="33"/>
      <c r="J4459" s="95"/>
      <c r="K4459" s="33"/>
      <c r="L4459" s="33"/>
      <c r="M4459" s="232"/>
      <c r="N4459" s="210"/>
      <c r="O4459" s="120"/>
      <c r="P4459" s="46"/>
      <c r="Q4459" s="33"/>
      <c r="R4459" s="95"/>
      <c r="S4459" s="33"/>
      <c r="T4459" s="33"/>
      <c r="U4459" s="232"/>
      <c r="V4459" s="213"/>
      <c r="W4459" s="202" t="str" cm="1">
        <f t="array" ref="W4459">IF(SUM(LEN(B4459:V4459))=0,"",IF(OR(OR(ISBLANK(F4459),SUM(LEN(C4459),LEN(D4459))=0),AND(NOT(E4459="Unknown"),ISBLANK(J4459)),AND(NOT(O4459="Unknown"),ISBLANK(R4459))),"Missing Information", _xlfn._xlws.FILTER(_xlfn._xlws.FILTER(Table15[],(Table15[System-Owned Portion]&amp;Table15[If Material Anything Other than "Lead" in Column E,
Was Material Ever Previously Lead?]&amp;Table15[Customer-Owned Portion])=(E4459&amp;G4459&amp;O4459),""),{0,0,0,1})))</f>
        <v/>
      </c>
      <c r="X4459"/>
    </row>
    <row r="4460" spans="2:24" x14ac:dyDescent="0.35">
      <c r="B4460" s="208"/>
      <c r="C4460" s="33"/>
      <c r="D4460" s="33"/>
      <c r="E4460" s="47"/>
      <c r="F4460" s="46"/>
      <c r="G4460" s="95"/>
      <c r="H4460" s="33"/>
      <c r="I4460" s="33"/>
      <c r="J4460" s="95"/>
      <c r="K4460" s="33"/>
      <c r="L4460" s="33"/>
      <c r="M4460" s="232"/>
      <c r="N4460" s="210"/>
      <c r="O4460" s="120"/>
      <c r="P4460" s="46"/>
      <c r="Q4460" s="33"/>
      <c r="R4460" s="95"/>
      <c r="S4460" s="33"/>
      <c r="T4460" s="33"/>
      <c r="U4460" s="232"/>
      <c r="V4460" s="213"/>
      <c r="W4460" s="202" t="str" cm="1">
        <f t="array" ref="W4460">IF(SUM(LEN(B4460:V4460))=0,"",IF(OR(OR(ISBLANK(F4460),SUM(LEN(C4460),LEN(D4460))=0),AND(NOT(E4460="Unknown"),ISBLANK(J4460)),AND(NOT(O4460="Unknown"),ISBLANK(R4460))),"Missing Information", _xlfn._xlws.FILTER(_xlfn._xlws.FILTER(Table15[],(Table15[System-Owned Portion]&amp;Table15[If Material Anything Other than "Lead" in Column E,
Was Material Ever Previously Lead?]&amp;Table15[Customer-Owned Portion])=(E4460&amp;G4460&amp;O4460),""),{0,0,0,1})))</f>
        <v/>
      </c>
      <c r="X4460"/>
    </row>
    <row r="4461" spans="2:24" x14ac:dyDescent="0.35">
      <c r="B4461" s="208"/>
      <c r="C4461" s="33"/>
      <c r="D4461" s="33"/>
      <c r="E4461" s="47"/>
      <c r="F4461" s="46"/>
      <c r="G4461" s="95"/>
      <c r="H4461" s="33"/>
      <c r="I4461" s="33"/>
      <c r="J4461" s="95"/>
      <c r="K4461" s="33"/>
      <c r="L4461" s="33"/>
      <c r="M4461" s="232"/>
      <c r="N4461" s="210"/>
      <c r="O4461" s="120"/>
      <c r="P4461" s="46"/>
      <c r="Q4461" s="33"/>
      <c r="R4461" s="95"/>
      <c r="S4461" s="33"/>
      <c r="T4461" s="33"/>
      <c r="U4461" s="232"/>
      <c r="V4461" s="213"/>
      <c r="W4461" s="202" t="str" cm="1">
        <f t="array" ref="W4461">IF(SUM(LEN(B4461:V4461))=0,"",IF(OR(OR(ISBLANK(F4461),SUM(LEN(C4461),LEN(D4461))=0),AND(NOT(E4461="Unknown"),ISBLANK(J4461)),AND(NOT(O4461="Unknown"),ISBLANK(R4461))),"Missing Information", _xlfn._xlws.FILTER(_xlfn._xlws.FILTER(Table15[],(Table15[System-Owned Portion]&amp;Table15[If Material Anything Other than "Lead" in Column E,
Was Material Ever Previously Lead?]&amp;Table15[Customer-Owned Portion])=(E4461&amp;G4461&amp;O4461),""),{0,0,0,1})))</f>
        <v/>
      </c>
      <c r="X4461"/>
    </row>
    <row r="4462" spans="2:24" x14ac:dyDescent="0.35">
      <c r="B4462" s="208"/>
      <c r="C4462" s="33"/>
      <c r="D4462" s="33"/>
      <c r="E4462" s="47"/>
      <c r="F4462" s="46"/>
      <c r="G4462" s="95"/>
      <c r="H4462" s="33"/>
      <c r="I4462" s="33"/>
      <c r="J4462" s="95"/>
      <c r="K4462" s="33"/>
      <c r="L4462" s="33"/>
      <c r="M4462" s="232"/>
      <c r="N4462" s="210"/>
      <c r="O4462" s="120"/>
      <c r="P4462" s="46"/>
      <c r="Q4462" s="33"/>
      <c r="R4462" s="95"/>
      <c r="S4462" s="33"/>
      <c r="T4462" s="33"/>
      <c r="U4462" s="232"/>
      <c r="V4462" s="213"/>
      <c r="W4462" s="202" t="str" cm="1">
        <f t="array" ref="W4462">IF(SUM(LEN(B4462:V4462))=0,"",IF(OR(OR(ISBLANK(F4462),SUM(LEN(C4462),LEN(D4462))=0),AND(NOT(E4462="Unknown"),ISBLANK(J4462)),AND(NOT(O4462="Unknown"),ISBLANK(R4462))),"Missing Information", _xlfn._xlws.FILTER(_xlfn._xlws.FILTER(Table15[],(Table15[System-Owned Portion]&amp;Table15[If Material Anything Other than "Lead" in Column E,
Was Material Ever Previously Lead?]&amp;Table15[Customer-Owned Portion])=(E4462&amp;G4462&amp;O4462),""),{0,0,0,1})))</f>
        <v/>
      </c>
      <c r="X4462"/>
    </row>
    <row r="4463" spans="2:24" x14ac:dyDescent="0.35">
      <c r="B4463" s="208"/>
      <c r="C4463" s="33"/>
      <c r="D4463" s="33"/>
      <c r="E4463" s="47"/>
      <c r="F4463" s="46"/>
      <c r="G4463" s="95"/>
      <c r="H4463" s="33"/>
      <c r="I4463" s="33"/>
      <c r="J4463" s="95"/>
      <c r="K4463" s="33"/>
      <c r="L4463" s="33"/>
      <c r="M4463" s="232"/>
      <c r="N4463" s="210"/>
      <c r="O4463" s="120"/>
      <c r="P4463" s="46"/>
      <c r="Q4463" s="33"/>
      <c r="R4463" s="95"/>
      <c r="S4463" s="33"/>
      <c r="T4463" s="33"/>
      <c r="U4463" s="232"/>
      <c r="V4463" s="213"/>
      <c r="W4463" s="202" t="str" cm="1">
        <f t="array" ref="W4463">IF(SUM(LEN(B4463:V4463))=0,"",IF(OR(OR(ISBLANK(F4463),SUM(LEN(C4463),LEN(D4463))=0),AND(NOT(E4463="Unknown"),ISBLANK(J4463)),AND(NOT(O4463="Unknown"),ISBLANK(R4463))),"Missing Information", _xlfn._xlws.FILTER(_xlfn._xlws.FILTER(Table15[],(Table15[System-Owned Portion]&amp;Table15[If Material Anything Other than "Lead" in Column E,
Was Material Ever Previously Lead?]&amp;Table15[Customer-Owned Portion])=(E4463&amp;G4463&amp;O4463),""),{0,0,0,1})))</f>
        <v/>
      </c>
      <c r="X4463"/>
    </row>
    <row r="4464" spans="2:24" x14ac:dyDescent="0.35">
      <c r="B4464" s="208"/>
      <c r="C4464" s="33"/>
      <c r="D4464" s="33"/>
      <c r="E4464" s="47"/>
      <c r="F4464" s="46"/>
      <c r="G4464" s="95"/>
      <c r="H4464" s="33"/>
      <c r="I4464" s="33"/>
      <c r="J4464" s="95"/>
      <c r="K4464" s="33"/>
      <c r="L4464" s="33"/>
      <c r="M4464" s="232"/>
      <c r="N4464" s="210"/>
      <c r="O4464" s="120"/>
      <c r="P4464" s="46"/>
      <c r="Q4464" s="33"/>
      <c r="R4464" s="95"/>
      <c r="S4464" s="33"/>
      <c r="T4464" s="33"/>
      <c r="U4464" s="232"/>
      <c r="V4464" s="213"/>
      <c r="W4464" s="202" t="str" cm="1">
        <f t="array" ref="W4464">IF(SUM(LEN(B4464:V4464))=0,"",IF(OR(OR(ISBLANK(F4464),SUM(LEN(C4464),LEN(D4464))=0),AND(NOT(E4464="Unknown"),ISBLANK(J4464)),AND(NOT(O4464="Unknown"),ISBLANK(R4464))),"Missing Information", _xlfn._xlws.FILTER(_xlfn._xlws.FILTER(Table15[],(Table15[System-Owned Portion]&amp;Table15[If Material Anything Other than "Lead" in Column E,
Was Material Ever Previously Lead?]&amp;Table15[Customer-Owned Portion])=(E4464&amp;G4464&amp;O4464),""),{0,0,0,1})))</f>
        <v/>
      </c>
      <c r="X4464"/>
    </row>
    <row r="4465" spans="2:24" x14ac:dyDescent="0.35">
      <c r="B4465" s="208"/>
      <c r="C4465" s="33"/>
      <c r="D4465" s="33"/>
      <c r="E4465" s="47"/>
      <c r="F4465" s="46"/>
      <c r="G4465" s="95"/>
      <c r="H4465" s="33"/>
      <c r="I4465" s="33"/>
      <c r="J4465" s="95"/>
      <c r="K4465" s="33"/>
      <c r="L4465" s="33"/>
      <c r="M4465" s="232"/>
      <c r="N4465" s="210"/>
      <c r="O4465" s="120"/>
      <c r="P4465" s="46"/>
      <c r="Q4465" s="33"/>
      <c r="R4465" s="95"/>
      <c r="S4465" s="33"/>
      <c r="T4465" s="33"/>
      <c r="U4465" s="232"/>
      <c r="V4465" s="213"/>
      <c r="W4465" s="202" t="str" cm="1">
        <f t="array" ref="W4465">IF(SUM(LEN(B4465:V4465))=0,"",IF(OR(OR(ISBLANK(F4465),SUM(LEN(C4465),LEN(D4465))=0),AND(NOT(E4465="Unknown"),ISBLANK(J4465)),AND(NOT(O4465="Unknown"),ISBLANK(R4465))),"Missing Information", _xlfn._xlws.FILTER(_xlfn._xlws.FILTER(Table15[],(Table15[System-Owned Portion]&amp;Table15[If Material Anything Other than "Lead" in Column E,
Was Material Ever Previously Lead?]&amp;Table15[Customer-Owned Portion])=(E4465&amp;G4465&amp;O4465),""),{0,0,0,1})))</f>
        <v/>
      </c>
      <c r="X4465"/>
    </row>
    <row r="4466" spans="2:24" x14ac:dyDescent="0.35">
      <c r="B4466" s="208"/>
      <c r="C4466" s="33"/>
      <c r="D4466" s="33"/>
      <c r="E4466" s="47"/>
      <c r="F4466" s="46"/>
      <c r="G4466" s="95"/>
      <c r="H4466" s="33"/>
      <c r="I4466" s="33"/>
      <c r="J4466" s="95"/>
      <c r="K4466" s="33"/>
      <c r="L4466" s="33"/>
      <c r="M4466" s="232"/>
      <c r="N4466" s="210"/>
      <c r="O4466" s="120"/>
      <c r="P4466" s="46"/>
      <c r="Q4466" s="33"/>
      <c r="R4466" s="95"/>
      <c r="S4466" s="33"/>
      <c r="T4466" s="33"/>
      <c r="U4466" s="232"/>
      <c r="V4466" s="213"/>
      <c r="W4466" s="202" t="str" cm="1">
        <f t="array" ref="W4466">IF(SUM(LEN(B4466:V4466))=0,"",IF(OR(OR(ISBLANK(F4466),SUM(LEN(C4466),LEN(D4466))=0),AND(NOT(E4466="Unknown"),ISBLANK(J4466)),AND(NOT(O4466="Unknown"),ISBLANK(R4466))),"Missing Information", _xlfn._xlws.FILTER(_xlfn._xlws.FILTER(Table15[],(Table15[System-Owned Portion]&amp;Table15[If Material Anything Other than "Lead" in Column E,
Was Material Ever Previously Lead?]&amp;Table15[Customer-Owned Portion])=(E4466&amp;G4466&amp;O4466),""),{0,0,0,1})))</f>
        <v/>
      </c>
      <c r="X4466"/>
    </row>
    <row r="4467" spans="2:24" x14ac:dyDescent="0.35">
      <c r="B4467" s="208"/>
      <c r="C4467" s="33"/>
      <c r="D4467" s="33"/>
      <c r="E4467" s="47"/>
      <c r="F4467" s="46"/>
      <c r="G4467" s="95"/>
      <c r="H4467" s="33"/>
      <c r="I4467" s="33"/>
      <c r="J4467" s="95"/>
      <c r="K4467" s="33"/>
      <c r="L4467" s="33"/>
      <c r="M4467" s="232"/>
      <c r="N4467" s="210"/>
      <c r="O4467" s="120"/>
      <c r="P4467" s="46"/>
      <c r="Q4467" s="33"/>
      <c r="R4467" s="95"/>
      <c r="S4467" s="33"/>
      <c r="T4467" s="33"/>
      <c r="U4467" s="232"/>
      <c r="V4467" s="213"/>
      <c r="W4467" s="202" t="str" cm="1">
        <f t="array" ref="W4467">IF(SUM(LEN(B4467:V4467))=0,"",IF(OR(OR(ISBLANK(F4467),SUM(LEN(C4467),LEN(D4467))=0),AND(NOT(E4467="Unknown"),ISBLANK(J4467)),AND(NOT(O4467="Unknown"),ISBLANK(R4467))),"Missing Information", _xlfn._xlws.FILTER(_xlfn._xlws.FILTER(Table15[],(Table15[System-Owned Portion]&amp;Table15[If Material Anything Other than "Lead" in Column E,
Was Material Ever Previously Lead?]&amp;Table15[Customer-Owned Portion])=(E4467&amp;G4467&amp;O4467),""),{0,0,0,1})))</f>
        <v/>
      </c>
      <c r="X4467"/>
    </row>
    <row r="4468" spans="2:24" x14ac:dyDescent="0.35">
      <c r="B4468" s="208"/>
      <c r="C4468" s="33"/>
      <c r="D4468" s="33"/>
      <c r="E4468" s="47"/>
      <c r="F4468" s="46"/>
      <c r="G4468" s="95"/>
      <c r="H4468" s="33"/>
      <c r="I4468" s="33"/>
      <c r="J4468" s="95"/>
      <c r="K4468" s="33"/>
      <c r="L4468" s="33"/>
      <c r="M4468" s="232"/>
      <c r="N4468" s="210"/>
      <c r="O4468" s="120"/>
      <c r="P4468" s="46"/>
      <c r="Q4468" s="33"/>
      <c r="R4468" s="95"/>
      <c r="S4468" s="33"/>
      <c r="T4468" s="33"/>
      <c r="U4468" s="232"/>
      <c r="V4468" s="213"/>
      <c r="W4468" s="202" t="str" cm="1">
        <f t="array" ref="W4468">IF(SUM(LEN(B4468:V4468))=0,"",IF(OR(OR(ISBLANK(F4468),SUM(LEN(C4468),LEN(D4468))=0),AND(NOT(E4468="Unknown"),ISBLANK(J4468)),AND(NOT(O4468="Unknown"),ISBLANK(R4468))),"Missing Information", _xlfn._xlws.FILTER(_xlfn._xlws.FILTER(Table15[],(Table15[System-Owned Portion]&amp;Table15[If Material Anything Other than "Lead" in Column E,
Was Material Ever Previously Lead?]&amp;Table15[Customer-Owned Portion])=(E4468&amp;G4468&amp;O4468),""),{0,0,0,1})))</f>
        <v/>
      </c>
      <c r="X4468"/>
    </row>
    <row r="4469" spans="2:24" x14ac:dyDescent="0.35">
      <c r="B4469" s="208"/>
      <c r="C4469" s="33"/>
      <c r="D4469" s="33"/>
      <c r="E4469" s="47"/>
      <c r="F4469" s="46"/>
      <c r="G4469" s="95"/>
      <c r="H4469" s="33"/>
      <c r="I4469" s="33"/>
      <c r="J4469" s="95"/>
      <c r="K4469" s="33"/>
      <c r="L4469" s="33"/>
      <c r="M4469" s="232"/>
      <c r="N4469" s="210"/>
      <c r="O4469" s="120"/>
      <c r="P4469" s="46"/>
      <c r="Q4469" s="33"/>
      <c r="R4469" s="95"/>
      <c r="S4469" s="33"/>
      <c r="T4469" s="33"/>
      <c r="U4469" s="232"/>
      <c r="V4469" s="213"/>
      <c r="W4469" s="202" t="str" cm="1">
        <f t="array" ref="W4469">IF(SUM(LEN(B4469:V4469))=0,"",IF(OR(OR(ISBLANK(F4469),SUM(LEN(C4469),LEN(D4469))=0),AND(NOT(E4469="Unknown"),ISBLANK(J4469)),AND(NOT(O4469="Unknown"),ISBLANK(R4469))),"Missing Information", _xlfn._xlws.FILTER(_xlfn._xlws.FILTER(Table15[],(Table15[System-Owned Portion]&amp;Table15[If Material Anything Other than "Lead" in Column E,
Was Material Ever Previously Lead?]&amp;Table15[Customer-Owned Portion])=(E4469&amp;G4469&amp;O4469),""),{0,0,0,1})))</f>
        <v/>
      </c>
      <c r="X4469"/>
    </row>
    <row r="4470" spans="2:24" x14ac:dyDescent="0.35">
      <c r="B4470" s="208"/>
      <c r="C4470" s="33"/>
      <c r="D4470" s="33"/>
      <c r="E4470" s="47"/>
      <c r="F4470" s="46"/>
      <c r="G4470" s="95"/>
      <c r="H4470" s="33"/>
      <c r="I4470" s="33"/>
      <c r="J4470" s="95"/>
      <c r="K4470" s="33"/>
      <c r="L4470" s="33"/>
      <c r="M4470" s="232"/>
      <c r="N4470" s="210"/>
      <c r="O4470" s="120"/>
      <c r="P4470" s="46"/>
      <c r="Q4470" s="33"/>
      <c r="R4470" s="95"/>
      <c r="S4470" s="33"/>
      <c r="T4470" s="33"/>
      <c r="U4470" s="232"/>
      <c r="V4470" s="213"/>
      <c r="W4470" s="202" t="str" cm="1">
        <f t="array" ref="W4470">IF(SUM(LEN(B4470:V4470))=0,"",IF(OR(OR(ISBLANK(F4470),SUM(LEN(C4470),LEN(D4470))=0),AND(NOT(E4470="Unknown"),ISBLANK(J4470)),AND(NOT(O4470="Unknown"),ISBLANK(R4470))),"Missing Information", _xlfn._xlws.FILTER(_xlfn._xlws.FILTER(Table15[],(Table15[System-Owned Portion]&amp;Table15[If Material Anything Other than "Lead" in Column E,
Was Material Ever Previously Lead?]&amp;Table15[Customer-Owned Portion])=(E4470&amp;G4470&amp;O4470),""),{0,0,0,1})))</f>
        <v/>
      </c>
      <c r="X4470"/>
    </row>
    <row r="4471" spans="2:24" x14ac:dyDescent="0.35">
      <c r="B4471" s="208"/>
      <c r="C4471" s="33"/>
      <c r="D4471" s="33"/>
      <c r="E4471" s="47"/>
      <c r="F4471" s="46"/>
      <c r="G4471" s="95"/>
      <c r="H4471" s="33"/>
      <c r="I4471" s="33"/>
      <c r="J4471" s="95"/>
      <c r="K4471" s="33"/>
      <c r="L4471" s="33"/>
      <c r="M4471" s="232"/>
      <c r="N4471" s="210"/>
      <c r="O4471" s="120"/>
      <c r="P4471" s="46"/>
      <c r="Q4471" s="33"/>
      <c r="R4471" s="95"/>
      <c r="S4471" s="33"/>
      <c r="T4471" s="33"/>
      <c r="U4471" s="232"/>
      <c r="V4471" s="213"/>
      <c r="W4471" s="202" t="str" cm="1">
        <f t="array" ref="W4471">IF(SUM(LEN(B4471:V4471))=0,"",IF(OR(OR(ISBLANK(F4471),SUM(LEN(C4471),LEN(D4471))=0),AND(NOT(E4471="Unknown"),ISBLANK(J4471)),AND(NOT(O4471="Unknown"),ISBLANK(R4471))),"Missing Information", _xlfn._xlws.FILTER(_xlfn._xlws.FILTER(Table15[],(Table15[System-Owned Portion]&amp;Table15[If Material Anything Other than "Lead" in Column E,
Was Material Ever Previously Lead?]&amp;Table15[Customer-Owned Portion])=(E4471&amp;G4471&amp;O4471),""),{0,0,0,1})))</f>
        <v/>
      </c>
      <c r="X4471"/>
    </row>
    <row r="4472" spans="2:24" x14ac:dyDescent="0.35">
      <c r="B4472" s="208"/>
      <c r="C4472" s="33"/>
      <c r="D4472" s="33"/>
      <c r="E4472" s="47"/>
      <c r="F4472" s="46"/>
      <c r="G4472" s="95"/>
      <c r="H4472" s="33"/>
      <c r="I4472" s="33"/>
      <c r="J4472" s="95"/>
      <c r="K4472" s="33"/>
      <c r="L4472" s="33"/>
      <c r="M4472" s="232"/>
      <c r="N4472" s="210"/>
      <c r="O4472" s="120"/>
      <c r="P4472" s="46"/>
      <c r="Q4472" s="33"/>
      <c r="R4472" s="95"/>
      <c r="S4472" s="33"/>
      <c r="T4472" s="33"/>
      <c r="U4472" s="232"/>
      <c r="V4472" s="213"/>
      <c r="W4472" s="202" t="str" cm="1">
        <f t="array" ref="W4472">IF(SUM(LEN(B4472:V4472))=0,"",IF(OR(OR(ISBLANK(F4472),SUM(LEN(C4472),LEN(D4472))=0),AND(NOT(E4472="Unknown"),ISBLANK(J4472)),AND(NOT(O4472="Unknown"),ISBLANK(R4472))),"Missing Information", _xlfn._xlws.FILTER(_xlfn._xlws.FILTER(Table15[],(Table15[System-Owned Portion]&amp;Table15[If Material Anything Other than "Lead" in Column E,
Was Material Ever Previously Lead?]&amp;Table15[Customer-Owned Portion])=(E4472&amp;G4472&amp;O4472),""),{0,0,0,1})))</f>
        <v/>
      </c>
      <c r="X4472"/>
    </row>
    <row r="4473" spans="2:24" x14ac:dyDescent="0.35">
      <c r="B4473" s="208"/>
      <c r="C4473" s="33"/>
      <c r="D4473" s="33"/>
      <c r="E4473" s="47"/>
      <c r="F4473" s="46"/>
      <c r="G4473" s="95"/>
      <c r="H4473" s="33"/>
      <c r="I4473" s="33"/>
      <c r="J4473" s="95"/>
      <c r="K4473" s="33"/>
      <c r="L4473" s="33"/>
      <c r="M4473" s="232"/>
      <c r="N4473" s="210"/>
      <c r="O4473" s="120"/>
      <c r="P4473" s="46"/>
      <c r="Q4473" s="33"/>
      <c r="R4473" s="95"/>
      <c r="S4473" s="33"/>
      <c r="T4473" s="33"/>
      <c r="U4473" s="232"/>
      <c r="V4473" s="213"/>
      <c r="W4473" s="202" t="str" cm="1">
        <f t="array" ref="W4473">IF(SUM(LEN(B4473:V4473))=0,"",IF(OR(OR(ISBLANK(F4473),SUM(LEN(C4473),LEN(D4473))=0),AND(NOT(E4473="Unknown"),ISBLANK(J4473)),AND(NOT(O4473="Unknown"),ISBLANK(R4473))),"Missing Information", _xlfn._xlws.FILTER(_xlfn._xlws.FILTER(Table15[],(Table15[System-Owned Portion]&amp;Table15[If Material Anything Other than "Lead" in Column E,
Was Material Ever Previously Lead?]&amp;Table15[Customer-Owned Portion])=(E4473&amp;G4473&amp;O4473),""),{0,0,0,1})))</f>
        <v/>
      </c>
      <c r="X4473"/>
    </row>
    <row r="4474" spans="2:24" x14ac:dyDescent="0.35">
      <c r="B4474" s="208"/>
      <c r="C4474" s="33"/>
      <c r="D4474" s="33"/>
      <c r="E4474" s="47"/>
      <c r="F4474" s="46"/>
      <c r="G4474" s="95"/>
      <c r="H4474" s="33"/>
      <c r="I4474" s="33"/>
      <c r="J4474" s="95"/>
      <c r="K4474" s="33"/>
      <c r="L4474" s="33"/>
      <c r="M4474" s="232"/>
      <c r="N4474" s="210"/>
      <c r="O4474" s="120"/>
      <c r="P4474" s="46"/>
      <c r="Q4474" s="33"/>
      <c r="R4474" s="95"/>
      <c r="S4474" s="33"/>
      <c r="T4474" s="33"/>
      <c r="U4474" s="232"/>
      <c r="V4474" s="213"/>
      <c r="W4474" s="202" t="str" cm="1">
        <f t="array" ref="W4474">IF(SUM(LEN(B4474:V4474))=0,"",IF(OR(OR(ISBLANK(F4474),SUM(LEN(C4474),LEN(D4474))=0),AND(NOT(E4474="Unknown"),ISBLANK(J4474)),AND(NOT(O4474="Unknown"),ISBLANK(R4474))),"Missing Information", _xlfn._xlws.FILTER(_xlfn._xlws.FILTER(Table15[],(Table15[System-Owned Portion]&amp;Table15[If Material Anything Other than "Lead" in Column E,
Was Material Ever Previously Lead?]&amp;Table15[Customer-Owned Portion])=(E4474&amp;G4474&amp;O4474),""),{0,0,0,1})))</f>
        <v/>
      </c>
      <c r="X4474"/>
    </row>
    <row r="4475" spans="2:24" x14ac:dyDescent="0.35">
      <c r="B4475" s="208"/>
      <c r="C4475" s="33"/>
      <c r="D4475" s="33"/>
      <c r="E4475" s="47"/>
      <c r="F4475" s="46"/>
      <c r="G4475" s="95"/>
      <c r="H4475" s="33"/>
      <c r="I4475" s="33"/>
      <c r="J4475" s="95"/>
      <c r="K4475" s="33"/>
      <c r="L4475" s="33"/>
      <c r="M4475" s="232"/>
      <c r="N4475" s="210"/>
      <c r="O4475" s="120"/>
      <c r="P4475" s="46"/>
      <c r="Q4475" s="33"/>
      <c r="R4475" s="95"/>
      <c r="S4475" s="33"/>
      <c r="T4475" s="33"/>
      <c r="U4475" s="232"/>
      <c r="V4475" s="213"/>
      <c r="W4475" s="202" t="str" cm="1">
        <f t="array" ref="W4475">IF(SUM(LEN(B4475:V4475))=0,"",IF(OR(OR(ISBLANK(F4475),SUM(LEN(C4475),LEN(D4475))=0),AND(NOT(E4475="Unknown"),ISBLANK(J4475)),AND(NOT(O4475="Unknown"),ISBLANK(R4475))),"Missing Information", _xlfn._xlws.FILTER(_xlfn._xlws.FILTER(Table15[],(Table15[System-Owned Portion]&amp;Table15[If Material Anything Other than "Lead" in Column E,
Was Material Ever Previously Lead?]&amp;Table15[Customer-Owned Portion])=(E4475&amp;G4475&amp;O4475),""),{0,0,0,1})))</f>
        <v/>
      </c>
      <c r="X4475"/>
    </row>
    <row r="4476" spans="2:24" x14ac:dyDescent="0.35">
      <c r="B4476" s="208"/>
      <c r="C4476" s="33"/>
      <c r="D4476" s="33"/>
      <c r="E4476" s="47"/>
      <c r="F4476" s="46"/>
      <c r="G4476" s="95"/>
      <c r="H4476" s="33"/>
      <c r="I4476" s="33"/>
      <c r="J4476" s="95"/>
      <c r="K4476" s="33"/>
      <c r="L4476" s="33"/>
      <c r="M4476" s="232"/>
      <c r="N4476" s="210"/>
      <c r="O4476" s="120"/>
      <c r="P4476" s="46"/>
      <c r="Q4476" s="33"/>
      <c r="R4476" s="95"/>
      <c r="S4476" s="33"/>
      <c r="T4476" s="33"/>
      <c r="U4476" s="232"/>
      <c r="V4476" s="213"/>
      <c r="W4476" s="202" t="str" cm="1">
        <f t="array" ref="W4476">IF(SUM(LEN(B4476:V4476))=0,"",IF(OR(OR(ISBLANK(F4476),SUM(LEN(C4476),LEN(D4476))=0),AND(NOT(E4476="Unknown"),ISBLANK(J4476)),AND(NOT(O4476="Unknown"),ISBLANK(R4476))),"Missing Information", _xlfn._xlws.FILTER(_xlfn._xlws.FILTER(Table15[],(Table15[System-Owned Portion]&amp;Table15[If Material Anything Other than "Lead" in Column E,
Was Material Ever Previously Lead?]&amp;Table15[Customer-Owned Portion])=(E4476&amp;G4476&amp;O4476),""),{0,0,0,1})))</f>
        <v/>
      </c>
      <c r="X4476"/>
    </row>
    <row r="4477" spans="2:24" x14ac:dyDescent="0.35">
      <c r="B4477" s="208"/>
      <c r="C4477" s="33"/>
      <c r="D4477" s="33"/>
      <c r="E4477" s="47"/>
      <c r="F4477" s="46"/>
      <c r="G4477" s="95"/>
      <c r="H4477" s="33"/>
      <c r="I4477" s="33"/>
      <c r="J4477" s="95"/>
      <c r="K4477" s="33"/>
      <c r="L4477" s="33"/>
      <c r="M4477" s="232"/>
      <c r="N4477" s="210"/>
      <c r="O4477" s="120"/>
      <c r="P4477" s="46"/>
      <c r="Q4477" s="33"/>
      <c r="R4477" s="95"/>
      <c r="S4477" s="33"/>
      <c r="T4477" s="33"/>
      <c r="U4477" s="232"/>
      <c r="V4477" s="213"/>
      <c r="W4477" s="202" t="str" cm="1">
        <f t="array" ref="W4477">IF(SUM(LEN(B4477:V4477))=0,"",IF(OR(OR(ISBLANK(F4477),SUM(LEN(C4477),LEN(D4477))=0),AND(NOT(E4477="Unknown"),ISBLANK(J4477)),AND(NOT(O4477="Unknown"),ISBLANK(R4477))),"Missing Information", _xlfn._xlws.FILTER(_xlfn._xlws.FILTER(Table15[],(Table15[System-Owned Portion]&amp;Table15[If Material Anything Other than "Lead" in Column E,
Was Material Ever Previously Lead?]&amp;Table15[Customer-Owned Portion])=(E4477&amp;G4477&amp;O4477),""),{0,0,0,1})))</f>
        <v/>
      </c>
      <c r="X4477"/>
    </row>
    <row r="4478" spans="2:24" x14ac:dyDescent="0.35">
      <c r="B4478" s="208"/>
      <c r="C4478" s="33"/>
      <c r="D4478" s="33"/>
      <c r="E4478" s="47"/>
      <c r="F4478" s="46"/>
      <c r="G4478" s="95"/>
      <c r="H4478" s="33"/>
      <c r="I4478" s="33"/>
      <c r="J4478" s="95"/>
      <c r="K4478" s="33"/>
      <c r="L4478" s="33"/>
      <c r="M4478" s="232"/>
      <c r="N4478" s="210"/>
      <c r="O4478" s="120"/>
      <c r="P4478" s="46"/>
      <c r="Q4478" s="33"/>
      <c r="R4478" s="95"/>
      <c r="S4478" s="33"/>
      <c r="T4478" s="33"/>
      <c r="U4478" s="232"/>
      <c r="V4478" s="213"/>
      <c r="W4478" s="202" t="str" cm="1">
        <f t="array" ref="W4478">IF(SUM(LEN(B4478:V4478))=0,"",IF(OR(OR(ISBLANK(F4478),SUM(LEN(C4478),LEN(D4478))=0),AND(NOT(E4478="Unknown"),ISBLANK(J4478)),AND(NOT(O4478="Unknown"),ISBLANK(R4478))),"Missing Information", _xlfn._xlws.FILTER(_xlfn._xlws.FILTER(Table15[],(Table15[System-Owned Portion]&amp;Table15[If Material Anything Other than "Lead" in Column E,
Was Material Ever Previously Lead?]&amp;Table15[Customer-Owned Portion])=(E4478&amp;G4478&amp;O4478),""),{0,0,0,1})))</f>
        <v/>
      </c>
      <c r="X4478"/>
    </row>
    <row r="4479" spans="2:24" x14ac:dyDescent="0.35">
      <c r="B4479" s="208"/>
      <c r="C4479" s="33"/>
      <c r="D4479" s="33"/>
      <c r="E4479" s="47"/>
      <c r="F4479" s="46"/>
      <c r="G4479" s="95"/>
      <c r="H4479" s="33"/>
      <c r="I4479" s="33"/>
      <c r="J4479" s="95"/>
      <c r="K4479" s="33"/>
      <c r="L4479" s="33"/>
      <c r="M4479" s="232"/>
      <c r="N4479" s="210"/>
      <c r="O4479" s="120"/>
      <c r="P4479" s="46"/>
      <c r="Q4479" s="33"/>
      <c r="R4479" s="95"/>
      <c r="S4479" s="33"/>
      <c r="T4479" s="33"/>
      <c r="U4479" s="232"/>
      <c r="V4479" s="213"/>
      <c r="W4479" s="202" t="str" cm="1">
        <f t="array" ref="W4479">IF(SUM(LEN(B4479:V4479))=0,"",IF(OR(OR(ISBLANK(F4479),SUM(LEN(C4479),LEN(D4479))=0),AND(NOT(E4479="Unknown"),ISBLANK(J4479)),AND(NOT(O4479="Unknown"),ISBLANK(R4479))),"Missing Information", _xlfn._xlws.FILTER(_xlfn._xlws.FILTER(Table15[],(Table15[System-Owned Portion]&amp;Table15[If Material Anything Other than "Lead" in Column E,
Was Material Ever Previously Lead?]&amp;Table15[Customer-Owned Portion])=(E4479&amp;G4479&amp;O4479),""),{0,0,0,1})))</f>
        <v/>
      </c>
      <c r="X4479"/>
    </row>
    <row r="4480" spans="2:24" x14ac:dyDescent="0.35">
      <c r="B4480" s="208"/>
      <c r="C4480" s="33"/>
      <c r="D4480" s="33"/>
      <c r="E4480" s="47"/>
      <c r="F4480" s="46"/>
      <c r="G4480" s="95"/>
      <c r="H4480" s="33"/>
      <c r="I4480" s="33"/>
      <c r="J4480" s="95"/>
      <c r="K4480" s="33"/>
      <c r="L4480" s="33"/>
      <c r="M4480" s="232"/>
      <c r="N4480" s="210"/>
      <c r="O4480" s="120"/>
      <c r="P4480" s="46"/>
      <c r="Q4480" s="33"/>
      <c r="R4480" s="95"/>
      <c r="S4480" s="33"/>
      <c r="T4480" s="33"/>
      <c r="U4480" s="232"/>
      <c r="V4480" s="213"/>
      <c r="W4480" s="202" t="str" cm="1">
        <f t="array" ref="W4480">IF(SUM(LEN(B4480:V4480))=0,"",IF(OR(OR(ISBLANK(F4480),SUM(LEN(C4480),LEN(D4480))=0),AND(NOT(E4480="Unknown"),ISBLANK(J4480)),AND(NOT(O4480="Unknown"),ISBLANK(R4480))),"Missing Information", _xlfn._xlws.FILTER(_xlfn._xlws.FILTER(Table15[],(Table15[System-Owned Portion]&amp;Table15[If Material Anything Other than "Lead" in Column E,
Was Material Ever Previously Lead?]&amp;Table15[Customer-Owned Portion])=(E4480&amp;G4480&amp;O4480),""),{0,0,0,1})))</f>
        <v/>
      </c>
      <c r="X4480"/>
    </row>
    <row r="4481" spans="2:24" x14ac:dyDescent="0.35">
      <c r="B4481" s="208"/>
      <c r="C4481" s="33"/>
      <c r="D4481" s="33"/>
      <c r="E4481" s="47"/>
      <c r="F4481" s="46"/>
      <c r="G4481" s="95"/>
      <c r="H4481" s="33"/>
      <c r="I4481" s="33"/>
      <c r="J4481" s="95"/>
      <c r="K4481" s="33"/>
      <c r="L4481" s="33"/>
      <c r="M4481" s="232"/>
      <c r="N4481" s="210"/>
      <c r="O4481" s="120"/>
      <c r="P4481" s="46"/>
      <c r="Q4481" s="33"/>
      <c r="R4481" s="95"/>
      <c r="S4481" s="33"/>
      <c r="T4481" s="33"/>
      <c r="U4481" s="232"/>
      <c r="V4481" s="213"/>
      <c r="W4481" s="202" t="str" cm="1">
        <f t="array" ref="W4481">IF(SUM(LEN(B4481:V4481))=0,"",IF(OR(OR(ISBLANK(F4481),SUM(LEN(C4481),LEN(D4481))=0),AND(NOT(E4481="Unknown"),ISBLANK(J4481)),AND(NOT(O4481="Unknown"),ISBLANK(R4481))),"Missing Information", _xlfn._xlws.FILTER(_xlfn._xlws.FILTER(Table15[],(Table15[System-Owned Portion]&amp;Table15[If Material Anything Other than "Lead" in Column E,
Was Material Ever Previously Lead?]&amp;Table15[Customer-Owned Portion])=(E4481&amp;G4481&amp;O4481),""),{0,0,0,1})))</f>
        <v/>
      </c>
      <c r="X4481"/>
    </row>
    <row r="4482" spans="2:24" x14ac:dyDescent="0.35">
      <c r="B4482" s="208"/>
      <c r="C4482" s="33"/>
      <c r="D4482" s="33"/>
      <c r="E4482" s="47"/>
      <c r="F4482" s="46"/>
      <c r="G4482" s="95"/>
      <c r="H4482" s="33"/>
      <c r="I4482" s="33"/>
      <c r="J4482" s="95"/>
      <c r="K4482" s="33"/>
      <c r="L4482" s="33"/>
      <c r="M4482" s="232"/>
      <c r="N4482" s="210"/>
      <c r="O4482" s="120"/>
      <c r="P4482" s="46"/>
      <c r="Q4482" s="33"/>
      <c r="R4482" s="95"/>
      <c r="S4482" s="33"/>
      <c r="T4482" s="33"/>
      <c r="U4482" s="232"/>
      <c r="V4482" s="213"/>
      <c r="W4482" s="202" t="str" cm="1">
        <f t="array" ref="W4482">IF(SUM(LEN(B4482:V4482))=0,"",IF(OR(OR(ISBLANK(F4482),SUM(LEN(C4482),LEN(D4482))=0),AND(NOT(E4482="Unknown"),ISBLANK(J4482)),AND(NOT(O4482="Unknown"),ISBLANK(R4482))),"Missing Information", _xlfn._xlws.FILTER(_xlfn._xlws.FILTER(Table15[],(Table15[System-Owned Portion]&amp;Table15[If Material Anything Other than "Lead" in Column E,
Was Material Ever Previously Lead?]&amp;Table15[Customer-Owned Portion])=(E4482&amp;G4482&amp;O4482),""),{0,0,0,1})))</f>
        <v/>
      </c>
      <c r="X4482"/>
    </row>
    <row r="4483" spans="2:24" x14ac:dyDescent="0.35">
      <c r="B4483" s="208"/>
      <c r="C4483" s="33"/>
      <c r="D4483" s="33"/>
      <c r="E4483" s="47"/>
      <c r="F4483" s="46"/>
      <c r="G4483" s="95"/>
      <c r="H4483" s="33"/>
      <c r="I4483" s="33"/>
      <c r="J4483" s="95"/>
      <c r="K4483" s="33"/>
      <c r="L4483" s="33"/>
      <c r="M4483" s="232"/>
      <c r="N4483" s="210"/>
      <c r="O4483" s="120"/>
      <c r="P4483" s="46"/>
      <c r="Q4483" s="33"/>
      <c r="R4483" s="95"/>
      <c r="S4483" s="33"/>
      <c r="T4483" s="33"/>
      <c r="U4483" s="232"/>
      <c r="V4483" s="213"/>
      <c r="W4483" s="202" t="str" cm="1">
        <f t="array" ref="W4483">IF(SUM(LEN(B4483:V4483))=0,"",IF(OR(OR(ISBLANK(F4483),SUM(LEN(C4483),LEN(D4483))=0),AND(NOT(E4483="Unknown"),ISBLANK(J4483)),AND(NOT(O4483="Unknown"),ISBLANK(R4483))),"Missing Information", _xlfn._xlws.FILTER(_xlfn._xlws.FILTER(Table15[],(Table15[System-Owned Portion]&amp;Table15[If Material Anything Other than "Lead" in Column E,
Was Material Ever Previously Lead?]&amp;Table15[Customer-Owned Portion])=(E4483&amp;G4483&amp;O4483),""),{0,0,0,1})))</f>
        <v/>
      </c>
      <c r="X4483"/>
    </row>
    <row r="4484" spans="2:24" x14ac:dyDescent="0.35">
      <c r="B4484" s="208"/>
      <c r="C4484" s="33"/>
      <c r="D4484" s="33"/>
      <c r="E4484" s="47"/>
      <c r="F4484" s="46"/>
      <c r="G4484" s="95"/>
      <c r="H4484" s="33"/>
      <c r="I4484" s="33"/>
      <c r="J4484" s="95"/>
      <c r="K4484" s="33"/>
      <c r="L4484" s="33"/>
      <c r="M4484" s="232"/>
      <c r="N4484" s="210"/>
      <c r="O4484" s="120"/>
      <c r="P4484" s="46"/>
      <c r="Q4484" s="33"/>
      <c r="R4484" s="95"/>
      <c r="S4484" s="33"/>
      <c r="T4484" s="33"/>
      <c r="U4484" s="232"/>
      <c r="V4484" s="213"/>
      <c r="W4484" s="202" t="str" cm="1">
        <f t="array" ref="W4484">IF(SUM(LEN(B4484:V4484))=0,"",IF(OR(OR(ISBLANK(F4484),SUM(LEN(C4484),LEN(D4484))=0),AND(NOT(E4484="Unknown"),ISBLANK(J4484)),AND(NOT(O4484="Unknown"),ISBLANK(R4484))),"Missing Information", _xlfn._xlws.FILTER(_xlfn._xlws.FILTER(Table15[],(Table15[System-Owned Portion]&amp;Table15[If Material Anything Other than "Lead" in Column E,
Was Material Ever Previously Lead?]&amp;Table15[Customer-Owned Portion])=(E4484&amp;G4484&amp;O4484),""),{0,0,0,1})))</f>
        <v/>
      </c>
      <c r="X4484"/>
    </row>
    <row r="4485" spans="2:24" x14ac:dyDescent="0.35">
      <c r="B4485" s="208"/>
      <c r="C4485" s="33"/>
      <c r="D4485" s="33"/>
      <c r="E4485" s="47"/>
      <c r="F4485" s="46"/>
      <c r="G4485" s="95"/>
      <c r="H4485" s="33"/>
      <c r="I4485" s="33"/>
      <c r="J4485" s="95"/>
      <c r="K4485" s="33"/>
      <c r="L4485" s="33"/>
      <c r="M4485" s="232"/>
      <c r="N4485" s="210"/>
      <c r="O4485" s="120"/>
      <c r="P4485" s="46"/>
      <c r="Q4485" s="33"/>
      <c r="R4485" s="95"/>
      <c r="S4485" s="33"/>
      <c r="T4485" s="33"/>
      <c r="U4485" s="232"/>
      <c r="V4485" s="213"/>
      <c r="W4485" s="202" t="str" cm="1">
        <f t="array" ref="W4485">IF(SUM(LEN(B4485:V4485))=0,"",IF(OR(OR(ISBLANK(F4485),SUM(LEN(C4485),LEN(D4485))=0),AND(NOT(E4485="Unknown"),ISBLANK(J4485)),AND(NOT(O4485="Unknown"),ISBLANK(R4485))),"Missing Information", _xlfn._xlws.FILTER(_xlfn._xlws.FILTER(Table15[],(Table15[System-Owned Portion]&amp;Table15[If Material Anything Other than "Lead" in Column E,
Was Material Ever Previously Lead?]&amp;Table15[Customer-Owned Portion])=(E4485&amp;G4485&amp;O4485),""),{0,0,0,1})))</f>
        <v/>
      </c>
      <c r="X4485"/>
    </row>
    <row r="4486" spans="2:24" x14ac:dyDescent="0.35">
      <c r="B4486" s="208"/>
      <c r="C4486" s="33"/>
      <c r="D4486" s="33"/>
      <c r="E4486" s="47"/>
      <c r="F4486" s="46"/>
      <c r="G4486" s="95"/>
      <c r="H4486" s="33"/>
      <c r="I4486" s="33"/>
      <c r="J4486" s="95"/>
      <c r="K4486" s="33"/>
      <c r="L4486" s="33"/>
      <c r="M4486" s="232"/>
      <c r="N4486" s="210"/>
      <c r="O4486" s="120"/>
      <c r="P4486" s="46"/>
      <c r="Q4486" s="33"/>
      <c r="R4486" s="95"/>
      <c r="S4486" s="33"/>
      <c r="T4486" s="33"/>
      <c r="U4486" s="232"/>
      <c r="V4486" s="213"/>
      <c r="W4486" s="202" t="str" cm="1">
        <f t="array" ref="W4486">IF(SUM(LEN(B4486:V4486))=0,"",IF(OR(OR(ISBLANK(F4486),SUM(LEN(C4486),LEN(D4486))=0),AND(NOT(E4486="Unknown"),ISBLANK(J4486)),AND(NOT(O4486="Unknown"),ISBLANK(R4486))),"Missing Information", _xlfn._xlws.FILTER(_xlfn._xlws.FILTER(Table15[],(Table15[System-Owned Portion]&amp;Table15[If Material Anything Other than "Lead" in Column E,
Was Material Ever Previously Lead?]&amp;Table15[Customer-Owned Portion])=(E4486&amp;G4486&amp;O4486),""),{0,0,0,1})))</f>
        <v/>
      </c>
      <c r="X4486"/>
    </row>
    <row r="4487" spans="2:24" x14ac:dyDescent="0.35">
      <c r="B4487" s="208"/>
      <c r="C4487" s="33"/>
      <c r="D4487" s="33"/>
      <c r="E4487" s="47"/>
      <c r="F4487" s="46"/>
      <c r="G4487" s="95"/>
      <c r="H4487" s="33"/>
      <c r="I4487" s="33"/>
      <c r="J4487" s="95"/>
      <c r="K4487" s="33"/>
      <c r="L4487" s="33"/>
      <c r="M4487" s="232"/>
      <c r="N4487" s="210"/>
      <c r="O4487" s="120"/>
      <c r="P4487" s="46"/>
      <c r="Q4487" s="33"/>
      <c r="R4487" s="95"/>
      <c r="S4487" s="33"/>
      <c r="T4487" s="33"/>
      <c r="U4487" s="232"/>
      <c r="V4487" s="213"/>
      <c r="W4487" s="202" t="str" cm="1">
        <f t="array" ref="W4487">IF(SUM(LEN(B4487:V4487))=0,"",IF(OR(OR(ISBLANK(F4487),SUM(LEN(C4487),LEN(D4487))=0),AND(NOT(E4487="Unknown"),ISBLANK(J4487)),AND(NOT(O4487="Unknown"),ISBLANK(R4487))),"Missing Information", _xlfn._xlws.FILTER(_xlfn._xlws.FILTER(Table15[],(Table15[System-Owned Portion]&amp;Table15[If Material Anything Other than "Lead" in Column E,
Was Material Ever Previously Lead?]&amp;Table15[Customer-Owned Portion])=(E4487&amp;G4487&amp;O4487),""),{0,0,0,1})))</f>
        <v/>
      </c>
      <c r="X4487"/>
    </row>
    <row r="4488" spans="2:24" x14ac:dyDescent="0.35">
      <c r="B4488" s="208"/>
      <c r="C4488" s="33"/>
      <c r="D4488" s="33"/>
      <c r="E4488" s="47"/>
      <c r="F4488" s="46"/>
      <c r="G4488" s="95"/>
      <c r="H4488" s="33"/>
      <c r="I4488" s="33"/>
      <c r="J4488" s="95"/>
      <c r="K4488" s="33"/>
      <c r="L4488" s="33"/>
      <c r="M4488" s="232"/>
      <c r="N4488" s="210"/>
      <c r="O4488" s="120"/>
      <c r="P4488" s="46"/>
      <c r="Q4488" s="33"/>
      <c r="R4488" s="95"/>
      <c r="S4488" s="33"/>
      <c r="T4488" s="33"/>
      <c r="U4488" s="232"/>
      <c r="V4488" s="213"/>
      <c r="W4488" s="202" t="str" cm="1">
        <f t="array" ref="W4488">IF(SUM(LEN(B4488:V4488))=0,"",IF(OR(OR(ISBLANK(F4488),SUM(LEN(C4488),LEN(D4488))=0),AND(NOT(E4488="Unknown"),ISBLANK(J4488)),AND(NOT(O4488="Unknown"),ISBLANK(R4488))),"Missing Information", _xlfn._xlws.FILTER(_xlfn._xlws.FILTER(Table15[],(Table15[System-Owned Portion]&amp;Table15[If Material Anything Other than "Lead" in Column E,
Was Material Ever Previously Lead?]&amp;Table15[Customer-Owned Portion])=(E4488&amp;G4488&amp;O4488),""),{0,0,0,1})))</f>
        <v/>
      </c>
      <c r="X4488"/>
    </row>
    <row r="4489" spans="2:24" x14ac:dyDescent="0.35">
      <c r="B4489" s="208"/>
      <c r="C4489" s="33"/>
      <c r="D4489" s="33"/>
      <c r="E4489" s="47"/>
      <c r="F4489" s="46"/>
      <c r="G4489" s="95"/>
      <c r="H4489" s="33"/>
      <c r="I4489" s="33"/>
      <c r="J4489" s="95"/>
      <c r="K4489" s="33"/>
      <c r="L4489" s="33"/>
      <c r="M4489" s="232"/>
      <c r="N4489" s="210"/>
      <c r="O4489" s="120"/>
      <c r="P4489" s="46"/>
      <c r="Q4489" s="33"/>
      <c r="R4489" s="95"/>
      <c r="S4489" s="33"/>
      <c r="T4489" s="33"/>
      <c r="U4489" s="232"/>
      <c r="V4489" s="213"/>
      <c r="W4489" s="202" t="str" cm="1">
        <f t="array" ref="W4489">IF(SUM(LEN(B4489:V4489))=0,"",IF(OR(OR(ISBLANK(F4489),SUM(LEN(C4489),LEN(D4489))=0),AND(NOT(E4489="Unknown"),ISBLANK(J4489)),AND(NOT(O4489="Unknown"),ISBLANK(R4489))),"Missing Information", _xlfn._xlws.FILTER(_xlfn._xlws.FILTER(Table15[],(Table15[System-Owned Portion]&amp;Table15[If Material Anything Other than "Lead" in Column E,
Was Material Ever Previously Lead?]&amp;Table15[Customer-Owned Portion])=(E4489&amp;G4489&amp;O4489),""),{0,0,0,1})))</f>
        <v/>
      </c>
      <c r="X4489"/>
    </row>
    <row r="4490" spans="2:24" x14ac:dyDescent="0.35">
      <c r="B4490" s="208"/>
      <c r="C4490" s="33"/>
      <c r="D4490" s="33"/>
      <c r="E4490" s="47"/>
      <c r="F4490" s="46"/>
      <c r="G4490" s="95"/>
      <c r="H4490" s="33"/>
      <c r="I4490" s="33"/>
      <c r="J4490" s="95"/>
      <c r="K4490" s="33"/>
      <c r="L4490" s="33"/>
      <c r="M4490" s="232"/>
      <c r="N4490" s="210"/>
      <c r="O4490" s="120"/>
      <c r="P4490" s="46"/>
      <c r="Q4490" s="33"/>
      <c r="R4490" s="95"/>
      <c r="S4490" s="33"/>
      <c r="T4490" s="33"/>
      <c r="U4490" s="232"/>
      <c r="V4490" s="213"/>
      <c r="W4490" s="202" t="str" cm="1">
        <f t="array" ref="W4490">IF(SUM(LEN(B4490:V4490))=0,"",IF(OR(OR(ISBLANK(F4490),SUM(LEN(C4490),LEN(D4490))=0),AND(NOT(E4490="Unknown"),ISBLANK(J4490)),AND(NOT(O4490="Unknown"),ISBLANK(R4490))),"Missing Information", _xlfn._xlws.FILTER(_xlfn._xlws.FILTER(Table15[],(Table15[System-Owned Portion]&amp;Table15[If Material Anything Other than "Lead" in Column E,
Was Material Ever Previously Lead?]&amp;Table15[Customer-Owned Portion])=(E4490&amp;G4490&amp;O4490),""),{0,0,0,1})))</f>
        <v/>
      </c>
      <c r="X4490"/>
    </row>
    <row r="4491" spans="2:24" x14ac:dyDescent="0.35">
      <c r="B4491" s="208"/>
      <c r="C4491" s="33"/>
      <c r="D4491" s="33"/>
      <c r="E4491" s="47"/>
      <c r="F4491" s="46"/>
      <c r="G4491" s="95"/>
      <c r="H4491" s="33"/>
      <c r="I4491" s="33"/>
      <c r="J4491" s="95"/>
      <c r="K4491" s="33"/>
      <c r="L4491" s="33"/>
      <c r="M4491" s="232"/>
      <c r="N4491" s="210"/>
      <c r="O4491" s="120"/>
      <c r="P4491" s="46"/>
      <c r="Q4491" s="33"/>
      <c r="R4491" s="95"/>
      <c r="S4491" s="33"/>
      <c r="T4491" s="33"/>
      <c r="U4491" s="232"/>
      <c r="V4491" s="213"/>
      <c r="W4491" s="202" t="str" cm="1">
        <f t="array" ref="W4491">IF(SUM(LEN(B4491:V4491))=0,"",IF(OR(OR(ISBLANK(F4491),SUM(LEN(C4491),LEN(D4491))=0),AND(NOT(E4491="Unknown"),ISBLANK(J4491)),AND(NOT(O4491="Unknown"),ISBLANK(R4491))),"Missing Information", _xlfn._xlws.FILTER(_xlfn._xlws.FILTER(Table15[],(Table15[System-Owned Portion]&amp;Table15[If Material Anything Other than "Lead" in Column E,
Was Material Ever Previously Lead?]&amp;Table15[Customer-Owned Portion])=(E4491&amp;G4491&amp;O4491),""),{0,0,0,1})))</f>
        <v/>
      </c>
      <c r="X4491"/>
    </row>
    <row r="4492" spans="2:24" x14ac:dyDescent="0.35">
      <c r="B4492" s="208"/>
      <c r="C4492" s="33"/>
      <c r="D4492" s="33"/>
      <c r="E4492" s="47"/>
      <c r="F4492" s="46"/>
      <c r="G4492" s="95"/>
      <c r="H4492" s="33"/>
      <c r="I4492" s="33"/>
      <c r="J4492" s="95"/>
      <c r="K4492" s="33"/>
      <c r="L4492" s="33"/>
      <c r="M4492" s="232"/>
      <c r="N4492" s="210"/>
      <c r="O4492" s="120"/>
      <c r="P4492" s="46"/>
      <c r="Q4492" s="33"/>
      <c r="R4492" s="95"/>
      <c r="S4492" s="33"/>
      <c r="T4492" s="33"/>
      <c r="U4492" s="232"/>
      <c r="V4492" s="213"/>
      <c r="W4492" s="202" t="str" cm="1">
        <f t="array" ref="W4492">IF(SUM(LEN(B4492:V4492))=0,"",IF(OR(OR(ISBLANK(F4492),SUM(LEN(C4492),LEN(D4492))=0),AND(NOT(E4492="Unknown"),ISBLANK(J4492)),AND(NOT(O4492="Unknown"),ISBLANK(R4492))),"Missing Information", _xlfn._xlws.FILTER(_xlfn._xlws.FILTER(Table15[],(Table15[System-Owned Portion]&amp;Table15[If Material Anything Other than "Lead" in Column E,
Was Material Ever Previously Lead?]&amp;Table15[Customer-Owned Portion])=(E4492&amp;G4492&amp;O4492),""),{0,0,0,1})))</f>
        <v/>
      </c>
      <c r="X4492"/>
    </row>
    <row r="4493" spans="2:24" x14ac:dyDescent="0.35">
      <c r="B4493" s="208"/>
      <c r="C4493" s="33"/>
      <c r="D4493" s="33"/>
      <c r="E4493" s="47"/>
      <c r="F4493" s="46"/>
      <c r="G4493" s="95"/>
      <c r="H4493" s="33"/>
      <c r="I4493" s="33"/>
      <c r="J4493" s="95"/>
      <c r="K4493" s="33"/>
      <c r="L4493" s="33"/>
      <c r="M4493" s="232"/>
      <c r="N4493" s="210"/>
      <c r="O4493" s="120"/>
      <c r="P4493" s="46"/>
      <c r="Q4493" s="33"/>
      <c r="R4493" s="95"/>
      <c r="S4493" s="33"/>
      <c r="T4493" s="33"/>
      <c r="U4493" s="232"/>
      <c r="V4493" s="213"/>
      <c r="W4493" s="202" t="str" cm="1">
        <f t="array" ref="W4493">IF(SUM(LEN(B4493:V4493))=0,"",IF(OR(OR(ISBLANK(F4493),SUM(LEN(C4493),LEN(D4493))=0),AND(NOT(E4493="Unknown"),ISBLANK(J4493)),AND(NOT(O4493="Unknown"),ISBLANK(R4493))),"Missing Information", _xlfn._xlws.FILTER(_xlfn._xlws.FILTER(Table15[],(Table15[System-Owned Portion]&amp;Table15[If Material Anything Other than "Lead" in Column E,
Was Material Ever Previously Lead?]&amp;Table15[Customer-Owned Portion])=(E4493&amp;G4493&amp;O4493),""),{0,0,0,1})))</f>
        <v/>
      </c>
      <c r="X4493"/>
    </row>
    <row r="4494" spans="2:24" x14ac:dyDescent="0.35">
      <c r="B4494" s="208"/>
      <c r="C4494" s="33"/>
      <c r="D4494" s="33"/>
      <c r="E4494" s="47"/>
      <c r="F4494" s="46"/>
      <c r="G4494" s="95"/>
      <c r="H4494" s="33"/>
      <c r="I4494" s="33"/>
      <c r="J4494" s="95"/>
      <c r="K4494" s="33"/>
      <c r="L4494" s="33"/>
      <c r="M4494" s="232"/>
      <c r="N4494" s="210"/>
      <c r="O4494" s="120"/>
      <c r="P4494" s="46"/>
      <c r="Q4494" s="33"/>
      <c r="R4494" s="95"/>
      <c r="S4494" s="33"/>
      <c r="T4494" s="33"/>
      <c r="U4494" s="232"/>
      <c r="V4494" s="213"/>
      <c r="W4494" s="202" t="str" cm="1">
        <f t="array" ref="W4494">IF(SUM(LEN(B4494:V4494))=0,"",IF(OR(OR(ISBLANK(F4494),SUM(LEN(C4494),LEN(D4494))=0),AND(NOT(E4494="Unknown"),ISBLANK(J4494)),AND(NOT(O4494="Unknown"),ISBLANK(R4494))),"Missing Information", _xlfn._xlws.FILTER(_xlfn._xlws.FILTER(Table15[],(Table15[System-Owned Portion]&amp;Table15[If Material Anything Other than "Lead" in Column E,
Was Material Ever Previously Lead?]&amp;Table15[Customer-Owned Portion])=(E4494&amp;G4494&amp;O4494),""),{0,0,0,1})))</f>
        <v/>
      </c>
      <c r="X4494"/>
    </row>
    <row r="4495" spans="2:24" x14ac:dyDescent="0.35">
      <c r="B4495" s="208"/>
      <c r="C4495" s="33"/>
      <c r="D4495" s="33"/>
      <c r="E4495" s="47"/>
      <c r="F4495" s="46"/>
      <c r="G4495" s="95"/>
      <c r="H4495" s="33"/>
      <c r="I4495" s="33"/>
      <c r="J4495" s="95"/>
      <c r="K4495" s="33"/>
      <c r="L4495" s="33"/>
      <c r="M4495" s="232"/>
      <c r="N4495" s="210"/>
      <c r="O4495" s="120"/>
      <c r="P4495" s="46"/>
      <c r="Q4495" s="33"/>
      <c r="R4495" s="95"/>
      <c r="S4495" s="33"/>
      <c r="T4495" s="33"/>
      <c r="U4495" s="232"/>
      <c r="V4495" s="213"/>
      <c r="W4495" s="202" t="str" cm="1">
        <f t="array" ref="W4495">IF(SUM(LEN(B4495:V4495))=0,"",IF(OR(OR(ISBLANK(F4495),SUM(LEN(C4495),LEN(D4495))=0),AND(NOT(E4495="Unknown"),ISBLANK(J4495)),AND(NOT(O4495="Unknown"),ISBLANK(R4495))),"Missing Information", _xlfn._xlws.FILTER(_xlfn._xlws.FILTER(Table15[],(Table15[System-Owned Portion]&amp;Table15[If Material Anything Other than "Lead" in Column E,
Was Material Ever Previously Lead?]&amp;Table15[Customer-Owned Portion])=(E4495&amp;G4495&amp;O4495),""),{0,0,0,1})))</f>
        <v/>
      </c>
      <c r="X4495"/>
    </row>
    <row r="4496" spans="2:24" x14ac:dyDescent="0.35">
      <c r="B4496" s="208"/>
      <c r="C4496" s="33"/>
      <c r="D4496" s="33"/>
      <c r="E4496" s="47"/>
      <c r="F4496" s="46"/>
      <c r="G4496" s="95"/>
      <c r="H4496" s="33"/>
      <c r="I4496" s="33"/>
      <c r="J4496" s="95"/>
      <c r="K4496" s="33"/>
      <c r="L4496" s="33"/>
      <c r="M4496" s="232"/>
      <c r="N4496" s="210"/>
      <c r="O4496" s="120"/>
      <c r="P4496" s="46"/>
      <c r="Q4496" s="33"/>
      <c r="R4496" s="95"/>
      <c r="S4496" s="33"/>
      <c r="T4496" s="33"/>
      <c r="U4496" s="232"/>
      <c r="V4496" s="213"/>
      <c r="W4496" s="202" t="str" cm="1">
        <f t="array" ref="W4496">IF(SUM(LEN(B4496:V4496))=0,"",IF(OR(OR(ISBLANK(F4496),SUM(LEN(C4496),LEN(D4496))=0),AND(NOT(E4496="Unknown"),ISBLANK(J4496)),AND(NOT(O4496="Unknown"),ISBLANK(R4496))),"Missing Information", _xlfn._xlws.FILTER(_xlfn._xlws.FILTER(Table15[],(Table15[System-Owned Portion]&amp;Table15[If Material Anything Other than "Lead" in Column E,
Was Material Ever Previously Lead?]&amp;Table15[Customer-Owned Portion])=(E4496&amp;G4496&amp;O4496),""),{0,0,0,1})))</f>
        <v/>
      </c>
      <c r="X4496"/>
    </row>
    <row r="4497" spans="2:24" x14ac:dyDescent="0.35">
      <c r="B4497" s="208"/>
      <c r="C4497" s="33"/>
      <c r="D4497" s="33"/>
      <c r="E4497" s="47"/>
      <c r="F4497" s="46"/>
      <c r="G4497" s="95"/>
      <c r="H4497" s="33"/>
      <c r="I4497" s="33"/>
      <c r="J4497" s="95"/>
      <c r="K4497" s="33"/>
      <c r="L4497" s="33"/>
      <c r="M4497" s="232"/>
      <c r="N4497" s="210"/>
      <c r="O4497" s="120"/>
      <c r="P4497" s="46"/>
      <c r="Q4497" s="33"/>
      <c r="R4497" s="95"/>
      <c r="S4497" s="33"/>
      <c r="T4497" s="33"/>
      <c r="U4497" s="232"/>
      <c r="V4497" s="213"/>
      <c r="W4497" s="202" t="str" cm="1">
        <f t="array" ref="W4497">IF(SUM(LEN(B4497:V4497))=0,"",IF(OR(OR(ISBLANK(F4497),SUM(LEN(C4497),LEN(D4497))=0),AND(NOT(E4497="Unknown"),ISBLANK(J4497)),AND(NOT(O4497="Unknown"),ISBLANK(R4497))),"Missing Information", _xlfn._xlws.FILTER(_xlfn._xlws.FILTER(Table15[],(Table15[System-Owned Portion]&amp;Table15[If Material Anything Other than "Lead" in Column E,
Was Material Ever Previously Lead?]&amp;Table15[Customer-Owned Portion])=(E4497&amp;G4497&amp;O4497),""),{0,0,0,1})))</f>
        <v/>
      </c>
      <c r="X4497"/>
    </row>
    <row r="4498" spans="2:24" x14ac:dyDescent="0.35">
      <c r="B4498" s="208"/>
      <c r="C4498" s="33"/>
      <c r="D4498" s="33"/>
      <c r="E4498" s="47"/>
      <c r="F4498" s="46"/>
      <c r="G4498" s="95"/>
      <c r="H4498" s="33"/>
      <c r="I4498" s="33"/>
      <c r="J4498" s="95"/>
      <c r="K4498" s="33"/>
      <c r="L4498" s="33"/>
      <c r="M4498" s="232"/>
      <c r="N4498" s="210"/>
      <c r="O4498" s="120"/>
      <c r="P4498" s="46"/>
      <c r="Q4498" s="33"/>
      <c r="R4498" s="95"/>
      <c r="S4498" s="33"/>
      <c r="T4498" s="33"/>
      <c r="U4498" s="232"/>
      <c r="V4498" s="213"/>
      <c r="W4498" s="202" t="str" cm="1">
        <f t="array" ref="W4498">IF(SUM(LEN(B4498:V4498))=0,"",IF(OR(OR(ISBLANK(F4498),SUM(LEN(C4498),LEN(D4498))=0),AND(NOT(E4498="Unknown"),ISBLANK(J4498)),AND(NOT(O4498="Unknown"),ISBLANK(R4498))),"Missing Information", _xlfn._xlws.FILTER(_xlfn._xlws.FILTER(Table15[],(Table15[System-Owned Portion]&amp;Table15[If Material Anything Other than "Lead" in Column E,
Was Material Ever Previously Lead?]&amp;Table15[Customer-Owned Portion])=(E4498&amp;G4498&amp;O4498),""),{0,0,0,1})))</f>
        <v/>
      </c>
      <c r="X4498"/>
    </row>
    <row r="4499" spans="2:24" x14ac:dyDescent="0.35">
      <c r="B4499" s="208"/>
      <c r="C4499" s="33"/>
      <c r="D4499" s="33"/>
      <c r="E4499" s="47"/>
      <c r="F4499" s="46"/>
      <c r="G4499" s="95"/>
      <c r="H4499" s="33"/>
      <c r="I4499" s="33"/>
      <c r="J4499" s="95"/>
      <c r="K4499" s="33"/>
      <c r="L4499" s="33"/>
      <c r="M4499" s="232"/>
      <c r="N4499" s="210"/>
      <c r="O4499" s="120"/>
      <c r="P4499" s="46"/>
      <c r="Q4499" s="33"/>
      <c r="R4499" s="95"/>
      <c r="S4499" s="33"/>
      <c r="T4499" s="33"/>
      <c r="U4499" s="232"/>
      <c r="V4499" s="213"/>
      <c r="W4499" s="202" t="str" cm="1">
        <f t="array" ref="W4499">IF(SUM(LEN(B4499:V4499))=0,"",IF(OR(OR(ISBLANK(F4499),SUM(LEN(C4499),LEN(D4499))=0),AND(NOT(E4499="Unknown"),ISBLANK(J4499)),AND(NOT(O4499="Unknown"),ISBLANK(R4499))),"Missing Information", _xlfn._xlws.FILTER(_xlfn._xlws.FILTER(Table15[],(Table15[System-Owned Portion]&amp;Table15[If Material Anything Other than "Lead" in Column E,
Was Material Ever Previously Lead?]&amp;Table15[Customer-Owned Portion])=(E4499&amp;G4499&amp;O4499),""),{0,0,0,1})))</f>
        <v/>
      </c>
      <c r="X4499"/>
    </row>
    <row r="4500" spans="2:24" x14ac:dyDescent="0.35">
      <c r="B4500" s="208"/>
      <c r="C4500" s="33"/>
      <c r="D4500" s="33"/>
      <c r="E4500" s="47"/>
      <c r="F4500" s="46"/>
      <c r="G4500" s="95"/>
      <c r="H4500" s="33"/>
      <c r="I4500" s="33"/>
      <c r="J4500" s="95"/>
      <c r="K4500" s="33"/>
      <c r="L4500" s="33"/>
      <c r="M4500" s="232"/>
      <c r="N4500" s="210"/>
      <c r="O4500" s="120"/>
      <c r="P4500" s="46"/>
      <c r="Q4500" s="33"/>
      <c r="R4500" s="95"/>
      <c r="S4500" s="33"/>
      <c r="T4500" s="33"/>
      <c r="U4500" s="232"/>
      <c r="V4500" s="213"/>
      <c r="W4500" s="202" t="str" cm="1">
        <f t="array" ref="W4500">IF(SUM(LEN(B4500:V4500))=0,"",IF(OR(OR(ISBLANK(F4500),SUM(LEN(C4500),LEN(D4500))=0),AND(NOT(E4500="Unknown"),ISBLANK(J4500)),AND(NOT(O4500="Unknown"),ISBLANK(R4500))),"Missing Information", _xlfn._xlws.FILTER(_xlfn._xlws.FILTER(Table15[],(Table15[System-Owned Portion]&amp;Table15[If Material Anything Other than "Lead" in Column E,
Was Material Ever Previously Lead?]&amp;Table15[Customer-Owned Portion])=(E4500&amp;G4500&amp;O4500),""),{0,0,0,1})))</f>
        <v/>
      </c>
      <c r="X4500"/>
    </row>
    <row r="4501" spans="2:24" x14ac:dyDescent="0.35">
      <c r="B4501" s="208"/>
      <c r="C4501" s="33"/>
      <c r="D4501" s="33"/>
      <c r="E4501" s="47"/>
      <c r="F4501" s="46"/>
      <c r="G4501" s="95"/>
      <c r="H4501" s="33"/>
      <c r="I4501" s="33"/>
      <c r="J4501" s="95"/>
      <c r="K4501" s="33"/>
      <c r="L4501" s="33"/>
      <c r="M4501" s="232"/>
      <c r="N4501" s="210"/>
      <c r="O4501" s="120"/>
      <c r="P4501" s="46"/>
      <c r="Q4501" s="33"/>
      <c r="R4501" s="95"/>
      <c r="S4501" s="33"/>
      <c r="T4501" s="33"/>
      <c r="U4501" s="232"/>
      <c r="V4501" s="213"/>
      <c r="W4501" s="202" t="str" cm="1">
        <f t="array" ref="W4501">IF(SUM(LEN(B4501:V4501))=0,"",IF(OR(OR(ISBLANK(F4501),SUM(LEN(C4501),LEN(D4501))=0),AND(NOT(E4501="Unknown"),ISBLANK(J4501)),AND(NOT(O4501="Unknown"),ISBLANK(R4501))),"Missing Information", _xlfn._xlws.FILTER(_xlfn._xlws.FILTER(Table15[],(Table15[System-Owned Portion]&amp;Table15[If Material Anything Other than "Lead" in Column E,
Was Material Ever Previously Lead?]&amp;Table15[Customer-Owned Portion])=(E4501&amp;G4501&amp;O4501),""),{0,0,0,1})))</f>
        <v/>
      </c>
      <c r="X4501"/>
    </row>
    <row r="4502" spans="2:24" x14ac:dyDescent="0.35">
      <c r="B4502" s="208"/>
      <c r="C4502" s="33"/>
      <c r="D4502" s="33"/>
      <c r="E4502" s="47"/>
      <c r="F4502" s="46"/>
      <c r="G4502" s="95"/>
      <c r="H4502" s="33"/>
      <c r="I4502" s="33"/>
      <c r="J4502" s="95"/>
      <c r="K4502" s="33"/>
      <c r="L4502" s="33"/>
      <c r="M4502" s="232"/>
      <c r="N4502" s="210"/>
      <c r="O4502" s="120"/>
      <c r="P4502" s="46"/>
      <c r="Q4502" s="33"/>
      <c r="R4502" s="95"/>
      <c r="S4502" s="33"/>
      <c r="T4502" s="33"/>
      <c r="U4502" s="232"/>
      <c r="V4502" s="213"/>
      <c r="W4502" s="202" t="str" cm="1">
        <f t="array" ref="W4502">IF(SUM(LEN(B4502:V4502))=0,"",IF(OR(OR(ISBLANK(F4502),SUM(LEN(C4502),LEN(D4502))=0),AND(NOT(E4502="Unknown"),ISBLANK(J4502)),AND(NOT(O4502="Unknown"),ISBLANK(R4502))),"Missing Information", _xlfn._xlws.FILTER(_xlfn._xlws.FILTER(Table15[],(Table15[System-Owned Portion]&amp;Table15[If Material Anything Other than "Lead" in Column E,
Was Material Ever Previously Lead?]&amp;Table15[Customer-Owned Portion])=(E4502&amp;G4502&amp;O4502),""),{0,0,0,1})))</f>
        <v/>
      </c>
      <c r="X4502"/>
    </row>
    <row r="4503" spans="2:24" x14ac:dyDescent="0.35">
      <c r="B4503" s="208"/>
      <c r="C4503" s="33"/>
      <c r="D4503" s="33"/>
      <c r="E4503" s="47"/>
      <c r="F4503" s="46"/>
      <c r="G4503" s="95"/>
      <c r="H4503" s="33"/>
      <c r="I4503" s="33"/>
      <c r="J4503" s="95"/>
      <c r="K4503" s="33"/>
      <c r="L4503" s="33"/>
      <c r="M4503" s="232"/>
      <c r="N4503" s="210"/>
      <c r="O4503" s="120"/>
      <c r="P4503" s="46"/>
      <c r="Q4503" s="33"/>
      <c r="R4503" s="95"/>
      <c r="S4503" s="33"/>
      <c r="T4503" s="33"/>
      <c r="U4503" s="232"/>
      <c r="V4503" s="213"/>
      <c r="W4503" s="202" t="str" cm="1">
        <f t="array" ref="W4503">IF(SUM(LEN(B4503:V4503))=0,"",IF(OR(OR(ISBLANK(F4503),SUM(LEN(C4503),LEN(D4503))=0),AND(NOT(E4503="Unknown"),ISBLANK(J4503)),AND(NOT(O4503="Unknown"),ISBLANK(R4503))),"Missing Information", _xlfn._xlws.FILTER(_xlfn._xlws.FILTER(Table15[],(Table15[System-Owned Portion]&amp;Table15[If Material Anything Other than "Lead" in Column E,
Was Material Ever Previously Lead?]&amp;Table15[Customer-Owned Portion])=(E4503&amp;G4503&amp;O4503),""),{0,0,0,1})))</f>
        <v/>
      </c>
      <c r="X4503"/>
    </row>
    <row r="4504" spans="2:24" x14ac:dyDescent="0.35">
      <c r="B4504" s="208"/>
      <c r="C4504" s="33"/>
      <c r="D4504" s="33"/>
      <c r="E4504" s="47"/>
      <c r="F4504" s="46"/>
      <c r="G4504" s="95"/>
      <c r="H4504" s="33"/>
      <c r="I4504" s="33"/>
      <c r="J4504" s="95"/>
      <c r="K4504" s="33"/>
      <c r="L4504" s="33"/>
      <c r="M4504" s="232"/>
      <c r="N4504" s="210"/>
      <c r="O4504" s="120"/>
      <c r="P4504" s="46"/>
      <c r="Q4504" s="33"/>
      <c r="R4504" s="95"/>
      <c r="S4504" s="33"/>
      <c r="T4504" s="33"/>
      <c r="U4504" s="232"/>
      <c r="V4504" s="213"/>
      <c r="W4504" s="202" t="str" cm="1">
        <f t="array" ref="W4504">IF(SUM(LEN(B4504:V4504))=0,"",IF(OR(OR(ISBLANK(F4504),SUM(LEN(C4504),LEN(D4504))=0),AND(NOT(E4504="Unknown"),ISBLANK(J4504)),AND(NOT(O4504="Unknown"),ISBLANK(R4504))),"Missing Information", _xlfn._xlws.FILTER(_xlfn._xlws.FILTER(Table15[],(Table15[System-Owned Portion]&amp;Table15[If Material Anything Other than "Lead" in Column E,
Was Material Ever Previously Lead?]&amp;Table15[Customer-Owned Portion])=(E4504&amp;G4504&amp;O4504),""),{0,0,0,1})))</f>
        <v/>
      </c>
      <c r="X4504"/>
    </row>
    <row r="4505" spans="2:24" x14ac:dyDescent="0.35">
      <c r="B4505" s="208"/>
      <c r="C4505" s="33"/>
      <c r="D4505" s="33"/>
      <c r="E4505" s="47"/>
      <c r="F4505" s="46"/>
      <c r="G4505" s="95"/>
      <c r="H4505" s="33"/>
      <c r="I4505" s="33"/>
      <c r="J4505" s="95"/>
      <c r="K4505" s="33"/>
      <c r="L4505" s="33"/>
      <c r="M4505" s="232"/>
      <c r="N4505" s="210"/>
      <c r="O4505" s="120"/>
      <c r="P4505" s="46"/>
      <c r="Q4505" s="33"/>
      <c r="R4505" s="95"/>
      <c r="S4505" s="33"/>
      <c r="T4505" s="33"/>
      <c r="U4505" s="232"/>
      <c r="V4505" s="213"/>
      <c r="W4505" s="202" t="str" cm="1">
        <f t="array" ref="W4505">IF(SUM(LEN(B4505:V4505))=0,"",IF(OR(OR(ISBLANK(F4505),SUM(LEN(C4505),LEN(D4505))=0),AND(NOT(E4505="Unknown"),ISBLANK(J4505)),AND(NOT(O4505="Unknown"),ISBLANK(R4505))),"Missing Information", _xlfn._xlws.FILTER(_xlfn._xlws.FILTER(Table15[],(Table15[System-Owned Portion]&amp;Table15[If Material Anything Other than "Lead" in Column E,
Was Material Ever Previously Lead?]&amp;Table15[Customer-Owned Portion])=(E4505&amp;G4505&amp;O4505),""),{0,0,0,1})))</f>
        <v/>
      </c>
      <c r="X4505"/>
    </row>
    <row r="4506" spans="2:24" x14ac:dyDescent="0.35">
      <c r="B4506" s="208"/>
      <c r="C4506" s="33"/>
      <c r="D4506" s="33"/>
      <c r="E4506" s="47"/>
      <c r="F4506" s="46"/>
      <c r="G4506" s="95"/>
      <c r="H4506" s="33"/>
      <c r="I4506" s="33"/>
      <c r="J4506" s="95"/>
      <c r="K4506" s="33"/>
      <c r="L4506" s="33"/>
      <c r="M4506" s="232"/>
      <c r="N4506" s="210"/>
      <c r="O4506" s="120"/>
      <c r="P4506" s="46"/>
      <c r="Q4506" s="33"/>
      <c r="R4506" s="95"/>
      <c r="S4506" s="33"/>
      <c r="T4506" s="33"/>
      <c r="U4506" s="232"/>
      <c r="V4506" s="213"/>
      <c r="W4506" s="202" t="str" cm="1">
        <f t="array" ref="W4506">IF(SUM(LEN(B4506:V4506))=0,"",IF(OR(OR(ISBLANK(F4506),SUM(LEN(C4506),LEN(D4506))=0),AND(NOT(E4506="Unknown"),ISBLANK(J4506)),AND(NOT(O4506="Unknown"),ISBLANK(R4506))),"Missing Information", _xlfn._xlws.FILTER(_xlfn._xlws.FILTER(Table15[],(Table15[System-Owned Portion]&amp;Table15[If Material Anything Other than "Lead" in Column E,
Was Material Ever Previously Lead?]&amp;Table15[Customer-Owned Portion])=(E4506&amp;G4506&amp;O4506),""),{0,0,0,1})))</f>
        <v/>
      </c>
      <c r="X4506"/>
    </row>
    <row r="4507" spans="2:24" x14ac:dyDescent="0.35">
      <c r="B4507" s="208"/>
      <c r="C4507" s="33"/>
      <c r="D4507" s="33"/>
      <c r="E4507" s="47"/>
      <c r="F4507" s="46"/>
      <c r="G4507" s="95"/>
      <c r="H4507" s="33"/>
      <c r="I4507" s="33"/>
      <c r="J4507" s="95"/>
      <c r="K4507" s="33"/>
      <c r="L4507" s="33"/>
      <c r="M4507" s="232"/>
      <c r="N4507" s="210"/>
      <c r="O4507" s="120"/>
      <c r="P4507" s="46"/>
      <c r="Q4507" s="33"/>
      <c r="R4507" s="95"/>
      <c r="S4507" s="33"/>
      <c r="T4507" s="33"/>
      <c r="U4507" s="232"/>
      <c r="V4507" s="213"/>
      <c r="W4507" s="202" t="str" cm="1">
        <f t="array" ref="W4507">IF(SUM(LEN(B4507:V4507))=0,"",IF(OR(OR(ISBLANK(F4507),SUM(LEN(C4507),LEN(D4507))=0),AND(NOT(E4507="Unknown"),ISBLANK(J4507)),AND(NOT(O4507="Unknown"),ISBLANK(R4507))),"Missing Information", _xlfn._xlws.FILTER(_xlfn._xlws.FILTER(Table15[],(Table15[System-Owned Portion]&amp;Table15[If Material Anything Other than "Lead" in Column E,
Was Material Ever Previously Lead?]&amp;Table15[Customer-Owned Portion])=(E4507&amp;G4507&amp;O4507),""),{0,0,0,1})))</f>
        <v/>
      </c>
      <c r="X4507"/>
    </row>
    <row r="4508" spans="2:24" x14ac:dyDescent="0.35">
      <c r="B4508" s="208"/>
      <c r="C4508" s="33"/>
      <c r="D4508" s="33"/>
      <c r="E4508" s="47"/>
      <c r="F4508" s="46"/>
      <c r="G4508" s="95"/>
      <c r="H4508" s="33"/>
      <c r="I4508" s="33"/>
      <c r="J4508" s="95"/>
      <c r="K4508" s="33"/>
      <c r="L4508" s="33"/>
      <c r="M4508" s="232"/>
      <c r="N4508" s="210"/>
      <c r="O4508" s="120"/>
      <c r="P4508" s="46"/>
      <c r="Q4508" s="33"/>
      <c r="R4508" s="95"/>
      <c r="S4508" s="33"/>
      <c r="T4508" s="33"/>
      <c r="U4508" s="232"/>
      <c r="V4508" s="213"/>
      <c r="W4508" s="202" t="str" cm="1">
        <f t="array" ref="W4508">IF(SUM(LEN(B4508:V4508))=0,"",IF(OR(OR(ISBLANK(F4508),SUM(LEN(C4508),LEN(D4508))=0),AND(NOT(E4508="Unknown"),ISBLANK(J4508)),AND(NOT(O4508="Unknown"),ISBLANK(R4508))),"Missing Information", _xlfn._xlws.FILTER(_xlfn._xlws.FILTER(Table15[],(Table15[System-Owned Portion]&amp;Table15[If Material Anything Other than "Lead" in Column E,
Was Material Ever Previously Lead?]&amp;Table15[Customer-Owned Portion])=(E4508&amp;G4508&amp;O4508),""),{0,0,0,1})))</f>
        <v/>
      </c>
      <c r="X4508"/>
    </row>
    <row r="4509" spans="2:24" x14ac:dyDescent="0.35">
      <c r="B4509" s="208"/>
      <c r="C4509" s="33"/>
      <c r="D4509" s="33"/>
      <c r="E4509" s="47"/>
      <c r="F4509" s="46"/>
      <c r="G4509" s="95"/>
      <c r="H4509" s="33"/>
      <c r="I4509" s="33"/>
      <c r="J4509" s="95"/>
      <c r="K4509" s="33"/>
      <c r="L4509" s="33"/>
      <c r="M4509" s="232"/>
      <c r="N4509" s="210"/>
      <c r="O4509" s="120"/>
      <c r="P4509" s="46"/>
      <c r="Q4509" s="33"/>
      <c r="R4509" s="95"/>
      <c r="S4509" s="33"/>
      <c r="T4509" s="33"/>
      <c r="U4509" s="232"/>
      <c r="V4509" s="213"/>
      <c r="W4509" s="202" t="str" cm="1">
        <f t="array" ref="W4509">IF(SUM(LEN(B4509:V4509))=0,"",IF(OR(OR(ISBLANK(F4509),SUM(LEN(C4509),LEN(D4509))=0),AND(NOT(E4509="Unknown"),ISBLANK(J4509)),AND(NOT(O4509="Unknown"),ISBLANK(R4509))),"Missing Information", _xlfn._xlws.FILTER(_xlfn._xlws.FILTER(Table15[],(Table15[System-Owned Portion]&amp;Table15[If Material Anything Other than "Lead" in Column E,
Was Material Ever Previously Lead?]&amp;Table15[Customer-Owned Portion])=(E4509&amp;G4509&amp;O4509),""),{0,0,0,1})))</f>
        <v/>
      </c>
      <c r="X4509"/>
    </row>
    <row r="4510" spans="2:24" x14ac:dyDescent="0.35">
      <c r="B4510" s="208"/>
      <c r="C4510" s="33"/>
      <c r="D4510" s="33"/>
      <c r="E4510" s="47"/>
      <c r="F4510" s="46"/>
      <c r="G4510" s="95"/>
      <c r="H4510" s="33"/>
      <c r="I4510" s="33"/>
      <c r="J4510" s="95"/>
      <c r="K4510" s="33"/>
      <c r="L4510" s="33"/>
      <c r="M4510" s="232"/>
      <c r="N4510" s="210"/>
      <c r="O4510" s="120"/>
      <c r="P4510" s="46"/>
      <c r="Q4510" s="33"/>
      <c r="R4510" s="95"/>
      <c r="S4510" s="33"/>
      <c r="T4510" s="33"/>
      <c r="U4510" s="232"/>
      <c r="V4510" s="213"/>
      <c r="W4510" s="202" t="str" cm="1">
        <f t="array" ref="W4510">IF(SUM(LEN(B4510:V4510))=0,"",IF(OR(OR(ISBLANK(F4510),SUM(LEN(C4510),LEN(D4510))=0),AND(NOT(E4510="Unknown"),ISBLANK(J4510)),AND(NOT(O4510="Unknown"),ISBLANK(R4510))),"Missing Information", _xlfn._xlws.FILTER(_xlfn._xlws.FILTER(Table15[],(Table15[System-Owned Portion]&amp;Table15[If Material Anything Other than "Lead" in Column E,
Was Material Ever Previously Lead?]&amp;Table15[Customer-Owned Portion])=(E4510&amp;G4510&amp;O4510),""),{0,0,0,1})))</f>
        <v/>
      </c>
      <c r="X4510"/>
    </row>
    <row r="4511" spans="2:24" x14ac:dyDescent="0.35">
      <c r="B4511" s="208"/>
      <c r="C4511" s="33"/>
      <c r="D4511" s="33"/>
      <c r="E4511" s="47"/>
      <c r="F4511" s="46"/>
      <c r="G4511" s="95"/>
      <c r="H4511" s="33"/>
      <c r="I4511" s="33"/>
      <c r="J4511" s="95"/>
      <c r="K4511" s="33"/>
      <c r="L4511" s="33"/>
      <c r="M4511" s="232"/>
      <c r="N4511" s="210"/>
      <c r="O4511" s="120"/>
      <c r="P4511" s="46"/>
      <c r="Q4511" s="33"/>
      <c r="R4511" s="95"/>
      <c r="S4511" s="33"/>
      <c r="T4511" s="33"/>
      <c r="U4511" s="232"/>
      <c r="V4511" s="213"/>
      <c r="W4511" s="202" t="str" cm="1">
        <f t="array" ref="W4511">IF(SUM(LEN(B4511:V4511))=0,"",IF(OR(OR(ISBLANK(F4511),SUM(LEN(C4511),LEN(D4511))=0),AND(NOT(E4511="Unknown"),ISBLANK(J4511)),AND(NOT(O4511="Unknown"),ISBLANK(R4511))),"Missing Information", _xlfn._xlws.FILTER(_xlfn._xlws.FILTER(Table15[],(Table15[System-Owned Portion]&amp;Table15[If Material Anything Other than "Lead" in Column E,
Was Material Ever Previously Lead?]&amp;Table15[Customer-Owned Portion])=(E4511&amp;G4511&amp;O4511),""),{0,0,0,1})))</f>
        <v/>
      </c>
      <c r="X4511"/>
    </row>
    <row r="4512" spans="2:24" x14ac:dyDescent="0.35">
      <c r="B4512" s="208"/>
      <c r="C4512" s="33"/>
      <c r="D4512" s="33"/>
      <c r="E4512" s="47"/>
      <c r="F4512" s="46"/>
      <c r="G4512" s="95"/>
      <c r="H4512" s="33"/>
      <c r="I4512" s="33"/>
      <c r="J4512" s="95"/>
      <c r="K4512" s="33"/>
      <c r="L4512" s="33"/>
      <c r="M4512" s="232"/>
      <c r="N4512" s="210"/>
      <c r="O4512" s="120"/>
      <c r="P4512" s="46"/>
      <c r="Q4512" s="33"/>
      <c r="R4512" s="95"/>
      <c r="S4512" s="33"/>
      <c r="T4512" s="33"/>
      <c r="U4512" s="232"/>
      <c r="V4512" s="213"/>
      <c r="W4512" s="202" t="str" cm="1">
        <f t="array" ref="W4512">IF(SUM(LEN(B4512:V4512))=0,"",IF(OR(OR(ISBLANK(F4512),SUM(LEN(C4512),LEN(D4512))=0),AND(NOT(E4512="Unknown"),ISBLANK(J4512)),AND(NOT(O4512="Unknown"),ISBLANK(R4512))),"Missing Information", _xlfn._xlws.FILTER(_xlfn._xlws.FILTER(Table15[],(Table15[System-Owned Portion]&amp;Table15[If Material Anything Other than "Lead" in Column E,
Was Material Ever Previously Lead?]&amp;Table15[Customer-Owned Portion])=(E4512&amp;G4512&amp;O4512),""),{0,0,0,1})))</f>
        <v/>
      </c>
      <c r="X4512"/>
    </row>
    <row r="4513" spans="2:24" x14ac:dyDescent="0.35">
      <c r="B4513" s="208"/>
      <c r="C4513" s="33"/>
      <c r="D4513" s="33"/>
      <c r="E4513" s="47"/>
      <c r="F4513" s="46"/>
      <c r="G4513" s="95"/>
      <c r="H4513" s="33"/>
      <c r="I4513" s="33"/>
      <c r="J4513" s="95"/>
      <c r="K4513" s="33"/>
      <c r="L4513" s="33"/>
      <c r="M4513" s="232"/>
      <c r="N4513" s="210"/>
      <c r="O4513" s="120"/>
      <c r="P4513" s="46"/>
      <c r="Q4513" s="33"/>
      <c r="R4513" s="95"/>
      <c r="S4513" s="33"/>
      <c r="T4513" s="33"/>
      <c r="U4513" s="232"/>
      <c r="V4513" s="213"/>
      <c r="W4513" s="202" t="str" cm="1">
        <f t="array" ref="W4513">IF(SUM(LEN(B4513:V4513))=0,"",IF(OR(OR(ISBLANK(F4513),SUM(LEN(C4513),LEN(D4513))=0),AND(NOT(E4513="Unknown"),ISBLANK(J4513)),AND(NOT(O4513="Unknown"),ISBLANK(R4513))),"Missing Information", _xlfn._xlws.FILTER(_xlfn._xlws.FILTER(Table15[],(Table15[System-Owned Portion]&amp;Table15[If Material Anything Other than "Lead" in Column E,
Was Material Ever Previously Lead?]&amp;Table15[Customer-Owned Portion])=(E4513&amp;G4513&amp;O4513),""),{0,0,0,1})))</f>
        <v/>
      </c>
      <c r="X4513"/>
    </row>
    <row r="4514" spans="2:24" x14ac:dyDescent="0.35">
      <c r="B4514" s="208"/>
      <c r="C4514" s="33"/>
      <c r="D4514" s="33"/>
      <c r="E4514" s="47"/>
      <c r="F4514" s="46"/>
      <c r="G4514" s="95"/>
      <c r="H4514" s="33"/>
      <c r="I4514" s="33"/>
      <c r="J4514" s="95"/>
      <c r="K4514" s="33"/>
      <c r="L4514" s="33"/>
      <c r="M4514" s="232"/>
      <c r="N4514" s="210"/>
      <c r="O4514" s="120"/>
      <c r="P4514" s="46"/>
      <c r="Q4514" s="33"/>
      <c r="R4514" s="95"/>
      <c r="S4514" s="33"/>
      <c r="T4514" s="33"/>
      <c r="U4514" s="232"/>
      <c r="V4514" s="213"/>
      <c r="W4514" s="202" t="str" cm="1">
        <f t="array" ref="W4514">IF(SUM(LEN(B4514:V4514))=0,"",IF(OR(OR(ISBLANK(F4514),SUM(LEN(C4514),LEN(D4514))=0),AND(NOT(E4514="Unknown"),ISBLANK(J4514)),AND(NOT(O4514="Unknown"),ISBLANK(R4514))),"Missing Information", _xlfn._xlws.FILTER(_xlfn._xlws.FILTER(Table15[],(Table15[System-Owned Portion]&amp;Table15[If Material Anything Other than "Lead" in Column E,
Was Material Ever Previously Lead?]&amp;Table15[Customer-Owned Portion])=(E4514&amp;G4514&amp;O4514),""),{0,0,0,1})))</f>
        <v/>
      </c>
      <c r="X4514"/>
    </row>
    <row r="4515" spans="2:24" x14ac:dyDescent="0.35">
      <c r="B4515" s="208"/>
      <c r="C4515" s="33"/>
      <c r="D4515" s="33"/>
      <c r="E4515" s="47"/>
      <c r="F4515" s="46"/>
      <c r="G4515" s="95"/>
      <c r="H4515" s="33"/>
      <c r="I4515" s="33"/>
      <c r="J4515" s="95"/>
      <c r="K4515" s="33"/>
      <c r="L4515" s="33"/>
      <c r="M4515" s="232"/>
      <c r="N4515" s="210"/>
      <c r="O4515" s="120"/>
      <c r="P4515" s="46"/>
      <c r="Q4515" s="33"/>
      <c r="R4515" s="95"/>
      <c r="S4515" s="33"/>
      <c r="T4515" s="33"/>
      <c r="U4515" s="232"/>
      <c r="V4515" s="213"/>
      <c r="W4515" s="202" t="str" cm="1">
        <f t="array" ref="W4515">IF(SUM(LEN(B4515:V4515))=0,"",IF(OR(OR(ISBLANK(F4515),SUM(LEN(C4515),LEN(D4515))=0),AND(NOT(E4515="Unknown"),ISBLANK(J4515)),AND(NOT(O4515="Unknown"),ISBLANK(R4515))),"Missing Information", _xlfn._xlws.FILTER(_xlfn._xlws.FILTER(Table15[],(Table15[System-Owned Portion]&amp;Table15[If Material Anything Other than "Lead" in Column E,
Was Material Ever Previously Lead?]&amp;Table15[Customer-Owned Portion])=(E4515&amp;G4515&amp;O4515),""),{0,0,0,1})))</f>
        <v/>
      </c>
      <c r="X4515"/>
    </row>
    <row r="4516" spans="2:24" x14ac:dyDescent="0.35">
      <c r="B4516" s="208"/>
      <c r="C4516" s="33"/>
      <c r="D4516" s="33"/>
      <c r="E4516" s="47"/>
      <c r="F4516" s="46"/>
      <c r="G4516" s="95"/>
      <c r="H4516" s="33"/>
      <c r="I4516" s="33"/>
      <c r="J4516" s="95"/>
      <c r="K4516" s="33"/>
      <c r="L4516" s="33"/>
      <c r="M4516" s="232"/>
      <c r="N4516" s="210"/>
      <c r="O4516" s="120"/>
      <c r="P4516" s="46"/>
      <c r="Q4516" s="33"/>
      <c r="R4516" s="95"/>
      <c r="S4516" s="33"/>
      <c r="T4516" s="33"/>
      <c r="U4516" s="232"/>
      <c r="V4516" s="213"/>
      <c r="W4516" s="202" t="str" cm="1">
        <f t="array" ref="W4516">IF(SUM(LEN(B4516:V4516))=0,"",IF(OR(OR(ISBLANK(F4516),SUM(LEN(C4516),LEN(D4516))=0),AND(NOT(E4516="Unknown"),ISBLANK(J4516)),AND(NOT(O4516="Unknown"),ISBLANK(R4516))),"Missing Information", _xlfn._xlws.FILTER(_xlfn._xlws.FILTER(Table15[],(Table15[System-Owned Portion]&amp;Table15[If Material Anything Other than "Lead" in Column E,
Was Material Ever Previously Lead?]&amp;Table15[Customer-Owned Portion])=(E4516&amp;G4516&amp;O4516),""),{0,0,0,1})))</f>
        <v/>
      </c>
      <c r="X4516"/>
    </row>
    <row r="4517" spans="2:24" x14ac:dyDescent="0.35">
      <c r="B4517" s="208"/>
      <c r="C4517" s="33"/>
      <c r="D4517" s="33"/>
      <c r="E4517" s="47"/>
      <c r="F4517" s="46"/>
      <c r="G4517" s="95"/>
      <c r="H4517" s="33"/>
      <c r="I4517" s="33"/>
      <c r="J4517" s="95"/>
      <c r="K4517" s="33"/>
      <c r="L4517" s="33"/>
      <c r="M4517" s="232"/>
      <c r="N4517" s="210"/>
      <c r="O4517" s="120"/>
      <c r="P4517" s="46"/>
      <c r="Q4517" s="33"/>
      <c r="R4517" s="95"/>
      <c r="S4517" s="33"/>
      <c r="T4517" s="33"/>
      <c r="U4517" s="232"/>
      <c r="V4517" s="213"/>
      <c r="W4517" s="202" t="str" cm="1">
        <f t="array" ref="W4517">IF(SUM(LEN(B4517:V4517))=0,"",IF(OR(OR(ISBLANK(F4517),SUM(LEN(C4517),LEN(D4517))=0),AND(NOT(E4517="Unknown"),ISBLANK(J4517)),AND(NOT(O4517="Unknown"),ISBLANK(R4517))),"Missing Information", _xlfn._xlws.FILTER(_xlfn._xlws.FILTER(Table15[],(Table15[System-Owned Portion]&amp;Table15[If Material Anything Other than "Lead" in Column E,
Was Material Ever Previously Lead?]&amp;Table15[Customer-Owned Portion])=(E4517&amp;G4517&amp;O4517),""),{0,0,0,1})))</f>
        <v/>
      </c>
      <c r="X4517"/>
    </row>
    <row r="4518" spans="2:24" x14ac:dyDescent="0.35">
      <c r="B4518" s="208"/>
      <c r="C4518" s="33"/>
      <c r="D4518" s="33"/>
      <c r="E4518" s="47"/>
      <c r="F4518" s="46"/>
      <c r="G4518" s="95"/>
      <c r="H4518" s="33"/>
      <c r="I4518" s="33"/>
      <c r="J4518" s="95"/>
      <c r="K4518" s="33"/>
      <c r="L4518" s="33"/>
      <c r="M4518" s="232"/>
      <c r="N4518" s="210"/>
      <c r="O4518" s="120"/>
      <c r="P4518" s="46"/>
      <c r="Q4518" s="33"/>
      <c r="R4518" s="95"/>
      <c r="S4518" s="33"/>
      <c r="T4518" s="33"/>
      <c r="U4518" s="232"/>
      <c r="V4518" s="213"/>
      <c r="W4518" s="202" t="str" cm="1">
        <f t="array" ref="W4518">IF(SUM(LEN(B4518:V4518))=0,"",IF(OR(OR(ISBLANK(F4518),SUM(LEN(C4518),LEN(D4518))=0),AND(NOT(E4518="Unknown"),ISBLANK(J4518)),AND(NOT(O4518="Unknown"),ISBLANK(R4518))),"Missing Information", _xlfn._xlws.FILTER(_xlfn._xlws.FILTER(Table15[],(Table15[System-Owned Portion]&amp;Table15[If Material Anything Other than "Lead" in Column E,
Was Material Ever Previously Lead?]&amp;Table15[Customer-Owned Portion])=(E4518&amp;G4518&amp;O4518),""),{0,0,0,1})))</f>
        <v/>
      </c>
      <c r="X4518"/>
    </row>
    <row r="4519" spans="2:24" x14ac:dyDescent="0.35">
      <c r="B4519" s="208"/>
      <c r="C4519" s="33"/>
      <c r="D4519" s="33"/>
      <c r="E4519" s="47"/>
      <c r="F4519" s="46"/>
      <c r="G4519" s="95"/>
      <c r="H4519" s="33"/>
      <c r="I4519" s="33"/>
      <c r="J4519" s="95"/>
      <c r="K4519" s="33"/>
      <c r="L4519" s="33"/>
      <c r="M4519" s="232"/>
      <c r="N4519" s="210"/>
      <c r="O4519" s="120"/>
      <c r="P4519" s="46"/>
      <c r="Q4519" s="33"/>
      <c r="R4519" s="95"/>
      <c r="S4519" s="33"/>
      <c r="T4519" s="33"/>
      <c r="U4519" s="232"/>
      <c r="V4519" s="213"/>
      <c r="W4519" s="202" t="str" cm="1">
        <f t="array" ref="W4519">IF(SUM(LEN(B4519:V4519))=0,"",IF(OR(OR(ISBLANK(F4519),SUM(LEN(C4519),LEN(D4519))=0),AND(NOT(E4519="Unknown"),ISBLANK(J4519)),AND(NOT(O4519="Unknown"),ISBLANK(R4519))),"Missing Information", _xlfn._xlws.FILTER(_xlfn._xlws.FILTER(Table15[],(Table15[System-Owned Portion]&amp;Table15[If Material Anything Other than "Lead" in Column E,
Was Material Ever Previously Lead?]&amp;Table15[Customer-Owned Portion])=(E4519&amp;G4519&amp;O4519),""),{0,0,0,1})))</f>
        <v/>
      </c>
      <c r="X4519"/>
    </row>
    <row r="4520" spans="2:24" x14ac:dyDescent="0.35">
      <c r="B4520" s="208"/>
      <c r="C4520" s="33"/>
      <c r="D4520" s="33"/>
      <c r="E4520" s="47"/>
      <c r="F4520" s="46"/>
      <c r="G4520" s="95"/>
      <c r="H4520" s="33"/>
      <c r="I4520" s="33"/>
      <c r="J4520" s="95"/>
      <c r="K4520" s="33"/>
      <c r="L4520" s="33"/>
      <c r="M4520" s="232"/>
      <c r="N4520" s="210"/>
      <c r="O4520" s="120"/>
      <c r="P4520" s="46"/>
      <c r="Q4520" s="33"/>
      <c r="R4520" s="95"/>
      <c r="S4520" s="33"/>
      <c r="T4520" s="33"/>
      <c r="U4520" s="232"/>
      <c r="V4520" s="213"/>
      <c r="W4520" s="202" t="str" cm="1">
        <f t="array" ref="W4520">IF(SUM(LEN(B4520:V4520))=0,"",IF(OR(OR(ISBLANK(F4520),SUM(LEN(C4520),LEN(D4520))=0),AND(NOT(E4520="Unknown"),ISBLANK(J4520)),AND(NOT(O4520="Unknown"),ISBLANK(R4520))),"Missing Information", _xlfn._xlws.FILTER(_xlfn._xlws.FILTER(Table15[],(Table15[System-Owned Portion]&amp;Table15[If Material Anything Other than "Lead" in Column E,
Was Material Ever Previously Lead?]&amp;Table15[Customer-Owned Portion])=(E4520&amp;G4520&amp;O4520),""),{0,0,0,1})))</f>
        <v/>
      </c>
      <c r="X4520"/>
    </row>
    <row r="4521" spans="2:24" x14ac:dyDescent="0.35">
      <c r="B4521" s="208"/>
      <c r="C4521" s="33"/>
      <c r="D4521" s="33"/>
      <c r="E4521" s="47"/>
      <c r="F4521" s="46"/>
      <c r="G4521" s="95"/>
      <c r="H4521" s="33"/>
      <c r="I4521" s="33"/>
      <c r="J4521" s="95"/>
      <c r="K4521" s="33"/>
      <c r="L4521" s="33"/>
      <c r="M4521" s="232"/>
      <c r="N4521" s="210"/>
      <c r="O4521" s="120"/>
      <c r="P4521" s="46"/>
      <c r="Q4521" s="33"/>
      <c r="R4521" s="95"/>
      <c r="S4521" s="33"/>
      <c r="T4521" s="33"/>
      <c r="U4521" s="232"/>
      <c r="V4521" s="213"/>
      <c r="W4521" s="202" t="str" cm="1">
        <f t="array" ref="W4521">IF(SUM(LEN(B4521:V4521))=0,"",IF(OR(OR(ISBLANK(F4521),SUM(LEN(C4521),LEN(D4521))=0),AND(NOT(E4521="Unknown"),ISBLANK(J4521)),AND(NOT(O4521="Unknown"),ISBLANK(R4521))),"Missing Information", _xlfn._xlws.FILTER(_xlfn._xlws.FILTER(Table15[],(Table15[System-Owned Portion]&amp;Table15[If Material Anything Other than "Lead" in Column E,
Was Material Ever Previously Lead?]&amp;Table15[Customer-Owned Portion])=(E4521&amp;G4521&amp;O4521),""),{0,0,0,1})))</f>
        <v/>
      </c>
      <c r="X4521"/>
    </row>
    <row r="4522" spans="2:24" x14ac:dyDescent="0.35">
      <c r="B4522" s="208"/>
      <c r="C4522" s="33"/>
      <c r="D4522" s="33"/>
      <c r="E4522" s="47"/>
      <c r="F4522" s="46"/>
      <c r="G4522" s="95"/>
      <c r="H4522" s="33"/>
      <c r="I4522" s="33"/>
      <c r="J4522" s="95"/>
      <c r="K4522" s="33"/>
      <c r="L4522" s="33"/>
      <c r="M4522" s="232"/>
      <c r="N4522" s="210"/>
      <c r="O4522" s="120"/>
      <c r="P4522" s="46"/>
      <c r="Q4522" s="33"/>
      <c r="R4522" s="95"/>
      <c r="S4522" s="33"/>
      <c r="T4522" s="33"/>
      <c r="U4522" s="232"/>
      <c r="V4522" s="213"/>
      <c r="W4522" s="202" t="str" cm="1">
        <f t="array" ref="W4522">IF(SUM(LEN(B4522:V4522))=0,"",IF(OR(OR(ISBLANK(F4522),SUM(LEN(C4522),LEN(D4522))=0),AND(NOT(E4522="Unknown"),ISBLANK(J4522)),AND(NOT(O4522="Unknown"),ISBLANK(R4522))),"Missing Information", _xlfn._xlws.FILTER(_xlfn._xlws.FILTER(Table15[],(Table15[System-Owned Portion]&amp;Table15[If Material Anything Other than "Lead" in Column E,
Was Material Ever Previously Lead?]&amp;Table15[Customer-Owned Portion])=(E4522&amp;G4522&amp;O4522),""),{0,0,0,1})))</f>
        <v/>
      </c>
      <c r="X4522"/>
    </row>
    <row r="4523" spans="2:24" x14ac:dyDescent="0.35">
      <c r="B4523" s="208"/>
      <c r="C4523" s="33"/>
      <c r="D4523" s="33"/>
      <c r="E4523" s="47"/>
      <c r="F4523" s="46"/>
      <c r="G4523" s="95"/>
      <c r="H4523" s="33"/>
      <c r="I4523" s="33"/>
      <c r="J4523" s="95"/>
      <c r="K4523" s="33"/>
      <c r="L4523" s="33"/>
      <c r="M4523" s="232"/>
      <c r="N4523" s="210"/>
      <c r="O4523" s="120"/>
      <c r="P4523" s="46"/>
      <c r="Q4523" s="33"/>
      <c r="R4523" s="95"/>
      <c r="S4523" s="33"/>
      <c r="T4523" s="33"/>
      <c r="U4523" s="232"/>
      <c r="V4523" s="213"/>
      <c r="W4523" s="202" t="str" cm="1">
        <f t="array" ref="W4523">IF(SUM(LEN(B4523:V4523))=0,"",IF(OR(OR(ISBLANK(F4523),SUM(LEN(C4523),LEN(D4523))=0),AND(NOT(E4523="Unknown"),ISBLANK(J4523)),AND(NOT(O4523="Unknown"),ISBLANK(R4523))),"Missing Information", _xlfn._xlws.FILTER(_xlfn._xlws.FILTER(Table15[],(Table15[System-Owned Portion]&amp;Table15[If Material Anything Other than "Lead" in Column E,
Was Material Ever Previously Lead?]&amp;Table15[Customer-Owned Portion])=(E4523&amp;G4523&amp;O4523),""),{0,0,0,1})))</f>
        <v/>
      </c>
      <c r="X4523"/>
    </row>
    <row r="4524" spans="2:24" x14ac:dyDescent="0.35">
      <c r="B4524" s="208"/>
      <c r="C4524" s="33"/>
      <c r="D4524" s="33"/>
      <c r="E4524" s="47"/>
      <c r="F4524" s="46"/>
      <c r="G4524" s="95"/>
      <c r="H4524" s="33"/>
      <c r="I4524" s="33"/>
      <c r="J4524" s="95"/>
      <c r="K4524" s="33"/>
      <c r="L4524" s="33"/>
      <c r="M4524" s="232"/>
      <c r="N4524" s="210"/>
      <c r="O4524" s="120"/>
      <c r="P4524" s="46"/>
      <c r="Q4524" s="33"/>
      <c r="R4524" s="95"/>
      <c r="S4524" s="33"/>
      <c r="T4524" s="33"/>
      <c r="U4524" s="232"/>
      <c r="V4524" s="213"/>
      <c r="W4524" s="202" t="str" cm="1">
        <f t="array" ref="W4524">IF(SUM(LEN(B4524:V4524))=0,"",IF(OR(OR(ISBLANK(F4524),SUM(LEN(C4524),LEN(D4524))=0),AND(NOT(E4524="Unknown"),ISBLANK(J4524)),AND(NOT(O4524="Unknown"),ISBLANK(R4524))),"Missing Information", _xlfn._xlws.FILTER(_xlfn._xlws.FILTER(Table15[],(Table15[System-Owned Portion]&amp;Table15[If Material Anything Other than "Lead" in Column E,
Was Material Ever Previously Lead?]&amp;Table15[Customer-Owned Portion])=(E4524&amp;G4524&amp;O4524),""),{0,0,0,1})))</f>
        <v/>
      </c>
      <c r="X4524"/>
    </row>
    <row r="4525" spans="2:24" x14ac:dyDescent="0.35">
      <c r="B4525" s="208"/>
      <c r="C4525" s="33"/>
      <c r="D4525" s="33"/>
      <c r="E4525" s="47"/>
      <c r="F4525" s="46"/>
      <c r="G4525" s="95"/>
      <c r="H4525" s="33"/>
      <c r="I4525" s="33"/>
      <c r="J4525" s="95"/>
      <c r="K4525" s="33"/>
      <c r="L4525" s="33"/>
      <c r="M4525" s="232"/>
      <c r="N4525" s="210"/>
      <c r="O4525" s="120"/>
      <c r="P4525" s="46"/>
      <c r="Q4525" s="33"/>
      <c r="R4525" s="95"/>
      <c r="S4525" s="33"/>
      <c r="T4525" s="33"/>
      <c r="U4525" s="232"/>
      <c r="V4525" s="213"/>
      <c r="W4525" s="202" t="str" cm="1">
        <f t="array" ref="W4525">IF(SUM(LEN(B4525:V4525))=0,"",IF(OR(OR(ISBLANK(F4525),SUM(LEN(C4525),LEN(D4525))=0),AND(NOT(E4525="Unknown"),ISBLANK(J4525)),AND(NOT(O4525="Unknown"),ISBLANK(R4525))),"Missing Information", _xlfn._xlws.FILTER(_xlfn._xlws.FILTER(Table15[],(Table15[System-Owned Portion]&amp;Table15[If Material Anything Other than "Lead" in Column E,
Was Material Ever Previously Lead?]&amp;Table15[Customer-Owned Portion])=(E4525&amp;G4525&amp;O4525),""),{0,0,0,1})))</f>
        <v/>
      </c>
      <c r="X4525"/>
    </row>
    <row r="4526" spans="2:24" x14ac:dyDescent="0.35">
      <c r="B4526" s="208"/>
      <c r="C4526" s="33"/>
      <c r="D4526" s="33"/>
      <c r="E4526" s="47"/>
      <c r="F4526" s="46"/>
      <c r="G4526" s="95"/>
      <c r="H4526" s="33"/>
      <c r="I4526" s="33"/>
      <c r="J4526" s="95"/>
      <c r="K4526" s="33"/>
      <c r="L4526" s="33"/>
      <c r="M4526" s="232"/>
      <c r="N4526" s="210"/>
      <c r="O4526" s="120"/>
      <c r="P4526" s="46"/>
      <c r="Q4526" s="33"/>
      <c r="R4526" s="95"/>
      <c r="S4526" s="33"/>
      <c r="T4526" s="33"/>
      <c r="U4526" s="232"/>
      <c r="V4526" s="213"/>
      <c r="W4526" s="202" t="str" cm="1">
        <f t="array" ref="W4526">IF(SUM(LEN(B4526:V4526))=0,"",IF(OR(OR(ISBLANK(F4526),SUM(LEN(C4526),LEN(D4526))=0),AND(NOT(E4526="Unknown"),ISBLANK(J4526)),AND(NOT(O4526="Unknown"),ISBLANK(R4526))),"Missing Information", _xlfn._xlws.FILTER(_xlfn._xlws.FILTER(Table15[],(Table15[System-Owned Portion]&amp;Table15[If Material Anything Other than "Lead" in Column E,
Was Material Ever Previously Lead?]&amp;Table15[Customer-Owned Portion])=(E4526&amp;G4526&amp;O4526),""),{0,0,0,1})))</f>
        <v/>
      </c>
      <c r="X4526"/>
    </row>
    <row r="4527" spans="2:24" x14ac:dyDescent="0.35">
      <c r="B4527" s="208"/>
      <c r="C4527" s="33"/>
      <c r="D4527" s="33"/>
      <c r="E4527" s="47"/>
      <c r="F4527" s="46"/>
      <c r="G4527" s="95"/>
      <c r="H4527" s="33"/>
      <c r="I4527" s="33"/>
      <c r="J4527" s="95"/>
      <c r="K4527" s="33"/>
      <c r="L4527" s="33"/>
      <c r="M4527" s="232"/>
      <c r="N4527" s="210"/>
      <c r="O4527" s="120"/>
      <c r="P4527" s="46"/>
      <c r="Q4527" s="33"/>
      <c r="R4527" s="95"/>
      <c r="S4527" s="33"/>
      <c r="T4527" s="33"/>
      <c r="U4527" s="232"/>
      <c r="V4527" s="213"/>
      <c r="W4527" s="202" t="str" cm="1">
        <f t="array" ref="W4527">IF(SUM(LEN(B4527:V4527))=0,"",IF(OR(OR(ISBLANK(F4527),SUM(LEN(C4527),LEN(D4527))=0),AND(NOT(E4527="Unknown"),ISBLANK(J4527)),AND(NOT(O4527="Unknown"),ISBLANK(R4527))),"Missing Information", _xlfn._xlws.FILTER(_xlfn._xlws.FILTER(Table15[],(Table15[System-Owned Portion]&amp;Table15[If Material Anything Other than "Lead" in Column E,
Was Material Ever Previously Lead?]&amp;Table15[Customer-Owned Portion])=(E4527&amp;G4527&amp;O4527),""),{0,0,0,1})))</f>
        <v/>
      </c>
      <c r="X4527"/>
    </row>
    <row r="4528" spans="2:24" x14ac:dyDescent="0.35">
      <c r="B4528" s="208"/>
      <c r="C4528" s="33"/>
      <c r="D4528" s="33"/>
      <c r="E4528" s="47"/>
      <c r="F4528" s="46"/>
      <c r="G4528" s="95"/>
      <c r="H4528" s="33"/>
      <c r="I4528" s="33"/>
      <c r="J4528" s="95"/>
      <c r="K4528" s="33"/>
      <c r="L4528" s="33"/>
      <c r="M4528" s="232"/>
      <c r="N4528" s="210"/>
      <c r="O4528" s="120"/>
      <c r="P4528" s="46"/>
      <c r="Q4528" s="33"/>
      <c r="R4528" s="95"/>
      <c r="S4528" s="33"/>
      <c r="T4528" s="33"/>
      <c r="U4528" s="232"/>
      <c r="V4528" s="213"/>
      <c r="W4528" s="202" t="str" cm="1">
        <f t="array" ref="W4528">IF(SUM(LEN(B4528:V4528))=0,"",IF(OR(OR(ISBLANK(F4528),SUM(LEN(C4528),LEN(D4528))=0),AND(NOT(E4528="Unknown"),ISBLANK(J4528)),AND(NOT(O4528="Unknown"),ISBLANK(R4528))),"Missing Information", _xlfn._xlws.FILTER(_xlfn._xlws.FILTER(Table15[],(Table15[System-Owned Portion]&amp;Table15[If Material Anything Other than "Lead" in Column E,
Was Material Ever Previously Lead?]&amp;Table15[Customer-Owned Portion])=(E4528&amp;G4528&amp;O4528),""),{0,0,0,1})))</f>
        <v/>
      </c>
      <c r="X4528"/>
    </row>
    <row r="4529" spans="2:24" x14ac:dyDescent="0.35">
      <c r="B4529" s="208"/>
      <c r="C4529" s="33"/>
      <c r="D4529" s="33"/>
      <c r="E4529" s="47"/>
      <c r="F4529" s="46"/>
      <c r="G4529" s="95"/>
      <c r="H4529" s="33"/>
      <c r="I4529" s="33"/>
      <c r="J4529" s="95"/>
      <c r="K4529" s="33"/>
      <c r="L4529" s="33"/>
      <c r="M4529" s="232"/>
      <c r="N4529" s="210"/>
      <c r="O4529" s="120"/>
      <c r="P4529" s="46"/>
      <c r="Q4529" s="33"/>
      <c r="R4529" s="95"/>
      <c r="S4529" s="33"/>
      <c r="T4529" s="33"/>
      <c r="U4529" s="232"/>
      <c r="V4529" s="213"/>
      <c r="W4529" s="202" t="str" cm="1">
        <f t="array" ref="W4529">IF(SUM(LEN(B4529:V4529))=0,"",IF(OR(OR(ISBLANK(F4529),SUM(LEN(C4529),LEN(D4529))=0),AND(NOT(E4529="Unknown"),ISBLANK(J4529)),AND(NOT(O4529="Unknown"),ISBLANK(R4529))),"Missing Information", _xlfn._xlws.FILTER(_xlfn._xlws.FILTER(Table15[],(Table15[System-Owned Portion]&amp;Table15[If Material Anything Other than "Lead" in Column E,
Was Material Ever Previously Lead?]&amp;Table15[Customer-Owned Portion])=(E4529&amp;G4529&amp;O4529),""),{0,0,0,1})))</f>
        <v/>
      </c>
      <c r="X4529"/>
    </row>
    <row r="4530" spans="2:24" x14ac:dyDescent="0.35">
      <c r="B4530" s="208"/>
      <c r="C4530" s="33"/>
      <c r="D4530" s="33"/>
      <c r="E4530" s="47"/>
      <c r="F4530" s="46"/>
      <c r="G4530" s="95"/>
      <c r="H4530" s="33"/>
      <c r="I4530" s="33"/>
      <c r="J4530" s="95"/>
      <c r="K4530" s="33"/>
      <c r="L4530" s="33"/>
      <c r="M4530" s="232"/>
      <c r="N4530" s="210"/>
      <c r="O4530" s="120"/>
      <c r="P4530" s="46"/>
      <c r="Q4530" s="33"/>
      <c r="R4530" s="95"/>
      <c r="S4530" s="33"/>
      <c r="T4530" s="33"/>
      <c r="U4530" s="232"/>
      <c r="V4530" s="213"/>
      <c r="W4530" s="202" t="str" cm="1">
        <f t="array" ref="W4530">IF(SUM(LEN(B4530:V4530))=0,"",IF(OR(OR(ISBLANK(F4530),SUM(LEN(C4530),LEN(D4530))=0),AND(NOT(E4530="Unknown"),ISBLANK(J4530)),AND(NOT(O4530="Unknown"),ISBLANK(R4530))),"Missing Information", _xlfn._xlws.FILTER(_xlfn._xlws.FILTER(Table15[],(Table15[System-Owned Portion]&amp;Table15[If Material Anything Other than "Lead" in Column E,
Was Material Ever Previously Lead?]&amp;Table15[Customer-Owned Portion])=(E4530&amp;G4530&amp;O4530),""),{0,0,0,1})))</f>
        <v/>
      </c>
      <c r="X4530"/>
    </row>
    <row r="4531" spans="2:24" x14ac:dyDescent="0.35">
      <c r="B4531" s="208"/>
      <c r="C4531" s="33"/>
      <c r="D4531" s="33"/>
      <c r="E4531" s="47"/>
      <c r="F4531" s="46"/>
      <c r="G4531" s="95"/>
      <c r="H4531" s="33"/>
      <c r="I4531" s="33"/>
      <c r="J4531" s="95"/>
      <c r="K4531" s="33"/>
      <c r="L4531" s="33"/>
      <c r="M4531" s="232"/>
      <c r="N4531" s="210"/>
      <c r="O4531" s="120"/>
      <c r="P4531" s="46"/>
      <c r="Q4531" s="33"/>
      <c r="R4531" s="95"/>
      <c r="S4531" s="33"/>
      <c r="T4531" s="33"/>
      <c r="U4531" s="232"/>
      <c r="V4531" s="213"/>
      <c r="W4531" s="202" t="str" cm="1">
        <f t="array" ref="W4531">IF(SUM(LEN(B4531:V4531))=0,"",IF(OR(OR(ISBLANK(F4531),SUM(LEN(C4531),LEN(D4531))=0),AND(NOT(E4531="Unknown"),ISBLANK(J4531)),AND(NOT(O4531="Unknown"),ISBLANK(R4531))),"Missing Information", _xlfn._xlws.FILTER(_xlfn._xlws.FILTER(Table15[],(Table15[System-Owned Portion]&amp;Table15[If Material Anything Other than "Lead" in Column E,
Was Material Ever Previously Lead?]&amp;Table15[Customer-Owned Portion])=(E4531&amp;G4531&amp;O4531),""),{0,0,0,1})))</f>
        <v/>
      </c>
      <c r="X4531"/>
    </row>
    <row r="4532" spans="2:24" x14ac:dyDescent="0.35">
      <c r="B4532" s="208"/>
      <c r="C4532" s="33"/>
      <c r="D4532" s="33"/>
      <c r="E4532" s="47"/>
      <c r="F4532" s="46"/>
      <c r="G4532" s="95"/>
      <c r="H4532" s="33"/>
      <c r="I4532" s="33"/>
      <c r="J4532" s="95"/>
      <c r="K4532" s="33"/>
      <c r="L4532" s="33"/>
      <c r="M4532" s="232"/>
      <c r="N4532" s="210"/>
      <c r="O4532" s="120"/>
      <c r="P4532" s="46"/>
      <c r="Q4532" s="33"/>
      <c r="R4532" s="95"/>
      <c r="S4532" s="33"/>
      <c r="T4532" s="33"/>
      <c r="U4532" s="232"/>
      <c r="V4532" s="213"/>
      <c r="W4532" s="202" t="str" cm="1">
        <f t="array" ref="W4532">IF(SUM(LEN(B4532:V4532))=0,"",IF(OR(OR(ISBLANK(F4532),SUM(LEN(C4532),LEN(D4532))=0),AND(NOT(E4532="Unknown"),ISBLANK(J4532)),AND(NOT(O4532="Unknown"),ISBLANK(R4532))),"Missing Information", _xlfn._xlws.FILTER(_xlfn._xlws.FILTER(Table15[],(Table15[System-Owned Portion]&amp;Table15[If Material Anything Other than "Lead" in Column E,
Was Material Ever Previously Lead?]&amp;Table15[Customer-Owned Portion])=(E4532&amp;G4532&amp;O4532),""),{0,0,0,1})))</f>
        <v/>
      </c>
      <c r="X4532"/>
    </row>
    <row r="4533" spans="2:24" x14ac:dyDescent="0.35">
      <c r="B4533" s="208"/>
      <c r="C4533" s="33"/>
      <c r="D4533" s="33"/>
      <c r="E4533" s="47"/>
      <c r="F4533" s="46"/>
      <c r="G4533" s="95"/>
      <c r="H4533" s="33"/>
      <c r="I4533" s="33"/>
      <c r="J4533" s="95"/>
      <c r="K4533" s="33"/>
      <c r="L4533" s="33"/>
      <c r="M4533" s="232"/>
      <c r="N4533" s="210"/>
      <c r="O4533" s="120"/>
      <c r="P4533" s="46"/>
      <c r="Q4533" s="33"/>
      <c r="R4533" s="95"/>
      <c r="S4533" s="33"/>
      <c r="T4533" s="33"/>
      <c r="U4533" s="232"/>
      <c r="V4533" s="213"/>
      <c r="W4533" s="202" t="str" cm="1">
        <f t="array" ref="W4533">IF(SUM(LEN(B4533:V4533))=0,"",IF(OR(OR(ISBLANK(F4533),SUM(LEN(C4533),LEN(D4533))=0),AND(NOT(E4533="Unknown"),ISBLANK(J4533)),AND(NOT(O4533="Unknown"),ISBLANK(R4533))),"Missing Information", _xlfn._xlws.FILTER(_xlfn._xlws.FILTER(Table15[],(Table15[System-Owned Portion]&amp;Table15[If Material Anything Other than "Lead" in Column E,
Was Material Ever Previously Lead?]&amp;Table15[Customer-Owned Portion])=(E4533&amp;G4533&amp;O4533),""),{0,0,0,1})))</f>
        <v/>
      </c>
      <c r="X4533"/>
    </row>
    <row r="4534" spans="2:24" x14ac:dyDescent="0.35">
      <c r="B4534" s="208"/>
      <c r="C4534" s="33"/>
      <c r="D4534" s="33"/>
      <c r="E4534" s="47"/>
      <c r="F4534" s="46"/>
      <c r="G4534" s="95"/>
      <c r="H4534" s="33"/>
      <c r="I4534" s="33"/>
      <c r="J4534" s="95"/>
      <c r="K4534" s="33"/>
      <c r="L4534" s="33"/>
      <c r="M4534" s="232"/>
      <c r="N4534" s="210"/>
      <c r="O4534" s="120"/>
      <c r="P4534" s="46"/>
      <c r="Q4534" s="33"/>
      <c r="R4534" s="95"/>
      <c r="S4534" s="33"/>
      <c r="T4534" s="33"/>
      <c r="U4534" s="232"/>
      <c r="V4534" s="213"/>
      <c r="W4534" s="202" t="str" cm="1">
        <f t="array" ref="W4534">IF(SUM(LEN(B4534:V4534))=0,"",IF(OR(OR(ISBLANK(F4534),SUM(LEN(C4534),LEN(D4534))=0),AND(NOT(E4534="Unknown"),ISBLANK(J4534)),AND(NOT(O4534="Unknown"),ISBLANK(R4534))),"Missing Information", _xlfn._xlws.FILTER(_xlfn._xlws.FILTER(Table15[],(Table15[System-Owned Portion]&amp;Table15[If Material Anything Other than "Lead" in Column E,
Was Material Ever Previously Lead?]&amp;Table15[Customer-Owned Portion])=(E4534&amp;G4534&amp;O4534),""),{0,0,0,1})))</f>
        <v/>
      </c>
      <c r="X4534"/>
    </row>
    <row r="4535" spans="2:24" x14ac:dyDescent="0.35">
      <c r="B4535" s="208"/>
      <c r="C4535" s="33"/>
      <c r="D4535" s="33"/>
      <c r="E4535" s="47"/>
      <c r="F4535" s="46"/>
      <c r="G4535" s="95"/>
      <c r="H4535" s="33"/>
      <c r="I4535" s="33"/>
      <c r="J4535" s="95"/>
      <c r="K4535" s="33"/>
      <c r="L4535" s="33"/>
      <c r="M4535" s="232"/>
      <c r="N4535" s="210"/>
      <c r="O4535" s="120"/>
      <c r="P4535" s="46"/>
      <c r="Q4535" s="33"/>
      <c r="R4535" s="95"/>
      <c r="S4535" s="33"/>
      <c r="T4535" s="33"/>
      <c r="U4535" s="232"/>
      <c r="V4535" s="213"/>
      <c r="W4535" s="202" t="str" cm="1">
        <f t="array" ref="W4535">IF(SUM(LEN(B4535:V4535))=0,"",IF(OR(OR(ISBLANK(F4535),SUM(LEN(C4535),LEN(D4535))=0),AND(NOT(E4535="Unknown"),ISBLANK(J4535)),AND(NOT(O4535="Unknown"),ISBLANK(R4535))),"Missing Information", _xlfn._xlws.FILTER(_xlfn._xlws.FILTER(Table15[],(Table15[System-Owned Portion]&amp;Table15[If Material Anything Other than "Lead" in Column E,
Was Material Ever Previously Lead?]&amp;Table15[Customer-Owned Portion])=(E4535&amp;G4535&amp;O4535),""),{0,0,0,1})))</f>
        <v/>
      </c>
      <c r="X4535"/>
    </row>
    <row r="4536" spans="2:24" x14ac:dyDescent="0.35">
      <c r="B4536" s="208"/>
      <c r="C4536" s="33"/>
      <c r="D4536" s="33"/>
      <c r="E4536" s="47"/>
      <c r="F4536" s="46"/>
      <c r="G4536" s="95"/>
      <c r="H4536" s="33"/>
      <c r="I4536" s="33"/>
      <c r="J4536" s="95"/>
      <c r="K4536" s="33"/>
      <c r="L4536" s="33"/>
      <c r="M4536" s="232"/>
      <c r="N4536" s="210"/>
      <c r="O4536" s="120"/>
      <c r="P4536" s="46"/>
      <c r="Q4536" s="33"/>
      <c r="R4536" s="95"/>
      <c r="S4536" s="33"/>
      <c r="T4536" s="33"/>
      <c r="U4536" s="232"/>
      <c r="V4536" s="213"/>
      <c r="W4536" s="202" t="str" cm="1">
        <f t="array" ref="W4536">IF(SUM(LEN(B4536:V4536))=0,"",IF(OR(OR(ISBLANK(F4536),SUM(LEN(C4536),LEN(D4536))=0),AND(NOT(E4536="Unknown"),ISBLANK(J4536)),AND(NOT(O4536="Unknown"),ISBLANK(R4536))),"Missing Information", _xlfn._xlws.FILTER(_xlfn._xlws.FILTER(Table15[],(Table15[System-Owned Portion]&amp;Table15[If Material Anything Other than "Lead" in Column E,
Was Material Ever Previously Lead?]&amp;Table15[Customer-Owned Portion])=(E4536&amp;G4536&amp;O4536),""),{0,0,0,1})))</f>
        <v/>
      </c>
      <c r="X4536"/>
    </row>
    <row r="4537" spans="2:24" x14ac:dyDescent="0.35">
      <c r="B4537" s="208"/>
      <c r="C4537" s="33"/>
      <c r="D4537" s="33"/>
      <c r="E4537" s="47"/>
      <c r="F4537" s="46"/>
      <c r="G4537" s="95"/>
      <c r="H4537" s="33"/>
      <c r="I4537" s="33"/>
      <c r="J4537" s="95"/>
      <c r="K4537" s="33"/>
      <c r="L4537" s="33"/>
      <c r="M4537" s="232"/>
      <c r="N4537" s="210"/>
      <c r="O4537" s="120"/>
      <c r="P4537" s="46"/>
      <c r="Q4537" s="33"/>
      <c r="R4537" s="95"/>
      <c r="S4537" s="33"/>
      <c r="T4537" s="33"/>
      <c r="U4537" s="232"/>
      <c r="V4537" s="213"/>
      <c r="W4537" s="202" t="str" cm="1">
        <f t="array" ref="W4537">IF(SUM(LEN(B4537:V4537))=0,"",IF(OR(OR(ISBLANK(F4537),SUM(LEN(C4537),LEN(D4537))=0),AND(NOT(E4537="Unknown"),ISBLANK(J4537)),AND(NOT(O4537="Unknown"),ISBLANK(R4537))),"Missing Information", _xlfn._xlws.FILTER(_xlfn._xlws.FILTER(Table15[],(Table15[System-Owned Portion]&amp;Table15[If Material Anything Other than "Lead" in Column E,
Was Material Ever Previously Lead?]&amp;Table15[Customer-Owned Portion])=(E4537&amp;G4537&amp;O4537),""),{0,0,0,1})))</f>
        <v/>
      </c>
      <c r="X4537"/>
    </row>
    <row r="4538" spans="2:24" x14ac:dyDescent="0.35">
      <c r="B4538" s="208"/>
      <c r="C4538" s="33"/>
      <c r="D4538" s="33"/>
      <c r="E4538" s="47"/>
      <c r="F4538" s="46"/>
      <c r="G4538" s="95"/>
      <c r="H4538" s="33"/>
      <c r="I4538" s="33"/>
      <c r="J4538" s="95"/>
      <c r="K4538" s="33"/>
      <c r="L4538" s="33"/>
      <c r="M4538" s="232"/>
      <c r="N4538" s="210"/>
      <c r="O4538" s="120"/>
      <c r="P4538" s="46"/>
      <c r="Q4538" s="33"/>
      <c r="R4538" s="95"/>
      <c r="S4538" s="33"/>
      <c r="T4538" s="33"/>
      <c r="U4538" s="232"/>
      <c r="V4538" s="213"/>
      <c r="W4538" s="202" t="str" cm="1">
        <f t="array" ref="W4538">IF(SUM(LEN(B4538:V4538))=0,"",IF(OR(OR(ISBLANK(F4538),SUM(LEN(C4538),LEN(D4538))=0),AND(NOT(E4538="Unknown"),ISBLANK(J4538)),AND(NOT(O4538="Unknown"),ISBLANK(R4538))),"Missing Information", _xlfn._xlws.FILTER(_xlfn._xlws.FILTER(Table15[],(Table15[System-Owned Portion]&amp;Table15[If Material Anything Other than "Lead" in Column E,
Was Material Ever Previously Lead?]&amp;Table15[Customer-Owned Portion])=(E4538&amp;G4538&amp;O4538),""),{0,0,0,1})))</f>
        <v/>
      </c>
      <c r="X4538"/>
    </row>
    <row r="4539" spans="2:24" x14ac:dyDescent="0.35">
      <c r="B4539" s="208"/>
      <c r="C4539" s="33"/>
      <c r="D4539" s="33"/>
      <c r="E4539" s="47"/>
      <c r="F4539" s="46"/>
      <c r="G4539" s="95"/>
      <c r="H4539" s="33"/>
      <c r="I4539" s="33"/>
      <c r="J4539" s="95"/>
      <c r="K4539" s="33"/>
      <c r="L4539" s="33"/>
      <c r="M4539" s="232"/>
      <c r="N4539" s="210"/>
      <c r="O4539" s="120"/>
      <c r="P4539" s="46"/>
      <c r="Q4539" s="33"/>
      <c r="R4539" s="95"/>
      <c r="S4539" s="33"/>
      <c r="T4539" s="33"/>
      <c r="U4539" s="232"/>
      <c r="V4539" s="213"/>
      <c r="W4539" s="202" t="str" cm="1">
        <f t="array" ref="W4539">IF(SUM(LEN(B4539:V4539))=0,"",IF(OR(OR(ISBLANK(F4539),SUM(LEN(C4539),LEN(D4539))=0),AND(NOT(E4539="Unknown"),ISBLANK(J4539)),AND(NOT(O4539="Unknown"),ISBLANK(R4539))),"Missing Information", _xlfn._xlws.FILTER(_xlfn._xlws.FILTER(Table15[],(Table15[System-Owned Portion]&amp;Table15[If Material Anything Other than "Lead" in Column E,
Was Material Ever Previously Lead?]&amp;Table15[Customer-Owned Portion])=(E4539&amp;G4539&amp;O4539),""),{0,0,0,1})))</f>
        <v/>
      </c>
      <c r="X4539"/>
    </row>
    <row r="4540" spans="2:24" x14ac:dyDescent="0.35">
      <c r="B4540" s="208"/>
      <c r="C4540" s="33"/>
      <c r="D4540" s="33"/>
      <c r="E4540" s="47"/>
      <c r="F4540" s="46"/>
      <c r="G4540" s="95"/>
      <c r="H4540" s="33"/>
      <c r="I4540" s="33"/>
      <c r="J4540" s="95"/>
      <c r="K4540" s="33"/>
      <c r="L4540" s="33"/>
      <c r="M4540" s="232"/>
      <c r="N4540" s="210"/>
      <c r="O4540" s="120"/>
      <c r="P4540" s="46"/>
      <c r="Q4540" s="33"/>
      <c r="R4540" s="95"/>
      <c r="S4540" s="33"/>
      <c r="T4540" s="33"/>
      <c r="U4540" s="232"/>
      <c r="V4540" s="213"/>
      <c r="W4540" s="202" t="str" cm="1">
        <f t="array" ref="W4540">IF(SUM(LEN(B4540:V4540))=0,"",IF(OR(OR(ISBLANK(F4540),SUM(LEN(C4540),LEN(D4540))=0),AND(NOT(E4540="Unknown"),ISBLANK(J4540)),AND(NOT(O4540="Unknown"),ISBLANK(R4540))),"Missing Information", _xlfn._xlws.FILTER(_xlfn._xlws.FILTER(Table15[],(Table15[System-Owned Portion]&amp;Table15[If Material Anything Other than "Lead" in Column E,
Was Material Ever Previously Lead?]&amp;Table15[Customer-Owned Portion])=(E4540&amp;G4540&amp;O4540),""),{0,0,0,1})))</f>
        <v/>
      </c>
      <c r="X4540"/>
    </row>
    <row r="4541" spans="2:24" x14ac:dyDescent="0.35">
      <c r="B4541" s="208"/>
      <c r="C4541" s="33"/>
      <c r="D4541" s="33"/>
      <c r="E4541" s="47"/>
      <c r="F4541" s="46"/>
      <c r="G4541" s="95"/>
      <c r="H4541" s="33"/>
      <c r="I4541" s="33"/>
      <c r="J4541" s="95"/>
      <c r="K4541" s="33"/>
      <c r="L4541" s="33"/>
      <c r="M4541" s="232"/>
      <c r="N4541" s="210"/>
      <c r="O4541" s="120"/>
      <c r="P4541" s="46"/>
      <c r="Q4541" s="33"/>
      <c r="R4541" s="95"/>
      <c r="S4541" s="33"/>
      <c r="T4541" s="33"/>
      <c r="U4541" s="232"/>
      <c r="V4541" s="213"/>
      <c r="W4541" s="202" t="str" cm="1">
        <f t="array" ref="W4541">IF(SUM(LEN(B4541:V4541))=0,"",IF(OR(OR(ISBLANK(F4541),SUM(LEN(C4541),LEN(D4541))=0),AND(NOT(E4541="Unknown"),ISBLANK(J4541)),AND(NOT(O4541="Unknown"),ISBLANK(R4541))),"Missing Information", _xlfn._xlws.FILTER(_xlfn._xlws.FILTER(Table15[],(Table15[System-Owned Portion]&amp;Table15[If Material Anything Other than "Lead" in Column E,
Was Material Ever Previously Lead?]&amp;Table15[Customer-Owned Portion])=(E4541&amp;G4541&amp;O4541),""),{0,0,0,1})))</f>
        <v/>
      </c>
      <c r="X4541"/>
    </row>
    <row r="4542" spans="2:24" x14ac:dyDescent="0.35">
      <c r="B4542" s="208"/>
      <c r="C4542" s="33"/>
      <c r="D4542" s="33"/>
      <c r="E4542" s="47"/>
      <c r="F4542" s="46"/>
      <c r="G4542" s="95"/>
      <c r="H4542" s="33"/>
      <c r="I4542" s="33"/>
      <c r="J4542" s="95"/>
      <c r="K4542" s="33"/>
      <c r="L4542" s="33"/>
      <c r="M4542" s="232"/>
      <c r="N4542" s="210"/>
      <c r="O4542" s="120"/>
      <c r="P4542" s="46"/>
      <c r="Q4542" s="33"/>
      <c r="R4542" s="95"/>
      <c r="S4542" s="33"/>
      <c r="T4542" s="33"/>
      <c r="U4542" s="232"/>
      <c r="V4542" s="213"/>
      <c r="W4542" s="202" t="str" cm="1">
        <f t="array" ref="W4542">IF(SUM(LEN(B4542:V4542))=0,"",IF(OR(OR(ISBLANK(F4542),SUM(LEN(C4542),LEN(D4542))=0),AND(NOT(E4542="Unknown"),ISBLANK(J4542)),AND(NOT(O4542="Unknown"),ISBLANK(R4542))),"Missing Information", _xlfn._xlws.FILTER(_xlfn._xlws.FILTER(Table15[],(Table15[System-Owned Portion]&amp;Table15[If Material Anything Other than "Lead" in Column E,
Was Material Ever Previously Lead?]&amp;Table15[Customer-Owned Portion])=(E4542&amp;G4542&amp;O4542),""),{0,0,0,1})))</f>
        <v/>
      </c>
      <c r="X4542"/>
    </row>
    <row r="4543" spans="2:24" x14ac:dyDescent="0.35">
      <c r="B4543" s="208"/>
      <c r="C4543" s="33"/>
      <c r="D4543" s="33"/>
      <c r="E4543" s="47"/>
      <c r="F4543" s="46"/>
      <c r="G4543" s="95"/>
      <c r="H4543" s="33"/>
      <c r="I4543" s="33"/>
      <c r="J4543" s="95"/>
      <c r="K4543" s="33"/>
      <c r="L4543" s="33"/>
      <c r="M4543" s="232"/>
      <c r="N4543" s="210"/>
      <c r="O4543" s="120"/>
      <c r="P4543" s="46"/>
      <c r="Q4543" s="33"/>
      <c r="R4543" s="95"/>
      <c r="S4543" s="33"/>
      <c r="T4543" s="33"/>
      <c r="U4543" s="232"/>
      <c r="V4543" s="213"/>
      <c r="W4543" s="202" t="str" cm="1">
        <f t="array" ref="W4543">IF(SUM(LEN(B4543:V4543))=0,"",IF(OR(OR(ISBLANK(F4543),SUM(LEN(C4543),LEN(D4543))=0),AND(NOT(E4543="Unknown"),ISBLANK(J4543)),AND(NOT(O4543="Unknown"),ISBLANK(R4543))),"Missing Information", _xlfn._xlws.FILTER(_xlfn._xlws.FILTER(Table15[],(Table15[System-Owned Portion]&amp;Table15[If Material Anything Other than "Lead" in Column E,
Was Material Ever Previously Lead?]&amp;Table15[Customer-Owned Portion])=(E4543&amp;G4543&amp;O4543),""),{0,0,0,1})))</f>
        <v/>
      </c>
      <c r="X4543"/>
    </row>
    <row r="4544" spans="2:24" x14ac:dyDescent="0.35">
      <c r="B4544" s="208"/>
      <c r="C4544" s="33"/>
      <c r="D4544" s="33"/>
      <c r="E4544" s="47"/>
      <c r="F4544" s="46"/>
      <c r="G4544" s="95"/>
      <c r="H4544" s="33"/>
      <c r="I4544" s="33"/>
      <c r="J4544" s="95"/>
      <c r="K4544" s="33"/>
      <c r="L4544" s="33"/>
      <c r="M4544" s="232"/>
      <c r="N4544" s="210"/>
      <c r="O4544" s="120"/>
      <c r="P4544" s="46"/>
      <c r="Q4544" s="33"/>
      <c r="R4544" s="95"/>
      <c r="S4544" s="33"/>
      <c r="T4544" s="33"/>
      <c r="U4544" s="232"/>
      <c r="V4544" s="213"/>
      <c r="W4544" s="202" t="str" cm="1">
        <f t="array" ref="W4544">IF(SUM(LEN(B4544:V4544))=0,"",IF(OR(OR(ISBLANK(F4544),SUM(LEN(C4544),LEN(D4544))=0),AND(NOT(E4544="Unknown"),ISBLANK(J4544)),AND(NOT(O4544="Unknown"),ISBLANK(R4544))),"Missing Information", _xlfn._xlws.FILTER(_xlfn._xlws.FILTER(Table15[],(Table15[System-Owned Portion]&amp;Table15[If Material Anything Other than "Lead" in Column E,
Was Material Ever Previously Lead?]&amp;Table15[Customer-Owned Portion])=(E4544&amp;G4544&amp;O4544),""),{0,0,0,1})))</f>
        <v/>
      </c>
      <c r="X4544"/>
    </row>
    <row r="4545" spans="2:24" x14ac:dyDescent="0.35">
      <c r="B4545" s="208"/>
      <c r="C4545" s="33"/>
      <c r="D4545" s="33"/>
      <c r="E4545" s="47"/>
      <c r="F4545" s="46"/>
      <c r="G4545" s="95"/>
      <c r="H4545" s="33"/>
      <c r="I4545" s="33"/>
      <c r="J4545" s="95"/>
      <c r="K4545" s="33"/>
      <c r="L4545" s="33"/>
      <c r="M4545" s="232"/>
      <c r="N4545" s="210"/>
      <c r="O4545" s="120"/>
      <c r="P4545" s="46"/>
      <c r="Q4545" s="33"/>
      <c r="R4545" s="95"/>
      <c r="S4545" s="33"/>
      <c r="T4545" s="33"/>
      <c r="U4545" s="232"/>
      <c r="V4545" s="213"/>
      <c r="W4545" s="202" t="str" cm="1">
        <f t="array" ref="W4545">IF(SUM(LEN(B4545:V4545))=0,"",IF(OR(OR(ISBLANK(F4545),SUM(LEN(C4545),LEN(D4545))=0),AND(NOT(E4545="Unknown"),ISBLANK(J4545)),AND(NOT(O4545="Unknown"),ISBLANK(R4545))),"Missing Information", _xlfn._xlws.FILTER(_xlfn._xlws.FILTER(Table15[],(Table15[System-Owned Portion]&amp;Table15[If Material Anything Other than "Lead" in Column E,
Was Material Ever Previously Lead?]&amp;Table15[Customer-Owned Portion])=(E4545&amp;G4545&amp;O4545),""),{0,0,0,1})))</f>
        <v/>
      </c>
      <c r="X4545"/>
    </row>
    <row r="4546" spans="2:24" x14ac:dyDescent="0.35">
      <c r="B4546" s="208"/>
      <c r="C4546" s="33"/>
      <c r="D4546" s="33"/>
      <c r="E4546" s="47"/>
      <c r="F4546" s="46"/>
      <c r="G4546" s="95"/>
      <c r="H4546" s="33"/>
      <c r="I4546" s="33"/>
      <c r="J4546" s="95"/>
      <c r="K4546" s="33"/>
      <c r="L4546" s="33"/>
      <c r="M4546" s="232"/>
      <c r="N4546" s="210"/>
      <c r="O4546" s="120"/>
      <c r="P4546" s="46"/>
      <c r="Q4546" s="33"/>
      <c r="R4546" s="95"/>
      <c r="S4546" s="33"/>
      <c r="T4546" s="33"/>
      <c r="U4546" s="232"/>
      <c r="V4546" s="213"/>
      <c r="W4546" s="202" t="str" cm="1">
        <f t="array" ref="W4546">IF(SUM(LEN(B4546:V4546))=0,"",IF(OR(OR(ISBLANK(F4546),SUM(LEN(C4546),LEN(D4546))=0),AND(NOT(E4546="Unknown"),ISBLANK(J4546)),AND(NOT(O4546="Unknown"),ISBLANK(R4546))),"Missing Information", _xlfn._xlws.FILTER(_xlfn._xlws.FILTER(Table15[],(Table15[System-Owned Portion]&amp;Table15[If Material Anything Other than "Lead" in Column E,
Was Material Ever Previously Lead?]&amp;Table15[Customer-Owned Portion])=(E4546&amp;G4546&amp;O4546),""),{0,0,0,1})))</f>
        <v/>
      </c>
      <c r="X4546"/>
    </row>
    <row r="4547" spans="2:24" x14ac:dyDescent="0.35">
      <c r="B4547" s="208"/>
      <c r="C4547" s="33"/>
      <c r="D4547" s="33"/>
      <c r="E4547" s="47"/>
      <c r="F4547" s="46"/>
      <c r="G4547" s="95"/>
      <c r="H4547" s="33"/>
      <c r="I4547" s="33"/>
      <c r="J4547" s="95"/>
      <c r="K4547" s="33"/>
      <c r="L4547" s="33"/>
      <c r="M4547" s="232"/>
      <c r="N4547" s="210"/>
      <c r="O4547" s="120"/>
      <c r="P4547" s="46"/>
      <c r="Q4547" s="33"/>
      <c r="R4547" s="95"/>
      <c r="S4547" s="33"/>
      <c r="T4547" s="33"/>
      <c r="U4547" s="232"/>
      <c r="V4547" s="213"/>
      <c r="W4547" s="202" t="str" cm="1">
        <f t="array" ref="W4547">IF(SUM(LEN(B4547:V4547))=0,"",IF(OR(OR(ISBLANK(F4547),SUM(LEN(C4547),LEN(D4547))=0),AND(NOT(E4547="Unknown"),ISBLANK(J4547)),AND(NOT(O4547="Unknown"),ISBLANK(R4547))),"Missing Information", _xlfn._xlws.FILTER(_xlfn._xlws.FILTER(Table15[],(Table15[System-Owned Portion]&amp;Table15[If Material Anything Other than "Lead" in Column E,
Was Material Ever Previously Lead?]&amp;Table15[Customer-Owned Portion])=(E4547&amp;G4547&amp;O4547),""),{0,0,0,1})))</f>
        <v/>
      </c>
      <c r="X4547"/>
    </row>
    <row r="4548" spans="2:24" x14ac:dyDescent="0.35">
      <c r="B4548" s="208"/>
      <c r="C4548" s="33"/>
      <c r="D4548" s="33"/>
      <c r="E4548" s="47"/>
      <c r="F4548" s="46"/>
      <c r="G4548" s="95"/>
      <c r="H4548" s="33"/>
      <c r="I4548" s="33"/>
      <c r="J4548" s="95"/>
      <c r="K4548" s="33"/>
      <c r="L4548" s="33"/>
      <c r="M4548" s="232"/>
      <c r="N4548" s="210"/>
      <c r="O4548" s="120"/>
      <c r="P4548" s="46"/>
      <c r="Q4548" s="33"/>
      <c r="R4548" s="95"/>
      <c r="S4548" s="33"/>
      <c r="T4548" s="33"/>
      <c r="U4548" s="232"/>
      <c r="V4548" s="213"/>
      <c r="W4548" s="202" t="str" cm="1">
        <f t="array" ref="W4548">IF(SUM(LEN(B4548:V4548))=0,"",IF(OR(OR(ISBLANK(F4548),SUM(LEN(C4548),LEN(D4548))=0),AND(NOT(E4548="Unknown"),ISBLANK(J4548)),AND(NOT(O4548="Unknown"),ISBLANK(R4548))),"Missing Information", _xlfn._xlws.FILTER(_xlfn._xlws.FILTER(Table15[],(Table15[System-Owned Portion]&amp;Table15[If Material Anything Other than "Lead" in Column E,
Was Material Ever Previously Lead?]&amp;Table15[Customer-Owned Portion])=(E4548&amp;G4548&amp;O4548),""),{0,0,0,1})))</f>
        <v/>
      </c>
      <c r="X4548"/>
    </row>
    <row r="4549" spans="2:24" x14ac:dyDescent="0.35">
      <c r="B4549" s="208"/>
      <c r="C4549" s="33"/>
      <c r="D4549" s="33"/>
      <c r="E4549" s="47"/>
      <c r="F4549" s="46"/>
      <c r="G4549" s="95"/>
      <c r="H4549" s="33"/>
      <c r="I4549" s="33"/>
      <c r="J4549" s="95"/>
      <c r="K4549" s="33"/>
      <c r="L4549" s="33"/>
      <c r="M4549" s="232"/>
      <c r="N4549" s="210"/>
      <c r="O4549" s="120"/>
      <c r="P4549" s="46"/>
      <c r="Q4549" s="33"/>
      <c r="R4549" s="95"/>
      <c r="S4549" s="33"/>
      <c r="T4549" s="33"/>
      <c r="U4549" s="232"/>
      <c r="V4549" s="213"/>
      <c r="W4549" s="202" t="str" cm="1">
        <f t="array" ref="W4549">IF(SUM(LEN(B4549:V4549))=0,"",IF(OR(OR(ISBLANK(F4549),SUM(LEN(C4549),LEN(D4549))=0),AND(NOT(E4549="Unknown"),ISBLANK(J4549)),AND(NOT(O4549="Unknown"),ISBLANK(R4549))),"Missing Information", _xlfn._xlws.FILTER(_xlfn._xlws.FILTER(Table15[],(Table15[System-Owned Portion]&amp;Table15[If Material Anything Other than "Lead" in Column E,
Was Material Ever Previously Lead?]&amp;Table15[Customer-Owned Portion])=(E4549&amp;G4549&amp;O4549),""),{0,0,0,1})))</f>
        <v/>
      </c>
      <c r="X4549"/>
    </row>
    <row r="4550" spans="2:24" x14ac:dyDescent="0.35">
      <c r="B4550" s="208"/>
      <c r="C4550" s="33"/>
      <c r="D4550" s="33"/>
      <c r="E4550" s="47"/>
      <c r="F4550" s="46"/>
      <c r="G4550" s="95"/>
      <c r="H4550" s="33"/>
      <c r="I4550" s="33"/>
      <c r="J4550" s="95"/>
      <c r="K4550" s="33"/>
      <c r="L4550" s="33"/>
      <c r="M4550" s="232"/>
      <c r="N4550" s="210"/>
      <c r="O4550" s="120"/>
      <c r="P4550" s="46"/>
      <c r="Q4550" s="33"/>
      <c r="R4550" s="95"/>
      <c r="S4550" s="33"/>
      <c r="T4550" s="33"/>
      <c r="U4550" s="232"/>
      <c r="V4550" s="213"/>
      <c r="W4550" s="202" t="str" cm="1">
        <f t="array" ref="W4550">IF(SUM(LEN(B4550:V4550))=0,"",IF(OR(OR(ISBLANK(F4550),SUM(LEN(C4550),LEN(D4550))=0),AND(NOT(E4550="Unknown"),ISBLANK(J4550)),AND(NOT(O4550="Unknown"),ISBLANK(R4550))),"Missing Information", _xlfn._xlws.FILTER(_xlfn._xlws.FILTER(Table15[],(Table15[System-Owned Portion]&amp;Table15[If Material Anything Other than "Lead" in Column E,
Was Material Ever Previously Lead?]&amp;Table15[Customer-Owned Portion])=(E4550&amp;G4550&amp;O4550),""),{0,0,0,1})))</f>
        <v/>
      </c>
      <c r="X4550"/>
    </row>
    <row r="4551" spans="2:24" x14ac:dyDescent="0.35">
      <c r="B4551" s="208"/>
      <c r="C4551" s="33"/>
      <c r="D4551" s="33"/>
      <c r="E4551" s="47"/>
      <c r="F4551" s="46"/>
      <c r="G4551" s="95"/>
      <c r="H4551" s="33"/>
      <c r="I4551" s="33"/>
      <c r="J4551" s="95"/>
      <c r="K4551" s="33"/>
      <c r="L4551" s="33"/>
      <c r="M4551" s="232"/>
      <c r="N4551" s="210"/>
      <c r="O4551" s="120"/>
      <c r="P4551" s="46"/>
      <c r="Q4551" s="33"/>
      <c r="R4551" s="95"/>
      <c r="S4551" s="33"/>
      <c r="T4551" s="33"/>
      <c r="U4551" s="232"/>
      <c r="V4551" s="213"/>
      <c r="W4551" s="202" t="str" cm="1">
        <f t="array" ref="W4551">IF(SUM(LEN(B4551:V4551))=0,"",IF(OR(OR(ISBLANK(F4551),SUM(LEN(C4551),LEN(D4551))=0),AND(NOT(E4551="Unknown"),ISBLANK(J4551)),AND(NOT(O4551="Unknown"),ISBLANK(R4551))),"Missing Information", _xlfn._xlws.FILTER(_xlfn._xlws.FILTER(Table15[],(Table15[System-Owned Portion]&amp;Table15[If Material Anything Other than "Lead" in Column E,
Was Material Ever Previously Lead?]&amp;Table15[Customer-Owned Portion])=(E4551&amp;G4551&amp;O4551),""),{0,0,0,1})))</f>
        <v/>
      </c>
      <c r="X4551"/>
    </row>
    <row r="4552" spans="2:24" x14ac:dyDescent="0.35">
      <c r="B4552" s="208"/>
      <c r="C4552" s="33"/>
      <c r="D4552" s="33"/>
      <c r="E4552" s="47"/>
      <c r="F4552" s="46"/>
      <c r="G4552" s="95"/>
      <c r="H4552" s="33"/>
      <c r="I4552" s="33"/>
      <c r="J4552" s="95"/>
      <c r="K4552" s="33"/>
      <c r="L4552" s="33"/>
      <c r="M4552" s="232"/>
      <c r="N4552" s="210"/>
      <c r="O4552" s="120"/>
      <c r="P4552" s="46"/>
      <c r="Q4552" s="33"/>
      <c r="R4552" s="95"/>
      <c r="S4552" s="33"/>
      <c r="T4552" s="33"/>
      <c r="U4552" s="232"/>
      <c r="V4552" s="213"/>
      <c r="W4552" s="202" t="str" cm="1">
        <f t="array" ref="W4552">IF(SUM(LEN(B4552:V4552))=0,"",IF(OR(OR(ISBLANK(F4552),SUM(LEN(C4552),LEN(D4552))=0),AND(NOT(E4552="Unknown"),ISBLANK(J4552)),AND(NOT(O4552="Unknown"),ISBLANK(R4552))),"Missing Information", _xlfn._xlws.FILTER(_xlfn._xlws.FILTER(Table15[],(Table15[System-Owned Portion]&amp;Table15[If Material Anything Other than "Lead" in Column E,
Was Material Ever Previously Lead?]&amp;Table15[Customer-Owned Portion])=(E4552&amp;G4552&amp;O4552),""),{0,0,0,1})))</f>
        <v/>
      </c>
      <c r="X4552"/>
    </row>
    <row r="4553" spans="2:24" x14ac:dyDescent="0.35">
      <c r="B4553" s="208"/>
      <c r="C4553" s="33"/>
      <c r="D4553" s="33"/>
      <c r="E4553" s="47"/>
      <c r="F4553" s="46"/>
      <c r="G4553" s="95"/>
      <c r="H4553" s="33"/>
      <c r="I4553" s="33"/>
      <c r="J4553" s="95"/>
      <c r="K4553" s="33"/>
      <c r="L4553" s="33"/>
      <c r="M4553" s="232"/>
      <c r="N4553" s="210"/>
      <c r="O4553" s="120"/>
      <c r="P4553" s="46"/>
      <c r="Q4553" s="33"/>
      <c r="R4553" s="95"/>
      <c r="S4553" s="33"/>
      <c r="T4553" s="33"/>
      <c r="U4553" s="232"/>
      <c r="V4553" s="213"/>
      <c r="W4553" s="202" t="str" cm="1">
        <f t="array" ref="W4553">IF(SUM(LEN(B4553:V4553))=0,"",IF(OR(OR(ISBLANK(F4553),SUM(LEN(C4553),LEN(D4553))=0),AND(NOT(E4553="Unknown"),ISBLANK(J4553)),AND(NOT(O4553="Unknown"),ISBLANK(R4553))),"Missing Information", _xlfn._xlws.FILTER(_xlfn._xlws.FILTER(Table15[],(Table15[System-Owned Portion]&amp;Table15[If Material Anything Other than "Lead" in Column E,
Was Material Ever Previously Lead?]&amp;Table15[Customer-Owned Portion])=(E4553&amp;G4553&amp;O4553),""),{0,0,0,1})))</f>
        <v/>
      </c>
      <c r="X4553"/>
    </row>
    <row r="4554" spans="2:24" x14ac:dyDescent="0.35">
      <c r="B4554" s="208"/>
      <c r="C4554" s="33"/>
      <c r="D4554" s="33"/>
      <c r="E4554" s="47"/>
      <c r="F4554" s="46"/>
      <c r="G4554" s="95"/>
      <c r="H4554" s="33"/>
      <c r="I4554" s="33"/>
      <c r="J4554" s="95"/>
      <c r="K4554" s="33"/>
      <c r="L4554" s="33"/>
      <c r="M4554" s="232"/>
      <c r="N4554" s="210"/>
      <c r="O4554" s="120"/>
      <c r="P4554" s="46"/>
      <c r="Q4554" s="33"/>
      <c r="R4554" s="95"/>
      <c r="S4554" s="33"/>
      <c r="T4554" s="33"/>
      <c r="U4554" s="232"/>
      <c r="V4554" s="213"/>
      <c r="W4554" s="202" t="str" cm="1">
        <f t="array" ref="W4554">IF(SUM(LEN(B4554:V4554))=0,"",IF(OR(OR(ISBLANK(F4554),SUM(LEN(C4554),LEN(D4554))=0),AND(NOT(E4554="Unknown"),ISBLANK(J4554)),AND(NOT(O4554="Unknown"),ISBLANK(R4554))),"Missing Information", _xlfn._xlws.FILTER(_xlfn._xlws.FILTER(Table15[],(Table15[System-Owned Portion]&amp;Table15[If Material Anything Other than "Lead" in Column E,
Was Material Ever Previously Lead?]&amp;Table15[Customer-Owned Portion])=(E4554&amp;G4554&amp;O4554),""),{0,0,0,1})))</f>
        <v/>
      </c>
      <c r="X4554"/>
    </row>
    <row r="4555" spans="2:24" x14ac:dyDescent="0.35">
      <c r="B4555" s="208"/>
      <c r="C4555" s="33"/>
      <c r="D4555" s="33"/>
      <c r="E4555" s="47"/>
      <c r="F4555" s="46"/>
      <c r="G4555" s="95"/>
      <c r="H4555" s="33"/>
      <c r="I4555" s="33"/>
      <c r="J4555" s="95"/>
      <c r="K4555" s="33"/>
      <c r="L4555" s="33"/>
      <c r="M4555" s="232"/>
      <c r="N4555" s="210"/>
      <c r="O4555" s="120"/>
      <c r="P4555" s="46"/>
      <c r="Q4555" s="33"/>
      <c r="R4555" s="95"/>
      <c r="S4555" s="33"/>
      <c r="T4555" s="33"/>
      <c r="U4555" s="232"/>
      <c r="V4555" s="213"/>
      <c r="W4555" s="202" t="str" cm="1">
        <f t="array" ref="W4555">IF(SUM(LEN(B4555:V4555))=0,"",IF(OR(OR(ISBLANK(F4555),SUM(LEN(C4555),LEN(D4555))=0),AND(NOT(E4555="Unknown"),ISBLANK(J4555)),AND(NOT(O4555="Unknown"),ISBLANK(R4555))),"Missing Information", _xlfn._xlws.FILTER(_xlfn._xlws.FILTER(Table15[],(Table15[System-Owned Portion]&amp;Table15[If Material Anything Other than "Lead" in Column E,
Was Material Ever Previously Lead?]&amp;Table15[Customer-Owned Portion])=(E4555&amp;G4555&amp;O4555),""),{0,0,0,1})))</f>
        <v/>
      </c>
      <c r="X4555"/>
    </row>
    <row r="4556" spans="2:24" x14ac:dyDescent="0.35">
      <c r="B4556" s="208"/>
      <c r="C4556" s="33"/>
      <c r="D4556" s="33"/>
      <c r="E4556" s="47"/>
      <c r="F4556" s="46"/>
      <c r="G4556" s="95"/>
      <c r="H4556" s="33"/>
      <c r="I4556" s="33"/>
      <c r="J4556" s="95"/>
      <c r="K4556" s="33"/>
      <c r="L4556" s="33"/>
      <c r="M4556" s="232"/>
      <c r="N4556" s="210"/>
      <c r="O4556" s="120"/>
      <c r="P4556" s="46"/>
      <c r="Q4556" s="33"/>
      <c r="R4556" s="95"/>
      <c r="S4556" s="33"/>
      <c r="T4556" s="33"/>
      <c r="U4556" s="232"/>
      <c r="V4556" s="213"/>
      <c r="W4556" s="202" t="str" cm="1">
        <f t="array" ref="W4556">IF(SUM(LEN(B4556:V4556))=0,"",IF(OR(OR(ISBLANK(F4556),SUM(LEN(C4556),LEN(D4556))=0),AND(NOT(E4556="Unknown"),ISBLANK(J4556)),AND(NOT(O4556="Unknown"),ISBLANK(R4556))),"Missing Information", _xlfn._xlws.FILTER(_xlfn._xlws.FILTER(Table15[],(Table15[System-Owned Portion]&amp;Table15[If Material Anything Other than "Lead" in Column E,
Was Material Ever Previously Lead?]&amp;Table15[Customer-Owned Portion])=(E4556&amp;G4556&amp;O4556),""),{0,0,0,1})))</f>
        <v/>
      </c>
      <c r="X4556"/>
    </row>
    <row r="4557" spans="2:24" x14ac:dyDescent="0.35">
      <c r="B4557" s="208"/>
      <c r="C4557" s="33"/>
      <c r="D4557" s="33"/>
      <c r="E4557" s="47"/>
      <c r="F4557" s="46"/>
      <c r="G4557" s="95"/>
      <c r="H4557" s="33"/>
      <c r="I4557" s="33"/>
      <c r="J4557" s="95"/>
      <c r="K4557" s="33"/>
      <c r="L4557" s="33"/>
      <c r="M4557" s="232"/>
      <c r="N4557" s="210"/>
      <c r="O4557" s="120"/>
      <c r="P4557" s="46"/>
      <c r="Q4557" s="33"/>
      <c r="R4557" s="95"/>
      <c r="S4557" s="33"/>
      <c r="T4557" s="33"/>
      <c r="U4557" s="232"/>
      <c r="V4557" s="213"/>
      <c r="W4557" s="202" t="str" cm="1">
        <f t="array" ref="W4557">IF(SUM(LEN(B4557:V4557))=0,"",IF(OR(OR(ISBLANK(F4557),SUM(LEN(C4557),LEN(D4557))=0),AND(NOT(E4557="Unknown"),ISBLANK(J4557)),AND(NOT(O4557="Unknown"),ISBLANK(R4557))),"Missing Information", _xlfn._xlws.FILTER(_xlfn._xlws.FILTER(Table15[],(Table15[System-Owned Portion]&amp;Table15[If Material Anything Other than "Lead" in Column E,
Was Material Ever Previously Lead?]&amp;Table15[Customer-Owned Portion])=(E4557&amp;G4557&amp;O4557),""),{0,0,0,1})))</f>
        <v/>
      </c>
      <c r="X4557"/>
    </row>
    <row r="4558" spans="2:24" x14ac:dyDescent="0.35">
      <c r="B4558" s="208"/>
      <c r="C4558" s="33"/>
      <c r="D4558" s="33"/>
      <c r="E4558" s="47"/>
      <c r="F4558" s="46"/>
      <c r="G4558" s="95"/>
      <c r="H4558" s="33"/>
      <c r="I4558" s="33"/>
      <c r="J4558" s="95"/>
      <c r="K4558" s="33"/>
      <c r="L4558" s="33"/>
      <c r="M4558" s="232"/>
      <c r="N4558" s="210"/>
      <c r="O4558" s="120"/>
      <c r="P4558" s="46"/>
      <c r="Q4558" s="33"/>
      <c r="R4558" s="95"/>
      <c r="S4558" s="33"/>
      <c r="T4558" s="33"/>
      <c r="U4558" s="232"/>
      <c r="V4558" s="213"/>
      <c r="W4558" s="202" t="str" cm="1">
        <f t="array" ref="W4558">IF(SUM(LEN(B4558:V4558))=0,"",IF(OR(OR(ISBLANK(F4558),SUM(LEN(C4558),LEN(D4558))=0),AND(NOT(E4558="Unknown"),ISBLANK(J4558)),AND(NOT(O4558="Unknown"),ISBLANK(R4558))),"Missing Information", _xlfn._xlws.FILTER(_xlfn._xlws.FILTER(Table15[],(Table15[System-Owned Portion]&amp;Table15[If Material Anything Other than "Lead" in Column E,
Was Material Ever Previously Lead?]&amp;Table15[Customer-Owned Portion])=(E4558&amp;G4558&amp;O4558),""),{0,0,0,1})))</f>
        <v/>
      </c>
      <c r="X4558"/>
    </row>
    <row r="4559" spans="2:24" x14ac:dyDescent="0.35">
      <c r="B4559" s="208"/>
      <c r="C4559" s="33"/>
      <c r="D4559" s="33"/>
      <c r="E4559" s="47"/>
      <c r="F4559" s="46"/>
      <c r="G4559" s="95"/>
      <c r="H4559" s="33"/>
      <c r="I4559" s="33"/>
      <c r="J4559" s="95"/>
      <c r="K4559" s="33"/>
      <c r="L4559" s="33"/>
      <c r="M4559" s="232"/>
      <c r="N4559" s="210"/>
      <c r="O4559" s="120"/>
      <c r="P4559" s="46"/>
      <c r="Q4559" s="33"/>
      <c r="R4559" s="95"/>
      <c r="S4559" s="33"/>
      <c r="T4559" s="33"/>
      <c r="U4559" s="232"/>
      <c r="V4559" s="213"/>
      <c r="W4559" s="202" t="str" cm="1">
        <f t="array" ref="W4559">IF(SUM(LEN(B4559:V4559))=0,"",IF(OR(OR(ISBLANK(F4559),SUM(LEN(C4559),LEN(D4559))=0),AND(NOT(E4559="Unknown"),ISBLANK(J4559)),AND(NOT(O4559="Unknown"),ISBLANK(R4559))),"Missing Information", _xlfn._xlws.FILTER(_xlfn._xlws.FILTER(Table15[],(Table15[System-Owned Portion]&amp;Table15[If Material Anything Other than "Lead" in Column E,
Was Material Ever Previously Lead?]&amp;Table15[Customer-Owned Portion])=(E4559&amp;G4559&amp;O4559),""),{0,0,0,1})))</f>
        <v/>
      </c>
      <c r="X4559"/>
    </row>
    <row r="4560" spans="2:24" x14ac:dyDescent="0.35">
      <c r="B4560" s="208"/>
      <c r="C4560" s="33"/>
      <c r="D4560" s="33"/>
      <c r="E4560" s="47"/>
      <c r="F4560" s="46"/>
      <c r="G4560" s="95"/>
      <c r="H4560" s="33"/>
      <c r="I4560" s="33"/>
      <c r="J4560" s="95"/>
      <c r="K4560" s="33"/>
      <c r="L4560" s="33"/>
      <c r="M4560" s="232"/>
      <c r="N4560" s="210"/>
      <c r="O4560" s="120"/>
      <c r="P4560" s="46"/>
      <c r="Q4560" s="33"/>
      <c r="R4560" s="95"/>
      <c r="S4560" s="33"/>
      <c r="T4560" s="33"/>
      <c r="U4560" s="232"/>
      <c r="V4560" s="213"/>
      <c r="W4560" s="202" t="str" cm="1">
        <f t="array" ref="W4560">IF(SUM(LEN(B4560:V4560))=0,"",IF(OR(OR(ISBLANK(F4560),SUM(LEN(C4560),LEN(D4560))=0),AND(NOT(E4560="Unknown"),ISBLANK(J4560)),AND(NOT(O4560="Unknown"),ISBLANK(R4560))),"Missing Information", _xlfn._xlws.FILTER(_xlfn._xlws.FILTER(Table15[],(Table15[System-Owned Portion]&amp;Table15[If Material Anything Other than "Lead" in Column E,
Was Material Ever Previously Lead?]&amp;Table15[Customer-Owned Portion])=(E4560&amp;G4560&amp;O4560),""),{0,0,0,1})))</f>
        <v/>
      </c>
      <c r="X4560"/>
    </row>
    <row r="4561" spans="2:24" x14ac:dyDescent="0.35">
      <c r="B4561" s="208"/>
      <c r="C4561" s="33"/>
      <c r="D4561" s="33"/>
      <c r="E4561" s="47"/>
      <c r="F4561" s="46"/>
      <c r="G4561" s="95"/>
      <c r="H4561" s="33"/>
      <c r="I4561" s="33"/>
      <c r="J4561" s="95"/>
      <c r="K4561" s="33"/>
      <c r="L4561" s="33"/>
      <c r="M4561" s="232"/>
      <c r="N4561" s="210"/>
      <c r="O4561" s="120"/>
      <c r="P4561" s="46"/>
      <c r="Q4561" s="33"/>
      <c r="R4561" s="95"/>
      <c r="S4561" s="33"/>
      <c r="T4561" s="33"/>
      <c r="U4561" s="232"/>
      <c r="V4561" s="213"/>
      <c r="W4561" s="202" t="str" cm="1">
        <f t="array" ref="W4561">IF(SUM(LEN(B4561:V4561))=0,"",IF(OR(OR(ISBLANK(F4561),SUM(LEN(C4561),LEN(D4561))=0),AND(NOT(E4561="Unknown"),ISBLANK(J4561)),AND(NOT(O4561="Unknown"),ISBLANK(R4561))),"Missing Information", _xlfn._xlws.FILTER(_xlfn._xlws.FILTER(Table15[],(Table15[System-Owned Portion]&amp;Table15[If Material Anything Other than "Lead" in Column E,
Was Material Ever Previously Lead?]&amp;Table15[Customer-Owned Portion])=(E4561&amp;G4561&amp;O4561),""),{0,0,0,1})))</f>
        <v/>
      </c>
      <c r="X4561"/>
    </row>
    <row r="4562" spans="2:24" x14ac:dyDescent="0.35">
      <c r="B4562" s="208"/>
      <c r="C4562" s="33"/>
      <c r="D4562" s="33"/>
      <c r="E4562" s="47"/>
      <c r="F4562" s="46"/>
      <c r="G4562" s="95"/>
      <c r="H4562" s="33"/>
      <c r="I4562" s="33"/>
      <c r="J4562" s="95"/>
      <c r="K4562" s="33"/>
      <c r="L4562" s="33"/>
      <c r="M4562" s="232"/>
      <c r="N4562" s="210"/>
      <c r="O4562" s="120"/>
      <c r="P4562" s="46"/>
      <c r="Q4562" s="33"/>
      <c r="R4562" s="95"/>
      <c r="S4562" s="33"/>
      <c r="T4562" s="33"/>
      <c r="U4562" s="232"/>
      <c r="V4562" s="213"/>
      <c r="W4562" s="202" t="str" cm="1">
        <f t="array" ref="W4562">IF(SUM(LEN(B4562:V4562))=0,"",IF(OR(OR(ISBLANK(F4562),SUM(LEN(C4562),LEN(D4562))=0),AND(NOT(E4562="Unknown"),ISBLANK(J4562)),AND(NOT(O4562="Unknown"),ISBLANK(R4562))),"Missing Information", _xlfn._xlws.FILTER(_xlfn._xlws.FILTER(Table15[],(Table15[System-Owned Portion]&amp;Table15[If Material Anything Other than "Lead" in Column E,
Was Material Ever Previously Lead?]&amp;Table15[Customer-Owned Portion])=(E4562&amp;G4562&amp;O4562),""),{0,0,0,1})))</f>
        <v/>
      </c>
      <c r="X4562"/>
    </row>
    <row r="4563" spans="2:24" x14ac:dyDescent="0.35">
      <c r="B4563" s="208"/>
      <c r="C4563" s="33"/>
      <c r="D4563" s="33"/>
      <c r="E4563" s="47"/>
      <c r="F4563" s="46"/>
      <c r="G4563" s="95"/>
      <c r="H4563" s="33"/>
      <c r="I4563" s="33"/>
      <c r="J4563" s="95"/>
      <c r="K4563" s="33"/>
      <c r="L4563" s="33"/>
      <c r="M4563" s="232"/>
      <c r="N4563" s="210"/>
      <c r="O4563" s="120"/>
      <c r="P4563" s="46"/>
      <c r="Q4563" s="33"/>
      <c r="R4563" s="95"/>
      <c r="S4563" s="33"/>
      <c r="T4563" s="33"/>
      <c r="U4563" s="232"/>
      <c r="V4563" s="213"/>
      <c r="W4563" s="202" t="str" cm="1">
        <f t="array" ref="W4563">IF(SUM(LEN(B4563:V4563))=0,"",IF(OR(OR(ISBLANK(F4563),SUM(LEN(C4563),LEN(D4563))=0),AND(NOT(E4563="Unknown"),ISBLANK(J4563)),AND(NOT(O4563="Unknown"),ISBLANK(R4563))),"Missing Information", _xlfn._xlws.FILTER(_xlfn._xlws.FILTER(Table15[],(Table15[System-Owned Portion]&amp;Table15[If Material Anything Other than "Lead" in Column E,
Was Material Ever Previously Lead?]&amp;Table15[Customer-Owned Portion])=(E4563&amp;G4563&amp;O4563),""),{0,0,0,1})))</f>
        <v/>
      </c>
      <c r="X4563"/>
    </row>
    <row r="4564" spans="2:24" x14ac:dyDescent="0.35">
      <c r="B4564" s="208"/>
      <c r="C4564" s="33"/>
      <c r="D4564" s="33"/>
      <c r="E4564" s="47"/>
      <c r="F4564" s="46"/>
      <c r="G4564" s="95"/>
      <c r="H4564" s="33"/>
      <c r="I4564" s="33"/>
      <c r="J4564" s="95"/>
      <c r="K4564" s="33"/>
      <c r="L4564" s="33"/>
      <c r="M4564" s="232"/>
      <c r="N4564" s="210"/>
      <c r="O4564" s="120"/>
      <c r="P4564" s="46"/>
      <c r="Q4564" s="33"/>
      <c r="R4564" s="95"/>
      <c r="S4564" s="33"/>
      <c r="T4564" s="33"/>
      <c r="U4564" s="232"/>
      <c r="V4564" s="213"/>
      <c r="W4564" s="202" t="str" cm="1">
        <f t="array" ref="W4564">IF(SUM(LEN(B4564:V4564))=0,"",IF(OR(OR(ISBLANK(F4564),SUM(LEN(C4564),LEN(D4564))=0),AND(NOT(E4564="Unknown"),ISBLANK(J4564)),AND(NOT(O4564="Unknown"),ISBLANK(R4564))),"Missing Information", _xlfn._xlws.FILTER(_xlfn._xlws.FILTER(Table15[],(Table15[System-Owned Portion]&amp;Table15[If Material Anything Other than "Lead" in Column E,
Was Material Ever Previously Lead?]&amp;Table15[Customer-Owned Portion])=(E4564&amp;G4564&amp;O4564),""),{0,0,0,1})))</f>
        <v/>
      </c>
      <c r="X4564"/>
    </row>
    <row r="4565" spans="2:24" x14ac:dyDescent="0.35">
      <c r="B4565" s="208"/>
      <c r="C4565" s="33"/>
      <c r="D4565" s="33"/>
      <c r="E4565" s="47"/>
      <c r="F4565" s="46"/>
      <c r="G4565" s="95"/>
      <c r="H4565" s="33"/>
      <c r="I4565" s="33"/>
      <c r="J4565" s="95"/>
      <c r="K4565" s="33"/>
      <c r="L4565" s="33"/>
      <c r="M4565" s="232"/>
      <c r="N4565" s="210"/>
      <c r="O4565" s="120"/>
      <c r="P4565" s="46"/>
      <c r="Q4565" s="33"/>
      <c r="R4565" s="95"/>
      <c r="S4565" s="33"/>
      <c r="T4565" s="33"/>
      <c r="U4565" s="232"/>
      <c r="V4565" s="213"/>
      <c r="W4565" s="202" t="str" cm="1">
        <f t="array" ref="W4565">IF(SUM(LEN(B4565:V4565))=0,"",IF(OR(OR(ISBLANK(F4565),SUM(LEN(C4565),LEN(D4565))=0),AND(NOT(E4565="Unknown"),ISBLANK(J4565)),AND(NOT(O4565="Unknown"),ISBLANK(R4565))),"Missing Information", _xlfn._xlws.FILTER(_xlfn._xlws.FILTER(Table15[],(Table15[System-Owned Portion]&amp;Table15[If Material Anything Other than "Lead" in Column E,
Was Material Ever Previously Lead?]&amp;Table15[Customer-Owned Portion])=(E4565&amp;G4565&amp;O4565),""),{0,0,0,1})))</f>
        <v/>
      </c>
      <c r="X4565"/>
    </row>
    <row r="4566" spans="2:24" x14ac:dyDescent="0.35">
      <c r="B4566" s="208"/>
      <c r="C4566" s="33"/>
      <c r="D4566" s="33"/>
      <c r="E4566" s="47"/>
      <c r="F4566" s="46"/>
      <c r="G4566" s="95"/>
      <c r="H4566" s="33"/>
      <c r="I4566" s="33"/>
      <c r="J4566" s="95"/>
      <c r="K4566" s="33"/>
      <c r="L4566" s="33"/>
      <c r="M4566" s="232"/>
      <c r="N4566" s="210"/>
      <c r="O4566" s="120"/>
      <c r="P4566" s="46"/>
      <c r="Q4566" s="33"/>
      <c r="R4566" s="95"/>
      <c r="S4566" s="33"/>
      <c r="T4566" s="33"/>
      <c r="U4566" s="232"/>
      <c r="V4566" s="213"/>
      <c r="W4566" s="202" t="str" cm="1">
        <f t="array" ref="W4566">IF(SUM(LEN(B4566:V4566))=0,"",IF(OR(OR(ISBLANK(F4566),SUM(LEN(C4566),LEN(D4566))=0),AND(NOT(E4566="Unknown"),ISBLANK(J4566)),AND(NOT(O4566="Unknown"),ISBLANK(R4566))),"Missing Information", _xlfn._xlws.FILTER(_xlfn._xlws.FILTER(Table15[],(Table15[System-Owned Portion]&amp;Table15[If Material Anything Other than "Lead" in Column E,
Was Material Ever Previously Lead?]&amp;Table15[Customer-Owned Portion])=(E4566&amp;G4566&amp;O4566),""),{0,0,0,1})))</f>
        <v/>
      </c>
      <c r="X4566"/>
    </row>
    <row r="4567" spans="2:24" x14ac:dyDescent="0.35">
      <c r="B4567" s="208"/>
      <c r="C4567" s="33"/>
      <c r="D4567" s="33"/>
      <c r="E4567" s="47"/>
      <c r="F4567" s="46"/>
      <c r="G4567" s="95"/>
      <c r="H4567" s="33"/>
      <c r="I4567" s="33"/>
      <c r="J4567" s="95"/>
      <c r="K4567" s="33"/>
      <c r="L4567" s="33"/>
      <c r="M4567" s="232"/>
      <c r="N4567" s="210"/>
      <c r="O4567" s="120"/>
      <c r="P4567" s="46"/>
      <c r="Q4567" s="33"/>
      <c r="R4567" s="95"/>
      <c r="S4567" s="33"/>
      <c r="T4567" s="33"/>
      <c r="U4567" s="232"/>
      <c r="V4567" s="213"/>
      <c r="W4567" s="202" t="str" cm="1">
        <f t="array" ref="W4567">IF(SUM(LEN(B4567:V4567))=0,"",IF(OR(OR(ISBLANK(F4567),SUM(LEN(C4567),LEN(D4567))=0),AND(NOT(E4567="Unknown"),ISBLANK(J4567)),AND(NOT(O4567="Unknown"),ISBLANK(R4567))),"Missing Information", _xlfn._xlws.FILTER(_xlfn._xlws.FILTER(Table15[],(Table15[System-Owned Portion]&amp;Table15[If Material Anything Other than "Lead" in Column E,
Was Material Ever Previously Lead?]&amp;Table15[Customer-Owned Portion])=(E4567&amp;G4567&amp;O4567),""),{0,0,0,1})))</f>
        <v/>
      </c>
      <c r="X4567"/>
    </row>
    <row r="4568" spans="2:24" x14ac:dyDescent="0.35">
      <c r="B4568" s="208"/>
      <c r="C4568" s="33"/>
      <c r="D4568" s="33"/>
      <c r="E4568" s="47"/>
      <c r="F4568" s="46"/>
      <c r="G4568" s="95"/>
      <c r="H4568" s="33"/>
      <c r="I4568" s="33"/>
      <c r="J4568" s="95"/>
      <c r="K4568" s="33"/>
      <c r="L4568" s="33"/>
      <c r="M4568" s="232"/>
      <c r="N4568" s="210"/>
      <c r="O4568" s="120"/>
      <c r="P4568" s="46"/>
      <c r="Q4568" s="33"/>
      <c r="R4568" s="95"/>
      <c r="S4568" s="33"/>
      <c r="T4568" s="33"/>
      <c r="U4568" s="232"/>
      <c r="V4568" s="213"/>
      <c r="W4568" s="202" t="str" cm="1">
        <f t="array" ref="W4568">IF(SUM(LEN(B4568:V4568))=0,"",IF(OR(OR(ISBLANK(F4568),SUM(LEN(C4568),LEN(D4568))=0),AND(NOT(E4568="Unknown"),ISBLANK(J4568)),AND(NOT(O4568="Unknown"),ISBLANK(R4568))),"Missing Information", _xlfn._xlws.FILTER(_xlfn._xlws.FILTER(Table15[],(Table15[System-Owned Portion]&amp;Table15[If Material Anything Other than "Lead" in Column E,
Was Material Ever Previously Lead?]&amp;Table15[Customer-Owned Portion])=(E4568&amp;G4568&amp;O4568),""),{0,0,0,1})))</f>
        <v/>
      </c>
      <c r="X4568"/>
    </row>
    <row r="4569" spans="2:24" x14ac:dyDescent="0.35">
      <c r="B4569" s="208"/>
      <c r="C4569" s="33"/>
      <c r="D4569" s="33"/>
      <c r="E4569" s="47"/>
      <c r="F4569" s="46"/>
      <c r="G4569" s="95"/>
      <c r="H4569" s="33"/>
      <c r="I4569" s="33"/>
      <c r="J4569" s="95"/>
      <c r="K4569" s="33"/>
      <c r="L4569" s="33"/>
      <c r="M4569" s="232"/>
      <c r="N4569" s="210"/>
      <c r="O4569" s="120"/>
      <c r="P4569" s="46"/>
      <c r="Q4569" s="33"/>
      <c r="R4569" s="95"/>
      <c r="S4569" s="33"/>
      <c r="T4569" s="33"/>
      <c r="U4569" s="232"/>
      <c r="V4569" s="213"/>
      <c r="W4569" s="202" t="str" cm="1">
        <f t="array" ref="W4569">IF(SUM(LEN(B4569:V4569))=0,"",IF(OR(OR(ISBLANK(F4569),SUM(LEN(C4569),LEN(D4569))=0),AND(NOT(E4569="Unknown"),ISBLANK(J4569)),AND(NOT(O4569="Unknown"),ISBLANK(R4569))),"Missing Information", _xlfn._xlws.FILTER(_xlfn._xlws.FILTER(Table15[],(Table15[System-Owned Portion]&amp;Table15[If Material Anything Other than "Lead" in Column E,
Was Material Ever Previously Lead?]&amp;Table15[Customer-Owned Portion])=(E4569&amp;G4569&amp;O4569),""),{0,0,0,1})))</f>
        <v/>
      </c>
      <c r="X4569"/>
    </row>
    <row r="4570" spans="2:24" x14ac:dyDescent="0.35">
      <c r="B4570" s="208"/>
      <c r="C4570" s="33"/>
      <c r="D4570" s="33"/>
      <c r="E4570" s="47"/>
      <c r="F4570" s="46"/>
      <c r="G4570" s="95"/>
      <c r="H4570" s="33"/>
      <c r="I4570" s="33"/>
      <c r="J4570" s="95"/>
      <c r="K4570" s="33"/>
      <c r="L4570" s="33"/>
      <c r="M4570" s="232"/>
      <c r="N4570" s="210"/>
      <c r="O4570" s="120"/>
      <c r="P4570" s="46"/>
      <c r="Q4570" s="33"/>
      <c r="R4570" s="95"/>
      <c r="S4570" s="33"/>
      <c r="T4570" s="33"/>
      <c r="U4570" s="232"/>
      <c r="V4570" s="213"/>
      <c r="W4570" s="202" t="str" cm="1">
        <f t="array" ref="W4570">IF(SUM(LEN(B4570:V4570))=0,"",IF(OR(OR(ISBLANK(F4570),SUM(LEN(C4570),LEN(D4570))=0),AND(NOT(E4570="Unknown"),ISBLANK(J4570)),AND(NOT(O4570="Unknown"),ISBLANK(R4570))),"Missing Information", _xlfn._xlws.FILTER(_xlfn._xlws.FILTER(Table15[],(Table15[System-Owned Portion]&amp;Table15[If Material Anything Other than "Lead" in Column E,
Was Material Ever Previously Lead?]&amp;Table15[Customer-Owned Portion])=(E4570&amp;G4570&amp;O4570),""),{0,0,0,1})))</f>
        <v/>
      </c>
      <c r="X4570"/>
    </row>
    <row r="4571" spans="2:24" x14ac:dyDescent="0.35">
      <c r="B4571" s="208"/>
      <c r="C4571" s="33"/>
      <c r="D4571" s="33"/>
      <c r="E4571" s="47"/>
      <c r="F4571" s="46"/>
      <c r="G4571" s="95"/>
      <c r="H4571" s="33"/>
      <c r="I4571" s="33"/>
      <c r="J4571" s="95"/>
      <c r="K4571" s="33"/>
      <c r="L4571" s="33"/>
      <c r="M4571" s="232"/>
      <c r="N4571" s="210"/>
      <c r="O4571" s="120"/>
      <c r="P4571" s="46"/>
      <c r="Q4571" s="33"/>
      <c r="R4571" s="95"/>
      <c r="S4571" s="33"/>
      <c r="T4571" s="33"/>
      <c r="U4571" s="232"/>
      <c r="V4571" s="213"/>
      <c r="W4571" s="202" t="str" cm="1">
        <f t="array" ref="W4571">IF(SUM(LEN(B4571:V4571))=0,"",IF(OR(OR(ISBLANK(F4571),SUM(LEN(C4571),LEN(D4571))=0),AND(NOT(E4571="Unknown"),ISBLANK(J4571)),AND(NOT(O4571="Unknown"),ISBLANK(R4571))),"Missing Information", _xlfn._xlws.FILTER(_xlfn._xlws.FILTER(Table15[],(Table15[System-Owned Portion]&amp;Table15[If Material Anything Other than "Lead" in Column E,
Was Material Ever Previously Lead?]&amp;Table15[Customer-Owned Portion])=(E4571&amp;G4571&amp;O4571),""),{0,0,0,1})))</f>
        <v/>
      </c>
      <c r="X4571"/>
    </row>
    <row r="4572" spans="2:24" x14ac:dyDescent="0.35">
      <c r="B4572" s="208"/>
      <c r="C4572" s="33"/>
      <c r="D4572" s="33"/>
      <c r="E4572" s="47"/>
      <c r="F4572" s="46"/>
      <c r="G4572" s="95"/>
      <c r="H4572" s="33"/>
      <c r="I4572" s="33"/>
      <c r="J4572" s="95"/>
      <c r="K4572" s="33"/>
      <c r="L4572" s="33"/>
      <c r="M4572" s="232"/>
      <c r="N4572" s="210"/>
      <c r="O4572" s="120"/>
      <c r="P4572" s="46"/>
      <c r="Q4572" s="33"/>
      <c r="R4572" s="95"/>
      <c r="S4572" s="33"/>
      <c r="T4572" s="33"/>
      <c r="U4572" s="232"/>
      <c r="V4572" s="213"/>
      <c r="W4572" s="202" t="str" cm="1">
        <f t="array" ref="W4572">IF(SUM(LEN(B4572:V4572))=0,"",IF(OR(OR(ISBLANK(F4572),SUM(LEN(C4572),LEN(D4572))=0),AND(NOT(E4572="Unknown"),ISBLANK(J4572)),AND(NOT(O4572="Unknown"),ISBLANK(R4572))),"Missing Information", _xlfn._xlws.FILTER(_xlfn._xlws.FILTER(Table15[],(Table15[System-Owned Portion]&amp;Table15[If Material Anything Other than "Lead" in Column E,
Was Material Ever Previously Lead?]&amp;Table15[Customer-Owned Portion])=(E4572&amp;G4572&amp;O4572),""),{0,0,0,1})))</f>
        <v/>
      </c>
      <c r="X4572"/>
    </row>
    <row r="4573" spans="2:24" x14ac:dyDescent="0.35">
      <c r="B4573" s="208"/>
      <c r="C4573" s="33"/>
      <c r="D4573" s="33"/>
      <c r="E4573" s="47"/>
      <c r="F4573" s="46"/>
      <c r="G4573" s="95"/>
      <c r="H4573" s="33"/>
      <c r="I4573" s="33"/>
      <c r="J4573" s="95"/>
      <c r="K4573" s="33"/>
      <c r="L4573" s="33"/>
      <c r="M4573" s="232"/>
      <c r="N4573" s="210"/>
      <c r="O4573" s="120"/>
      <c r="P4573" s="46"/>
      <c r="Q4573" s="33"/>
      <c r="R4573" s="95"/>
      <c r="S4573" s="33"/>
      <c r="T4573" s="33"/>
      <c r="U4573" s="232"/>
      <c r="V4573" s="213"/>
      <c r="W4573" s="202" t="str" cm="1">
        <f t="array" ref="W4573">IF(SUM(LEN(B4573:V4573))=0,"",IF(OR(OR(ISBLANK(F4573),SUM(LEN(C4573),LEN(D4573))=0),AND(NOT(E4573="Unknown"),ISBLANK(J4573)),AND(NOT(O4573="Unknown"),ISBLANK(R4573))),"Missing Information", _xlfn._xlws.FILTER(_xlfn._xlws.FILTER(Table15[],(Table15[System-Owned Portion]&amp;Table15[If Material Anything Other than "Lead" in Column E,
Was Material Ever Previously Lead?]&amp;Table15[Customer-Owned Portion])=(E4573&amp;G4573&amp;O4573),""),{0,0,0,1})))</f>
        <v/>
      </c>
      <c r="X4573"/>
    </row>
    <row r="4574" spans="2:24" x14ac:dyDescent="0.35">
      <c r="B4574" s="208"/>
      <c r="C4574" s="33"/>
      <c r="D4574" s="33"/>
      <c r="E4574" s="47"/>
      <c r="F4574" s="46"/>
      <c r="G4574" s="95"/>
      <c r="H4574" s="33"/>
      <c r="I4574" s="33"/>
      <c r="J4574" s="95"/>
      <c r="K4574" s="33"/>
      <c r="L4574" s="33"/>
      <c r="M4574" s="232"/>
      <c r="N4574" s="210"/>
      <c r="O4574" s="120"/>
      <c r="P4574" s="46"/>
      <c r="Q4574" s="33"/>
      <c r="R4574" s="95"/>
      <c r="S4574" s="33"/>
      <c r="T4574" s="33"/>
      <c r="U4574" s="232"/>
      <c r="V4574" s="213"/>
      <c r="W4574" s="202" t="str" cm="1">
        <f t="array" ref="W4574">IF(SUM(LEN(B4574:V4574))=0,"",IF(OR(OR(ISBLANK(F4574),SUM(LEN(C4574),LEN(D4574))=0),AND(NOT(E4574="Unknown"),ISBLANK(J4574)),AND(NOT(O4574="Unknown"),ISBLANK(R4574))),"Missing Information", _xlfn._xlws.FILTER(_xlfn._xlws.FILTER(Table15[],(Table15[System-Owned Portion]&amp;Table15[If Material Anything Other than "Lead" in Column E,
Was Material Ever Previously Lead?]&amp;Table15[Customer-Owned Portion])=(E4574&amp;G4574&amp;O4574),""),{0,0,0,1})))</f>
        <v/>
      </c>
      <c r="X4574"/>
    </row>
    <row r="4575" spans="2:24" x14ac:dyDescent="0.35">
      <c r="B4575" s="208"/>
      <c r="C4575" s="33"/>
      <c r="D4575" s="33"/>
      <c r="E4575" s="47"/>
      <c r="F4575" s="46"/>
      <c r="G4575" s="95"/>
      <c r="H4575" s="33"/>
      <c r="I4575" s="33"/>
      <c r="J4575" s="95"/>
      <c r="K4575" s="33"/>
      <c r="L4575" s="33"/>
      <c r="M4575" s="232"/>
      <c r="N4575" s="210"/>
      <c r="O4575" s="120"/>
      <c r="P4575" s="46"/>
      <c r="Q4575" s="33"/>
      <c r="R4575" s="95"/>
      <c r="S4575" s="33"/>
      <c r="T4575" s="33"/>
      <c r="U4575" s="232"/>
      <c r="V4575" s="213"/>
      <c r="W4575" s="202" t="str" cm="1">
        <f t="array" ref="W4575">IF(SUM(LEN(B4575:V4575))=0,"",IF(OR(OR(ISBLANK(F4575),SUM(LEN(C4575),LEN(D4575))=0),AND(NOT(E4575="Unknown"),ISBLANK(J4575)),AND(NOT(O4575="Unknown"),ISBLANK(R4575))),"Missing Information", _xlfn._xlws.FILTER(_xlfn._xlws.FILTER(Table15[],(Table15[System-Owned Portion]&amp;Table15[If Material Anything Other than "Lead" in Column E,
Was Material Ever Previously Lead?]&amp;Table15[Customer-Owned Portion])=(E4575&amp;G4575&amp;O4575),""),{0,0,0,1})))</f>
        <v/>
      </c>
      <c r="X4575"/>
    </row>
    <row r="4576" spans="2:24" x14ac:dyDescent="0.35">
      <c r="B4576" s="208"/>
      <c r="C4576" s="33"/>
      <c r="D4576" s="33"/>
      <c r="E4576" s="47"/>
      <c r="F4576" s="46"/>
      <c r="G4576" s="95"/>
      <c r="H4576" s="33"/>
      <c r="I4576" s="33"/>
      <c r="J4576" s="95"/>
      <c r="K4576" s="33"/>
      <c r="L4576" s="33"/>
      <c r="M4576" s="232"/>
      <c r="N4576" s="210"/>
      <c r="O4576" s="120"/>
      <c r="P4576" s="46"/>
      <c r="Q4576" s="33"/>
      <c r="R4576" s="95"/>
      <c r="S4576" s="33"/>
      <c r="T4576" s="33"/>
      <c r="U4576" s="232"/>
      <c r="V4576" s="213"/>
      <c r="W4576" s="202" t="str" cm="1">
        <f t="array" ref="W4576">IF(SUM(LEN(B4576:V4576))=0,"",IF(OR(OR(ISBLANK(F4576),SUM(LEN(C4576),LEN(D4576))=0),AND(NOT(E4576="Unknown"),ISBLANK(J4576)),AND(NOT(O4576="Unknown"),ISBLANK(R4576))),"Missing Information", _xlfn._xlws.FILTER(_xlfn._xlws.FILTER(Table15[],(Table15[System-Owned Portion]&amp;Table15[If Material Anything Other than "Lead" in Column E,
Was Material Ever Previously Lead?]&amp;Table15[Customer-Owned Portion])=(E4576&amp;G4576&amp;O4576),""),{0,0,0,1})))</f>
        <v/>
      </c>
      <c r="X4576"/>
    </row>
    <row r="4577" spans="2:24" x14ac:dyDescent="0.35">
      <c r="B4577" s="208"/>
      <c r="C4577" s="33"/>
      <c r="D4577" s="33"/>
      <c r="E4577" s="47"/>
      <c r="F4577" s="46"/>
      <c r="G4577" s="95"/>
      <c r="H4577" s="33"/>
      <c r="I4577" s="33"/>
      <c r="J4577" s="95"/>
      <c r="K4577" s="33"/>
      <c r="L4577" s="33"/>
      <c r="M4577" s="232"/>
      <c r="N4577" s="210"/>
      <c r="O4577" s="120"/>
      <c r="P4577" s="46"/>
      <c r="Q4577" s="33"/>
      <c r="R4577" s="95"/>
      <c r="S4577" s="33"/>
      <c r="T4577" s="33"/>
      <c r="U4577" s="232"/>
      <c r="V4577" s="213"/>
      <c r="W4577" s="202" t="str" cm="1">
        <f t="array" ref="W4577">IF(SUM(LEN(B4577:V4577))=0,"",IF(OR(OR(ISBLANK(F4577),SUM(LEN(C4577),LEN(D4577))=0),AND(NOT(E4577="Unknown"),ISBLANK(J4577)),AND(NOT(O4577="Unknown"),ISBLANK(R4577))),"Missing Information", _xlfn._xlws.FILTER(_xlfn._xlws.FILTER(Table15[],(Table15[System-Owned Portion]&amp;Table15[If Material Anything Other than "Lead" in Column E,
Was Material Ever Previously Lead?]&amp;Table15[Customer-Owned Portion])=(E4577&amp;G4577&amp;O4577),""),{0,0,0,1})))</f>
        <v/>
      </c>
      <c r="X4577"/>
    </row>
    <row r="4578" spans="2:24" x14ac:dyDescent="0.35">
      <c r="B4578" s="208"/>
      <c r="C4578" s="33"/>
      <c r="D4578" s="33"/>
      <c r="E4578" s="47"/>
      <c r="F4578" s="46"/>
      <c r="G4578" s="95"/>
      <c r="H4578" s="33"/>
      <c r="I4578" s="33"/>
      <c r="J4578" s="95"/>
      <c r="K4578" s="33"/>
      <c r="L4578" s="33"/>
      <c r="M4578" s="232"/>
      <c r="N4578" s="210"/>
      <c r="O4578" s="120"/>
      <c r="P4578" s="46"/>
      <c r="Q4578" s="33"/>
      <c r="R4578" s="95"/>
      <c r="S4578" s="33"/>
      <c r="T4578" s="33"/>
      <c r="U4578" s="232"/>
      <c r="V4578" s="213"/>
      <c r="W4578" s="202" t="str" cm="1">
        <f t="array" ref="W4578">IF(SUM(LEN(B4578:V4578))=0,"",IF(OR(OR(ISBLANK(F4578),SUM(LEN(C4578),LEN(D4578))=0),AND(NOT(E4578="Unknown"),ISBLANK(J4578)),AND(NOT(O4578="Unknown"),ISBLANK(R4578))),"Missing Information", _xlfn._xlws.FILTER(_xlfn._xlws.FILTER(Table15[],(Table15[System-Owned Portion]&amp;Table15[If Material Anything Other than "Lead" in Column E,
Was Material Ever Previously Lead?]&amp;Table15[Customer-Owned Portion])=(E4578&amp;G4578&amp;O4578),""),{0,0,0,1})))</f>
        <v/>
      </c>
      <c r="X4578"/>
    </row>
    <row r="4579" spans="2:24" x14ac:dyDescent="0.35">
      <c r="B4579" s="208"/>
      <c r="C4579" s="33"/>
      <c r="D4579" s="33"/>
      <c r="E4579" s="47"/>
      <c r="F4579" s="46"/>
      <c r="G4579" s="95"/>
      <c r="H4579" s="33"/>
      <c r="I4579" s="33"/>
      <c r="J4579" s="95"/>
      <c r="K4579" s="33"/>
      <c r="L4579" s="33"/>
      <c r="M4579" s="232"/>
      <c r="N4579" s="210"/>
      <c r="O4579" s="120"/>
      <c r="P4579" s="46"/>
      <c r="Q4579" s="33"/>
      <c r="R4579" s="95"/>
      <c r="S4579" s="33"/>
      <c r="T4579" s="33"/>
      <c r="U4579" s="232"/>
      <c r="V4579" s="213"/>
      <c r="W4579" s="202" t="str" cm="1">
        <f t="array" ref="W4579">IF(SUM(LEN(B4579:V4579))=0,"",IF(OR(OR(ISBLANK(F4579),SUM(LEN(C4579),LEN(D4579))=0),AND(NOT(E4579="Unknown"),ISBLANK(J4579)),AND(NOT(O4579="Unknown"),ISBLANK(R4579))),"Missing Information", _xlfn._xlws.FILTER(_xlfn._xlws.FILTER(Table15[],(Table15[System-Owned Portion]&amp;Table15[If Material Anything Other than "Lead" in Column E,
Was Material Ever Previously Lead?]&amp;Table15[Customer-Owned Portion])=(E4579&amp;G4579&amp;O4579),""),{0,0,0,1})))</f>
        <v/>
      </c>
      <c r="X4579"/>
    </row>
    <row r="4580" spans="2:24" x14ac:dyDescent="0.35">
      <c r="B4580" s="208"/>
      <c r="C4580" s="33"/>
      <c r="D4580" s="33"/>
      <c r="E4580" s="47"/>
      <c r="F4580" s="46"/>
      <c r="G4580" s="95"/>
      <c r="H4580" s="33"/>
      <c r="I4580" s="33"/>
      <c r="J4580" s="95"/>
      <c r="K4580" s="33"/>
      <c r="L4580" s="33"/>
      <c r="M4580" s="232"/>
      <c r="N4580" s="210"/>
      <c r="O4580" s="120"/>
      <c r="P4580" s="46"/>
      <c r="Q4580" s="33"/>
      <c r="R4580" s="95"/>
      <c r="S4580" s="33"/>
      <c r="T4580" s="33"/>
      <c r="U4580" s="232"/>
      <c r="V4580" s="213"/>
      <c r="W4580" s="202" t="str" cm="1">
        <f t="array" ref="W4580">IF(SUM(LEN(B4580:V4580))=0,"",IF(OR(OR(ISBLANK(F4580),SUM(LEN(C4580),LEN(D4580))=0),AND(NOT(E4580="Unknown"),ISBLANK(J4580)),AND(NOT(O4580="Unknown"),ISBLANK(R4580))),"Missing Information", _xlfn._xlws.FILTER(_xlfn._xlws.FILTER(Table15[],(Table15[System-Owned Portion]&amp;Table15[If Material Anything Other than "Lead" in Column E,
Was Material Ever Previously Lead?]&amp;Table15[Customer-Owned Portion])=(E4580&amp;G4580&amp;O4580),""),{0,0,0,1})))</f>
        <v/>
      </c>
      <c r="X4580"/>
    </row>
    <row r="4581" spans="2:24" x14ac:dyDescent="0.35">
      <c r="B4581" s="208"/>
      <c r="C4581" s="33"/>
      <c r="D4581" s="33"/>
      <c r="E4581" s="47"/>
      <c r="F4581" s="46"/>
      <c r="G4581" s="95"/>
      <c r="H4581" s="33"/>
      <c r="I4581" s="33"/>
      <c r="J4581" s="95"/>
      <c r="K4581" s="33"/>
      <c r="L4581" s="33"/>
      <c r="M4581" s="232"/>
      <c r="N4581" s="210"/>
      <c r="O4581" s="120"/>
      <c r="P4581" s="46"/>
      <c r="Q4581" s="33"/>
      <c r="R4581" s="95"/>
      <c r="S4581" s="33"/>
      <c r="T4581" s="33"/>
      <c r="U4581" s="232"/>
      <c r="V4581" s="213"/>
      <c r="W4581" s="202" t="str" cm="1">
        <f t="array" ref="W4581">IF(SUM(LEN(B4581:V4581))=0,"",IF(OR(OR(ISBLANK(F4581),SUM(LEN(C4581),LEN(D4581))=0),AND(NOT(E4581="Unknown"),ISBLANK(J4581)),AND(NOT(O4581="Unknown"),ISBLANK(R4581))),"Missing Information", _xlfn._xlws.FILTER(_xlfn._xlws.FILTER(Table15[],(Table15[System-Owned Portion]&amp;Table15[If Material Anything Other than "Lead" in Column E,
Was Material Ever Previously Lead?]&amp;Table15[Customer-Owned Portion])=(E4581&amp;G4581&amp;O4581),""),{0,0,0,1})))</f>
        <v/>
      </c>
      <c r="X4581"/>
    </row>
    <row r="4582" spans="2:24" x14ac:dyDescent="0.35">
      <c r="B4582" s="208"/>
      <c r="C4582" s="33"/>
      <c r="D4582" s="33"/>
      <c r="E4582" s="47"/>
      <c r="F4582" s="46"/>
      <c r="G4582" s="95"/>
      <c r="H4582" s="33"/>
      <c r="I4582" s="33"/>
      <c r="J4582" s="95"/>
      <c r="K4582" s="33"/>
      <c r="L4582" s="33"/>
      <c r="M4582" s="232"/>
      <c r="N4582" s="210"/>
      <c r="O4582" s="120"/>
      <c r="P4582" s="46"/>
      <c r="Q4582" s="33"/>
      <c r="R4582" s="95"/>
      <c r="S4582" s="33"/>
      <c r="T4582" s="33"/>
      <c r="U4582" s="232"/>
      <c r="V4582" s="213"/>
      <c r="W4582" s="202" t="str" cm="1">
        <f t="array" ref="W4582">IF(SUM(LEN(B4582:V4582))=0,"",IF(OR(OR(ISBLANK(F4582),SUM(LEN(C4582),LEN(D4582))=0),AND(NOT(E4582="Unknown"),ISBLANK(J4582)),AND(NOT(O4582="Unknown"),ISBLANK(R4582))),"Missing Information", _xlfn._xlws.FILTER(_xlfn._xlws.FILTER(Table15[],(Table15[System-Owned Portion]&amp;Table15[If Material Anything Other than "Lead" in Column E,
Was Material Ever Previously Lead?]&amp;Table15[Customer-Owned Portion])=(E4582&amp;G4582&amp;O4582),""),{0,0,0,1})))</f>
        <v/>
      </c>
      <c r="X4582"/>
    </row>
    <row r="4583" spans="2:24" x14ac:dyDescent="0.35">
      <c r="B4583" s="208"/>
      <c r="C4583" s="33"/>
      <c r="D4583" s="33"/>
      <c r="E4583" s="47"/>
      <c r="F4583" s="46"/>
      <c r="G4583" s="95"/>
      <c r="H4583" s="33"/>
      <c r="I4583" s="33"/>
      <c r="J4583" s="95"/>
      <c r="K4583" s="33"/>
      <c r="L4583" s="33"/>
      <c r="M4583" s="232"/>
      <c r="N4583" s="210"/>
      <c r="O4583" s="120"/>
      <c r="P4583" s="46"/>
      <c r="Q4583" s="33"/>
      <c r="R4583" s="95"/>
      <c r="S4583" s="33"/>
      <c r="T4583" s="33"/>
      <c r="U4583" s="232"/>
      <c r="V4583" s="213"/>
      <c r="W4583" s="202" t="str" cm="1">
        <f t="array" ref="W4583">IF(SUM(LEN(B4583:V4583))=0,"",IF(OR(OR(ISBLANK(F4583),SUM(LEN(C4583),LEN(D4583))=0),AND(NOT(E4583="Unknown"),ISBLANK(J4583)),AND(NOT(O4583="Unknown"),ISBLANK(R4583))),"Missing Information", _xlfn._xlws.FILTER(_xlfn._xlws.FILTER(Table15[],(Table15[System-Owned Portion]&amp;Table15[If Material Anything Other than "Lead" in Column E,
Was Material Ever Previously Lead?]&amp;Table15[Customer-Owned Portion])=(E4583&amp;G4583&amp;O4583),""),{0,0,0,1})))</f>
        <v/>
      </c>
      <c r="X4583"/>
    </row>
    <row r="4584" spans="2:24" x14ac:dyDescent="0.35">
      <c r="B4584" s="208"/>
      <c r="C4584" s="33"/>
      <c r="D4584" s="33"/>
      <c r="E4584" s="47"/>
      <c r="F4584" s="46"/>
      <c r="G4584" s="95"/>
      <c r="H4584" s="33"/>
      <c r="I4584" s="33"/>
      <c r="J4584" s="95"/>
      <c r="K4584" s="33"/>
      <c r="L4584" s="33"/>
      <c r="M4584" s="232"/>
      <c r="N4584" s="210"/>
      <c r="O4584" s="120"/>
      <c r="P4584" s="46"/>
      <c r="Q4584" s="33"/>
      <c r="R4584" s="95"/>
      <c r="S4584" s="33"/>
      <c r="T4584" s="33"/>
      <c r="U4584" s="232"/>
      <c r="V4584" s="213"/>
      <c r="W4584" s="202" t="str" cm="1">
        <f t="array" ref="W4584">IF(SUM(LEN(B4584:V4584))=0,"",IF(OR(OR(ISBLANK(F4584),SUM(LEN(C4584),LEN(D4584))=0),AND(NOT(E4584="Unknown"),ISBLANK(J4584)),AND(NOT(O4584="Unknown"),ISBLANK(R4584))),"Missing Information", _xlfn._xlws.FILTER(_xlfn._xlws.FILTER(Table15[],(Table15[System-Owned Portion]&amp;Table15[If Material Anything Other than "Lead" in Column E,
Was Material Ever Previously Lead?]&amp;Table15[Customer-Owned Portion])=(E4584&amp;G4584&amp;O4584),""),{0,0,0,1})))</f>
        <v/>
      </c>
      <c r="X4584"/>
    </row>
    <row r="4585" spans="2:24" x14ac:dyDescent="0.35">
      <c r="B4585" s="208"/>
      <c r="C4585" s="33"/>
      <c r="D4585" s="33"/>
      <c r="E4585" s="47"/>
      <c r="F4585" s="46"/>
      <c r="G4585" s="95"/>
      <c r="H4585" s="33"/>
      <c r="I4585" s="33"/>
      <c r="J4585" s="95"/>
      <c r="K4585" s="33"/>
      <c r="L4585" s="33"/>
      <c r="M4585" s="232"/>
      <c r="N4585" s="210"/>
      <c r="O4585" s="120"/>
      <c r="P4585" s="46"/>
      <c r="Q4585" s="33"/>
      <c r="R4585" s="95"/>
      <c r="S4585" s="33"/>
      <c r="T4585" s="33"/>
      <c r="U4585" s="232"/>
      <c r="V4585" s="213"/>
      <c r="W4585" s="202" t="str" cm="1">
        <f t="array" ref="W4585">IF(SUM(LEN(B4585:V4585))=0,"",IF(OR(OR(ISBLANK(F4585),SUM(LEN(C4585),LEN(D4585))=0),AND(NOT(E4585="Unknown"),ISBLANK(J4585)),AND(NOT(O4585="Unknown"),ISBLANK(R4585))),"Missing Information", _xlfn._xlws.FILTER(_xlfn._xlws.FILTER(Table15[],(Table15[System-Owned Portion]&amp;Table15[If Material Anything Other than "Lead" in Column E,
Was Material Ever Previously Lead?]&amp;Table15[Customer-Owned Portion])=(E4585&amp;G4585&amp;O4585),""),{0,0,0,1})))</f>
        <v/>
      </c>
      <c r="X4585"/>
    </row>
    <row r="4586" spans="2:24" x14ac:dyDescent="0.35">
      <c r="B4586" s="208"/>
      <c r="C4586" s="33"/>
      <c r="D4586" s="33"/>
      <c r="E4586" s="47"/>
      <c r="F4586" s="46"/>
      <c r="G4586" s="95"/>
      <c r="H4586" s="33"/>
      <c r="I4586" s="33"/>
      <c r="J4586" s="95"/>
      <c r="K4586" s="33"/>
      <c r="L4586" s="33"/>
      <c r="M4586" s="232"/>
      <c r="N4586" s="210"/>
      <c r="O4586" s="120"/>
      <c r="P4586" s="46"/>
      <c r="Q4586" s="33"/>
      <c r="R4586" s="95"/>
      <c r="S4586" s="33"/>
      <c r="T4586" s="33"/>
      <c r="U4586" s="232"/>
      <c r="V4586" s="213"/>
      <c r="W4586" s="202" t="str" cm="1">
        <f t="array" ref="W4586">IF(SUM(LEN(B4586:V4586))=0,"",IF(OR(OR(ISBLANK(F4586),SUM(LEN(C4586),LEN(D4586))=0),AND(NOT(E4586="Unknown"),ISBLANK(J4586)),AND(NOT(O4586="Unknown"),ISBLANK(R4586))),"Missing Information", _xlfn._xlws.FILTER(_xlfn._xlws.FILTER(Table15[],(Table15[System-Owned Portion]&amp;Table15[If Material Anything Other than "Lead" in Column E,
Was Material Ever Previously Lead?]&amp;Table15[Customer-Owned Portion])=(E4586&amp;G4586&amp;O4586),""),{0,0,0,1})))</f>
        <v/>
      </c>
      <c r="X4586"/>
    </row>
    <row r="4587" spans="2:24" x14ac:dyDescent="0.35">
      <c r="B4587" s="208"/>
      <c r="C4587" s="33"/>
      <c r="D4587" s="33"/>
      <c r="E4587" s="47"/>
      <c r="F4587" s="46"/>
      <c r="G4587" s="95"/>
      <c r="H4587" s="33"/>
      <c r="I4587" s="33"/>
      <c r="J4587" s="95"/>
      <c r="K4587" s="33"/>
      <c r="L4587" s="33"/>
      <c r="M4587" s="232"/>
      <c r="N4587" s="210"/>
      <c r="O4587" s="120"/>
      <c r="P4587" s="46"/>
      <c r="Q4587" s="33"/>
      <c r="R4587" s="95"/>
      <c r="S4587" s="33"/>
      <c r="T4587" s="33"/>
      <c r="U4587" s="232"/>
      <c r="V4587" s="213"/>
      <c r="W4587" s="202" t="str" cm="1">
        <f t="array" ref="W4587">IF(SUM(LEN(B4587:V4587))=0,"",IF(OR(OR(ISBLANK(F4587),SUM(LEN(C4587),LEN(D4587))=0),AND(NOT(E4587="Unknown"),ISBLANK(J4587)),AND(NOT(O4587="Unknown"),ISBLANK(R4587))),"Missing Information", _xlfn._xlws.FILTER(_xlfn._xlws.FILTER(Table15[],(Table15[System-Owned Portion]&amp;Table15[If Material Anything Other than "Lead" in Column E,
Was Material Ever Previously Lead?]&amp;Table15[Customer-Owned Portion])=(E4587&amp;G4587&amp;O4587),""),{0,0,0,1})))</f>
        <v/>
      </c>
      <c r="X4587"/>
    </row>
    <row r="4588" spans="2:24" x14ac:dyDescent="0.35">
      <c r="B4588" s="208"/>
      <c r="C4588" s="33"/>
      <c r="D4588" s="33"/>
      <c r="E4588" s="47"/>
      <c r="F4588" s="46"/>
      <c r="G4588" s="95"/>
      <c r="H4588" s="33"/>
      <c r="I4588" s="33"/>
      <c r="J4588" s="95"/>
      <c r="K4588" s="33"/>
      <c r="L4588" s="33"/>
      <c r="M4588" s="232"/>
      <c r="N4588" s="210"/>
      <c r="O4588" s="120"/>
      <c r="P4588" s="46"/>
      <c r="Q4588" s="33"/>
      <c r="R4588" s="95"/>
      <c r="S4588" s="33"/>
      <c r="T4588" s="33"/>
      <c r="U4588" s="232"/>
      <c r="V4588" s="213"/>
      <c r="W4588" s="202" t="str" cm="1">
        <f t="array" ref="W4588">IF(SUM(LEN(B4588:V4588))=0,"",IF(OR(OR(ISBLANK(F4588),SUM(LEN(C4588),LEN(D4588))=0),AND(NOT(E4588="Unknown"),ISBLANK(J4588)),AND(NOT(O4588="Unknown"),ISBLANK(R4588))),"Missing Information", _xlfn._xlws.FILTER(_xlfn._xlws.FILTER(Table15[],(Table15[System-Owned Portion]&amp;Table15[If Material Anything Other than "Lead" in Column E,
Was Material Ever Previously Lead?]&amp;Table15[Customer-Owned Portion])=(E4588&amp;G4588&amp;O4588),""),{0,0,0,1})))</f>
        <v/>
      </c>
      <c r="X4588"/>
    </row>
    <row r="4589" spans="2:24" x14ac:dyDescent="0.35">
      <c r="B4589" s="208"/>
      <c r="C4589" s="33"/>
      <c r="D4589" s="33"/>
      <c r="E4589" s="47"/>
      <c r="F4589" s="46"/>
      <c r="G4589" s="95"/>
      <c r="H4589" s="33"/>
      <c r="I4589" s="33"/>
      <c r="J4589" s="95"/>
      <c r="K4589" s="33"/>
      <c r="L4589" s="33"/>
      <c r="M4589" s="232"/>
      <c r="N4589" s="210"/>
      <c r="O4589" s="120"/>
      <c r="P4589" s="46"/>
      <c r="Q4589" s="33"/>
      <c r="R4589" s="95"/>
      <c r="S4589" s="33"/>
      <c r="T4589" s="33"/>
      <c r="U4589" s="232"/>
      <c r="V4589" s="213"/>
      <c r="W4589" s="202" t="str" cm="1">
        <f t="array" ref="W4589">IF(SUM(LEN(B4589:V4589))=0,"",IF(OR(OR(ISBLANK(F4589),SUM(LEN(C4589),LEN(D4589))=0),AND(NOT(E4589="Unknown"),ISBLANK(J4589)),AND(NOT(O4589="Unknown"),ISBLANK(R4589))),"Missing Information", _xlfn._xlws.FILTER(_xlfn._xlws.FILTER(Table15[],(Table15[System-Owned Portion]&amp;Table15[If Material Anything Other than "Lead" in Column E,
Was Material Ever Previously Lead?]&amp;Table15[Customer-Owned Portion])=(E4589&amp;G4589&amp;O4589),""),{0,0,0,1})))</f>
        <v/>
      </c>
      <c r="X4589"/>
    </row>
    <row r="4590" spans="2:24" x14ac:dyDescent="0.35">
      <c r="B4590" s="208"/>
      <c r="C4590" s="33"/>
      <c r="D4590" s="33"/>
      <c r="E4590" s="47"/>
      <c r="F4590" s="46"/>
      <c r="G4590" s="95"/>
      <c r="H4590" s="33"/>
      <c r="I4590" s="33"/>
      <c r="J4590" s="95"/>
      <c r="K4590" s="33"/>
      <c r="L4590" s="33"/>
      <c r="M4590" s="232"/>
      <c r="N4590" s="210"/>
      <c r="O4590" s="120"/>
      <c r="P4590" s="46"/>
      <c r="Q4590" s="33"/>
      <c r="R4590" s="95"/>
      <c r="S4590" s="33"/>
      <c r="T4590" s="33"/>
      <c r="U4590" s="232"/>
      <c r="V4590" s="213"/>
      <c r="W4590" s="202" t="str" cm="1">
        <f t="array" ref="W4590">IF(SUM(LEN(B4590:V4590))=0,"",IF(OR(OR(ISBLANK(F4590),SUM(LEN(C4590),LEN(D4590))=0),AND(NOT(E4590="Unknown"),ISBLANK(J4590)),AND(NOT(O4590="Unknown"),ISBLANK(R4590))),"Missing Information", _xlfn._xlws.FILTER(_xlfn._xlws.FILTER(Table15[],(Table15[System-Owned Portion]&amp;Table15[If Material Anything Other than "Lead" in Column E,
Was Material Ever Previously Lead?]&amp;Table15[Customer-Owned Portion])=(E4590&amp;G4590&amp;O4590),""),{0,0,0,1})))</f>
        <v/>
      </c>
      <c r="X4590"/>
    </row>
    <row r="4591" spans="2:24" x14ac:dyDescent="0.35">
      <c r="B4591" s="208"/>
      <c r="C4591" s="33"/>
      <c r="D4591" s="33"/>
      <c r="E4591" s="47"/>
      <c r="F4591" s="46"/>
      <c r="G4591" s="95"/>
      <c r="H4591" s="33"/>
      <c r="I4591" s="33"/>
      <c r="J4591" s="95"/>
      <c r="K4591" s="33"/>
      <c r="L4591" s="33"/>
      <c r="M4591" s="232"/>
      <c r="N4591" s="210"/>
      <c r="O4591" s="120"/>
      <c r="P4591" s="46"/>
      <c r="Q4591" s="33"/>
      <c r="R4591" s="95"/>
      <c r="S4591" s="33"/>
      <c r="T4591" s="33"/>
      <c r="U4591" s="232"/>
      <c r="V4591" s="213"/>
      <c r="W4591" s="202" t="str" cm="1">
        <f t="array" ref="W4591">IF(SUM(LEN(B4591:V4591))=0,"",IF(OR(OR(ISBLANK(F4591),SUM(LEN(C4591),LEN(D4591))=0),AND(NOT(E4591="Unknown"),ISBLANK(J4591)),AND(NOT(O4591="Unknown"),ISBLANK(R4591))),"Missing Information", _xlfn._xlws.FILTER(_xlfn._xlws.FILTER(Table15[],(Table15[System-Owned Portion]&amp;Table15[If Material Anything Other than "Lead" in Column E,
Was Material Ever Previously Lead?]&amp;Table15[Customer-Owned Portion])=(E4591&amp;G4591&amp;O4591),""),{0,0,0,1})))</f>
        <v/>
      </c>
      <c r="X4591"/>
    </row>
    <row r="4592" spans="2:24" x14ac:dyDescent="0.35">
      <c r="B4592" s="208"/>
      <c r="C4592" s="33"/>
      <c r="D4592" s="33"/>
      <c r="E4592" s="47"/>
      <c r="F4592" s="46"/>
      <c r="G4592" s="95"/>
      <c r="H4592" s="33"/>
      <c r="I4592" s="33"/>
      <c r="J4592" s="95"/>
      <c r="K4592" s="33"/>
      <c r="L4592" s="33"/>
      <c r="M4592" s="232"/>
      <c r="N4592" s="210"/>
      <c r="O4592" s="120"/>
      <c r="P4592" s="46"/>
      <c r="Q4592" s="33"/>
      <c r="R4592" s="95"/>
      <c r="S4592" s="33"/>
      <c r="T4592" s="33"/>
      <c r="U4592" s="232"/>
      <c r="V4592" s="213"/>
      <c r="W4592" s="202" t="str" cm="1">
        <f t="array" ref="W4592">IF(SUM(LEN(B4592:V4592))=0,"",IF(OR(OR(ISBLANK(F4592),SUM(LEN(C4592),LEN(D4592))=0),AND(NOT(E4592="Unknown"),ISBLANK(J4592)),AND(NOT(O4592="Unknown"),ISBLANK(R4592))),"Missing Information", _xlfn._xlws.FILTER(_xlfn._xlws.FILTER(Table15[],(Table15[System-Owned Portion]&amp;Table15[If Material Anything Other than "Lead" in Column E,
Was Material Ever Previously Lead?]&amp;Table15[Customer-Owned Portion])=(E4592&amp;G4592&amp;O4592),""),{0,0,0,1})))</f>
        <v/>
      </c>
      <c r="X4592"/>
    </row>
    <row r="4593" spans="2:24" x14ac:dyDescent="0.35">
      <c r="B4593" s="208"/>
      <c r="C4593" s="33"/>
      <c r="D4593" s="33"/>
      <c r="E4593" s="47"/>
      <c r="F4593" s="46"/>
      <c r="G4593" s="95"/>
      <c r="H4593" s="33"/>
      <c r="I4593" s="33"/>
      <c r="J4593" s="95"/>
      <c r="K4593" s="33"/>
      <c r="L4593" s="33"/>
      <c r="M4593" s="232"/>
      <c r="N4593" s="210"/>
      <c r="O4593" s="120"/>
      <c r="P4593" s="46"/>
      <c r="Q4593" s="33"/>
      <c r="R4593" s="95"/>
      <c r="S4593" s="33"/>
      <c r="T4593" s="33"/>
      <c r="U4593" s="232"/>
      <c r="V4593" s="213"/>
      <c r="W4593" s="202" t="str" cm="1">
        <f t="array" ref="W4593">IF(SUM(LEN(B4593:V4593))=0,"",IF(OR(OR(ISBLANK(F4593),SUM(LEN(C4593),LEN(D4593))=0),AND(NOT(E4593="Unknown"),ISBLANK(J4593)),AND(NOT(O4593="Unknown"),ISBLANK(R4593))),"Missing Information", _xlfn._xlws.FILTER(_xlfn._xlws.FILTER(Table15[],(Table15[System-Owned Portion]&amp;Table15[If Material Anything Other than "Lead" in Column E,
Was Material Ever Previously Lead?]&amp;Table15[Customer-Owned Portion])=(E4593&amp;G4593&amp;O4593),""),{0,0,0,1})))</f>
        <v/>
      </c>
      <c r="X4593"/>
    </row>
    <row r="4594" spans="2:24" x14ac:dyDescent="0.35">
      <c r="B4594" s="208"/>
      <c r="C4594" s="33"/>
      <c r="D4594" s="33"/>
      <c r="E4594" s="47"/>
      <c r="F4594" s="46"/>
      <c r="G4594" s="95"/>
      <c r="H4594" s="33"/>
      <c r="I4594" s="33"/>
      <c r="J4594" s="95"/>
      <c r="K4594" s="33"/>
      <c r="L4594" s="33"/>
      <c r="M4594" s="232"/>
      <c r="N4594" s="210"/>
      <c r="O4594" s="120"/>
      <c r="P4594" s="46"/>
      <c r="Q4594" s="33"/>
      <c r="R4594" s="95"/>
      <c r="S4594" s="33"/>
      <c r="T4594" s="33"/>
      <c r="U4594" s="232"/>
      <c r="V4594" s="213"/>
      <c r="W4594" s="202" t="str" cm="1">
        <f t="array" ref="W4594">IF(SUM(LEN(B4594:V4594))=0,"",IF(OR(OR(ISBLANK(F4594),SUM(LEN(C4594),LEN(D4594))=0),AND(NOT(E4594="Unknown"),ISBLANK(J4594)),AND(NOT(O4594="Unknown"),ISBLANK(R4594))),"Missing Information", _xlfn._xlws.FILTER(_xlfn._xlws.FILTER(Table15[],(Table15[System-Owned Portion]&amp;Table15[If Material Anything Other than "Lead" in Column E,
Was Material Ever Previously Lead?]&amp;Table15[Customer-Owned Portion])=(E4594&amp;G4594&amp;O4594),""),{0,0,0,1})))</f>
        <v/>
      </c>
      <c r="X4594"/>
    </row>
    <row r="4595" spans="2:24" x14ac:dyDescent="0.35">
      <c r="B4595" s="208"/>
      <c r="C4595" s="33"/>
      <c r="D4595" s="33"/>
      <c r="E4595" s="47"/>
      <c r="F4595" s="46"/>
      <c r="G4595" s="95"/>
      <c r="H4595" s="33"/>
      <c r="I4595" s="33"/>
      <c r="J4595" s="95"/>
      <c r="K4595" s="33"/>
      <c r="L4595" s="33"/>
      <c r="M4595" s="232"/>
      <c r="N4595" s="210"/>
      <c r="O4595" s="120"/>
      <c r="P4595" s="46"/>
      <c r="Q4595" s="33"/>
      <c r="R4595" s="95"/>
      <c r="S4595" s="33"/>
      <c r="T4595" s="33"/>
      <c r="U4595" s="232"/>
      <c r="V4595" s="213"/>
      <c r="W4595" s="202" t="str" cm="1">
        <f t="array" ref="W4595">IF(SUM(LEN(B4595:V4595))=0,"",IF(OR(OR(ISBLANK(F4595),SUM(LEN(C4595),LEN(D4595))=0),AND(NOT(E4595="Unknown"),ISBLANK(J4595)),AND(NOT(O4595="Unknown"),ISBLANK(R4595))),"Missing Information", _xlfn._xlws.FILTER(_xlfn._xlws.FILTER(Table15[],(Table15[System-Owned Portion]&amp;Table15[If Material Anything Other than "Lead" in Column E,
Was Material Ever Previously Lead?]&amp;Table15[Customer-Owned Portion])=(E4595&amp;G4595&amp;O4595),""),{0,0,0,1})))</f>
        <v/>
      </c>
      <c r="X4595"/>
    </row>
    <row r="4596" spans="2:24" x14ac:dyDescent="0.35">
      <c r="B4596" s="208"/>
      <c r="C4596" s="33"/>
      <c r="D4596" s="33"/>
      <c r="E4596" s="47"/>
      <c r="F4596" s="46"/>
      <c r="G4596" s="95"/>
      <c r="H4596" s="33"/>
      <c r="I4596" s="33"/>
      <c r="J4596" s="95"/>
      <c r="K4596" s="33"/>
      <c r="L4596" s="33"/>
      <c r="M4596" s="232"/>
      <c r="N4596" s="210"/>
      <c r="O4596" s="120"/>
      <c r="P4596" s="46"/>
      <c r="Q4596" s="33"/>
      <c r="R4596" s="95"/>
      <c r="S4596" s="33"/>
      <c r="T4596" s="33"/>
      <c r="U4596" s="232"/>
      <c r="V4596" s="213"/>
      <c r="W4596" s="202" t="str" cm="1">
        <f t="array" ref="W4596">IF(SUM(LEN(B4596:V4596))=0,"",IF(OR(OR(ISBLANK(F4596),SUM(LEN(C4596),LEN(D4596))=0),AND(NOT(E4596="Unknown"),ISBLANK(J4596)),AND(NOT(O4596="Unknown"),ISBLANK(R4596))),"Missing Information", _xlfn._xlws.FILTER(_xlfn._xlws.FILTER(Table15[],(Table15[System-Owned Portion]&amp;Table15[If Material Anything Other than "Lead" in Column E,
Was Material Ever Previously Lead?]&amp;Table15[Customer-Owned Portion])=(E4596&amp;G4596&amp;O4596),""),{0,0,0,1})))</f>
        <v/>
      </c>
      <c r="X4596"/>
    </row>
    <row r="4597" spans="2:24" x14ac:dyDescent="0.35">
      <c r="B4597" s="208"/>
      <c r="C4597" s="33"/>
      <c r="D4597" s="33"/>
      <c r="E4597" s="47"/>
      <c r="F4597" s="46"/>
      <c r="G4597" s="95"/>
      <c r="H4597" s="33"/>
      <c r="I4597" s="33"/>
      <c r="J4597" s="95"/>
      <c r="K4597" s="33"/>
      <c r="L4597" s="33"/>
      <c r="M4597" s="232"/>
      <c r="N4597" s="210"/>
      <c r="O4597" s="120"/>
      <c r="P4597" s="46"/>
      <c r="Q4597" s="33"/>
      <c r="R4597" s="95"/>
      <c r="S4597" s="33"/>
      <c r="T4597" s="33"/>
      <c r="U4597" s="232"/>
      <c r="V4597" s="213"/>
      <c r="W4597" s="202" t="str" cm="1">
        <f t="array" ref="W4597">IF(SUM(LEN(B4597:V4597))=0,"",IF(OR(OR(ISBLANK(F4597),SUM(LEN(C4597),LEN(D4597))=0),AND(NOT(E4597="Unknown"),ISBLANK(J4597)),AND(NOT(O4597="Unknown"),ISBLANK(R4597))),"Missing Information", _xlfn._xlws.FILTER(_xlfn._xlws.FILTER(Table15[],(Table15[System-Owned Portion]&amp;Table15[If Material Anything Other than "Lead" in Column E,
Was Material Ever Previously Lead?]&amp;Table15[Customer-Owned Portion])=(E4597&amp;G4597&amp;O4597),""),{0,0,0,1})))</f>
        <v/>
      </c>
      <c r="X4597"/>
    </row>
    <row r="4598" spans="2:24" x14ac:dyDescent="0.35">
      <c r="B4598" s="208"/>
      <c r="C4598" s="33"/>
      <c r="D4598" s="33"/>
      <c r="E4598" s="47"/>
      <c r="F4598" s="46"/>
      <c r="G4598" s="95"/>
      <c r="H4598" s="33"/>
      <c r="I4598" s="33"/>
      <c r="J4598" s="95"/>
      <c r="K4598" s="33"/>
      <c r="L4598" s="33"/>
      <c r="M4598" s="232"/>
      <c r="N4598" s="210"/>
      <c r="O4598" s="120"/>
      <c r="P4598" s="46"/>
      <c r="Q4598" s="33"/>
      <c r="R4598" s="95"/>
      <c r="S4598" s="33"/>
      <c r="T4598" s="33"/>
      <c r="U4598" s="232"/>
      <c r="V4598" s="213"/>
      <c r="W4598" s="202" t="str" cm="1">
        <f t="array" ref="W4598">IF(SUM(LEN(B4598:V4598))=0,"",IF(OR(OR(ISBLANK(F4598),SUM(LEN(C4598),LEN(D4598))=0),AND(NOT(E4598="Unknown"),ISBLANK(J4598)),AND(NOT(O4598="Unknown"),ISBLANK(R4598))),"Missing Information", _xlfn._xlws.FILTER(_xlfn._xlws.FILTER(Table15[],(Table15[System-Owned Portion]&amp;Table15[If Material Anything Other than "Lead" in Column E,
Was Material Ever Previously Lead?]&amp;Table15[Customer-Owned Portion])=(E4598&amp;G4598&amp;O4598),""),{0,0,0,1})))</f>
        <v/>
      </c>
      <c r="X4598"/>
    </row>
    <row r="4599" spans="2:24" x14ac:dyDescent="0.35">
      <c r="B4599" s="208"/>
      <c r="C4599" s="33"/>
      <c r="D4599" s="33"/>
      <c r="E4599" s="47"/>
      <c r="F4599" s="46"/>
      <c r="G4599" s="95"/>
      <c r="H4599" s="33"/>
      <c r="I4599" s="33"/>
      <c r="J4599" s="95"/>
      <c r="K4599" s="33"/>
      <c r="L4599" s="33"/>
      <c r="M4599" s="232"/>
      <c r="N4599" s="210"/>
      <c r="O4599" s="120"/>
      <c r="P4599" s="46"/>
      <c r="Q4599" s="33"/>
      <c r="R4599" s="95"/>
      <c r="S4599" s="33"/>
      <c r="T4599" s="33"/>
      <c r="U4599" s="232"/>
      <c r="V4599" s="213"/>
      <c r="W4599" s="202" t="str" cm="1">
        <f t="array" ref="W4599">IF(SUM(LEN(B4599:V4599))=0,"",IF(OR(OR(ISBLANK(F4599),SUM(LEN(C4599),LEN(D4599))=0),AND(NOT(E4599="Unknown"),ISBLANK(J4599)),AND(NOT(O4599="Unknown"),ISBLANK(R4599))),"Missing Information", _xlfn._xlws.FILTER(_xlfn._xlws.FILTER(Table15[],(Table15[System-Owned Portion]&amp;Table15[If Material Anything Other than "Lead" in Column E,
Was Material Ever Previously Lead?]&amp;Table15[Customer-Owned Portion])=(E4599&amp;G4599&amp;O4599),""),{0,0,0,1})))</f>
        <v/>
      </c>
      <c r="X4599"/>
    </row>
    <row r="4600" spans="2:24" x14ac:dyDescent="0.35">
      <c r="B4600" s="208"/>
      <c r="C4600" s="33"/>
      <c r="D4600" s="33"/>
      <c r="E4600" s="47"/>
      <c r="F4600" s="46"/>
      <c r="G4600" s="95"/>
      <c r="H4600" s="33"/>
      <c r="I4600" s="33"/>
      <c r="J4600" s="95"/>
      <c r="K4600" s="33"/>
      <c r="L4600" s="33"/>
      <c r="M4600" s="232"/>
      <c r="N4600" s="210"/>
      <c r="O4600" s="120"/>
      <c r="P4600" s="46"/>
      <c r="Q4600" s="33"/>
      <c r="R4600" s="95"/>
      <c r="S4600" s="33"/>
      <c r="T4600" s="33"/>
      <c r="U4600" s="232"/>
      <c r="V4600" s="213"/>
      <c r="W4600" s="202" t="str" cm="1">
        <f t="array" ref="W4600">IF(SUM(LEN(B4600:V4600))=0,"",IF(OR(OR(ISBLANK(F4600),SUM(LEN(C4600),LEN(D4600))=0),AND(NOT(E4600="Unknown"),ISBLANK(J4600)),AND(NOT(O4600="Unknown"),ISBLANK(R4600))),"Missing Information", _xlfn._xlws.FILTER(_xlfn._xlws.FILTER(Table15[],(Table15[System-Owned Portion]&amp;Table15[If Material Anything Other than "Lead" in Column E,
Was Material Ever Previously Lead?]&amp;Table15[Customer-Owned Portion])=(E4600&amp;G4600&amp;O4600),""),{0,0,0,1})))</f>
        <v/>
      </c>
      <c r="X4600"/>
    </row>
    <row r="4601" spans="2:24" x14ac:dyDescent="0.35">
      <c r="B4601" s="208"/>
      <c r="C4601" s="33"/>
      <c r="D4601" s="33"/>
      <c r="E4601" s="47"/>
      <c r="F4601" s="46"/>
      <c r="G4601" s="95"/>
      <c r="H4601" s="33"/>
      <c r="I4601" s="33"/>
      <c r="J4601" s="95"/>
      <c r="K4601" s="33"/>
      <c r="L4601" s="33"/>
      <c r="M4601" s="232"/>
      <c r="N4601" s="210"/>
      <c r="O4601" s="120"/>
      <c r="P4601" s="46"/>
      <c r="Q4601" s="33"/>
      <c r="R4601" s="95"/>
      <c r="S4601" s="33"/>
      <c r="T4601" s="33"/>
      <c r="U4601" s="232"/>
      <c r="V4601" s="213"/>
      <c r="W4601" s="202" t="str" cm="1">
        <f t="array" ref="W4601">IF(SUM(LEN(B4601:V4601))=0,"",IF(OR(OR(ISBLANK(F4601),SUM(LEN(C4601),LEN(D4601))=0),AND(NOT(E4601="Unknown"),ISBLANK(J4601)),AND(NOT(O4601="Unknown"),ISBLANK(R4601))),"Missing Information", _xlfn._xlws.FILTER(_xlfn._xlws.FILTER(Table15[],(Table15[System-Owned Portion]&amp;Table15[If Material Anything Other than "Lead" in Column E,
Was Material Ever Previously Lead?]&amp;Table15[Customer-Owned Portion])=(E4601&amp;G4601&amp;O4601),""),{0,0,0,1})))</f>
        <v/>
      </c>
      <c r="X4601"/>
    </row>
    <row r="4602" spans="2:24" x14ac:dyDescent="0.35">
      <c r="B4602" s="208"/>
      <c r="C4602" s="33"/>
      <c r="D4602" s="33"/>
      <c r="E4602" s="47"/>
      <c r="F4602" s="46"/>
      <c r="G4602" s="95"/>
      <c r="H4602" s="33"/>
      <c r="I4602" s="33"/>
      <c r="J4602" s="95"/>
      <c r="K4602" s="33"/>
      <c r="L4602" s="33"/>
      <c r="M4602" s="232"/>
      <c r="N4602" s="210"/>
      <c r="O4602" s="120"/>
      <c r="P4602" s="46"/>
      <c r="Q4602" s="33"/>
      <c r="R4602" s="95"/>
      <c r="S4602" s="33"/>
      <c r="T4602" s="33"/>
      <c r="U4602" s="232"/>
      <c r="V4602" s="213"/>
      <c r="W4602" s="202" t="str" cm="1">
        <f t="array" ref="W4602">IF(SUM(LEN(B4602:V4602))=0,"",IF(OR(OR(ISBLANK(F4602),SUM(LEN(C4602),LEN(D4602))=0),AND(NOT(E4602="Unknown"),ISBLANK(J4602)),AND(NOT(O4602="Unknown"),ISBLANK(R4602))),"Missing Information", _xlfn._xlws.FILTER(_xlfn._xlws.FILTER(Table15[],(Table15[System-Owned Portion]&amp;Table15[If Material Anything Other than "Lead" in Column E,
Was Material Ever Previously Lead?]&amp;Table15[Customer-Owned Portion])=(E4602&amp;G4602&amp;O4602),""),{0,0,0,1})))</f>
        <v/>
      </c>
      <c r="X4602"/>
    </row>
    <row r="4603" spans="2:24" x14ac:dyDescent="0.35">
      <c r="B4603" s="208"/>
      <c r="C4603" s="33"/>
      <c r="D4603" s="33"/>
      <c r="E4603" s="47"/>
      <c r="F4603" s="46"/>
      <c r="G4603" s="95"/>
      <c r="H4603" s="33"/>
      <c r="I4603" s="33"/>
      <c r="J4603" s="95"/>
      <c r="K4603" s="33"/>
      <c r="L4603" s="33"/>
      <c r="M4603" s="232"/>
      <c r="N4603" s="210"/>
      <c r="O4603" s="120"/>
      <c r="P4603" s="46"/>
      <c r="Q4603" s="33"/>
      <c r="R4603" s="95"/>
      <c r="S4603" s="33"/>
      <c r="T4603" s="33"/>
      <c r="U4603" s="232"/>
      <c r="V4603" s="213"/>
      <c r="W4603" s="202" t="str" cm="1">
        <f t="array" ref="W4603">IF(SUM(LEN(B4603:V4603))=0,"",IF(OR(OR(ISBLANK(F4603),SUM(LEN(C4603),LEN(D4603))=0),AND(NOT(E4603="Unknown"),ISBLANK(J4603)),AND(NOT(O4603="Unknown"),ISBLANK(R4603))),"Missing Information", _xlfn._xlws.FILTER(_xlfn._xlws.FILTER(Table15[],(Table15[System-Owned Portion]&amp;Table15[If Material Anything Other than "Lead" in Column E,
Was Material Ever Previously Lead?]&amp;Table15[Customer-Owned Portion])=(E4603&amp;G4603&amp;O4603),""),{0,0,0,1})))</f>
        <v/>
      </c>
      <c r="X4603"/>
    </row>
    <row r="4604" spans="2:24" x14ac:dyDescent="0.35">
      <c r="B4604" s="208"/>
      <c r="C4604" s="33"/>
      <c r="D4604" s="33"/>
      <c r="E4604" s="47"/>
      <c r="F4604" s="46"/>
      <c r="G4604" s="95"/>
      <c r="H4604" s="33"/>
      <c r="I4604" s="33"/>
      <c r="J4604" s="95"/>
      <c r="K4604" s="33"/>
      <c r="L4604" s="33"/>
      <c r="M4604" s="232"/>
      <c r="N4604" s="210"/>
      <c r="O4604" s="120"/>
      <c r="P4604" s="46"/>
      <c r="Q4604" s="33"/>
      <c r="R4604" s="95"/>
      <c r="S4604" s="33"/>
      <c r="T4604" s="33"/>
      <c r="U4604" s="232"/>
      <c r="V4604" s="213"/>
      <c r="W4604" s="202" t="str" cm="1">
        <f t="array" ref="W4604">IF(SUM(LEN(B4604:V4604))=0,"",IF(OR(OR(ISBLANK(F4604),SUM(LEN(C4604),LEN(D4604))=0),AND(NOT(E4604="Unknown"),ISBLANK(J4604)),AND(NOT(O4604="Unknown"),ISBLANK(R4604))),"Missing Information", _xlfn._xlws.FILTER(_xlfn._xlws.FILTER(Table15[],(Table15[System-Owned Portion]&amp;Table15[If Material Anything Other than "Lead" in Column E,
Was Material Ever Previously Lead?]&amp;Table15[Customer-Owned Portion])=(E4604&amp;G4604&amp;O4604),""),{0,0,0,1})))</f>
        <v/>
      </c>
      <c r="X4604"/>
    </row>
    <row r="4605" spans="2:24" x14ac:dyDescent="0.35">
      <c r="B4605" s="208"/>
      <c r="C4605" s="33"/>
      <c r="D4605" s="33"/>
      <c r="E4605" s="47"/>
      <c r="F4605" s="46"/>
      <c r="G4605" s="95"/>
      <c r="H4605" s="33"/>
      <c r="I4605" s="33"/>
      <c r="J4605" s="95"/>
      <c r="K4605" s="33"/>
      <c r="L4605" s="33"/>
      <c r="M4605" s="232"/>
      <c r="N4605" s="210"/>
      <c r="O4605" s="120"/>
      <c r="P4605" s="46"/>
      <c r="Q4605" s="33"/>
      <c r="R4605" s="95"/>
      <c r="S4605" s="33"/>
      <c r="T4605" s="33"/>
      <c r="U4605" s="232"/>
      <c r="V4605" s="213"/>
      <c r="W4605" s="202" t="str" cm="1">
        <f t="array" ref="W4605">IF(SUM(LEN(B4605:V4605))=0,"",IF(OR(OR(ISBLANK(F4605),SUM(LEN(C4605),LEN(D4605))=0),AND(NOT(E4605="Unknown"),ISBLANK(J4605)),AND(NOT(O4605="Unknown"),ISBLANK(R4605))),"Missing Information", _xlfn._xlws.FILTER(_xlfn._xlws.FILTER(Table15[],(Table15[System-Owned Portion]&amp;Table15[If Material Anything Other than "Lead" in Column E,
Was Material Ever Previously Lead?]&amp;Table15[Customer-Owned Portion])=(E4605&amp;G4605&amp;O4605),""),{0,0,0,1})))</f>
        <v/>
      </c>
      <c r="X4605"/>
    </row>
    <row r="4606" spans="2:24" x14ac:dyDescent="0.35">
      <c r="B4606" s="208"/>
      <c r="C4606" s="33"/>
      <c r="D4606" s="33"/>
      <c r="E4606" s="47"/>
      <c r="F4606" s="46"/>
      <c r="G4606" s="95"/>
      <c r="H4606" s="33"/>
      <c r="I4606" s="33"/>
      <c r="J4606" s="95"/>
      <c r="K4606" s="33"/>
      <c r="L4606" s="33"/>
      <c r="M4606" s="232"/>
      <c r="N4606" s="210"/>
      <c r="O4606" s="120"/>
      <c r="P4606" s="46"/>
      <c r="Q4606" s="33"/>
      <c r="R4606" s="95"/>
      <c r="S4606" s="33"/>
      <c r="T4606" s="33"/>
      <c r="U4606" s="232"/>
      <c r="V4606" s="213"/>
      <c r="W4606" s="202" t="str" cm="1">
        <f t="array" ref="W4606">IF(SUM(LEN(B4606:V4606))=0,"",IF(OR(OR(ISBLANK(F4606),SUM(LEN(C4606),LEN(D4606))=0),AND(NOT(E4606="Unknown"),ISBLANK(J4606)),AND(NOT(O4606="Unknown"),ISBLANK(R4606))),"Missing Information", _xlfn._xlws.FILTER(_xlfn._xlws.FILTER(Table15[],(Table15[System-Owned Portion]&amp;Table15[If Material Anything Other than "Lead" in Column E,
Was Material Ever Previously Lead?]&amp;Table15[Customer-Owned Portion])=(E4606&amp;G4606&amp;O4606),""),{0,0,0,1})))</f>
        <v/>
      </c>
      <c r="X4606"/>
    </row>
    <row r="4607" spans="2:24" x14ac:dyDescent="0.35">
      <c r="B4607" s="208"/>
      <c r="C4607" s="33"/>
      <c r="D4607" s="33"/>
      <c r="E4607" s="47"/>
      <c r="F4607" s="46"/>
      <c r="G4607" s="95"/>
      <c r="H4607" s="33"/>
      <c r="I4607" s="33"/>
      <c r="J4607" s="95"/>
      <c r="K4607" s="33"/>
      <c r="L4607" s="33"/>
      <c r="M4607" s="232"/>
      <c r="N4607" s="210"/>
      <c r="O4607" s="120"/>
      <c r="P4607" s="46"/>
      <c r="Q4607" s="33"/>
      <c r="R4607" s="95"/>
      <c r="S4607" s="33"/>
      <c r="T4607" s="33"/>
      <c r="U4607" s="232"/>
      <c r="V4607" s="213"/>
      <c r="W4607" s="202" t="str" cm="1">
        <f t="array" ref="W4607">IF(SUM(LEN(B4607:V4607))=0,"",IF(OR(OR(ISBLANK(F4607),SUM(LEN(C4607),LEN(D4607))=0),AND(NOT(E4607="Unknown"),ISBLANK(J4607)),AND(NOT(O4607="Unknown"),ISBLANK(R4607))),"Missing Information", _xlfn._xlws.FILTER(_xlfn._xlws.FILTER(Table15[],(Table15[System-Owned Portion]&amp;Table15[If Material Anything Other than "Lead" in Column E,
Was Material Ever Previously Lead?]&amp;Table15[Customer-Owned Portion])=(E4607&amp;G4607&amp;O4607),""),{0,0,0,1})))</f>
        <v/>
      </c>
      <c r="X4607"/>
    </row>
    <row r="4608" spans="2:24" x14ac:dyDescent="0.35">
      <c r="B4608" s="208"/>
      <c r="C4608" s="33"/>
      <c r="D4608" s="33"/>
      <c r="E4608" s="47"/>
      <c r="F4608" s="46"/>
      <c r="G4608" s="95"/>
      <c r="H4608" s="33"/>
      <c r="I4608" s="33"/>
      <c r="J4608" s="95"/>
      <c r="K4608" s="33"/>
      <c r="L4608" s="33"/>
      <c r="M4608" s="232"/>
      <c r="N4608" s="210"/>
      <c r="O4608" s="120"/>
      <c r="P4608" s="46"/>
      <c r="Q4608" s="33"/>
      <c r="R4608" s="95"/>
      <c r="S4608" s="33"/>
      <c r="T4608" s="33"/>
      <c r="U4608" s="232"/>
      <c r="V4608" s="213"/>
      <c r="W4608" s="202" t="str" cm="1">
        <f t="array" ref="W4608">IF(SUM(LEN(B4608:V4608))=0,"",IF(OR(OR(ISBLANK(F4608),SUM(LEN(C4608),LEN(D4608))=0),AND(NOT(E4608="Unknown"),ISBLANK(J4608)),AND(NOT(O4608="Unknown"),ISBLANK(R4608))),"Missing Information", _xlfn._xlws.FILTER(_xlfn._xlws.FILTER(Table15[],(Table15[System-Owned Portion]&amp;Table15[If Material Anything Other than "Lead" in Column E,
Was Material Ever Previously Lead?]&amp;Table15[Customer-Owned Portion])=(E4608&amp;G4608&amp;O4608),""),{0,0,0,1})))</f>
        <v/>
      </c>
      <c r="X4608"/>
    </row>
    <row r="4609" spans="2:24" x14ac:dyDescent="0.35">
      <c r="B4609" s="208"/>
      <c r="C4609" s="33"/>
      <c r="D4609" s="33"/>
      <c r="E4609" s="47"/>
      <c r="F4609" s="46"/>
      <c r="G4609" s="95"/>
      <c r="H4609" s="33"/>
      <c r="I4609" s="33"/>
      <c r="J4609" s="95"/>
      <c r="K4609" s="33"/>
      <c r="L4609" s="33"/>
      <c r="M4609" s="232"/>
      <c r="N4609" s="210"/>
      <c r="O4609" s="120"/>
      <c r="P4609" s="46"/>
      <c r="Q4609" s="33"/>
      <c r="R4609" s="95"/>
      <c r="S4609" s="33"/>
      <c r="T4609" s="33"/>
      <c r="U4609" s="232"/>
      <c r="V4609" s="213"/>
      <c r="W4609" s="202" t="str" cm="1">
        <f t="array" ref="W4609">IF(SUM(LEN(B4609:V4609))=0,"",IF(OR(OR(ISBLANK(F4609),SUM(LEN(C4609),LEN(D4609))=0),AND(NOT(E4609="Unknown"),ISBLANK(J4609)),AND(NOT(O4609="Unknown"),ISBLANK(R4609))),"Missing Information", _xlfn._xlws.FILTER(_xlfn._xlws.FILTER(Table15[],(Table15[System-Owned Portion]&amp;Table15[If Material Anything Other than "Lead" in Column E,
Was Material Ever Previously Lead?]&amp;Table15[Customer-Owned Portion])=(E4609&amp;G4609&amp;O4609),""),{0,0,0,1})))</f>
        <v/>
      </c>
      <c r="X4609"/>
    </row>
    <row r="4610" spans="2:24" x14ac:dyDescent="0.35">
      <c r="B4610" s="208"/>
      <c r="C4610" s="33"/>
      <c r="D4610" s="33"/>
      <c r="E4610" s="47"/>
      <c r="F4610" s="46"/>
      <c r="G4610" s="95"/>
      <c r="H4610" s="33"/>
      <c r="I4610" s="33"/>
      <c r="J4610" s="95"/>
      <c r="K4610" s="33"/>
      <c r="L4610" s="33"/>
      <c r="M4610" s="232"/>
      <c r="N4610" s="210"/>
      <c r="O4610" s="120"/>
      <c r="P4610" s="46"/>
      <c r="Q4610" s="33"/>
      <c r="R4610" s="95"/>
      <c r="S4610" s="33"/>
      <c r="T4610" s="33"/>
      <c r="U4610" s="232"/>
      <c r="V4610" s="213"/>
      <c r="W4610" s="202" t="str" cm="1">
        <f t="array" ref="W4610">IF(SUM(LEN(B4610:V4610))=0,"",IF(OR(OR(ISBLANK(F4610),SUM(LEN(C4610),LEN(D4610))=0),AND(NOT(E4610="Unknown"),ISBLANK(J4610)),AND(NOT(O4610="Unknown"),ISBLANK(R4610))),"Missing Information", _xlfn._xlws.FILTER(_xlfn._xlws.FILTER(Table15[],(Table15[System-Owned Portion]&amp;Table15[If Material Anything Other than "Lead" in Column E,
Was Material Ever Previously Lead?]&amp;Table15[Customer-Owned Portion])=(E4610&amp;G4610&amp;O4610),""),{0,0,0,1})))</f>
        <v/>
      </c>
      <c r="X4610"/>
    </row>
    <row r="4611" spans="2:24" x14ac:dyDescent="0.35">
      <c r="B4611" s="208"/>
      <c r="C4611" s="33"/>
      <c r="D4611" s="33"/>
      <c r="E4611" s="47"/>
      <c r="F4611" s="46"/>
      <c r="G4611" s="95"/>
      <c r="H4611" s="33"/>
      <c r="I4611" s="33"/>
      <c r="J4611" s="95"/>
      <c r="K4611" s="33"/>
      <c r="L4611" s="33"/>
      <c r="M4611" s="232"/>
      <c r="N4611" s="210"/>
      <c r="O4611" s="120"/>
      <c r="P4611" s="46"/>
      <c r="Q4611" s="33"/>
      <c r="R4611" s="95"/>
      <c r="S4611" s="33"/>
      <c r="T4611" s="33"/>
      <c r="U4611" s="232"/>
      <c r="V4611" s="213"/>
      <c r="W4611" s="202" t="str" cm="1">
        <f t="array" ref="W4611">IF(SUM(LEN(B4611:V4611))=0,"",IF(OR(OR(ISBLANK(F4611),SUM(LEN(C4611),LEN(D4611))=0),AND(NOT(E4611="Unknown"),ISBLANK(J4611)),AND(NOT(O4611="Unknown"),ISBLANK(R4611))),"Missing Information", _xlfn._xlws.FILTER(_xlfn._xlws.FILTER(Table15[],(Table15[System-Owned Portion]&amp;Table15[If Material Anything Other than "Lead" in Column E,
Was Material Ever Previously Lead?]&amp;Table15[Customer-Owned Portion])=(E4611&amp;G4611&amp;O4611),""),{0,0,0,1})))</f>
        <v/>
      </c>
      <c r="X4611"/>
    </row>
    <row r="4612" spans="2:24" x14ac:dyDescent="0.35">
      <c r="B4612" s="208"/>
      <c r="C4612" s="33"/>
      <c r="D4612" s="33"/>
      <c r="E4612" s="47"/>
      <c r="F4612" s="46"/>
      <c r="G4612" s="95"/>
      <c r="H4612" s="33"/>
      <c r="I4612" s="33"/>
      <c r="J4612" s="95"/>
      <c r="K4612" s="33"/>
      <c r="L4612" s="33"/>
      <c r="M4612" s="232"/>
      <c r="N4612" s="210"/>
      <c r="O4612" s="120"/>
      <c r="P4612" s="46"/>
      <c r="Q4612" s="33"/>
      <c r="R4612" s="95"/>
      <c r="S4612" s="33"/>
      <c r="T4612" s="33"/>
      <c r="U4612" s="232"/>
      <c r="V4612" s="213"/>
      <c r="W4612" s="202" t="str" cm="1">
        <f t="array" ref="W4612">IF(SUM(LEN(B4612:V4612))=0,"",IF(OR(OR(ISBLANK(F4612),SUM(LEN(C4612),LEN(D4612))=0),AND(NOT(E4612="Unknown"),ISBLANK(J4612)),AND(NOT(O4612="Unknown"),ISBLANK(R4612))),"Missing Information", _xlfn._xlws.FILTER(_xlfn._xlws.FILTER(Table15[],(Table15[System-Owned Portion]&amp;Table15[If Material Anything Other than "Lead" in Column E,
Was Material Ever Previously Lead?]&amp;Table15[Customer-Owned Portion])=(E4612&amp;G4612&amp;O4612),""),{0,0,0,1})))</f>
        <v/>
      </c>
      <c r="X4612"/>
    </row>
    <row r="4613" spans="2:24" x14ac:dyDescent="0.35">
      <c r="B4613" s="208"/>
      <c r="C4613" s="33"/>
      <c r="D4613" s="33"/>
      <c r="E4613" s="47"/>
      <c r="F4613" s="46"/>
      <c r="G4613" s="95"/>
      <c r="H4613" s="33"/>
      <c r="I4613" s="33"/>
      <c r="J4613" s="95"/>
      <c r="K4613" s="33"/>
      <c r="L4613" s="33"/>
      <c r="M4613" s="232"/>
      <c r="N4613" s="210"/>
      <c r="O4613" s="120"/>
      <c r="P4613" s="46"/>
      <c r="Q4613" s="33"/>
      <c r="R4613" s="95"/>
      <c r="S4613" s="33"/>
      <c r="T4613" s="33"/>
      <c r="U4613" s="232"/>
      <c r="V4613" s="213"/>
      <c r="W4613" s="202" t="str" cm="1">
        <f t="array" ref="W4613">IF(SUM(LEN(B4613:V4613))=0,"",IF(OR(OR(ISBLANK(F4613),SUM(LEN(C4613),LEN(D4613))=0),AND(NOT(E4613="Unknown"),ISBLANK(J4613)),AND(NOT(O4613="Unknown"),ISBLANK(R4613))),"Missing Information", _xlfn._xlws.FILTER(_xlfn._xlws.FILTER(Table15[],(Table15[System-Owned Portion]&amp;Table15[If Material Anything Other than "Lead" in Column E,
Was Material Ever Previously Lead?]&amp;Table15[Customer-Owned Portion])=(E4613&amp;G4613&amp;O4613),""),{0,0,0,1})))</f>
        <v/>
      </c>
      <c r="X4613"/>
    </row>
    <row r="4614" spans="2:24" x14ac:dyDescent="0.35">
      <c r="B4614" s="208"/>
      <c r="C4614" s="33"/>
      <c r="D4614" s="33"/>
      <c r="E4614" s="47"/>
      <c r="F4614" s="46"/>
      <c r="G4614" s="95"/>
      <c r="H4614" s="33"/>
      <c r="I4614" s="33"/>
      <c r="J4614" s="95"/>
      <c r="K4614" s="33"/>
      <c r="L4614" s="33"/>
      <c r="M4614" s="232"/>
      <c r="N4614" s="210"/>
      <c r="O4614" s="120"/>
      <c r="P4614" s="46"/>
      <c r="Q4614" s="33"/>
      <c r="R4614" s="95"/>
      <c r="S4614" s="33"/>
      <c r="T4614" s="33"/>
      <c r="U4614" s="232"/>
      <c r="V4614" s="213"/>
      <c r="W4614" s="202" t="str" cm="1">
        <f t="array" ref="W4614">IF(SUM(LEN(B4614:V4614))=0,"",IF(OR(OR(ISBLANK(F4614),SUM(LEN(C4614),LEN(D4614))=0),AND(NOT(E4614="Unknown"),ISBLANK(J4614)),AND(NOT(O4614="Unknown"),ISBLANK(R4614))),"Missing Information", _xlfn._xlws.FILTER(_xlfn._xlws.FILTER(Table15[],(Table15[System-Owned Portion]&amp;Table15[If Material Anything Other than "Lead" in Column E,
Was Material Ever Previously Lead?]&amp;Table15[Customer-Owned Portion])=(E4614&amp;G4614&amp;O4614),""),{0,0,0,1})))</f>
        <v/>
      </c>
      <c r="X4614"/>
    </row>
    <row r="4615" spans="2:24" x14ac:dyDescent="0.35">
      <c r="B4615" s="208"/>
      <c r="C4615" s="33"/>
      <c r="D4615" s="33"/>
      <c r="E4615" s="47"/>
      <c r="F4615" s="46"/>
      <c r="G4615" s="95"/>
      <c r="H4615" s="33"/>
      <c r="I4615" s="33"/>
      <c r="J4615" s="95"/>
      <c r="K4615" s="33"/>
      <c r="L4615" s="33"/>
      <c r="M4615" s="232"/>
      <c r="N4615" s="210"/>
      <c r="O4615" s="120"/>
      <c r="P4615" s="46"/>
      <c r="Q4615" s="33"/>
      <c r="R4615" s="95"/>
      <c r="S4615" s="33"/>
      <c r="T4615" s="33"/>
      <c r="U4615" s="232"/>
      <c r="V4615" s="213"/>
      <c r="W4615" s="202" t="str" cm="1">
        <f t="array" ref="W4615">IF(SUM(LEN(B4615:V4615))=0,"",IF(OR(OR(ISBLANK(F4615),SUM(LEN(C4615),LEN(D4615))=0),AND(NOT(E4615="Unknown"),ISBLANK(J4615)),AND(NOT(O4615="Unknown"),ISBLANK(R4615))),"Missing Information", _xlfn._xlws.FILTER(_xlfn._xlws.FILTER(Table15[],(Table15[System-Owned Portion]&amp;Table15[If Material Anything Other than "Lead" in Column E,
Was Material Ever Previously Lead?]&amp;Table15[Customer-Owned Portion])=(E4615&amp;G4615&amp;O4615),""),{0,0,0,1})))</f>
        <v/>
      </c>
      <c r="X4615"/>
    </row>
    <row r="4616" spans="2:24" x14ac:dyDescent="0.35">
      <c r="B4616" s="208"/>
      <c r="C4616" s="33"/>
      <c r="D4616" s="33"/>
      <c r="E4616" s="47"/>
      <c r="F4616" s="46"/>
      <c r="G4616" s="95"/>
      <c r="H4616" s="33"/>
      <c r="I4616" s="33"/>
      <c r="J4616" s="95"/>
      <c r="K4616" s="33"/>
      <c r="L4616" s="33"/>
      <c r="M4616" s="232"/>
      <c r="N4616" s="210"/>
      <c r="O4616" s="120"/>
      <c r="P4616" s="46"/>
      <c r="Q4616" s="33"/>
      <c r="R4616" s="95"/>
      <c r="S4616" s="33"/>
      <c r="T4616" s="33"/>
      <c r="U4616" s="232"/>
      <c r="V4616" s="213"/>
      <c r="W4616" s="202" t="str" cm="1">
        <f t="array" ref="W4616">IF(SUM(LEN(B4616:V4616))=0,"",IF(OR(OR(ISBLANK(F4616),SUM(LEN(C4616),LEN(D4616))=0),AND(NOT(E4616="Unknown"),ISBLANK(J4616)),AND(NOT(O4616="Unknown"),ISBLANK(R4616))),"Missing Information", _xlfn._xlws.FILTER(_xlfn._xlws.FILTER(Table15[],(Table15[System-Owned Portion]&amp;Table15[If Material Anything Other than "Lead" in Column E,
Was Material Ever Previously Lead?]&amp;Table15[Customer-Owned Portion])=(E4616&amp;G4616&amp;O4616),""),{0,0,0,1})))</f>
        <v/>
      </c>
      <c r="X4616"/>
    </row>
    <row r="4617" spans="2:24" x14ac:dyDescent="0.35">
      <c r="B4617" s="208"/>
      <c r="C4617" s="33"/>
      <c r="D4617" s="33"/>
      <c r="E4617" s="47"/>
      <c r="F4617" s="46"/>
      <c r="G4617" s="95"/>
      <c r="H4617" s="33"/>
      <c r="I4617" s="33"/>
      <c r="J4617" s="95"/>
      <c r="K4617" s="33"/>
      <c r="L4617" s="33"/>
      <c r="M4617" s="232"/>
      <c r="N4617" s="210"/>
      <c r="O4617" s="120"/>
      <c r="P4617" s="46"/>
      <c r="Q4617" s="33"/>
      <c r="R4617" s="95"/>
      <c r="S4617" s="33"/>
      <c r="T4617" s="33"/>
      <c r="U4617" s="232"/>
      <c r="V4617" s="213"/>
      <c r="W4617" s="202" t="str" cm="1">
        <f t="array" ref="W4617">IF(SUM(LEN(B4617:V4617))=0,"",IF(OR(OR(ISBLANK(F4617),SUM(LEN(C4617),LEN(D4617))=0),AND(NOT(E4617="Unknown"),ISBLANK(J4617)),AND(NOT(O4617="Unknown"),ISBLANK(R4617))),"Missing Information", _xlfn._xlws.FILTER(_xlfn._xlws.FILTER(Table15[],(Table15[System-Owned Portion]&amp;Table15[If Material Anything Other than "Lead" in Column E,
Was Material Ever Previously Lead?]&amp;Table15[Customer-Owned Portion])=(E4617&amp;G4617&amp;O4617),""),{0,0,0,1})))</f>
        <v/>
      </c>
      <c r="X4617"/>
    </row>
    <row r="4618" spans="2:24" x14ac:dyDescent="0.35">
      <c r="B4618" s="208"/>
      <c r="C4618" s="33"/>
      <c r="D4618" s="33"/>
      <c r="E4618" s="47"/>
      <c r="F4618" s="46"/>
      <c r="G4618" s="95"/>
      <c r="H4618" s="33"/>
      <c r="I4618" s="33"/>
      <c r="J4618" s="95"/>
      <c r="K4618" s="33"/>
      <c r="L4618" s="33"/>
      <c r="M4618" s="232"/>
      <c r="N4618" s="210"/>
      <c r="O4618" s="120"/>
      <c r="P4618" s="46"/>
      <c r="Q4618" s="33"/>
      <c r="R4618" s="95"/>
      <c r="S4618" s="33"/>
      <c r="T4618" s="33"/>
      <c r="U4618" s="232"/>
      <c r="V4618" s="213"/>
      <c r="W4618" s="202" t="str" cm="1">
        <f t="array" ref="W4618">IF(SUM(LEN(B4618:V4618))=0,"",IF(OR(OR(ISBLANK(F4618),SUM(LEN(C4618),LEN(D4618))=0),AND(NOT(E4618="Unknown"),ISBLANK(J4618)),AND(NOT(O4618="Unknown"),ISBLANK(R4618))),"Missing Information", _xlfn._xlws.FILTER(_xlfn._xlws.FILTER(Table15[],(Table15[System-Owned Portion]&amp;Table15[If Material Anything Other than "Lead" in Column E,
Was Material Ever Previously Lead?]&amp;Table15[Customer-Owned Portion])=(E4618&amp;G4618&amp;O4618),""),{0,0,0,1})))</f>
        <v/>
      </c>
      <c r="X4618"/>
    </row>
    <row r="4619" spans="2:24" x14ac:dyDescent="0.35">
      <c r="B4619" s="208"/>
      <c r="C4619" s="33"/>
      <c r="D4619" s="33"/>
      <c r="E4619" s="47"/>
      <c r="F4619" s="46"/>
      <c r="G4619" s="95"/>
      <c r="H4619" s="33"/>
      <c r="I4619" s="33"/>
      <c r="J4619" s="95"/>
      <c r="K4619" s="33"/>
      <c r="L4619" s="33"/>
      <c r="M4619" s="232"/>
      <c r="N4619" s="210"/>
      <c r="O4619" s="120"/>
      <c r="P4619" s="46"/>
      <c r="Q4619" s="33"/>
      <c r="R4619" s="95"/>
      <c r="S4619" s="33"/>
      <c r="T4619" s="33"/>
      <c r="U4619" s="232"/>
      <c r="V4619" s="213"/>
      <c r="W4619" s="202" t="str" cm="1">
        <f t="array" ref="W4619">IF(SUM(LEN(B4619:V4619))=0,"",IF(OR(OR(ISBLANK(F4619),SUM(LEN(C4619),LEN(D4619))=0),AND(NOT(E4619="Unknown"),ISBLANK(J4619)),AND(NOT(O4619="Unknown"),ISBLANK(R4619))),"Missing Information", _xlfn._xlws.FILTER(_xlfn._xlws.FILTER(Table15[],(Table15[System-Owned Portion]&amp;Table15[If Material Anything Other than "Lead" in Column E,
Was Material Ever Previously Lead?]&amp;Table15[Customer-Owned Portion])=(E4619&amp;G4619&amp;O4619),""),{0,0,0,1})))</f>
        <v/>
      </c>
      <c r="X4619"/>
    </row>
    <row r="4620" spans="2:24" x14ac:dyDescent="0.35">
      <c r="B4620" s="208"/>
      <c r="C4620" s="33"/>
      <c r="D4620" s="33"/>
      <c r="E4620" s="47"/>
      <c r="F4620" s="46"/>
      <c r="G4620" s="95"/>
      <c r="H4620" s="33"/>
      <c r="I4620" s="33"/>
      <c r="J4620" s="95"/>
      <c r="K4620" s="33"/>
      <c r="L4620" s="33"/>
      <c r="M4620" s="232"/>
      <c r="N4620" s="210"/>
      <c r="O4620" s="120"/>
      <c r="P4620" s="46"/>
      <c r="Q4620" s="33"/>
      <c r="R4620" s="95"/>
      <c r="S4620" s="33"/>
      <c r="T4620" s="33"/>
      <c r="U4620" s="232"/>
      <c r="V4620" s="213"/>
      <c r="W4620" s="202" t="str" cm="1">
        <f t="array" ref="W4620">IF(SUM(LEN(B4620:V4620))=0,"",IF(OR(OR(ISBLANK(F4620),SUM(LEN(C4620),LEN(D4620))=0),AND(NOT(E4620="Unknown"),ISBLANK(J4620)),AND(NOT(O4620="Unknown"),ISBLANK(R4620))),"Missing Information", _xlfn._xlws.FILTER(_xlfn._xlws.FILTER(Table15[],(Table15[System-Owned Portion]&amp;Table15[If Material Anything Other than "Lead" in Column E,
Was Material Ever Previously Lead?]&amp;Table15[Customer-Owned Portion])=(E4620&amp;G4620&amp;O4620),""),{0,0,0,1})))</f>
        <v/>
      </c>
      <c r="X4620"/>
    </row>
    <row r="4621" spans="2:24" x14ac:dyDescent="0.35">
      <c r="B4621" s="208"/>
      <c r="C4621" s="33"/>
      <c r="D4621" s="33"/>
      <c r="E4621" s="47"/>
      <c r="F4621" s="46"/>
      <c r="G4621" s="95"/>
      <c r="H4621" s="33"/>
      <c r="I4621" s="33"/>
      <c r="J4621" s="95"/>
      <c r="K4621" s="33"/>
      <c r="L4621" s="33"/>
      <c r="M4621" s="232"/>
      <c r="N4621" s="210"/>
      <c r="O4621" s="120"/>
      <c r="P4621" s="46"/>
      <c r="Q4621" s="33"/>
      <c r="R4621" s="95"/>
      <c r="S4621" s="33"/>
      <c r="T4621" s="33"/>
      <c r="U4621" s="232"/>
      <c r="V4621" s="213"/>
      <c r="W4621" s="202" t="str" cm="1">
        <f t="array" ref="W4621">IF(SUM(LEN(B4621:V4621))=0,"",IF(OR(OR(ISBLANK(F4621),SUM(LEN(C4621),LEN(D4621))=0),AND(NOT(E4621="Unknown"),ISBLANK(J4621)),AND(NOT(O4621="Unknown"),ISBLANK(R4621))),"Missing Information", _xlfn._xlws.FILTER(_xlfn._xlws.FILTER(Table15[],(Table15[System-Owned Portion]&amp;Table15[If Material Anything Other than "Lead" in Column E,
Was Material Ever Previously Lead?]&amp;Table15[Customer-Owned Portion])=(E4621&amp;G4621&amp;O4621),""),{0,0,0,1})))</f>
        <v/>
      </c>
      <c r="X4621"/>
    </row>
    <row r="4622" spans="2:24" x14ac:dyDescent="0.35">
      <c r="B4622" s="208"/>
      <c r="C4622" s="33"/>
      <c r="D4622" s="33"/>
      <c r="E4622" s="47"/>
      <c r="F4622" s="46"/>
      <c r="G4622" s="95"/>
      <c r="H4622" s="33"/>
      <c r="I4622" s="33"/>
      <c r="J4622" s="95"/>
      <c r="K4622" s="33"/>
      <c r="L4622" s="33"/>
      <c r="M4622" s="232"/>
      <c r="N4622" s="210"/>
      <c r="O4622" s="120"/>
      <c r="P4622" s="46"/>
      <c r="Q4622" s="33"/>
      <c r="R4622" s="95"/>
      <c r="S4622" s="33"/>
      <c r="T4622" s="33"/>
      <c r="U4622" s="232"/>
      <c r="V4622" s="213"/>
      <c r="W4622" s="202" t="str" cm="1">
        <f t="array" ref="W4622">IF(SUM(LEN(B4622:V4622))=0,"",IF(OR(OR(ISBLANK(F4622),SUM(LEN(C4622),LEN(D4622))=0),AND(NOT(E4622="Unknown"),ISBLANK(J4622)),AND(NOT(O4622="Unknown"),ISBLANK(R4622))),"Missing Information", _xlfn._xlws.FILTER(_xlfn._xlws.FILTER(Table15[],(Table15[System-Owned Portion]&amp;Table15[If Material Anything Other than "Lead" in Column E,
Was Material Ever Previously Lead?]&amp;Table15[Customer-Owned Portion])=(E4622&amp;G4622&amp;O4622),""),{0,0,0,1})))</f>
        <v/>
      </c>
      <c r="X4622"/>
    </row>
    <row r="4623" spans="2:24" x14ac:dyDescent="0.35">
      <c r="B4623" s="208"/>
      <c r="C4623" s="33"/>
      <c r="D4623" s="33"/>
      <c r="E4623" s="47"/>
      <c r="F4623" s="46"/>
      <c r="G4623" s="95"/>
      <c r="H4623" s="33"/>
      <c r="I4623" s="33"/>
      <c r="J4623" s="95"/>
      <c r="K4623" s="33"/>
      <c r="L4623" s="33"/>
      <c r="M4623" s="232"/>
      <c r="N4623" s="210"/>
      <c r="O4623" s="120"/>
      <c r="P4623" s="46"/>
      <c r="Q4623" s="33"/>
      <c r="R4623" s="95"/>
      <c r="S4623" s="33"/>
      <c r="T4623" s="33"/>
      <c r="U4623" s="232"/>
      <c r="V4623" s="213"/>
      <c r="W4623" s="202" t="str" cm="1">
        <f t="array" ref="W4623">IF(SUM(LEN(B4623:V4623))=0,"",IF(OR(OR(ISBLANK(F4623),SUM(LEN(C4623),LEN(D4623))=0),AND(NOT(E4623="Unknown"),ISBLANK(J4623)),AND(NOT(O4623="Unknown"),ISBLANK(R4623))),"Missing Information", _xlfn._xlws.FILTER(_xlfn._xlws.FILTER(Table15[],(Table15[System-Owned Portion]&amp;Table15[If Material Anything Other than "Lead" in Column E,
Was Material Ever Previously Lead?]&amp;Table15[Customer-Owned Portion])=(E4623&amp;G4623&amp;O4623),""),{0,0,0,1})))</f>
        <v/>
      </c>
      <c r="X4623"/>
    </row>
    <row r="4624" spans="2:24" x14ac:dyDescent="0.35">
      <c r="B4624" s="208"/>
      <c r="C4624" s="33"/>
      <c r="D4624" s="33"/>
      <c r="E4624" s="47"/>
      <c r="F4624" s="46"/>
      <c r="G4624" s="95"/>
      <c r="H4624" s="33"/>
      <c r="I4624" s="33"/>
      <c r="J4624" s="95"/>
      <c r="K4624" s="33"/>
      <c r="L4624" s="33"/>
      <c r="M4624" s="232"/>
      <c r="N4624" s="210"/>
      <c r="O4624" s="120"/>
      <c r="P4624" s="46"/>
      <c r="Q4624" s="33"/>
      <c r="R4624" s="95"/>
      <c r="S4624" s="33"/>
      <c r="T4624" s="33"/>
      <c r="U4624" s="232"/>
      <c r="V4624" s="213"/>
      <c r="W4624" s="202" t="str" cm="1">
        <f t="array" ref="W4624">IF(SUM(LEN(B4624:V4624))=0,"",IF(OR(OR(ISBLANK(F4624),SUM(LEN(C4624),LEN(D4624))=0),AND(NOT(E4624="Unknown"),ISBLANK(J4624)),AND(NOT(O4624="Unknown"),ISBLANK(R4624))),"Missing Information", _xlfn._xlws.FILTER(_xlfn._xlws.FILTER(Table15[],(Table15[System-Owned Portion]&amp;Table15[If Material Anything Other than "Lead" in Column E,
Was Material Ever Previously Lead?]&amp;Table15[Customer-Owned Portion])=(E4624&amp;G4624&amp;O4624),""),{0,0,0,1})))</f>
        <v/>
      </c>
      <c r="X4624"/>
    </row>
    <row r="4625" spans="2:24" x14ac:dyDescent="0.35">
      <c r="B4625" s="208"/>
      <c r="C4625" s="33"/>
      <c r="D4625" s="33"/>
      <c r="E4625" s="47"/>
      <c r="F4625" s="46"/>
      <c r="G4625" s="95"/>
      <c r="H4625" s="33"/>
      <c r="I4625" s="33"/>
      <c r="J4625" s="95"/>
      <c r="K4625" s="33"/>
      <c r="L4625" s="33"/>
      <c r="M4625" s="232"/>
      <c r="N4625" s="210"/>
      <c r="O4625" s="120"/>
      <c r="P4625" s="46"/>
      <c r="Q4625" s="33"/>
      <c r="R4625" s="95"/>
      <c r="S4625" s="33"/>
      <c r="T4625" s="33"/>
      <c r="U4625" s="232"/>
      <c r="V4625" s="213"/>
      <c r="W4625" s="202" t="str" cm="1">
        <f t="array" ref="W4625">IF(SUM(LEN(B4625:V4625))=0,"",IF(OR(OR(ISBLANK(F4625),SUM(LEN(C4625),LEN(D4625))=0),AND(NOT(E4625="Unknown"),ISBLANK(J4625)),AND(NOT(O4625="Unknown"),ISBLANK(R4625))),"Missing Information", _xlfn._xlws.FILTER(_xlfn._xlws.FILTER(Table15[],(Table15[System-Owned Portion]&amp;Table15[If Material Anything Other than "Lead" in Column E,
Was Material Ever Previously Lead?]&amp;Table15[Customer-Owned Portion])=(E4625&amp;G4625&amp;O4625),""),{0,0,0,1})))</f>
        <v/>
      </c>
      <c r="X4625"/>
    </row>
    <row r="4626" spans="2:24" x14ac:dyDescent="0.35">
      <c r="B4626" s="208"/>
      <c r="C4626" s="33"/>
      <c r="D4626" s="33"/>
      <c r="E4626" s="47"/>
      <c r="F4626" s="46"/>
      <c r="G4626" s="95"/>
      <c r="H4626" s="33"/>
      <c r="I4626" s="33"/>
      <c r="J4626" s="95"/>
      <c r="K4626" s="33"/>
      <c r="L4626" s="33"/>
      <c r="M4626" s="232"/>
      <c r="N4626" s="210"/>
      <c r="O4626" s="120"/>
      <c r="P4626" s="46"/>
      <c r="Q4626" s="33"/>
      <c r="R4626" s="95"/>
      <c r="S4626" s="33"/>
      <c r="T4626" s="33"/>
      <c r="U4626" s="232"/>
      <c r="V4626" s="213"/>
      <c r="W4626" s="202" t="str" cm="1">
        <f t="array" ref="W4626">IF(SUM(LEN(B4626:V4626))=0,"",IF(OR(OR(ISBLANK(F4626),SUM(LEN(C4626),LEN(D4626))=0),AND(NOT(E4626="Unknown"),ISBLANK(J4626)),AND(NOT(O4626="Unknown"),ISBLANK(R4626))),"Missing Information", _xlfn._xlws.FILTER(_xlfn._xlws.FILTER(Table15[],(Table15[System-Owned Portion]&amp;Table15[If Material Anything Other than "Lead" in Column E,
Was Material Ever Previously Lead?]&amp;Table15[Customer-Owned Portion])=(E4626&amp;G4626&amp;O4626),""),{0,0,0,1})))</f>
        <v/>
      </c>
      <c r="X4626"/>
    </row>
    <row r="4627" spans="2:24" x14ac:dyDescent="0.35">
      <c r="B4627" s="208"/>
      <c r="C4627" s="33"/>
      <c r="D4627" s="33"/>
      <c r="E4627" s="47"/>
      <c r="F4627" s="46"/>
      <c r="G4627" s="95"/>
      <c r="H4627" s="33"/>
      <c r="I4627" s="33"/>
      <c r="J4627" s="95"/>
      <c r="K4627" s="33"/>
      <c r="L4627" s="33"/>
      <c r="M4627" s="232"/>
      <c r="N4627" s="210"/>
      <c r="O4627" s="120"/>
      <c r="P4627" s="46"/>
      <c r="Q4627" s="33"/>
      <c r="R4627" s="95"/>
      <c r="S4627" s="33"/>
      <c r="T4627" s="33"/>
      <c r="U4627" s="232"/>
      <c r="V4627" s="213"/>
      <c r="W4627" s="202" t="str" cm="1">
        <f t="array" ref="W4627">IF(SUM(LEN(B4627:V4627))=0,"",IF(OR(OR(ISBLANK(F4627),SUM(LEN(C4627),LEN(D4627))=0),AND(NOT(E4627="Unknown"),ISBLANK(J4627)),AND(NOT(O4627="Unknown"),ISBLANK(R4627))),"Missing Information", _xlfn._xlws.FILTER(_xlfn._xlws.FILTER(Table15[],(Table15[System-Owned Portion]&amp;Table15[If Material Anything Other than "Lead" in Column E,
Was Material Ever Previously Lead?]&amp;Table15[Customer-Owned Portion])=(E4627&amp;G4627&amp;O4627),""),{0,0,0,1})))</f>
        <v/>
      </c>
      <c r="X4627"/>
    </row>
    <row r="4628" spans="2:24" x14ac:dyDescent="0.35">
      <c r="B4628" s="208"/>
      <c r="C4628" s="33"/>
      <c r="D4628" s="33"/>
      <c r="E4628" s="47"/>
      <c r="F4628" s="46"/>
      <c r="G4628" s="95"/>
      <c r="H4628" s="33"/>
      <c r="I4628" s="33"/>
      <c r="J4628" s="95"/>
      <c r="K4628" s="33"/>
      <c r="L4628" s="33"/>
      <c r="M4628" s="232"/>
      <c r="N4628" s="210"/>
      <c r="O4628" s="120"/>
      <c r="P4628" s="46"/>
      <c r="Q4628" s="33"/>
      <c r="R4628" s="95"/>
      <c r="S4628" s="33"/>
      <c r="T4628" s="33"/>
      <c r="U4628" s="232"/>
      <c r="V4628" s="213"/>
      <c r="W4628" s="202" t="str" cm="1">
        <f t="array" ref="W4628">IF(SUM(LEN(B4628:V4628))=0,"",IF(OR(OR(ISBLANK(F4628),SUM(LEN(C4628),LEN(D4628))=0),AND(NOT(E4628="Unknown"),ISBLANK(J4628)),AND(NOT(O4628="Unknown"),ISBLANK(R4628))),"Missing Information", _xlfn._xlws.FILTER(_xlfn._xlws.FILTER(Table15[],(Table15[System-Owned Portion]&amp;Table15[If Material Anything Other than "Lead" in Column E,
Was Material Ever Previously Lead?]&amp;Table15[Customer-Owned Portion])=(E4628&amp;G4628&amp;O4628),""),{0,0,0,1})))</f>
        <v/>
      </c>
      <c r="X4628"/>
    </row>
    <row r="4629" spans="2:24" x14ac:dyDescent="0.35">
      <c r="B4629" s="208"/>
      <c r="C4629" s="33"/>
      <c r="D4629" s="33"/>
      <c r="E4629" s="47"/>
      <c r="F4629" s="46"/>
      <c r="G4629" s="95"/>
      <c r="H4629" s="33"/>
      <c r="I4629" s="33"/>
      <c r="J4629" s="95"/>
      <c r="K4629" s="33"/>
      <c r="L4629" s="33"/>
      <c r="M4629" s="232"/>
      <c r="N4629" s="210"/>
      <c r="O4629" s="120"/>
      <c r="P4629" s="46"/>
      <c r="Q4629" s="33"/>
      <c r="R4629" s="95"/>
      <c r="S4629" s="33"/>
      <c r="T4629" s="33"/>
      <c r="U4629" s="232"/>
      <c r="V4629" s="213"/>
      <c r="W4629" s="202" t="str" cm="1">
        <f t="array" ref="W4629">IF(SUM(LEN(B4629:V4629))=0,"",IF(OR(OR(ISBLANK(F4629),SUM(LEN(C4629),LEN(D4629))=0),AND(NOT(E4629="Unknown"),ISBLANK(J4629)),AND(NOT(O4629="Unknown"),ISBLANK(R4629))),"Missing Information", _xlfn._xlws.FILTER(_xlfn._xlws.FILTER(Table15[],(Table15[System-Owned Portion]&amp;Table15[If Material Anything Other than "Lead" in Column E,
Was Material Ever Previously Lead?]&amp;Table15[Customer-Owned Portion])=(E4629&amp;G4629&amp;O4629),""),{0,0,0,1})))</f>
        <v/>
      </c>
      <c r="X4629"/>
    </row>
    <row r="4630" spans="2:24" x14ac:dyDescent="0.35">
      <c r="B4630" s="208"/>
      <c r="C4630" s="33"/>
      <c r="D4630" s="33"/>
      <c r="E4630" s="47"/>
      <c r="F4630" s="46"/>
      <c r="G4630" s="95"/>
      <c r="H4630" s="33"/>
      <c r="I4630" s="33"/>
      <c r="J4630" s="95"/>
      <c r="K4630" s="33"/>
      <c r="L4630" s="33"/>
      <c r="M4630" s="232"/>
      <c r="N4630" s="210"/>
      <c r="O4630" s="120"/>
      <c r="P4630" s="46"/>
      <c r="Q4630" s="33"/>
      <c r="R4630" s="95"/>
      <c r="S4630" s="33"/>
      <c r="T4630" s="33"/>
      <c r="U4630" s="232"/>
      <c r="V4630" s="213"/>
      <c r="W4630" s="202" t="str" cm="1">
        <f t="array" ref="W4630">IF(SUM(LEN(B4630:V4630))=0,"",IF(OR(OR(ISBLANK(F4630),SUM(LEN(C4630),LEN(D4630))=0),AND(NOT(E4630="Unknown"),ISBLANK(J4630)),AND(NOT(O4630="Unknown"),ISBLANK(R4630))),"Missing Information", _xlfn._xlws.FILTER(_xlfn._xlws.FILTER(Table15[],(Table15[System-Owned Portion]&amp;Table15[If Material Anything Other than "Lead" in Column E,
Was Material Ever Previously Lead?]&amp;Table15[Customer-Owned Portion])=(E4630&amp;G4630&amp;O4630),""),{0,0,0,1})))</f>
        <v/>
      </c>
      <c r="X4630"/>
    </row>
    <row r="4631" spans="2:24" x14ac:dyDescent="0.35">
      <c r="B4631" s="208"/>
      <c r="C4631" s="33"/>
      <c r="D4631" s="33"/>
      <c r="E4631" s="47"/>
      <c r="F4631" s="46"/>
      <c r="G4631" s="95"/>
      <c r="H4631" s="33"/>
      <c r="I4631" s="33"/>
      <c r="J4631" s="95"/>
      <c r="K4631" s="33"/>
      <c r="L4631" s="33"/>
      <c r="M4631" s="232"/>
      <c r="N4631" s="210"/>
      <c r="O4631" s="120"/>
      <c r="P4631" s="46"/>
      <c r="Q4631" s="33"/>
      <c r="R4631" s="95"/>
      <c r="S4631" s="33"/>
      <c r="T4631" s="33"/>
      <c r="U4631" s="232"/>
      <c r="V4631" s="213"/>
      <c r="W4631" s="202" t="str" cm="1">
        <f t="array" ref="W4631">IF(SUM(LEN(B4631:V4631))=0,"",IF(OR(OR(ISBLANK(F4631),SUM(LEN(C4631),LEN(D4631))=0),AND(NOT(E4631="Unknown"),ISBLANK(J4631)),AND(NOT(O4631="Unknown"),ISBLANK(R4631))),"Missing Information", _xlfn._xlws.FILTER(_xlfn._xlws.FILTER(Table15[],(Table15[System-Owned Portion]&amp;Table15[If Material Anything Other than "Lead" in Column E,
Was Material Ever Previously Lead?]&amp;Table15[Customer-Owned Portion])=(E4631&amp;G4631&amp;O4631),""),{0,0,0,1})))</f>
        <v/>
      </c>
      <c r="X4631"/>
    </row>
    <row r="4632" spans="2:24" x14ac:dyDescent="0.35">
      <c r="B4632" s="208"/>
      <c r="C4632" s="33"/>
      <c r="D4632" s="33"/>
      <c r="E4632" s="47"/>
      <c r="F4632" s="46"/>
      <c r="G4632" s="95"/>
      <c r="H4632" s="33"/>
      <c r="I4632" s="33"/>
      <c r="J4632" s="95"/>
      <c r="K4632" s="33"/>
      <c r="L4632" s="33"/>
      <c r="M4632" s="232"/>
      <c r="N4632" s="210"/>
      <c r="O4632" s="120"/>
      <c r="P4632" s="46"/>
      <c r="Q4632" s="33"/>
      <c r="R4632" s="95"/>
      <c r="S4632" s="33"/>
      <c r="T4632" s="33"/>
      <c r="U4632" s="232"/>
      <c r="V4632" s="213"/>
      <c r="W4632" s="202" t="str" cm="1">
        <f t="array" ref="W4632">IF(SUM(LEN(B4632:V4632))=0,"",IF(OR(OR(ISBLANK(F4632),SUM(LEN(C4632),LEN(D4632))=0),AND(NOT(E4632="Unknown"),ISBLANK(J4632)),AND(NOT(O4632="Unknown"),ISBLANK(R4632))),"Missing Information", _xlfn._xlws.FILTER(_xlfn._xlws.FILTER(Table15[],(Table15[System-Owned Portion]&amp;Table15[If Material Anything Other than "Lead" in Column E,
Was Material Ever Previously Lead?]&amp;Table15[Customer-Owned Portion])=(E4632&amp;G4632&amp;O4632),""),{0,0,0,1})))</f>
        <v/>
      </c>
      <c r="X4632"/>
    </row>
    <row r="4633" spans="2:24" x14ac:dyDescent="0.35">
      <c r="B4633" s="208"/>
      <c r="C4633" s="33"/>
      <c r="D4633" s="33"/>
      <c r="E4633" s="47"/>
      <c r="F4633" s="46"/>
      <c r="G4633" s="95"/>
      <c r="H4633" s="33"/>
      <c r="I4633" s="33"/>
      <c r="J4633" s="95"/>
      <c r="K4633" s="33"/>
      <c r="L4633" s="33"/>
      <c r="M4633" s="232"/>
      <c r="N4633" s="210"/>
      <c r="O4633" s="120"/>
      <c r="P4633" s="46"/>
      <c r="Q4633" s="33"/>
      <c r="R4633" s="95"/>
      <c r="S4633" s="33"/>
      <c r="T4633" s="33"/>
      <c r="U4633" s="232"/>
      <c r="V4633" s="213"/>
      <c r="W4633" s="202" t="str" cm="1">
        <f t="array" ref="W4633">IF(SUM(LEN(B4633:V4633))=0,"",IF(OR(OR(ISBLANK(F4633),SUM(LEN(C4633),LEN(D4633))=0),AND(NOT(E4633="Unknown"),ISBLANK(J4633)),AND(NOT(O4633="Unknown"),ISBLANK(R4633))),"Missing Information", _xlfn._xlws.FILTER(_xlfn._xlws.FILTER(Table15[],(Table15[System-Owned Portion]&amp;Table15[If Material Anything Other than "Lead" in Column E,
Was Material Ever Previously Lead?]&amp;Table15[Customer-Owned Portion])=(E4633&amp;G4633&amp;O4633),""),{0,0,0,1})))</f>
        <v/>
      </c>
      <c r="X4633"/>
    </row>
    <row r="4634" spans="2:24" x14ac:dyDescent="0.35">
      <c r="B4634" s="208"/>
      <c r="C4634" s="33"/>
      <c r="D4634" s="33"/>
      <c r="E4634" s="47"/>
      <c r="F4634" s="46"/>
      <c r="G4634" s="95"/>
      <c r="H4634" s="33"/>
      <c r="I4634" s="33"/>
      <c r="J4634" s="95"/>
      <c r="K4634" s="33"/>
      <c r="L4634" s="33"/>
      <c r="M4634" s="232"/>
      <c r="N4634" s="210"/>
      <c r="O4634" s="120"/>
      <c r="P4634" s="46"/>
      <c r="Q4634" s="33"/>
      <c r="R4634" s="95"/>
      <c r="S4634" s="33"/>
      <c r="T4634" s="33"/>
      <c r="U4634" s="232"/>
      <c r="V4634" s="213"/>
      <c r="W4634" s="202" t="str" cm="1">
        <f t="array" ref="W4634">IF(SUM(LEN(B4634:V4634))=0,"",IF(OR(OR(ISBLANK(F4634),SUM(LEN(C4634),LEN(D4634))=0),AND(NOT(E4634="Unknown"),ISBLANK(J4634)),AND(NOT(O4634="Unknown"),ISBLANK(R4634))),"Missing Information", _xlfn._xlws.FILTER(_xlfn._xlws.FILTER(Table15[],(Table15[System-Owned Portion]&amp;Table15[If Material Anything Other than "Lead" in Column E,
Was Material Ever Previously Lead?]&amp;Table15[Customer-Owned Portion])=(E4634&amp;G4634&amp;O4634),""),{0,0,0,1})))</f>
        <v/>
      </c>
      <c r="X4634"/>
    </row>
    <row r="4635" spans="2:24" x14ac:dyDescent="0.35">
      <c r="B4635" s="208"/>
      <c r="C4635" s="33"/>
      <c r="D4635" s="33"/>
      <c r="E4635" s="47"/>
      <c r="F4635" s="46"/>
      <c r="G4635" s="95"/>
      <c r="H4635" s="33"/>
      <c r="I4635" s="33"/>
      <c r="J4635" s="95"/>
      <c r="K4635" s="33"/>
      <c r="L4635" s="33"/>
      <c r="M4635" s="232"/>
      <c r="N4635" s="210"/>
      <c r="O4635" s="120"/>
      <c r="P4635" s="46"/>
      <c r="Q4635" s="33"/>
      <c r="R4635" s="95"/>
      <c r="S4635" s="33"/>
      <c r="T4635" s="33"/>
      <c r="U4635" s="232"/>
      <c r="V4635" s="213"/>
      <c r="W4635" s="202" t="str" cm="1">
        <f t="array" ref="W4635">IF(SUM(LEN(B4635:V4635))=0,"",IF(OR(OR(ISBLANK(F4635),SUM(LEN(C4635),LEN(D4635))=0),AND(NOT(E4635="Unknown"),ISBLANK(J4635)),AND(NOT(O4635="Unknown"),ISBLANK(R4635))),"Missing Information", _xlfn._xlws.FILTER(_xlfn._xlws.FILTER(Table15[],(Table15[System-Owned Portion]&amp;Table15[If Material Anything Other than "Lead" in Column E,
Was Material Ever Previously Lead?]&amp;Table15[Customer-Owned Portion])=(E4635&amp;G4635&amp;O4635),""),{0,0,0,1})))</f>
        <v/>
      </c>
      <c r="X4635"/>
    </row>
    <row r="4636" spans="2:24" x14ac:dyDescent="0.35">
      <c r="B4636" s="208"/>
      <c r="C4636" s="33"/>
      <c r="D4636" s="33"/>
      <c r="E4636" s="47"/>
      <c r="F4636" s="46"/>
      <c r="G4636" s="95"/>
      <c r="H4636" s="33"/>
      <c r="I4636" s="33"/>
      <c r="J4636" s="95"/>
      <c r="K4636" s="33"/>
      <c r="L4636" s="33"/>
      <c r="M4636" s="232"/>
      <c r="N4636" s="210"/>
      <c r="O4636" s="120"/>
      <c r="P4636" s="46"/>
      <c r="Q4636" s="33"/>
      <c r="R4636" s="95"/>
      <c r="S4636" s="33"/>
      <c r="T4636" s="33"/>
      <c r="U4636" s="232"/>
      <c r="V4636" s="213"/>
      <c r="W4636" s="202" t="str" cm="1">
        <f t="array" ref="W4636">IF(SUM(LEN(B4636:V4636))=0,"",IF(OR(OR(ISBLANK(F4636),SUM(LEN(C4636),LEN(D4636))=0),AND(NOT(E4636="Unknown"),ISBLANK(J4636)),AND(NOT(O4636="Unknown"),ISBLANK(R4636))),"Missing Information", _xlfn._xlws.FILTER(_xlfn._xlws.FILTER(Table15[],(Table15[System-Owned Portion]&amp;Table15[If Material Anything Other than "Lead" in Column E,
Was Material Ever Previously Lead?]&amp;Table15[Customer-Owned Portion])=(E4636&amp;G4636&amp;O4636),""),{0,0,0,1})))</f>
        <v/>
      </c>
      <c r="X4636"/>
    </row>
    <row r="4637" spans="2:24" x14ac:dyDescent="0.35">
      <c r="B4637" s="208"/>
      <c r="C4637" s="33"/>
      <c r="D4637" s="33"/>
      <c r="E4637" s="47"/>
      <c r="F4637" s="46"/>
      <c r="G4637" s="95"/>
      <c r="H4637" s="33"/>
      <c r="I4637" s="33"/>
      <c r="J4637" s="95"/>
      <c r="K4637" s="33"/>
      <c r="L4637" s="33"/>
      <c r="M4637" s="232"/>
      <c r="N4637" s="210"/>
      <c r="O4637" s="120"/>
      <c r="P4637" s="46"/>
      <c r="Q4637" s="33"/>
      <c r="R4637" s="95"/>
      <c r="S4637" s="33"/>
      <c r="T4637" s="33"/>
      <c r="U4637" s="232"/>
      <c r="V4637" s="213"/>
      <c r="W4637" s="202" t="str" cm="1">
        <f t="array" ref="W4637">IF(SUM(LEN(B4637:V4637))=0,"",IF(OR(OR(ISBLANK(F4637),SUM(LEN(C4637),LEN(D4637))=0),AND(NOT(E4637="Unknown"),ISBLANK(J4637)),AND(NOT(O4637="Unknown"),ISBLANK(R4637))),"Missing Information", _xlfn._xlws.FILTER(_xlfn._xlws.FILTER(Table15[],(Table15[System-Owned Portion]&amp;Table15[If Material Anything Other than "Lead" in Column E,
Was Material Ever Previously Lead?]&amp;Table15[Customer-Owned Portion])=(E4637&amp;G4637&amp;O4637),""),{0,0,0,1})))</f>
        <v/>
      </c>
      <c r="X4637"/>
    </row>
    <row r="4638" spans="2:24" x14ac:dyDescent="0.35">
      <c r="B4638" s="208"/>
      <c r="C4638" s="33"/>
      <c r="D4638" s="33"/>
      <c r="E4638" s="47"/>
      <c r="F4638" s="46"/>
      <c r="G4638" s="95"/>
      <c r="H4638" s="33"/>
      <c r="I4638" s="33"/>
      <c r="J4638" s="95"/>
      <c r="K4638" s="33"/>
      <c r="L4638" s="33"/>
      <c r="M4638" s="232"/>
      <c r="N4638" s="210"/>
      <c r="O4638" s="120"/>
      <c r="P4638" s="46"/>
      <c r="Q4638" s="33"/>
      <c r="R4638" s="95"/>
      <c r="S4638" s="33"/>
      <c r="T4638" s="33"/>
      <c r="U4638" s="232"/>
      <c r="V4638" s="213"/>
      <c r="W4638" s="202" t="str" cm="1">
        <f t="array" ref="W4638">IF(SUM(LEN(B4638:V4638))=0,"",IF(OR(OR(ISBLANK(F4638),SUM(LEN(C4638),LEN(D4638))=0),AND(NOT(E4638="Unknown"),ISBLANK(J4638)),AND(NOT(O4638="Unknown"),ISBLANK(R4638))),"Missing Information", _xlfn._xlws.FILTER(_xlfn._xlws.FILTER(Table15[],(Table15[System-Owned Portion]&amp;Table15[If Material Anything Other than "Lead" in Column E,
Was Material Ever Previously Lead?]&amp;Table15[Customer-Owned Portion])=(E4638&amp;G4638&amp;O4638),""),{0,0,0,1})))</f>
        <v/>
      </c>
      <c r="X4638"/>
    </row>
    <row r="4639" spans="2:24" x14ac:dyDescent="0.35">
      <c r="B4639" s="208"/>
      <c r="C4639" s="33"/>
      <c r="D4639" s="33"/>
      <c r="E4639" s="47"/>
      <c r="F4639" s="46"/>
      <c r="G4639" s="95"/>
      <c r="H4639" s="33"/>
      <c r="I4639" s="33"/>
      <c r="J4639" s="95"/>
      <c r="K4639" s="33"/>
      <c r="L4639" s="33"/>
      <c r="M4639" s="232"/>
      <c r="N4639" s="210"/>
      <c r="O4639" s="120"/>
      <c r="P4639" s="46"/>
      <c r="Q4639" s="33"/>
      <c r="R4639" s="95"/>
      <c r="S4639" s="33"/>
      <c r="T4639" s="33"/>
      <c r="U4639" s="232"/>
      <c r="V4639" s="213"/>
      <c r="W4639" s="202" t="str" cm="1">
        <f t="array" ref="W4639">IF(SUM(LEN(B4639:V4639))=0,"",IF(OR(OR(ISBLANK(F4639),SUM(LEN(C4639),LEN(D4639))=0),AND(NOT(E4639="Unknown"),ISBLANK(J4639)),AND(NOT(O4639="Unknown"),ISBLANK(R4639))),"Missing Information", _xlfn._xlws.FILTER(_xlfn._xlws.FILTER(Table15[],(Table15[System-Owned Portion]&amp;Table15[If Material Anything Other than "Lead" in Column E,
Was Material Ever Previously Lead?]&amp;Table15[Customer-Owned Portion])=(E4639&amp;G4639&amp;O4639),""),{0,0,0,1})))</f>
        <v/>
      </c>
      <c r="X4639"/>
    </row>
    <row r="4640" spans="2:24" x14ac:dyDescent="0.35">
      <c r="B4640" s="208"/>
      <c r="C4640" s="33"/>
      <c r="D4640" s="33"/>
      <c r="E4640" s="47"/>
      <c r="F4640" s="46"/>
      <c r="G4640" s="95"/>
      <c r="H4640" s="33"/>
      <c r="I4640" s="33"/>
      <c r="J4640" s="95"/>
      <c r="K4640" s="33"/>
      <c r="L4640" s="33"/>
      <c r="M4640" s="232"/>
      <c r="N4640" s="210"/>
      <c r="O4640" s="120"/>
      <c r="P4640" s="46"/>
      <c r="Q4640" s="33"/>
      <c r="R4640" s="95"/>
      <c r="S4640" s="33"/>
      <c r="T4640" s="33"/>
      <c r="U4640" s="232"/>
      <c r="V4640" s="213"/>
      <c r="W4640" s="202" t="str" cm="1">
        <f t="array" ref="W4640">IF(SUM(LEN(B4640:V4640))=0,"",IF(OR(OR(ISBLANK(F4640),SUM(LEN(C4640),LEN(D4640))=0),AND(NOT(E4640="Unknown"),ISBLANK(J4640)),AND(NOT(O4640="Unknown"),ISBLANK(R4640))),"Missing Information", _xlfn._xlws.FILTER(_xlfn._xlws.FILTER(Table15[],(Table15[System-Owned Portion]&amp;Table15[If Material Anything Other than "Lead" in Column E,
Was Material Ever Previously Lead?]&amp;Table15[Customer-Owned Portion])=(E4640&amp;G4640&amp;O4640),""),{0,0,0,1})))</f>
        <v/>
      </c>
      <c r="X4640"/>
    </row>
    <row r="4641" spans="2:24" x14ac:dyDescent="0.35">
      <c r="B4641" s="208"/>
      <c r="C4641" s="33"/>
      <c r="D4641" s="33"/>
      <c r="E4641" s="47"/>
      <c r="F4641" s="46"/>
      <c r="G4641" s="95"/>
      <c r="H4641" s="33"/>
      <c r="I4641" s="33"/>
      <c r="J4641" s="95"/>
      <c r="K4641" s="33"/>
      <c r="L4641" s="33"/>
      <c r="M4641" s="232"/>
      <c r="N4641" s="210"/>
      <c r="O4641" s="120"/>
      <c r="P4641" s="46"/>
      <c r="Q4641" s="33"/>
      <c r="R4641" s="95"/>
      <c r="S4641" s="33"/>
      <c r="T4641" s="33"/>
      <c r="U4641" s="232"/>
      <c r="V4641" s="213"/>
      <c r="W4641" s="202" t="str" cm="1">
        <f t="array" ref="W4641">IF(SUM(LEN(B4641:V4641))=0,"",IF(OR(OR(ISBLANK(F4641),SUM(LEN(C4641),LEN(D4641))=0),AND(NOT(E4641="Unknown"),ISBLANK(J4641)),AND(NOT(O4641="Unknown"),ISBLANK(R4641))),"Missing Information", _xlfn._xlws.FILTER(_xlfn._xlws.FILTER(Table15[],(Table15[System-Owned Portion]&amp;Table15[If Material Anything Other than "Lead" in Column E,
Was Material Ever Previously Lead?]&amp;Table15[Customer-Owned Portion])=(E4641&amp;G4641&amp;O4641),""),{0,0,0,1})))</f>
        <v/>
      </c>
      <c r="X4641"/>
    </row>
    <row r="4642" spans="2:24" x14ac:dyDescent="0.35">
      <c r="B4642" s="208"/>
      <c r="C4642" s="33"/>
      <c r="D4642" s="33"/>
      <c r="E4642" s="47"/>
      <c r="F4642" s="46"/>
      <c r="G4642" s="95"/>
      <c r="H4642" s="33"/>
      <c r="I4642" s="33"/>
      <c r="J4642" s="95"/>
      <c r="K4642" s="33"/>
      <c r="L4642" s="33"/>
      <c r="M4642" s="232"/>
      <c r="N4642" s="210"/>
      <c r="O4642" s="120"/>
      <c r="P4642" s="46"/>
      <c r="Q4642" s="33"/>
      <c r="R4642" s="95"/>
      <c r="S4642" s="33"/>
      <c r="T4642" s="33"/>
      <c r="U4642" s="232"/>
      <c r="V4642" s="213"/>
      <c r="W4642" s="202" t="str" cm="1">
        <f t="array" ref="W4642">IF(SUM(LEN(B4642:V4642))=0,"",IF(OR(OR(ISBLANK(F4642),SUM(LEN(C4642),LEN(D4642))=0),AND(NOT(E4642="Unknown"),ISBLANK(J4642)),AND(NOT(O4642="Unknown"),ISBLANK(R4642))),"Missing Information", _xlfn._xlws.FILTER(_xlfn._xlws.FILTER(Table15[],(Table15[System-Owned Portion]&amp;Table15[If Material Anything Other than "Lead" in Column E,
Was Material Ever Previously Lead?]&amp;Table15[Customer-Owned Portion])=(E4642&amp;G4642&amp;O4642),""),{0,0,0,1})))</f>
        <v/>
      </c>
      <c r="X4642"/>
    </row>
    <row r="4643" spans="2:24" x14ac:dyDescent="0.35">
      <c r="B4643" s="208"/>
      <c r="C4643" s="33"/>
      <c r="D4643" s="33"/>
      <c r="E4643" s="47"/>
      <c r="F4643" s="46"/>
      <c r="G4643" s="95"/>
      <c r="H4643" s="33"/>
      <c r="I4643" s="33"/>
      <c r="J4643" s="95"/>
      <c r="K4643" s="33"/>
      <c r="L4643" s="33"/>
      <c r="M4643" s="232"/>
      <c r="N4643" s="210"/>
      <c r="O4643" s="120"/>
      <c r="P4643" s="46"/>
      <c r="Q4643" s="33"/>
      <c r="R4643" s="95"/>
      <c r="S4643" s="33"/>
      <c r="T4643" s="33"/>
      <c r="U4643" s="232"/>
      <c r="V4643" s="213"/>
      <c r="W4643" s="202" t="str" cm="1">
        <f t="array" ref="W4643">IF(SUM(LEN(B4643:V4643))=0,"",IF(OR(OR(ISBLANK(F4643),SUM(LEN(C4643),LEN(D4643))=0),AND(NOT(E4643="Unknown"),ISBLANK(J4643)),AND(NOT(O4643="Unknown"),ISBLANK(R4643))),"Missing Information", _xlfn._xlws.FILTER(_xlfn._xlws.FILTER(Table15[],(Table15[System-Owned Portion]&amp;Table15[If Material Anything Other than "Lead" in Column E,
Was Material Ever Previously Lead?]&amp;Table15[Customer-Owned Portion])=(E4643&amp;G4643&amp;O4643),""),{0,0,0,1})))</f>
        <v/>
      </c>
      <c r="X4643"/>
    </row>
    <row r="4644" spans="2:24" x14ac:dyDescent="0.35">
      <c r="B4644" s="208"/>
      <c r="C4644" s="33"/>
      <c r="D4644" s="33"/>
      <c r="E4644" s="47"/>
      <c r="F4644" s="46"/>
      <c r="G4644" s="95"/>
      <c r="H4644" s="33"/>
      <c r="I4644" s="33"/>
      <c r="J4644" s="95"/>
      <c r="K4644" s="33"/>
      <c r="L4644" s="33"/>
      <c r="M4644" s="232"/>
      <c r="N4644" s="210"/>
      <c r="O4644" s="120"/>
      <c r="P4644" s="46"/>
      <c r="Q4644" s="33"/>
      <c r="R4644" s="95"/>
      <c r="S4644" s="33"/>
      <c r="T4644" s="33"/>
      <c r="U4644" s="232"/>
      <c r="V4644" s="213"/>
      <c r="W4644" s="202" t="str" cm="1">
        <f t="array" ref="W4644">IF(SUM(LEN(B4644:V4644))=0,"",IF(OR(OR(ISBLANK(F4644),SUM(LEN(C4644),LEN(D4644))=0),AND(NOT(E4644="Unknown"),ISBLANK(J4644)),AND(NOT(O4644="Unknown"),ISBLANK(R4644))),"Missing Information", _xlfn._xlws.FILTER(_xlfn._xlws.FILTER(Table15[],(Table15[System-Owned Portion]&amp;Table15[If Material Anything Other than "Lead" in Column E,
Was Material Ever Previously Lead?]&amp;Table15[Customer-Owned Portion])=(E4644&amp;G4644&amp;O4644),""),{0,0,0,1})))</f>
        <v/>
      </c>
      <c r="X4644"/>
    </row>
    <row r="4645" spans="2:24" x14ac:dyDescent="0.35">
      <c r="B4645" s="208"/>
      <c r="C4645" s="33"/>
      <c r="D4645" s="33"/>
      <c r="E4645" s="47"/>
      <c r="F4645" s="46"/>
      <c r="G4645" s="95"/>
      <c r="H4645" s="33"/>
      <c r="I4645" s="33"/>
      <c r="J4645" s="95"/>
      <c r="K4645" s="33"/>
      <c r="L4645" s="33"/>
      <c r="M4645" s="232"/>
      <c r="N4645" s="210"/>
      <c r="O4645" s="120"/>
      <c r="P4645" s="46"/>
      <c r="Q4645" s="33"/>
      <c r="R4645" s="95"/>
      <c r="S4645" s="33"/>
      <c r="T4645" s="33"/>
      <c r="U4645" s="232"/>
      <c r="V4645" s="213"/>
      <c r="W4645" s="202" t="str" cm="1">
        <f t="array" ref="W4645">IF(SUM(LEN(B4645:V4645))=0,"",IF(OR(OR(ISBLANK(F4645),SUM(LEN(C4645),LEN(D4645))=0),AND(NOT(E4645="Unknown"),ISBLANK(J4645)),AND(NOT(O4645="Unknown"),ISBLANK(R4645))),"Missing Information", _xlfn._xlws.FILTER(_xlfn._xlws.FILTER(Table15[],(Table15[System-Owned Portion]&amp;Table15[If Material Anything Other than "Lead" in Column E,
Was Material Ever Previously Lead?]&amp;Table15[Customer-Owned Portion])=(E4645&amp;G4645&amp;O4645),""),{0,0,0,1})))</f>
        <v/>
      </c>
      <c r="X4645"/>
    </row>
    <row r="4646" spans="2:24" x14ac:dyDescent="0.35">
      <c r="B4646" s="208"/>
      <c r="C4646" s="33"/>
      <c r="D4646" s="33"/>
      <c r="E4646" s="47"/>
      <c r="F4646" s="46"/>
      <c r="G4646" s="95"/>
      <c r="H4646" s="33"/>
      <c r="I4646" s="33"/>
      <c r="J4646" s="95"/>
      <c r="K4646" s="33"/>
      <c r="L4646" s="33"/>
      <c r="M4646" s="232"/>
      <c r="N4646" s="210"/>
      <c r="O4646" s="120"/>
      <c r="P4646" s="46"/>
      <c r="Q4646" s="33"/>
      <c r="R4646" s="95"/>
      <c r="S4646" s="33"/>
      <c r="T4646" s="33"/>
      <c r="U4646" s="232"/>
      <c r="V4646" s="213"/>
      <c r="W4646" s="202" t="str" cm="1">
        <f t="array" ref="W4646">IF(SUM(LEN(B4646:V4646))=0,"",IF(OR(OR(ISBLANK(F4646),SUM(LEN(C4646),LEN(D4646))=0),AND(NOT(E4646="Unknown"),ISBLANK(J4646)),AND(NOT(O4646="Unknown"),ISBLANK(R4646))),"Missing Information", _xlfn._xlws.FILTER(_xlfn._xlws.FILTER(Table15[],(Table15[System-Owned Portion]&amp;Table15[If Material Anything Other than "Lead" in Column E,
Was Material Ever Previously Lead?]&amp;Table15[Customer-Owned Portion])=(E4646&amp;G4646&amp;O4646),""),{0,0,0,1})))</f>
        <v/>
      </c>
      <c r="X4646"/>
    </row>
    <row r="4647" spans="2:24" x14ac:dyDescent="0.35">
      <c r="B4647" s="208"/>
      <c r="C4647" s="33"/>
      <c r="D4647" s="33"/>
      <c r="E4647" s="47"/>
      <c r="F4647" s="46"/>
      <c r="G4647" s="95"/>
      <c r="H4647" s="33"/>
      <c r="I4647" s="33"/>
      <c r="J4647" s="95"/>
      <c r="K4647" s="33"/>
      <c r="L4647" s="33"/>
      <c r="M4647" s="232"/>
      <c r="N4647" s="210"/>
      <c r="O4647" s="120"/>
      <c r="P4647" s="46"/>
      <c r="Q4647" s="33"/>
      <c r="R4647" s="95"/>
      <c r="S4647" s="33"/>
      <c r="T4647" s="33"/>
      <c r="U4647" s="232"/>
      <c r="V4647" s="213"/>
      <c r="W4647" s="202" t="str" cm="1">
        <f t="array" ref="W4647">IF(SUM(LEN(B4647:V4647))=0,"",IF(OR(OR(ISBLANK(F4647),SUM(LEN(C4647),LEN(D4647))=0),AND(NOT(E4647="Unknown"),ISBLANK(J4647)),AND(NOT(O4647="Unknown"),ISBLANK(R4647))),"Missing Information", _xlfn._xlws.FILTER(_xlfn._xlws.FILTER(Table15[],(Table15[System-Owned Portion]&amp;Table15[If Material Anything Other than "Lead" in Column E,
Was Material Ever Previously Lead?]&amp;Table15[Customer-Owned Portion])=(E4647&amp;G4647&amp;O4647),""),{0,0,0,1})))</f>
        <v/>
      </c>
      <c r="X4647"/>
    </row>
    <row r="4648" spans="2:24" x14ac:dyDescent="0.35">
      <c r="B4648" s="208"/>
      <c r="C4648" s="33"/>
      <c r="D4648" s="33"/>
      <c r="E4648" s="47"/>
      <c r="F4648" s="46"/>
      <c r="G4648" s="95"/>
      <c r="H4648" s="33"/>
      <c r="I4648" s="33"/>
      <c r="J4648" s="95"/>
      <c r="K4648" s="33"/>
      <c r="L4648" s="33"/>
      <c r="M4648" s="232"/>
      <c r="N4648" s="210"/>
      <c r="O4648" s="120"/>
      <c r="P4648" s="46"/>
      <c r="Q4648" s="33"/>
      <c r="R4648" s="95"/>
      <c r="S4648" s="33"/>
      <c r="T4648" s="33"/>
      <c r="U4648" s="232"/>
      <c r="V4648" s="213"/>
      <c r="W4648" s="202" t="str" cm="1">
        <f t="array" ref="W4648">IF(SUM(LEN(B4648:V4648))=0,"",IF(OR(OR(ISBLANK(F4648),SUM(LEN(C4648),LEN(D4648))=0),AND(NOT(E4648="Unknown"),ISBLANK(J4648)),AND(NOT(O4648="Unknown"),ISBLANK(R4648))),"Missing Information", _xlfn._xlws.FILTER(_xlfn._xlws.FILTER(Table15[],(Table15[System-Owned Portion]&amp;Table15[If Material Anything Other than "Lead" in Column E,
Was Material Ever Previously Lead?]&amp;Table15[Customer-Owned Portion])=(E4648&amp;G4648&amp;O4648),""),{0,0,0,1})))</f>
        <v/>
      </c>
      <c r="X4648"/>
    </row>
    <row r="4649" spans="2:24" x14ac:dyDescent="0.35">
      <c r="B4649" s="208"/>
      <c r="C4649" s="33"/>
      <c r="D4649" s="33"/>
      <c r="E4649" s="47"/>
      <c r="F4649" s="46"/>
      <c r="G4649" s="95"/>
      <c r="H4649" s="33"/>
      <c r="I4649" s="33"/>
      <c r="J4649" s="95"/>
      <c r="K4649" s="33"/>
      <c r="L4649" s="33"/>
      <c r="M4649" s="232"/>
      <c r="N4649" s="210"/>
      <c r="O4649" s="120"/>
      <c r="P4649" s="46"/>
      <c r="Q4649" s="33"/>
      <c r="R4649" s="95"/>
      <c r="S4649" s="33"/>
      <c r="T4649" s="33"/>
      <c r="U4649" s="232"/>
      <c r="V4649" s="213"/>
      <c r="W4649" s="202" t="str" cm="1">
        <f t="array" ref="W4649">IF(SUM(LEN(B4649:V4649))=0,"",IF(OR(OR(ISBLANK(F4649),SUM(LEN(C4649),LEN(D4649))=0),AND(NOT(E4649="Unknown"),ISBLANK(J4649)),AND(NOT(O4649="Unknown"),ISBLANK(R4649))),"Missing Information", _xlfn._xlws.FILTER(_xlfn._xlws.FILTER(Table15[],(Table15[System-Owned Portion]&amp;Table15[If Material Anything Other than "Lead" in Column E,
Was Material Ever Previously Lead?]&amp;Table15[Customer-Owned Portion])=(E4649&amp;G4649&amp;O4649),""),{0,0,0,1})))</f>
        <v/>
      </c>
      <c r="X4649"/>
    </row>
    <row r="4650" spans="2:24" x14ac:dyDescent="0.35">
      <c r="B4650" s="208"/>
      <c r="C4650" s="33"/>
      <c r="D4650" s="33"/>
      <c r="E4650" s="47"/>
      <c r="F4650" s="46"/>
      <c r="G4650" s="95"/>
      <c r="H4650" s="33"/>
      <c r="I4650" s="33"/>
      <c r="J4650" s="95"/>
      <c r="K4650" s="33"/>
      <c r="L4650" s="33"/>
      <c r="M4650" s="232"/>
      <c r="N4650" s="210"/>
      <c r="O4650" s="120"/>
      <c r="P4650" s="46"/>
      <c r="Q4650" s="33"/>
      <c r="R4650" s="95"/>
      <c r="S4650" s="33"/>
      <c r="T4650" s="33"/>
      <c r="U4650" s="232"/>
      <c r="V4650" s="213"/>
      <c r="W4650" s="202" t="str" cm="1">
        <f t="array" ref="W4650">IF(SUM(LEN(B4650:V4650))=0,"",IF(OR(OR(ISBLANK(F4650),SUM(LEN(C4650),LEN(D4650))=0),AND(NOT(E4650="Unknown"),ISBLANK(J4650)),AND(NOT(O4650="Unknown"),ISBLANK(R4650))),"Missing Information", _xlfn._xlws.FILTER(_xlfn._xlws.FILTER(Table15[],(Table15[System-Owned Portion]&amp;Table15[If Material Anything Other than "Lead" in Column E,
Was Material Ever Previously Lead?]&amp;Table15[Customer-Owned Portion])=(E4650&amp;G4650&amp;O4650),""),{0,0,0,1})))</f>
        <v/>
      </c>
      <c r="X4650"/>
    </row>
    <row r="4651" spans="2:24" x14ac:dyDescent="0.35">
      <c r="B4651" s="208"/>
      <c r="C4651" s="33"/>
      <c r="D4651" s="33"/>
      <c r="E4651" s="47"/>
      <c r="F4651" s="46"/>
      <c r="G4651" s="95"/>
      <c r="H4651" s="33"/>
      <c r="I4651" s="33"/>
      <c r="J4651" s="95"/>
      <c r="K4651" s="33"/>
      <c r="L4651" s="33"/>
      <c r="M4651" s="232"/>
      <c r="N4651" s="210"/>
      <c r="O4651" s="120"/>
      <c r="P4651" s="46"/>
      <c r="Q4651" s="33"/>
      <c r="R4651" s="95"/>
      <c r="S4651" s="33"/>
      <c r="T4651" s="33"/>
      <c r="U4651" s="232"/>
      <c r="V4651" s="213"/>
      <c r="W4651" s="202" t="str" cm="1">
        <f t="array" ref="W4651">IF(SUM(LEN(B4651:V4651))=0,"",IF(OR(OR(ISBLANK(F4651),SUM(LEN(C4651),LEN(D4651))=0),AND(NOT(E4651="Unknown"),ISBLANK(J4651)),AND(NOT(O4651="Unknown"),ISBLANK(R4651))),"Missing Information", _xlfn._xlws.FILTER(_xlfn._xlws.FILTER(Table15[],(Table15[System-Owned Portion]&amp;Table15[If Material Anything Other than "Lead" in Column E,
Was Material Ever Previously Lead?]&amp;Table15[Customer-Owned Portion])=(E4651&amp;G4651&amp;O4651),""),{0,0,0,1})))</f>
        <v/>
      </c>
      <c r="X4651"/>
    </row>
    <row r="4652" spans="2:24" x14ac:dyDescent="0.35">
      <c r="B4652" s="208"/>
      <c r="C4652" s="33"/>
      <c r="D4652" s="33"/>
      <c r="E4652" s="47"/>
      <c r="F4652" s="46"/>
      <c r="G4652" s="95"/>
      <c r="H4652" s="33"/>
      <c r="I4652" s="33"/>
      <c r="J4652" s="95"/>
      <c r="K4652" s="33"/>
      <c r="L4652" s="33"/>
      <c r="M4652" s="232"/>
      <c r="N4652" s="210"/>
      <c r="O4652" s="120"/>
      <c r="P4652" s="46"/>
      <c r="Q4652" s="33"/>
      <c r="R4652" s="95"/>
      <c r="S4652" s="33"/>
      <c r="T4652" s="33"/>
      <c r="U4652" s="232"/>
      <c r="V4652" s="213"/>
      <c r="W4652" s="202" t="str" cm="1">
        <f t="array" ref="W4652">IF(SUM(LEN(B4652:V4652))=0,"",IF(OR(OR(ISBLANK(F4652),SUM(LEN(C4652),LEN(D4652))=0),AND(NOT(E4652="Unknown"),ISBLANK(J4652)),AND(NOT(O4652="Unknown"),ISBLANK(R4652))),"Missing Information", _xlfn._xlws.FILTER(_xlfn._xlws.FILTER(Table15[],(Table15[System-Owned Portion]&amp;Table15[If Material Anything Other than "Lead" in Column E,
Was Material Ever Previously Lead?]&amp;Table15[Customer-Owned Portion])=(E4652&amp;G4652&amp;O4652),""),{0,0,0,1})))</f>
        <v/>
      </c>
      <c r="X4652"/>
    </row>
    <row r="4653" spans="2:24" x14ac:dyDescent="0.35">
      <c r="B4653" s="208"/>
      <c r="C4653" s="33"/>
      <c r="D4653" s="33"/>
      <c r="E4653" s="47"/>
      <c r="F4653" s="46"/>
      <c r="G4653" s="95"/>
      <c r="H4653" s="33"/>
      <c r="I4653" s="33"/>
      <c r="J4653" s="95"/>
      <c r="K4653" s="33"/>
      <c r="L4653" s="33"/>
      <c r="M4653" s="232"/>
      <c r="N4653" s="210"/>
      <c r="O4653" s="120"/>
      <c r="P4653" s="46"/>
      <c r="Q4653" s="33"/>
      <c r="R4653" s="95"/>
      <c r="S4653" s="33"/>
      <c r="T4653" s="33"/>
      <c r="U4653" s="232"/>
      <c r="V4653" s="213"/>
      <c r="W4653" s="202" t="str" cm="1">
        <f t="array" ref="W4653">IF(SUM(LEN(B4653:V4653))=0,"",IF(OR(OR(ISBLANK(F4653),SUM(LEN(C4653),LEN(D4653))=0),AND(NOT(E4653="Unknown"),ISBLANK(J4653)),AND(NOT(O4653="Unknown"),ISBLANK(R4653))),"Missing Information", _xlfn._xlws.FILTER(_xlfn._xlws.FILTER(Table15[],(Table15[System-Owned Portion]&amp;Table15[If Material Anything Other than "Lead" in Column E,
Was Material Ever Previously Lead?]&amp;Table15[Customer-Owned Portion])=(E4653&amp;G4653&amp;O4653),""),{0,0,0,1})))</f>
        <v/>
      </c>
      <c r="X4653"/>
    </row>
    <row r="4654" spans="2:24" x14ac:dyDescent="0.35">
      <c r="B4654" s="208"/>
      <c r="C4654" s="33"/>
      <c r="D4654" s="33"/>
      <c r="E4654" s="47"/>
      <c r="F4654" s="46"/>
      <c r="G4654" s="95"/>
      <c r="H4654" s="33"/>
      <c r="I4654" s="33"/>
      <c r="J4654" s="95"/>
      <c r="K4654" s="33"/>
      <c r="L4654" s="33"/>
      <c r="M4654" s="232"/>
      <c r="N4654" s="210"/>
      <c r="O4654" s="120"/>
      <c r="P4654" s="46"/>
      <c r="Q4654" s="33"/>
      <c r="R4654" s="95"/>
      <c r="S4654" s="33"/>
      <c r="T4654" s="33"/>
      <c r="U4654" s="232"/>
      <c r="V4654" s="213"/>
      <c r="W4654" s="202" t="str" cm="1">
        <f t="array" ref="W4654">IF(SUM(LEN(B4654:V4654))=0,"",IF(OR(OR(ISBLANK(F4654),SUM(LEN(C4654),LEN(D4654))=0),AND(NOT(E4654="Unknown"),ISBLANK(J4654)),AND(NOT(O4654="Unknown"),ISBLANK(R4654))),"Missing Information", _xlfn._xlws.FILTER(_xlfn._xlws.FILTER(Table15[],(Table15[System-Owned Portion]&amp;Table15[If Material Anything Other than "Lead" in Column E,
Was Material Ever Previously Lead?]&amp;Table15[Customer-Owned Portion])=(E4654&amp;G4654&amp;O4654),""),{0,0,0,1})))</f>
        <v/>
      </c>
      <c r="X4654"/>
    </row>
    <row r="4655" spans="2:24" x14ac:dyDescent="0.35">
      <c r="B4655" s="208"/>
      <c r="C4655" s="33"/>
      <c r="D4655" s="33"/>
      <c r="E4655" s="47"/>
      <c r="F4655" s="46"/>
      <c r="G4655" s="95"/>
      <c r="H4655" s="33"/>
      <c r="I4655" s="33"/>
      <c r="J4655" s="95"/>
      <c r="K4655" s="33"/>
      <c r="L4655" s="33"/>
      <c r="M4655" s="232"/>
      <c r="N4655" s="210"/>
      <c r="O4655" s="120"/>
      <c r="P4655" s="46"/>
      <c r="Q4655" s="33"/>
      <c r="R4655" s="95"/>
      <c r="S4655" s="33"/>
      <c r="T4655" s="33"/>
      <c r="U4655" s="232"/>
      <c r="V4655" s="213"/>
      <c r="W4655" s="202" t="str" cm="1">
        <f t="array" ref="W4655">IF(SUM(LEN(B4655:V4655))=0,"",IF(OR(OR(ISBLANK(F4655),SUM(LEN(C4655),LEN(D4655))=0),AND(NOT(E4655="Unknown"),ISBLANK(J4655)),AND(NOT(O4655="Unknown"),ISBLANK(R4655))),"Missing Information", _xlfn._xlws.FILTER(_xlfn._xlws.FILTER(Table15[],(Table15[System-Owned Portion]&amp;Table15[If Material Anything Other than "Lead" in Column E,
Was Material Ever Previously Lead?]&amp;Table15[Customer-Owned Portion])=(E4655&amp;G4655&amp;O4655),""),{0,0,0,1})))</f>
        <v/>
      </c>
      <c r="X4655"/>
    </row>
    <row r="4656" spans="2:24" x14ac:dyDescent="0.35">
      <c r="B4656" s="208"/>
      <c r="C4656" s="33"/>
      <c r="D4656" s="33"/>
      <c r="E4656" s="47"/>
      <c r="F4656" s="46"/>
      <c r="G4656" s="95"/>
      <c r="H4656" s="33"/>
      <c r="I4656" s="33"/>
      <c r="J4656" s="95"/>
      <c r="K4656" s="33"/>
      <c r="L4656" s="33"/>
      <c r="M4656" s="232"/>
      <c r="N4656" s="210"/>
      <c r="O4656" s="120"/>
      <c r="P4656" s="46"/>
      <c r="Q4656" s="33"/>
      <c r="R4656" s="95"/>
      <c r="S4656" s="33"/>
      <c r="T4656" s="33"/>
      <c r="U4656" s="232"/>
      <c r="V4656" s="213"/>
      <c r="W4656" s="202" t="str" cm="1">
        <f t="array" ref="W4656">IF(SUM(LEN(B4656:V4656))=0,"",IF(OR(OR(ISBLANK(F4656),SUM(LEN(C4656),LEN(D4656))=0),AND(NOT(E4656="Unknown"),ISBLANK(J4656)),AND(NOT(O4656="Unknown"),ISBLANK(R4656))),"Missing Information", _xlfn._xlws.FILTER(_xlfn._xlws.FILTER(Table15[],(Table15[System-Owned Portion]&amp;Table15[If Material Anything Other than "Lead" in Column E,
Was Material Ever Previously Lead?]&amp;Table15[Customer-Owned Portion])=(E4656&amp;G4656&amp;O4656),""),{0,0,0,1})))</f>
        <v/>
      </c>
      <c r="X4656"/>
    </row>
    <row r="4657" spans="2:24" x14ac:dyDescent="0.35">
      <c r="B4657" s="208"/>
      <c r="C4657" s="33"/>
      <c r="D4657" s="33"/>
      <c r="E4657" s="47"/>
      <c r="F4657" s="46"/>
      <c r="G4657" s="95"/>
      <c r="H4657" s="33"/>
      <c r="I4657" s="33"/>
      <c r="J4657" s="95"/>
      <c r="K4657" s="33"/>
      <c r="L4657" s="33"/>
      <c r="M4657" s="232"/>
      <c r="N4657" s="210"/>
      <c r="O4657" s="120"/>
      <c r="P4657" s="46"/>
      <c r="Q4657" s="33"/>
      <c r="R4657" s="95"/>
      <c r="S4657" s="33"/>
      <c r="T4657" s="33"/>
      <c r="U4657" s="232"/>
      <c r="V4657" s="213"/>
      <c r="W4657" s="202" t="str" cm="1">
        <f t="array" ref="W4657">IF(SUM(LEN(B4657:V4657))=0,"",IF(OR(OR(ISBLANK(F4657),SUM(LEN(C4657),LEN(D4657))=0),AND(NOT(E4657="Unknown"),ISBLANK(J4657)),AND(NOT(O4657="Unknown"),ISBLANK(R4657))),"Missing Information", _xlfn._xlws.FILTER(_xlfn._xlws.FILTER(Table15[],(Table15[System-Owned Portion]&amp;Table15[If Material Anything Other than "Lead" in Column E,
Was Material Ever Previously Lead?]&amp;Table15[Customer-Owned Portion])=(E4657&amp;G4657&amp;O4657),""),{0,0,0,1})))</f>
        <v/>
      </c>
      <c r="X4657"/>
    </row>
    <row r="4658" spans="2:24" x14ac:dyDescent="0.35">
      <c r="B4658" s="208"/>
      <c r="C4658" s="33"/>
      <c r="D4658" s="33"/>
      <c r="E4658" s="47"/>
      <c r="F4658" s="46"/>
      <c r="G4658" s="95"/>
      <c r="H4658" s="33"/>
      <c r="I4658" s="33"/>
      <c r="J4658" s="95"/>
      <c r="K4658" s="33"/>
      <c r="L4658" s="33"/>
      <c r="M4658" s="232"/>
      <c r="N4658" s="210"/>
      <c r="O4658" s="120"/>
      <c r="P4658" s="46"/>
      <c r="Q4658" s="33"/>
      <c r="R4658" s="95"/>
      <c r="S4658" s="33"/>
      <c r="T4658" s="33"/>
      <c r="U4658" s="232"/>
      <c r="V4658" s="213"/>
      <c r="W4658" s="202" t="str" cm="1">
        <f t="array" ref="W4658">IF(SUM(LEN(B4658:V4658))=0,"",IF(OR(OR(ISBLANK(F4658),SUM(LEN(C4658),LEN(D4658))=0),AND(NOT(E4658="Unknown"),ISBLANK(J4658)),AND(NOT(O4658="Unknown"),ISBLANK(R4658))),"Missing Information", _xlfn._xlws.FILTER(_xlfn._xlws.FILTER(Table15[],(Table15[System-Owned Portion]&amp;Table15[If Material Anything Other than "Lead" in Column E,
Was Material Ever Previously Lead?]&amp;Table15[Customer-Owned Portion])=(E4658&amp;G4658&amp;O4658),""),{0,0,0,1})))</f>
        <v/>
      </c>
      <c r="X4658"/>
    </row>
    <row r="4659" spans="2:24" x14ac:dyDescent="0.35">
      <c r="B4659" s="208"/>
      <c r="C4659" s="33"/>
      <c r="D4659" s="33"/>
      <c r="E4659" s="47"/>
      <c r="F4659" s="46"/>
      <c r="G4659" s="95"/>
      <c r="H4659" s="33"/>
      <c r="I4659" s="33"/>
      <c r="J4659" s="95"/>
      <c r="K4659" s="33"/>
      <c r="L4659" s="33"/>
      <c r="M4659" s="232"/>
      <c r="N4659" s="210"/>
      <c r="O4659" s="120"/>
      <c r="P4659" s="46"/>
      <c r="Q4659" s="33"/>
      <c r="R4659" s="95"/>
      <c r="S4659" s="33"/>
      <c r="T4659" s="33"/>
      <c r="U4659" s="232"/>
      <c r="V4659" s="213"/>
      <c r="W4659" s="202" t="str" cm="1">
        <f t="array" ref="W4659">IF(SUM(LEN(B4659:V4659))=0,"",IF(OR(OR(ISBLANK(F4659),SUM(LEN(C4659),LEN(D4659))=0),AND(NOT(E4659="Unknown"),ISBLANK(J4659)),AND(NOT(O4659="Unknown"),ISBLANK(R4659))),"Missing Information", _xlfn._xlws.FILTER(_xlfn._xlws.FILTER(Table15[],(Table15[System-Owned Portion]&amp;Table15[If Material Anything Other than "Lead" in Column E,
Was Material Ever Previously Lead?]&amp;Table15[Customer-Owned Portion])=(E4659&amp;G4659&amp;O4659),""),{0,0,0,1})))</f>
        <v/>
      </c>
      <c r="X4659"/>
    </row>
    <row r="4660" spans="2:24" x14ac:dyDescent="0.35">
      <c r="B4660" s="208"/>
      <c r="C4660" s="33"/>
      <c r="D4660" s="33"/>
      <c r="E4660" s="47"/>
      <c r="F4660" s="46"/>
      <c r="G4660" s="95"/>
      <c r="H4660" s="33"/>
      <c r="I4660" s="33"/>
      <c r="J4660" s="95"/>
      <c r="K4660" s="33"/>
      <c r="L4660" s="33"/>
      <c r="M4660" s="232"/>
      <c r="N4660" s="210"/>
      <c r="O4660" s="120"/>
      <c r="P4660" s="46"/>
      <c r="Q4660" s="33"/>
      <c r="R4660" s="95"/>
      <c r="S4660" s="33"/>
      <c r="T4660" s="33"/>
      <c r="U4660" s="232"/>
      <c r="V4660" s="213"/>
      <c r="W4660" s="202" t="str" cm="1">
        <f t="array" ref="W4660">IF(SUM(LEN(B4660:V4660))=0,"",IF(OR(OR(ISBLANK(F4660),SUM(LEN(C4660),LEN(D4660))=0),AND(NOT(E4660="Unknown"),ISBLANK(J4660)),AND(NOT(O4660="Unknown"),ISBLANK(R4660))),"Missing Information", _xlfn._xlws.FILTER(_xlfn._xlws.FILTER(Table15[],(Table15[System-Owned Portion]&amp;Table15[If Material Anything Other than "Lead" in Column E,
Was Material Ever Previously Lead?]&amp;Table15[Customer-Owned Portion])=(E4660&amp;G4660&amp;O4660),""),{0,0,0,1})))</f>
        <v/>
      </c>
      <c r="X4660"/>
    </row>
    <row r="4661" spans="2:24" x14ac:dyDescent="0.35">
      <c r="B4661" s="208"/>
      <c r="C4661" s="33"/>
      <c r="D4661" s="33"/>
      <c r="E4661" s="47"/>
      <c r="F4661" s="46"/>
      <c r="G4661" s="95"/>
      <c r="H4661" s="33"/>
      <c r="I4661" s="33"/>
      <c r="J4661" s="95"/>
      <c r="K4661" s="33"/>
      <c r="L4661" s="33"/>
      <c r="M4661" s="232"/>
      <c r="N4661" s="210"/>
      <c r="O4661" s="120"/>
      <c r="P4661" s="46"/>
      <c r="Q4661" s="33"/>
      <c r="R4661" s="95"/>
      <c r="S4661" s="33"/>
      <c r="T4661" s="33"/>
      <c r="U4661" s="232"/>
      <c r="V4661" s="213"/>
      <c r="W4661" s="202" t="str" cm="1">
        <f t="array" ref="W4661">IF(SUM(LEN(B4661:V4661))=0,"",IF(OR(OR(ISBLANK(F4661),SUM(LEN(C4661),LEN(D4661))=0),AND(NOT(E4661="Unknown"),ISBLANK(J4661)),AND(NOT(O4661="Unknown"),ISBLANK(R4661))),"Missing Information", _xlfn._xlws.FILTER(_xlfn._xlws.FILTER(Table15[],(Table15[System-Owned Portion]&amp;Table15[If Material Anything Other than "Lead" in Column E,
Was Material Ever Previously Lead?]&amp;Table15[Customer-Owned Portion])=(E4661&amp;G4661&amp;O4661),""),{0,0,0,1})))</f>
        <v/>
      </c>
      <c r="X4661"/>
    </row>
    <row r="4662" spans="2:24" x14ac:dyDescent="0.35">
      <c r="B4662" s="208"/>
      <c r="C4662" s="33"/>
      <c r="D4662" s="33"/>
      <c r="E4662" s="47"/>
      <c r="F4662" s="46"/>
      <c r="G4662" s="95"/>
      <c r="H4662" s="33"/>
      <c r="I4662" s="33"/>
      <c r="J4662" s="95"/>
      <c r="K4662" s="33"/>
      <c r="L4662" s="33"/>
      <c r="M4662" s="232"/>
      <c r="N4662" s="210"/>
      <c r="O4662" s="120"/>
      <c r="P4662" s="46"/>
      <c r="Q4662" s="33"/>
      <c r="R4662" s="95"/>
      <c r="S4662" s="33"/>
      <c r="T4662" s="33"/>
      <c r="U4662" s="232"/>
      <c r="V4662" s="213"/>
      <c r="W4662" s="202" t="str" cm="1">
        <f t="array" ref="W4662">IF(SUM(LEN(B4662:V4662))=0,"",IF(OR(OR(ISBLANK(F4662),SUM(LEN(C4662),LEN(D4662))=0),AND(NOT(E4662="Unknown"),ISBLANK(J4662)),AND(NOT(O4662="Unknown"),ISBLANK(R4662))),"Missing Information", _xlfn._xlws.FILTER(_xlfn._xlws.FILTER(Table15[],(Table15[System-Owned Portion]&amp;Table15[If Material Anything Other than "Lead" in Column E,
Was Material Ever Previously Lead?]&amp;Table15[Customer-Owned Portion])=(E4662&amp;G4662&amp;O4662),""),{0,0,0,1})))</f>
        <v/>
      </c>
      <c r="X4662"/>
    </row>
    <row r="4663" spans="2:24" x14ac:dyDescent="0.35">
      <c r="B4663" s="208"/>
      <c r="C4663" s="33"/>
      <c r="D4663" s="33"/>
      <c r="E4663" s="47"/>
      <c r="F4663" s="46"/>
      <c r="G4663" s="95"/>
      <c r="H4663" s="33"/>
      <c r="I4663" s="33"/>
      <c r="J4663" s="95"/>
      <c r="K4663" s="33"/>
      <c r="L4663" s="33"/>
      <c r="M4663" s="232"/>
      <c r="N4663" s="210"/>
      <c r="O4663" s="120"/>
      <c r="P4663" s="46"/>
      <c r="Q4663" s="33"/>
      <c r="R4663" s="95"/>
      <c r="S4663" s="33"/>
      <c r="T4663" s="33"/>
      <c r="U4663" s="232"/>
      <c r="V4663" s="213"/>
      <c r="W4663" s="202" t="str" cm="1">
        <f t="array" ref="W4663">IF(SUM(LEN(B4663:V4663))=0,"",IF(OR(OR(ISBLANK(F4663),SUM(LEN(C4663),LEN(D4663))=0),AND(NOT(E4663="Unknown"),ISBLANK(J4663)),AND(NOT(O4663="Unknown"),ISBLANK(R4663))),"Missing Information", _xlfn._xlws.FILTER(_xlfn._xlws.FILTER(Table15[],(Table15[System-Owned Portion]&amp;Table15[If Material Anything Other than "Lead" in Column E,
Was Material Ever Previously Lead?]&amp;Table15[Customer-Owned Portion])=(E4663&amp;G4663&amp;O4663),""),{0,0,0,1})))</f>
        <v/>
      </c>
      <c r="X4663"/>
    </row>
    <row r="4664" spans="2:24" x14ac:dyDescent="0.35">
      <c r="B4664" s="208"/>
      <c r="C4664" s="33"/>
      <c r="D4664" s="33"/>
      <c r="E4664" s="47"/>
      <c r="F4664" s="46"/>
      <c r="G4664" s="95"/>
      <c r="H4664" s="33"/>
      <c r="I4664" s="33"/>
      <c r="J4664" s="95"/>
      <c r="K4664" s="33"/>
      <c r="L4664" s="33"/>
      <c r="M4664" s="232"/>
      <c r="N4664" s="210"/>
      <c r="O4664" s="120"/>
      <c r="P4664" s="46"/>
      <c r="Q4664" s="33"/>
      <c r="R4664" s="95"/>
      <c r="S4664" s="33"/>
      <c r="T4664" s="33"/>
      <c r="U4664" s="232"/>
      <c r="V4664" s="213"/>
      <c r="W4664" s="202" t="str" cm="1">
        <f t="array" ref="W4664">IF(SUM(LEN(B4664:V4664))=0,"",IF(OR(OR(ISBLANK(F4664),SUM(LEN(C4664),LEN(D4664))=0),AND(NOT(E4664="Unknown"),ISBLANK(J4664)),AND(NOT(O4664="Unknown"),ISBLANK(R4664))),"Missing Information", _xlfn._xlws.FILTER(_xlfn._xlws.FILTER(Table15[],(Table15[System-Owned Portion]&amp;Table15[If Material Anything Other than "Lead" in Column E,
Was Material Ever Previously Lead?]&amp;Table15[Customer-Owned Portion])=(E4664&amp;G4664&amp;O4664),""),{0,0,0,1})))</f>
        <v/>
      </c>
      <c r="X4664"/>
    </row>
    <row r="4665" spans="2:24" x14ac:dyDescent="0.35">
      <c r="B4665" s="208"/>
      <c r="C4665" s="33"/>
      <c r="D4665" s="33"/>
      <c r="E4665" s="47"/>
      <c r="F4665" s="46"/>
      <c r="G4665" s="95"/>
      <c r="H4665" s="33"/>
      <c r="I4665" s="33"/>
      <c r="J4665" s="95"/>
      <c r="K4665" s="33"/>
      <c r="L4665" s="33"/>
      <c r="M4665" s="232"/>
      <c r="N4665" s="210"/>
      <c r="O4665" s="120"/>
      <c r="P4665" s="46"/>
      <c r="Q4665" s="33"/>
      <c r="R4665" s="95"/>
      <c r="S4665" s="33"/>
      <c r="T4665" s="33"/>
      <c r="U4665" s="232"/>
      <c r="V4665" s="213"/>
      <c r="W4665" s="202" t="str" cm="1">
        <f t="array" ref="W4665">IF(SUM(LEN(B4665:V4665))=0,"",IF(OR(OR(ISBLANK(F4665),SUM(LEN(C4665),LEN(D4665))=0),AND(NOT(E4665="Unknown"),ISBLANK(J4665)),AND(NOT(O4665="Unknown"),ISBLANK(R4665))),"Missing Information", _xlfn._xlws.FILTER(_xlfn._xlws.FILTER(Table15[],(Table15[System-Owned Portion]&amp;Table15[If Material Anything Other than "Lead" in Column E,
Was Material Ever Previously Lead?]&amp;Table15[Customer-Owned Portion])=(E4665&amp;G4665&amp;O4665),""),{0,0,0,1})))</f>
        <v/>
      </c>
      <c r="X4665"/>
    </row>
    <row r="4666" spans="2:24" x14ac:dyDescent="0.35">
      <c r="B4666" s="208"/>
      <c r="C4666" s="33"/>
      <c r="D4666" s="33"/>
      <c r="E4666" s="47"/>
      <c r="F4666" s="46"/>
      <c r="G4666" s="95"/>
      <c r="H4666" s="33"/>
      <c r="I4666" s="33"/>
      <c r="J4666" s="95"/>
      <c r="K4666" s="33"/>
      <c r="L4666" s="33"/>
      <c r="M4666" s="232"/>
      <c r="N4666" s="210"/>
      <c r="O4666" s="120"/>
      <c r="P4666" s="46"/>
      <c r="Q4666" s="33"/>
      <c r="R4666" s="95"/>
      <c r="S4666" s="33"/>
      <c r="T4666" s="33"/>
      <c r="U4666" s="232"/>
      <c r="V4666" s="213"/>
      <c r="W4666" s="202" t="str" cm="1">
        <f t="array" ref="W4666">IF(SUM(LEN(B4666:V4666))=0,"",IF(OR(OR(ISBLANK(F4666),SUM(LEN(C4666),LEN(D4666))=0),AND(NOT(E4666="Unknown"),ISBLANK(J4666)),AND(NOT(O4666="Unknown"),ISBLANK(R4666))),"Missing Information", _xlfn._xlws.FILTER(_xlfn._xlws.FILTER(Table15[],(Table15[System-Owned Portion]&amp;Table15[If Material Anything Other than "Lead" in Column E,
Was Material Ever Previously Lead?]&amp;Table15[Customer-Owned Portion])=(E4666&amp;G4666&amp;O4666),""),{0,0,0,1})))</f>
        <v/>
      </c>
      <c r="X4666"/>
    </row>
    <row r="4667" spans="2:24" x14ac:dyDescent="0.35">
      <c r="B4667" s="208"/>
      <c r="C4667" s="33"/>
      <c r="D4667" s="33"/>
      <c r="E4667" s="47"/>
      <c r="F4667" s="46"/>
      <c r="G4667" s="95"/>
      <c r="H4667" s="33"/>
      <c r="I4667" s="33"/>
      <c r="J4667" s="95"/>
      <c r="K4667" s="33"/>
      <c r="L4667" s="33"/>
      <c r="M4667" s="232"/>
      <c r="N4667" s="210"/>
      <c r="O4667" s="120"/>
      <c r="P4667" s="46"/>
      <c r="Q4667" s="33"/>
      <c r="R4667" s="95"/>
      <c r="S4667" s="33"/>
      <c r="T4667" s="33"/>
      <c r="U4667" s="232"/>
      <c r="V4667" s="213"/>
      <c r="W4667" s="202" t="str" cm="1">
        <f t="array" ref="W4667">IF(SUM(LEN(B4667:V4667))=0,"",IF(OR(OR(ISBLANK(F4667),SUM(LEN(C4667),LEN(D4667))=0),AND(NOT(E4667="Unknown"),ISBLANK(J4667)),AND(NOT(O4667="Unknown"),ISBLANK(R4667))),"Missing Information", _xlfn._xlws.FILTER(_xlfn._xlws.FILTER(Table15[],(Table15[System-Owned Portion]&amp;Table15[If Material Anything Other than "Lead" in Column E,
Was Material Ever Previously Lead?]&amp;Table15[Customer-Owned Portion])=(E4667&amp;G4667&amp;O4667),""),{0,0,0,1})))</f>
        <v/>
      </c>
      <c r="X4667"/>
    </row>
    <row r="4668" spans="2:24" x14ac:dyDescent="0.35">
      <c r="B4668" s="208"/>
      <c r="C4668" s="33"/>
      <c r="D4668" s="33"/>
      <c r="E4668" s="47"/>
      <c r="F4668" s="46"/>
      <c r="G4668" s="95"/>
      <c r="H4668" s="33"/>
      <c r="I4668" s="33"/>
      <c r="J4668" s="95"/>
      <c r="K4668" s="33"/>
      <c r="L4668" s="33"/>
      <c r="M4668" s="232"/>
      <c r="N4668" s="210"/>
      <c r="O4668" s="120"/>
      <c r="P4668" s="46"/>
      <c r="Q4668" s="33"/>
      <c r="R4668" s="95"/>
      <c r="S4668" s="33"/>
      <c r="T4668" s="33"/>
      <c r="U4668" s="232"/>
      <c r="V4668" s="213"/>
      <c r="W4668" s="202" t="str" cm="1">
        <f t="array" ref="W4668">IF(SUM(LEN(B4668:V4668))=0,"",IF(OR(OR(ISBLANK(F4668),SUM(LEN(C4668),LEN(D4668))=0),AND(NOT(E4668="Unknown"),ISBLANK(J4668)),AND(NOT(O4668="Unknown"),ISBLANK(R4668))),"Missing Information", _xlfn._xlws.FILTER(_xlfn._xlws.FILTER(Table15[],(Table15[System-Owned Portion]&amp;Table15[If Material Anything Other than "Lead" in Column E,
Was Material Ever Previously Lead?]&amp;Table15[Customer-Owned Portion])=(E4668&amp;G4668&amp;O4668),""),{0,0,0,1})))</f>
        <v/>
      </c>
      <c r="X4668"/>
    </row>
    <row r="4669" spans="2:24" x14ac:dyDescent="0.35">
      <c r="B4669" s="208"/>
      <c r="C4669" s="33"/>
      <c r="D4669" s="33"/>
      <c r="E4669" s="47"/>
      <c r="F4669" s="46"/>
      <c r="G4669" s="95"/>
      <c r="H4669" s="33"/>
      <c r="I4669" s="33"/>
      <c r="J4669" s="95"/>
      <c r="K4669" s="33"/>
      <c r="L4669" s="33"/>
      <c r="M4669" s="232"/>
      <c r="N4669" s="210"/>
      <c r="O4669" s="120"/>
      <c r="P4669" s="46"/>
      <c r="Q4669" s="33"/>
      <c r="R4669" s="95"/>
      <c r="S4669" s="33"/>
      <c r="T4669" s="33"/>
      <c r="U4669" s="232"/>
      <c r="V4669" s="213"/>
      <c r="W4669" s="202" t="str" cm="1">
        <f t="array" ref="W4669">IF(SUM(LEN(B4669:V4669))=0,"",IF(OR(OR(ISBLANK(F4669),SUM(LEN(C4669),LEN(D4669))=0),AND(NOT(E4669="Unknown"),ISBLANK(J4669)),AND(NOT(O4669="Unknown"),ISBLANK(R4669))),"Missing Information", _xlfn._xlws.FILTER(_xlfn._xlws.FILTER(Table15[],(Table15[System-Owned Portion]&amp;Table15[If Material Anything Other than "Lead" in Column E,
Was Material Ever Previously Lead?]&amp;Table15[Customer-Owned Portion])=(E4669&amp;G4669&amp;O4669),""),{0,0,0,1})))</f>
        <v/>
      </c>
      <c r="X4669"/>
    </row>
    <row r="4670" spans="2:24" x14ac:dyDescent="0.35">
      <c r="B4670" s="208"/>
      <c r="C4670" s="33"/>
      <c r="D4670" s="33"/>
      <c r="E4670" s="47"/>
      <c r="F4670" s="46"/>
      <c r="G4670" s="95"/>
      <c r="H4670" s="33"/>
      <c r="I4670" s="33"/>
      <c r="J4670" s="95"/>
      <c r="K4670" s="33"/>
      <c r="L4670" s="33"/>
      <c r="M4670" s="232"/>
      <c r="N4670" s="210"/>
      <c r="O4670" s="120"/>
      <c r="P4670" s="46"/>
      <c r="Q4670" s="33"/>
      <c r="R4670" s="95"/>
      <c r="S4670" s="33"/>
      <c r="T4670" s="33"/>
      <c r="U4670" s="232"/>
      <c r="V4670" s="213"/>
      <c r="W4670" s="202" t="str" cm="1">
        <f t="array" ref="W4670">IF(SUM(LEN(B4670:V4670))=0,"",IF(OR(OR(ISBLANK(F4670),SUM(LEN(C4670),LEN(D4670))=0),AND(NOT(E4670="Unknown"),ISBLANK(J4670)),AND(NOT(O4670="Unknown"),ISBLANK(R4670))),"Missing Information", _xlfn._xlws.FILTER(_xlfn._xlws.FILTER(Table15[],(Table15[System-Owned Portion]&amp;Table15[If Material Anything Other than "Lead" in Column E,
Was Material Ever Previously Lead?]&amp;Table15[Customer-Owned Portion])=(E4670&amp;G4670&amp;O4670),""),{0,0,0,1})))</f>
        <v/>
      </c>
      <c r="X4670"/>
    </row>
    <row r="4671" spans="2:24" x14ac:dyDescent="0.35">
      <c r="B4671" s="208"/>
      <c r="C4671" s="33"/>
      <c r="D4671" s="33"/>
      <c r="E4671" s="47"/>
      <c r="F4671" s="46"/>
      <c r="G4671" s="95"/>
      <c r="H4671" s="33"/>
      <c r="I4671" s="33"/>
      <c r="J4671" s="95"/>
      <c r="K4671" s="33"/>
      <c r="L4671" s="33"/>
      <c r="M4671" s="232"/>
      <c r="N4671" s="210"/>
      <c r="O4671" s="120"/>
      <c r="P4671" s="46"/>
      <c r="Q4671" s="33"/>
      <c r="R4671" s="95"/>
      <c r="S4671" s="33"/>
      <c r="T4671" s="33"/>
      <c r="U4671" s="232"/>
      <c r="V4671" s="213"/>
      <c r="W4671" s="202" t="str" cm="1">
        <f t="array" ref="W4671">IF(SUM(LEN(B4671:V4671))=0,"",IF(OR(OR(ISBLANK(F4671),SUM(LEN(C4671),LEN(D4671))=0),AND(NOT(E4671="Unknown"),ISBLANK(J4671)),AND(NOT(O4671="Unknown"),ISBLANK(R4671))),"Missing Information", _xlfn._xlws.FILTER(_xlfn._xlws.FILTER(Table15[],(Table15[System-Owned Portion]&amp;Table15[If Material Anything Other than "Lead" in Column E,
Was Material Ever Previously Lead?]&amp;Table15[Customer-Owned Portion])=(E4671&amp;G4671&amp;O4671),""),{0,0,0,1})))</f>
        <v/>
      </c>
      <c r="X4671"/>
    </row>
    <row r="4672" spans="2:24" x14ac:dyDescent="0.35">
      <c r="B4672" s="208"/>
      <c r="C4672" s="33"/>
      <c r="D4672" s="33"/>
      <c r="E4672" s="47"/>
      <c r="F4672" s="46"/>
      <c r="G4672" s="95"/>
      <c r="H4672" s="33"/>
      <c r="I4672" s="33"/>
      <c r="J4672" s="95"/>
      <c r="K4672" s="33"/>
      <c r="L4672" s="33"/>
      <c r="M4672" s="232"/>
      <c r="N4672" s="210"/>
      <c r="O4672" s="120"/>
      <c r="P4672" s="46"/>
      <c r="Q4672" s="33"/>
      <c r="R4672" s="95"/>
      <c r="S4672" s="33"/>
      <c r="T4672" s="33"/>
      <c r="U4672" s="232"/>
      <c r="V4672" s="213"/>
      <c r="W4672" s="202" t="str" cm="1">
        <f t="array" ref="W4672">IF(SUM(LEN(B4672:V4672))=0,"",IF(OR(OR(ISBLANK(F4672),SUM(LEN(C4672),LEN(D4672))=0),AND(NOT(E4672="Unknown"),ISBLANK(J4672)),AND(NOT(O4672="Unknown"),ISBLANK(R4672))),"Missing Information", _xlfn._xlws.FILTER(_xlfn._xlws.FILTER(Table15[],(Table15[System-Owned Portion]&amp;Table15[If Material Anything Other than "Lead" in Column E,
Was Material Ever Previously Lead?]&amp;Table15[Customer-Owned Portion])=(E4672&amp;G4672&amp;O4672),""),{0,0,0,1})))</f>
        <v/>
      </c>
      <c r="X4672"/>
    </row>
    <row r="4673" spans="2:24" x14ac:dyDescent="0.35">
      <c r="B4673" s="208"/>
      <c r="C4673" s="33"/>
      <c r="D4673" s="33"/>
      <c r="E4673" s="47"/>
      <c r="F4673" s="46"/>
      <c r="G4673" s="95"/>
      <c r="H4673" s="33"/>
      <c r="I4673" s="33"/>
      <c r="J4673" s="95"/>
      <c r="K4673" s="33"/>
      <c r="L4673" s="33"/>
      <c r="M4673" s="232"/>
      <c r="N4673" s="210"/>
      <c r="O4673" s="120"/>
      <c r="P4673" s="46"/>
      <c r="Q4673" s="33"/>
      <c r="R4673" s="95"/>
      <c r="S4673" s="33"/>
      <c r="T4673" s="33"/>
      <c r="U4673" s="232"/>
      <c r="V4673" s="213"/>
      <c r="W4673" s="202" t="str" cm="1">
        <f t="array" ref="W4673">IF(SUM(LEN(B4673:V4673))=0,"",IF(OR(OR(ISBLANK(F4673),SUM(LEN(C4673),LEN(D4673))=0),AND(NOT(E4673="Unknown"),ISBLANK(J4673)),AND(NOT(O4673="Unknown"),ISBLANK(R4673))),"Missing Information", _xlfn._xlws.FILTER(_xlfn._xlws.FILTER(Table15[],(Table15[System-Owned Portion]&amp;Table15[If Material Anything Other than "Lead" in Column E,
Was Material Ever Previously Lead?]&amp;Table15[Customer-Owned Portion])=(E4673&amp;G4673&amp;O4673),""),{0,0,0,1})))</f>
        <v/>
      </c>
      <c r="X4673"/>
    </row>
    <row r="4674" spans="2:24" x14ac:dyDescent="0.35">
      <c r="B4674" s="208"/>
      <c r="C4674" s="33"/>
      <c r="D4674" s="33"/>
      <c r="E4674" s="47"/>
      <c r="F4674" s="46"/>
      <c r="G4674" s="95"/>
      <c r="H4674" s="33"/>
      <c r="I4674" s="33"/>
      <c r="J4674" s="95"/>
      <c r="K4674" s="33"/>
      <c r="L4674" s="33"/>
      <c r="M4674" s="232"/>
      <c r="N4674" s="210"/>
      <c r="O4674" s="120"/>
      <c r="P4674" s="46"/>
      <c r="Q4674" s="33"/>
      <c r="R4674" s="95"/>
      <c r="S4674" s="33"/>
      <c r="T4674" s="33"/>
      <c r="U4674" s="232"/>
      <c r="V4674" s="213"/>
      <c r="W4674" s="202" t="str" cm="1">
        <f t="array" ref="W4674">IF(SUM(LEN(B4674:V4674))=0,"",IF(OR(OR(ISBLANK(F4674),SUM(LEN(C4674),LEN(D4674))=0),AND(NOT(E4674="Unknown"),ISBLANK(J4674)),AND(NOT(O4674="Unknown"),ISBLANK(R4674))),"Missing Information", _xlfn._xlws.FILTER(_xlfn._xlws.FILTER(Table15[],(Table15[System-Owned Portion]&amp;Table15[If Material Anything Other than "Lead" in Column E,
Was Material Ever Previously Lead?]&amp;Table15[Customer-Owned Portion])=(E4674&amp;G4674&amp;O4674),""),{0,0,0,1})))</f>
        <v/>
      </c>
      <c r="X4674"/>
    </row>
    <row r="4675" spans="2:24" x14ac:dyDescent="0.35">
      <c r="B4675" s="208"/>
      <c r="C4675" s="33"/>
      <c r="D4675" s="33"/>
      <c r="E4675" s="47"/>
      <c r="F4675" s="46"/>
      <c r="G4675" s="95"/>
      <c r="H4675" s="33"/>
      <c r="I4675" s="33"/>
      <c r="J4675" s="95"/>
      <c r="K4675" s="33"/>
      <c r="L4675" s="33"/>
      <c r="M4675" s="232"/>
      <c r="N4675" s="210"/>
      <c r="O4675" s="120"/>
      <c r="P4675" s="46"/>
      <c r="Q4675" s="33"/>
      <c r="R4675" s="95"/>
      <c r="S4675" s="33"/>
      <c r="T4675" s="33"/>
      <c r="U4675" s="232"/>
      <c r="V4675" s="213"/>
      <c r="W4675" s="202" t="str" cm="1">
        <f t="array" ref="W4675">IF(SUM(LEN(B4675:V4675))=0,"",IF(OR(OR(ISBLANK(F4675),SUM(LEN(C4675),LEN(D4675))=0),AND(NOT(E4675="Unknown"),ISBLANK(J4675)),AND(NOT(O4675="Unknown"),ISBLANK(R4675))),"Missing Information", _xlfn._xlws.FILTER(_xlfn._xlws.FILTER(Table15[],(Table15[System-Owned Portion]&amp;Table15[If Material Anything Other than "Lead" in Column E,
Was Material Ever Previously Lead?]&amp;Table15[Customer-Owned Portion])=(E4675&amp;G4675&amp;O4675),""),{0,0,0,1})))</f>
        <v/>
      </c>
      <c r="X4675"/>
    </row>
    <row r="4676" spans="2:24" x14ac:dyDescent="0.35">
      <c r="B4676" s="208"/>
      <c r="C4676" s="33"/>
      <c r="D4676" s="33"/>
      <c r="E4676" s="47"/>
      <c r="F4676" s="46"/>
      <c r="G4676" s="95"/>
      <c r="H4676" s="33"/>
      <c r="I4676" s="33"/>
      <c r="J4676" s="95"/>
      <c r="K4676" s="33"/>
      <c r="L4676" s="33"/>
      <c r="M4676" s="232"/>
      <c r="N4676" s="210"/>
      <c r="O4676" s="120"/>
      <c r="P4676" s="46"/>
      <c r="Q4676" s="33"/>
      <c r="R4676" s="95"/>
      <c r="S4676" s="33"/>
      <c r="T4676" s="33"/>
      <c r="U4676" s="232"/>
      <c r="V4676" s="213"/>
      <c r="W4676" s="202" t="str" cm="1">
        <f t="array" ref="W4676">IF(SUM(LEN(B4676:V4676))=0,"",IF(OR(OR(ISBLANK(F4676),SUM(LEN(C4676),LEN(D4676))=0),AND(NOT(E4676="Unknown"),ISBLANK(J4676)),AND(NOT(O4676="Unknown"),ISBLANK(R4676))),"Missing Information", _xlfn._xlws.FILTER(_xlfn._xlws.FILTER(Table15[],(Table15[System-Owned Portion]&amp;Table15[If Material Anything Other than "Lead" in Column E,
Was Material Ever Previously Lead?]&amp;Table15[Customer-Owned Portion])=(E4676&amp;G4676&amp;O4676),""),{0,0,0,1})))</f>
        <v/>
      </c>
      <c r="X4676"/>
    </row>
    <row r="4677" spans="2:24" x14ac:dyDescent="0.35">
      <c r="B4677" s="208"/>
      <c r="C4677" s="33"/>
      <c r="D4677" s="33"/>
      <c r="E4677" s="47"/>
      <c r="F4677" s="46"/>
      <c r="G4677" s="95"/>
      <c r="H4677" s="33"/>
      <c r="I4677" s="33"/>
      <c r="J4677" s="95"/>
      <c r="K4677" s="33"/>
      <c r="L4677" s="33"/>
      <c r="M4677" s="232"/>
      <c r="N4677" s="210"/>
      <c r="O4677" s="120"/>
      <c r="P4677" s="46"/>
      <c r="Q4677" s="33"/>
      <c r="R4677" s="95"/>
      <c r="S4677" s="33"/>
      <c r="T4677" s="33"/>
      <c r="U4677" s="232"/>
      <c r="V4677" s="213"/>
      <c r="W4677" s="202" t="str" cm="1">
        <f t="array" ref="W4677">IF(SUM(LEN(B4677:V4677))=0,"",IF(OR(OR(ISBLANK(F4677),SUM(LEN(C4677),LEN(D4677))=0),AND(NOT(E4677="Unknown"),ISBLANK(J4677)),AND(NOT(O4677="Unknown"),ISBLANK(R4677))),"Missing Information", _xlfn._xlws.FILTER(_xlfn._xlws.FILTER(Table15[],(Table15[System-Owned Portion]&amp;Table15[If Material Anything Other than "Lead" in Column E,
Was Material Ever Previously Lead?]&amp;Table15[Customer-Owned Portion])=(E4677&amp;G4677&amp;O4677),""),{0,0,0,1})))</f>
        <v/>
      </c>
      <c r="X4677"/>
    </row>
    <row r="4678" spans="2:24" x14ac:dyDescent="0.35">
      <c r="B4678" s="208"/>
      <c r="C4678" s="33"/>
      <c r="D4678" s="33"/>
      <c r="E4678" s="47"/>
      <c r="F4678" s="46"/>
      <c r="G4678" s="95"/>
      <c r="H4678" s="33"/>
      <c r="I4678" s="33"/>
      <c r="J4678" s="95"/>
      <c r="K4678" s="33"/>
      <c r="L4678" s="33"/>
      <c r="M4678" s="232"/>
      <c r="N4678" s="210"/>
      <c r="O4678" s="120"/>
      <c r="P4678" s="46"/>
      <c r="Q4678" s="33"/>
      <c r="R4678" s="95"/>
      <c r="S4678" s="33"/>
      <c r="T4678" s="33"/>
      <c r="U4678" s="232"/>
      <c r="V4678" s="213"/>
      <c r="W4678" s="202" t="str" cm="1">
        <f t="array" ref="W4678">IF(SUM(LEN(B4678:V4678))=0,"",IF(OR(OR(ISBLANK(F4678),SUM(LEN(C4678),LEN(D4678))=0),AND(NOT(E4678="Unknown"),ISBLANK(J4678)),AND(NOT(O4678="Unknown"),ISBLANK(R4678))),"Missing Information", _xlfn._xlws.FILTER(_xlfn._xlws.FILTER(Table15[],(Table15[System-Owned Portion]&amp;Table15[If Material Anything Other than "Lead" in Column E,
Was Material Ever Previously Lead?]&amp;Table15[Customer-Owned Portion])=(E4678&amp;G4678&amp;O4678),""),{0,0,0,1})))</f>
        <v/>
      </c>
      <c r="X4678"/>
    </row>
    <row r="4679" spans="2:24" x14ac:dyDescent="0.35">
      <c r="B4679" s="208"/>
      <c r="C4679" s="33"/>
      <c r="D4679" s="33"/>
      <c r="E4679" s="47"/>
      <c r="F4679" s="46"/>
      <c r="G4679" s="95"/>
      <c r="H4679" s="33"/>
      <c r="I4679" s="33"/>
      <c r="J4679" s="95"/>
      <c r="K4679" s="33"/>
      <c r="L4679" s="33"/>
      <c r="M4679" s="232"/>
      <c r="N4679" s="210"/>
      <c r="O4679" s="120"/>
      <c r="P4679" s="46"/>
      <c r="Q4679" s="33"/>
      <c r="R4679" s="95"/>
      <c r="S4679" s="33"/>
      <c r="T4679" s="33"/>
      <c r="U4679" s="232"/>
      <c r="V4679" s="213"/>
      <c r="W4679" s="202" t="str" cm="1">
        <f t="array" ref="W4679">IF(SUM(LEN(B4679:V4679))=0,"",IF(OR(OR(ISBLANK(F4679),SUM(LEN(C4679),LEN(D4679))=0),AND(NOT(E4679="Unknown"),ISBLANK(J4679)),AND(NOT(O4679="Unknown"),ISBLANK(R4679))),"Missing Information", _xlfn._xlws.FILTER(_xlfn._xlws.FILTER(Table15[],(Table15[System-Owned Portion]&amp;Table15[If Material Anything Other than "Lead" in Column E,
Was Material Ever Previously Lead?]&amp;Table15[Customer-Owned Portion])=(E4679&amp;G4679&amp;O4679),""),{0,0,0,1})))</f>
        <v/>
      </c>
      <c r="X4679"/>
    </row>
    <row r="4680" spans="2:24" x14ac:dyDescent="0.35">
      <c r="B4680" s="208"/>
      <c r="C4680" s="33"/>
      <c r="D4680" s="33"/>
      <c r="E4680" s="47"/>
      <c r="F4680" s="46"/>
      <c r="G4680" s="95"/>
      <c r="H4680" s="33"/>
      <c r="I4680" s="33"/>
      <c r="J4680" s="95"/>
      <c r="K4680" s="33"/>
      <c r="L4680" s="33"/>
      <c r="M4680" s="232"/>
      <c r="N4680" s="210"/>
      <c r="O4680" s="120"/>
      <c r="P4680" s="46"/>
      <c r="Q4680" s="33"/>
      <c r="R4680" s="95"/>
      <c r="S4680" s="33"/>
      <c r="T4680" s="33"/>
      <c r="U4680" s="232"/>
      <c r="V4680" s="213"/>
      <c r="W4680" s="202" t="str" cm="1">
        <f t="array" ref="W4680">IF(SUM(LEN(B4680:V4680))=0,"",IF(OR(OR(ISBLANK(F4680),SUM(LEN(C4680),LEN(D4680))=0),AND(NOT(E4680="Unknown"),ISBLANK(J4680)),AND(NOT(O4680="Unknown"),ISBLANK(R4680))),"Missing Information", _xlfn._xlws.FILTER(_xlfn._xlws.FILTER(Table15[],(Table15[System-Owned Portion]&amp;Table15[If Material Anything Other than "Lead" in Column E,
Was Material Ever Previously Lead?]&amp;Table15[Customer-Owned Portion])=(E4680&amp;G4680&amp;O4680),""),{0,0,0,1})))</f>
        <v/>
      </c>
      <c r="X4680"/>
    </row>
    <row r="4681" spans="2:24" x14ac:dyDescent="0.35">
      <c r="B4681" s="208"/>
      <c r="C4681" s="33"/>
      <c r="D4681" s="33"/>
      <c r="E4681" s="47"/>
      <c r="F4681" s="46"/>
      <c r="G4681" s="95"/>
      <c r="H4681" s="33"/>
      <c r="I4681" s="33"/>
      <c r="J4681" s="95"/>
      <c r="K4681" s="33"/>
      <c r="L4681" s="33"/>
      <c r="M4681" s="232"/>
      <c r="N4681" s="210"/>
      <c r="O4681" s="120"/>
      <c r="P4681" s="46"/>
      <c r="Q4681" s="33"/>
      <c r="R4681" s="95"/>
      <c r="S4681" s="33"/>
      <c r="T4681" s="33"/>
      <c r="U4681" s="232"/>
      <c r="V4681" s="213"/>
      <c r="W4681" s="202" t="str" cm="1">
        <f t="array" ref="W4681">IF(SUM(LEN(B4681:V4681))=0,"",IF(OR(OR(ISBLANK(F4681),SUM(LEN(C4681),LEN(D4681))=0),AND(NOT(E4681="Unknown"),ISBLANK(J4681)),AND(NOT(O4681="Unknown"),ISBLANK(R4681))),"Missing Information", _xlfn._xlws.FILTER(_xlfn._xlws.FILTER(Table15[],(Table15[System-Owned Portion]&amp;Table15[If Material Anything Other than "Lead" in Column E,
Was Material Ever Previously Lead?]&amp;Table15[Customer-Owned Portion])=(E4681&amp;G4681&amp;O4681),""),{0,0,0,1})))</f>
        <v/>
      </c>
      <c r="X4681"/>
    </row>
    <row r="4682" spans="2:24" x14ac:dyDescent="0.35">
      <c r="B4682" s="208"/>
      <c r="C4682" s="33"/>
      <c r="D4682" s="33"/>
      <c r="E4682" s="47"/>
      <c r="F4682" s="46"/>
      <c r="G4682" s="95"/>
      <c r="H4682" s="33"/>
      <c r="I4682" s="33"/>
      <c r="J4682" s="95"/>
      <c r="K4682" s="33"/>
      <c r="L4682" s="33"/>
      <c r="M4682" s="232"/>
      <c r="N4682" s="210"/>
      <c r="O4682" s="120"/>
      <c r="P4682" s="46"/>
      <c r="Q4682" s="33"/>
      <c r="R4682" s="95"/>
      <c r="S4682" s="33"/>
      <c r="T4682" s="33"/>
      <c r="U4682" s="232"/>
      <c r="V4682" s="213"/>
      <c r="W4682" s="202" t="str" cm="1">
        <f t="array" ref="W4682">IF(SUM(LEN(B4682:V4682))=0,"",IF(OR(OR(ISBLANK(F4682),SUM(LEN(C4682),LEN(D4682))=0),AND(NOT(E4682="Unknown"),ISBLANK(J4682)),AND(NOT(O4682="Unknown"),ISBLANK(R4682))),"Missing Information", _xlfn._xlws.FILTER(_xlfn._xlws.FILTER(Table15[],(Table15[System-Owned Portion]&amp;Table15[If Material Anything Other than "Lead" in Column E,
Was Material Ever Previously Lead?]&amp;Table15[Customer-Owned Portion])=(E4682&amp;G4682&amp;O4682),""),{0,0,0,1})))</f>
        <v/>
      </c>
      <c r="X4682"/>
    </row>
    <row r="4683" spans="2:24" x14ac:dyDescent="0.35">
      <c r="B4683" s="208"/>
      <c r="C4683" s="33"/>
      <c r="D4683" s="33"/>
      <c r="E4683" s="47"/>
      <c r="F4683" s="46"/>
      <c r="G4683" s="95"/>
      <c r="H4683" s="33"/>
      <c r="I4683" s="33"/>
      <c r="J4683" s="95"/>
      <c r="K4683" s="33"/>
      <c r="L4683" s="33"/>
      <c r="M4683" s="232"/>
      <c r="N4683" s="210"/>
      <c r="O4683" s="120"/>
      <c r="P4683" s="46"/>
      <c r="Q4683" s="33"/>
      <c r="R4683" s="95"/>
      <c r="S4683" s="33"/>
      <c r="T4683" s="33"/>
      <c r="U4683" s="232"/>
      <c r="V4683" s="213"/>
      <c r="W4683" s="202" t="str" cm="1">
        <f t="array" ref="W4683">IF(SUM(LEN(B4683:V4683))=0,"",IF(OR(OR(ISBLANK(F4683),SUM(LEN(C4683),LEN(D4683))=0),AND(NOT(E4683="Unknown"),ISBLANK(J4683)),AND(NOT(O4683="Unknown"),ISBLANK(R4683))),"Missing Information", _xlfn._xlws.FILTER(_xlfn._xlws.FILTER(Table15[],(Table15[System-Owned Portion]&amp;Table15[If Material Anything Other than "Lead" in Column E,
Was Material Ever Previously Lead?]&amp;Table15[Customer-Owned Portion])=(E4683&amp;G4683&amp;O4683),""),{0,0,0,1})))</f>
        <v/>
      </c>
      <c r="X4683"/>
    </row>
    <row r="4684" spans="2:24" x14ac:dyDescent="0.35">
      <c r="B4684" s="208"/>
      <c r="C4684" s="33"/>
      <c r="D4684" s="33"/>
      <c r="E4684" s="47"/>
      <c r="F4684" s="46"/>
      <c r="G4684" s="95"/>
      <c r="H4684" s="33"/>
      <c r="I4684" s="33"/>
      <c r="J4684" s="95"/>
      <c r="K4684" s="33"/>
      <c r="L4684" s="33"/>
      <c r="M4684" s="232"/>
      <c r="N4684" s="210"/>
      <c r="O4684" s="120"/>
      <c r="P4684" s="46"/>
      <c r="Q4684" s="33"/>
      <c r="R4684" s="95"/>
      <c r="S4684" s="33"/>
      <c r="T4684" s="33"/>
      <c r="U4684" s="232"/>
      <c r="V4684" s="213"/>
      <c r="W4684" s="202" t="str" cm="1">
        <f t="array" ref="W4684">IF(SUM(LEN(B4684:V4684))=0,"",IF(OR(OR(ISBLANK(F4684),SUM(LEN(C4684),LEN(D4684))=0),AND(NOT(E4684="Unknown"),ISBLANK(J4684)),AND(NOT(O4684="Unknown"),ISBLANK(R4684))),"Missing Information", _xlfn._xlws.FILTER(_xlfn._xlws.FILTER(Table15[],(Table15[System-Owned Portion]&amp;Table15[If Material Anything Other than "Lead" in Column E,
Was Material Ever Previously Lead?]&amp;Table15[Customer-Owned Portion])=(E4684&amp;G4684&amp;O4684),""),{0,0,0,1})))</f>
        <v/>
      </c>
      <c r="X4684"/>
    </row>
    <row r="4685" spans="2:24" x14ac:dyDescent="0.35">
      <c r="B4685" s="208"/>
      <c r="C4685" s="33"/>
      <c r="D4685" s="33"/>
      <c r="E4685" s="47"/>
      <c r="F4685" s="46"/>
      <c r="G4685" s="95"/>
      <c r="H4685" s="33"/>
      <c r="I4685" s="33"/>
      <c r="J4685" s="95"/>
      <c r="K4685" s="33"/>
      <c r="L4685" s="33"/>
      <c r="M4685" s="232"/>
      <c r="N4685" s="210"/>
      <c r="O4685" s="120"/>
      <c r="P4685" s="46"/>
      <c r="Q4685" s="33"/>
      <c r="R4685" s="95"/>
      <c r="S4685" s="33"/>
      <c r="T4685" s="33"/>
      <c r="U4685" s="232"/>
      <c r="V4685" s="213"/>
      <c r="W4685" s="202" t="str" cm="1">
        <f t="array" ref="W4685">IF(SUM(LEN(B4685:V4685))=0,"",IF(OR(OR(ISBLANK(F4685),SUM(LEN(C4685),LEN(D4685))=0),AND(NOT(E4685="Unknown"),ISBLANK(J4685)),AND(NOT(O4685="Unknown"),ISBLANK(R4685))),"Missing Information", _xlfn._xlws.FILTER(_xlfn._xlws.FILTER(Table15[],(Table15[System-Owned Portion]&amp;Table15[If Material Anything Other than "Lead" in Column E,
Was Material Ever Previously Lead?]&amp;Table15[Customer-Owned Portion])=(E4685&amp;G4685&amp;O4685),""),{0,0,0,1})))</f>
        <v/>
      </c>
      <c r="X4685"/>
    </row>
    <row r="4686" spans="2:24" x14ac:dyDescent="0.35">
      <c r="B4686" s="208"/>
      <c r="C4686" s="33"/>
      <c r="D4686" s="33"/>
      <c r="E4686" s="47"/>
      <c r="F4686" s="46"/>
      <c r="G4686" s="95"/>
      <c r="H4686" s="33"/>
      <c r="I4686" s="33"/>
      <c r="J4686" s="95"/>
      <c r="K4686" s="33"/>
      <c r="L4686" s="33"/>
      <c r="M4686" s="232"/>
      <c r="N4686" s="210"/>
      <c r="O4686" s="120"/>
      <c r="P4686" s="46"/>
      <c r="Q4686" s="33"/>
      <c r="R4686" s="95"/>
      <c r="S4686" s="33"/>
      <c r="T4686" s="33"/>
      <c r="U4686" s="232"/>
      <c r="V4686" s="213"/>
      <c r="W4686" s="202" t="str" cm="1">
        <f t="array" ref="W4686">IF(SUM(LEN(B4686:V4686))=0,"",IF(OR(OR(ISBLANK(F4686),SUM(LEN(C4686),LEN(D4686))=0),AND(NOT(E4686="Unknown"),ISBLANK(J4686)),AND(NOT(O4686="Unknown"),ISBLANK(R4686))),"Missing Information", _xlfn._xlws.FILTER(_xlfn._xlws.FILTER(Table15[],(Table15[System-Owned Portion]&amp;Table15[If Material Anything Other than "Lead" in Column E,
Was Material Ever Previously Lead?]&amp;Table15[Customer-Owned Portion])=(E4686&amp;G4686&amp;O4686),""),{0,0,0,1})))</f>
        <v/>
      </c>
      <c r="X4686"/>
    </row>
    <row r="4687" spans="2:24" x14ac:dyDescent="0.35">
      <c r="B4687" s="208"/>
      <c r="C4687" s="33"/>
      <c r="D4687" s="33"/>
      <c r="E4687" s="47"/>
      <c r="F4687" s="46"/>
      <c r="G4687" s="95"/>
      <c r="H4687" s="33"/>
      <c r="I4687" s="33"/>
      <c r="J4687" s="95"/>
      <c r="K4687" s="33"/>
      <c r="L4687" s="33"/>
      <c r="M4687" s="232"/>
      <c r="N4687" s="210"/>
      <c r="O4687" s="120"/>
      <c r="P4687" s="46"/>
      <c r="Q4687" s="33"/>
      <c r="R4687" s="95"/>
      <c r="S4687" s="33"/>
      <c r="T4687" s="33"/>
      <c r="U4687" s="232"/>
      <c r="V4687" s="213"/>
      <c r="W4687" s="202" t="str" cm="1">
        <f t="array" ref="W4687">IF(SUM(LEN(B4687:V4687))=0,"",IF(OR(OR(ISBLANK(F4687),SUM(LEN(C4687),LEN(D4687))=0),AND(NOT(E4687="Unknown"),ISBLANK(J4687)),AND(NOT(O4687="Unknown"),ISBLANK(R4687))),"Missing Information", _xlfn._xlws.FILTER(_xlfn._xlws.FILTER(Table15[],(Table15[System-Owned Portion]&amp;Table15[If Material Anything Other than "Lead" in Column E,
Was Material Ever Previously Lead?]&amp;Table15[Customer-Owned Portion])=(E4687&amp;G4687&amp;O4687),""),{0,0,0,1})))</f>
        <v/>
      </c>
      <c r="X4687"/>
    </row>
    <row r="4688" spans="2:24" x14ac:dyDescent="0.35">
      <c r="B4688" s="208"/>
      <c r="C4688" s="33"/>
      <c r="D4688" s="33"/>
      <c r="E4688" s="47"/>
      <c r="F4688" s="46"/>
      <c r="G4688" s="95"/>
      <c r="H4688" s="33"/>
      <c r="I4688" s="33"/>
      <c r="J4688" s="95"/>
      <c r="K4688" s="33"/>
      <c r="L4688" s="33"/>
      <c r="M4688" s="232"/>
      <c r="N4688" s="210"/>
      <c r="O4688" s="120"/>
      <c r="P4688" s="46"/>
      <c r="Q4688" s="33"/>
      <c r="R4688" s="95"/>
      <c r="S4688" s="33"/>
      <c r="T4688" s="33"/>
      <c r="U4688" s="232"/>
      <c r="V4688" s="213"/>
      <c r="W4688" s="202" t="str" cm="1">
        <f t="array" ref="W4688">IF(SUM(LEN(B4688:V4688))=0,"",IF(OR(OR(ISBLANK(F4688),SUM(LEN(C4688),LEN(D4688))=0),AND(NOT(E4688="Unknown"),ISBLANK(J4688)),AND(NOT(O4688="Unknown"),ISBLANK(R4688))),"Missing Information", _xlfn._xlws.FILTER(_xlfn._xlws.FILTER(Table15[],(Table15[System-Owned Portion]&amp;Table15[If Material Anything Other than "Lead" in Column E,
Was Material Ever Previously Lead?]&amp;Table15[Customer-Owned Portion])=(E4688&amp;G4688&amp;O4688),""),{0,0,0,1})))</f>
        <v/>
      </c>
      <c r="X4688"/>
    </row>
    <row r="4689" spans="2:24" x14ac:dyDescent="0.35">
      <c r="B4689" s="208"/>
      <c r="C4689" s="33"/>
      <c r="D4689" s="33"/>
      <c r="E4689" s="47"/>
      <c r="F4689" s="46"/>
      <c r="G4689" s="95"/>
      <c r="H4689" s="33"/>
      <c r="I4689" s="33"/>
      <c r="J4689" s="95"/>
      <c r="K4689" s="33"/>
      <c r="L4689" s="33"/>
      <c r="M4689" s="232"/>
      <c r="N4689" s="210"/>
      <c r="O4689" s="120"/>
      <c r="P4689" s="46"/>
      <c r="Q4689" s="33"/>
      <c r="R4689" s="95"/>
      <c r="S4689" s="33"/>
      <c r="T4689" s="33"/>
      <c r="U4689" s="232"/>
      <c r="V4689" s="213"/>
      <c r="W4689" s="202" t="str" cm="1">
        <f t="array" ref="W4689">IF(SUM(LEN(B4689:V4689))=0,"",IF(OR(OR(ISBLANK(F4689),SUM(LEN(C4689),LEN(D4689))=0),AND(NOT(E4689="Unknown"),ISBLANK(J4689)),AND(NOT(O4689="Unknown"),ISBLANK(R4689))),"Missing Information", _xlfn._xlws.FILTER(_xlfn._xlws.FILTER(Table15[],(Table15[System-Owned Portion]&amp;Table15[If Material Anything Other than "Lead" in Column E,
Was Material Ever Previously Lead?]&amp;Table15[Customer-Owned Portion])=(E4689&amp;G4689&amp;O4689),""),{0,0,0,1})))</f>
        <v/>
      </c>
      <c r="X4689"/>
    </row>
    <row r="4690" spans="2:24" x14ac:dyDescent="0.35">
      <c r="B4690" s="208"/>
      <c r="C4690" s="33"/>
      <c r="D4690" s="33"/>
      <c r="E4690" s="47"/>
      <c r="F4690" s="46"/>
      <c r="G4690" s="95"/>
      <c r="H4690" s="33"/>
      <c r="I4690" s="33"/>
      <c r="J4690" s="95"/>
      <c r="K4690" s="33"/>
      <c r="L4690" s="33"/>
      <c r="M4690" s="232"/>
      <c r="N4690" s="210"/>
      <c r="O4690" s="120"/>
      <c r="P4690" s="46"/>
      <c r="Q4690" s="33"/>
      <c r="R4690" s="95"/>
      <c r="S4690" s="33"/>
      <c r="T4690" s="33"/>
      <c r="U4690" s="232"/>
      <c r="V4690" s="213"/>
      <c r="W4690" s="202" t="str" cm="1">
        <f t="array" ref="W4690">IF(SUM(LEN(B4690:V4690))=0,"",IF(OR(OR(ISBLANK(F4690),SUM(LEN(C4690),LEN(D4690))=0),AND(NOT(E4690="Unknown"),ISBLANK(J4690)),AND(NOT(O4690="Unknown"),ISBLANK(R4690))),"Missing Information", _xlfn._xlws.FILTER(_xlfn._xlws.FILTER(Table15[],(Table15[System-Owned Portion]&amp;Table15[If Material Anything Other than "Lead" in Column E,
Was Material Ever Previously Lead?]&amp;Table15[Customer-Owned Portion])=(E4690&amp;G4690&amp;O4690),""),{0,0,0,1})))</f>
        <v/>
      </c>
      <c r="X4690"/>
    </row>
    <row r="4691" spans="2:24" x14ac:dyDescent="0.35">
      <c r="B4691" s="208"/>
      <c r="C4691" s="33"/>
      <c r="D4691" s="33"/>
      <c r="E4691" s="47"/>
      <c r="F4691" s="46"/>
      <c r="G4691" s="95"/>
      <c r="H4691" s="33"/>
      <c r="I4691" s="33"/>
      <c r="J4691" s="95"/>
      <c r="K4691" s="33"/>
      <c r="L4691" s="33"/>
      <c r="M4691" s="232"/>
      <c r="N4691" s="210"/>
      <c r="O4691" s="120"/>
      <c r="P4691" s="46"/>
      <c r="Q4691" s="33"/>
      <c r="R4691" s="95"/>
      <c r="S4691" s="33"/>
      <c r="T4691" s="33"/>
      <c r="U4691" s="232"/>
      <c r="V4691" s="213"/>
      <c r="W4691" s="202" t="str" cm="1">
        <f t="array" ref="W4691">IF(SUM(LEN(B4691:V4691))=0,"",IF(OR(OR(ISBLANK(F4691),SUM(LEN(C4691),LEN(D4691))=0),AND(NOT(E4691="Unknown"),ISBLANK(J4691)),AND(NOT(O4691="Unknown"),ISBLANK(R4691))),"Missing Information", _xlfn._xlws.FILTER(_xlfn._xlws.FILTER(Table15[],(Table15[System-Owned Portion]&amp;Table15[If Material Anything Other than "Lead" in Column E,
Was Material Ever Previously Lead?]&amp;Table15[Customer-Owned Portion])=(E4691&amp;G4691&amp;O4691),""),{0,0,0,1})))</f>
        <v/>
      </c>
      <c r="X4691"/>
    </row>
    <row r="4692" spans="2:24" x14ac:dyDescent="0.35">
      <c r="B4692" s="208"/>
      <c r="C4692" s="33"/>
      <c r="D4692" s="33"/>
      <c r="E4692" s="47"/>
      <c r="F4692" s="46"/>
      <c r="G4692" s="95"/>
      <c r="H4692" s="33"/>
      <c r="I4692" s="33"/>
      <c r="J4692" s="95"/>
      <c r="K4692" s="33"/>
      <c r="L4692" s="33"/>
      <c r="M4692" s="232"/>
      <c r="N4692" s="210"/>
      <c r="O4692" s="120"/>
      <c r="P4692" s="46"/>
      <c r="Q4692" s="33"/>
      <c r="R4692" s="95"/>
      <c r="S4692" s="33"/>
      <c r="T4692" s="33"/>
      <c r="U4692" s="232"/>
      <c r="V4692" s="213"/>
      <c r="W4692" s="202" t="str" cm="1">
        <f t="array" ref="W4692">IF(SUM(LEN(B4692:V4692))=0,"",IF(OR(OR(ISBLANK(F4692),SUM(LEN(C4692),LEN(D4692))=0),AND(NOT(E4692="Unknown"),ISBLANK(J4692)),AND(NOT(O4692="Unknown"),ISBLANK(R4692))),"Missing Information", _xlfn._xlws.FILTER(_xlfn._xlws.FILTER(Table15[],(Table15[System-Owned Portion]&amp;Table15[If Material Anything Other than "Lead" in Column E,
Was Material Ever Previously Lead?]&amp;Table15[Customer-Owned Portion])=(E4692&amp;G4692&amp;O4692),""),{0,0,0,1})))</f>
        <v/>
      </c>
      <c r="X4692"/>
    </row>
    <row r="4693" spans="2:24" x14ac:dyDescent="0.35">
      <c r="B4693" s="208"/>
      <c r="C4693" s="33"/>
      <c r="D4693" s="33"/>
      <c r="E4693" s="47"/>
      <c r="F4693" s="46"/>
      <c r="G4693" s="95"/>
      <c r="H4693" s="33"/>
      <c r="I4693" s="33"/>
      <c r="J4693" s="95"/>
      <c r="K4693" s="33"/>
      <c r="L4693" s="33"/>
      <c r="M4693" s="232"/>
      <c r="N4693" s="210"/>
      <c r="O4693" s="120"/>
      <c r="P4693" s="46"/>
      <c r="Q4693" s="33"/>
      <c r="R4693" s="95"/>
      <c r="S4693" s="33"/>
      <c r="T4693" s="33"/>
      <c r="U4693" s="232"/>
      <c r="V4693" s="213"/>
      <c r="W4693" s="202" t="str" cm="1">
        <f t="array" ref="W4693">IF(SUM(LEN(B4693:V4693))=0,"",IF(OR(OR(ISBLANK(F4693),SUM(LEN(C4693),LEN(D4693))=0),AND(NOT(E4693="Unknown"),ISBLANK(J4693)),AND(NOT(O4693="Unknown"),ISBLANK(R4693))),"Missing Information", _xlfn._xlws.FILTER(_xlfn._xlws.FILTER(Table15[],(Table15[System-Owned Portion]&amp;Table15[If Material Anything Other than "Lead" in Column E,
Was Material Ever Previously Lead?]&amp;Table15[Customer-Owned Portion])=(E4693&amp;G4693&amp;O4693),""),{0,0,0,1})))</f>
        <v/>
      </c>
      <c r="X4693"/>
    </row>
    <row r="4694" spans="2:24" x14ac:dyDescent="0.35">
      <c r="B4694" s="208"/>
      <c r="C4694" s="33"/>
      <c r="D4694" s="33"/>
      <c r="E4694" s="47"/>
      <c r="F4694" s="46"/>
      <c r="G4694" s="95"/>
      <c r="H4694" s="33"/>
      <c r="I4694" s="33"/>
      <c r="J4694" s="95"/>
      <c r="K4694" s="33"/>
      <c r="L4694" s="33"/>
      <c r="M4694" s="232"/>
      <c r="N4694" s="210"/>
      <c r="O4694" s="120"/>
      <c r="P4694" s="46"/>
      <c r="Q4694" s="33"/>
      <c r="R4694" s="95"/>
      <c r="S4694" s="33"/>
      <c r="T4694" s="33"/>
      <c r="U4694" s="232"/>
      <c r="V4694" s="213"/>
      <c r="W4694" s="202" t="str" cm="1">
        <f t="array" ref="W4694">IF(SUM(LEN(B4694:V4694))=0,"",IF(OR(OR(ISBLANK(F4694),SUM(LEN(C4694),LEN(D4694))=0),AND(NOT(E4694="Unknown"),ISBLANK(J4694)),AND(NOT(O4694="Unknown"),ISBLANK(R4694))),"Missing Information", _xlfn._xlws.FILTER(_xlfn._xlws.FILTER(Table15[],(Table15[System-Owned Portion]&amp;Table15[If Material Anything Other than "Lead" in Column E,
Was Material Ever Previously Lead?]&amp;Table15[Customer-Owned Portion])=(E4694&amp;G4694&amp;O4694),""),{0,0,0,1})))</f>
        <v/>
      </c>
      <c r="X4694"/>
    </row>
    <row r="4695" spans="2:24" x14ac:dyDescent="0.35">
      <c r="B4695" s="208"/>
      <c r="C4695" s="33"/>
      <c r="D4695" s="33"/>
      <c r="E4695" s="47"/>
      <c r="F4695" s="46"/>
      <c r="G4695" s="95"/>
      <c r="H4695" s="33"/>
      <c r="I4695" s="33"/>
      <c r="J4695" s="95"/>
      <c r="K4695" s="33"/>
      <c r="L4695" s="33"/>
      <c r="M4695" s="232"/>
      <c r="N4695" s="210"/>
      <c r="O4695" s="120"/>
      <c r="P4695" s="46"/>
      <c r="Q4695" s="33"/>
      <c r="R4695" s="95"/>
      <c r="S4695" s="33"/>
      <c r="T4695" s="33"/>
      <c r="U4695" s="232"/>
      <c r="V4695" s="213"/>
      <c r="W4695" s="202" t="str" cm="1">
        <f t="array" ref="W4695">IF(SUM(LEN(B4695:V4695))=0,"",IF(OR(OR(ISBLANK(F4695),SUM(LEN(C4695),LEN(D4695))=0),AND(NOT(E4695="Unknown"),ISBLANK(J4695)),AND(NOT(O4695="Unknown"),ISBLANK(R4695))),"Missing Information", _xlfn._xlws.FILTER(_xlfn._xlws.FILTER(Table15[],(Table15[System-Owned Portion]&amp;Table15[If Material Anything Other than "Lead" in Column E,
Was Material Ever Previously Lead?]&amp;Table15[Customer-Owned Portion])=(E4695&amp;G4695&amp;O4695),""),{0,0,0,1})))</f>
        <v/>
      </c>
      <c r="X4695"/>
    </row>
    <row r="4696" spans="2:24" x14ac:dyDescent="0.35">
      <c r="B4696" s="208"/>
      <c r="C4696" s="33"/>
      <c r="D4696" s="33"/>
      <c r="E4696" s="47"/>
      <c r="F4696" s="46"/>
      <c r="G4696" s="95"/>
      <c r="H4696" s="33"/>
      <c r="I4696" s="33"/>
      <c r="J4696" s="95"/>
      <c r="K4696" s="33"/>
      <c r="L4696" s="33"/>
      <c r="M4696" s="232"/>
      <c r="N4696" s="210"/>
      <c r="O4696" s="120"/>
      <c r="P4696" s="46"/>
      <c r="Q4696" s="33"/>
      <c r="R4696" s="95"/>
      <c r="S4696" s="33"/>
      <c r="T4696" s="33"/>
      <c r="U4696" s="232"/>
      <c r="V4696" s="213"/>
      <c r="W4696" s="202" t="str" cm="1">
        <f t="array" ref="W4696">IF(SUM(LEN(B4696:V4696))=0,"",IF(OR(OR(ISBLANK(F4696),SUM(LEN(C4696),LEN(D4696))=0),AND(NOT(E4696="Unknown"),ISBLANK(J4696)),AND(NOT(O4696="Unknown"),ISBLANK(R4696))),"Missing Information", _xlfn._xlws.FILTER(_xlfn._xlws.FILTER(Table15[],(Table15[System-Owned Portion]&amp;Table15[If Material Anything Other than "Lead" in Column E,
Was Material Ever Previously Lead?]&amp;Table15[Customer-Owned Portion])=(E4696&amp;G4696&amp;O4696),""),{0,0,0,1})))</f>
        <v/>
      </c>
      <c r="X4696"/>
    </row>
    <row r="4697" spans="2:24" x14ac:dyDescent="0.35">
      <c r="B4697" s="208"/>
      <c r="C4697" s="33"/>
      <c r="D4697" s="33"/>
      <c r="E4697" s="47"/>
      <c r="F4697" s="46"/>
      <c r="G4697" s="95"/>
      <c r="H4697" s="33"/>
      <c r="I4697" s="33"/>
      <c r="J4697" s="95"/>
      <c r="K4697" s="33"/>
      <c r="L4697" s="33"/>
      <c r="M4697" s="232"/>
      <c r="N4697" s="210"/>
      <c r="O4697" s="120"/>
      <c r="P4697" s="46"/>
      <c r="Q4697" s="33"/>
      <c r="R4697" s="95"/>
      <c r="S4697" s="33"/>
      <c r="T4697" s="33"/>
      <c r="U4697" s="232"/>
      <c r="V4697" s="213"/>
      <c r="W4697" s="202" t="str" cm="1">
        <f t="array" ref="W4697">IF(SUM(LEN(B4697:V4697))=0,"",IF(OR(OR(ISBLANK(F4697),SUM(LEN(C4697),LEN(D4697))=0),AND(NOT(E4697="Unknown"),ISBLANK(J4697)),AND(NOT(O4697="Unknown"),ISBLANK(R4697))),"Missing Information", _xlfn._xlws.FILTER(_xlfn._xlws.FILTER(Table15[],(Table15[System-Owned Portion]&amp;Table15[If Material Anything Other than "Lead" in Column E,
Was Material Ever Previously Lead?]&amp;Table15[Customer-Owned Portion])=(E4697&amp;G4697&amp;O4697),""),{0,0,0,1})))</f>
        <v/>
      </c>
      <c r="X4697"/>
    </row>
    <row r="4698" spans="2:24" x14ac:dyDescent="0.35">
      <c r="B4698" s="208"/>
      <c r="C4698" s="33"/>
      <c r="D4698" s="33"/>
      <c r="E4698" s="47"/>
      <c r="F4698" s="46"/>
      <c r="G4698" s="95"/>
      <c r="H4698" s="33"/>
      <c r="I4698" s="33"/>
      <c r="J4698" s="95"/>
      <c r="K4698" s="33"/>
      <c r="L4698" s="33"/>
      <c r="M4698" s="232"/>
      <c r="N4698" s="210"/>
      <c r="O4698" s="120"/>
      <c r="P4698" s="46"/>
      <c r="Q4698" s="33"/>
      <c r="R4698" s="95"/>
      <c r="S4698" s="33"/>
      <c r="T4698" s="33"/>
      <c r="U4698" s="232"/>
      <c r="V4698" s="213"/>
      <c r="W4698" s="202" t="str" cm="1">
        <f t="array" ref="W4698">IF(SUM(LEN(B4698:V4698))=0,"",IF(OR(OR(ISBLANK(F4698),SUM(LEN(C4698),LEN(D4698))=0),AND(NOT(E4698="Unknown"),ISBLANK(J4698)),AND(NOT(O4698="Unknown"),ISBLANK(R4698))),"Missing Information", _xlfn._xlws.FILTER(_xlfn._xlws.FILTER(Table15[],(Table15[System-Owned Portion]&amp;Table15[If Material Anything Other than "Lead" in Column E,
Was Material Ever Previously Lead?]&amp;Table15[Customer-Owned Portion])=(E4698&amp;G4698&amp;O4698),""),{0,0,0,1})))</f>
        <v/>
      </c>
      <c r="X4698"/>
    </row>
    <row r="4699" spans="2:24" x14ac:dyDescent="0.35">
      <c r="B4699" s="208"/>
      <c r="C4699" s="33"/>
      <c r="D4699" s="33"/>
      <c r="E4699" s="47"/>
      <c r="F4699" s="46"/>
      <c r="G4699" s="95"/>
      <c r="H4699" s="33"/>
      <c r="I4699" s="33"/>
      <c r="J4699" s="95"/>
      <c r="K4699" s="33"/>
      <c r="L4699" s="33"/>
      <c r="M4699" s="232"/>
      <c r="N4699" s="210"/>
      <c r="O4699" s="120"/>
      <c r="P4699" s="46"/>
      <c r="Q4699" s="33"/>
      <c r="R4699" s="95"/>
      <c r="S4699" s="33"/>
      <c r="T4699" s="33"/>
      <c r="U4699" s="232"/>
      <c r="V4699" s="213"/>
      <c r="W4699" s="202" t="str" cm="1">
        <f t="array" ref="W4699">IF(SUM(LEN(B4699:V4699))=0,"",IF(OR(OR(ISBLANK(F4699),SUM(LEN(C4699),LEN(D4699))=0),AND(NOT(E4699="Unknown"),ISBLANK(J4699)),AND(NOT(O4699="Unknown"),ISBLANK(R4699))),"Missing Information", _xlfn._xlws.FILTER(_xlfn._xlws.FILTER(Table15[],(Table15[System-Owned Portion]&amp;Table15[If Material Anything Other than "Lead" in Column E,
Was Material Ever Previously Lead?]&amp;Table15[Customer-Owned Portion])=(E4699&amp;G4699&amp;O4699),""),{0,0,0,1})))</f>
        <v/>
      </c>
      <c r="X4699"/>
    </row>
    <row r="4700" spans="2:24" x14ac:dyDescent="0.35">
      <c r="B4700" s="208"/>
      <c r="C4700" s="33"/>
      <c r="D4700" s="33"/>
      <c r="E4700" s="47"/>
      <c r="F4700" s="46"/>
      <c r="G4700" s="95"/>
      <c r="H4700" s="33"/>
      <c r="I4700" s="33"/>
      <c r="J4700" s="95"/>
      <c r="K4700" s="33"/>
      <c r="L4700" s="33"/>
      <c r="M4700" s="232"/>
      <c r="N4700" s="210"/>
      <c r="O4700" s="120"/>
      <c r="P4700" s="46"/>
      <c r="Q4700" s="33"/>
      <c r="R4700" s="95"/>
      <c r="S4700" s="33"/>
      <c r="T4700" s="33"/>
      <c r="U4700" s="232"/>
      <c r="V4700" s="213"/>
      <c r="W4700" s="202" t="str" cm="1">
        <f t="array" ref="W4700">IF(SUM(LEN(B4700:V4700))=0,"",IF(OR(OR(ISBLANK(F4700),SUM(LEN(C4700),LEN(D4700))=0),AND(NOT(E4700="Unknown"),ISBLANK(J4700)),AND(NOT(O4700="Unknown"),ISBLANK(R4700))),"Missing Information", _xlfn._xlws.FILTER(_xlfn._xlws.FILTER(Table15[],(Table15[System-Owned Portion]&amp;Table15[If Material Anything Other than "Lead" in Column E,
Was Material Ever Previously Lead?]&amp;Table15[Customer-Owned Portion])=(E4700&amp;G4700&amp;O4700),""),{0,0,0,1})))</f>
        <v/>
      </c>
      <c r="X4700"/>
    </row>
    <row r="4701" spans="2:24" x14ac:dyDescent="0.35">
      <c r="B4701" s="208"/>
      <c r="C4701" s="33"/>
      <c r="D4701" s="33"/>
      <c r="E4701" s="47"/>
      <c r="F4701" s="46"/>
      <c r="G4701" s="95"/>
      <c r="H4701" s="33"/>
      <c r="I4701" s="33"/>
      <c r="J4701" s="95"/>
      <c r="K4701" s="33"/>
      <c r="L4701" s="33"/>
      <c r="M4701" s="232"/>
      <c r="N4701" s="210"/>
      <c r="O4701" s="120"/>
      <c r="P4701" s="46"/>
      <c r="Q4701" s="33"/>
      <c r="R4701" s="95"/>
      <c r="S4701" s="33"/>
      <c r="T4701" s="33"/>
      <c r="U4701" s="232"/>
      <c r="V4701" s="213"/>
      <c r="W4701" s="202" t="str" cm="1">
        <f t="array" ref="W4701">IF(SUM(LEN(B4701:V4701))=0,"",IF(OR(OR(ISBLANK(F4701),SUM(LEN(C4701),LEN(D4701))=0),AND(NOT(E4701="Unknown"),ISBLANK(J4701)),AND(NOT(O4701="Unknown"),ISBLANK(R4701))),"Missing Information", _xlfn._xlws.FILTER(_xlfn._xlws.FILTER(Table15[],(Table15[System-Owned Portion]&amp;Table15[If Material Anything Other than "Lead" in Column E,
Was Material Ever Previously Lead?]&amp;Table15[Customer-Owned Portion])=(E4701&amp;G4701&amp;O4701),""),{0,0,0,1})))</f>
        <v/>
      </c>
      <c r="X4701"/>
    </row>
    <row r="4702" spans="2:24" x14ac:dyDescent="0.35">
      <c r="B4702" s="208"/>
      <c r="C4702" s="33"/>
      <c r="D4702" s="33"/>
      <c r="E4702" s="47"/>
      <c r="F4702" s="46"/>
      <c r="G4702" s="95"/>
      <c r="H4702" s="33"/>
      <c r="I4702" s="33"/>
      <c r="J4702" s="95"/>
      <c r="K4702" s="33"/>
      <c r="L4702" s="33"/>
      <c r="M4702" s="232"/>
      <c r="N4702" s="210"/>
      <c r="O4702" s="120"/>
      <c r="P4702" s="46"/>
      <c r="Q4702" s="33"/>
      <c r="R4702" s="95"/>
      <c r="S4702" s="33"/>
      <c r="T4702" s="33"/>
      <c r="U4702" s="232"/>
      <c r="V4702" s="213"/>
      <c r="W4702" s="202" t="str" cm="1">
        <f t="array" ref="W4702">IF(SUM(LEN(B4702:V4702))=0,"",IF(OR(OR(ISBLANK(F4702),SUM(LEN(C4702),LEN(D4702))=0),AND(NOT(E4702="Unknown"),ISBLANK(J4702)),AND(NOT(O4702="Unknown"),ISBLANK(R4702))),"Missing Information", _xlfn._xlws.FILTER(_xlfn._xlws.FILTER(Table15[],(Table15[System-Owned Portion]&amp;Table15[If Material Anything Other than "Lead" in Column E,
Was Material Ever Previously Lead?]&amp;Table15[Customer-Owned Portion])=(E4702&amp;G4702&amp;O4702),""),{0,0,0,1})))</f>
        <v/>
      </c>
      <c r="X4702"/>
    </row>
    <row r="4703" spans="2:24" x14ac:dyDescent="0.35">
      <c r="B4703" s="208"/>
      <c r="C4703" s="33"/>
      <c r="D4703" s="33"/>
      <c r="E4703" s="47"/>
      <c r="F4703" s="46"/>
      <c r="G4703" s="95"/>
      <c r="H4703" s="33"/>
      <c r="I4703" s="33"/>
      <c r="J4703" s="95"/>
      <c r="K4703" s="33"/>
      <c r="L4703" s="33"/>
      <c r="M4703" s="232"/>
      <c r="N4703" s="210"/>
      <c r="O4703" s="120"/>
      <c r="P4703" s="46"/>
      <c r="Q4703" s="33"/>
      <c r="R4703" s="95"/>
      <c r="S4703" s="33"/>
      <c r="T4703" s="33"/>
      <c r="U4703" s="232"/>
      <c r="V4703" s="213"/>
      <c r="W4703" s="202" t="str" cm="1">
        <f t="array" ref="W4703">IF(SUM(LEN(B4703:V4703))=0,"",IF(OR(OR(ISBLANK(F4703),SUM(LEN(C4703),LEN(D4703))=0),AND(NOT(E4703="Unknown"),ISBLANK(J4703)),AND(NOT(O4703="Unknown"),ISBLANK(R4703))),"Missing Information", _xlfn._xlws.FILTER(_xlfn._xlws.FILTER(Table15[],(Table15[System-Owned Portion]&amp;Table15[If Material Anything Other than "Lead" in Column E,
Was Material Ever Previously Lead?]&amp;Table15[Customer-Owned Portion])=(E4703&amp;G4703&amp;O4703),""),{0,0,0,1})))</f>
        <v/>
      </c>
      <c r="X4703"/>
    </row>
    <row r="4704" spans="2:24" x14ac:dyDescent="0.35">
      <c r="B4704" s="208"/>
      <c r="C4704" s="33"/>
      <c r="D4704" s="33"/>
      <c r="E4704" s="47"/>
      <c r="F4704" s="46"/>
      <c r="G4704" s="95"/>
      <c r="H4704" s="33"/>
      <c r="I4704" s="33"/>
      <c r="J4704" s="95"/>
      <c r="K4704" s="33"/>
      <c r="L4704" s="33"/>
      <c r="M4704" s="232"/>
      <c r="N4704" s="210"/>
      <c r="O4704" s="120"/>
      <c r="P4704" s="46"/>
      <c r="Q4704" s="33"/>
      <c r="R4704" s="95"/>
      <c r="S4704" s="33"/>
      <c r="T4704" s="33"/>
      <c r="U4704" s="232"/>
      <c r="V4704" s="213"/>
      <c r="W4704" s="202" t="str" cm="1">
        <f t="array" ref="W4704">IF(SUM(LEN(B4704:V4704))=0,"",IF(OR(OR(ISBLANK(F4704),SUM(LEN(C4704),LEN(D4704))=0),AND(NOT(E4704="Unknown"),ISBLANK(J4704)),AND(NOT(O4704="Unknown"),ISBLANK(R4704))),"Missing Information", _xlfn._xlws.FILTER(_xlfn._xlws.FILTER(Table15[],(Table15[System-Owned Portion]&amp;Table15[If Material Anything Other than "Lead" in Column E,
Was Material Ever Previously Lead?]&amp;Table15[Customer-Owned Portion])=(E4704&amp;G4704&amp;O4704),""),{0,0,0,1})))</f>
        <v/>
      </c>
      <c r="X4704"/>
    </row>
    <row r="4705" spans="2:24" x14ac:dyDescent="0.35">
      <c r="B4705" s="208"/>
      <c r="C4705" s="33"/>
      <c r="D4705" s="33"/>
      <c r="E4705" s="47"/>
      <c r="F4705" s="46"/>
      <c r="G4705" s="95"/>
      <c r="H4705" s="33"/>
      <c r="I4705" s="33"/>
      <c r="J4705" s="95"/>
      <c r="K4705" s="33"/>
      <c r="L4705" s="33"/>
      <c r="M4705" s="232"/>
      <c r="N4705" s="210"/>
      <c r="O4705" s="120"/>
      <c r="P4705" s="46"/>
      <c r="Q4705" s="33"/>
      <c r="R4705" s="95"/>
      <c r="S4705" s="33"/>
      <c r="T4705" s="33"/>
      <c r="U4705" s="232"/>
      <c r="V4705" s="213"/>
      <c r="W4705" s="202" t="str" cm="1">
        <f t="array" ref="W4705">IF(SUM(LEN(B4705:V4705))=0,"",IF(OR(OR(ISBLANK(F4705),SUM(LEN(C4705),LEN(D4705))=0),AND(NOT(E4705="Unknown"),ISBLANK(J4705)),AND(NOT(O4705="Unknown"),ISBLANK(R4705))),"Missing Information", _xlfn._xlws.FILTER(_xlfn._xlws.FILTER(Table15[],(Table15[System-Owned Portion]&amp;Table15[If Material Anything Other than "Lead" in Column E,
Was Material Ever Previously Lead?]&amp;Table15[Customer-Owned Portion])=(E4705&amp;G4705&amp;O4705),""),{0,0,0,1})))</f>
        <v/>
      </c>
      <c r="X4705"/>
    </row>
    <row r="4706" spans="2:24" x14ac:dyDescent="0.35">
      <c r="B4706" s="208"/>
      <c r="C4706" s="33"/>
      <c r="D4706" s="33"/>
      <c r="E4706" s="47"/>
      <c r="F4706" s="46"/>
      <c r="G4706" s="95"/>
      <c r="H4706" s="33"/>
      <c r="I4706" s="33"/>
      <c r="J4706" s="95"/>
      <c r="K4706" s="33"/>
      <c r="L4706" s="33"/>
      <c r="M4706" s="232"/>
      <c r="N4706" s="210"/>
      <c r="O4706" s="120"/>
      <c r="P4706" s="46"/>
      <c r="Q4706" s="33"/>
      <c r="R4706" s="95"/>
      <c r="S4706" s="33"/>
      <c r="T4706" s="33"/>
      <c r="U4706" s="232"/>
      <c r="V4706" s="213"/>
      <c r="W4706" s="202" t="str" cm="1">
        <f t="array" ref="W4706">IF(SUM(LEN(B4706:V4706))=0,"",IF(OR(OR(ISBLANK(F4706),SUM(LEN(C4706),LEN(D4706))=0),AND(NOT(E4706="Unknown"),ISBLANK(J4706)),AND(NOT(O4706="Unknown"),ISBLANK(R4706))),"Missing Information", _xlfn._xlws.FILTER(_xlfn._xlws.FILTER(Table15[],(Table15[System-Owned Portion]&amp;Table15[If Material Anything Other than "Lead" in Column E,
Was Material Ever Previously Lead?]&amp;Table15[Customer-Owned Portion])=(E4706&amp;G4706&amp;O4706),""),{0,0,0,1})))</f>
        <v/>
      </c>
      <c r="X4706"/>
    </row>
    <row r="4707" spans="2:24" x14ac:dyDescent="0.35">
      <c r="B4707" s="208"/>
      <c r="C4707" s="33"/>
      <c r="D4707" s="33"/>
      <c r="E4707" s="47"/>
      <c r="F4707" s="46"/>
      <c r="G4707" s="95"/>
      <c r="H4707" s="33"/>
      <c r="I4707" s="33"/>
      <c r="J4707" s="95"/>
      <c r="K4707" s="33"/>
      <c r="L4707" s="33"/>
      <c r="M4707" s="232"/>
      <c r="N4707" s="210"/>
      <c r="O4707" s="120"/>
      <c r="P4707" s="46"/>
      <c r="Q4707" s="33"/>
      <c r="R4707" s="95"/>
      <c r="S4707" s="33"/>
      <c r="T4707" s="33"/>
      <c r="U4707" s="232"/>
      <c r="V4707" s="213"/>
      <c r="W4707" s="202" t="str" cm="1">
        <f t="array" ref="W4707">IF(SUM(LEN(B4707:V4707))=0,"",IF(OR(OR(ISBLANK(F4707),SUM(LEN(C4707),LEN(D4707))=0),AND(NOT(E4707="Unknown"),ISBLANK(J4707)),AND(NOT(O4707="Unknown"),ISBLANK(R4707))),"Missing Information", _xlfn._xlws.FILTER(_xlfn._xlws.FILTER(Table15[],(Table15[System-Owned Portion]&amp;Table15[If Material Anything Other than "Lead" in Column E,
Was Material Ever Previously Lead?]&amp;Table15[Customer-Owned Portion])=(E4707&amp;G4707&amp;O4707),""),{0,0,0,1})))</f>
        <v/>
      </c>
      <c r="X4707"/>
    </row>
    <row r="4708" spans="2:24" x14ac:dyDescent="0.35">
      <c r="B4708" s="208"/>
      <c r="C4708" s="33"/>
      <c r="D4708" s="33"/>
      <c r="E4708" s="47"/>
      <c r="F4708" s="46"/>
      <c r="G4708" s="95"/>
      <c r="H4708" s="33"/>
      <c r="I4708" s="33"/>
      <c r="J4708" s="95"/>
      <c r="K4708" s="33"/>
      <c r="L4708" s="33"/>
      <c r="M4708" s="232"/>
      <c r="N4708" s="210"/>
      <c r="O4708" s="120"/>
      <c r="P4708" s="46"/>
      <c r="Q4708" s="33"/>
      <c r="R4708" s="95"/>
      <c r="S4708" s="33"/>
      <c r="T4708" s="33"/>
      <c r="U4708" s="232"/>
      <c r="V4708" s="213"/>
      <c r="W4708" s="202" t="str" cm="1">
        <f t="array" ref="W4708">IF(SUM(LEN(B4708:V4708))=0,"",IF(OR(OR(ISBLANK(F4708),SUM(LEN(C4708),LEN(D4708))=0),AND(NOT(E4708="Unknown"),ISBLANK(J4708)),AND(NOT(O4708="Unknown"),ISBLANK(R4708))),"Missing Information", _xlfn._xlws.FILTER(_xlfn._xlws.FILTER(Table15[],(Table15[System-Owned Portion]&amp;Table15[If Material Anything Other than "Lead" in Column E,
Was Material Ever Previously Lead?]&amp;Table15[Customer-Owned Portion])=(E4708&amp;G4708&amp;O4708),""),{0,0,0,1})))</f>
        <v/>
      </c>
      <c r="X4708"/>
    </row>
    <row r="4709" spans="2:24" x14ac:dyDescent="0.35">
      <c r="B4709" s="208"/>
      <c r="C4709" s="33"/>
      <c r="D4709" s="33"/>
      <c r="E4709" s="47"/>
      <c r="F4709" s="46"/>
      <c r="G4709" s="95"/>
      <c r="H4709" s="33"/>
      <c r="I4709" s="33"/>
      <c r="J4709" s="95"/>
      <c r="K4709" s="33"/>
      <c r="L4709" s="33"/>
      <c r="M4709" s="232"/>
      <c r="N4709" s="210"/>
      <c r="O4709" s="120"/>
      <c r="P4709" s="46"/>
      <c r="Q4709" s="33"/>
      <c r="R4709" s="95"/>
      <c r="S4709" s="33"/>
      <c r="T4709" s="33"/>
      <c r="U4709" s="232"/>
      <c r="V4709" s="213"/>
      <c r="W4709" s="202" t="str" cm="1">
        <f t="array" ref="W4709">IF(SUM(LEN(B4709:V4709))=0,"",IF(OR(OR(ISBLANK(F4709),SUM(LEN(C4709),LEN(D4709))=0),AND(NOT(E4709="Unknown"),ISBLANK(J4709)),AND(NOT(O4709="Unknown"),ISBLANK(R4709))),"Missing Information", _xlfn._xlws.FILTER(_xlfn._xlws.FILTER(Table15[],(Table15[System-Owned Portion]&amp;Table15[If Material Anything Other than "Lead" in Column E,
Was Material Ever Previously Lead?]&amp;Table15[Customer-Owned Portion])=(E4709&amp;G4709&amp;O4709),""),{0,0,0,1})))</f>
        <v/>
      </c>
      <c r="X4709"/>
    </row>
    <row r="4710" spans="2:24" x14ac:dyDescent="0.35">
      <c r="B4710" s="208"/>
      <c r="C4710" s="33"/>
      <c r="D4710" s="33"/>
      <c r="E4710" s="47"/>
      <c r="F4710" s="46"/>
      <c r="G4710" s="95"/>
      <c r="H4710" s="33"/>
      <c r="I4710" s="33"/>
      <c r="J4710" s="95"/>
      <c r="K4710" s="33"/>
      <c r="L4710" s="33"/>
      <c r="M4710" s="232"/>
      <c r="N4710" s="210"/>
      <c r="O4710" s="120"/>
      <c r="P4710" s="46"/>
      <c r="Q4710" s="33"/>
      <c r="R4710" s="95"/>
      <c r="S4710" s="33"/>
      <c r="T4710" s="33"/>
      <c r="U4710" s="232"/>
      <c r="V4710" s="213"/>
      <c r="W4710" s="202" t="str" cm="1">
        <f t="array" ref="W4710">IF(SUM(LEN(B4710:V4710))=0,"",IF(OR(OR(ISBLANK(F4710),SUM(LEN(C4710),LEN(D4710))=0),AND(NOT(E4710="Unknown"),ISBLANK(J4710)),AND(NOT(O4710="Unknown"),ISBLANK(R4710))),"Missing Information", _xlfn._xlws.FILTER(_xlfn._xlws.FILTER(Table15[],(Table15[System-Owned Portion]&amp;Table15[If Material Anything Other than "Lead" in Column E,
Was Material Ever Previously Lead?]&amp;Table15[Customer-Owned Portion])=(E4710&amp;G4710&amp;O4710),""),{0,0,0,1})))</f>
        <v/>
      </c>
      <c r="X4710"/>
    </row>
    <row r="4711" spans="2:24" x14ac:dyDescent="0.35">
      <c r="B4711" s="208"/>
      <c r="C4711" s="33"/>
      <c r="D4711" s="33"/>
      <c r="E4711" s="47"/>
      <c r="F4711" s="46"/>
      <c r="G4711" s="95"/>
      <c r="H4711" s="33"/>
      <c r="I4711" s="33"/>
      <c r="J4711" s="95"/>
      <c r="K4711" s="33"/>
      <c r="L4711" s="33"/>
      <c r="M4711" s="232"/>
      <c r="N4711" s="210"/>
      <c r="O4711" s="120"/>
      <c r="P4711" s="46"/>
      <c r="Q4711" s="33"/>
      <c r="R4711" s="95"/>
      <c r="S4711" s="33"/>
      <c r="T4711" s="33"/>
      <c r="U4711" s="232"/>
      <c r="V4711" s="213"/>
      <c r="W4711" s="202" t="str" cm="1">
        <f t="array" ref="W4711">IF(SUM(LEN(B4711:V4711))=0,"",IF(OR(OR(ISBLANK(F4711),SUM(LEN(C4711),LEN(D4711))=0),AND(NOT(E4711="Unknown"),ISBLANK(J4711)),AND(NOT(O4711="Unknown"),ISBLANK(R4711))),"Missing Information", _xlfn._xlws.FILTER(_xlfn._xlws.FILTER(Table15[],(Table15[System-Owned Portion]&amp;Table15[If Material Anything Other than "Lead" in Column E,
Was Material Ever Previously Lead?]&amp;Table15[Customer-Owned Portion])=(E4711&amp;G4711&amp;O4711),""),{0,0,0,1})))</f>
        <v/>
      </c>
      <c r="X4711"/>
    </row>
    <row r="4712" spans="2:24" x14ac:dyDescent="0.35">
      <c r="B4712" s="208"/>
      <c r="C4712" s="33"/>
      <c r="D4712" s="33"/>
      <c r="E4712" s="47"/>
      <c r="F4712" s="46"/>
      <c r="G4712" s="95"/>
      <c r="H4712" s="33"/>
      <c r="I4712" s="33"/>
      <c r="J4712" s="95"/>
      <c r="K4712" s="33"/>
      <c r="L4712" s="33"/>
      <c r="M4712" s="232"/>
      <c r="N4712" s="210"/>
      <c r="O4712" s="120"/>
      <c r="P4712" s="46"/>
      <c r="Q4712" s="33"/>
      <c r="R4712" s="95"/>
      <c r="S4712" s="33"/>
      <c r="T4712" s="33"/>
      <c r="U4712" s="232"/>
      <c r="V4712" s="213"/>
      <c r="W4712" s="202" t="str" cm="1">
        <f t="array" ref="W4712">IF(SUM(LEN(B4712:V4712))=0,"",IF(OR(OR(ISBLANK(F4712),SUM(LEN(C4712),LEN(D4712))=0),AND(NOT(E4712="Unknown"),ISBLANK(J4712)),AND(NOT(O4712="Unknown"),ISBLANK(R4712))),"Missing Information", _xlfn._xlws.FILTER(_xlfn._xlws.FILTER(Table15[],(Table15[System-Owned Portion]&amp;Table15[If Material Anything Other than "Lead" in Column E,
Was Material Ever Previously Lead?]&amp;Table15[Customer-Owned Portion])=(E4712&amp;G4712&amp;O4712),""),{0,0,0,1})))</f>
        <v/>
      </c>
      <c r="X4712"/>
    </row>
    <row r="4713" spans="2:24" x14ac:dyDescent="0.35">
      <c r="B4713" s="208"/>
      <c r="C4713" s="33"/>
      <c r="D4713" s="33"/>
      <c r="E4713" s="47"/>
      <c r="F4713" s="46"/>
      <c r="G4713" s="95"/>
      <c r="H4713" s="33"/>
      <c r="I4713" s="33"/>
      <c r="J4713" s="95"/>
      <c r="K4713" s="33"/>
      <c r="L4713" s="33"/>
      <c r="M4713" s="232"/>
      <c r="N4713" s="210"/>
      <c r="O4713" s="120"/>
      <c r="P4713" s="46"/>
      <c r="Q4713" s="33"/>
      <c r="R4713" s="95"/>
      <c r="S4713" s="33"/>
      <c r="T4713" s="33"/>
      <c r="U4713" s="232"/>
      <c r="V4713" s="213"/>
      <c r="W4713" s="202" t="str" cm="1">
        <f t="array" ref="W4713">IF(SUM(LEN(B4713:V4713))=0,"",IF(OR(OR(ISBLANK(F4713),SUM(LEN(C4713),LEN(D4713))=0),AND(NOT(E4713="Unknown"),ISBLANK(J4713)),AND(NOT(O4713="Unknown"),ISBLANK(R4713))),"Missing Information", _xlfn._xlws.FILTER(_xlfn._xlws.FILTER(Table15[],(Table15[System-Owned Portion]&amp;Table15[If Material Anything Other than "Lead" in Column E,
Was Material Ever Previously Lead?]&amp;Table15[Customer-Owned Portion])=(E4713&amp;G4713&amp;O4713),""),{0,0,0,1})))</f>
        <v/>
      </c>
      <c r="X4713"/>
    </row>
    <row r="4714" spans="2:24" x14ac:dyDescent="0.35">
      <c r="B4714" s="208"/>
      <c r="C4714" s="33"/>
      <c r="D4714" s="33"/>
      <c r="E4714" s="47"/>
      <c r="F4714" s="46"/>
      <c r="G4714" s="95"/>
      <c r="H4714" s="33"/>
      <c r="I4714" s="33"/>
      <c r="J4714" s="95"/>
      <c r="K4714" s="33"/>
      <c r="L4714" s="33"/>
      <c r="M4714" s="232"/>
      <c r="N4714" s="210"/>
      <c r="O4714" s="120"/>
      <c r="P4714" s="46"/>
      <c r="Q4714" s="33"/>
      <c r="R4714" s="95"/>
      <c r="S4714" s="33"/>
      <c r="T4714" s="33"/>
      <c r="U4714" s="232"/>
      <c r="V4714" s="213"/>
      <c r="W4714" s="202" t="str" cm="1">
        <f t="array" ref="W4714">IF(SUM(LEN(B4714:V4714))=0,"",IF(OR(OR(ISBLANK(F4714),SUM(LEN(C4714),LEN(D4714))=0),AND(NOT(E4714="Unknown"),ISBLANK(J4714)),AND(NOT(O4714="Unknown"),ISBLANK(R4714))),"Missing Information", _xlfn._xlws.FILTER(_xlfn._xlws.FILTER(Table15[],(Table15[System-Owned Portion]&amp;Table15[If Material Anything Other than "Lead" in Column E,
Was Material Ever Previously Lead?]&amp;Table15[Customer-Owned Portion])=(E4714&amp;G4714&amp;O4714),""),{0,0,0,1})))</f>
        <v/>
      </c>
      <c r="X4714"/>
    </row>
    <row r="4715" spans="2:24" x14ac:dyDescent="0.35">
      <c r="B4715" s="208"/>
      <c r="C4715" s="33"/>
      <c r="D4715" s="33"/>
      <c r="E4715" s="47"/>
      <c r="F4715" s="46"/>
      <c r="G4715" s="95"/>
      <c r="H4715" s="33"/>
      <c r="I4715" s="33"/>
      <c r="J4715" s="95"/>
      <c r="K4715" s="33"/>
      <c r="L4715" s="33"/>
      <c r="M4715" s="232"/>
      <c r="N4715" s="210"/>
      <c r="O4715" s="120"/>
      <c r="P4715" s="46"/>
      <c r="Q4715" s="33"/>
      <c r="R4715" s="95"/>
      <c r="S4715" s="33"/>
      <c r="T4715" s="33"/>
      <c r="U4715" s="232"/>
      <c r="V4715" s="213"/>
      <c r="W4715" s="202" t="str" cm="1">
        <f t="array" ref="W4715">IF(SUM(LEN(B4715:V4715))=0,"",IF(OR(OR(ISBLANK(F4715),SUM(LEN(C4715),LEN(D4715))=0),AND(NOT(E4715="Unknown"),ISBLANK(J4715)),AND(NOT(O4715="Unknown"),ISBLANK(R4715))),"Missing Information", _xlfn._xlws.FILTER(_xlfn._xlws.FILTER(Table15[],(Table15[System-Owned Portion]&amp;Table15[If Material Anything Other than "Lead" in Column E,
Was Material Ever Previously Lead?]&amp;Table15[Customer-Owned Portion])=(E4715&amp;G4715&amp;O4715),""),{0,0,0,1})))</f>
        <v/>
      </c>
      <c r="X4715"/>
    </row>
    <row r="4716" spans="2:24" x14ac:dyDescent="0.35">
      <c r="B4716" s="208"/>
      <c r="C4716" s="33"/>
      <c r="D4716" s="33"/>
      <c r="E4716" s="47"/>
      <c r="F4716" s="46"/>
      <c r="G4716" s="95"/>
      <c r="H4716" s="33"/>
      <c r="I4716" s="33"/>
      <c r="J4716" s="95"/>
      <c r="K4716" s="33"/>
      <c r="L4716" s="33"/>
      <c r="M4716" s="232"/>
      <c r="N4716" s="210"/>
      <c r="O4716" s="120"/>
      <c r="P4716" s="46"/>
      <c r="Q4716" s="33"/>
      <c r="R4716" s="95"/>
      <c r="S4716" s="33"/>
      <c r="T4716" s="33"/>
      <c r="U4716" s="232"/>
      <c r="V4716" s="213"/>
      <c r="W4716" s="202" t="str" cm="1">
        <f t="array" ref="W4716">IF(SUM(LEN(B4716:V4716))=0,"",IF(OR(OR(ISBLANK(F4716),SUM(LEN(C4716),LEN(D4716))=0),AND(NOT(E4716="Unknown"),ISBLANK(J4716)),AND(NOT(O4716="Unknown"),ISBLANK(R4716))),"Missing Information", _xlfn._xlws.FILTER(_xlfn._xlws.FILTER(Table15[],(Table15[System-Owned Portion]&amp;Table15[If Material Anything Other than "Lead" in Column E,
Was Material Ever Previously Lead?]&amp;Table15[Customer-Owned Portion])=(E4716&amp;G4716&amp;O4716),""),{0,0,0,1})))</f>
        <v/>
      </c>
      <c r="X4716"/>
    </row>
    <row r="4717" spans="2:24" x14ac:dyDescent="0.35">
      <c r="B4717" s="208"/>
      <c r="C4717" s="33"/>
      <c r="D4717" s="33"/>
      <c r="E4717" s="47"/>
      <c r="F4717" s="46"/>
      <c r="G4717" s="95"/>
      <c r="H4717" s="33"/>
      <c r="I4717" s="33"/>
      <c r="J4717" s="95"/>
      <c r="K4717" s="33"/>
      <c r="L4717" s="33"/>
      <c r="M4717" s="232"/>
      <c r="N4717" s="210"/>
      <c r="O4717" s="120"/>
      <c r="P4717" s="46"/>
      <c r="Q4717" s="33"/>
      <c r="R4717" s="95"/>
      <c r="S4717" s="33"/>
      <c r="T4717" s="33"/>
      <c r="U4717" s="232"/>
      <c r="V4717" s="213"/>
      <c r="W4717" s="202" t="str" cm="1">
        <f t="array" ref="W4717">IF(SUM(LEN(B4717:V4717))=0,"",IF(OR(OR(ISBLANK(F4717),SUM(LEN(C4717),LEN(D4717))=0),AND(NOT(E4717="Unknown"),ISBLANK(J4717)),AND(NOT(O4717="Unknown"),ISBLANK(R4717))),"Missing Information", _xlfn._xlws.FILTER(_xlfn._xlws.FILTER(Table15[],(Table15[System-Owned Portion]&amp;Table15[If Material Anything Other than "Lead" in Column E,
Was Material Ever Previously Lead?]&amp;Table15[Customer-Owned Portion])=(E4717&amp;G4717&amp;O4717),""),{0,0,0,1})))</f>
        <v/>
      </c>
      <c r="X4717"/>
    </row>
    <row r="4718" spans="2:24" x14ac:dyDescent="0.35">
      <c r="B4718" s="208"/>
      <c r="C4718" s="33"/>
      <c r="D4718" s="33"/>
      <c r="E4718" s="47"/>
      <c r="F4718" s="46"/>
      <c r="G4718" s="95"/>
      <c r="H4718" s="33"/>
      <c r="I4718" s="33"/>
      <c r="J4718" s="95"/>
      <c r="K4718" s="33"/>
      <c r="L4718" s="33"/>
      <c r="M4718" s="232"/>
      <c r="N4718" s="210"/>
      <c r="O4718" s="120"/>
      <c r="P4718" s="46"/>
      <c r="Q4718" s="33"/>
      <c r="R4718" s="95"/>
      <c r="S4718" s="33"/>
      <c r="T4718" s="33"/>
      <c r="U4718" s="232"/>
      <c r="V4718" s="213"/>
      <c r="W4718" s="202" t="str" cm="1">
        <f t="array" ref="W4718">IF(SUM(LEN(B4718:V4718))=0,"",IF(OR(OR(ISBLANK(F4718),SUM(LEN(C4718),LEN(D4718))=0),AND(NOT(E4718="Unknown"),ISBLANK(J4718)),AND(NOT(O4718="Unknown"),ISBLANK(R4718))),"Missing Information", _xlfn._xlws.FILTER(_xlfn._xlws.FILTER(Table15[],(Table15[System-Owned Portion]&amp;Table15[If Material Anything Other than "Lead" in Column E,
Was Material Ever Previously Lead?]&amp;Table15[Customer-Owned Portion])=(E4718&amp;G4718&amp;O4718),""),{0,0,0,1})))</f>
        <v/>
      </c>
      <c r="X4718"/>
    </row>
    <row r="4719" spans="2:24" x14ac:dyDescent="0.35">
      <c r="B4719" s="208"/>
      <c r="C4719" s="33"/>
      <c r="D4719" s="33"/>
      <c r="E4719" s="47"/>
      <c r="F4719" s="46"/>
      <c r="G4719" s="95"/>
      <c r="H4719" s="33"/>
      <c r="I4719" s="33"/>
      <c r="J4719" s="95"/>
      <c r="K4719" s="33"/>
      <c r="L4719" s="33"/>
      <c r="M4719" s="232"/>
      <c r="N4719" s="210"/>
      <c r="O4719" s="120"/>
      <c r="P4719" s="46"/>
      <c r="Q4719" s="33"/>
      <c r="R4719" s="95"/>
      <c r="S4719" s="33"/>
      <c r="T4719" s="33"/>
      <c r="U4719" s="232"/>
      <c r="V4719" s="213"/>
      <c r="W4719" s="202" t="str" cm="1">
        <f t="array" ref="W4719">IF(SUM(LEN(B4719:V4719))=0,"",IF(OR(OR(ISBLANK(F4719),SUM(LEN(C4719),LEN(D4719))=0),AND(NOT(E4719="Unknown"),ISBLANK(J4719)),AND(NOT(O4719="Unknown"),ISBLANK(R4719))),"Missing Information", _xlfn._xlws.FILTER(_xlfn._xlws.FILTER(Table15[],(Table15[System-Owned Portion]&amp;Table15[If Material Anything Other than "Lead" in Column E,
Was Material Ever Previously Lead?]&amp;Table15[Customer-Owned Portion])=(E4719&amp;G4719&amp;O4719),""),{0,0,0,1})))</f>
        <v/>
      </c>
      <c r="X4719"/>
    </row>
    <row r="4720" spans="2:24" x14ac:dyDescent="0.35">
      <c r="B4720" s="208"/>
      <c r="C4720" s="33"/>
      <c r="D4720" s="33"/>
      <c r="E4720" s="47"/>
      <c r="F4720" s="46"/>
      <c r="G4720" s="95"/>
      <c r="H4720" s="33"/>
      <c r="I4720" s="33"/>
      <c r="J4720" s="95"/>
      <c r="K4720" s="33"/>
      <c r="L4720" s="33"/>
      <c r="M4720" s="232"/>
      <c r="N4720" s="210"/>
      <c r="O4720" s="120"/>
      <c r="P4720" s="46"/>
      <c r="Q4720" s="33"/>
      <c r="R4720" s="95"/>
      <c r="S4720" s="33"/>
      <c r="T4720" s="33"/>
      <c r="U4720" s="232"/>
      <c r="V4720" s="213"/>
      <c r="W4720" s="202" t="str" cm="1">
        <f t="array" ref="W4720">IF(SUM(LEN(B4720:V4720))=0,"",IF(OR(OR(ISBLANK(F4720),SUM(LEN(C4720),LEN(D4720))=0),AND(NOT(E4720="Unknown"),ISBLANK(J4720)),AND(NOT(O4720="Unknown"),ISBLANK(R4720))),"Missing Information", _xlfn._xlws.FILTER(_xlfn._xlws.FILTER(Table15[],(Table15[System-Owned Portion]&amp;Table15[If Material Anything Other than "Lead" in Column E,
Was Material Ever Previously Lead?]&amp;Table15[Customer-Owned Portion])=(E4720&amp;G4720&amp;O4720),""),{0,0,0,1})))</f>
        <v/>
      </c>
      <c r="X4720"/>
    </row>
    <row r="4721" spans="2:24" x14ac:dyDescent="0.35">
      <c r="B4721" s="208"/>
      <c r="C4721" s="33"/>
      <c r="D4721" s="33"/>
      <c r="E4721" s="47"/>
      <c r="F4721" s="46"/>
      <c r="G4721" s="95"/>
      <c r="H4721" s="33"/>
      <c r="I4721" s="33"/>
      <c r="J4721" s="95"/>
      <c r="K4721" s="33"/>
      <c r="L4721" s="33"/>
      <c r="M4721" s="232"/>
      <c r="N4721" s="210"/>
      <c r="O4721" s="120"/>
      <c r="P4721" s="46"/>
      <c r="Q4721" s="33"/>
      <c r="R4721" s="95"/>
      <c r="S4721" s="33"/>
      <c r="T4721" s="33"/>
      <c r="U4721" s="232"/>
      <c r="V4721" s="213"/>
      <c r="W4721" s="202" t="str" cm="1">
        <f t="array" ref="W4721">IF(SUM(LEN(B4721:V4721))=0,"",IF(OR(OR(ISBLANK(F4721),SUM(LEN(C4721),LEN(D4721))=0),AND(NOT(E4721="Unknown"),ISBLANK(J4721)),AND(NOT(O4721="Unknown"),ISBLANK(R4721))),"Missing Information", _xlfn._xlws.FILTER(_xlfn._xlws.FILTER(Table15[],(Table15[System-Owned Portion]&amp;Table15[If Material Anything Other than "Lead" in Column E,
Was Material Ever Previously Lead?]&amp;Table15[Customer-Owned Portion])=(E4721&amp;G4721&amp;O4721),""),{0,0,0,1})))</f>
        <v/>
      </c>
      <c r="X4721"/>
    </row>
    <row r="4722" spans="2:24" x14ac:dyDescent="0.35">
      <c r="B4722" s="208"/>
      <c r="C4722" s="33"/>
      <c r="D4722" s="33"/>
      <c r="E4722" s="47"/>
      <c r="F4722" s="46"/>
      <c r="G4722" s="95"/>
      <c r="H4722" s="33"/>
      <c r="I4722" s="33"/>
      <c r="J4722" s="95"/>
      <c r="K4722" s="33"/>
      <c r="L4722" s="33"/>
      <c r="M4722" s="232"/>
      <c r="N4722" s="210"/>
      <c r="O4722" s="120"/>
      <c r="P4722" s="46"/>
      <c r="Q4722" s="33"/>
      <c r="R4722" s="95"/>
      <c r="S4722" s="33"/>
      <c r="T4722" s="33"/>
      <c r="U4722" s="232"/>
      <c r="V4722" s="213"/>
      <c r="W4722" s="202" t="str" cm="1">
        <f t="array" ref="W4722">IF(SUM(LEN(B4722:V4722))=0,"",IF(OR(OR(ISBLANK(F4722),SUM(LEN(C4722),LEN(D4722))=0),AND(NOT(E4722="Unknown"),ISBLANK(J4722)),AND(NOT(O4722="Unknown"),ISBLANK(R4722))),"Missing Information", _xlfn._xlws.FILTER(_xlfn._xlws.FILTER(Table15[],(Table15[System-Owned Portion]&amp;Table15[If Material Anything Other than "Lead" in Column E,
Was Material Ever Previously Lead?]&amp;Table15[Customer-Owned Portion])=(E4722&amp;G4722&amp;O4722),""),{0,0,0,1})))</f>
        <v/>
      </c>
      <c r="X4722"/>
    </row>
    <row r="4723" spans="2:24" x14ac:dyDescent="0.35">
      <c r="B4723" s="208"/>
      <c r="C4723" s="33"/>
      <c r="D4723" s="33"/>
      <c r="E4723" s="47"/>
      <c r="F4723" s="46"/>
      <c r="G4723" s="95"/>
      <c r="H4723" s="33"/>
      <c r="I4723" s="33"/>
      <c r="J4723" s="95"/>
      <c r="K4723" s="33"/>
      <c r="L4723" s="33"/>
      <c r="M4723" s="232"/>
      <c r="N4723" s="210"/>
      <c r="O4723" s="120"/>
      <c r="P4723" s="46"/>
      <c r="Q4723" s="33"/>
      <c r="R4723" s="95"/>
      <c r="S4723" s="33"/>
      <c r="T4723" s="33"/>
      <c r="U4723" s="232"/>
      <c r="V4723" s="213"/>
      <c r="W4723" s="202" t="str" cm="1">
        <f t="array" ref="W4723">IF(SUM(LEN(B4723:V4723))=0,"",IF(OR(OR(ISBLANK(F4723),SUM(LEN(C4723),LEN(D4723))=0),AND(NOT(E4723="Unknown"),ISBLANK(J4723)),AND(NOT(O4723="Unknown"),ISBLANK(R4723))),"Missing Information", _xlfn._xlws.FILTER(_xlfn._xlws.FILTER(Table15[],(Table15[System-Owned Portion]&amp;Table15[If Material Anything Other than "Lead" in Column E,
Was Material Ever Previously Lead?]&amp;Table15[Customer-Owned Portion])=(E4723&amp;G4723&amp;O4723),""),{0,0,0,1})))</f>
        <v/>
      </c>
      <c r="X4723"/>
    </row>
    <row r="4724" spans="2:24" x14ac:dyDescent="0.35">
      <c r="B4724" s="208"/>
      <c r="C4724" s="33"/>
      <c r="D4724" s="33"/>
      <c r="E4724" s="47"/>
      <c r="F4724" s="46"/>
      <c r="G4724" s="95"/>
      <c r="H4724" s="33"/>
      <c r="I4724" s="33"/>
      <c r="J4724" s="95"/>
      <c r="K4724" s="33"/>
      <c r="L4724" s="33"/>
      <c r="M4724" s="232"/>
      <c r="N4724" s="210"/>
      <c r="O4724" s="120"/>
      <c r="P4724" s="46"/>
      <c r="Q4724" s="33"/>
      <c r="R4724" s="95"/>
      <c r="S4724" s="33"/>
      <c r="T4724" s="33"/>
      <c r="U4724" s="232"/>
      <c r="V4724" s="213"/>
      <c r="W4724" s="202" t="str" cm="1">
        <f t="array" ref="W4724">IF(SUM(LEN(B4724:V4724))=0,"",IF(OR(OR(ISBLANK(F4724),SUM(LEN(C4724),LEN(D4724))=0),AND(NOT(E4724="Unknown"),ISBLANK(J4724)),AND(NOT(O4724="Unknown"),ISBLANK(R4724))),"Missing Information", _xlfn._xlws.FILTER(_xlfn._xlws.FILTER(Table15[],(Table15[System-Owned Portion]&amp;Table15[If Material Anything Other than "Lead" in Column E,
Was Material Ever Previously Lead?]&amp;Table15[Customer-Owned Portion])=(E4724&amp;G4724&amp;O4724),""),{0,0,0,1})))</f>
        <v/>
      </c>
      <c r="X4724"/>
    </row>
    <row r="4725" spans="2:24" x14ac:dyDescent="0.35">
      <c r="B4725" s="208"/>
      <c r="C4725" s="33"/>
      <c r="D4725" s="33"/>
      <c r="E4725" s="47"/>
      <c r="F4725" s="46"/>
      <c r="G4725" s="95"/>
      <c r="H4725" s="33"/>
      <c r="I4725" s="33"/>
      <c r="J4725" s="95"/>
      <c r="K4725" s="33"/>
      <c r="L4725" s="33"/>
      <c r="M4725" s="232"/>
      <c r="N4725" s="210"/>
      <c r="O4725" s="120"/>
      <c r="P4725" s="46"/>
      <c r="Q4725" s="33"/>
      <c r="R4725" s="95"/>
      <c r="S4725" s="33"/>
      <c r="T4725" s="33"/>
      <c r="U4725" s="232"/>
      <c r="V4725" s="213"/>
      <c r="W4725" s="202" t="str" cm="1">
        <f t="array" ref="W4725">IF(SUM(LEN(B4725:V4725))=0,"",IF(OR(OR(ISBLANK(F4725),SUM(LEN(C4725),LEN(D4725))=0),AND(NOT(E4725="Unknown"),ISBLANK(J4725)),AND(NOT(O4725="Unknown"),ISBLANK(R4725))),"Missing Information", _xlfn._xlws.FILTER(_xlfn._xlws.FILTER(Table15[],(Table15[System-Owned Portion]&amp;Table15[If Material Anything Other than "Lead" in Column E,
Was Material Ever Previously Lead?]&amp;Table15[Customer-Owned Portion])=(E4725&amp;G4725&amp;O4725),""),{0,0,0,1})))</f>
        <v/>
      </c>
      <c r="X4725"/>
    </row>
    <row r="4726" spans="2:24" x14ac:dyDescent="0.35">
      <c r="B4726" s="208"/>
      <c r="C4726" s="33"/>
      <c r="D4726" s="33"/>
      <c r="E4726" s="47"/>
      <c r="F4726" s="46"/>
      <c r="G4726" s="95"/>
      <c r="H4726" s="33"/>
      <c r="I4726" s="33"/>
      <c r="J4726" s="95"/>
      <c r="K4726" s="33"/>
      <c r="L4726" s="33"/>
      <c r="M4726" s="232"/>
      <c r="N4726" s="210"/>
      <c r="O4726" s="120"/>
      <c r="P4726" s="46"/>
      <c r="Q4726" s="33"/>
      <c r="R4726" s="95"/>
      <c r="S4726" s="33"/>
      <c r="T4726" s="33"/>
      <c r="U4726" s="232"/>
      <c r="V4726" s="213"/>
      <c r="W4726" s="202" t="str" cm="1">
        <f t="array" ref="W4726">IF(SUM(LEN(B4726:V4726))=0,"",IF(OR(OR(ISBLANK(F4726),SUM(LEN(C4726),LEN(D4726))=0),AND(NOT(E4726="Unknown"),ISBLANK(J4726)),AND(NOT(O4726="Unknown"),ISBLANK(R4726))),"Missing Information", _xlfn._xlws.FILTER(_xlfn._xlws.FILTER(Table15[],(Table15[System-Owned Portion]&amp;Table15[If Material Anything Other than "Lead" in Column E,
Was Material Ever Previously Lead?]&amp;Table15[Customer-Owned Portion])=(E4726&amp;G4726&amp;O4726),""),{0,0,0,1})))</f>
        <v/>
      </c>
      <c r="X4726"/>
    </row>
    <row r="4727" spans="2:24" x14ac:dyDescent="0.35">
      <c r="B4727" s="208"/>
      <c r="C4727" s="33"/>
      <c r="D4727" s="33"/>
      <c r="E4727" s="47"/>
      <c r="F4727" s="46"/>
      <c r="G4727" s="95"/>
      <c r="H4727" s="33"/>
      <c r="I4727" s="33"/>
      <c r="J4727" s="95"/>
      <c r="K4727" s="33"/>
      <c r="L4727" s="33"/>
      <c r="M4727" s="232"/>
      <c r="N4727" s="210"/>
      <c r="O4727" s="120"/>
      <c r="P4727" s="46"/>
      <c r="Q4727" s="33"/>
      <c r="R4727" s="95"/>
      <c r="S4727" s="33"/>
      <c r="T4727" s="33"/>
      <c r="U4727" s="232"/>
      <c r="V4727" s="213"/>
      <c r="W4727" s="202" t="str" cm="1">
        <f t="array" ref="W4727">IF(SUM(LEN(B4727:V4727))=0,"",IF(OR(OR(ISBLANK(F4727),SUM(LEN(C4727),LEN(D4727))=0),AND(NOT(E4727="Unknown"),ISBLANK(J4727)),AND(NOT(O4727="Unknown"),ISBLANK(R4727))),"Missing Information", _xlfn._xlws.FILTER(_xlfn._xlws.FILTER(Table15[],(Table15[System-Owned Portion]&amp;Table15[If Material Anything Other than "Lead" in Column E,
Was Material Ever Previously Lead?]&amp;Table15[Customer-Owned Portion])=(E4727&amp;G4727&amp;O4727),""),{0,0,0,1})))</f>
        <v/>
      </c>
      <c r="X4727"/>
    </row>
    <row r="4728" spans="2:24" x14ac:dyDescent="0.35">
      <c r="B4728" s="208"/>
      <c r="C4728" s="33"/>
      <c r="D4728" s="33"/>
      <c r="E4728" s="47"/>
      <c r="F4728" s="46"/>
      <c r="G4728" s="95"/>
      <c r="H4728" s="33"/>
      <c r="I4728" s="33"/>
      <c r="J4728" s="95"/>
      <c r="K4728" s="33"/>
      <c r="L4728" s="33"/>
      <c r="M4728" s="232"/>
      <c r="N4728" s="210"/>
      <c r="O4728" s="120"/>
      <c r="P4728" s="46"/>
      <c r="Q4728" s="33"/>
      <c r="R4728" s="95"/>
      <c r="S4728" s="33"/>
      <c r="T4728" s="33"/>
      <c r="U4728" s="232"/>
      <c r="V4728" s="213"/>
      <c r="W4728" s="202" t="str" cm="1">
        <f t="array" ref="W4728">IF(SUM(LEN(B4728:V4728))=0,"",IF(OR(OR(ISBLANK(F4728),SUM(LEN(C4728),LEN(D4728))=0),AND(NOT(E4728="Unknown"),ISBLANK(J4728)),AND(NOT(O4728="Unknown"),ISBLANK(R4728))),"Missing Information", _xlfn._xlws.FILTER(_xlfn._xlws.FILTER(Table15[],(Table15[System-Owned Portion]&amp;Table15[If Material Anything Other than "Lead" in Column E,
Was Material Ever Previously Lead?]&amp;Table15[Customer-Owned Portion])=(E4728&amp;G4728&amp;O4728),""),{0,0,0,1})))</f>
        <v/>
      </c>
      <c r="X4728"/>
    </row>
    <row r="4729" spans="2:24" x14ac:dyDescent="0.35">
      <c r="B4729" s="208"/>
      <c r="C4729" s="33"/>
      <c r="D4729" s="33"/>
      <c r="E4729" s="47"/>
      <c r="F4729" s="46"/>
      <c r="G4729" s="95"/>
      <c r="H4729" s="33"/>
      <c r="I4729" s="33"/>
      <c r="J4729" s="95"/>
      <c r="K4729" s="33"/>
      <c r="L4729" s="33"/>
      <c r="M4729" s="232"/>
      <c r="N4729" s="210"/>
      <c r="O4729" s="120"/>
      <c r="P4729" s="46"/>
      <c r="Q4729" s="33"/>
      <c r="R4729" s="95"/>
      <c r="S4729" s="33"/>
      <c r="T4729" s="33"/>
      <c r="U4729" s="232"/>
      <c r="V4729" s="213"/>
      <c r="W4729" s="202" t="str" cm="1">
        <f t="array" ref="W4729">IF(SUM(LEN(B4729:V4729))=0,"",IF(OR(OR(ISBLANK(F4729),SUM(LEN(C4729),LEN(D4729))=0),AND(NOT(E4729="Unknown"),ISBLANK(J4729)),AND(NOT(O4729="Unknown"),ISBLANK(R4729))),"Missing Information", _xlfn._xlws.FILTER(_xlfn._xlws.FILTER(Table15[],(Table15[System-Owned Portion]&amp;Table15[If Material Anything Other than "Lead" in Column E,
Was Material Ever Previously Lead?]&amp;Table15[Customer-Owned Portion])=(E4729&amp;G4729&amp;O4729),""),{0,0,0,1})))</f>
        <v/>
      </c>
      <c r="X4729"/>
    </row>
    <row r="4730" spans="2:24" x14ac:dyDescent="0.35">
      <c r="B4730" s="208"/>
      <c r="C4730" s="33"/>
      <c r="D4730" s="33"/>
      <c r="E4730" s="47"/>
      <c r="F4730" s="46"/>
      <c r="G4730" s="95"/>
      <c r="H4730" s="33"/>
      <c r="I4730" s="33"/>
      <c r="J4730" s="95"/>
      <c r="K4730" s="33"/>
      <c r="L4730" s="33"/>
      <c r="M4730" s="232"/>
      <c r="N4730" s="210"/>
      <c r="O4730" s="120"/>
      <c r="P4730" s="46"/>
      <c r="Q4730" s="33"/>
      <c r="R4730" s="95"/>
      <c r="S4730" s="33"/>
      <c r="T4730" s="33"/>
      <c r="U4730" s="232"/>
      <c r="V4730" s="213"/>
      <c r="W4730" s="202" t="str" cm="1">
        <f t="array" ref="W4730">IF(SUM(LEN(B4730:V4730))=0,"",IF(OR(OR(ISBLANK(F4730),SUM(LEN(C4730),LEN(D4730))=0),AND(NOT(E4730="Unknown"),ISBLANK(J4730)),AND(NOT(O4730="Unknown"),ISBLANK(R4730))),"Missing Information", _xlfn._xlws.FILTER(_xlfn._xlws.FILTER(Table15[],(Table15[System-Owned Portion]&amp;Table15[If Material Anything Other than "Lead" in Column E,
Was Material Ever Previously Lead?]&amp;Table15[Customer-Owned Portion])=(E4730&amp;G4730&amp;O4730),""),{0,0,0,1})))</f>
        <v/>
      </c>
      <c r="X4730"/>
    </row>
    <row r="4731" spans="2:24" x14ac:dyDescent="0.35">
      <c r="B4731" s="208"/>
      <c r="C4731" s="33"/>
      <c r="D4731" s="33"/>
      <c r="E4731" s="47"/>
      <c r="F4731" s="46"/>
      <c r="G4731" s="95"/>
      <c r="H4731" s="33"/>
      <c r="I4731" s="33"/>
      <c r="J4731" s="95"/>
      <c r="K4731" s="33"/>
      <c r="L4731" s="33"/>
      <c r="M4731" s="232"/>
      <c r="N4731" s="210"/>
      <c r="O4731" s="120"/>
      <c r="P4731" s="46"/>
      <c r="Q4731" s="33"/>
      <c r="R4731" s="95"/>
      <c r="S4731" s="33"/>
      <c r="T4731" s="33"/>
      <c r="U4731" s="232"/>
      <c r="V4731" s="213"/>
      <c r="W4731" s="202" t="str" cm="1">
        <f t="array" ref="W4731">IF(SUM(LEN(B4731:V4731))=0,"",IF(OR(OR(ISBLANK(F4731),SUM(LEN(C4731),LEN(D4731))=0),AND(NOT(E4731="Unknown"),ISBLANK(J4731)),AND(NOT(O4731="Unknown"),ISBLANK(R4731))),"Missing Information", _xlfn._xlws.FILTER(_xlfn._xlws.FILTER(Table15[],(Table15[System-Owned Portion]&amp;Table15[If Material Anything Other than "Lead" in Column E,
Was Material Ever Previously Lead?]&amp;Table15[Customer-Owned Portion])=(E4731&amp;G4731&amp;O4731),""),{0,0,0,1})))</f>
        <v/>
      </c>
      <c r="X4731"/>
    </row>
    <row r="4732" spans="2:24" x14ac:dyDescent="0.35">
      <c r="B4732" s="208"/>
      <c r="C4732" s="33"/>
      <c r="D4732" s="33"/>
      <c r="E4732" s="47"/>
      <c r="F4732" s="46"/>
      <c r="G4732" s="95"/>
      <c r="H4732" s="33"/>
      <c r="I4732" s="33"/>
      <c r="J4732" s="95"/>
      <c r="K4732" s="33"/>
      <c r="L4732" s="33"/>
      <c r="M4732" s="232"/>
      <c r="N4732" s="210"/>
      <c r="O4732" s="120"/>
      <c r="P4732" s="46"/>
      <c r="Q4732" s="33"/>
      <c r="R4732" s="95"/>
      <c r="S4732" s="33"/>
      <c r="T4732" s="33"/>
      <c r="U4732" s="232"/>
      <c r="V4732" s="213"/>
      <c r="W4732" s="202" t="str" cm="1">
        <f t="array" ref="W4732">IF(SUM(LEN(B4732:V4732))=0,"",IF(OR(OR(ISBLANK(F4732),SUM(LEN(C4732),LEN(D4732))=0),AND(NOT(E4732="Unknown"),ISBLANK(J4732)),AND(NOT(O4732="Unknown"),ISBLANK(R4732))),"Missing Information", _xlfn._xlws.FILTER(_xlfn._xlws.FILTER(Table15[],(Table15[System-Owned Portion]&amp;Table15[If Material Anything Other than "Lead" in Column E,
Was Material Ever Previously Lead?]&amp;Table15[Customer-Owned Portion])=(E4732&amp;G4732&amp;O4732),""),{0,0,0,1})))</f>
        <v/>
      </c>
      <c r="X4732"/>
    </row>
    <row r="4733" spans="2:24" x14ac:dyDescent="0.35">
      <c r="B4733" s="208"/>
      <c r="C4733" s="33"/>
      <c r="D4733" s="33"/>
      <c r="E4733" s="47"/>
      <c r="F4733" s="46"/>
      <c r="G4733" s="95"/>
      <c r="H4733" s="33"/>
      <c r="I4733" s="33"/>
      <c r="J4733" s="95"/>
      <c r="K4733" s="33"/>
      <c r="L4733" s="33"/>
      <c r="M4733" s="232"/>
      <c r="N4733" s="210"/>
      <c r="O4733" s="120"/>
      <c r="P4733" s="46"/>
      <c r="Q4733" s="33"/>
      <c r="R4733" s="95"/>
      <c r="S4733" s="33"/>
      <c r="T4733" s="33"/>
      <c r="U4733" s="232"/>
      <c r="V4733" s="213"/>
      <c r="W4733" s="202" t="str" cm="1">
        <f t="array" ref="W4733">IF(SUM(LEN(B4733:V4733))=0,"",IF(OR(OR(ISBLANK(F4733),SUM(LEN(C4733),LEN(D4733))=0),AND(NOT(E4733="Unknown"),ISBLANK(J4733)),AND(NOT(O4733="Unknown"),ISBLANK(R4733))),"Missing Information", _xlfn._xlws.FILTER(_xlfn._xlws.FILTER(Table15[],(Table15[System-Owned Portion]&amp;Table15[If Material Anything Other than "Lead" in Column E,
Was Material Ever Previously Lead?]&amp;Table15[Customer-Owned Portion])=(E4733&amp;G4733&amp;O4733),""),{0,0,0,1})))</f>
        <v/>
      </c>
      <c r="X4733"/>
    </row>
    <row r="4734" spans="2:24" x14ac:dyDescent="0.35">
      <c r="B4734" s="208"/>
      <c r="C4734" s="33"/>
      <c r="D4734" s="33"/>
      <c r="E4734" s="47"/>
      <c r="F4734" s="46"/>
      <c r="G4734" s="95"/>
      <c r="H4734" s="33"/>
      <c r="I4734" s="33"/>
      <c r="J4734" s="95"/>
      <c r="K4734" s="33"/>
      <c r="L4734" s="33"/>
      <c r="M4734" s="232"/>
      <c r="N4734" s="210"/>
      <c r="O4734" s="120"/>
      <c r="P4734" s="46"/>
      <c r="Q4734" s="33"/>
      <c r="R4734" s="95"/>
      <c r="S4734" s="33"/>
      <c r="T4734" s="33"/>
      <c r="U4734" s="232"/>
      <c r="V4734" s="213"/>
      <c r="W4734" s="202" t="str" cm="1">
        <f t="array" ref="W4734">IF(SUM(LEN(B4734:V4734))=0,"",IF(OR(OR(ISBLANK(F4734),SUM(LEN(C4734),LEN(D4734))=0),AND(NOT(E4734="Unknown"),ISBLANK(J4734)),AND(NOT(O4734="Unknown"),ISBLANK(R4734))),"Missing Information", _xlfn._xlws.FILTER(_xlfn._xlws.FILTER(Table15[],(Table15[System-Owned Portion]&amp;Table15[If Material Anything Other than "Lead" in Column E,
Was Material Ever Previously Lead?]&amp;Table15[Customer-Owned Portion])=(E4734&amp;G4734&amp;O4734),""),{0,0,0,1})))</f>
        <v/>
      </c>
      <c r="X4734"/>
    </row>
    <row r="4735" spans="2:24" x14ac:dyDescent="0.35">
      <c r="B4735" s="208"/>
      <c r="C4735" s="33"/>
      <c r="D4735" s="33"/>
      <c r="E4735" s="47"/>
      <c r="F4735" s="46"/>
      <c r="G4735" s="95"/>
      <c r="H4735" s="33"/>
      <c r="I4735" s="33"/>
      <c r="J4735" s="95"/>
      <c r="K4735" s="33"/>
      <c r="L4735" s="33"/>
      <c r="M4735" s="232"/>
      <c r="N4735" s="210"/>
      <c r="O4735" s="120"/>
      <c r="P4735" s="46"/>
      <c r="Q4735" s="33"/>
      <c r="R4735" s="95"/>
      <c r="S4735" s="33"/>
      <c r="T4735" s="33"/>
      <c r="U4735" s="232"/>
      <c r="V4735" s="213"/>
      <c r="W4735" s="202" t="str" cm="1">
        <f t="array" ref="W4735">IF(SUM(LEN(B4735:V4735))=0,"",IF(OR(OR(ISBLANK(F4735),SUM(LEN(C4735),LEN(D4735))=0),AND(NOT(E4735="Unknown"),ISBLANK(J4735)),AND(NOT(O4735="Unknown"),ISBLANK(R4735))),"Missing Information", _xlfn._xlws.FILTER(_xlfn._xlws.FILTER(Table15[],(Table15[System-Owned Portion]&amp;Table15[If Material Anything Other than "Lead" in Column E,
Was Material Ever Previously Lead?]&amp;Table15[Customer-Owned Portion])=(E4735&amp;G4735&amp;O4735),""),{0,0,0,1})))</f>
        <v/>
      </c>
      <c r="X4735"/>
    </row>
    <row r="4736" spans="2:24" x14ac:dyDescent="0.35">
      <c r="B4736" s="208"/>
      <c r="C4736" s="33"/>
      <c r="D4736" s="33"/>
      <c r="E4736" s="47"/>
      <c r="F4736" s="46"/>
      <c r="G4736" s="95"/>
      <c r="H4736" s="33"/>
      <c r="I4736" s="33"/>
      <c r="J4736" s="95"/>
      <c r="K4736" s="33"/>
      <c r="L4736" s="33"/>
      <c r="M4736" s="232"/>
      <c r="N4736" s="210"/>
      <c r="O4736" s="120"/>
      <c r="P4736" s="46"/>
      <c r="Q4736" s="33"/>
      <c r="R4736" s="95"/>
      <c r="S4736" s="33"/>
      <c r="T4736" s="33"/>
      <c r="U4736" s="232"/>
      <c r="V4736" s="213"/>
      <c r="W4736" s="202" t="str" cm="1">
        <f t="array" ref="W4736">IF(SUM(LEN(B4736:V4736))=0,"",IF(OR(OR(ISBLANK(F4736),SUM(LEN(C4736),LEN(D4736))=0),AND(NOT(E4736="Unknown"),ISBLANK(J4736)),AND(NOT(O4736="Unknown"),ISBLANK(R4736))),"Missing Information", _xlfn._xlws.FILTER(_xlfn._xlws.FILTER(Table15[],(Table15[System-Owned Portion]&amp;Table15[If Material Anything Other than "Lead" in Column E,
Was Material Ever Previously Lead?]&amp;Table15[Customer-Owned Portion])=(E4736&amp;G4736&amp;O4736),""),{0,0,0,1})))</f>
        <v/>
      </c>
      <c r="X4736"/>
    </row>
    <row r="4737" spans="2:24" x14ac:dyDescent="0.35">
      <c r="B4737" s="208"/>
      <c r="C4737" s="33"/>
      <c r="D4737" s="33"/>
      <c r="E4737" s="47"/>
      <c r="F4737" s="46"/>
      <c r="G4737" s="95"/>
      <c r="H4737" s="33"/>
      <c r="I4737" s="33"/>
      <c r="J4737" s="95"/>
      <c r="K4737" s="33"/>
      <c r="L4737" s="33"/>
      <c r="M4737" s="232"/>
      <c r="N4737" s="210"/>
      <c r="O4737" s="120"/>
      <c r="P4737" s="46"/>
      <c r="Q4737" s="33"/>
      <c r="R4737" s="95"/>
      <c r="S4737" s="33"/>
      <c r="T4737" s="33"/>
      <c r="U4737" s="232"/>
      <c r="V4737" s="213"/>
      <c r="W4737" s="202" t="str" cm="1">
        <f t="array" ref="W4737">IF(SUM(LEN(B4737:V4737))=0,"",IF(OR(OR(ISBLANK(F4737),SUM(LEN(C4737),LEN(D4737))=0),AND(NOT(E4737="Unknown"),ISBLANK(J4737)),AND(NOT(O4737="Unknown"),ISBLANK(R4737))),"Missing Information", _xlfn._xlws.FILTER(_xlfn._xlws.FILTER(Table15[],(Table15[System-Owned Portion]&amp;Table15[If Material Anything Other than "Lead" in Column E,
Was Material Ever Previously Lead?]&amp;Table15[Customer-Owned Portion])=(E4737&amp;G4737&amp;O4737),""),{0,0,0,1})))</f>
        <v/>
      </c>
      <c r="X4737"/>
    </row>
    <row r="4738" spans="2:24" x14ac:dyDescent="0.35">
      <c r="B4738" s="208"/>
      <c r="C4738" s="33"/>
      <c r="D4738" s="33"/>
      <c r="E4738" s="47"/>
      <c r="F4738" s="46"/>
      <c r="G4738" s="95"/>
      <c r="H4738" s="33"/>
      <c r="I4738" s="33"/>
      <c r="J4738" s="95"/>
      <c r="K4738" s="33"/>
      <c r="L4738" s="33"/>
      <c r="M4738" s="232"/>
      <c r="N4738" s="210"/>
      <c r="O4738" s="120"/>
      <c r="P4738" s="46"/>
      <c r="Q4738" s="33"/>
      <c r="R4738" s="95"/>
      <c r="S4738" s="33"/>
      <c r="T4738" s="33"/>
      <c r="U4738" s="232"/>
      <c r="V4738" s="213"/>
      <c r="W4738" s="202" t="str" cm="1">
        <f t="array" ref="W4738">IF(SUM(LEN(B4738:V4738))=0,"",IF(OR(OR(ISBLANK(F4738),SUM(LEN(C4738),LEN(D4738))=0),AND(NOT(E4738="Unknown"),ISBLANK(J4738)),AND(NOT(O4738="Unknown"),ISBLANK(R4738))),"Missing Information", _xlfn._xlws.FILTER(_xlfn._xlws.FILTER(Table15[],(Table15[System-Owned Portion]&amp;Table15[If Material Anything Other than "Lead" in Column E,
Was Material Ever Previously Lead?]&amp;Table15[Customer-Owned Portion])=(E4738&amp;G4738&amp;O4738),""),{0,0,0,1})))</f>
        <v/>
      </c>
      <c r="X4738"/>
    </row>
    <row r="4739" spans="2:24" x14ac:dyDescent="0.35">
      <c r="B4739" s="208"/>
      <c r="C4739" s="33"/>
      <c r="D4739" s="33"/>
      <c r="E4739" s="47"/>
      <c r="F4739" s="46"/>
      <c r="G4739" s="95"/>
      <c r="H4739" s="33"/>
      <c r="I4739" s="33"/>
      <c r="J4739" s="95"/>
      <c r="K4739" s="33"/>
      <c r="L4739" s="33"/>
      <c r="M4739" s="232"/>
      <c r="N4739" s="210"/>
      <c r="O4739" s="120"/>
      <c r="P4739" s="46"/>
      <c r="Q4739" s="33"/>
      <c r="R4739" s="95"/>
      <c r="S4739" s="33"/>
      <c r="T4739" s="33"/>
      <c r="U4739" s="232"/>
      <c r="V4739" s="213"/>
      <c r="W4739" s="202" t="str" cm="1">
        <f t="array" ref="W4739">IF(SUM(LEN(B4739:V4739))=0,"",IF(OR(OR(ISBLANK(F4739),SUM(LEN(C4739),LEN(D4739))=0),AND(NOT(E4739="Unknown"),ISBLANK(J4739)),AND(NOT(O4739="Unknown"),ISBLANK(R4739))),"Missing Information", _xlfn._xlws.FILTER(_xlfn._xlws.FILTER(Table15[],(Table15[System-Owned Portion]&amp;Table15[If Material Anything Other than "Lead" in Column E,
Was Material Ever Previously Lead?]&amp;Table15[Customer-Owned Portion])=(E4739&amp;G4739&amp;O4739),""),{0,0,0,1})))</f>
        <v/>
      </c>
      <c r="X4739"/>
    </row>
    <row r="4740" spans="2:24" x14ac:dyDescent="0.35">
      <c r="B4740" s="208"/>
      <c r="C4740" s="33"/>
      <c r="D4740" s="33"/>
      <c r="E4740" s="47"/>
      <c r="F4740" s="46"/>
      <c r="G4740" s="95"/>
      <c r="H4740" s="33"/>
      <c r="I4740" s="33"/>
      <c r="J4740" s="95"/>
      <c r="K4740" s="33"/>
      <c r="L4740" s="33"/>
      <c r="M4740" s="232"/>
      <c r="N4740" s="210"/>
      <c r="O4740" s="120"/>
      <c r="P4740" s="46"/>
      <c r="Q4740" s="33"/>
      <c r="R4740" s="95"/>
      <c r="S4740" s="33"/>
      <c r="T4740" s="33"/>
      <c r="U4740" s="232"/>
      <c r="V4740" s="213"/>
      <c r="W4740" s="202" t="str" cm="1">
        <f t="array" ref="W4740">IF(SUM(LEN(B4740:V4740))=0,"",IF(OR(OR(ISBLANK(F4740),SUM(LEN(C4740),LEN(D4740))=0),AND(NOT(E4740="Unknown"),ISBLANK(J4740)),AND(NOT(O4740="Unknown"),ISBLANK(R4740))),"Missing Information", _xlfn._xlws.FILTER(_xlfn._xlws.FILTER(Table15[],(Table15[System-Owned Portion]&amp;Table15[If Material Anything Other than "Lead" in Column E,
Was Material Ever Previously Lead?]&amp;Table15[Customer-Owned Portion])=(E4740&amp;G4740&amp;O4740),""),{0,0,0,1})))</f>
        <v/>
      </c>
      <c r="X4740"/>
    </row>
    <row r="4741" spans="2:24" x14ac:dyDescent="0.35">
      <c r="B4741" s="208"/>
      <c r="C4741" s="33"/>
      <c r="D4741" s="33"/>
      <c r="E4741" s="47"/>
      <c r="F4741" s="46"/>
      <c r="G4741" s="95"/>
      <c r="H4741" s="33"/>
      <c r="I4741" s="33"/>
      <c r="J4741" s="95"/>
      <c r="K4741" s="33"/>
      <c r="L4741" s="33"/>
      <c r="M4741" s="232"/>
      <c r="N4741" s="210"/>
      <c r="O4741" s="120"/>
      <c r="P4741" s="46"/>
      <c r="Q4741" s="33"/>
      <c r="R4741" s="95"/>
      <c r="S4741" s="33"/>
      <c r="T4741" s="33"/>
      <c r="U4741" s="232"/>
      <c r="V4741" s="213"/>
      <c r="W4741" s="202" t="str" cm="1">
        <f t="array" ref="W4741">IF(SUM(LEN(B4741:V4741))=0,"",IF(OR(OR(ISBLANK(F4741),SUM(LEN(C4741),LEN(D4741))=0),AND(NOT(E4741="Unknown"),ISBLANK(J4741)),AND(NOT(O4741="Unknown"),ISBLANK(R4741))),"Missing Information", _xlfn._xlws.FILTER(_xlfn._xlws.FILTER(Table15[],(Table15[System-Owned Portion]&amp;Table15[If Material Anything Other than "Lead" in Column E,
Was Material Ever Previously Lead?]&amp;Table15[Customer-Owned Portion])=(E4741&amp;G4741&amp;O4741),""),{0,0,0,1})))</f>
        <v/>
      </c>
      <c r="X4741"/>
    </row>
    <row r="4742" spans="2:24" x14ac:dyDescent="0.35">
      <c r="B4742" s="208"/>
      <c r="C4742" s="33"/>
      <c r="D4742" s="33"/>
      <c r="E4742" s="47"/>
      <c r="F4742" s="46"/>
      <c r="G4742" s="95"/>
      <c r="H4742" s="33"/>
      <c r="I4742" s="33"/>
      <c r="J4742" s="95"/>
      <c r="K4742" s="33"/>
      <c r="L4742" s="33"/>
      <c r="M4742" s="232"/>
      <c r="N4742" s="210"/>
      <c r="O4742" s="120"/>
      <c r="P4742" s="46"/>
      <c r="Q4742" s="33"/>
      <c r="R4742" s="95"/>
      <c r="S4742" s="33"/>
      <c r="T4742" s="33"/>
      <c r="U4742" s="232"/>
      <c r="V4742" s="213"/>
      <c r="W4742" s="202" t="str" cm="1">
        <f t="array" ref="W4742">IF(SUM(LEN(B4742:V4742))=0,"",IF(OR(OR(ISBLANK(F4742),SUM(LEN(C4742),LEN(D4742))=0),AND(NOT(E4742="Unknown"),ISBLANK(J4742)),AND(NOT(O4742="Unknown"),ISBLANK(R4742))),"Missing Information", _xlfn._xlws.FILTER(_xlfn._xlws.FILTER(Table15[],(Table15[System-Owned Portion]&amp;Table15[If Material Anything Other than "Lead" in Column E,
Was Material Ever Previously Lead?]&amp;Table15[Customer-Owned Portion])=(E4742&amp;G4742&amp;O4742),""),{0,0,0,1})))</f>
        <v/>
      </c>
      <c r="X4742"/>
    </row>
    <row r="4743" spans="2:24" x14ac:dyDescent="0.35">
      <c r="B4743" s="208"/>
      <c r="C4743" s="33"/>
      <c r="D4743" s="33"/>
      <c r="E4743" s="47"/>
      <c r="F4743" s="46"/>
      <c r="G4743" s="95"/>
      <c r="H4743" s="33"/>
      <c r="I4743" s="33"/>
      <c r="J4743" s="95"/>
      <c r="K4743" s="33"/>
      <c r="L4743" s="33"/>
      <c r="M4743" s="232"/>
      <c r="N4743" s="210"/>
      <c r="O4743" s="120"/>
      <c r="P4743" s="46"/>
      <c r="Q4743" s="33"/>
      <c r="R4743" s="95"/>
      <c r="S4743" s="33"/>
      <c r="T4743" s="33"/>
      <c r="U4743" s="232"/>
      <c r="V4743" s="213"/>
      <c r="W4743" s="202" t="str" cm="1">
        <f t="array" ref="W4743">IF(SUM(LEN(B4743:V4743))=0,"",IF(OR(OR(ISBLANK(F4743),SUM(LEN(C4743),LEN(D4743))=0),AND(NOT(E4743="Unknown"),ISBLANK(J4743)),AND(NOT(O4743="Unknown"),ISBLANK(R4743))),"Missing Information", _xlfn._xlws.FILTER(_xlfn._xlws.FILTER(Table15[],(Table15[System-Owned Portion]&amp;Table15[If Material Anything Other than "Lead" in Column E,
Was Material Ever Previously Lead?]&amp;Table15[Customer-Owned Portion])=(E4743&amp;G4743&amp;O4743),""),{0,0,0,1})))</f>
        <v/>
      </c>
      <c r="X4743"/>
    </row>
    <row r="4744" spans="2:24" x14ac:dyDescent="0.35">
      <c r="B4744" s="208"/>
      <c r="C4744" s="33"/>
      <c r="D4744" s="33"/>
      <c r="E4744" s="47"/>
      <c r="F4744" s="46"/>
      <c r="G4744" s="95"/>
      <c r="H4744" s="33"/>
      <c r="I4744" s="33"/>
      <c r="J4744" s="95"/>
      <c r="K4744" s="33"/>
      <c r="L4744" s="33"/>
      <c r="M4744" s="232"/>
      <c r="N4744" s="210"/>
      <c r="O4744" s="120"/>
      <c r="P4744" s="46"/>
      <c r="Q4744" s="33"/>
      <c r="R4744" s="95"/>
      <c r="S4744" s="33"/>
      <c r="T4744" s="33"/>
      <c r="U4744" s="232"/>
      <c r="V4744" s="213"/>
      <c r="W4744" s="202" t="str" cm="1">
        <f t="array" ref="W4744">IF(SUM(LEN(B4744:V4744))=0,"",IF(OR(OR(ISBLANK(F4744),SUM(LEN(C4744),LEN(D4744))=0),AND(NOT(E4744="Unknown"),ISBLANK(J4744)),AND(NOT(O4744="Unknown"),ISBLANK(R4744))),"Missing Information", _xlfn._xlws.FILTER(_xlfn._xlws.FILTER(Table15[],(Table15[System-Owned Portion]&amp;Table15[If Material Anything Other than "Lead" in Column E,
Was Material Ever Previously Lead?]&amp;Table15[Customer-Owned Portion])=(E4744&amp;G4744&amp;O4744),""),{0,0,0,1})))</f>
        <v/>
      </c>
      <c r="X4744"/>
    </row>
    <row r="4745" spans="2:24" x14ac:dyDescent="0.35">
      <c r="B4745" s="208"/>
      <c r="C4745" s="33"/>
      <c r="D4745" s="33"/>
      <c r="E4745" s="47"/>
      <c r="F4745" s="46"/>
      <c r="G4745" s="95"/>
      <c r="H4745" s="33"/>
      <c r="I4745" s="33"/>
      <c r="J4745" s="95"/>
      <c r="K4745" s="33"/>
      <c r="L4745" s="33"/>
      <c r="M4745" s="232"/>
      <c r="N4745" s="210"/>
      <c r="O4745" s="120"/>
      <c r="P4745" s="46"/>
      <c r="Q4745" s="33"/>
      <c r="R4745" s="95"/>
      <c r="S4745" s="33"/>
      <c r="T4745" s="33"/>
      <c r="U4745" s="232"/>
      <c r="V4745" s="213"/>
      <c r="W4745" s="202" t="str" cm="1">
        <f t="array" ref="W4745">IF(SUM(LEN(B4745:V4745))=0,"",IF(OR(OR(ISBLANK(F4745),SUM(LEN(C4745),LEN(D4745))=0),AND(NOT(E4745="Unknown"),ISBLANK(J4745)),AND(NOT(O4745="Unknown"),ISBLANK(R4745))),"Missing Information", _xlfn._xlws.FILTER(_xlfn._xlws.FILTER(Table15[],(Table15[System-Owned Portion]&amp;Table15[If Material Anything Other than "Lead" in Column E,
Was Material Ever Previously Lead?]&amp;Table15[Customer-Owned Portion])=(E4745&amp;G4745&amp;O4745),""),{0,0,0,1})))</f>
        <v/>
      </c>
      <c r="X4745"/>
    </row>
    <row r="4746" spans="2:24" x14ac:dyDescent="0.35">
      <c r="B4746" s="208"/>
      <c r="C4746" s="33"/>
      <c r="D4746" s="33"/>
      <c r="E4746" s="47"/>
      <c r="F4746" s="46"/>
      <c r="G4746" s="95"/>
      <c r="H4746" s="33"/>
      <c r="I4746" s="33"/>
      <c r="J4746" s="95"/>
      <c r="K4746" s="33"/>
      <c r="L4746" s="33"/>
      <c r="M4746" s="232"/>
      <c r="N4746" s="210"/>
      <c r="O4746" s="120"/>
      <c r="P4746" s="46"/>
      <c r="Q4746" s="33"/>
      <c r="R4746" s="95"/>
      <c r="S4746" s="33"/>
      <c r="T4746" s="33"/>
      <c r="U4746" s="232"/>
      <c r="V4746" s="213"/>
      <c r="W4746" s="202" t="str" cm="1">
        <f t="array" ref="W4746">IF(SUM(LEN(B4746:V4746))=0,"",IF(OR(OR(ISBLANK(F4746),SUM(LEN(C4746),LEN(D4746))=0),AND(NOT(E4746="Unknown"),ISBLANK(J4746)),AND(NOT(O4746="Unknown"),ISBLANK(R4746))),"Missing Information", _xlfn._xlws.FILTER(_xlfn._xlws.FILTER(Table15[],(Table15[System-Owned Portion]&amp;Table15[If Material Anything Other than "Lead" in Column E,
Was Material Ever Previously Lead?]&amp;Table15[Customer-Owned Portion])=(E4746&amp;G4746&amp;O4746),""),{0,0,0,1})))</f>
        <v/>
      </c>
      <c r="X4746"/>
    </row>
    <row r="4747" spans="2:24" x14ac:dyDescent="0.35">
      <c r="B4747" s="208"/>
      <c r="C4747" s="33"/>
      <c r="D4747" s="33"/>
      <c r="E4747" s="47"/>
      <c r="F4747" s="46"/>
      <c r="G4747" s="95"/>
      <c r="H4747" s="33"/>
      <c r="I4747" s="33"/>
      <c r="J4747" s="95"/>
      <c r="K4747" s="33"/>
      <c r="L4747" s="33"/>
      <c r="M4747" s="232"/>
      <c r="N4747" s="210"/>
      <c r="O4747" s="120"/>
      <c r="P4747" s="46"/>
      <c r="Q4747" s="33"/>
      <c r="R4747" s="95"/>
      <c r="S4747" s="33"/>
      <c r="T4747" s="33"/>
      <c r="U4747" s="232"/>
      <c r="V4747" s="213"/>
      <c r="W4747" s="202" t="str" cm="1">
        <f t="array" ref="W4747">IF(SUM(LEN(B4747:V4747))=0,"",IF(OR(OR(ISBLANK(F4747),SUM(LEN(C4747),LEN(D4747))=0),AND(NOT(E4747="Unknown"),ISBLANK(J4747)),AND(NOT(O4747="Unknown"),ISBLANK(R4747))),"Missing Information", _xlfn._xlws.FILTER(_xlfn._xlws.FILTER(Table15[],(Table15[System-Owned Portion]&amp;Table15[If Material Anything Other than "Lead" in Column E,
Was Material Ever Previously Lead?]&amp;Table15[Customer-Owned Portion])=(E4747&amp;G4747&amp;O4747),""),{0,0,0,1})))</f>
        <v/>
      </c>
      <c r="X4747"/>
    </row>
    <row r="4748" spans="2:24" x14ac:dyDescent="0.35">
      <c r="B4748" s="208"/>
      <c r="C4748" s="33"/>
      <c r="D4748" s="33"/>
      <c r="E4748" s="47"/>
      <c r="F4748" s="46"/>
      <c r="G4748" s="95"/>
      <c r="H4748" s="33"/>
      <c r="I4748" s="33"/>
      <c r="J4748" s="95"/>
      <c r="K4748" s="33"/>
      <c r="L4748" s="33"/>
      <c r="M4748" s="232"/>
      <c r="N4748" s="210"/>
      <c r="O4748" s="120"/>
      <c r="P4748" s="46"/>
      <c r="Q4748" s="33"/>
      <c r="R4748" s="95"/>
      <c r="S4748" s="33"/>
      <c r="T4748" s="33"/>
      <c r="U4748" s="232"/>
      <c r="V4748" s="213"/>
      <c r="W4748" s="202" t="str" cm="1">
        <f t="array" ref="W4748">IF(SUM(LEN(B4748:V4748))=0,"",IF(OR(OR(ISBLANK(F4748),SUM(LEN(C4748),LEN(D4748))=0),AND(NOT(E4748="Unknown"),ISBLANK(J4748)),AND(NOT(O4748="Unknown"),ISBLANK(R4748))),"Missing Information", _xlfn._xlws.FILTER(_xlfn._xlws.FILTER(Table15[],(Table15[System-Owned Portion]&amp;Table15[If Material Anything Other than "Lead" in Column E,
Was Material Ever Previously Lead?]&amp;Table15[Customer-Owned Portion])=(E4748&amp;G4748&amp;O4748),""),{0,0,0,1})))</f>
        <v/>
      </c>
      <c r="X4748"/>
    </row>
    <row r="4749" spans="2:24" x14ac:dyDescent="0.35">
      <c r="B4749" s="208"/>
      <c r="C4749" s="33"/>
      <c r="D4749" s="33"/>
      <c r="E4749" s="47"/>
      <c r="F4749" s="46"/>
      <c r="G4749" s="95"/>
      <c r="H4749" s="33"/>
      <c r="I4749" s="33"/>
      <c r="J4749" s="95"/>
      <c r="K4749" s="33"/>
      <c r="L4749" s="33"/>
      <c r="M4749" s="232"/>
      <c r="N4749" s="210"/>
      <c r="O4749" s="120"/>
      <c r="P4749" s="46"/>
      <c r="Q4749" s="33"/>
      <c r="R4749" s="95"/>
      <c r="S4749" s="33"/>
      <c r="T4749" s="33"/>
      <c r="U4749" s="232"/>
      <c r="V4749" s="213"/>
      <c r="W4749" s="202" t="str" cm="1">
        <f t="array" ref="W4749">IF(SUM(LEN(B4749:V4749))=0,"",IF(OR(OR(ISBLANK(F4749),SUM(LEN(C4749),LEN(D4749))=0),AND(NOT(E4749="Unknown"),ISBLANK(J4749)),AND(NOT(O4749="Unknown"),ISBLANK(R4749))),"Missing Information", _xlfn._xlws.FILTER(_xlfn._xlws.FILTER(Table15[],(Table15[System-Owned Portion]&amp;Table15[If Material Anything Other than "Lead" in Column E,
Was Material Ever Previously Lead?]&amp;Table15[Customer-Owned Portion])=(E4749&amp;G4749&amp;O4749),""),{0,0,0,1})))</f>
        <v/>
      </c>
      <c r="X4749"/>
    </row>
    <row r="4750" spans="2:24" x14ac:dyDescent="0.35">
      <c r="B4750" s="208"/>
      <c r="C4750" s="33"/>
      <c r="D4750" s="33"/>
      <c r="E4750" s="47"/>
      <c r="F4750" s="46"/>
      <c r="G4750" s="95"/>
      <c r="H4750" s="33"/>
      <c r="I4750" s="33"/>
      <c r="J4750" s="95"/>
      <c r="K4750" s="33"/>
      <c r="L4750" s="33"/>
      <c r="M4750" s="232"/>
      <c r="N4750" s="210"/>
      <c r="O4750" s="120"/>
      <c r="P4750" s="46"/>
      <c r="Q4750" s="33"/>
      <c r="R4750" s="95"/>
      <c r="S4750" s="33"/>
      <c r="T4750" s="33"/>
      <c r="U4750" s="232"/>
      <c r="V4750" s="213"/>
      <c r="W4750" s="202" t="str" cm="1">
        <f t="array" ref="W4750">IF(SUM(LEN(B4750:V4750))=0,"",IF(OR(OR(ISBLANK(F4750),SUM(LEN(C4750),LEN(D4750))=0),AND(NOT(E4750="Unknown"),ISBLANK(J4750)),AND(NOT(O4750="Unknown"),ISBLANK(R4750))),"Missing Information", _xlfn._xlws.FILTER(_xlfn._xlws.FILTER(Table15[],(Table15[System-Owned Portion]&amp;Table15[If Material Anything Other than "Lead" in Column E,
Was Material Ever Previously Lead?]&amp;Table15[Customer-Owned Portion])=(E4750&amp;G4750&amp;O4750),""),{0,0,0,1})))</f>
        <v/>
      </c>
      <c r="X4750"/>
    </row>
    <row r="4751" spans="2:24" x14ac:dyDescent="0.35">
      <c r="B4751" s="208"/>
      <c r="C4751" s="33"/>
      <c r="D4751" s="33"/>
      <c r="E4751" s="47"/>
      <c r="F4751" s="46"/>
      <c r="G4751" s="95"/>
      <c r="H4751" s="33"/>
      <c r="I4751" s="33"/>
      <c r="J4751" s="95"/>
      <c r="K4751" s="33"/>
      <c r="L4751" s="33"/>
      <c r="M4751" s="232"/>
      <c r="N4751" s="210"/>
      <c r="O4751" s="120"/>
      <c r="P4751" s="46"/>
      <c r="Q4751" s="33"/>
      <c r="R4751" s="95"/>
      <c r="S4751" s="33"/>
      <c r="T4751" s="33"/>
      <c r="U4751" s="232"/>
      <c r="V4751" s="213"/>
      <c r="W4751" s="202" t="str" cm="1">
        <f t="array" ref="W4751">IF(SUM(LEN(B4751:V4751))=0,"",IF(OR(OR(ISBLANK(F4751),SUM(LEN(C4751),LEN(D4751))=0),AND(NOT(E4751="Unknown"),ISBLANK(J4751)),AND(NOT(O4751="Unknown"),ISBLANK(R4751))),"Missing Information", _xlfn._xlws.FILTER(_xlfn._xlws.FILTER(Table15[],(Table15[System-Owned Portion]&amp;Table15[If Material Anything Other than "Lead" in Column E,
Was Material Ever Previously Lead?]&amp;Table15[Customer-Owned Portion])=(E4751&amp;G4751&amp;O4751),""),{0,0,0,1})))</f>
        <v/>
      </c>
      <c r="X4751"/>
    </row>
    <row r="4752" spans="2:24" x14ac:dyDescent="0.35">
      <c r="B4752" s="208"/>
      <c r="C4752" s="33"/>
      <c r="D4752" s="33"/>
      <c r="E4752" s="47"/>
      <c r="F4752" s="46"/>
      <c r="G4752" s="95"/>
      <c r="H4752" s="33"/>
      <c r="I4752" s="33"/>
      <c r="J4752" s="95"/>
      <c r="K4752" s="33"/>
      <c r="L4752" s="33"/>
      <c r="M4752" s="232"/>
      <c r="N4752" s="210"/>
      <c r="O4752" s="120"/>
      <c r="P4752" s="46"/>
      <c r="Q4752" s="33"/>
      <c r="R4752" s="95"/>
      <c r="S4752" s="33"/>
      <c r="T4752" s="33"/>
      <c r="U4752" s="232"/>
      <c r="V4752" s="213"/>
      <c r="W4752" s="202" t="str" cm="1">
        <f t="array" ref="W4752">IF(SUM(LEN(B4752:V4752))=0,"",IF(OR(OR(ISBLANK(F4752),SUM(LEN(C4752),LEN(D4752))=0),AND(NOT(E4752="Unknown"),ISBLANK(J4752)),AND(NOT(O4752="Unknown"),ISBLANK(R4752))),"Missing Information", _xlfn._xlws.FILTER(_xlfn._xlws.FILTER(Table15[],(Table15[System-Owned Portion]&amp;Table15[If Material Anything Other than "Lead" in Column E,
Was Material Ever Previously Lead?]&amp;Table15[Customer-Owned Portion])=(E4752&amp;G4752&amp;O4752),""),{0,0,0,1})))</f>
        <v/>
      </c>
      <c r="X4752"/>
    </row>
    <row r="4753" spans="2:24" x14ac:dyDescent="0.35">
      <c r="B4753" s="208"/>
      <c r="C4753" s="33"/>
      <c r="D4753" s="33"/>
      <c r="E4753" s="47"/>
      <c r="F4753" s="46"/>
      <c r="G4753" s="95"/>
      <c r="H4753" s="33"/>
      <c r="I4753" s="33"/>
      <c r="J4753" s="95"/>
      <c r="K4753" s="33"/>
      <c r="L4753" s="33"/>
      <c r="M4753" s="232"/>
      <c r="N4753" s="210"/>
      <c r="O4753" s="120"/>
      <c r="P4753" s="46"/>
      <c r="Q4753" s="33"/>
      <c r="R4753" s="95"/>
      <c r="S4753" s="33"/>
      <c r="T4753" s="33"/>
      <c r="U4753" s="232"/>
      <c r="V4753" s="213"/>
      <c r="W4753" s="202" t="str" cm="1">
        <f t="array" ref="W4753">IF(SUM(LEN(B4753:V4753))=0,"",IF(OR(OR(ISBLANK(F4753),SUM(LEN(C4753),LEN(D4753))=0),AND(NOT(E4753="Unknown"),ISBLANK(J4753)),AND(NOT(O4753="Unknown"),ISBLANK(R4753))),"Missing Information", _xlfn._xlws.FILTER(_xlfn._xlws.FILTER(Table15[],(Table15[System-Owned Portion]&amp;Table15[If Material Anything Other than "Lead" in Column E,
Was Material Ever Previously Lead?]&amp;Table15[Customer-Owned Portion])=(E4753&amp;G4753&amp;O4753),""),{0,0,0,1})))</f>
        <v/>
      </c>
      <c r="X4753"/>
    </row>
    <row r="4754" spans="2:24" x14ac:dyDescent="0.35">
      <c r="B4754" s="208"/>
      <c r="C4754" s="33"/>
      <c r="D4754" s="33"/>
      <c r="E4754" s="47"/>
      <c r="F4754" s="46"/>
      <c r="G4754" s="95"/>
      <c r="H4754" s="33"/>
      <c r="I4754" s="33"/>
      <c r="J4754" s="95"/>
      <c r="K4754" s="33"/>
      <c r="L4754" s="33"/>
      <c r="M4754" s="232"/>
      <c r="N4754" s="210"/>
      <c r="O4754" s="120"/>
      <c r="P4754" s="46"/>
      <c r="Q4754" s="33"/>
      <c r="R4754" s="95"/>
      <c r="S4754" s="33"/>
      <c r="T4754" s="33"/>
      <c r="U4754" s="232"/>
      <c r="V4754" s="213"/>
      <c r="W4754" s="202" t="str" cm="1">
        <f t="array" ref="W4754">IF(SUM(LEN(B4754:V4754))=0,"",IF(OR(OR(ISBLANK(F4754),SUM(LEN(C4754),LEN(D4754))=0),AND(NOT(E4754="Unknown"),ISBLANK(J4754)),AND(NOT(O4754="Unknown"),ISBLANK(R4754))),"Missing Information", _xlfn._xlws.FILTER(_xlfn._xlws.FILTER(Table15[],(Table15[System-Owned Portion]&amp;Table15[If Material Anything Other than "Lead" in Column E,
Was Material Ever Previously Lead?]&amp;Table15[Customer-Owned Portion])=(E4754&amp;G4754&amp;O4754),""),{0,0,0,1})))</f>
        <v/>
      </c>
      <c r="X4754"/>
    </row>
    <row r="4755" spans="2:24" x14ac:dyDescent="0.35">
      <c r="B4755" s="208"/>
      <c r="C4755" s="33"/>
      <c r="D4755" s="33"/>
      <c r="E4755" s="47"/>
      <c r="F4755" s="46"/>
      <c r="G4755" s="95"/>
      <c r="H4755" s="33"/>
      <c r="I4755" s="33"/>
      <c r="J4755" s="95"/>
      <c r="K4755" s="33"/>
      <c r="L4755" s="33"/>
      <c r="M4755" s="232"/>
      <c r="N4755" s="210"/>
      <c r="O4755" s="120"/>
      <c r="P4755" s="46"/>
      <c r="Q4755" s="33"/>
      <c r="R4755" s="95"/>
      <c r="S4755" s="33"/>
      <c r="T4755" s="33"/>
      <c r="U4755" s="232"/>
      <c r="V4755" s="213"/>
      <c r="W4755" s="202" t="str" cm="1">
        <f t="array" ref="W4755">IF(SUM(LEN(B4755:V4755))=0,"",IF(OR(OR(ISBLANK(F4755),SUM(LEN(C4755),LEN(D4755))=0),AND(NOT(E4755="Unknown"),ISBLANK(J4755)),AND(NOT(O4755="Unknown"),ISBLANK(R4755))),"Missing Information", _xlfn._xlws.FILTER(_xlfn._xlws.FILTER(Table15[],(Table15[System-Owned Portion]&amp;Table15[If Material Anything Other than "Lead" in Column E,
Was Material Ever Previously Lead?]&amp;Table15[Customer-Owned Portion])=(E4755&amp;G4755&amp;O4755),""),{0,0,0,1})))</f>
        <v/>
      </c>
      <c r="X4755"/>
    </row>
    <row r="4756" spans="2:24" x14ac:dyDescent="0.35">
      <c r="B4756" s="208"/>
      <c r="C4756" s="33"/>
      <c r="D4756" s="33"/>
      <c r="E4756" s="47"/>
      <c r="F4756" s="46"/>
      <c r="G4756" s="95"/>
      <c r="H4756" s="33"/>
      <c r="I4756" s="33"/>
      <c r="J4756" s="95"/>
      <c r="K4756" s="33"/>
      <c r="L4756" s="33"/>
      <c r="M4756" s="232"/>
      <c r="N4756" s="210"/>
      <c r="O4756" s="120"/>
      <c r="P4756" s="46"/>
      <c r="Q4756" s="33"/>
      <c r="R4756" s="95"/>
      <c r="S4756" s="33"/>
      <c r="T4756" s="33"/>
      <c r="U4756" s="232"/>
      <c r="V4756" s="213"/>
      <c r="W4756" s="202" t="str" cm="1">
        <f t="array" ref="W4756">IF(SUM(LEN(B4756:V4756))=0,"",IF(OR(OR(ISBLANK(F4756),SUM(LEN(C4756),LEN(D4756))=0),AND(NOT(E4756="Unknown"),ISBLANK(J4756)),AND(NOT(O4756="Unknown"),ISBLANK(R4756))),"Missing Information", _xlfn._xlws.FILTER(_xlfn._xlws.FILTER(Table15[],(Table15[System-Owned Portion]&amp;Table15[If Material Anything Other than "Lead" in Column E,
Was Material Ever Previously Lead?]&amp;Table15[Customer-Owned Portion])=(E4756&amp;G4756&amp;O4756),""),{0,0,0,1})))</f>
        <v/>
      </c>
      <c r="X4756"/>
    </row>
    <row r="4757" spans="2:24" x14ac:dyDescent="0.35">
      <c r="B4757" s="208"/>
      <c r="C4757" s="33"/>
      <c r="D4757" s="33"/>
      <c r="E4757" s="47"/>
      <c r="F4757" s="46"/>
      <c r="G4757" s="95"/>
      <c r="H4757" s="33"/>
      <c r="I4757" s="33"/>
      <c r="J4757" s="95"/>
      <c r="K4757" s="33"/>
      <c r="L4757" s="33"/>
      <c r="M4757" s="232"/>
      <c r="N4757" s="210"/>
      <c r="O4757" s="120"/>
      <c r="P4757" s="46"/>
      <c r="Q4757" s="33"/>
      <c r="R4757" s="95"/>
      <c r="S4757" s="33"/>
      <c r="T4757" s="33"/>
      <c r="U4757" s="232"/>
      <c r="V4757" s="213"/>
      <c r="W4757" s="202" t="str" cm="1">
        <f t="array" ref="W4757">IF(SUM(LEN(B4757:V4757))=0,"",IF(OR(OR(ISBLANK(F4757),SUM(LEN(C4757),LEN(D4757))=0),AND(NOT(E4757="Unknown"),ISBLANK(J4757)),AND(NOT(O4757="Unknown"),ISBLANK(R4757))),"Missing Information", _xlfn._xlws.FILTER(_xlfn._xlws.FILTER(Table15[],(Table15[System-Owned Portion]&amp;Table15[If Material Anything Other than "Lead" in Column E,
Was Material Ever Previously Lead?]&amp;Table15[Customer-Owned Portion])=(E4757&amp;G4757&amp;O4757),""),{0,0,0,1})))</f>
        <v/>
      </c>
      <c r="X4757"/>
    </row>
    <row r="4758" spans="2:24" x14ac:dyDescent="0.35">
      <c r="B4758" s="208"/>
      <c r="C4758" s="33"/>
      <c r="D4758" s="33"/>
      <c r="E4758" s="47"/>
      <c r="F4758" s="46"/>
      <c r="G4758" s="95"/>
      <c r="H4758" s="33"/>
      <c r="I4758" s="33"/>
      <c r="J4758" s="95"/>
      <c r="K4758" s="33"/>
      <c r="L4758" s="33"/>
      <c r="M4758" s="232"/>
      <c r="N4758" s="210"/>
      <c r="O4758" s="120"/>
      <c r="P4758" s="46"/>
      <c r="Q4758" s="33"/>
      <c r="R4758" s="95"/>
      <c r="S4758" s="33"/>
      <c r="T4758" s="33"/>
      <c r="U4758" s="232"/>
      <c r="V4758" s="213"/>
      <c r="W4758" s="202" t="str" cm="1">
        <f t="array" ref="W4758">IF(SUM(LEN(B4758:V4758))=0,"",IF(OR(OR(ISBLANK(F4758),SUM(LEN(C4758),LEN(D4758))=0),AND(NOT(E4758="Unknown"),ISBLANK(J4758)),AND(NOT(O4758="Unknown"),ISBLANK(R4758))),"Missing Information", _xlfn._xlws.FILTER(_xlfn._xlws.FILTER(Table15[],(Table15[System-Owned Portion]&amp;Table15[If Material Anything Other than "Lead" in Column E,
Was Material Ever Previously Lead?]&amp;Table15[Customer-Owned Portion])=(E4758&amp;G4758&amp;O4758),""),{0,0,0,1})))</f>
        <v/>
      </c>
      <c r="X4758"/>
    </row>
    <row r="4759" spans="2:24" x14ac:dyDescent="0.35">
      <c r="B4759" s="208"/>
      <c r="C4759" s="33"/>
      <c r="D4759" s="33"/>
      <c r="E4759" s="47"/>
      <c r="F4759" s="46"/>
      <c r="G4759" s="95"/>
      <c r="H4759" s="33"/>
      <c r="I4759" s="33"/>
      <c r="J4759" s="95"/>
      <c r="K4759" s="33"/>
      <c r="L4759" s="33"/>
      <c r="M4759" s="232"/>
      <c r="N4759" s="210"/>
      <c r="O4759" s="120"/>
      <c r="P4759" s="46"/>
      <c r="Q4759" s="33"/>
      <c r="R4759" s="95"/>
      <c r="S4759" s="33"/>
      <c r="T4759" s="33"/>
      <c r="U4759" s="232"/>
      <c r="V4759" s="213"/>
      <c r="W4759" s="202" t="str" cm="1">
        <f t="array" ref="W4759">IF(SUM(LEN(B4759:V4759))=0,"",IF(OR(OR(ISBLANK(F4759),SUM(LEN(C4759),LEN(D4759))=0),AND(NOT(E4759="Unknown"),ISBLANK(J4759)),AND(NOT(O4759="Unknown"),ISBLANK(R4759))),"Missing Information", _xlfn._xlws.FILTER(_xlfn._xlws.FILTER(Table15[],(Table15[System-Owned Portion]&amp;Table15[If Material Anything Other than "Lead" in Column E,
Was Material Ever Previously Lead?]&amp;Table15[Customer-Owned Portion])=(E4759&amp;G4759&amp;O4759),""),{0,0,0,1})))</f>
        <v/>
      </c>
      <c r="X4759"/>
    </row>
    <row r="4760" spans="2:24" x14ac:dyDescent="0.35">
      <c r="B4760" s="208"/>
      <c r="C4760" s="33"/>
      <c r="D4760" s="33"/>
      <c r="E4760" s="47"/>
      <c r="F4760" s="46"/>
      <c r="G4760" s="95"/>
      <c r="H4760" s="33"/>
      <c r="I4760" s="33"/>
      <c r="J4760" s="95"/>
      <c r="K4760" s="33"/>
      <c r="L4760" s="33"/>
      <c r="M4760" s="232"/>
      <c r="N4760" s="210"/>
      <c r="O4760" s="120"/>
      <c r="P4760" s="46"/>
      <c r="Q4760" s="33"/>
      <c r="R4760" s="95"/>
      <c r="S4760" s="33"/>
      <c r="T4760" s="33"/>
      <c r="U4760" s="232"/>
      <c r="V4760" s="213"/>
      <c r="W4760" s="202" t="str" cm="1">
        <f t="array" ref="W4760">IF(SUM(LEN(B4760:V4760))=0,"",IF(OR(OR(ISBLANK(F4760),SUM(LEN(C4760),LEN(D4760))=0),AND(NOT(E4760="Unknown"),ISBLANK(J4760)),AND(NOT(O4760="Unknown"),ISBLANK(R4760))),"Missing Information", _xlfn._xlws.FILTER(_xlfn._xlws.FILTER(Table15[],(Table15[System-Owned Portion]&amp;Table15[If Material Anything Other than "Lead" in Column E,
Was Material Ever Previously Lead?]&amp;Table15[Customer-Owned Portion])=(E4760&amp;G4760&amp;O4760),""),{0,0,0,1})))</f>
        <v/>
      </c>
      <c r="X4760"/>
    </row>
    <row r="4761" spans="2:24" x14ac:dyDescent="0.35">
      <c r="B4761" s="208"/>
      <c r="C4761" s="33"/>
      <c r="D4761" s="33"/>
      <c r="E4761" s="47"/>
      <c r="F4761" s="46"/>
      <c r="G4761" s="95"/>
      <c r="H4761" s="33"/>
      <c r="I4761" s="33"/>
      <c r="J4761" s="95"/>
      <c r="K4761" s="33"/>
      <c r="L4761" s="33"/>
      <c r="M4761" s="232"/>
      <c r="N4761" s="210"/>
      <c r="O4761" s="120"/>
      <c r="P4761" s="46"/>
      <c r="Q4761" s="33"/>
      <c r="R4761" s="95"/>
      <c r="S4761" s="33"/>
      <c r="T4761" s="33"/>
      <c r="U4761" s="232"/>
      <c r="V4761" s="213"/>
      <c r="W4761" s="202" t="str" cm="1">
        <f t="array" ref="W4761">IF(SUM(LEN(B4761:V4761))=0,"",IF(OR(OR(ISBLANK(F4761),SUM(LEN(C4761),LEN(D4761))=0),AND(NOT(E4761="Unknown"),ISBLANK(J4761)),AND(NOT(O4761="Unknown"),ISBLANK(R4761))),"Missing Information", _xlfn._xlws.FILTER(_xlfn._xlws.FILTER(Table15[],(Table15[System-Owned Portion]&amp;Table15[If Material Anything Other than "Lead" in Column E,
Was Material Ever Previously Lead?]&amp;Table15[Customer-Owned Portion])=(E4761&amp;G4761&amp;O4761),""),{0,0,0,1})))</f>
        <v/>
      </c>
      <c r="X4761"/>
    </row>
    <row r="4762" spans="2:24" x14ac:dyDescent="0.35">
      <c r="B4762" s="208"/>
      <c r="C4762" s="33"/>
      <c r="D4762" s="33"/>
      <c r="E4762" s="47"/>
      <c r="F4762" s="46"/>
      <c r="G4762" s="95"/>
      <c r="H4762" s="33"/>
      <c r="I4762" s="33"/>
      <c r="J4762" s="95"/>
      <c r="K4762" s="33"/>
      <c r="L4762" s="33"/>
      <c r="M4762" s="232"/>
      <c r="N4762" s="210"/>
      <c r="O4762" s="120"/>
      <c r="P4762" s="46"/>
      <c r="Q4762" s="33"/>
      <c r="R4762" s="95"/>
      <c r="S4762" s="33"/>
      <c r="T4762" s="33"/>
      <c r="U4762" s="232"/>
      <c r="V4762" s="213"/>
      <c r="W4762" s="202" t="str" cm="1">
        <f t="array" ref="W4762">IF(SUM(LEN(B4762:V4762))=0,"",IF(OR(OR(ISBLANK(F4762),SUM(LEN(C4762),LEN(D4762))=0),AND(NOT(E4762="Unknown"),ISBLANK(J4762)),AND(NOT(O4762="Unknown"),ISBLANK(R4762))),"Missing Information", _xlfn._xlws.FILTER(_xlfn._xlws.FILTER(Table15[],(Table15[System-Owned Portion]&amp;Table15[If Material Anything Other than "Lead" in Column E,
Was Material Ever Previously Lead?]&amp;Table15[Customer-Owned Portion])=(E4762&amp;G4762&amp;O4762),""),{0,0,0,1})))</f>
        <v/>
      </c>
      <c r="X4762"/>
    </row>
    <row r="4763" spans="2:24" x14ac:dyDescent="0.35">
      <c r="B4763" s="208"/>
      <c r="C4763" s="33"/>
      <c r="D4763" s="33"/>
      <c r="E4763" s="47"/>
      <c r="F4763" s="46"/>
      <c r="G4763" s="95"/>
      <c r="H4763" s="33"/>
      <c r="I4763" s="33"/>
      <c r="J4763" s="95"/>
      <c r="K4763" s="33"/>
      <c r="L4763" s="33"/>
      <c r="M4763" s="232"/>
      <c r="N4763" s="210"/>
      <c r="O4763" s="120"/>
      <c r="P4763" s="46"/>
      <c r="Q4763" s="33"/>
      <c r="R4763" s="95"/>
      <c r="S4763" s="33"/>
      <c r="T4763" s="33"/>
      <c r="U4763" s="232"/>
      <c r="V4763" s="213"/>
      <c r="W4763" s="202" t="str" cm="1">
        <f t="array" ref="W4763">IF(SUM(LEN(B4763:V4763))=0,"",IF(OR(OR(ISBLANK(F4763),SUM(LEN(C4763),LEN(D4763))=0),AND(NOT(E4763="Unknown"),ISBLANK(J4763)),AND(NOT(O4763="Unknown"),ISBLANK(R4763))),"Missing Information", _xlfn._xlws.FILTER(_xlfn._xlws.FILTER(Table15[],(Table15[System-Owned Portion]&amp;Table15[If Material Anything Other than "Lead" in Column E,
Was Material Ever Previously Lead?]&amp;Table15[Customer-Owned Portion])=(E4763&amp;G4763&amp;O4763),""),{0,0,0,1})))</f>
        <v/>
      </c>
      <c r="X4763"/>
    </row>
    <row r="4764" spans="2:24" x14ac:dyDescent="0.35">
      <c r="B4764" s="208"/>
      <c r="C4764" s="33"/>
      <c r="D4764" s="33"/>
      <c r="E4764" s="47"/>
      <c r="F4764" s="46"/>
      <c r="G4764" s="95"/>
      <c r="H4764" s="33"/>
      <c r="I4764" s="33"/>
      <c r="J4764" s="95"/>
      <c r="K4764" s="33"/>
      <c r="L4764" s="33"/>
      <c r="M4764" s="232"/>
      <c r="N4764" s="210"/>
      <c r="O4764" s="120"/>
      <c r="P4764" s="46"/>
      <c r="Q4764" s="33"/>
      <c r="R4764" s="95"/>
      <c r="S4764" s="33"/>
      <c r="T4764" s="33"/>
      <c r="U4764" s="232"/>
      <c r="V4764" s="213"/>
      <c r="W4764" s="202" t="str" cm="1">
        <f t="array" ref="W4764">IF(SUM(LEN(B4764:V4764))=0,"",IF(OR(OR(ISBLANK(F4764),SUM(LEN(C4764),LEN(D4764))=0),AND(NOT(E4764="Unknown"),ISBLANK(J4764)),AND(NOT(O4764="Unknown"),ISBLANK(R4764))),"Missing Information", _xlfn._xlws.FILTER(_xlfn._xlws.FILTER(Table15[],(Table15[System-Owned Portion]&amp;Table15[If Material Anything Other than "Lead" in Column E,
Was Material Ever Previously Lead?]&amp;Table15[Customer-Owned Portion])=(E4764&amp;G4764&amp;O4764),""),{0,0,0,1})))</f>
        <v/>
      </c>
      <c r="X4764"/>
    </row>
    <row r="4765" spans="2:24" x14ac:dyDescent="0.35">
      <c r="B4765" s="208"/>
      <c r="C4765" s="33"/>
      <c r="D4765" s="33"/>
      <c r="E4765" s="47"/>
      <c r="F4765" s="46"/>
      <c r="G4765" s="95"/>
      <c r="H4765" s="33"/>
      <c r="I4765" s="33"/>
      <c r="J4765" s="95"/>
      <c r="K4765" s="33"/>
      <c r="L4765" s="33"/>
      <c r="M4765" s="232"/>
      <c r="N4765" s="210"/>
      <c r="O4765" s="120"/>
      <c r="P4765" s="46"/>
      <c r="Q4765" s="33"/>
      <c r="R4765" s="95"/>
      <c r="S4765" s="33"/>
      <c r="T4765" s="33"/>
      <c r="U4765" s="232"/>
      <c r="V4765" s="213"/>
      <c r="W4765" s="202" t="str" cm="1">
        <f t="array" ref="W4765">IF(SUM(LEN(B4765:V4765))=0,"",IF(OR(OR(ISBLANK(F4765),SUM(LEN(C4765),LEN(D4765))=0),AND(NOT(E4765="Unknown"),ISBLANK(J4765)),AND(NOT(O4765="Unknown"),ISBLANK(R4765))),"Missing Information", _xlfn._xlws.FILTER(_xlfn._xlws.FILTER(Table15[],(Table15[System-Owned Portion]&amp;Table15[If Material Anything Other than "Lead" in Column E,
Was Material Ever Previously Lead?]&amp;Table15[Customer-Owned Portion])=(E4765&amp;G4765&amp;O4765),""),{0,0,0,1})))</f>
        <v/>
      </c>
      <c r="X4765"/>
    </row>
    <row r="4766" spans="2:24" x14ac:dyDescent="0.35">
      <c r="B4766" s="208"/>
      <c r="C4766" s="33"/>
      <c r="D4766" s="33"/>
      <c r="E4766" s="47"/>
      <c r="F4766" s="46"/>
      <c r="G4766" s="95"/>
      <c r="H4766" s="33"/>
      <c r="I4766" s="33"/>
      <c r="J4766" s="95"/>
      <c r="K4766" s="33"/>
      <c r="L4766" s="33"/>
      <c r="M4766" s="232"/>
      <c r="N4766" s="210"/>
      <c r="O4766" s="120"/>
      <c r="P4766" s="46"/>
      <c r="Q4766" s="33"/>
      <c r="R4766" s="95"/>
      <c r="S4766" s="33"/>
      <c r="T4766" s="33"/>
      <c r="U4766" s="232"/>
      <c r="V4766" s="213"/>
      <c r="W4766" s="202" t="str" cm="1">
        <f t="array" ref="W4766">IF(SUM(LEN(B4766:V4766))=0,"",IF(OR(OR(ISBLANK(F4766),SUM(LEN(C4766),LEN(D4766))=0),AND(NOT(E4766="Unknown"),ISBLANK(J4766)),AND(NOT(O4766="Unknown"),ISBLANK(R4766))),"Missing Information", _xlfn._xlws.FILTER(_xlfn._xlws.FILTER(Table15[],(Table15[System-Owned Portion]&amp;Table15[If Material Anything Other than "Lead" in Column E,
Was Material Ever Previously Lead?]&amp;Table15[Customer-Owned Portion])=(E4766&amp;G4766&amp;O4766),""),{0,0,0,1})))</f>
        <v/>
      </c>
      <c r="X4766"/>
    </row>
    <row r="4767" spans="2:24" x14ac:dyDescent="0.35">
      <c r="B4767" s="208"/>
      <c r="C4767" s="33"/>
      <c r="D4767" s="33"/>
      <c r="E4767" s="47"/>
      <c r="F4767" s="46"/>
      <c r="G4767" s="95"/>
      <c r="H4767" s="33"/>
      <c r="I4767" s="33"/>
      <c r="J4767" s="95"/>
      <c r="K4767" s="33"/>
      <c r="L4767" s="33"/>
      <c r="M4767" s="232"/>
      <c r="N4767" s="210"/>
      <c r="O4767" s="120"/>
      <c r="P4767" s="46"/>
      <c r="Q4767" s="33"/>
      <c r="R4767" s="95"/>
      <c r="S4767" s="33"/>
      <c r="T4767" s="33"/>
      <c r="U4767" s="232"/>
      <c r="V4767" s="213"/>
      <c r="W4767" s="202" t="str" cm="1">
        <f t="array" ref="W4767">IF(SUM(LEN(B4767:V4767))=0,"",IF(OR(OR(ISBLANK(F4767),SUM(LEN(C4767),LEN(D4767))=0),AND(NOT(E4767="Unknown"),ISBLANK(J4767)),AND(NOT(O4767="Unknown"),ISBLANK(R4767))),"Missing Information", _xlfn._xlws.FILTER(_xlfn._xlws.FILTER(Table15[],(Table15[System-Owned Portion]&amp;Table15[If Material Anything Other than "Lead" in Column E,
Was Material Ever Previously Lead?]&amp;Table15[Customer-Owned Portion])=(E4767&amp;G4767&amp;O4767),""),{0,0,0,1})))</f>
        <v/>
      </c>
      <c r="X4767"/>
    </row>
    <row r="4768" spans="2:24" x14ac:dyDescent="0.35">
      <c r="B4768" s="208"/>
      <c r="C4768" s="33"/>
      <c r="D4768" s="33"/>
      <c r="E4768" s="47"/>
      <c r="F4768" s="46"/>
      <c r="G4768" s="95"/>
      <c r="H4768" s="33"/>
      <c r="I4768" s="33"/>
      <c r="J4768" s="95"/>
      <c r="K4768" s="33"/>
      <c r="L4768" s="33"/>
      <c r="M4768" s="232"/>
      <c r="N4768" s="210"/>
      <c r="O4768" s="120"/>
      <c r="P4768" s="46"/>
      <c r="Q4768" s="33"/>
      <c r="R4768" s="95"/>
      <c r="S4768" s="33"/>
      <c r="T4768" s="33"/>
      <c r="U4768" s="232"/>
      <c r="V4768" s="213"/>
      <c r="W4768" s="202" t="str" cm="1">
        <f t="array" ref="W4768">IF(SUM(LEN(B4768:V4768))=0,"",IF(OR(OR(ISBLANK(F4768),SUM(LEN(C4768),LEN(D4768))=0),AND(NOT(E4768="Unknown"),ISBLANK(J4768)),AND(NOT(O4768="Unknown"),ISBLANK(R4768))),"Missing Information", _xlfn._xlws.FILTER(_xlfn._xlws.FILTER(Table15[],(Table15[System-Owned Portion]&amp;Table15[If Material Anything Other than "Lead" in Column E,
Was Material Ever Previously Lead?]&amp;Table15[Customer-Owned Portion])=(E4768&amp;G4768&amp;O4768),""),{0,0,0,1})))</f>
        <v/>
      </c>
      <c r="X4768"/>
    </row>
    <row r="4769" spans="2:24" x14ac:dyDescent="0.35">
      <c r="B4769" s="208"/>
      <c r="C4769" s="33"/>
      <c r="D4769" s="33"/>
      <c r="E4769" s="47"/>
      <c r="F4769" s="46"/>
      <c r="G4769" s="95"/>
      <c r="H4769" s="33"/>
      <c r="I4769" s="33"/>
      <c r="J4769" s="95"/>
      <c r="K4769" s="33"/>
      <c r="L4769" s="33"/>
      <c r="M4769" s="232"/>
      <c r="N4769" s="210"/>
      <c r="O4769" s="120"/>
      <c r="P4769" s="46"/>
      <c r="Q4769" s="33"/>
      <c r="R4769" s="95"/>
      <c r="S4769" s="33"/>
      <c r="T4769" s="33"/>
      <c r="U4769" s="232"/>
      <c r="V4769" s="213"/>
      <c r="W4769" s="202" t="str" cm="1">
        <f t="array" ref="W4769">IF(SUM(LEN(B4769:V4769))=0,"",IF(OR(OR(ISBLANK(F4769),SUM(LEN(C4769),LEN(D4769))=0),AND(NOT(E4769="Unknown"),ISBLANK(J4769)),AND(NOT(O4769="Unknown"),ISBLANK(R4769))),"Missing Information", _xlfn._xlws.FILTER(_xlfn._xlws.FILTER(Table15[],(Table15[System-Owned Portion]&amp;Table15[If Material Anything Other than "Lead" in Column E,
Was Material Ever Previously Lead?]&amp;Table15[Customer-Owned Portion])=(E4769&amp;G4769&amp;O4769),""),{0,0,0,1})))</f>
        <v/>
      </c>
      <c r="X4769"/>
    </row>
    <row r="4770" spans="2:24" x14ac:dyDescent="0.35">
      <c r="B4770" s="208"/>
      <c r="C4770" s="33"/>
      <c r="D4770" s="33"/>
      <c r="E4770" s="47"/>
      <c r="F4770" s="46"/>
      <c r="G4770" s="95"/>
      <c r="H4770" s="33"/>
      <c r="I4770" s="33"/>
      <c r="J4770" s="95"/>
      <c r="K4770" s="33"/>
      <c r="L4770" s="33"/>
      <c r="M4770" s="232"/>
      <c r="N4770" s="210"/>
      <c r="O4770" s="120"/>
      <c r="P4770" s="46"/>
      <c r="Q4770" s="33"/>
      <c r="R4770" s="95"/>
      <c r="S4770" s="33"/>
      <c r="T4770" s="33"/>
      <c r="U4770" s="232"/>
      <c r="V4770" s="213"/>
      <c r="W4770" s="202" t="str" cm="1">
        <f t="array" ref="W4770">IF(SUM(LEN(B4770:V4770))=0,"",IF(OR(OR(ISBLANK(F4770),SUM(LEN(C4770),LEN(D4770))=0),AND(NOT(E4770="Unknown"),ISBLANK(J4770)),AND(NOT(O4770="Unknown"),ISBLANK(R4770))),"Missing Information", _xlfn._xlws.FILTER(_xlfn._xlws.FILTER(Table15[],(Table15[System-Owned Portion]&amp;Table15[If Material Anything Other than "Lead" in Column E,
Was Material Ever Previously Lead?]&amp;Table15[Customer-Owned Portion])=(E4770&amp;G4770&amp;O4770),""),{0,0,0,1})))</f>
        <v/>
      </c>
      <c r="X4770"/>
    </row>
    <row r="4771" spans="2:24" x14ac:dyDescent="0.35">
      <c r="B4771" s="208"/>
      <c r="C4771" s="33"/>
      <c r="D4771" s="33"/>
      <c r="E4771" s="47"/>
      <c r="F4771" s="46"/>
      <c r="G4771" s="95"/>
      <c r="H4771" s="33"/>
      <c r="I4771" s="33"/>
      <c r="J4771" s="95"/>
      <c r="K4771" s="33"/>
      <c r="L4771" s="33"/>
      <c r="M4771" s="232"/>
      <c r="N4771" s="210"/>
      <c r="O4771" s="120"/>
      <c r="P4771" s="46"/>
      <c r="Q4771" s="33"/>
      <c r="R4771" s="95"/>
      <c r="S4771" s="33"/>
      <c r="T4771" s="33"/>
      <c r="U4771" s="232"/>
      <c r="V4771" s="213"/>
      <c r="W4771" s="202" t="str" cm="1">
        <f t="array" ref="W4771">IF(SUM(LEN(B4771:V4771))=0,"",IF(OR(OR(ISBLANK(F4771),SUM(LEN(C4771),LEN(D4771))=0),AND(NOT(E4771="Unknown"),ISBLANK(J4771)),AND(NOT(O4771="Unknown"),ISBLANK(R4771))),"Missing Information", _xlfn._xlws.FILTER(_xlfn._xlws.FILTER(Table15[],(Table15[System-Owned Portion]&amp;Table15[If Material Anything Other than "Lead" in Column E,
Was Material Ever Previously Lead?]&amp;Table15[Customer-Owned Portion])=(E4771&amp;G4771&amp;O4771),""),{0,0,0,1})))</f>
        <v/>
      </c>
      <c r="X4771"/>
    </row>
    <row r="4772" spans="2:24" x14ac:dyDescent="0.35">
      <c r="B4772" s="208"/>
      <c r="C4772" s="33"/>
      <c r="D4772" s="33"/>
      <c r="E4772" s="47"/>
      <c r="F4772" s="46"/>
      <c r="G4772" s="95"/>
      <c r="H4772" s="33"/>
      <c r="I4772" s="33"/>
      <c r="J4772" s="95"/>
      <c r="K4772" s="33"/>
      <c r="L4772" s="33"/>
      <c r="M4772" s="232"/>
      <c r="N4772" s="210"/>
      <c r="O4772" s="120"/>
      <c r="P4772" s="46"/>
      <c r="Q4772" s="33"/>
      <c r="R4772" s="95"/>
      <c r="S4772" s="33"/>
      <c r="T4772" s="33"/>
      <c r="U4772" s="232"/>
      <c r="V4772" s="213"/>
      <c r="W4772" s="202" t="str" cm="1">
        <f t="array" ref="W4772">IF(SUM(LEN(B4772:V4772))=0,"",IF(OR(OR(ISBLANK(F4772),SUM(LEN(C4772),LEN(D4772))=0),AND(NOT(E4772="Unknown"),ISBLANK(J4772)),AND(NOT(O4772="Unknown"),ISBLANK(R4772))),"Missing Information", _xlfn._xlws.FILTER(_xlfn._xlws.FILTER(Table15[],(Table15[System-Owned Portion]&amp;Table15[If Material Anything Other than "Lead" in Column E,
Was Material Ever Previously Lead?]&amp;Table15[Customer-Owned Portion])=(E4772&amp;G4772&amp;O4772),""),{0,0,0,1})))</f>
        <v/>
      </c>
      <c r="X4772"/>
    </row>
    <row r="4773" spans="2:24" x14ac:dyDescent="0.35">
      <c r="B4773" s="208"/>
      <c r="C4773" s="33"/>
      <c r="D4773" s="33"/>
      <c r="E4773" s="47"/>
      <c r="F4773" s="46"/>
      <c r="G4773" s="95"/>
      <c r="H4773" s="33"/>
      <c r="I4773" s="33"/>
      <c r="J4773" s="95"/>
      <c r="K4773" s="33"/>
      <c r="L4773" s="33"/>
      <c r="M4773" s="232"/>
      <c r="N4773" s="210"/>
      <c r="O4773" s="120"/>
      <c r="P4773" s="46"/>
      <c r="Q4773" s="33"/>
      <c r="R4773" s="95"/>
      <c r="S4773" s="33"/>
      <c r="T4773" s="33"/>
      <c r="U4773" s="232"/>
      <c r="V4773" s="213"/>
      <c r="W4773" s="202" t="str" cm="1">
        <f t="array" ref="W4773">IF(SUM(LEN(B4773:V4773))=0,"",IF(OR(OR(ISBLANK(F4773),SUM(LEN(C4773),LEN(D4773))=0),AND(NOT(E4773="Unknown"),ISBLANK(J4773)),AND(NOT(O4773="Unknown"),ISBLANK(R4773))),"Missing Information", _xlfn._xlws.FILTER(_xlfn._xlws.FILTER(Table15[],(Table15[System-Owned Portion]&amp;Table15[If Material Anything Other than "Lead" in Column E,
Was Material Ever Previously Lead?]&amp;Table15[Customer-Owned Portion])=(E4773&amp;G4773&amp;O4773),""),{0,0,0,1})))</f>
        <v/>
      </c>
      <c r="X4773"/>
    </row>
    <row r="4774" spans="2:24" x14ac:dyDescent="0.35">
      <c r="B4774" s="208"/>
      <c r="C4774" s="33"/>
      <c r="D4774" s="33"/>
      <c r="E4774" s="47"/>
      <c r="F4774" s="46"/>
      <c r="G4774" s="95"/>
      <c r="H4774" s="33"/>
      <c r="I4774" s="33"/>
      <c r="J4774" s="95"/>
      <c r="K4774" s="33"/>
      <c r="L4774" s="33"/>
      <c r="M4774" s="232"/>
      <c r="N4774" s="210"/>
      <c r="O4774" s="120"/>
      <c r="P4774" s="46"/>
      <c r="Q4774" s="33"/>
      <c r="R4774" s="95"/>
      <c r="S4774" s="33"/>
      <c r="T4774" s="33"/>
      <c r="U4774" s="232"/>
      <c r="V4774" s="213"/>
      <c r="W4774" s="202" t="str" cm="1">
        <f t="array" ref="W4774">IF(SUM(LEN(B4774:V4774))=0,"",IF(OR(OR(ISBLANK(F4774),SUM(LEN(C4774),LEN(D4774))=0),AND(NOT(E4774="Unknown"),ISBLANK(J4774)),AND(NOT(O4774="Unknown"),ISBLANK(R4774))),"Missing Information", _xlfn._xlws.FILTER(_xlfn._xlws.FILTER(Table15[],(Table15[System-Owned Portion]&amp;Table15[If Material Anything Other than "Lead" in Column E,
Was Material Ever Previously Lead?]&amp;Table15[Customer-Owned Portion])=(E4774&amp;G4774&amp;O4774),""),{0,0,0,1})))</f>
        <v/>
      </c>
      <c r="X4774"/>
    </row>
    <row r="4775" spans="2:24" x14ac:dyDescent="0.35">
      <c r="B4775" s="208"/>
      <c r="C4775" s="33"/>
      <c r="D4775" s="33"/>
      <c r="E4775" s="47"/>
      <c r="F4775" s="46"/>
      <c r="G4775" s="95"/>
      <c r="H4775" s="33"/>
      <c r="I4775" s="33"/>
      <c r="J4775" s="95"/>
      <c r="K4775" s="33"/>
      <c r="L4775" s="33"/>
      <c r="M4775" s="232"/>
      <c r="N4775" s="210"/>
      <c r="O4775" s="120"/>
      <c r="P4775" s="46"/>
      <c r="Q4775" s="33"/>
      <c r="R4775" s="95"/>
      <c r="S4775" s="33"/>
      <c r="T4775" s="33"/>
      <c r="U4775" s="232"/>
      <c r="V4775" s="213"/>
      <c r="W4775" s="202" t="str" cm="1">
        <f t="array" ref="W4775">IF(SUM(LEN(B4775:V4775))=0,"",IF(OR(OR(ISBLANK(F4775),SUM(LEN(C4775),LEN(D4775))=0),AND(NOT(E4775="Unknown"),ISBLANK(J4775)),AND(NOT(O4775="Unknown"),ISBLANK(R4775))),"Missing Information", _xlfn._xlws.FILTER(_xlfn._xlws.FILTER(Table15[],(Table15[System-Owned Portion]&amp;Table15[If Material Anything Other than "Lead" in Column E,
Was Material Ever Previously Lead?]&amp;Table15[Customer-Owned Portion])=(E4775&amp;G4775&amp;O4775),""),{0,0,0,1})))</f>
        <v/>
      </c>
      <c r="X4775"/>
    </row>
    <row r="4776" spans="2:24" x14ac:dyDescent="0.35">
      <c r="B4776" s="208"/>
      <c r="C4776" s="33"/>
      <c r="D4776" s="33"/>
      <c r="E4776" s="47"/>
      <c r="F4776" s="46"/>
      <c r="G4776" s="95"/>
      <c r="H4776" s="33"/>
      <c r="I4776" s="33"/>
      <c r="J4776" s="95"/>
      <c r="K4776" s="33"/>
      <c r="L4776" s="33"/>
      <c r="M4776" s="232"/>
      <c r="N4776" s="210"/>
      <c r="O4776" s="120"/>
      <c r="P4776" s="46"/>
      <c r="Q4776" s="33"/>
      <c r="R4776" s="95"/>
      <c r="S4776" s="33"/>
      <c r="T4776" s="33"/>
      <c r="U4776" s="232"/>
      <c r="V4776" s="213"/>
      <c r="W4776" s="202" t="str" cm="1">
        <f t="array" ref="W4776">IF(SUM(LEN(B4776:V4776))=0,"",IF(OR(OR(ISBLANK(F4776),SUM(LEN(C4776),LEN(D4776))=0),AND(NOT(E4776="Unknown"),ISBLANK(J4776)),AND(NOT(O4776="Unknown"),ISBLANK(R4776))),"Missing Information", _xlfn._xlws.FILTER(_xlfn._xlws.FILTER(Table15[],(Table15[System-Owned Portion]&amp;Table15[If Material Anything Other than "Lead" in Column E,
Was Material Ever Previously Lead?]&amp;Table15[Customer-Owned Portion])=(E4776&amp;G4776&amp;O4776),""),{0,0,0,1})))</f>
        <v/>
      </c>
      <c r="X4776"/>
    </row>
    <row r="4777" spans="2:24" x14ac:dyDescent="0.35">
      <c r="B4777" s="208"/>
      <c r="C4777" s="33"/>
      <c r="D4777" s="33"/>
      <c r="E4777" s="47"/>
      <c r="F4777" s="46"/>
      <c r="G4777" s="95"/>
      <c r="H4777" s="33"/>
      <c r="I4777" s="33"/>
      <c r="J4777" s="95"/>
      <c r="K4777" s="33"/>
      <c r="L4777" s="33"/>
      <c r="M4777" s="232"/>
      <c r="N4777" s="210"/>
      <c r="O4777" s="120"/>
      <c r="P4777" s="46"/>
      <c r="Q4777" s="33"/>
      <c r="R4777" s="95"/>
      <c r="S4777" s="33"/>
      <c r="T4777" s="33"/>
      <c r="U4777" s="232"/>
      <c r="V4777" s="213"/>
      <c r="W4777" s="202" t="str" cm="1">
        <f t="array" ref="W4777">IF(SUM(LEN(B4777:V4777))=0,"",IF(OR(OR(ISBLANK(F4777),SUM(LEN(C4777),LEN(D4777))=0),AND(NOT(E4777="Unknown"),ISBLANK(J4777)),AND(NOT(O4777="Unknown"),ISBLANK(R4777))),"Missing Information", _xlfn._xlws.FILTER(_xlfn._xlws.FILTER(Table15[],(Table15[System-Owned Portion]&amp;Table15[If Material Anything Other than "Lead" in Column E,
Was Material Ever Previously Lead?]&amp;Table15[Customer-Owned Portion])=(E4777&amp;G4777&amp;O4777),""),{0,0,0,1})))</f>
        <v/>
      </c>
      <c r="X4777"/>
    </row>
    <row r="4778" spans="2:24" x14ac:dyDescent="0.35">
      <c r="B4778" s="208"/>
      <c r="C4778" s="33"/>
      <c r="D4778" s="33"/>
      <c r="E4778" s="47"/>
      <c r="F4778" s="46"/>
      <c r="G4778" s="95"/>
      <c r="H4778" s="33"/>
      <c r="I4778" s="33"/>
      <c r="J4778" s="95"/>
      <c r="K4778" s="33"/>
      <c r="L4778" s="33"/>
      <c r="M4778" s="232"/>
      <c r="N4778" s="210"/>
      <c r="O4778" s="120"/>
      <c r="P4778" s="46"/>
      <c r="Q4778" s="33"/>
      <c r="R4778" s="95"/>
      <c r="S4778" s="33"/>
      <c r="T4778" s="33"/>
      <c r="U4778" s="232"/>
      <c r="V4778" s="213"/>
      <c r="W4778" s="202" t="str" cm="1">
        <f t="array" ref="W4778">IF(SUM(LEN(B4778:V4778))=0,"",IF(OR(OR(ISBLANK(F4778),SUM(LEN(C4778),LEN(D4778))=0),AND(NOT(E4778="Unknown"),ISBLANK(J4778)),AND(NOT(O4778="Unknown"),ISBLANK(R4778))),"Missing Information", _xlfn._xlws.FILTER(_xlfn._xlws.FILTER(Table15[],(Table15[System-Owned Portion]&amp;Table15[If Material Anything Other than "Lead" in Column E,
Was Material Ever Previously Lead?]&amp;Table15[Customer-Owned Portion])=(E4778&amp;G4778&amp;O4778),""),{0,0,0,1})))</f>
        <v/>
      </c>
      <c r="X4778"/>
    </row>
    <row r="4779" spans="2:24" x14ac:dyDescent="0.35">
      <c r="B4779" s="208"/>
      <c r="C4779" s="33"/>
      <c r="D4779" s="33"/>
      <c r="E4779" s="47"/>
      <c r="F4779" s="46"/>
      <c r="G4779" s="95"/>
      <c r="H4779" s="33"/>
      <c r="I4779" s="33"/>
      <c r="J4779" s="95"/>
      <c r="K4779" s="33"/>
      <c r="L4779" s="33"/>
      <c r="M4779" s="232"/>
      <c r="N4779" s="210"/>
      <c r="O4779" s="120"/>
      <c r="P4779" s="46"/>
      <c r="Q4779" s="33"/>
      <c r="R4779" s="95"/>
      <c r="S4779" s="33"/>
      <c r="T4779" s="33"/>
      <c r="U4779" s="232"/>
      <c r="V4779" s="213"/>
      <c r="W4779" s="202" t="str" cm="1">
        <f t="array" ref="W4779">IF(SUM(LEN(B4779:V4779))=0,"",IF(OR(OR(ISBLANK(F4779),SUM(LEN(C4779),LEN(D4779))=0),AND(NOT(E4779="Unknown"),ISBLANK(J4779)),AND(NOT(O4779="Unknown"),ISBLANK(R4779))),"Missing Information", _xlfn._xlws.FILTER(_xlfn._xlws.FILTER(Table15[],(Table15[System-Owned Portion]&amp;Table15[If Material Anything Other than "Lead" in Column E,
Was Material Ever Previously Lead?]&amp;Table15[Customer-Owned Portion])=(E4779&amp;G4779&amp;O4779),""),{0,0,0,1})))</f>
        <v/>
      </c>
      <c r="X4779"/>
    </row>
    <row r="4780" spans="2:24" x14ac:dyDescent="0.35">
      <c r="B4780" s="208"/>
      <c r="C4780" s="33"/>
      <c r="D4780" s="33"/>
      <c r="E4780" s="47"/>
      <c r="F4780" s="46"/>
      <c r="G4780" s="95"/>
      <c r="H4780" s="33"/>
      <c r="I4780" s="33"/>
      <c r="J4780" s="95"/>
      <c r="K4780" s="33"/>
      <c r="L4780" s="33"/>
      <c r="M4780" s="232"/>
      <c r="N4780" s="210"/>
      <c r="O4780" s="120"/>
      <c r="P4780" s="46"/>
      <c r="Q4780" s="33"/>
      <c r="R4780" s="95"/>
      <c r="S4780" s="33"/>
      <c r="T4780" s="33"/>
      <c r="U4780" s="232"/>
      <c r="V4780" s="213"/>
      <c r="W4780" s="202" t="str" cm="1">
        <f t="array" ref="W4780">IF(SUM(LEN(B4780:V4780))=0,"",IF(OR(OR(ISBLANK(F4780),SUM(LEN(C4780),LEN(D4780))=0),AND(NOT(E4780="Unknown"),ISBLANK(J4780)),AND(NOT(O4780="Unknown"),ISBLANK(R4780))),"Missing Information", _xlfn._xlws.FILTER(_xlfn._xlws.FILTER(Table15[],(Table15[System-Owned Portion]&amp;Table15[If Material Anything Other than "Lead" in Column E,
Was Material Ever Previously Lead?]&amp;Table15[Customer-Owned Portion])=(E4780&amp;G4780&amp;O4780),""),{0,0,0,1})))</f>
        <v/>
      </c>
      <c r="X4780"/>
    </row>
    <row r="4781" spans="2:24" x14ac:dyDescent="0.35">
      <c r="B4781" s="208"/>
      <c r="C4781" s="33"/>
      <c r="D4781" s="33"/>
      <c r="E4781" s="47"/>
      <c r="F4781" s="46"/>
      <c r="G4781" s="95"/>
      <c r="H4781" s="33"/>
      <c r="I4781" s="33"/>
      <c r="J4781" s="95"/>
      <c r="K4781" s="33"/>
      <c r="L4781" s="33"/>
      <c r="M4781" s="232"/>
      <c r="N4781" s="210"/>
      <c r="O4781" s="120"/>
      <c r="P4781" s="46"/>
      <c r="Q4781" s="33"/>
      <c r="R4781" s="95"/>
      <c r="S4781" s="33"/>
      <c r="T4781" s="33"/>
      <c r="U4781" s="232"/>
      <c r="V4781" s="213"/>
      <c r="W4781" s="202" t="str" cm="1">
        <f t="array" ref="W4781">IF(SUM(LEN(B4781:V4781))=0,"",IF(OR(OR(ISBLANK(F4781),SUM(LEN(C4781),LEN(D4781))=0),AND(NOT(E4781="Unknown"),ISBLANK(J4781)),AND(NOT(O4781="Unknown"),ISBLANK(R4781))),"Missing Information", _xlfn._xlws.FILTER(_xlfn._xlws.FILTER(Table15[],(Table15[System-Owned Portion]&amp;Table15[If Material Anything Other than "Lead" in Column E,
Was Material Ever Previously Lead?]&amp;Table15[Customer-Owned Portion])=(E4781&amp;G4781&amp;O4781),""),{0,0,0,1})))</f>
        <v/>
      </c>
      <c r="X4781"/>
    </row>
    <row r="4782" spans="2:24" x14ac:dyDescent="0.35">
      <c r="B4782" s="208"/>
      <c r="C4782" s="33"/>
      <c r="D4782" s="33"/>
      <c r="E4782" s="47"/>
      <c r="F4782" s="46"/>
      <c r="G4782" s="95"/>
      <c r="H4782" s="33"/>
      <c r="I4782" s="33"/>
      <c r="J4782" s="95"/>
      <c r="K4782" s="33"/>
      <c r="L4782" s="33"/>
      <c r="M4782" s="232"/>
      <c r="N4782" s="210"/>
      <c r="O4782" s="120"/>
      <c r="P4782" s="46"/>
      <c r="Q4782" s="33"/>
      <c r="R4782" s="95"/>
      <c r="S4782" s="33"/>
      <c r="T4782" s="33"/>
      <c r="U4782" s="232"/>
      <c r="V4782" s="213"/>
      <c r="W4782" s="202" t="str" cm="1">
        <f t="array" ref="W4782">IF(SUM(LEN(B4782:V4782))=0,"",IF(OR(OR(ISBLANK(F4782),SUM(LEN(C4782),LEN(D4782))=0),AND(NOT(E4782="Unknown"),ISBLANK(J4782)),AND(NOT(O4782="Unknown"),ISBLANK(R4782))),"Missing Information", _xlfn._xlws.FILTER(_xlfn._xlws.FILTER(Table15[],(Table15[System-Owned Portion]&amp;Table15[If Material Anything Other than "Lead" in Column E,
Was Material Ever Previously Lead?]&amp;Table15[Customer-Owned Portion])=(E4782&amp;G4782&amp;O4782),""),{0,0,0,1})))</f>
        <v/>
      </c>
      <c r="X4782"/>
    </row>
    <row r="4783" spans="2:24" x14ac:dyDescent="0.35">
      <c r="B4783" s="208"/>
      <c r="C4783" s="33"/>
      <c r="D4783" s="33"/>
      <c r="E4783" s="47"/>
      <c r="F4783" s="46"/>
      <c r="G4783" s="95"/>
      <c r="H4783" s="33"/>
      <c r="I4783" s="33"/>
      <c r="J4783" s="95"/>
      <c r="K4783" s="33"/>
      <c r="L4783" s="33"/>
      <c r="M4783" s="232"/>
      <c r="N4783" s="210"/>
      <c r="O4783" s="120"/>
      <c r="P4783" s="46"/>
      <c r="Q4783" s="33"/>
      <c r="R4783" s="95"/>
      <c r="S4783" s="33"/>
      <c r="T4783" s="33"/>
      <c r="U4783" s="232"/>
      <c r="V4783" s="213"/>
      <c r="W4783" s="202" t="str" cm="1">
        <f t="array" ref="W4783">IF(SUM(LEN(B4783:V4783))=0,"",IF(OR(OR(ISBLANK(F4783),SUM(LEN(C4783),LEN(D4783))=0),AND(NOT(E4783="Unknown"),ISBLANK(J4783)),AND(NOT(O4783="Unknown"),ISBLANK(R4783))),"Missing Information", _xlfn._xlws.FILTER(_xlfn._xlws.FILTER(Table15[],(Table15[System-Owned Portion]&amp;Table15[If Material Anything Other than "Lead" in Column E,
Was Material Ever Previously Lead?]&amp;Table15[Customer-Owned Portion])=(E4783&amp;G4783&amp;O4783),""),{0,0,0,1})))</f>
        <v/>
      </c>
      <c r="X4783"/>
    </row>
    <row r="4784" spans="2:24" x14ac:dyDescent="0.35">
      <c r="B4784" s="208"/>
      <c r="C4784" s="33"/>
      <c r="D4784" s="33"/>
      <c r="E4784" s="47"/>
      <c r="F4784" s="46"/>
      <c r="G4784" s="95"/>
      <c r="H4784" s="33"/>
      <c r="I4784" s="33"/>
      <c r="J4784" s="95"/>
      <c r="K4784" s="33"/>
      <c r="L4784" s="33"/>
      <c r="M4784" s="232"/>
      <c r="N4784" s="210"/>
      <c r="O4784" s="120"/>
      <c r="P4784" s="46"/>
      <c r="Q4784" s="33"/>
      <c r="R4784" s="95"/>
      <c r="S4784" s="33"/>
      <c r="T4784" s="33"/>
      <c r="U4784" s="232"/>
      <c r="V4784" s="213"/>
      <c r="W4784" s="202" t="str" cm="1">
        <f t="array" ref="W4784">IF(SUM(LEN(B4784:V4784))=0,"",IF(OR(OR(ISBLANK(F4784),SUM(LEN(C4784),LEN(D4784))=0),AND(NOT(E4784="Unknown"),ISBLANK(J4784)),AND(NOT(O4784="Unknown"),ISBLANK(R4784))),"Missing Information", _xlfn._xlws.FILTER(_xlfn._xlws.FILTER(Table15[],(Table15[System-Owned Portion]&amp;Table15[If Material Anything Other than "Lead" in Column E,
Was Material Ever Previously Lead?]&amp;Table15[Customer-Owned Portion])=(E4784&amp;G4784&amp;O4784),""),{0,0,0,1})))</f>
        <v/>
      </c>
      <c r="X4784"/>
    </row>
    <row r="4785" spans="2:24" x14ac:dyDescent="0.35">
      <c r="B4785" s="208"/>
      <c r="C4785" s="33"/>
      <c r="D4785" s="33"/>
      <c r="E4785" s="47"/>
      <c r="F4785" s="46"/>
      <c r="G4785" s="95"/>
      <c r="H4785" s="33"/>
      <c r="I4785" s="33"/>
      <c r="J4785" s="95"/>
      <c r="K4785" s="33"/>
      <c r="L4785" s="33"/>
      <c r="M4785" s="232"/>
      <c r="N4785" s="210"/>
      <c r="O4785" s="120"/>
      <c r="P4785" s="46"/>
      <c r="Q4785" s="33"/>
      <c r="R4785" s="95"/>
      <c r="S4785" s="33"/>
      <c r="T4785" s="33"/>
      <c r="U4785" s="232"/>
      <c r="V4785" s="213"/>
      <c r="W4785" s="202" t="str" cm="1">
        <f t="array" ref="W4785">IF(SUM(LEN(B4785:V4785))=0,"",IF(OR(OR(ISBLANK(F4785),SUM(LEN(C4785),LEN(D4785))=0),AND(NOT(E4785="Unknown"),ISBLANK(J4785)),AND(NOT(O4785="Unknown"),ISBLANK(R4785))),"Missing Information", _xlfn._xlws.FILTER(_xlfn._xlws.FILTER(Table15[],(Table15[System-Owned Portion]&amp;Table15[If Material Anything Other than "Lead" in Column E,
Was Material Ever Previously Lead?]&amp;Table15[Customer-Owned Portion])=(E4785&amp;G4785&amp;O4785),""),{0,0,0,1})))</f>
        <v/>
      </c>
      <c r="X4785"/>
    </row>
    <row r="4786" spans="2:24" x14ac:dyDescent="0.35">
      <c r="B4786" s="208"/>
      <c r="C4786" s="33"/>
      <c r="D4786" s="33"/>
      <c r="E4786" s="47"/>
      <c r="F4786" s="46"/>
      <c r="G4786" s="95"/>
      <c r="H4786" s="33"/>
      <c r="I4786" s="33"/>
      <c r="J4786" s="95"/>
      <c r="K4786" s="33"/>
      <c r="L4786" s="33"/>
      <c r="M4786" s="232"/>
      <c r="N4786" s="210"/>
      <c r="O4786" s="120"/>
      <c r="P4786" s="46"/>
      <c r="Q4786" s="33"/>
      <c r="R4786" s="95"/>
      <c r="S4786" s="33"/>
      <c r="T4786" s="33"/>
      <c r="U4786" s="232"/>
      <c r="V4786" s="213"/>
      <c r="W4786" s="202" t="str" cm="1">
        <f t="array" ref="W4786">IF(SUM(LEN(B4786:V4786))=0,"",IF(OR(OR(ISBLANK(F4786),SUM(LEN(C4786),LEN(D4786))=0),AND(NOT(E4786="Unknown"),ISBLANK(J4786)),AND(NOT(O4786="Unknown"),ISBLANK(R4786))),"Missing Information", _xlfn._xlws.FILTER(_xlfn._xlws.FILTER(Table15[],(Table15[System-Owned Portion]&amp;Table15[If Material Anything Other than "Lead" in Column E,
Was Material Ever Previously Lead?]&amp;Table15[Customer-Owned Portion])=(E4786&amp;G4786&amp;O4786),""),{0,0,0,1})))</f>
        <v/>
      </c>
      <c r="X4786"/>
    </row>
    <row r="4787" spans="2:24" x14ac:dyDescent="0.35">
      <c r="B4787" s="208"/>
      <c r="C4787" s="33"/>
      <c r="D4787" s="33"/>
      <c r="E4787" s="47"/>
      <c r="F4787" s="46"/>
      <c r="G4787" s="95"/>
      <c r="H4787" s="33"/>
      <c r="I4787" s="33"/>
      <c r="J4787" s="95"/>
      <c r="K4787" s="33"/>
      <c r="L4787" s="33"/>
      <c r="M4787" s="232"/>
      <c r="N4787" s="210"/>
      <c r="O4787" s="120"/>
      <c r="P4787" s="46"/>
      <c r="Q4787" s="33"/>
      <c r="R4787" s="95"/>
      <c r="S4787" s="33"/>
      <c r="T4787" s="33"/>
      <c r="U4787" s="232"/>
      <c r="V4787" s="213"/>
      <c r="W4787" s="202" t="str" cm="1">
        <f t="array" ref="W4787">IF(SUM(LEN(B4787:V4787))=0,"",IF(OR(OR(ISBLANK(F4787),SUM(LEN(C4787),LEN(D4787))=0),AND(NOT(E4787="Unknown"),ISBLANK(J4787)),AND(NOT(O4787="Unknown"),ISBLANK(R4787))),"Missing Information", _xlfn._xlws.FILTER(_xlfn._xlws.FILTER(Table15[],(Table15[System-Owned Portion]&amp;Table15[If Material Anything Other than "Lead" in Column E,
Was Material Ever Previously Lead?]&amp;Table15[Customer-Owned Portion])=(E4787&amp;G4787&amp;O4787),""),{0,0,0,1})))</f>
        <v/>
      </c>
      <c r="X4787"/>
    </row>
    <row r="4788" spans="2:24" x14ac:dyDescent="0.35">
      <c r="B4788" s="208"/>
      <c r="C4788" s="33"/>
      <c r="D4788" s="33"/>
      <c r="E4788" s="47"/>
      <c r="F4788" s="46"/>
      <c r="G4788" s="95"/>
      <c r="H4788" s="33"/>
      <c r="I4788" s="33"/>
      <c r="J4788" s="95"/>
      <c r="K4788" s="33"/>
      <c r="L4788" s="33"/>
      <c r="M4788" s="232"/>
      <c r="N4788" s="210"/>
      <c r="O4788" s="120"/>
      <c r="P4788" s="46"/>
      <c r="Q4788" s="33"/>
      <c r="R4788" s="95"/>
      <c r="S4788" s="33"/>
      <c r="T4788" s="33"/>
      <c r="U4788" s="232"/>
      <c r="V4788" s="213"/>
      <c r="W4788" s="202" t="str" cm="1">
        <f t="array" ref="W4788">IF(SUM(LEN(B4788:V4788))=0,"",IF(OR(OR(ISBLANK(F4788),SUM(LEN(C4788),LEN(D4788))=0),AND(NOT(E4788="Unknown"),ISBLANK(J4788)),AND(NOT(O4788="Unknown"),ISBLANK(R4788))),"Missing Information", _xlfn._xlws.FILTER(_xlfn._xlws.FILTER(Table15[],(Table15[System-Owned Portion]&amp;Table15[If Material Anything Other than "Lead" in Column E,
Was Material Ever Previously Lead?]&amp;Table15[Customer-Owned Portion])=(E4788&amp;G4788&amp;O4788),""),{0,0,0,1})))</f>
        <v/>
      </c>
      <c r="X4788"/>
    </row>
    <row r="4789" spans="2:24" x14ac:dyDescent="0.35">
      <c r="B4789" s="208"/>
      <c r="C4789" s="33"/>
      <c r="D4789" s="33"/>
      <c r="E4789" s="47"/>
      <c r="F4789" s="46"/>
      <c r="G4789" s="95"/>
      <c r="H4789" s="33"/>
      <c r="I4789" s="33"/>
      <c r="J4789" s="95"/>
      <c r="K4789" s="33"/>
      <c r="L4789" s="33"/>
      <c r="M4789" s="232"/>
      <c r="N4789" s="210"/>
      <c r="O4789" s="120"/>
      <c r="P4789" s="46"/>
      <c r="Q4789" s="33"/>
      <c r="R4789" s="95"/>
      <c r="S4789" s="33"/>
      <c r="T4789" s="33"/>
      <c r="U4789" s="232"/>
      <c r="V4789" s="213"/>
      <c r="W4789" s="202" t="str" cm="1">
        <f t="array" ref="W4789">IF(SUM(LEN(B4789:V4789))=0,"",IF(OR(OR(ISBLANK(F4789),SUM(LEN(C4789),LEN(D4789))=0),AND(NOT(E4789="Unknown"),ISBLANK(J4789)),AND(NOT(O4789="Unknown"),ISBLANK(R4789))),"Missing Information", _xlfn._xlws.FILTER(_xlfn._xlws.FILTER(Table15[],(Table15[System-Owned Portion]&amp;Table15[If Material Anything Other than "Lead" in Column E,
Was Material Ever Previously Lead?]&amp;Table15[Customer-Owned Portion])=(E4789&amp;G4789&amp;O4789),""),{0,0,0,1})))</f>
        <v/>
      </c>
      <c r="X4789"/>
    </row>
    <row r="4790" spans="2:24" x14ac:dyDescent="0.35">
      <c r="B4790" s="208"/>
      <c r="C4790" s="33"/>
      <c r="D4790" s="33"/>
      <c r="E4790" s="47"/>
      <c r="F4790" s="46"/>
      <c r="G4790" s="95"/>
      <c r="H4790" s="33"/>
      <c r="I4790" s="33"/>
      <c r="J4790" s="95"/>
      <c r="K4790" s="33"/>
      <c r="L4790" s="33"/>
      <c r="M4790" s="232"/>
      <c r="N4790" s="210"/>
      <c r="O4790" s="120"/>
      <c r="P4790" s="46"/>
      <c r="Q4790" s="33"/>
      <c r="R4790" s="95"/>
      <c r="S4790" s="33"/>
      <c r="T4790" s="33"/>
      <c r="U4790" s="232"/>
      <c r="V4790" s="213"/>
      <c r="W4790" s="202" t="str" cm="1">
        <f t="array" ref="W4790">IF(SUM(LEN(B4790:V4790))=0,"",IF(OR(OR(ISBLANK(F4790),SUM(LEN(C4790),LEN(D4790))=0),AND(NOT(E4790="Unknown"),ISBLANK(J4790)),AND(NOT(O4790="Unknown"),ISBLANK(R4790))),"Missing Information", _xlfn._xlws.FILTER(_xlfn._xlws.FILTER(Table15[],(Table15[System-Owned Portion]&amp;Table15[If Material Anything Other than "Lead" in Column E,
Was Material Ever Previously Lead?]&amp;Table15[Customer-Owned Portion])=(E4790&amp;G4790&amp;O4790),""),{0,0,0,1})))</f>
        <v/>
      </c>
      <c r="X4790"/>
    </row>
    <row r="4791" spans="2:24" x14ac:dyDescent="0.35">
      <c r="B4791" s="208"/>
      <c r="C4791" s="33"/>
      <c r="D4791" s="33"/>
      <c r="E4791" s="47"/>
      <c r="F4791" s="46"/>
      <c r="G4791" s="95"/>
      <c r="H4791" s="33"/>
      <c r="I4791" s="33"/>
      <c r="J4791" s="95"/>
      <c r="K4791" s="33"/>
      <c r="L4791" s="33"/>
      <c r="M4791" s="232"/>
      <c r="N4791" s="210"/>
      <c r="O4791" s="120"/>
      <c r="P4791" s="46"/>
      <c r="Q4791" s="33"/>
      <c r="R4791" s="95"/>
      <c r="S4791" s="33"/>
      <c r="T4791" s="33"/>
      <c r="U4791" s="232"/>
      <c r="V4791" s="213"/>
      <c r="W4791" s="202" t="str" cm="1">
        <f t="array" ref="W4791">IF(SUM(LEN(B4791:V4791))=0,"",IF(OR(OR(ISBLANK(F4791),SUM(LEN(C4791),LEN(D4791))=0),AND(NOT(E4791="Unknown"),ISBLANK(J4791)),AND(NOT(O4791="Unknown"),ISBLANK(R4791))),"Missing Information", _xlfn._xlws.FILTER(_xlfn._xlws.FILTER(Table15[],(Table15[System-Owned Portion]&amp;Table15[If Material Anything Other than "Lead" in Column E,
Was Material Ever Previously Lead?]&amp;Table15[Customer-Owned Portion])=(E4791&amp;G4791&amp;O4791),""),{0,0,0,1})))</f>
        <v/>
      </c>
      <c r="X4791"/>
    </row>
    <row r="4792" spans="2:24" x14ac:dyDescent="0.35">
      <c r="B4792" s="208"/>
      <c r="C4792" s="33"/>
      <c r="D4792" s="33"/>
      <c r="E4792" s="47"/>
      <c r="F4792" s="46"/>
      <c r="G4792" s="95"/>
      <c r="H4792" s="33"/>
      <c r="I4792" s="33"/>
      <c r="J4792" s="95"/>
      <c r="K4792" s="33"/>
      <c r="L4792" s="33"/>
      <c r="M4792" s="232"/>
      <c r="N4792" s="210"/>
      <c r="O4792" s="120"/>
      <c r="P4792" s="46"/>
      <c r="Q4792" s="33"/>
      <c r="R4792" s="95"/>
      <c r="S4792" s="33"/>
      <c r="T4792" s="33"/>
      <c r="U4792" s="232"/>
      <c r="V4792" s="213"/>
      <c r="W4792" s="202" t="str" cm="1">
        <f t="array" ref="W4792">IF(SUM(LEN(B4792:V4792))=0,"",IF(OR(OR(ISBLANK(F4792),SUM(LEN(C4792),LEN(D4792))=0),AND(NOT(E4792="Unknown"),ISBLANK(J4792)),AND(NOT(O4792="Unknown"),ISBLANK(R4792))),"Missing Information", _xlfn._xlws.FILTER(_xlfn._xlws.FILTER(Table15[],(Table15[System-Owned Portion]&amp;Table15[If Material Anything Other than "Lead" in Column E,
Was Material Ever Previously Lead?]&amp;Table15[Customer-Owned Portion])=(E4792&amp;G4792&amp;O4792),""),{0,0,0,1})))</f>
        <v/>
      </c>
      <c r="X4792"/>
    </row>
    <row r="4793" spans="2:24" x14ac:dyDescent="0.35">
      <c r="B4793" s="208"/>
      <c r="C4793" s="33"/>
      <c r="D4793" s="33"/>
      <c r="E4793" s="47"/>
      <c r="F4793" s="46"/>
      <c r="G4793" s="95"/>
      <c r="H4793" s="33"/>
      <c r="I4793" s="33"/>
      <c r="J4793" s="95"/>
      <c r="K4793" s="33"/>
      <c r="L4793" s="33"/>
      <c r="M4793" s="232"/>
      <c r="N4793" s="210"/>
      <c r="O4793" s="120"/>
      <c r="P4793" s="46"/>
      <c r="Q4793" s="33"/>
      <c r="R4793" s="95"/>
      <c r="S4793" s="33"/>
      <c r="T4793" s="33"/>
      <c r="U4793" s="232"/>
      <c r="V4793" s="213"/>
      <c r="W4793" s="202" t="str" cm="1">
        <f t="array" ref="W4793">IF(SUM(LEN(B4793:V4793))=0,"",IF(OR(OR(ISBLANK(F4793),SUM(LEN(C4793),LEN(D4793))=0),AND(NOT(E4793="Unknown"),ISBLANK(J4793)),AND(NOT(O4793="Unknown"),ISBLANK(R4793))),"Missing Information", _xlfn._xlws.FILTER(_xlfn._xlws.FILTER(Table15[],(Table15[System-Owned Portion]&amp;Table15[If Material Anything Other than "Lead" in Column E,
Was Material Ever Previously Lead?]&amp;Table15[Customer-Owned Portion])=(E4793&amp;G4793&amp;O4793),""),{0,0,0,1})))</f>
        <v/>
      </c>
      <c r="X4793"/>
    </row>
    <row r="4794" spans="2:24" x14ac:dyDescent="0.35">
      <c r="B4794" s="208"/>
      <c r="C4794" s="33"/>
      <c r="D4794" s="33"/>
      <c r="E4794" s="47"/>
      <c r="F4794" s="46"/>
      <c r="G4794" s="95"/>
      <c r="H4794" s="33"/>
      <c r="I4794" s="33"/>
      <c r="J4794" s="95"/>
      <c r="K4794" s="33"/>
      <c r="L4794" s="33"/>
      <c r="M4794" s="232"/>
      <c r="N4794" s="210"/>
      <c r="O4794" s="120"/>
      <c r="P4794" s="46"/>
      <c r="Q4794" s="33"/>
      <c r="R4794" s="95"/>
      <c r="S4794" s="33"/>
      <c r="T4794" s="33"/>
      <c r="U4794" s="232"/>
      <c r="V4794" s="213"/>
      <c r="W4794" s="202" t="str" cm="1">
        <f t="array" ref="W4794">IF(SUM(LEN(B4794:V4794))=0,"",IF(OR(OR(ISBLANK(F4794),SUM(LEN(C4794),LEN(D4794))=0),AND(NOT(E4794="Unknown"),ISBLANK(J4794)),AND(NOT(O4794="Unknown"),ISBLANK(R4794))),"Missing Information", _xlfn._xlws.FILTER(_xlfn._xlws.FILTER(Table15[],(Table15[System-Owned Portion]&amp;Table15[If Material Anything Other than "Lead" in Column E,
Was Material Ever Previously Lead?]&amp;Table15[Customer-Owned Portion])=(E4794&amp;G4794&amp;O4794),""),{0,0,0,1})))</f>
        <v/>
      </c>
      <c r="X4794"/>
    </row>
    <row r="4795" spans="2:24" x14ac:dyDescent="0.35">
      <c r="B4795" s="208"/>
      <c r="C4795" s="33"/>
      <c r="D4795" s="33"/>
      <c r="E4795" s="47"/>
      <c r="F4795" s="46"/>
      <c r="G4795" s="95"/>
      <c r="H4795" s="33"/>
      <c r="I4795" s="33"/>
      <c r="J4795" s="95"/>
      <c r="K4795" s="33"/>
      <c r="L4795" s="33"/>
      <c r="M4795" s="232"/>
      <c r="N4795" s="210"/>
      <c r="O4795" s="120"/>
      <c r="P4795" s="46"/>
      <c r="Q4795" s="33"/>
      <c r="R4795" s="95"/>
      <c r="S4795" s="33"/>
      <c r="T4795" s="33"/>
      <c r="U4795" s="232"/>
      <c r="V4795" s="213"/>
      <c r="W4795" s="202" t="str" cm="1">
        <f t="array" ref="W4795">IF(SUM(LEN(B4795:V4795))=0,"",IF(OR(OR(ISBLANK(F4795),SUM(LEN(C4795),LEN(D4795))=0),AND(NOT(E4795="Unknown"),ISBLANK(J4795)),AND(NOT(O4795="Unknown"),ISBLANK(R4795))),"Missing Information", _xlfn._xlws.FILTER(_xlfn._xlws.FILTER(Table15[],(Table15[System-Owned Portion]&amp;Table15[If Material Anything Other than "Lead" in Column E,
Was Material Ever Previously Lead?]&amp;Table15[Customer-Owned Portion])=(E4795&amp;G4795&amp;O4795),""),{0,0,0,1})))</f>
        <v/>
      </c>
      <c r="X4795"/>
    </row>
    <row r="4796" spans="2:24" x14ac:dyDescent="0.35">
      <c r="B4796" s="208"/>
      <c r="C4796" s="33"/>
      <c r="D4796" s="33"/>
      <c r="E4796" s="47"/>
      <c r="F4796" s="46"/>
      <c r="G4796" s="95"/>
      <c r="H4796" s="33"/>
      <c r="I4796" s="33"/>
      <c r="J4796" s="95"/>
      <c r="K4796" s="33"/>
      <c r="L4796" s="33"/>
      <c r="M4796" s="232"/>
      <c r="N4796" s="210"/>
      <c r="O4796" s="120"/>
      <c r="P4796" s="46"/>
      <c r="Q4796" s="33"/>
      <c r="R4796" s="95"/>
      <c r="S4796" s="33"/>
      <c r="T4796" s="33"/>
      <c r="U4796" s="232"/>
      <c r="V4796" s="213"/>
      <c r="W4796" s="202" t="str" cm="1">
        <f t="array" ref="W4796">IF(SUM(LEN(B4796:V4796))=0,"",IF(OR(OR(ISBLANK(F4796),SUM(LEN(C4796),LEN(D4796))=0),AND(NOT(E4796="Unknown"),ISBLANK(J4796)),AND(NOT(O4796="Unknown"),ISBLANK(R4796))),"Missing Information", _xlfn._xlws.FILTER(_xlfn._xlws.FILTER(Table15[],(Table15[System-Owned Portion]&amp;Table15[If Material Anything Other than "Lead" in Column E,
Was Material Ever Previously Lead?]&amp;Table15[Customer-Owned Portion])=(E4796&amp;G4796&amp;O4796),""),{0,0,0,1})))</f>
        <v/>
      </c>
      <c r="X4796"/>
    </row>
    <row r="4797" spans="2:24" x14ac:dyDescent="0.35">
      <c r="B4797" s="208"/>
      <c r="C4797" s="33"/>
      <c r="D4797" s="33"/>
      <c r="E4797" s="47"/>
      <c r="F4797" s="46"/>
      <c r="G4797" s="95"/>
      <c r="H4797" s="33"/>
      <c r="I4797" s="33"/>
      <c r="J4797" s="95"/>
      <c r="K4797" s="33"/>
      <c r="L4797" s="33"/>
      <c r="M4797" s="232"/>
      <c r="N4797" s="210"/>
      <c r="O4797" s="120"/>
      <c r="P4797" s="46"/>
      <c r="Q4797" s="33"/>
      <c r="R4797" s="95"/>
      <c r="S4797" s="33"/>
      <c r="T4797" s="33"/>
      <c r="U4797" s="232"/>
      <c r="V4797" s="213"/>
      <c r="W4797" s="202" t="str" cm="1">
        <f t="array" ref="W4797">IF(SUM(LEN(B4797:V4797))=0,"",IF(OR(OR(ISBLANK(F4797),SUM(LEN(C4797),LEN(D4797))=0),AND(NOT(E4797="Unknown"),ISBLANK(J4797)),AND(NOT(O4797="Unknown"),ISBLANK(R4797))),"Missing Information", _xlfn._xlws.FILTER(_xlfn._xlws.FILTER(Table15[],(Table15[System-Owned Portion]&amp;Table15[If Material Anything Other than "Lead" in Column E,
Was Material Ever Previously Lead?]&amp;Table15[Customer-Owned Portion])=(E4797&amp;G4797&amp;O4797),""),{0,0,0,1})))</f>
        <v/>
      </c>
      <c r="X4797"/>
    </row>
    <row r="4798" spans="2:24" x14ac:dyDescent="0.35">
      <c r="B4798" s="208"/>
      <c r="C4798" s="33"/>
      <c r="D4798" s="33"/>
      <c r="E4798" s="47"/>
      <c r="F4798" s="46"/>
      <c r="G4798" s="95"/>
      <c r="H4798" s="33"/>
      <c r="I4798" s="33"/>
      <c r="J4798" s="95"/>
      <c r="K4798" s="33"/>
      <c r="L4798" s="33"/>
      <c r="M4798" s="232"/>
      <c r="N4798" s="210"/>
      <c r="O4798" s="120"/>
      <c r="P4798" s="46"/>
      <c r="Q4798" s="33"/>
      <c r="R4798" s="95"/>
      <c r="S4798" s="33"/>
      <c r="T4798" s="33"/>
      <c r="U4798" s="232"/>
      <c r="V4798" s="213"/>
      <c r="W4798" s="202" t="str" cm="1">
        <f t="array" ref="W4798">IF(SUM(LEN(B4798:V4798))=0,"",IF(OR(OR(ISBLANK(F4798),SUM(LEN(C4798),LEN(D4798))=0),AND(NOT(E4798="Unknown"),ISBLANK(J4798)),AND(NOT(O4798="Unknown"),ISBLANK(R4798))),"Missing Information", _xlfn._xlws.FILTER(_xlfn._xlws.FILTER(Table15[],(Table15[System-Owned Portion]&amp;Table15[If Material Anything Other than "Lead" in Column E,
Was Material Ever Previously Lead?]&amp;Table15[Customer-Owned Portion])=(E4798&amp;G4798&amp;O4798),""),{0,0,0,1})))</f>
        <v/>
      </c>
      <c r="X4798"/>
    </row>
    <row r="4799" spans="2:24" x14ac:dyDescent="0.35">
      <c r="B4799" s="208"/>
      <c r="C4799" s="33"/>
      <c r="D4799" s="33"/>
      <c r="E4799" s="47"/>
      <c r="F4799" s="46"/>
      <c r="G4799" s="95"/>
      <c r="H4799" s="33"/>
      <c r="I4799" s="33"/>
      <c r="J4799" s="95"/>
      <c r="K4799" s="33"/>
      <c r="L4799" s="33"/>
      <c r="M4799" s="232"/>
      <c r="N4799" s="210"/>
      <c r="O4799" s="120"/>
      <c r="P4799" s="46"/>
      <c r="Q4799" s="33"/>
      <c r="R4799" s="95"/>
      <c r="S4799" s="33"/>
      <c r="T4799" s="33"/>
      <c r="U4799" s="232"/>
      <c r="V4799" s="213"/>
      <c r="W4799" s="202" t="str" cm="1">
        <f t="array" ref="W4799">IF(SUM(LEN(B4799:V4799))=0,"",IF(OR(OR(ISBLANK(F4799),SUM(LEN(C4799),LEN(D4799))=0),AND(NOT(E4799="Unknown"),ISBLANK(J4799)),AND(NOT(O4799="Unknown"),ISBLANK(R4799))),"Missing Information", _xlfn._xlws.FILTER(_xlfn._xlws.FILTER(Table15[],(Table15[System-Owned Portion]&amp;Table15[If Material Anything Other than "Lead" in Column E,
Was Material Ever Previously Lead?]&amp;Table15[Customer-Owned Portion])=(E4799&amp;G4799&amp;O4799),""),{0,0,0,1})))</f>
        <v/>
      </c>
      <c r="X4799"/>
    </row>
    <row r="4800" spans="2:24" x14ac:dyDescent="0.35">
      <c r="B4800" s="208"/>
      <c r="C4800" s="33"/>
      <c r="D4800" s="33"/>
      <c r="E4800" s="47"/>
      <c r="F4800" s="46"/>
      <c r="G4800" s="95"/>
      <c r="H4800" s="33"/>
      <c r="I4800" s="33"/>
      <c r="J4800" s="95"/>
      <c r="K4800" s="33"/>
      <c r="L4800" s="33"/>
      <c r="M4800" s="232"/>
      <c r="N4800" s="210"/>
      <c r="O4800" s="120"/>
      <c r="P4800" s="46"/>
      <c r="Q4800" s="33"/>
      <c r="R4800" s="95"/>
      <c r="S4800" s="33"/>
      <c r="T4800" s="33"/>
      <c r="U4800" s="232"/>
      <c r="V4800" s="213"/>
      <c r="W4800" s="202" t="str" cm="1">
        <f t="array" ref="W4800">IF(SUM(LEN(B4800:V4800))=0,"",IF(OR(OR(ISBLANK(F4800),SUM(LEN(C4800),LEN(D4800))=0),AND(NOT(E4800="Unknown"),ISBLANK(J4800)),AND(NOT(O4800="Unknown"),ISBLANK(R4800))),"Missing Information", _xlfn._xlws.FILTER(_xlfn._xlws.FILTER(Table15[],(Table15[System-Owned Portion]&amp;Table15[If Material Anything Other than "Lead" in Column E,
Was Material Ever Previously Lead?]&amp;Table15[Customer-Owned Portion])=(E4800&amp;G4800&amp;O4800),""),{0,0,0,1})))</f>
        <v/>
      </c>
      <c r="X4800"/>
    </row>
    <row r="4801" spans="2:24" x14ac:dyDescent="0.35">
      <c r="B4801" s="208"/>
      <c r="C4801" s="33"/>
      <c r="D4801" s="33"/>
      <c r="E4801" s="47"/>
      <c r="F4801" s="46"/>
      <c r="G4801" s="95"/>
      <c r="H4801" s="33"/>
      <c r="I4801" s="33"/>
      <c r="J4801" s="95"/>
      <c r="K4801" s="33"/>
      <c r="L4801" s="33"/>
      <c r="M4801" s="232"/>
      <c r="N4801" s="210"/>
      <c r="O4801" s="120"/>
      <c r="P4801" s="46"/>
      <c r="Q4801" s="33"/>
      <c r="R4801" s="95"/>
      <c r="S4801" s="33"/>
      <c r="T4801" s="33"/>
      <c r="U4801" s="232"/>
      <c r="V4801" s="213"/>
      <c r="W4801" s="202" t="str" cm="1">
        <f t="array" ref="W4801">IF(SUM(LEN(B4801:V4801))=0,"",IF(OR(OR(ISBLANK(F4801),SUM(LEN(C4801),LEN(D4801))=0),AND(NOT(E4801="Unknown"),ISBLANK(J4801)),AND(NOT(O4801="Unknown"),ISBLANK(R4801))),"Missing Information", _xlfn._xlws.FILTER(_xlfn._xlws.FILTER(Table15[],(Table15[System-Owned Portion]&amp;Table15[If Material Anything Other than "Lead" in Column E,
Was Material Ever Previously Lead?]&amp;Table15[Customer-Owned Portion])=(E4801&amp;G4801&amp;O4801),""),{0,0,0,1})))</f>
        <v/>
      </c>
      <c r="X4801"/>
    </row>
    <row r="4802" spans="2:24" x14ac:dyDescent="0.35">
      <c r="B4802" s="208"/>
      <c r="C4802" s="33"/>
      <c r="D4802" s="33"/>
      <c r="E4802" s="47"/>
      <c r="F4802" s="46"/>
      <c r="G4802" s="95"/>
      <c r="H4802" s="33"/>
      <c r="I4802" s="33"/>
      <c r="J4802" s="95"/>
      <c r="K4802" s="33"/>
      <c r="L4802" s="33"/>
      <c r="M4802" s="232"/>
      <c r="N4802" s="210"/>
      <c r="O4802" s="120"/>
      <c r="P4802" s="46"/>
      <c r="Q4802" s="33"/>
      <c r="R4802" s="95"/>
      <c r="S4802" s="33"/>
      <c r="T4802" s="33"/>
      <c r="U4802" s="232"/>
      <c r="V4802" s="213"/>
      <c r="W4802" s="202" t="str" cm="1">
        <f t="array" ref="W4802">IF(SUM(LEN(B4802:V4802))=0,"",IF(OR(OR(ISBLANK(F4802),SUM(LEN(C4802),LEN(D4802))=0),AND(NOT(E4802="Unknown"),ISBLANK(J4802)),AND(NOT(O4802="Unknown"),ISBLANK(R4802))),"Missing Information", _xlfn._xlws.FILTER(_xlfn._xlws.FILTER(Table15[],(Table15[System-Owned Portion]&amp;Table15[If Material Anything Other than "Lead" in Column E,
Was Material Ever Previously Lead?]&amp;Table15[Customer-Owned Portion])=(E4802&amp;G4802&amp;O4802),""),{0,0,0,1})))</f>
        <v/>
      </c>
      <c r="X4802"/>
    </row>
    <row r="4803" spans="2:24" x14ac:dyDescent="0.35">
      <c r="B4803" s="208"/>
      <c r="C4803" s="33"/>
      <c r="D4803" s="33"/>
      <c r="E4803" s="47"/>
      <c r="F4803" s="46"/>
      <c r="G4803" s="95"/>
      <c r="H4803" s="33"/>
      <c r="I4803" s="33"/>
      <c r="J4803" s="95"/>
      <c r="K4803" s="33"/>
      <c r="L4803" s="33"/>
      <c r="M4803" s="232"/>
      <c r="N4803" s="210"/>
      <c r="O4803" s="120"/>
      <c r="P4803" s="46"/>
      <c r="Q4803" s="33"/>
      <c r="R4803" s="95"/>
      <c r="S4803" s="33"/>
      <c r="T4803" s="33"/>
      <c r="U4803" s="232"/>
      <c r="V4803" s="213"/>
      <c r="W4803" s="202" t="str" cm="1">
        <f t="array" ref="W4803">IF(SUM(LEN(B4803:V4803))=0,"",IF(OR(OR(ISBLANK(F4803),SUM(LEN(C4803),LEN(D4803))=0),AND(NOT(E4803="Unknown"),ISBLANK(J4803)),AND(NOT(O4803="Unknown"),ISBLANK(R4803))),"Missing Information", _xlfn._xlws.FILTER(_xlfn._xlws.FILTER(Table15[],(Table15[System-Owned Portion]&amp;Table15[If Material Anything Other than "Lead" in Column E,
Was Material Ever Previously Lead?]&amp;Table15[Customer-Owned Portion])=(E4803&amp;G4803&amp;O4803),""),{0,0,0,1})))</f>
        <v/>
      </c>
      <c r="X4803"/>
    </row>
    <row r="4804" spans="2:24" x14ac:dyDescent="0.35">
      <c r="B4804" s="208"/>
      <c r="C4804" s="33"/>
      <c r="D4804" s="33"/>
      <c r="E4804" s="47"/>
      <c r="F4804" s="46"/>
      <c r="G4804" s="95"/>
      <c r="H4804" s="33"/>
      <c r="I4804" s="33"/>
      <c r="J4804" s="95"/>
      <c r="K4804" s="33"/>
      <c r="L4804" s="33"/>
      <c r="M4804" s="232"/>
      <c r="N4804" s="210"/>
      <c r="O4804" s="120"/>
      <c r="P4804" s="46"/>
      <c r="Q4804" s="33"/>
      <c r="R4804" s="95"/>
      <c r="S4804" s="33"/>
      <c r="T4804" s="33"/>
      <c r="U4804" s="232"/>
      <c r="V4804" s="213"/>
      <c r="W4804" s="202" t="str" cm="1">
        <f t="array" ref="W4804">IF(SUM(LEN(B4804:V4804))=0,"",IF(OR(OR(ISBLANK(F4804),SUM(LEN(C4804),LEN(D4804))=0),AND(NOT(E4804="Unknown"),ISBLANK(J4804)),AND(NOT(O4804="Unknown"),ISBLANK(R4804))),"Missing Information", _xlfn._xlws.FILTER(_xlfn._xlws.FILTER(Table15[],(Table15[System-Owned Portion]&amp;Table15[If Material Anything Other than "Lead" in Column E,
Was Material Ever Previously Lead?]&amp;Table15[Customer-Owned Portion])=(E4804&amp;G4804&amp;O4804),""),{0,0,0,1})))</f>
        <v/>
      </c>
      <c r="X4804"/>
    </row>
    <row r="4805" spans="2:24" x14ac:dyDescent="0.35">
      <c r="B4805" s="208"/>
      <c r="C4805" s="33"/>
      <c r="D4805" s="33"/>
      <c r="E4805" s="47"/>
      <c r="F4805" s="46"/>
      <c r="G4805" s="95"/>
      <c r="H4805" s="33"/>
      <c r="I4805" s="33"/>
      <c r="J4805" s="95"/>
      <c r="K4805" s="33"/>
      <c r="L4805" s="33"/>
      <c r="M4805" s="232"/>
      <c r="N4805" s="210"/>
      <c r="O4805" s="120"/>
      <c r="P4805" s="46"/>
      <c r="Q4805" s="33"/>
      <c r="R4805" s="95"/>
      <c r="S4805" s="33"/>
      <c r="T4805" s="33"/>
      <c r="U4805" s="232"/>
      <c r="V4805" s="213"/>
      <c r="W4805" s="202" t="str" cm="1">
        <f t="array" ref="W4805">IF(SUM(LEN(B4805:V4805))=0,"",IF(OR(OR(ISBLANK(F4805),SUM(LEN(C4805),LEN(D4805))=0),AND(NOT(E4805="Unknown"),ISBLANK(J4805)),AND(NOT(O4805="Unknown"),ISBLANK(R4805))),"Missing Information", _xlfn._xlws.FILTER(_xlfn._xlws.FILTER(Table15[],(Table15[System-Owned Portion]&amp;Table15[If Material Anything Other than "Lead" in Column E,
Was Material Ever Previously Lead?]&amp;Table15[Customer-Owned Portion])=(E4805&amp;G4805&amp;O4805),""),{0,0,0,1})))</f>
        <v/>
      </c>
      <c r="X4805"/>
    </row>
    <row r="4806" spans="2:24" x14ac:dyDescent="0.35">
      <c r="B4806" s="208"/>
      <c r="C4806" s="33"/>
      <c r="D4806" s="33"/>
      <c r="E4806" s="47"/>
      <c r="F4806" s="46"/>
      <c r="G4806" s="95"/>
      <c r="H4806" s="33"/>
      <c r="I4806" s="33"/>
      <c r="J4806" s="95"/>
      <c r="K4806" s="33"/>
      <c r="L4806" s="33"/>
      <c r="M4806" s="232"/>
      <c r="N4806" s="210"/>
      <c r="O4806" s="120"/>
      <c r="P4806" s="46"/>
      <c r="Q4806" s="33"/>
      <c r="R4806" s="95"/>
      <c r="S4806" s="33"/>
      <c r="T4806" s="33"/>
      <c r="U4806" s="232"/>
      <c r="V4806" s="213"/>
      <c r="W4806" s="202" t="str" cm="1">
        <f t="array" ref="W4806">IF(SUM(LEN(B4806:V4806))=0,"",IF(OR(OR(ISBLANK(F4806),SUM(LEN(C4806),LEN(D4806))=0),AND(NOT(E4806="Unknown"),ISBLANK(J4806)),AND(NOT(O4806="Unknown"),ISBLANK(R4806))),"Missing Information", _xlfn._xlws.FILTER(_xlfn._xlws.FILTER(Table15[],(Table15[System-Owned Portion]&amp;Table15[If Material Anything Other than "Lead" in Column E,
Was Material Ever Previously Lead?]&amp;Table15[Customer-Owned Portion])=(E4806&amp;G4806&amp;O4806),""),{0,0,0,1})))</f>
        <v/>
      </c>
      <c r="X4806"/>
    </row>
    <row r="4807" spans="2:24" x14ac:dyDescent="0.35">
      <c r="B4807" s="208"/>
      <c r="C4807" s="33"/>
      <c r="D4807" s="33"/>
      <c r="E4807" s="47"/>
      <c r="F4807" s="46"/>
      <c r="G4807" s="95"/>
      <c r="H4807" s="33"/>
      <c r="I4807" s="33"/>
      <c r="J4807" s="95"/>
      <c r="K4807" s="33"/>
      <c r="L4807" s="33"/>
      <c r="M4807" s="232"/>
      <c r="N4807" s="210"/>
      <c r="O4807" s="120"/>
      <c r="P4807" s="46"/>
      <c r="Q4807" s="33"/>
      <c r="R4807" s="95"/>
      <c r="S4807" s="33"/>
      <c r="T4807" s="33"/>
      <c r="U4807" s="232"/>
      <c r="V4807" s="213"/>
      <c r="W4807" s="202" t="str" cm="1">
        <f t="array" ref="W4807">IF(SUM(LEN(B4807:V4807))=0,"",IF(OR(OR(ISBLANK(F4807),SUM(LEN(C4807),LEN(D4807))=0),AND(NOT(E4807="Unknown"),ISBLANK(J4807)),AND(NOT(O4807="Unknown"),ISBLANK(R4807))),"Missing Information", _xlfn._xlws.FILTER(_xlfn._xlws.FILTER(Table15[],(Table15[System-Owned Portion]&amp;Table15[If Material Anything Other than "Lead" in Column E,
Was Material Ever Previously Lead?]&amp;Table15[Customer-Owned Portion])=(E4807&amp;G4807&amp;O4807),""),{0,0,0,1})))</f>
        <v/>
      </c>
      <c r="X4807"/>
    </row>
    <row r="4808" spans="2:24" x14ac:dyDescent="0.35">
      <c r="B4808" s="208"/>
      <c r="C4808" s="33"/>
      <c r="D4808" s="33"/>
      <c r="E4808" s="47"/>
      <c r="F4808" s="46"/>
      <c r="G4808" s="95"/>
      <c r="H4808" s="33"/>
      <c r="I4808" s="33"/>
      <c r="J4808" s="95"/>
      <c r="K4808" s="33"/>
      <c r="L4808" s="33"/>
      <c r="M4808" s="232"/>
      <c r="N4808" s="210"/>
      <c r="O4808" s="120"/>
      <c r="P4808" s="46"/>
      <c r="Q4808" s="33"/>
      <c r="R4808" s="95"/>
      <c r="S4808" s="33"/>
      <c r="T4808" s="33"/>
      <c r="U4808" s="232"/>
      <c r="V4808" s="213"/>
      <c r="W4808" s="202" t="str" cm="1">
        <f t="array" ref="W4808">IF(SUM(LEN(B4808:V4808))=0,"",IF(OR(OR(ISBLANK(F4808),SUM(LEN(C4808),LEN(D4808))=0),AND(NOT(E4808="Unknown"),ISBLANK(J4808)),AND(NOT(O4808="Unknown"),ISBLANK(R4808))),"Missing Information", _xlfn._xlws.FILTER(_xlfn._xlws.FILTER(Table15[],(Table15[System-Owned Portion]&amp;Table15[If Material Anything Other than "Lead" in Column E,
Was Material Ever Previously Lead?]&amp;Table15[Customer-Owned Portion])=(E4808&amp;G4808&amp;O4808),""),{0,0,0,1})))</f>
        <v/>
      </c>
      <c r="X4808"/>
    </row>
    <row r="4809" spans="2:24" x14ac:dyDescent="0.35">
      <c r="B4809" s="208"/>
      <c r="C4809" s="33"/>
      <c r="D4809" s="33"/>
      <c r="E4809" s="47"/>
      <c r="F4809" s="46"/>
      <c r="G4809" s="95"/>
      <c r="H4809" s="33"/>
      <c r="I4809" s="33"/>
      <c r="J4809" s="95"/>
      <c r="K4809" s="33"/>
      <c r="L4809" s="33"/>
      <c r="M4809" s="232"/>
      <c r="N4809" s="210"/>
      <c r="O4809" s="120"/>
      <c r="P4809" s="46"/>
      <c r="Q4809" s="33"/>
      <c r="R4809" s="95"/>
      <c r="S4809" s="33"/>
      <c r="T4809" s="33"/>
      <c r="U4809" s="232"/>
      <c r="V4809" s="213"/>
      <c r="W4809" s="202" t="str" cm="1">
        <f t="array" ref="W4809">IF(SUM(LEN(B4809:V4809))=0,"",IF(OR(OR(ISBLANK(F4809),SUM(LEN(C4809),LEN(D4809))=0),AND(NOT(E4809="Unknown"),ISBLANK(J4809)),AND(NOT(O4809="Unknown"),ISBLANK(R4809))),"Missing Information", _xlfn._xlws.FILTER(_xlfn._xlws.FILTER(Table15[],(Table15[System-Owned Portion]&amp;Table15[If Material Anything Other than "Lead" in Column E,
Was Material Ever Previously Lead?]&amp;Table15[Customer-Owned Portion])=(E4809&amp;G4809&amp;O4809),""),{0,0,0,1})))</f>
        <v/>
      </c>
      <c r="X4809"/>
    </row>
    <row r="4810" spans="2:24" x14ac:dyDescent="0.35">
      <c r="B4810" s="208"/>
      <c r="C4810" s="33"/>
      <c r="D4810" s="33"/>
      <c r="E4810" s="47"/>
      <c r="F4810" s="46"/>
      <c r="G4810" s="95"/>
      <c r="H4810" s="33"/>
      <c r="I4810" s="33"/>
      <c r="J4810" s="95"/>
      <c r="K4810" s="33"/>
      <c r="L4810" s="33"/>
      <c r="M4810" s="232"/>
      <c r="N4810" s="210"/>
      <c r="O4810" s="120"/>
      <c r="P4810" s="46"/>
      <c r="Q4810" s="33"/>
      <c r="R4810" s="95"/>
      <c r="S4810" s="33"/>
      <c r="T4810" s="33"/>
      <c r="U4810" s="232"/>
      <c r="V4810" s="213"/>
      <c r="W4810" s="202" t="str" cm="1">
        <f t="array" ref="W4810">IF(SUM(LEN(B4810:V4810))=0,"",IF(OR(OR(ISBLANK(F4810),SUM(LEN(C4810),LEN(D4810))=0),AND(NOT(E4810="Unknown"),ISBLANK(J4810)),AND(NOT(O4810="Unknown"),ISBLANK(R4810))),"Missing Information", _xlfn._xlws.FILTER(_xlfn._xlws.FILTER(Table15[],(Table15[System-Owned Portion]&amp;Table15[If Material Anything Other than "Lead" in Column E,
Was Material Ever Previously Lead?]&amp;Table15[Customer-Owned Portion])=(E4810&amp;G4810&amp;O4810),""),{0,0,0,1})))</f>
        <v/>
      </c>
      <c r="X4810"/>
    </row>
    <row r="4811" spans="2:24" x14ac:dyDescent="0.35">
      <c r="B4811" s="208"/>
      <c r="C4811" s="33"/>
      <c r="D4811" s="33"/>
      <c r="E4811" s="47"/>
      <c r="F4811" s="46"/>
      <c r="G4811" s="95"/>
      <c r="H4811" s="33"/>
      <c r="I4811" s="33"/>
      <c r="J4811" s="95"/>
      <c r="K4811" s="33"/>
      <c r="L4811" s="33"/>
      <c r="M4811" s="232"/>
      <c r="N4811" s="210"/>
      <c r="O4811" s="120"/>
      <c r="P4811" s="46"/>
      <c r="Q4811" s="33"/>
      <c r="R4811" s="95"/>
      <c r="S4811" s="33"/>
      <c r="T4811" s="33"/>
      <c r="U4811" s="232"/>
      <c r="V4811" s="213"/>
      <c r="W4811" s="202" t="str" cm="1">
        <f t="array" ref="W4811">IF(SUM(LEN(B4811:V4811))=0,"",IF(OR(OR(ISBLANK(F4811),SUM(LEN(C4811),LEN(D4811))=0),AND(NOT(E4811="Unknown"),ISBLANK(J4811)),AND(NOT(O4811="Unknown"),ISBLANK(R4811))),"Missing Information", _xlfn._xlws.FILTER(_xlfn._xlws.FILTER(Table15[],(Table15[System-Owned Portion]&amp;Table15[If Material Anything Other than "Lead" in Column E,
Was Material Ever Previously Lead?]&amp;Table15[Customer-Owned Portion])=(E4811&amp;G4811&amp;O4811),""),{0,0,0,1})))</f>
        <v/>
      </c>
      <c r="X4811"/>
    </row>
    <row r="4812" spans="2:24" x14ac:dyDescent="0.35">
      <c r="B4812" s="208"/>
      <c r="C4812" s="33"/>
      <c r="D4812" s="33"/>
      <c r="E4812" s="47"/>
      <c r="F4812" s="46"/>
      <c r="G4812" s="95"/>
      <c r="H4812" s="33"/>
      <c r="I4812" s="33"/>
      <c r="J4812" s="95"/>
      <c r="K4812" s="33"/>
      <c r="L4812" s="33"/>
      <c r="M4812" s="232"/>
      <c r="N4812" s="210"/>
      <c r="O4812" s="120"/>
      <c r="P4812" s="46"/>
      <c r="Q4812" s="33"/>
      <c r="R4812" s="95"/>
      <c r="S4812" s="33"/>
      <c r="T4812" s="33"/>
      <c r="U4812" s="232"/>
      <c r="V4812" s="213"/>
      <c r="W4812" s="202" t="str" cm="1">
        <f t="array" ref="W4812">IF(SUM(LEN(B4812:V4812))=0,"",IF(OR(OR(ISBLANK(F4812),SUM(LEN(C4812),LEN(D4812))=0),AND(NOT(E4812="Unknown"),ISBLANK(J4812)),AND(NOT(O4812="Unknown"),ISBLANK(R4812))),"Missing Information", _xlfn._xlws.FILTER(_xlfn._xlws.FILTER(Table15[],(Table15[System-Owned Portion]&amp;Table15[If Material Anything Other than "Lead" in Column E,
Was Material Ever Previously Lead?]&amp;Table15[Customer-Owned Portion])=(E4812&amp;G4812&amp;O4812),""),{0,0,0,1})))</f>
        <v/>
      </c>
      <c r="X4812"/>
    </row>
    <row r="4813" spans="2:24" x14ac:dyDescent="0.35">
      <c r="B4813" s="208"/>
      <c r="C4813" s="33"/>
      <c r="D4813" s="33"/>
      <c r="E4813" s="47"/>
      <c r="F4813" s="46"/>
      <c r="G4813" s="95"/>
      <c r="H4813" s="33"/>
      <c r="I4813" s="33"/>
      <c r="J4813" s="95"/>
      <c r="K4813" s="33"/>
      <c r="L4813" s="33"/>
      <c r="M4813" s="232"/>
      <c r="N4813" s="210"/>
      <c r="O4813" s="120"/>
      <c r="P4813" s="46"/>
      <c r="Q4813" s="33"/>
      <c r="R4813" s="95"/>
      <c r="S4813" s="33"/>
      <c r="T4813" s="33"/>
      <c r="U4813" s="232"/>
      <c r="V4813" s="213"/>
      <c r="W4813" s="202" t="str" cm="1">
        <f t="array" ref="W4813">IF(SUM(LEN(B4813:V4813))=0,"",IF(OR(OR(ISBLANK(F4813),SUM(LEN(C4813),LEN(D4813))=0),AND(NOT(E4813="Unknown"),ISBLANK(J4813)),AND(NOT(O4813="Unknown"),ISBLANK(R4813))),"Missing Information", _xlfn._xlws.FILTER(_xlfn._xlws.FILTER(Table15[],(Table15[System-Owned Portion]&amp;Table15[If Material Anything Other than "Lead" in Column E,
Was Material Ever Previously Lead?]&amp;Table15[Customer-Owned Portion])=(E4813&amp;G4813&amp;O4813),""),{0,0,0,1})))</f>
        <v/>
      </c>
      <c r="X4813"/>
    </row>
    <row r="4814" spans="2:24" x14ac:dyDescent="0.35">
      <c r="B4814" s="208"/>
      <c r="C4814" s="33"/>
      <c r="D4814" s="33"/>
      <c r="E4814" s="47"/>
      <c r="F4814" s="46"/>
      <c r="G4814" s="95"/>
      <c r="H4814" s="33"/>
      <c r="I4814" s="33"/>
      <c r="J4814" s="95"/>
      <c r="K4814" s="33"/>
      <c r="L4814" s="33"/>
      <c r="M4814" s="232"/>
      <c r="N4814" s="210"/>
      <c r="O4814" s="120"/>
      <c r="P4814" s="46"/>
      <c r="Q4814" s="33"/>
      <c r="R4814" s="95"/>
      <c r="S4814" s="33"/>
      <c r="T4814" s="33"/>
      <c r="U4814" s="232"/>
      <c r="V4814" s="213"/>
      <c r="W4814" s="202" t="str" cm="1">
        <f t="array" ref="W4814">IF(SUM(LEN(B4814:V4814))=0,"",IF(OR(OR(ISBLANK(F4814),SUM(LEN(C4814),LEN(D4814))=0),AND(NOT(E4814="Unknown"),ISBLANK(J4814)),AND(NOT(O4814="Unknown"),ISBLANK(R4814))),"Missing Information", _xlfn._xlws.FILTER(_xlfn._xlws.FILTER(Table15[],(Table15[System-Owned Portion]&amp;Table15[If Material Anything Other than "Lead" in Column E,
Was Material Ever Previously Lead?]&amp;Table15[Customer-Owned Portion])=(E4814&amp;G4814&amp;O4814),""),{0,0,0,1})))</f>
        <v/>
      </c>
      <c r="X4814"/>
    </row>
    <row r="4815" spans="2:24" x14ac:dyDescent="0.35">
      <c r="B4815" s="208"/>
      <c r="C4815" s="33"/>
      <c r="D4815" s="33"/>
      <c r="E4815" s="47"/>
      <c r="F4815" s="46"/>
      <c r="G4815" s="95"/>
      <c r="H4815" s="33"/>
      <c r="I4815" s="33"/>
      <c r="J4815" s="95"/>
      <c r="K4815" s="33"/>
      <c r="L4815" s="33"/>
      <c r="M4815" s="232"/>
      <c r="N4815" s="210"/>
      <c r="O4815" s="120"/>
      <c r="P4815" s="46"/>
      <c r="Q4815" s="33"/>
      <c r="R4815" s="95"/>
      <c r="S4815" s="33"/>
      <c r="T4815" s="33"/>
      <c r="U4815" s="232"/>
      <c r="V4815" s="213"/>
      <c r="W4815" s="202" t="str" cm="1">
        <f t="array" ref="W4815">IF(SUM(LEN(B4815:V4815))=0,"",IF(OR(OR(ISBLANK(F4815),SUM(LEN(C4815),LEN(D4815))=0),AND(NOT(E4815="Unknown"),ISBLANK(J4815)),AND(NOT(O4815="Unknown"),ISBLANK(R4815))),"Missing Information", _xlfn._xlws.FILTER(_xlfn._xlws.FILTER(Table15[],(Table15[System-Owned Portion]&amp;Table15[If Material Anything Other than "Lead" in Column E,
Was Material Ever Previously Lead?]&amp;Table15[Customer-Owned Portion])=(E4815&amp;G4815&amp;O4815),""),{0,0,0,1})))</f>
        <v/>
      </c>
      <c r="X4815"/>
    </row>
    <row r="4816" spans="2:24" x14ac:dyDescent="0.35">
      <c r="B4816" s="208"/>
      <c r="C4816" s="33"/>
      <c r="D4816" s="33"/>
      <c r="E4816" s="47"/>
      <c r="F4816" s="46"/>
      <c r="G4816" s="95"/>
      <c r="H4816" s="33"/>
      <c r="I4816" s="33"/>
      <c r="J4816" s="95"/>
      <c r="K4816" s="33"/>
      <c r="L4816" s="33"/>
      <c r="M4816" s="232"/>
      <c r="N4816" s="210"/>
      <c r="O4816" s="120"/>
      <c r="P4816" s="46"/>
      <c r="Q4816" s="33"/>
      <c r="R4816" s="95"/>
      <c r="S4816" s="33"/>
      <c r="T4816" s="33"/>
      <c r="U4816" s="232"/>
      <c r="V4816" s="213"/>
      <c r="W4816" s="202" t="str" cm="1">
        <f t="array" ref="W4816">IF(SUM(LEN(B4816:V4816))=0,"",IF(OR(OR(ISBLANK(F4816),SUM(LEN(C4816),LEN(D4816))=0),AND(NOT(E4816="Unknown"),ISBLANK(J4816)),AND(NOT(O4816="Unknown"),ISBLANK(R4816))),"Missing Information", _xlfn._xlws.FILTER(_xlfn._xlws.FILTER(Table15[],(Table15[System-Owned Portion]&amp;Table15[If Material Anything Other than "Lead" in Column E,
Was Material Ever Previously Lead?]&amp;Table15[Customer-Owned Portion])=(E4816&amp;G4816&amp;O4816),""),{0,0,0,1})))</f>
        <v/>
      </c>
      <c r="X4816"/>
    </row>
    <row r="4817" spans="2:24" x14ac:dyDescent="0.35">
      <c r="B4817" s="208"/>
      <c r="C4817" s="33"/>
      <c r="D4817" s="33"/>
      <c r="E4817" s="47"/>
      <c r="F4817" s="46"/>
      <c r="G4817" s="95"/>
      <c r="H4817" s="33"/>
      <c r="I4817" s="33"/>
      <c r="J4817" s="95"/>
      <c r="K4817" s="33"/>
      <c r="L4817" s="33"/>
      <c r="M4817" s="232"/>
      <c r="N4817" s="210"/>
      <c r="O4817" s="120"/>
      <c r="P4817" s="46"/>
      <c r="Q4817" s="33"/>
      <c r="R4817" s="95"/>
      <c r="S4817" s="33"/>
      <c r="T4817" s="33"/>
      <c r="U4817" s="232"/>
      <c r="V4817" s="213"/>
      <c r="W4817" s="202" t="str" cm="1">
        <f t="array" ref="W4817">IF(SUM(LEN(B4817:V4817))=0,"",IF(OR(OR(ISBLANK(F4817),SUM(LEN(C4817),LEN(D4817))=0),AND(NOT(E4817="Unknown"),ISBLANK(J4817)),AND(NOT(O4817="Unknown"),ISBLANK(R4817))),"Missing Information", _xlfn._xlws.FILTER(_xlfn._xlws.FILTER(Table15[],(Table15[System-Owned Portion]&amp;Table15[If Material Anything Other than "Lead" in Column E,
Was Material Ever Previously Lead?]&amp;Table15[Customer-Owned Portion])=(E4817&amp;G4817&amp;O4817),""),{0,0,0,1})))</f>
        <v/>
      </c>
      <c r="X4817"/>
    </row>
    <row r="4818" spans="2:24" x14ac:dyDescent="0.35">
      <c r="B4818" s="208"/>
      <c r="C4818" s="33"/>
      <c r="D4818" s="33"/>
      <c r="E4818" s="47"/>
      <c r="F4818" s="46"/>
      <c r="G4818" s="95"/>
      <c r="H4818" s="33"/>
      <c r="I4818" s="33"/>
      <c r="J4818" s="95"/>
      <c r="K4818" s="33"/>
      <c r="L4818" s="33"/>
      <c r="M4818" s="232"/>
      <c r="N4818" s="210"/>
      <c r="O4818" s="120"/>
      <c r="P4818" s="46"/>
      <c r="Q4818" s="33"/>
      <c r="R4818" s="95"/>
      <c r="S4818" s="33"/>
      <c r="T4818" s="33"/>
      <c r="U4818" s="232"/>
      <c r="V4818" s="213"/>
      <c r="W4818" s="202" t="str" cm="1">
        <f t="array" ref="W4818">IF(SUM(LEN(B4818:V4818))=0,"",IF(OR(OR(ISBLANK(F4818),SUM(LEN(C4818),LEN(D4818))=0),AND(NOT(E4818="Unknown"),ISBLANK(J4818)),AND(NOT(O4818="Unknown"),ISBLANK(R4818))),"Missing Information", _xlfn._xlws.FILTER(_xlfn._xlws.FILTER(Table15[],(Table15[System-Owned Portion]&amp;Table15[If Material Anything Other than "Lead" in Column E,
Was Material Ever Previously Lead?]&amp;Table15[Customer-Owned Portion])=(E4818&amp;G4818&amp;O4818),""),{0,0,0,1})))</f>
        <v/>
      </c>
      <c r="X4818"/>
    </row>
    <row r="4819" spans="2:24" x14ac:dyDescent="0.35">
      <c r="B4819" s="208"/>
      <c r="C4819" s="33"/>
      <c r="D4819" s="33"/>
      <c r="E4819" s="47"/>
      <c r="F4819" s="46"/>
      <c r="G4819" s="95"/>
      <c r="H4819" s="33"/>
      <c r="I4819" s="33"/>
      <c r="J4819" s="95"/>
      <c r="K4819" s="33"/>
      <c r="L4819" s="33"/>
      <c r="M4819" s="232"/>
      <c r="N4819" s="210"/>
      <c r="O4819" s="120"/>
      <c r="P4819" s="46"/>
      <c r="Q4819" s="33"/>
      <c r="R4819" s="95"/>
      <c r="S4819" s="33"/>
      <c r="T4819" s="33"/>
      <c r="U4819" s="232"/>
      <c r="V4819" s="213"/>
      <c r="W4819" s="202" t="str" cm="1">
        <f t="array" ref="W4819">IF(SUM(LEN(B4819:V4819))=0,"",IF(OR(OR(ISBLANK(F4819),SUM(LEN(C4819),LEN(D4819))=0),AND(NOT(E4819="Unknown"),ISBLANK(J4819)),AND(NOT(O4819="Unknown"),ISBLANK(R4819))),"Missing Information", _xlfn._xlws.FILTER(_xlfn._xlws.FILTER(Table15[],(Table15[System-Owned Portion]&amp;Table15[If Material Anything Other than "Lead" in Column E,
Was Material Ever Previously Lead?]&amp;Table15[Customer-Owned Portion])=(E4819&amp;G4819&amp;O4819),""),{0,0,0,1})))</f>
        <v/>
      </c>
      <c r="X4819"/>
    </row>
    <row r="4820" spans="2:24" x14ac:dyDescent="0.35">
      <c r="B4820" s="208"/>
      <c r="C4820" s="33"/>
      <c r="D4820" s="33"/>
      <c r="E4820" s="47"/>
      <c r="F4820" s="46"/>
      <c r="G4820" s="95"/>
      <c r="H4820" s="33"/>
      <c r="I4820" s="33"/>
      <c r="J4820" s="95"/>
      <c r="K4820" s="33"/>
      <c r="L4820" s="33"/>
      <c r="M4820" s="232"/>
      <c r="N4820" s="210"/>
      <c r="O4820" s="120"/>
      <c r="P4820" s="46"/>
      <c r="Q4820" s="33"/>
      <c r="R4820" s="95"/>
      <c r="S4820" s="33"/>
      <c r="T4820" s="33"/>
      <c r="U4820" s="232"/>
      <c r="V4820" s="213"/>
      <c r="W4820" s="202" t="str" cm="1">
        <f t="array" ref="W4820">IF(SUM(LEN(B4820:V4820))=0,"",IF(OR(OR(ISBLANK(F4820),SUM(LEN(C4820),LEN(D4820))=0),AND(NOT(E4820="Unknown"),ISBLANK(J4820)),AND(NOT(O4820="Unknown"),ISBLANK(R4820))),"Missing Information", _xlfn._xlws.FILTER(_xlfn._xlws.FILTER(Table15[],(Table15[System-Owned Portion]&amp;Table15[If Material Anything Other than "Lead" in Column E,
Was Material Ever Previously Lead?]&amp;Table15[Customer-Owned Portion])=(E4820&amp;G4820&amp;O4820),""),{0,0,0,1})))</f>
        <v/>
      </c>
      <c r="X4820"/>
    </row>
    <row r="4821" spans="2:24" x14ac:dyDescent="0.35">
      <c r="B4821" s="208"/>
      <c r="C4821" s="33"/>
      <c r="D4821" s="33"/>
      <c r="E4821" s="47"/>
      <c r="F4821" s="46"/>
      <c r="G4821" s="95"/>
      <c r="H4821" s="33"/>
      <c r="I4821" s="33"/>
      <c r="J4821" s="95"/>
      <c r="K4821" s="33"/>
      <c r="L4821" s="33"/>
      <c r="M4821" s="232"/>
      <c r="N4821" s="210"/>
      <c r="O4821" s="120"/>
      <c r="P4821" s="46"/>
      <c r="Q4821" s="33"/>
      <c r="R4821" s="95"/>
      <c r="S4821" s="33"/>
      <c r="T4821" s="33"/>
      <c r="U4821" s="232"/>
      <c r="V4821" s="213"/>
      <c r="W4821" s="202" t="str" cm="1">
        <f t="array" ref="W4821">IF(SUM(LEN(B4821:V4821))=0,"",IF(OR(OR(ISBLANK(F4821),SUM(LEN(C4821),LEN(D4821))=0),AND(NOT(E4821="Unknown"),ISBLANK(J4821)),AND(NOT(O4821="Unknown"),ISBLANK(R4821))),"Missing Information", _xlfn._xlws.FILTER(_xlfn._xlws.FILTER(Table15[],(Table15[System-Owned Portion]&amp;Table15[If Material Anything Other than "Lead" in Column E,
Was Material Ever Previously Lead?]&amp;Table15[Customer-Owned Portion])=(E4821&amp;G4821&amp;O4821),""),{0,0,0,1})))</f>
        <v/>
      </c>
      <c r="X4821"/>
    </row>
    <row r="4822" spans="2:24" x14ac:dyDescent="0.35">
      <c r="B4822" s="208"/>
      <c r="C4822" s="33"/>
      <c r="D4822" s="33"/>
      <c r="E4822" s="47"/>
      <c r="F4822" s="46"/>
      <c r="G4822" s="95"/>
      <c r="H4822" s="33"/>
      <c r="I4822" s="33"/>
      <c r="J4822" s="95"/>
      <c r="K4822" s="33"/>
      <c r="L4822" s="33"/>
      <c r="M4822" s="232"/>
      <c r="N4822" s="210"/>
      <c r="O4822" s="120"/>
      <c r="P4822" s="46"/>
      <c r="Q4822" s="33"/>
      <c r="R4822" s="95"/>
      <c r="S4822" s="33"/>
      <c r="T4822" s="33"/>
      <c r="U4822" s="232"/>
      <c r="V4822" s="213"/>
      <c r="W4822" s="202" t="str" cm="1">
        <f t="array" ref="W4822">IF(SUM(LEN(B4822:V4822))=0,"",IF(OR(OR(ISBLANK(F4822),SUM(LEN(C4822),LEN(D4822))=0),AND(NOT(E4822="Unknown"),ISBLANK(J4822)),AND(NOT(O4822="Unknown"),ISBLANK(R4822))),"Missing Information", _xlfn._xlws.FILTER(_xlfn._xlws.FILTER(Table15[],(Table15[System-Owned Portion]&amp;Table15[If Material Anything Other than "Lead" in Column E,
Was Material Ever Previously Lead?]&amp;Table15[Customer-Owned Portion])=(E4822&amp;G4822&amp;O4822),""),{0,0,0,1})))</f>
        <v/>
      </c>
      <c r="X4822"/>
    </row>
    <row r="4823" spans="2:24" x14ac:dyDescent="0.35">
      <c r="B4823" s="208"/>
      <c r="C4823" s="33"/>
      <c r="D4823" s="33"/>
      <c r="E4823" s="47"/>
      <c r="F4823" s="46"/>
      <c r="G4823" s="95"/>
      <c r="H4823" s="33"/>
      <c r="I4823" s="33"/>
      <c r="J4823" s="95"/>
      <c r="K4823" s="33"/>
      <c r="L4823" s="33"/>
      <c r="M4823" s="232"/>
      <c r="N4823" s="210"/>
      <c r="O4823" s="120"/>
      <c r="P4823" s="46"/>
      <c r="Q4823" s="33"/>
      <c r="R4823" s="95"/>
      <c r="S4823" s="33"/>
      <c r="T4823" s="33"/>
      <c r="U4823" s="232"/>
      <c r="V4823" s="213"/>
      <c r="W4823" s="202" t="str" cm="1">
        <f t="array" ref="W4823">IF(SUM(LEN(B4823:V4823))=0,"",IF(OR(OR(ISBLANK(F4823),SUM(LEN(C4823),LEN(D4823))=0),AND(NOT(E4823="Unknown"),ISBLANK(J4823)),AND(NOT(O4823="Unknown"),ISBLANK(R4823))),"Missing Information", _xlfn._xlws.FILTER(_xlfn._xlws.FILTER(Table15[],(Table15[System-Owned Portion]&amp;Table15[If Material Anything Other than "Lead" in Column E,
Was Material Ever Previously Lead?]&amp;Table15[Customer-Owned Portion])=(E4823&amp;G4823&amp;O4823),""),{0,0,0,1})))</f>
        <v/>
      </c>
      <c r="X4823"/>
    </row>
    <row r="4824" spans="2:24" x14ac:dyDescent="0.35">
      <c r="B4824" s="208"/>
      <c r="C4824" s="33"/>
      <c r="D4824" s="33"/>
      <c r="E4824" s="47"/>
      <c r="F4824" s="46"/>
      <c r="G4824" s="95"/>
      <c r="H4824" s="33"/>
      <c r="I4824" s="33"/>
      <c r="J4824" s="95"/>
      <c r="K4824" s="33"/>
      <c r="L4824" s="33"/>
      <c r="M4824" s="232"/>
      <c r="N4824" s="210"/>
      <c r="O4824" s="120"/>
      <c r="P4824" s="46"/>
      <c r="Q4824" s="33"/>
      <c r="R4824" s="95"/>
      <c r="S4824" s="33"/>
      <c r="T4824" s="33"/>
      <c r="U4824" s="232"/>
      <c r="V4824" s="213"/>
      <c r="W4824" s="202" t="str" cm="1">
        <f t="array" ref="W4824">IF(SUM(LEN(B4824:V4824))=0,"",IF(OR(OR(ISBLANK(F4824),SUM(LEN(C4824),LEN(D4824))=0),AND(NOT(E4824="Unknown"),ISBLANK(J4824)),AND(NOT(O4824="Unknown"),ISBLANK(R4824))),"Missing Information", _xlfn._xlws.FILTER(_xlfn._xlws.FILTER(Table15[],(Table15[System-Owned Portion]&amp;Table15[If Material Anything Other than "Lead" in Column E,
Was Material Ever Previously Lead?]&amp;Table15[Customer-Owned Portion])=(E4824&amp;G4824&amp;O4824),""),{0,0,0,1})))</f>
        <v/>
      </c>
      <c r="X4824"/>
    </row>
    <row r="4825" spans="2:24" x14ac:dyDescent="0.35">
      <c r="B4825" s="208"/>
      <c r="C4825" s="33"/>
      <c r="D4825" s="33"/>
      <c r="E4825" s="47"/>
      <c r="F4825" s="46"/>
      <c r="G4825" s="95"/>
      <c r="H4825" s="33"/>
      <c r="I4825" s="33"/>
      <c r="J4825" s="95"/>
      <c r="K4825" s="33"/>
      <c r="L4825" s="33"/>
      <c r="M4825" s="232"/>
      <c r="N4825" s="210"/>
      <c r="O4825" s="120"/>
      <c r="P4825" s="46"/>
      <c r="Q4825" s="33"/>
      <c r="R4825" s="95"/>
      <c r="S4825" s="33"/>
      <c r="T4825" s="33"/>
      <c r="U4825" s="232"/>
      <c r="V4825" s="213"/>
      <c r="W4825" s="202" t="str" cm="1">
        <f t="array" ref="W4825">IF(SUM(LEN(B4825:V4825))=0,"",IF(OR(OR(ISBLANK(F4825),SUM(LEN(C4825),LEN(D4825))=0),AND(NOT(E4825="Unknown"),ISBLANK(J4825)),AND(NOT(O4825="Unknown"),ISBLANK(R4825))),"Missing Information", _xlfn._xlws.FILTER(_xlfn._xlws.FILTER(Table15[],(Table15[System-Owned Portion]&amp;Table15[If Material Anything Other than "Lead" in Column E,
Was Material Ever Previously Lead?]&amp;Table15[Customer-Owned Portion])=(E4825&amp;G4825&amp;O4825),""),{0,0,0,1})))</f>
        <v/>
      </c>
      <c r="X4825"/>
    </row>
    <row r="4826" spans="2:24" x14ac:dyDescent="0.35">
      <c r="B4826" s="208"/>
      <c r="C4826" s="33"/>
      <c r="D4826" s="33"/>
      <c r="E4826" s="47"/>
      <c r="F4826" s="46"/>
      <c r="G4826" s="95"/>
      <c r="H4826" s="33"/>
      <c r="I4826" s="33"/>
      <c r="J4826" s="95"/>
      <c r="K4826" s="33"/>
      <c r="L4826" s="33"/>
      <c r="M4826" s="232"/>
      <c r="N4826" s="210"/>
      <c r="O4826" s="120"/>
      <c r="P4826" s="46"/>
      <c r="Q4826" s="33"/>
      <c r="R4826" s="95"/>
      <c r="S4826" s="33"/>
      <c r="T4826" s="33"/>
      <c r="U4826" s="232"/>
      <c r="V4826" s="213"/>
      <c r="W4826" s="202" t="str" cm="1">
        <f t="array" ref="W4826">IF(SUM(LEN(B4826:V4826))=0,"",IF(OR(OR(ISBLANK(F4826),SUM(LEN(C4826),LEN(D4826))=0),AND(NOT(E4826="Unknown"),ISBLANK(J4826)),AND(NOT(O4826="Unknown"),ISBLANK(R4826))),"Missing Information", _xlfn._xlws.FILTER(_xlfn._xlws.FILTER(Table15[],(Table15[System-Owned Portion]&amp;Table15[If Material Anything Other than "Lead" in Column E,
Was Material Ever Previously Lead?]&amp;Table15[Customer-Owned Portion])=(E4826&amp;G4826&amp;O4826),""),{0,0,0,1})))</f>
        <v/>
      </c>
      <c r="X4826"/>
    </row>
    <row r="4827" spans="2:24" x14ac:dyDescent="0.35">
      <c r="B4827" s="208"/>
      <c r="C4827" s="33"/>
      <c r="D4827" s="33"/>
      <c r="E4827" s="47"/>
      <c r="F4827" s="46"/>
      <c r="G4827" s="95"/>
      <c r="H4827" s="33"/>
      <c r="I4827" s="33"/>
      <c r="J4827" s="95"/>
      <c r="K4827" s="33"/>
      <c r="L4827" s="33"/>
      <c r="M4827" s="232"/>
      <c r="N4827" s="210"/>
      <c r="O4827" s="120"/>
      <c r="P4827" s="46"/>
      <c r="Q4827" s="33"/>
      <c r="R4827" s="95"/>
      <c r="S4827" s="33"/>
      <c r="T4827" s="33"/>
      <c r="U4827" s="232"/>
      <c r="V4827" s="213"/>
      <c r="W4827" s="202" t="str" cm="1">
        <f t="array" ref="W4827">IF(SUM(LEN(B4827:V4827))=0,"",IF(OR(OR(ISBLANK(F4827),SUM(LEN(C4827),LEN(D4827))=0),AND(NOT(E4827="Unknown"),ISBLANK(J4827)),AND(NOT(O4827="Unknown"),ISBLANK(R4827))),"Missing Information", _xlfn._xlws.FILTER(_xlfn._xlws.FILTER(Table15[],(Table15[System-Owned Portion]&amp;Table15[If Material Anything Other than "Lead" in Column E,
Was Material Ever Previously Lead?]&amp;Table15[Customer-Owned Portion])=(E4827&amp;G4827&amp;O4827),""),{0,0,0,1})))</f>
        <v/>
      </c>
      <c r="X4827"/>
    </row>
    <row r="4828" spans="2:24" x14ac:dyDescent="0.35">
      <c r="B4828" s="208"/>
      <c r="C4828" s="33"/>
      <c r="D4828" s="33"/>
      <c r="E4828" s="47"/>
      <c r="F4828" s="46"/>
      <c r="G4828" s="95"/>
      <c r="H4828" s="33"/>
      <c r="I4828" s="33"/>
      <c r="J4828" s="95"/>
      <c r="K4828" s="33"/>
      <c r="L4828" s="33"/>
      <c r="M4828" s="232"/>
      <c r="N4828" s="210"/>
      <c r="O4828" s="120"/>
      <c r="P4828" s="46"/>
      <c r="Q4828" s="33"/>
      <c r="R4828" s="95"/>
      <c r="S4828" s="33"/>
      <c r="T4828" s="33"/>
      <c r="U4828" s="232"/>
      <c r="V4828" s="213"/>
      <c r="W4828" s="202" t="str" cm="1">
        <f t="array" ref="W4828">IF(SUM(LEN(B4828:V4828))=0,"",IF(OR(OR(ISBLANK(F4828),SUM(LEN(C4828),LEN(D4828))=0),AND(NOT(E4828="Unknown"),ISBLANK(J4828)),AND(NOT(O4828="Unknown"),ISBLANK(R4828))),"Missing Information", _xlfn._xlws.FILTER(_xlfn._xlws.FILTER(Table15[],(Table15[System-Owned Portion]&amp;Table15[If Material Anything Other than "Lead" in Column E,
Was Material Ever Previously Lead?]&amp;Table15[Customer-Owned Portion])=(E4828&amp;G4828&amp;O4828),""),{0,0,0,1})))</f>
        <v/>
      </c>
      <c r="X4828"/>
    </row>
    <row r="4829" spans="2:24" x14ac:dyDescent="0.35">
      <c r="B4829" s="208"/>
      <c r="C4829" s="33"/>
      <c r="D4829" s="33"/>
      <c r="E4829" s="47"/>
      <c r="F4829" s="46"/>
      <c r="G4829" s="95"/>
      <c r="H4829" s="33"/>
      <c r="I4829" s="33"/>
      <c r="J4829" s="95"/>
      <c r="K4829" s="33"/>
      <c r="L4829" s="33"/>
      <c r="M4829" s="232"/>
      <c r="N4829" s="210"/>
      <c r="O4829" s="120"/>
      <c r="P4829" s="46"/>
      <c r="Q4829" s="33"/>
      <c r="R4829" s="95"/>
      <c r="S4829" s="33"/>
      <c r="T4829" s="33"/>
      <c r="U4829" s="232"/>
      <c r="V4829" s="213"/>
      <c r="W4829" s="202" t="str" cm="1">
        <f t="array" ref="W4829">IF(SUM(LEN(B4829:V4829))=0,"",IF(OR(OR(ISBLANK(F4829),SUM(LEN(C4829),LEN(D4829))=0),AND(NOT(E4829="Unknown"),ISBLANK(J4829)),AND(NOT(O4829="Unknown"),ISBLANK(R4829))),"Missing Information", _xlfn._xlws.FILTER(_xlfn._xlws.FILTER(Table15[],(Table15[System-Owned Portion]&amp;Table15[If Material Anything Other than "Lead" in Column E,
Was Material Ever Previously Lead?]&amp;Table15[Customer-Owned Portion])=(E4829&amp;G4829&amp;O4829),""),{0,0,0,1})))</f>
        <v/>
      </c>
      <c r="X4829"/>
    </row>
    <row r="4830" spans="2:24" x14ac:dyDescent="0.35">
      <c r="B4830" s="208"/>
      <c r="C4830" s="33"/>
      <c r="D4830" s="33"/>
      <c r="E4830" s="47"/>
      <c r="F4830" s="46"/>
      <c r="G4830" s="95"/>
      <c r="H4830" s="33"/>
      <c r="I4830" s="33"/>
      <c r="J4830" s="95"/>
      <c r="K4830" s="33"/>
      <c r="L4830" s="33"/>
      <c r="M4830" s="232"/>
      <c r="N4830" s="210"/>
      <c r="O4830" s="120"/>
      <c r="P4830" s="46"/>
      <c r="Q4830" s="33"/>
      <c r="R4830" s="95"/>
      <c r="S4830" s="33"/>
      <c r="T4830" s="33"/>
      <c r="U4830" s="232"/>
      <c r="V4830" s="213"/>
      <c r="W4830" s="202" t="str" cm="1">
        <f t="array" ref="W4830">IF(SUM(LEN(B4830:V4830))=0,"",IF(OR(OR(ISBLANK(F4830),SUM(LEN(C4830),LEN(D4830))=0),AND(NOT(E4830="Unknown"),ISBLANK(J4830)),AND(NOT(O4830="Unknown"),ISBLANK(R4830))),"Missing Information", _xlfn._xlws.FILTER(_xlfn._xlws.FILTER(Table15[],(Table15[System-Owned Portion]&amp;Table15[If Material Anything Other than "Lead" in Column E,
Was Material Ever Previously Lead?]&amp;Table15[Customer-Owned Portion])=(E4830&amp;G4830&amp;O4830),""),{0,0,0,1})))</f>
        <v/>
      </c>
      <c r="X4830"/>
    </row>
    <row r="4831" spans="2:24" x14ac:dyDescent="0.35">
      <c r="B4831" s="208"/>
      <c r="C4831" s="33"/>
      <c r="D4831" s="33"/>
      <c r="E4831" s="47"/>
      <c r="F4831" s="46"/>
      <c r="G4831" s="95"/>
      <c r="H4831" s="33"/>
      <c r="I4831" s="33"/>
      <c r="J4831" s="95"/>
      <c r="K4831" s="33"/>
      <c r="L4831" s="33"/>
      <c r="M4831" s="232"/>
      <c r="N4831" s="210"/>
      <c r="O4831" s="120"/>
      <c r="P4831" s="46"/>
      <c r="Q4831" s="33"/>
      <c r="R4831" s="95"/>
      <c r="S4831" s="33"/>
      <c r="T4831" s="33"/>
      <c r="U4831" s="232"/>
      <c r="V4831" s="213"/>
      <c r="W4831" s="202" t="str" cm="1">
        <f t="array" ref="W4831">IF(SUM(LEN(B4831:V4831))=0,"",IF(OR(OR(ISBLANK(F4831),SUM(LEN(C4831),LEN(D4831))=0),AND(NOT(E4831="Unknown"),ISBLANK(J4831)),AND(NOT(O4831="Unknown"),ISBLANK(R4831))),"Missing Information", _xlfn._xlws.FILTER(_xlfn._xlws.FILTER(Table15[],(Table15[System-Owned Portion]&amp;Table15[If Material Anything Other than "Lead" in Column E,
Was Material Ever Previously Lead?]&amp;Table15[Customer-Owned Portion])=(E4831&amp;G4831&amp;O4831),""),{0,0,0,1})))</f>
        <v/>
      </c>
      <c r="X4831"/>
    </row>
    <row r="4832" spans="2:24" x14ac:dyDescent="0.35">
      <c r="B4832" s="208"/>
      <c r="C4832" s="33"/>
      <c r="D4832" s="33"/>
      <c r="E4832" s="47"/>
      <c r="F4832" s="46"/>
      <c r="G4832" s="95"/>
      <c r="H4832" s="33"/>
      <c r="I4832" s="33"/>
      <c r="J4832" s="95"/>
      <c r="K4832" s="33"/>
      <c r="L4832" s="33"/>
      <c r="M4832" s="232"/>
      <c r="N4832" s="210"/>
      <c r="O4832" s="120"/>
      <c r="P4832" s="46"/>
      <c r="Q4832" s="33"/>
      <c r="R4832" s="95"/>
      <c r="S4832" s="33"/>
      <c r="T4832" s="33"/>
      <c r="U4832" s="232"/>
      <c r="V4832" s="213"/>
      <c r="W4832" s="202" t="str" cm="1">
        <f t="array" ref="W4832">IF(SUM(LEN(B4832:V4832))=0,"",IF(OR(OR(ISBLANK(F4832),SUM(LEN(C4832),LEN(D4832))=0),AND(NOT(E4832="Unknown"),ISBLANK(J4832)),AND(NOT(O4832="Unknown"),ISBLANK(R4832))),"Missing Information", _xlfn._xlws.FILTER(_xlfn._xlws.FILTER(Table15[],(Table15[System-Owned Portion]&amp;Table15[If Material Anything Other than "Lead" in Column E,
Was Material Ever Previously Lead?]&amp;Table15[Customer-Owned Portion])=(E4832&amp;G4832&amp;O4832),""),{0,0,0,1})))</f>
        <v/>
      </c>
      <c r="X4832"/>
    </row>
    <row r="4833" spans="2:24" x14ac:dyDescent="0.35">
      <c r="B4833" s="208"/>
      <c r="C4833" s="33"/>
      <c r="D4833" s="33"/>
      <c r="E4833" s="47"/>
      <c r="F4833" s="46"/>
      <c r="G4833" s="95"/>
      <c r="H4833" s="33"/>
      <c r="I4833" s="33"/>
      <c r="J4833" s="95"/>
      <c r="K4833" s="33"/>
      <c r="L4833" s="33"/>
      <c r="M4833" s="232"/>
      <c r="N4833" s="210"/>
      <c r="O4833" s="120"/>
      <c r="P4833" s="46"/>
      <c r="Q4833" s="33"/>
      <c r="R4833" s="95"/>
      <c r="S4833" s="33"/>
      <c r="T4833" s="33"/>
      <c r="U4833" s="232"/>
      <c r="V4833" s="213"/>
      <c r="W4833" s="202" t="str" cm="1">
        <f t="array" ref="W4833">IF(SUM(LEN(B4833:V4833))=0,"",IF(OR(OR(ISBLANK(F4833),SUM(LEN(C4833),LEN(D4833))=0),AND(NOT(E4833="Unknown"),ISBLANK(J4833)),AND(NOT(O4833="Unknown"),ISBLANK(R4833))),"Missing Information", _xlfn._xlws.FILTER(_xlfn._xlws.FILTER(Table15[],(Table15[System-Owned Portion]&amp;Table15[If Material Anything Other than "Lead" in Column E,
Was Material Ever Previously Lead?]&amp;Table15[Customer-Owned Portion])=(E4833&amp;G4833&amp;O4833),""),{0,0,0,1})))</f>
        <v/>
      </c>
      <c r="X4833"/>
    </row>
    <row r="4834" spans="2:24" x14ac:dyDescent="0.35">
      <c r="B4834" s="208"/>
      <c r="C4834" s="33"/>
      <c r="D4834" s="33"/>
      <c r="E4834" s="47"/>
      <c r="F4834" s="46"/>
      <c r="G4834" s="95"/>
      <c r="H4834" s="33"/>
      <c r="I4834" s="33"/>
      <c r="J4834" s="95"/>
      <c r="K4834" s="33"/>
      <c r="L4834" s="33"/>
      <c r="M4834" s="232"/>
      <c r="N4834" s="210"/>
      <c r="O4834" s="120"/>
      <c r="P4834" s="46"/>
      <c r="Q4834" s="33"/>
      <c r="R4834" s="95"/>
      <c r="S4834" s="33"/>
      <c r="T4834" s="33"/>
      <c r="U4834" s="232"/>
      <c r="V4834" s="213"/>
      <c r="W4834" s="202" t="str" cm="1">
        <f t="array" ref="W4834">IF(SUM(LEN(B4834:V4834))=0,"",IF(OR(OR(ISBLANK(F4834),SUM(LEN(C4834),LEN(D4834))=0),AND(NOT(E4834="Unknown"),ISBLANK(J4834)),AND(NOT(O4834="Unknown"),ISBLANK(R4834))),"Missing Information", _xlfn._xlws.FILTER(_xlfn._xlws.FILTER(Table15[],(Table15[System-Owned Portion]&amp;Table15[If Material Anything Other than "Lead" in Column E,
Was Material Ever Previously Lead?]&amp;Table15[Customer-Owned Portion])=(E4834&amp;G4834&amp;O4834),""),{0,0,0,1})))</f>
        <v/>
      </c>
      <c r="X4834"/>
    </row>
    <row r="4835" spans="2:24" x14ac:dyDescent="0.35">
      <c r="B4835" s="208"/>
      <c r="C4835" s="33"/>
      <c r="D4835" s="33"/>
      <c r="E4835" s="47"/>
      <c r="F4835" s="46"/>
      <c r="G4835" s="95"/>
      <c r="H4835" s="33"/>
      <c r="I4835" s="33"/>
      <c r="J4835" s="95"/>
      <c r="K4835" s="33"/>
      <c r="L4835" s="33"/>
      <c r="M4835" s="232"/>
      <c r="N4835" s="210"/>
      <c r="O4835" s="120"/>
      <c r="P4835" s="46"/>
      <c r="Q4835" s="33"/>
      <c r="R4835" s="95"/>
      <c r="S4835" s="33"/>
      <c r="T4835" s="33"/>
      <c r="U4835" s="232"/>
      <c r="V4835" s="213"/>
      <c r="W4835" s="202" t="str" cm="1">
        <f t="array" ref="W4835">IF(SUM(LEN(B4835:V4835))=0,"",IF(OR(OR(ISBLANK(F4835),SUM(LEN(C4835),LEN(D4835))=0),AND(NOT(E4835="Unknown"),ISBLANK(J4835)),AND(NOT(O4835="Unknown"),ISBLANK(R4835))),"Missing Information", _xlfn._xlws.FILTER(_xlfn._xlws.FILTER(Table15[],(Table15[System-Owned Portion]&amp;Table15[If Material Anything Other than "Lead" in Column E,
Was Material Ever Previously Lead?]&amp;Table15[Customer-Owned Portion])=(E4835&amp;G4835&amp;O4835),""),{0,0,0,1})))</f>
        <v/>
      </c>
      <c r="X4835"/>
    </row>
    <row r="4836" spans="2:24" x14ac:dyDescent="0.35">
      <c r="B4836" s="208"/>
      <c r="C4836" s="33"/>
      <c r="D4836" s="33"/>
      <c r="E4836" s="47"/>
      <c r="F4836" s="46"/>
      <c r="G4836" s="95"/>
      <c r="H4836" s="33"/>
      <c r="I4836" s="33"/>
      <c r="J4836" s="95"/>
      <c r="K4836" s="33"/>
      <c r="L4836" s="33"/>
      <c r="M4836" s="232"/>
      <c r="N4836" s="210"/>
      <c r="O4836" s="120"/>
      <c r="P4836" s="46"/>
      <c r="Q4836" s="33"/>
      <c r="R4836" s="95"/>
      <c r="S4836" s="33"/>
      <c r="T4836" s="33"/>
      <c r="U4836" s="232"/>
      <c r="V4836" s="213"/>
      <c r="W4836" s="202" t="str" cm="1">
        <f t="array" ref="W4836">IF(SUM(LEN(B4836:V4836))=0,"",IF(OR(OR(ISBLANK(F4836),SUM(LEN(C4836),LEN(D4836))=0),AND(NOT(E4836="Unknown"),ISBLANK(J4836)),AND(NOT(O4836="Unknown"),ISBLANK(R4836))),"Missing Information", _xlfn._xlws.FILTER(_xlfn._xlws.FILTER(Table15[],(Table15[System-Owned Portion]&amp;Table15[If Material Anything Other than "Lead" in Column E,
Was Material Ever Previously Lead?]&amp;Table15[Customer-Owned Portion])=(E4836&amp;G4836&amp;O4836),""),{0,0,0,1})))</f>
        <v/>
      </c>
      <c r="X4836"/>
    </row>
    <row r="4837" spans="2:24" x14ac:dyDescent="0.35">
      <c r="B4837" s="208"/>
      <c r="C4837" s="33"/>
      <c r="D4837" s="33"/>
      <c r="E4837" s="47"/>
      <c r="F4837" s="46"/>
      <c r="G4837" s="95"/>
      <c r="H4837" s="33"/>
      <c r="I4837" s="33"/>
      <c r="J4837" s="95"/>
      <c r="K4837" s="33"/>
      <c r="L4837" s="33"/>
      <c r="M4837" s="232"/>
      <c r="N4837" s="210"/>
      <c r="O4837" s="120"/>
      <c r="P4837" s="46"/>
      <c r="Q4837" s="33"/>
      <c r="R4837" s="95"/>
      <c r="S4837" s="33"/>
      <c r="T4837" s="33"/>
      <c r="U4837" s="232"/>
      <c r="V4837" s="213"/>
      <c r="W4837" s="202" t="str" cm="1">
        <f t="array" ref="W4837">IF(SUM(LEN(B4837:V4837))=0,"",IF(OR(OR(ISBLANK(F4837),SUM(LEN(C4837),LEN(D4837))=0),AND(NOT(E4837="Unknown"),ISBLANK(J4837)),AND(NOT(O4837="Unknown"),ISBLANK(R4837))),"Missing Information", _xlfn._xlws.FILTER(_xlfn._xlws.FILTER(Table15[],(Table15[System-Owned Portion]&amp;Table15[If Material Anything Other than "Lead" in Column E,
Was Material Ever Previously Lead?]&amp;Table15[Customer-Owned Portion])=(E4837&amp;G4837&amp;O4837),""),{0,0,0,1})))</f>
        <v/>
      </c>
      <c r="X4837"/>
    </row>
    <row r="4838" spans="2:24" x14ac:dyDescent="0.35">
      <c r="B4838" s="208"/>
      <c r="C4838" s="33"/>
      <c r="D4838" s="33"/>
      <c r="E4838" s="47"/>
      <c r="F4838" s="46"/>
      <c r="G4838" s="95"/>
      <c r="H4838" s="33"/>
      <c r="I4838" s="33"/>
      <c r="J4838" s="95"/>
      <c r="K4838" s="33"/>
      <c r="L4838" s="33"/>
      <c r="M4838" s="232"/>
      <c r="N4838" s="210"/>
      <c r="O4838" s="120"/>
      <c r="P4838" s="46"/>
      <c r="Q4838" s="33"/>
      <c r="R4838" s="95"/>
      <c r="S4838" s="33"/>
      <c r="T4838" s="33"/>
      <c r="U4838" s="232"/>
      <c r="V4838" s="213"/>
      <c r="W4838" s="202" t="str" cm="1">
        <f t="array" ref="W4838">IF(SUM(LEN(B4838:V4838))=0,"",IF(OR(OR(ISBLANK(F4838),SUM(LEN(C4838),LEN(D4838))=0),AND(NOT(E4838="Unknown"),ISBLANK(J4838)),AND(NOT(O4838="Unknown"),ISBLANK(R4838))),"Missing Information", _xlfn._xlws.FILTER(_xlfn._xlws.FILTER(Table15[],(Table15[System-Owned Portion]&amp;Table15[If Material Anything Other than "Lead" in Column E,
Was Material Ever Previously Lead?]&amp;Table15[Customer-Owned Portion])=(E4838&amp;G4838&amp;O4838),""),{0,0,0,1})))</f>
        <v/>
      </c>
      <c r="X4838"/>
    </row>
    <row r="4839" spans="2:24" x14ac:dyDescent="0.35">
      <c r="B4839" s="208"/>
      <c r="C4839" s="33"/>
      <c r="D4839" s="33"/>
      <c r="E4839" s="47"/>
      <c r="F4839" s="46"/>
      <c r="G4839" s="95"/>
      <c r="H4839" s="33"/>
      <c r="I4839" s="33"/>
      <c r="J4839" s="95"/>
      <c r="K4839" s="33"/>
      <c r="L4839" s="33"/>
      <c r="M4839" s="232"/>
      <c r="N4839" s="210"/>
      <c r="O4839" s="120"/>
      <c r="P4839" s="46"/>
      <c r="Q4839" s="33"/>
      <c r="R4839" s="95"/>
      <c r="S4839" s="33"/>
      <c r="T4839" s="33"/>
      <c r="U4839" s="232"/>
      <c r="V4839" s="213"/>
      <c r="W4839" s="202" t="str" cm="1">
        <f t="array" ref="W4839">IF(SUM(LEN(B4839:V4839))=0,"",IF(OR(OR(ISBLANK(F4839),SUM(LEN(C4839),LEN(D4839))=0),AND(NOT(E4839="Unknown"),ISBLANK(J4839)),AND(NOT(O4839="Unknown"),ISBLANK(R4839))),"Missing Information", _xlfn._xlws.FILTER(_xlfn._xlws.FILTER(Table15[],(Table15[System-Owned Portion]&amp;Table15[If Material Anything Other than "Lead" in Column E,
Was Material Ever Previously Lead?]&amp;Table15[Customer-Owned Portion])=(E4839&amp;G4839&amp;O4839),""),{0,0,0,1})))</f>
        <v/>
      </c>
      <c r="X4839"/>
    </row>
    <row r="4840" spans="2:24" x14ac:dyDescent="0.35">
      <c r="B4840" s="208"/>
      <c r="C4840" s="33"/>
      <c r="D4840" s="33"/>
      <c r="E4840" s="47"/>
      <c r="F4840" s="46"/>
      <c r="G4840" s="95"/>
      <c r="H4840" s="33"/>
      <c r="I4840" s="33"/>
      <c r="J4840" s="95"/>
      <c r="K4840" s="33"/>
      <c r="L4840" s="33"/>
      <c r="M4840" s="232"/>
      <c r="N4840" s="210"/>
      <c r="O4840" s="120"/>
      <c r="P4840" s="46"/>
      <c r="Q4840" s="33"/>
      <c r="R4840" s="95"/>
      <c r="S4840" s="33"/>
      <c r="T4840" s="33"/>
      <c r="U4840" s="232"/>
      <c r="V4840" s="213"/>
      <c r="W4840" s="202" t="str" cm="1">
        <f t="array" ref="W4840">IF(SUM(LEN(B4840:V4840))=0,"",IF(OR(OR(ISBLANK(F4840),SUM(LEN(C4840),LEN(D4840))=0),AND(NOT(E4840="Unknown"),ISBLANK(J4840)),AND(NOT(O4840="Unknown"),ISBLANK(R4840))),"Missing Information", _xlfn._xlws.FILTER(_xlfn._xlws.FILTER(Table15[],(Table15[System-Owned Portion]&amp;Table15[If Material Anything Other than "Lead" in Column E,
Was Material Ever Previously Lead?]&amp;Table15[Customer-Owned Portion])=(E4840&amp;G4840&amp;O4840),""),{0,0,0,1})))</f>
        <v/>
      </c>
      <c r="X4840"/>
    </row>
    <row r="4841" spans="2:24" x14ac:dyDescent="0.35">
      <c r="B4841" s="208"/>
      <c r="C4841" s="33"/>
      <c r="D4841" s="33"/>
      <c r="E4841" s="47"/>
      <c r="F4841" s="46"/>
      <c r="G4841" s="95"/>
      <c r="H4841" s="33"/>
      <c r="I4841" s="33"/>
      <c r="J4841" s="95"/>
      <c r="K4841" s="33"/>
      <c r="L4841" s="33"/>
      <c r="M4841" s="232"/>
      <c r="N4841" s="210"/>
      <c r="O4841" s="120"/>
      <c r="P4841" s="46"/>
      <c r="Q4841" s="33"/>
      <c r="R4841" s="95"/>
      <c r="S4841" s="33"/>
      <c r="T4841" s="33"/>
      <c r="U4841" s="232"/>
      <c r="V4841" s="213"/>
      <c r="W4841" s="202" t="str" cm="1">
        <f t="array" ref="W4841">IF(SUM(LEN(B4841:V4841))=0,"",IF(OR(OR(ISBLANK(F4841),SUM(LEN(C4841),LEN(D4841))=0),AND(NOT(E4841="Unknown"),ISBLANK(J4841)),AND(NOT(O4841="Unknown"),ISBLANK(R4841))),"Missing Information", _xlfn._xlws.FILTER(_xlfn._xlws.FILTER(Table15[],(Table15[System-Owned Portion]&amp;Table15[If Material Anything Other than "Lead" in Column E,
Was Material Ever Previously Lead?]&amp;Table15[Customer-Owned Portion])=(E4841&amp;G4841&amp;O4841),""),{0,0,0,1})))</f>
        <v/>
      </c>
      <c r="X4841"/>
    </row>
    <row r="4842" spans="2:24" x14ac:dyDescent="0.35">
      <c r="B4842" s="208"/>
      <c r="C4842" s="33"/>
      <c r="D4842" s="33"/>
      <c r="E4842" s="47"/>
      <c r="F4842" s="46"/>
      <c r="G4842" s="95"/>
      <c r="H4842" s="33"/>
      <c r="I4842" s="33"/>
      <c r="J4842" s="95"/>
      <c r="K4842" s="33"/>
      <c r="L4842" s="33"/>
      <c r="M4842" s="232"/>
      <c r="N4842" s="210"/>
      <c r="O4842" s="120"/>
      <c r="P4842" s="46"/>
      <c r="Q4842" s="33"/>
      <c r="R4842" s="95"/>
      <c r="S4842" s="33"/>
      <c r="T4842" s="33"/>
      <c r="U4842" s="232"/>
      <c r="V4842" s="213"/>
      <c r="W4842" s="202" t="str" cm="1">
        <f t="array" ref="W4842">IF(SUM(LEN(B4842:V4842))=0,"",IF(OR(OR(ISBLANK(F4842),SUM(LEN(C4842),LEN(D4842))=0),AND(NOT(E4842="Unknown"),ISBLANK(J4842)),AND(NOT(O4842="Unknown"),ISBLANK(R4842))),"Missing Information", _xlfn._xlws.FILTER(_xlfn._xlws.FILTER(Table15[],(Table15[System-Owned Portion]&amp;Table15[If Material Anything Other than "Lead" in Column E,
Was Material Ever Previously Lead?]&amp;Table15[Customer-Owned Portion])=(E4842&amp;G4842&amp;O4842),""),{0,0,0,1})))</f>
        <v/>
      </c>
      <c r="X4842"/>
    </row>
    <row r="4843" spans="2:24" x14ac:dyDescent="0.35">
      <c r="B4843" s="208"/>
      <c r="C4843" s="33"/>
      <c r="D4843" s="33"/>
      <c r="E4843" s="47"/>
      <c r="F4843" s="46"/>
      <c r="G4843" s="95"/>
      <c r="H4843" s="33"/>
      <c r="I4843" s="33"/>
      <c r="J4843" s="95"/>
      <c r="K4843" s="33"/>
      <c r="L4843" s="33"/>
      <c r="M4843" s="232"/>
      <c r="N4843" s="210"/>
      <c r="O4843" s="120"/>
      <c r="P4843" s="46"/>
      <c r="Q4843" s="33"/>
      <c r="R4843" s="95"/>
      <c r="S4843" s="33"/>
      <c r="T4843" s="33"/>
      <c r="U4843" s="232"/>
      <c r="V4843" s="213"/>
      <c r="W4843" s="202" t="str" cm="1">
        <f t="array" ref="W4843">IF(SUM(LEN(B4843:V4843))=0,"",IF(OR(OR(ISBLANK(F4843),SUM(LEN(C4843),LEN(D4843))=0),AND(NOT(E4843="Unknown"),ISBLANK(J4843)),AND(NOT(O4843="Unknown"),ISBLANK(R4843))),"Missing Information", _xlfn._xlws.FILTER(_xlfn._xlws.FILTER(Table15[],(Table15[System-Owned Portion]&amp;Table15[If Material Anything Other than "Lead" in Column E,
Was Material Ever Previously Lead?]&amp;Table15[Customer-Owned Portion])=(E4843&amp;G4843&amp;O4843),""),{0,0,0,1})))</f>
        <v/>
      </c>
      <c r="X4843"/>
    </row>
    <row r="4844" spans="2:24" x14ac:dyDescent="0.35">
      <c r="B4844" s="208"/>
      <c r="C4844" s="33"/>
      <c r="D4844" s="33"/>
      <c r="E4844" s="47"/>
      <c r="F4844" s="46"/>
      <c r="G4844" s="95"/>
      <c r="H4844" s="33"/>
      <c r="I4844" s="33"/>
      <c r="J4844" s="95"/>
      <c r="K4844" s="33"/>
      <c r="L4844" s="33"/>
      <c r="M4844" s="232"/>
      <c r="N4844" s="210"/>
      <c r="O4844" s="120"/>
      <c r="P4844" s="46"/>
      <c r="Q4844" s="33"/>
      <c r="R4844" s="95"/>
      <c r="S4844" s="33"/>
      <c r="T4844" s="33"/>
      <c r="U4844" s="232"/>
      <c r="V4844" s="213"/>
      <c r="W4844" s="202" t="str" cm="1">
        <f t="array" ref="W4844">IF(SUM(LEN(B4844:V4844))=0,"",IF(OR(OR(ISBLANK(F4844),SUM(LEN(C4844),LEN(D4844))=0),AND(NOT(E4844="Unknown"),ISBLANK(J4844)),AND(NOT(O4844="Unknown"),ISBLANK(R4844))),"Missing Information", _xlfn._xlws.FILTER(_xlfn._xlws.FILTER(Table15[],(Table15[System-Owned Portion]&amp;Table15[If Material Anything Other than "Lead" in Column E,
Was Material Ever Previously Lead?]&amp;Table15[Customer-Owned Portion])=(E4844&amp;G4844&amp;O4844),""),{0,0,0,1})))</f>
        <v/>
      </c>
      <c r="X4844"/>
    </row>
    <row r="4845" spans="2:24" x14ac:dyDescent="0.35">
      <c r="B4845" s="208"/>
      <c r="C4845" s="33"/>
      <c r="D4845" s="33"/>
      <c r="E4845" s="47"/>
      <c r="F4845" s="46"/>
      <c r="G4845" s="95"/>
      <c r="H4845" s="33"/>
      <c r="I4845" s="33"/>
      <c r="J4845" s="95"/>
      <c r="K4845" s="33"/>
      <c r="L4845" s="33"/>
      <c r="M4845" s="232"/>
      <c r="N4845" s="210"/>
      <c r="O4845" s="120"/>
      <c r="P4845" s="46"/>
      <c r="Q4845" s="33"/>
      <c r="R4845" s="95"/>
      <c r="S4845" s="33"/>
      <c r="T4845" s="33"/>
      <c r="U4845" s="232"/>
      <c r="V4845" s="213"/>
      <c r="W4845" s="202" t="str" cm="1">
        <f t="array" ref="W4845">IF(SUM(LEN(B4845:V4845))=0,"",IF(OR(OR(ISBLANK(F4845),SUM(LEN(C4845),LEN(D4845))=0),AND(NOT(E4845="Unknown"),ISBLANK(J4845)),AND(NOT(O4845="Unknown"),ISBLANK(R4845))),"Missing Information", _xlfn._xlws.FILTER(_xlfn._xlws.FILTER(Table15[],(Table15[System-Owned Portion]&amp;Table15[If Material Anything Other than "Lead" in Column E,
Was Material Ever Previously Lead?]&amp;Table15[Customer-Owned Portion])=(E4845&amp;G4845&amp;O4845),""),{0,0,0,1})))</f>
        <v/>
      </c>
      <c r="X4845"/>
    </row>
    <row r="4846" spans="2:24" x14ac:dyDescent="0.35">
      <c r="B4846" s="208"/>
      <c r="C4846" s="33"/>
      <c r="D4846" s="33"/>
      <c r="E4846" s="47"/>
      <c r="F4846" s="46"/>
      <c r="G4846" s="95"/>
      <c r="H4846" s="33"/>
      <c r="I4846" s="33"/>
      <c r="J4846" s="95"/>
      <c r="K4846" s="33"/>
      <c r="L4846" s="33"/>
      <c r="M4846" s="232"/>
      <c r="N4846" s="210"/>
      <c r="O4846" s="120"/>
      <c r="P4846" s="46"/>
      <c r="Q4846" s="33"/>
      <c r="R4846" s="95"/>
      <c r="S4846" s="33"/>
      <c r="T4846" s="33"/>
      <c r="U4846" s="232"/>
      <c r="V4846" s="213"/>
      <c r="W4846" s="202" t="str" cm="1">
        <f t="array" ref="W4846">IF(SUM(LEN(B4846:V4846))=0,"",IF(OR(OR(ISBLANK(F4846),SUM(LEN(C4846),LEN(D4846))=0),AND(NOT(E4846="Unknown"),ISBLANK(J4846)),AND(NOT(O4846="Unknown"),ISBLANK(R4846))),"Missing Information", _xlfn._xlws.FILTER(_xlfn._xlws.FILTER(Table15[],(Table15[System-Owned Portion]&amp;Table15[If Material Anything Other than "Lead" in Column E,
Was Material Ever Previously Lead?]&amp;Table15[Customer-Owned Portion])=(E4846&amp;G4846&amp;O4846),""),{0,0,0,1})))</f>
        <v/>
      </c>
      <c r="X4846"/>
    </row>
    <row r="4847" spans="2:24" x14ac:dyDescent="0.35">
      <c r="B4847" s="208"/>
      <c r="C4847" s="33"/>
      <c r="D4847" s="33"/>
      <c r="E4847" s="47"/>
      <c r="F4847" s="46"/>
      <c r="G4847" s="95"/>
      <c r="H4847" s="33"/>
      <c r="I4847" s="33"/>
      <c r="J4847" s="95"/>
      <c r="K4847" s="33"/>
      <c r="L4847" s="33"/>
      <c r="M4847" s="232"/>
      <c r="N4847" s="210"/>
      <c r="O4847" s="120"/>
      <c r="P4847" s="46"/>
      <c r="Q4847" s="33"/>
      <c r="R4847" s="95"/>
      <c r="S4847" s="33"/>
      <c r="T4847" s="33"/>
      <c r="U4847" s="232"/>
      <c r="V4847" s="213"/>
      <c r="W4847" s="202" t="str" cm="1">
        <f t="array" ref="W4847">IF(SUM(LEN(B4847:V4847))=0,"",IF(OR(OR(ISBLANK(F4847),SUM(LEN(C4847),LEN(D4847))=0),AND(NOT(E4847="Unknown"),ISBLANK(J4847)),AND(NOT(O4847="Unknown"),ISBLANK(R4847))),"Missing Information", _xlfn._xlws.FILTER(_xlfn._xlws.FILTER(Table15[],(Table15[System-Owned Portion]&amp;Table15[If Material Anything Other than "Lead" in Column E,
Was Material Ever Previously Lead?]&amp;Table15[Customer-Owned Portion])=(E4847&amp;G4847&amp;O4847),""),{0,0,0,1})))</f>
        <v/>
      </c>
      <c r="X4847"/>
    </row>
    <row r="4848" spans="2:24" x14ac:dyDescent="0.35">
      <c r="B4848" s="208"/>
      <c r="C4848" s="33"/>
      <c r="D4848" s="33"/>
      <c r="E4848" s="47"/>
      <c r="F4848" s="46"/>
      <c r="G4848" s="95"/>
      <c r="H4848" s="33"/>
      <c r="I4848" s="33"/>
      <c r="J4848" s="95"/>
      <c r="K4848" s="33"/>
      <c r="L4848" s="33"/>
      <c r="M4848" s="232"/>
      <c r="N4848" s="210"/>
      <c r="O4848" s="120"/>
      <c r="P4848" s="46"/>
      <c r="Q4848" s="33"/>
      <c r="R4848" s="95"/>
      <c r="S4848" s="33"/>
      <c r="T4848" s="33"/>
      <c r="U4848" s="232"/>
      <c r="V4848" s="213"/>
      <c r="W4848" s="202" t="str" cm="1">
        <f t="array" ref="W4848">IF(SUM(LEN(B4848:V4848))=0,"",IF(OR(OR(ISBLANK(F4848),SUM(LEN(C4848),LEN(D4848))=0),AND(NOT(E4848="Unknown"),ISBLANK(J4848)),AND(NOT(O4848="Unknown"),ISBLANK(R4848))),"Missing Information", _xlfn._xlws.FILTER(_xlfn._xlws.FILTER(Table15[],(Table15[System-Owned Portion]&amp;Table15[If Material Anything Other than "Lead" in Column E,
Was Material Ever Previously Lead?]&amp;Table15[Customer-Owned Portion])=(E4848&amp;G4848&amp;O4848),""),{0,0,0,1})))</f>
        <v/>
      </c>
      <c r="X4848"/>
    </row>
    <row r="4849" spans="2:24" x14ac:dyDescent="0.35">
      <c r="B4849" s="208"/>
      <c r="C4849" s="33"/>
      <c r="D4849" s="33"/>
      <c r="E4849" s="47"/>
      <c r="F4849" s="46"/>
      <c r="G4849" s="95"/>
      <c r="H4849" s="33"/>
      <c r="I4849" s="33"/>
      <c r="J4849" s="95"/>
      <c r="K4849" s="33"/>
      <c r="L4849" s="33"/>
      <c r="M4849" s="232"/>
      <c r="N4849" s="210"/>
      <c r="O4849" s="120"/>
      <c r="P4849" s="46"/>
      <c r="Q4849" s="33"/>
      <c r="R4849" s="95"/>
      <c r="S4849" s="33"/>
      <c r="T4849" s="33"/>
      <c r="U4849" s="232"/>
      <c r="V4849" s="213"/>
      <c r="W4849" s="202" t="str" cm="1">
        <f t="array" ref="W4849">IF(SUM(LEN(B4849:V4849))=0,"",IF(OR(OR(ISBLANK(F4849),SUM(LEN(C4849),LEN(D4849))=0),AND(NOT(E4849="Unknown"),ISBLANK(J4849)),AND(NOT(O4849="Unknown"),ISBLANK(R4849))),"Missing Information", _xlfn._xlws.FILTER(_xlfn._xlws.FILTER(Table15[],(Table15[System-Owned Portion]&amp;Table15[If Material Anything Other than "Lead" in Column E,
Was Material Ever Previously Lead?]&amp;Table15[Customer-Owned Portion])=(E4849&amp;G4849&amp;O4849),""),{0,0,0,1})))</f>
        <v/>
      </c>
      <c r="X4849"/>
    </row>
    <row r="4850" spans="2:24" x14ac:dyDescent="0.35">
      <c r="B4850" s="208"/>
      <c r="C4850" s="33"/>
      <c r="D4850" s="33"/>
      <c r="E4850" s="47"/>
      <c r="F4850" s="46"/>
      <c r="G4850" s="95"/>
      <c r="H4850" s="33"/>
      <c r="I4850" s="33"/>
      <c r="J4850" s="95"/>
      <c r="K4850" s="33"/>
      <c r="L4850" s="33"/>
      <c r="M4850" s="232"/>
      <c r="N4850" s="210"/>
      <c r="O4850" s="120"/>
      <c r="P4850" s="46"/>
      <c r="Q4850" s="33"/>
      <c r="R4850" s="95"/>
      <c r="S4850" s="33"/>
      <c r="T4850" s="33"/>
      <c r="U4850" s="232"/>
      <c r="V4850" s="213"/>
      <c r="W4850" s="202" t="str" cm="1">
        <f t="array" ref="W4850">IF(SUM(LEN(B4850:V4850))=0,"",IF(OR(OR(ISBLANK(F4850),SUM(LEN(C4850),LEN(D4850))=0),AND(NOT(E4850="Unknown"),ISBLANK(J4850)),AND(NOT(O4850="Unknown"),ISBLANK(R4850))),"Missing Information", _xlfn._xlws.FILTER(_xlfn._xlws.FILTER(Table15[],(Table15[System-Owned Portion]&amp;Table15[If Material Anything Other than "Lead" in Column E,
Was Material Ever Previously Lead?]&amp;Table15[Customer-Owned Portion])=(E4850&amp;G4850&amp;O4850),""),{0,0,0,1})))</f>
        <v/>
      </c>
      <c r="X4850"/>
    </row>
    <row r="4851" spans="2:24" x14ac:dyDescent="0.35">
      <c r="B4851" s="208"/>
      <c r="C4851" s="33"/>
      <c r="D4851" s="33"/>
      <c r="E4851" s="47"/>
      <c r="F4851" s="46"/>
      <c r="G4851" s="95"/>
      <c r="H4851" s="33"/>
      <c r="I4851" s="33"/>
      <c r="J4851" s="95"/>
      <c r="K4851" s="33"/>
      <c r="L4851" s="33"/>
      <c r="M4851" s="232"/>
      <c r="N4851" s="210"/>
      <c r="O4851" s="120"/>
      <c r="P4851" s="46"/>
      <c r="Q4851" s="33"/>
      <c r="R4851" s="95"/>
      <c r="S4851" s="33"/>
      <c r="T4851" s="33"/>
      <c r="U4851" s="232"/>
      <c r="V4851" s="213"/>
      <c r="W4851" s="202" t="str" cm="1">
        <f t="array" ref="W4851">IF(SUM(LEN(B4851:V4851))=0,"",IF(OR(OR(ISBLANK(F4851),SUM(LEN(C4851),LEN(D4851))=0),AND(NOT(E4851="Unknown"),ISBLANK(J4851)),AND(NOT(O4851="Unknown"),ISBLANK(R4851))),"Missing Information", _xlfn._xlws.FILTER(_xlfn._xlws.FILTER(Table15[],(Table15[System-Owned Portion]&amp;Table15[If Material Anything Other than "Lead" in Column E,
Was Material Ever Previously Lead?]&amp;Table15[Customer-Owned Portion])=(E4851&amp;G4851&amp;O4851),""),{0,0,0,1})))</f>
        <v/>
      </c>
      <c r="X4851"/>
    </row>
    <row r="4852" spans="2:24" x14ac:dyDescent="0.35">
      <c r="B4852" s="208"/>
      <c r="C4852" s="33"/>
      <c r="D4852" s="33"/>
      <c r="E4852" s="47"/>
      <c r="F4852" s="46"/>
      <c r="G4852" s="95"/>
      <c r="H4852" s="33"/>
      <c r="I4852" s="33"/>
      <c r="J4852" s="95"/>
      <c r="K4852" s="33"/>
      <c r="L4852" s="33"/>
      <c r="M4852" s="232"/>
      <c r="N4852" s="210"/>
      <c r="O4852" s="120"/>
      <c r="P4852" s="46"/>
      <c r="Q4852" s="33"/>
      <c r="R4852" s="95"/>
      <c r="S4852" s="33"/>
      <c r="T4852" s="33"/>
      <c r="U4852" s="232"/>
      <c r="V4852" s="213"/>
      <c r="W4852" s="202" t="str" cm="1">
        <f t="array" ref="W4852">IF(SUM(LEN(B4852:V4852))=0,"",IF(OR(OR(ISBLANK(F4852),SUM(LEN(C4852),LEN(D4852))=0),AND(NOT(E4852="Unknown"),ISBLANK(J4852)),AND(NOT(O4852="Unknown"),ISBLANK(R4852))),"Missing Information", _xlfn._xlws.FILTER(_xlfn._xlws.FILTER(Table15[],(Table15[System-Owned Portion]&amp;Table15[If Material Anything Other than "Lead" in Column E,
Was Material Ever Previously Lead?]&amp;Table15[Customer-Owned Portion])=(E4852&amp;G4852&amp;O4852),""),{0,0,0,1})))</f>
        <v/>
      </c>
      <c r="X4852"/>
    </row>
    <row r="4853" spans="2:24" x14ac:dyDescent="0.35">
      <c r="B4853" s="208"/>
      <c r="C4853" s="33"/>
      <c r="D4853" s="33"/>
      <c r="E4853" s="47"/>
      <c r="F4853" s="46"/>
      <c r="G4853" s="95"/>
      <c r="H4853" s="33"/>
      <c r="I4853" s="33"/>
      <c r="J4853" s="95"/>
      <c r="K4853" s="33"/>
      <c r="L4853" s="33"/>
      <c r="M4853" s="232"/>
      <c r="N4853" s="210"/>
      <c r="O4853" s="120"/>
      <c r="P4853" s="46"/>
      <c r="Q4853" s="33"/>
      <c r="R4853" s="95"/>
      <c r="S4853" s="33"/>
      <c r="T4853" s="33"/>
      <c r="U4853" s="232"/>
      <c r="V4853" s="213"/>
      <c r="W4853" s="202" t="str" cm="1">
        <f t="array" ref="W4853">IF(SUM(LEN(B4853:V4853))=0,"",IF(OR(OR(ISBLANK(F4853),SUM(LEN(C4853),LEN(D4853))=0),AND(NOT(E4853="Unknown"),ISBLANK(J4853)),AND(NOT(O4853="Unknown"),ISBLANK(R4853))),"Missing Information", _xlfn._xlws.FILTER(_xlfn._xlws.FILTER(Table15[],(Table15[System-Owned Portion]&amp;Table15[If Material Anything Other than "Lead" in Column E,
Was Material Ever Previously Lead?]&amp;Table15[Customer-Owned Portion])=(E4853&amp;G4853&amp;O4853),""),{0,0,0,1})))</f>
        <v/>
      </c>
      <c r="X4853"/>
    </row>
    <row r="4854" spans="2:24" x14ac:dyDescent="0.35">
      <c r="B4854" s="208"/>
      <c r="C4854" s="33"/>
      <c r="D4854" s="33"/>
      <c r="E4854" s="47"/>
      <c r="F4854" s="46"/>
      <c r="G4854" s="95"/>
      <c r="H4854" s="33"/>
      <c r="I4854" s="33"/>
      <c r="J4854" s="95"/>
      <c r="K4854" s="33"/>
      <c r="L4854" s="33"/>
      <c r="M4854" s="232"/>
      <c r="N4854" s="210"/>
      <c r="O4854" s="120"/>
      <c r="P4854" s="46"/>
      <c r="Q4854" s="33"/>
      <c r="R4854" s="95"/>
      <c r="S4854" s="33"/>
      <c r="T4854" s="33"/>
      <c r="U4854" s="232"/>
      <c r="V4854" s="213"/>
      <c r="W4854" s="202" t="str" cm="1">
        <f t="array" ref="W4854">IF(SUM(LEN(B4854:V4854))=0,"",IF(OR(OR(ISBLANK(F4854),SUM(LEN(C4854),LEN(D4854))=0),AND(NOT(E4854="Unknown"),ISBLANK(J4854)),AND(NOT(O4854="Unknown"),ISBLANK(R4854))),"Missing Information", _xlfn._xlws.FILTER(_xlfn._xlws.FILTER(Table15[],(Table15[System-Owned Portion]&amp;Table15[If Material Anything Other than "Lead" in Column E,
Was Material Ever Previously Lead?]&amp;Table15[Customer-Owned Portion])=(E4854&amp;G4854&amp;O4854),""),{0,0,0,1})))</f>
        <v/>
      </c>
      <c r="X4854"/>
    </row>
    <row r="4855" spans="2:24" x14ac:dyDescent="0.35">
      <c r="B4855" s="208"/>
      <c r="C4855" s="33"/>
      <c r="D4855" s="33"/>
      <c r="E4855" s="47"/>
      <c r="F4855" s="46"/>
      <c r="G4855" s="95"/>
      <c r="H4855" s="33"/>
      <c r="I4855" s="33"/>
      <c r="J4855" s="95"/>
      <c r="K4855" s="33"/>
      <c r="L4855" s="33"/>
      <c r="M4855" s="232"/>
      <c r="N4855" s="210"/>
      <c r="O4855" s="120"/>
      <c r="P4855" s="46"/>
      <c r="Q4855" s="33"/>
      <c r="R4855" s="95"/>
      <c r="S4855" s="33"/>
      <c r="T4855" s="33"/>
      <c r="U4855" s="232"/>
      <c r="V4855" s="213"/>
      <c r="W4855" s="202" t="str" cm="1">
        <f t="array" ref="W4855">IF(SUM(LEN(B4855:V4855))=0,"",IF(OR(OR(ISBLANK(F4855),SUM(LEN(C4855),LEN(D4855))=0),AND(NOT(E4855="Unknown"),ISBLANK(J4855)),AND(NOT(O4855="Unknown"),ISBLANK(R4855))),"Missing Information", _xlfn._xlws.FILTER(_xlfn._xlws.FILTER(Table15[],(Table15[System-Owned Portion]&amp;Table15[If Material Anything Other than "Lead" in Column E,
Was Material Ever Previously Lead?]&amp;Table15[Customer-Owned Portion])=(E4855&amp;G4855&amp;O4855),""),{0,0,0,1})))</f>
        <v/>
      </c>
      <c r="X4855"/>
    </row>
    <row r="4856" spans="2:24" x14ac:dyDescent="0.35">
      <c r="B4856" s="208"/>
      <c r="C4856" s="33"/>
      <c r="D4856" s="33"/>
      <c r="E4856" s="47"/>
      <c r="F4856" s="46"/>
      <c r="G4856" s="95"/>
      <c r="H4856" s="33"/>
      <c r="I4856" s="33"/>
      <c r="J4856" s="95"/>
      <c r="K4856" s="33"/>
      <c r="L4856" s="33"/>
      <c r="M4856" s="232"/>
      <c r="N4856" s="210"/>
      <c r="O4856" s="120"/>
      <c r="P4856" s="46"/>
      <c r="Q4856" s="33"/>
      <c r="R4856" s="95"/>
      <c r="S4856" s="33"/>
      <c r="T4856" s="33"/>
      <c r="U4856" s="232"/>
      <c r="V4856" s="213"/>
      <c r="W4856" s="202" t="str" cm="1">
        <f t="array" ref="W4856">IF(SUM(LEN(B4856:V4856))=0,"",IF(OR(OR(ISBLANK(F4856),SUM(LEN(C4856),LEN(D4856))=0),AND(NOT(E4856="Unknown"),ISBLANK(J4856)),AND(NOT(O4856="Unknown"),ISBLANK(R4856))),"Missing Information", _xlfn._xlws.FILTER(_xlfn._xlws.FILTER(Table15[],(Table15[System-Owned Portion]&amp;Table15[If Material Anything Other than "Lead" in Column E,
Was Material Ever Previously Lead?]&amp;Table15[Customer-Owned Portion])=(E4856&amp;G4856&amp;O4856),""),{0,0,0,1})))</f>
        <v/>
      </c>
      <c r="X4856"/>
    </row>
    <row r="4857" spans="2:24" x14ac:dyDescent="0.35">
      <c r="B4857" s="208"/>
      <c r="C4857" s="33"/>
      <c r="D4857" s="33"/>
      <c r="E4857" s="47"/>
      <c r="F4857" s="46"/>
      <c r="G4857" s="95"/>
      <c r="H4857" s="33"/>
      <c r="I4857" s="33"/>
      <c r="J4857" s="95"/>
      <c r="K4857" s="33"/>
      <c r="L4857" s="33"/>
      <c r="M4857" s="232"/>
      <c r="N4857" s="210"/>
      <c r="O4857" s="120"/>
      <c r="P4857" s="46"/>
      <c r="Q4857" s="33"/>
      <c r="R4857" s="95"/>
      <c r="S4857" s="33"/>
      <c r="T4857" s="33"/>
      <c r="U4857" s="232"/>
      <c r="V4857" s="213"/>
      <c r="W4857" s="202" t="str" cm="1">
        <f t="array" ref="W4857">IF(SUM(LEN(B4857:V4857))=0,"",IF(OR(OR(ISBLANK(F4857),SUM(LEN(C4857),LEN(D4857))=0),AND(NOT(E4857="Unknown"),ISBLANK(J4857)),AND(NOT(O4857="Unknown"),ISBLANK(R4857))),"Missing Information", _xlfn._xlws.FILTER(_xlfn._xlws.FILTER(Table15[],(Table15[System-Owned Portion]&amp;Table15[If Material Anything Other than "Lead" in Column E,
Was Material Ever Previously Lead?]&amp;Table15[Customer-Owned Portion])=(E4857&amp;G4857&amp;O4857),""),{0,0,0,1})))</f>
        <v/>
      </c>
      <c r="X4857"/>
    </row>
    <row r="4858" spans="2:24" x14ac:dyDescent="0.35">
      <c r="B4858" s="208"/>
      <c r="C4858" s="33"/>
      <c r="D4858" s="33"/>
      <c r="E4858" s="47"/>
      <c r="F4858" s="46"/>
      <c r="G4858" s="95"/>
      <c r="H4858" s="33"/>
      <c r="I4858" s="33"/>
      <c r="J4858" s="95"/>
      <c r="K4858" s="33"/>
      <c r="L4858" s="33"/>
      <c r="M4858" s="232"/>
      <c r="N4858" s="210"/>
      <c r="O4858" s="120"/>
      <c r="P4858" s="46"/>
      <c r="Q4858" s="33"/>
      <c r="R4858" s="95"/>
      <c r="S4858" s="33"/>
      <c r="T4858" s="33"/>
      <c r="U4858" s="232"/>
      <c r="V4858" s="213"/>
      <c r="W4858" s="202" t="str" cm="1">
        <f t="array" ref="W4858">IF(SUM(LEN(B4858:V4858))=0,"",IF(OR(OR(ISBLANK(F4858),SUM(LEN(C4858),LEN(D4858))=0),AND(NOT(E4858="Unknown"),ISBLANK(J4858)),AND(NOT(O4858="Unknown"),ISBLANK(R4858))),"Missing Information", _xlfn._xlws.FILTER(_xlfn._xlws.FILTER(Table15[],(Table15[System-Owned Portion]&amp;Table15[If Material Anything Other than "Lead" in Column E,
Was Material Ever Previously Lead?]&amp;Table15[Customer-Owned Portion])=(E4858&amp;G4858&amp;O4858),""),{0,0,0,1})))</f>
        <v/>
      </c>
      <c r="X4858"/>
    </row>
    <row r="4859" spans="2:24" x14ac:dyDescent="0.35">
      <c r="B4859" s="208"/>
      <c r="C4859" s="33"/>
      <c r="D4859" s="33"/>
      <c r="E4859" s="47"/>
      <c r="F4859" s="46"/>
      <c r="G4859" s="95"/>
      <c r="H4859" s="33"/>
      <c r="I4859" s="33"/>
      <c r="J4859" s="95"/>
      <c r="K4859" s="33"/>
      <c r="L4859" s="33"/>
      <c r="M4859" s="232"/>
      <c r="N4859" s="210"/>
      <c r="O4859" s="120"/>
      <c r="P4859" s="46"/>
      <c r="Q4859" s="33"/>
      <c r="R4859" s="95"/>
      <c r="S4859" s="33"/>
      <c r="T4859" s="33"/>
      <c r="U4859" s="232"/>
      <c r="V4859" s="213"/>
      <c r="W4859" s="202" t="str" cm="1">
        <f t="array" ref="W4859">IF(SUM(LEN(B4859:V4859))=0,"",IF(OR(OR(ISBLANK(F4859),SUM(LEN(C4859),LEN(D4859))=0),AND(NOT(E4859="Unknown"),ISBLANK(J4859)),AND(NOT(O4859="Unknown"),ISBLANK(R4859))),"Missing Information", _xlfn._xlws.FILTER(_xlfn._xlws.FILTER(Table15[],(Table15[System-Owned Portion]&amp;Table15[If Material Anything Other than "Lead" in Column E,
Was Material Ever Previously Lead?]&amp;Table15[Customer-Owned Portion])=(E4859&amp;G4859&amp;O4859),""),{0,0,0,1})))</f>
        <v/>
      </c>
      <c r="X4859"/>
    </row>
    <row r="4860" spans="2:24" x14ac:dyDescent="0.35">
      <c r="B4860" s="208"/>
      <c r="C4860" s="33"/>
      <c r="D4860" s="33"/>
      <c r="E4860" s="47"/>
      <c r="F4860" s="46"/>
      <c r="G4860" s="95"/>
      <c r="H4860" s="33"/>
      <c r="I4860" s="33"/>
      <c r="J4860" s="95"/>
      <c r="K4860" s="33"/>
      <c r="L4860" s="33"/>
      <c r="M4860" s="232"/>
      <c r="N4860" s="210"/>
      <c r="O4860" s="120"/>
      <c r="P4860" s="46"/>
      <c r="Q4860" s="33"/>
      <c r="R4860" s="95"/>
      <c r="S4860" s="33"/>
      <c r="T4860" s="33"/>
      <c r="U4860" s="232"/>
      <c r="V4860" s="213"/>
      <c r="W4860" s="202" t="str" cm="1">
        <f t="array" ref="W4860">IF(SUM(LEN(B4860:V4860))=0,"",IF(OR(OR(ISBLANK(F4860),SUM(LEN(C4860),LEN(D4860))=0),AND(NOT(E4860="Unknown"),ISBLANK(J4860)),AND(NOT(O4860="Unknown"),ISBLANK(R4860))),"Missing Information", _xlfn._xlws.FILTER(_xlfn._xlws.FILTER(Table15[],(Table15[System-Owned Portion]&amp;Table15[If Material Anything Other than "Lead" in Column E,
Was Material Ever Previously Lead?]&amp;Table15[Customer-Owned Portion])=(E4860&amp;G4860&amp;O4860),""),{0,0,0,1})))</f>
        <v/>
      </c>
      <c r="X4860"/>
    </row>
    <row r="4861" spans="2:24" x14ac:dyDescent="0.35">
      <c r="B4861" s="208"/>
      <c r="C4861" s="33"/>
      <c r="D4861" s="33"/>
      <c r="E4861" s="47"/>
      <c r="F4861" s="46"/>
      <c r="G4861" s="95"/>
      <c r="H4861" s="33"/>
      <c r="I4861" s="33"/>
      <c r="J4861" s="95"/>
      <c r="K4861" s="33"/>
      <c r="L4861" s="33"/>
      <c r="M4861" s="232"/>
      <c r="N4861" s="210"/>
      <c r="O4861" s="120"/>
      <c r="P4861" s="46"/>
      <c r="Q4861" s="33"/>
      <c r="R4861" s="95"/>
      <c r="S4861" s="33"/>
      <c r="T4861" s="33"/>
      <c r="U4861" s="232"/>
      <c r="V4861" s="213"/>
      <c r="W4861" s="202" t="str" cm="1">
        <f t="array" ref="W4861">IF(SUM(LEN(B4861:V4861))=0,"",IF(OR(OR(ISBLANK(F4861),SUM(LEN(C4861),LEN(D4861))=0),AND(NOT(E4861="Unknown"),ISBLANK(J4861)),AND(NOT(O4861="Unknown"),ISBLANK(R4861))),"Missing Information", _xlfn._xlws.FILTER(_xlfn._xlws.FILTER(Table15[],(Table15[System-Owned Portion]&amp;Table15[If Material Anything Other than "Lead" in Column E,
Was Material Ever Previously Lead?]&amp;Table15[Customer-Owned Portion])=(E4861&amp;G4861&amp;O4861),""),{0,0,0,1})))</f>
        <v/>
      </c>
      <c r="X4861"/>
    </row>
    <row r="4862" spans="2:24" x14ac:dyDescent="0.35">
      <c r="B4862" s="208"/>
      <c r="C4862" s="33"/>
      <c r="D4862" s="33"/>
      <c r="E4862" s="47"/>
      <c r="F4862" s="46"/>
      <c r="G4862" s="95"/>
      <c r="H4862" s="33"/>
      <c r="I4862" s="33"/>
      <c r="J4862" s="95"/>
      <c r="K4862" s="33"/>
      <c r="L4862" s="33"/>
      <c r="M4862" s="232"/>
      <c r="N4862" s="210"/>
      <c r="O4862" s="120"/>
      <c r="P4862" s="46"/>
      <c r="Q4862" s="33"/>
      <c r="R4862" s="95"/>
      <c r="S4862" s="33"/>
      <c r="T4862" s="33"/>
      <c r="U4862" s="232"/>
      <c r="V4862" s="213"/>
      <c r="W4862" s="202" t="str" cm="1">
        <f t="array" ref="W4862">IF(SUM(LEN(B4862:V4862))=0,"",IF(OR(OR(ISBLANK(F4862),SUM(LEN(C4862),LEN(D4862))=0),AND(NOT(E4862="Unknown"),ISBLANK(J4862)),AND(NOT(O4862="Unknown"),ISBLANK(R4862))),"Missing Information", _xlfn._xlws.FILTER(_xlfn._xlws.FILTER(Table15[],(Table15[System-Owned Portion]&amp;Table15[If Material Anything Other than "Lead" in Column E,
Was Material Ever Previously Lead?]&amp;Table15[Customer-Owned Portion])=(E4862&amp;G4862&amp;O4862),""),{0,0,0,1})))</f>
        <v/>
      </c>
      <c r="X4862"/>
    </row>
    <row r="4863" spans="2:24" x14ac:dyDescent="0.35">
      <c r="B4863" s="208"/>
      <c r="C4863" s="33"/>
      <c r="D4863" s="33"/>
      <c r="E4863" s="47"/>
      <c r="F4863" s="46"/>
      <c r="G4863" s="95"/>
      <c r="H4863" s="33"/>
      <c r="I4863" s="33"/>
      <c r="J4863" s="95"/>
      <c r="K4863" s="33"/>
      <c r="L4863" s="33"/>
      <c r="M4863" s="232"/>
      <c r="N4863" s="210"/>
      <c r="O4863" s="120"/>
      <c r="P4863" s="46"/>
      <c r="Q4863" s="33"/>
      <c r="R4863" s="95"/>
      <c r="S4863" s="33"/>
      <c r="T4863" s="33"/>
      <c r="U4863" s="232"/>
      <c r="V4863" s="213"/>
      <c r="W4863" s="202" t="str" cm="1">
        <f t="array" ref="W4863">IF(SUM(LEN(B4863:V4863))=0,"",IF(OR(OR(ISBLANK(F4863),SUM(LEN(C4863),LEN(D4863))=0),AND(NOT(E4863="Unknown"),ISBLANK(J4863)),AND(NOT(O4863="Unknown"),ISBLANK(R4863))),"Missing Information", _xlfn._xlws.FILTER(_xlfn._xlws.FILTER(Table15[],(Table15[System-Owned Portion]&amp;Table15[If Material Anything Other than "Lead" in Column E,
Was Material Ever Previously Lead?]&amp;Table15[Customer-Owned Portion])=(E4863&amp;G4863&amp;O4863),""),{0,0,0,1})))</f>
        <v/>
      </c>
      <c r="X4863"/>
    </row>
    <row r="4864" spans="2:24" x14ac:dyDescent="0.35">
      <c r="B4864" s="208"/>
      <c r="C4864" s="33"/>
      <c r="D4864" s="33"/>
      <c r="E4864" s="47"/>
      <c r="F4864" s="46"/>
      <c r="G4864" s="95"/>
      <c r="H4864" s="33"/>
      <c r="I4864" s="33"/>
      <c r="J4864" s="95"/>
      <c r="K4864" s="33"/>
      <c r="L4864" s="33"/>
      <c r="M4864" s="232"/>
      <c r="N4864" s="210"/>
      <c r="O4864" s="120"/>
      <c r="P4864" s="46"/>
      <c r="Q4864" s="33"/>
      <c r="R4864" s="95"/>
      <c r="S4864" s="33"/>
      <c r="T4864" s="33"/>
      <c r="U4864" s="232"/>
      <c r="V4864" s="213"/>
      <c r="W4864" s="202" t="str" cm="1">
        <f t="array" ref="W4864">IF(SUM(LEN(B4864:V4864))=0,"",IF(OR(OR(ISBLANK(F4864),SUM(LEN(C4864),LEN(D4864))=0),AND(NOT(E4864="Unknown"),ISBLANK(J4864)),AND(NOT(O4864="Unknown"),ISBLANK(R4864))),"Missing Information", _xlfn._xlws.FILTER(_xlfn._xlws.FILTER(Table15[],(Table15[System-Owned Portion]&amp;Table15[If Material Anything Other than "Lead" in Column E,
Was Material Ever Previously Lead?]&amp;Table15[Customer-Owned Portion])=(E4864&amp;G4864&amp;O4864),""),{0,0,0,1})))</f>
        <v/>
      </c>
      <c r="X4864"/>
    </row>
    <row r="4865" spans="2:24" x14ac:dyDescent="0.35">
      <c r="B4865" s="208"/>
      <c r="C4865" s="33"/>
      <c r="D4865" s="33"/>
      <c r="E4865" s="47"/>
      <c r="F4865" s="46"/>
      <c r="G4865" s="95"/>
      <c r="H4865" s="33"/>
      <c r="I4865" s="33"/>
      <c r="J4865" s="95"/>
      <c r="K4865" s="33"/>
      <c r="L4865" s="33"/>
      <c r="M4865" s="232"/>
      <c r="N4865" s="210"/>
      <c r="O4865" s="120"/>
      <c r="P4865" s="46"/>
      <c r="Q4865" s="33"/>
      <c r="R4865" s="95"/>
      <c r="S4865" s="33"/>
      <c r="T4865" s="33"/>
      <c r="U4865" s="232"/>
      <c r="V4865" s="213"/>
      <c r="W4865" s="202" t="str" cm="1">
        <f t="array" ref="W4865">IF(SUM(LEN(B4865:V4865))=0,"",IF(OR(OR(ISBLANK(F4865),SUM(LEN(C4865),LEN(D4865))=0),AND(NOT(E4865="Unknown"),ISBLANK(J4865)),AND(NOT(O4865="Unknown"),ISBLANK(R4865))),"Missing Information", _xlfn._xlws.FILTER(_xlfn._xlws.FILTER(Table15[],(Table15[System-Owned Portion]&amp;Table15[If Material Anything Other than "Lead" in Column E,
Was Material Ever Previously Lead?]&amp;Table15[Customer-Owned Portion])=(E4865&amp;G4865&amp;O4865),""),{0,0,0,1})))</f>
        <v/>
      </c>
      <c r="X4865"/>
    </row>
    <row r="4866" spans="2:24" x14ac:dyDescent="0.35">
      <c r="B4866" s="208"/>
      <c r="C4866" s="33"/>
      <c r="D4866" s="33"/>
      <c r="E4866" s="47"/>
      <c r="F4866" s="46"/>
      <c r="G4866" s="95"/>
      <c r="H4866" s="33"/>
      <c r="I4866" s="33"/>
      <c r="J4866" s="95"/>
      <c r="K4866" s="33"/>
      <c r="L4866" s="33"/>
      <c r="M4866" s="232"/>
      <c r="N4866" s="210"/>
      <c r="O4866" s="120"/>
      <c r="P4866" s="46"/>
      <c r="Q4866" s="33"/>
      <c r="R4866" s="95"/>
      <c r="S4866" s="33"/>
      <c r="T4866" s="33"/>
      <c r="U4866" s="232"/>
      <c r="V4866" s="213"/>
      <c r="W4866" s="202" t="str" cm="1">
        <f t="array" ref="W4866">IF(SUM(LEN(B4866:V4866))=0,"",IF(OR(OR(ISBLANK(F4866),SUM(LEN(C4866),LEN(D4866))=0),AND(NOT(E4866="Unknown"),ISBLANK(J4866)),AND(NOT(O4866="Unknown"),ISBLANK(R4866))),"Missing Information", _xlfn._xlws.FILTER(_xlfn._xlws.FILTER(Table15[],(Table15[System-Owned Portion]&amp;Table15[If Material Anything Other than "Lead" in Column E,
Was Material Ever Previously Lead?]&amp;Table15[Customer-Owned Portion])=(E4866&amp;G4866&amp;O4866),""),{0,0,0,1})))</f>
        <v/>
      </c>
      <c r="X4866"/>
    </row>
    <row r="4867" spans="2:24" x14ac:dyDescent="0.35">
      <c r="B4867" s="208"/>
      <c r="C4867" s="33"/>
      <c r="D4867" s="33"/>
      <c r="E4867" s="47"/>
      <c r="F4867" s="46"/>
      <c r="G4867" s="95"/>
      <c r="H4867" s="33"/>
      <c r="I4867" s="33"/>
      <c r="J4867" s="95"/>
      <c r="K4867" s="33"/>
      <c r="L4867" s="33"/>
      <c r="M4867" s="232"/>
      <c r="N4867" s="210"/>
      <c r="O4867" s="120"/>
      <c r="P4867" s="46"/>
      <c r="Q4867" s="33"/>
      <c r="R4867" s="95"/>
      <c r="S4867" s="33"/>
      <c r="T4867" s="33"/>
      <c r="U4867" s="232"/>
      <c r="V4867" s="213"/>
      <c r="W4867" s="202" t="str" cm="1">
        <f t="array" ref="W4867">IF(SUM(LEN(B4867:V4867))=0,"",IF(OR(OR(ISBLANK(F4867),SUM(LEN(C4867),LEN(D4867))=0),AND(NOT(E4867="Unknown"),ISBLANK(J4867)),AND(NOT(O4867="Unknown"),ISBLANK(R4867))),"Missing Information", _xlfn._xlws.FILTER(_xlfn._xlws.FILTER(Table15[],(Table15[System-Owned Portion]&amp;Table15[If Material Anything Other than "Lead" in Column E,
Was Material Ever Previously Lead?]&amp;Table15[Customer-Owned Portion])=(E4867&amp;G4867&amp;O4867),""),{0,0,0,1})))</f>
        <v/>
      </c>
      <c r="X4867"/>
    </row>
    <row r="4868" spans="2:24" x14ac:dyDescent="0.35">
      <c r="B4868" s="208"/>
      <c r="C4868" s="33"/>
      <c r="D4868" s="33"/>
      <c r="E4868" s="47"/>
      <c r="F4868" s="46"/>
      <c r="G4868" s="95"/>
      <c r="H4868" s="33"/>
      <c r="I4868" s="33"/>
      <c r="J4868" s="95"/>
      <c r="K4868" s="33"/>
      <c r="L4868" s="33"/>
      <c r="M4868" s="232"/>
      <c r="N4868" s="210"/>
      <c r="O4868" s="120"/>
      <c r="P4868" s="46"/>
      <c r="Q4868" s="33"/>
      <c r="R4868" s="95"/>
      <c r="S4868" s="33"/>
      <c r="T4868" s="33"/>
      <c r="U4868" s="232"/>
      <c r="V4868" s="213"/>
      <c r="W4868" s="202" t="str" cm="1">
        <f t="array" ref="W4868">IF(SUM(LEN(B4868:V4868))=0,"",IF(OR(OR(ISBLANK(F4868),SUM(LEN(C4868),LEN(D4868))=0),AND(NOT(E4868="Unknown"),ISBLANK(J4868)),AND(NOT(O4868="Unknown"),ISBLANK(R4868))),"Missing Information", _xlfn._xlws.FILTER(_xlfn._xlws.FILTER(Table15[],(Table15[System-Owned Portion]&amp;Table15[If Material Anything Other than "Lead" in Column E,
Was Material Ever Previously Lead?]&amp;Table15[Customer-Owned Portion])=(E4868&amp;G4868&amp;O4868),""),{0,0,0,1})))</f>
        <v/>
      </c>
      <c r="X4868"/>
    </row>
    <row r="4869" spans="2:24" x14ac:dyDescent="0.35">
      <c r="B4869" s="208"/>
      <c r="C4869" s="33"/>
      <c r="D4869" s="33"/>
      <c r="E4869" s="47"/>
      <c r="F4869" s="46"/>
      <c r="G4869" s="95"/>
      <c r="H4869" s="33"/>
      <c r="I4869" s="33"/>
      <c r="J4869" s="95"/>
      <c r="K4869" s="33"/>
      <c r="L4869" s="33"/>
      <c r="M4869" s="232"/>
      <c r="N4869" s="210"/>
      <c r="O4869" s="120"/>
      <c r="P4869" s="46"/>
      <c r="Q4869" s="33"/>
      <c r="R4869" s="95"/>
      <c r="S4869" s="33"/>
      <c r="T4869" s="33"/>
      <c r="U4869" s="232"/>
      <c r="V4869" s="213"/>
      <c r="W4869" s="202" t="str" cm="1">
        <f t="array" ref="W4869">IF(SUM(LEN(B4869:V4869))=0,"",IF(OR(OR(ISBLANK(F4869),SUM(LEN(C4869),LEN(D4869))=0),AND(NOT(E4869="Unknown"),ISBLANK(J4869)),AND(NOT(O4869="Unknown"),ISBLANK(R4869))),"Missing Information", _xlfn._xlws.FILTER(_xlfn._xlws.FILTER(Table15[],(Table15[System-Owned Portion]&amp;Table15[If Material Anything Other than "Lead" in Column E,
Was Material Ever Previously Lead?]&amp;Table15[Customer-Owned Portion])=(E4869&amp;G4869&amp;O4869),""),{0,0,0,1})))</f>
        <v/>
      </c>
      <c r="X4869"/>
    </row>
    <row r="4870" spans="2:24" x14ac:dyDescent="0.35">
      <c r="B4870" s="208"/>
      <c r="C4870" s="33"/>
      <c r="D4870" s="33"/>
      <c r="E4870" s="47"/>
      <c r="F4870" s="46"/>
      <c r="G4870" s="95"/>
      <c r="H4870" s="33"/>
      <c r="I4870" s="33"/>
      <c r="J4870" s="95"/>
      <c r="K4870" s="33"/>
      <c r="L4870" s="33"/>
      <c r="M4870" s="232"/>
      <c r="N4870" s="210"/>
      <c r="O4870" s="120"/>
      <c r="P4870" s="46"/>
      <c r="Q4870" s="33"/>
      <c r="R4870" s="95"/>
      <c r="S4870" s="33"/>
      <c r="T4870" s="33"/>
      <c r="U4870" s="232"/>
      <c r="V4870" s="213"/>
      <c r="W4870" s="202" t="str" cm="1">
        <f t="array" ref="W4870">IF(SUM(LEN(B4870:V4870))=0,"",IF(OR(OR(ISBLANK(F4870),SUM(LEN(C4870),LEN(D4870))=0),AND(NOT(E4870="Unknown"),ISBLANK(J4870)),AND(NOT(O4870="Unknown"),ISBLANK(R4870))),"Missing Information", _xlfn._xlws.FILTER(_xlfn._xlws.FILTER(Table15[],(Table15[System-Owned Portion]&amp;Table15[If Material Anything Other than "Lead" in Column E,
Was Material Ever Previously Lead?]&amp;Table15[Customer-Owned Portion])=(E4870&amp;G4870&amp;O4870),""),{0,0,0,1})))</f>
        <v/>
      </c>
      <c r="X4870"/>
    </row>
    <row r="4871" spans="2:24" x14ac:dyDescent="0.35">
      <c r="B4871" s="208"/>
      <c r="C4871" s="33"/>
      <c r="D4871" s="33"/>
      <c r="E4871" s="47"/>
      <c r="F4871" s="46"/>
      <c r="G4871" s="95"/>
      <c r="H4871" s="33"/>
      <c r="I4871" s="33"/>
      <c r="J4871" s="95"/>
      <c r="K4871" s="33"/>
      <c r="L4871" s="33"/>
      <c r="M4871" s="232"/>
      <c r="N4871" s="210"/>
      <c r="O4871" s="120"/>
      <c r="P4871" s="46"/>
      <c r="Q4871" s="33"/>
      <c r="R4871" s="95"/>
      <c r="S4871" s="33"/>
      <c r="T4871" s="33"/>
      <c r="U4871" s="232"/>
      <c r="V4871" s="213"/>
      <c r="W4871" s="202" t="str" cm="1">
        <f t="array" ref="W4871">IF(SUM(LEN(B4871:V4871))=0,"",IF(OR(OR(ISBLANK(F4871),SUM(LEN(C4871),LEN(D4871))=0),AND(NOT(E4871="Unknown"),ISBLANK(J4871)),AND(NOT(O4871="Unknown"),ISBLANK(R4871))),"Missing Information", _xlfn._xlws.FILTER(_xlfn._xlws.FILTER(Table15[],(Table15[System-Owned Portion]&amp;Table15[If Material Anything Other than "Lead" in Column E,
Was Material Ever Previously Lead?]&amp;Table15[Customer-Owned Portion])=(E4871&amp;G4871&amp;O4871),""),{0,0,0,1})))</f>
        <v/>
      </c>
      <c r="X4871"/>
    </row>
    <row r="4872" spans="2:24" x14ac:dyDescent="0.35">
      <c r="B4872" s="208"/>
      <c r="C4872" s="33"/>
      <c r="D4872" s="33"/>
      <c r="E4872" s="47"/>
      <c r="F4872" s="46"/>
      <c r="G4872" s="95"/>
      <c r="H4872" s="33"/>
      <c r="I4872" s="33"/>
      <c r="J4872" s="95"/>
      <c r="K4872" s="33"/>
      <c r="L4872" s="33"/>
      <c r="M4872" s="232"/>
      <c r="N4872" s="210"/>
      <c r="O4872" s="120"/>
      <c r="P4872" s="46"/>
      <c r="Q4872" s="33"/>
      <c r="R4872" s="95"/>
      <c r="S4872" s="33"/>
      <c r="T4872" s="33"/>
      <c r="U4872" s="232"/>
      <c r="V4872" s="213"/>
      <c r="W4872" s="202" t="str" cm="1">
        <f t="array" ref="W4872">IF(SUM(LEN(B4872:V4872))=0,"",IF(OR(OR(ISBLANK(F4872),SUM(LEN(C4872),LEN(D4872))=0),AND(NOT(E4872="Unknown"),ISBLANK(J4872)),AND(NOT(O4872="Unknown"),ISBLANK(R4872))),"Missing Information", _xlfn._xlws.FILTER(_xlfn._xlws.FILTER(Table15[],(Table15[System-Owned Portion]&amp;Table15[If Material Anything Other than "Lead" in Column E,
Was Material Ever Previously Lead?]&amp;Table15[Customer-Owned Portion])=(E4872&amp;G4872&amp;O4872),""),{0,0,0,1})))</f>
        <v/>
      </c>
      <c r="X4872"/>
    </row>
    <row r="4873" spans="2:24" x14ac:dyDescent="0.35">
      <c r="B4873" s="208"/>
      <c r="C4873" s="33"/>
      <c r="D4873" s="33"/>
      <c r="E4873" s="47"/>
      <c r="F4873" s="46"/>
      <c r="G4873" s="95"/>
      <c r="H4873" s="33"/>
      <c r="I4873" s="33"/>
      <c r="J4873" s="95"/>
      <c r="K4873" s="33"/>
      <c r="L4873" s="33"/>
      <c r="M4873" s="232"/>
      <c r="N4873" s="210"/>
      <c r="O4873" s="120"/>
      <c r="P4873" s="46"/>
      <c r="Q4873" s="33"/>
      <c r="R4873" s="95"/>
      <c r="S4873" s="33"/>
      <c r="T4873" s="33"/>
      <c r="U4873" s="232"/>
      <c r="V4873" s="213"/>
      <c r="W4873" s="202" t="str" cm="1">
        <f t="array" ref="W4873">IF(SUM(LEN(B4873:V4873))=0,"",IF(OR(OR(ISBLANK(F4873),SUM(LEN(C4873),LEN(D4873))=0),AND(NOT(E4873="Unknown"),ISBLANK(J4873)),AND(NOT(O4873="Unknown"),ISBLANK(R4873))),"Missing Information", _xlfn._xlws.FILTER(_xlfn._xlws.FILTER(Table15[],(Table15[System-Owned Portion]&amp;Table15[If Material Anything Other than "Lead" in Column E,
Was Material Ever Previously Lead?]&amp;Table15[Customer-Owned Portion])=(E4873&amp;G4873&amp;O4873),""),{0,0,0,1})))</f>
        <v/>
      </c>
      <c r="X4873"/>
    </row>
    <row r="4874" spans="2:24" x14ac:dyDescent="0.35">
      <c r="B4874" s="208"/>
      <c r="C4874" s="33"/>
      <c r="D4874" s="33"/>
      <c r="E4874" s="47"/>
      <c r="F4874" s="46"/>
      <c r="G4874" s="95"/>
      <c r="H4874" s="33"/>
      <c r="I4874" s="33"/>
      <c r="J4874" s="95"/>
      <c r="K4874" s="33"/>
      <c r="L4874" s="33"/>
      <c r="M4874" s="232"/>
      <c r="N4874" s="210"/>
      <c r="O4874" s="120"/>
      <c r="P4874" s="46"/>
      <c r="Q4874" s="33"/>
      <c r="R4874" s="95"/>
      <c r="S4874" s="33"/>
      <c r="T4874" s="33"/>
      <c r="U4874" s="232"/>
      <c r="V4874" s="213"/>
      <c r="W4874" s="202" t="str" cm="1">
        <f t="array" ref="W4874">IF(SUM(LEN(B4874:V4874))=0,"",IF(OR(OR(ISBLANK(F4874),SUM(LEN(C4874),LEN(D4874))=0),AND(NOT(E4874="Unknown"),ISBLANK(J4874)),AND(NOT(O4874="Unknown"),ISBLANK(R4874))),"Missing Information", _xlfn._xlws.FILTER(_xlfn._xlws.FILTER(Table15[],(Table15[System-Owned Portion]&amp;Table15[If Material Anything Other than "Lead" in Column E,
Was Material Ever Previously Lead?]&amp;Table15[Customer-Owned Portion])=(E4874&amp;G4874&amp;O4874),""),{0,0,0,1})))</f>
        <v/>
      </c>
      <c r="X4874"/>
    </row>
    <row r="4875" spans="2:24" x14ac:dyDescent="0.35">
      <c r="B4875" s="208"/>
      <c r="C4875" s="33"/>
      <c r="D4875" s="33"/>
      <c r="E4875" s="47"/>
      <c r="F4875" s="46"/>
      <c r="G4875" s="95"/>
      <c r="H4875" s="33"/>
      <c r="I4875" s="33"/>
      <c r="J4875" s="95"/>
      <c r="K4875" s="33"/>
      <c r="L4875" s="33"/>
      <c r="M4875" s="232"/>
      <c r="N4875" s="210"/>
      <c r="O4875" s="120"/>
      <c r="P4875" s="46"/>
      <c r="Q4875" s="33"/>
      <c r="R4875" s="95"/>
      <c r="S4875" s="33"/>
      <c r="T4875" s="33"/>
      <c r="U4875" s="232"/>
      <c r="V4875" s="213"/>
      <c r="W4875" s="202" t="str" cm="1">
        <f t="array" ref="W4875">IF(SUM(LEN(B4875:V4875))=0,"",IF(OR(OR(ISBLANK(F4875),SUM(LEN(C4875),LEN(D4875))=0),AND(NOT(E4875="Unknown"),ISBLANK(J4875)),AND(NOT(O4875="Unknown"),ISBLANK(R4875))),"Missing Information", _xlfn._xlws.FILTER(_xlfn._xlws.FILTER(Table15[],(Table15[System-Owned Portion]&amp;Table15[If Material Anything Other than "Lead" in Column E,
Was Material Ever Previously Lead?]&amp;Table15[Customer-Owned Portion])=(E4875&amp;G4875&amp;O4875),""),{0,0,0,1})))</f>
        <v/>
      </c>
      <c r="X4875"/>
    </row>
    <row r="4876" spans="2:24" x14ac:dyDescent="0.35">
      <c r="B4876" s="208"/>
      <c r="C4876" s="33"/>
      <c r="D4876" s="33"/>
      <c r="E4876" s="47"/>
      <c r="F4876" s="46"/>
      <c r="G4876" s="95"/>
      <c r="H4876" s="33"/>
      <c r="I4876" s="33"/>
      <c r="J4876" s="95"/>
      <c r="K4876" s="33"/>
      <c r="L4876" s="33"/>
      <c r="M4876" s="232"/>
      <c r="N4876" s="210"/>
      <c r="O4876" s="120"/>
      <c r="P4876" s="46"/>
      <c r="Q4876" s="33"/>
      <c r="R4876" s="95"/>
      <c r="S4876" s="33"/>
      <c r="T4876" s="33"/>
      <c r="U4876" s="232"/>
      <c r="V4876" s="213"/>
      <c r="W4876" s="202" t="str" cm="1">
        <f t="array" ref="W4876">IF(SUM(LEN(B4876:V4876))=0,"",IF(OR(OR(ISBLANK(F4876),SUM(LEN(C4876),LEN(D4876))=0),AND(NOT(E4876="Unknown"),ISBLANK(J4876)),AND(NOT(O4876="Unknown"),ISBLANK(R4876))),"Missing Information", _xlfn._xlws.FILTER(_xlfn._xlws.FILTER(Table15[],(Table15[System-Owned Portion]&amp;Table15[If Material Anything Other than "Lead" in Column E,
Was Material Ever Previously Lead?]&amp;Table15[Customer-Owned Portion])=(E4876&amp;G4876&amp;O4876),""),{0,0,0,1})))</f>
        <v/>
      </c>
      <c r="X4876"/>
    </row>
    <row r="4877" spans="2:24" x14ac:dyDescent="0.35">
      <c r="B4877" s="208"/>
      <c r="C4877" s="33"/>
      <c r="D4877" s="33"/>
      <c r="E4877" s="47"/>
      <c r="F4877" s="46"/>
      <c r="G4877" s="95"/>
      <c r="H4877" s="33"/>
      <c r="I4877" s="33"/>
      <c r="J4877" s="95"/>
      <c r="K4877" s="33"/>
      <c r="L4877" s="33"/>
      <c r="M4877" s="232"/>
      <c r="N4877" s="210"/>
      <c r="O4877" s="120"/>
      <c r="P4877" s="46"/>
      <c r="Q4877" s="33"/>
      <c r="R4877" s="95"/>
      <c r="S4877" s="33"/>
      <c r="T4877" s="33"/>
      <c r="U4877" s="232"/>
      <c r="V4877" s="213"/>
      <c r="W4877" s="202" t="str" cm="1">
        <f t="array" ref="W4877">IF(SUM(LEN(B4877:V4877))=0,"",IF(OR(OR(ISBLANK(F4877),SUM(LEN(C4877),LEN(D4877))=0),AND(NOT(E4877="Unknown"),ISBLANK(J4877)),AND(NOT(O4877="Unknown"),ISBLANK(R4877))),"Missing Information", _xlfn._xlws.FILTER(_xlfn._xlws.FILTER(Table15[],(Table15[System-Owned Portion]&amp;Table15[If Material Anything Other than "Lead" in Column E,
Was Material Ever Previously Lead?]&amp;Table15[Customer-Owned Portion])=(E4877&amp;G4877&amp;O4877),""),{0,0,0,1})))</f>
        <v/>
      </c>
      <c r="X4877"/>
    </row>
    <row r="4878" spans="2:24" x14ac:dyDescent="0.35">
      <c r="B4878" s="208"/>
      <c r="C4878" s="33"/>
      <c r="D4878" s="33"/>
      <c r="E4878" s="47"/>
      <c r="F4878" s="46"/>
      <c r="G4878" s="95"/>
      <c r="H4878" s="33"/>
      <c r="I4878" s="33"/>
      <c r="J4878" s="95"/>
      <c r="K4878" s="33"/>
      <c r="L4878" s="33"/>
      <c r="M4878" s="232"/>
      <c r="N4878" s="210"/>
      <c r="O4878" s="120"/>
      <c r="P4878" s="46"/>
      <c r="Q4878" s="33"/>
      <c r="R4878" s="95"/>
      <c r="S4878" s="33"/>
      <c r="T4878" s="33"/>
      <c r="U4878" s="232"/>
      <c r="V4878" s="213"/>
      <c r="W4878" s="202" t="str" cm="1">
        <f t="array" ref="W4878">IF(SUM(LEN(B4878:V4878))=0,"",IF(OR(OR(ISBLANK(F4878),SUM(LEN(C4878),LEN(D4878))=0),AND(NOT(E4878="Unknown"),ISBLANK(J4878)),AND(NOT(O4878="Unknown"),ISBLANK(R4878))),"Missing Information", _xlfn._xlws.FILTER(_xlfn._xlws.FILTER(Table15[],(Table15[System-Owned Portion]&amp;Table15[If Material Anything Other than "Lead" in Column E,
Was Material Ever Previously Lead?]&amp;Table15[Customer-Owned Portion])=(E4878&amp;G4878&amp;O4878),""),{0,0,0,1})))</f>
        <v/>
      </c>
      <c r="X4878"/>
    </row>
    <row r="4879" spans="2:24" x14ac:dyDescent="0.35">
      <c r="B4879" s="208"/>
      <c r="C4879" s="33"/>
      <c r="D4879" s="33"/>
      <c r="E4879" s="47"/>
      <c r="F4879" s="46"/>
      <c r="G4879" s="95"/>
      <c r="H4879" s="33"/>
      <c r="I4879" s="33"/>
      <c r="J4879" s="95"/>
      <c r="K4879" s="33"/>
      <c r="L4879" s="33"/>
      <c r="M4879" s="232"/>
      <c r="N4879" s="210"/>
      <c r="O4879" s="120"/>
      <c r="P4879" s="46"/>
      <c r="Q4879" s="33"/>
      <c r="R4879" s="95"/>
      <c r="S4879" s="33"/>
      <c r="T4879" s="33"/>
      <c r="U4879" s="232"/>
      <c r="V4879" s="213"/>
      <c r="W4879" s="202" t="str" cm="1">
        <f t="array" ref="W4879">IF(SUM(LEN(B4879:V4879))=0,"",IF(OR(OR(ISBLANK(F4879),SUM(LEN(C4879),LEN(D4879))=0),AND(NOT(E4879="Unknown"),ISBLANK(J4879)),AND(NOT(O4879="Unknown"),ISBLANK(R4879))),"Missing Information", _xlfn._xlws.FILTER(_xlfn._xlws.FILTER(Table15[],(Table15[System-Owned Portion]&amp;Table15[If Material Anything Other than "Lead" in Column E,
Was Material Ever Previously Lead?]&amp;Table15[Customer-Owned Portion])=(E4879&amp;G4879&amp;O4879),""),{0,0,0,1})))</f>
        <v/>
      </c>
      <c r="X4879"/>
    </row>
    <row r="4880" spans="2:24" x14ac:dyDescent="0.35">
      <c r="B4880" s="208"/>
      <c r="C4880" s="33"/>
      <c r="D4880" s="33"/>
      <c r="E4880" s="47"/>
      <c r="F4880" s="46"/>
      <c r="G4880" s="95"/>
      <c r="H4880" s="33"/>
      <c r="I4880" s="33"/>
      <c r="J4880" s="95"/>
      <c r="K4880" s="33"/>
      <c r="L4880" s="33"/>
      <c r="M4880" s="232"/>
      <c r="N4880" s="210"/>
      <c r="O4880" s="120"/>
      <c r="P4880" s="46"/>
      <c r="Q4880" s="33"/>
      <c r="R4880" s="95"/>
      <c r="S4880" s="33"/>
      <c r="T4880" s="33"/>
      <c r="U4880" s="232"/>
      <c r="V4880" s="213"/>
      <c r="W4880" s="202" t="str" cm="1">
        <f t="array" ref="W4880">IF(SUM(LEN(B4880:V4880))=0,"",IF(OR(OR(ISBLANK(F4880),SUM(LEN(C4880),LEN(D4880))=0),AND(NOT(E4880="Unknown"),ISBLANK(J4880)),AND(NOT(O4880="Unknown"),ISBLANK(R4880))),"Missing Information", _xlfn._xlws.FILTER(_xlfn._xlws.FILTER(Table15[],(Table15[System-Owned Portion]&amp;Table15[If Material Anything Other than "Lead" in Column E,
Was Material Ever Previously Lead?]&amp;Table15[Customer-Owned Portion])=(E4880&amp;G4880&amp;O4880),""),{0,0,0,1})))</f>
        <v/>
      </c>
      <c r="X4880"/>
    </row>
    <row r="4881" spans="2:24" x14ac:dyDescent="0.35">
      <c r="B4881" s="208"/>
      <c r="C4881" s="33"/>
      <c r="D4881" s="33"/>
      <c r="E4881" s="47"/>
      <c r="F4881" s="46"/>
      <c r="G4881" s="95"/>
      <c r="H4881" s="33"/>
      <c r="I4881" s="33"/>
      <c r="J4881" s="95"/>
      <c r="K4881" s="33"/>
      <c r="L4881" s="33"/>
      <c r="M4881" s="232"/>
      <c r="N4881" s="210"/>
      <c r="O4881" s="120"/>
      <c r="P4881" s="46"/>
      <c r="Q4881" s="33"/>
      <c r="R4881" s="95"/>
      <c r="S4881" s="33"/>
      <c r="T4881" s="33"/>
      <c r="U4881" s="232"/>
      <c r="V4881" s="213"/>
      <c r="W4881" s="202" t="str" cm="1">
        <f t="array" ref="W4881">IF(SUM(LEN(B4881:V4881))=0,"",IF(OR(OR(ISBLANK(F4881),SUM(LEN(C4881),LEN(D4881))=0),AND(NOT(E4881="Unknown"),ISBLANK(J4881)),AND(NOT(O4881="Unknown"),ISBLANK(R4881))),"Missing Information", _xlfn._xlws.FILTER(_xlfn._xlws.FILTER(Table15[],(Table15[System-Owned Portion]&amp;Table15[If Material Anything Other than "Lead" in Column E,
Was Material Ever Previously Lead?]&amp;Table15[Customer-Owned Portion])=(E4881&amp;G4881&amp;O4881),""),{0,0,0,1})))</f>
        <v/>
      </c>
      <c r="X4881"/>
    </row>
    <row r="4882" spans="2:24" x14ac:dyDescent="0.35">
      <c r="B4882" s="208"/>
      <c r="C4882" s="33"/>
      <c r="D4882" s="33"/>
      <c r="E4882" s="47"/>
      <c r="F4882" s="46"/>
      <c r="G4882" s="95"/>
      <c r="H4882" s="33"/>
      <c r="I4882" s="33"/>
      <c r="J4882" s="95"/>
      <c r="K4882" s="33"/>
      <c r="L4882" s="33"/>
      <c r="M4882" s="232"/>
      <c r="N4882" s="210"/>
      <c r="O4882" s="120"/>
      <c r="P4882" s="46"/>
      <c r="Q4882" s="33"/>
      <c r="R4882" s="95"/>
      <c r="S4882" s="33"/>
      <c r="T4882" s="33"/>
      <c r="U4882" s="232"/>
      <c r="V4882" s="213"/>
      <c r="W4882" s="202" t="str" cm="1">
        <f t="array" ref="W4882">IF(SUM(LEN(B4882:V4882))=0,"",IF(OR(OR(ISBLANK(F4882),SUM(LEN(C4882),LEN(D4882))=0),AND(NOT(E4882="Unknown"),ISBLANK(J4882)),AND(NOT(O4882="Unknown"),ISBLANK(R4882))),"Missing Information", _xlfn._xlws.FILTER(_xlfn._xlws.FILTER(Table15[],(Table15[System-Owned Portion]&amp;Table15[If Material Anything Other than "Lead" in Column E,
Was Material Ever Previously Lead?]&amp;Table15[Customer-Owned Portion])=(E4882&amp;G4882&amp;O4882),""),{0,0,0,1})))</f>
        <v/>
      </c>
      <c r="X4882"/>
    </row>
    <row r="4883" spans="2:24" x14ac:dyDescent="0.35">
      <c r="B4883" s="208"/>
      <c r="C4883" s="33"/>
      <c r="D4883" s="33"/>
      <c r="E4883" s="47"/>
      <c r="F4883" s="46"/>
      <c r="G4883" s="95"/>
      <c r="H4883" s="33"/>
      <c r="I4883" s="33"/>
      <c r="J4883" s="95"/>
      <c r="K4883" s="33"/>
      <c r="L4883" s="33"/>
      <c r="M4883" s="232"/>
      <c r="N4883" s="210"/>
      <c r="O4883" s="120"/>
      <c r="P4883" s="46"/>
      <c r="Q4883" s="33"/>
      <c r="R4883" s="95"/>
      <c r="S4883" s="33"/>
      <c r="T4883" s="33"/>
      <c r="U4883" s="232"/>
      <c r="V4883" s="213"/>
      <c r="W4883" s="202" t="str" cm="1">
        <f t="array" ref="W4883">IF(SUM(LEN(B4883:V4883))=0,"",IF(OR(OR(ISBLANK(F4883),SUM(LEN(C4883),LEN(D4883))=0),AND(NOT(E4883="Unknown"),ISBLANK(J4883)),AND(NOT(O4883="Unknown"),ISBLANK(R4883))),"Missing Information", _xlfn._xlws.FILTER(_xlfn._xlws.FILTER(Table15[],(Table15[System-Owned Portion]&amp;Table15[If Material Anything Other than "Lead" in Column E,
Was Material Ever Previously Lead?]&amp;Table15[Customer-Owned Portion])=(E4883&amp;G4883&amp;O4883),""),{0,0,0,1})))</f>
        <v/>
      </c>
      <c r="X4883"/>
    </row>
    <row r="4884" spans="2:24" x14ac:dyDescent="0.35">
      <c r="B4884" s="208"/>
      <c r="C4884" s="33"/>
      <c r="D4884" s="33"/>
      <c r="E4884" s="47"/>
      <c r="F4884" s="46"/>
      <c r="G4884" s="95"/>
      <c r="H4884" s="33"/>
      <c r="I4884" s="33"/>
      <c r="J4884" s="95"/>
      <c r="K4884" s="33"/>
      <c r="L4884" s="33"/>
      <c r="M4884" s="232"/>
      <c r="N4884" s="210"/>
      <c r="O4884" s="120"/>
      <c r="P4884" s="46"/>
      <c r="Q4884" s="33"/>
      <c r="R4884" s="95"/>
      <c r="S4884" s="33"/>
      <c r="T4884" s="33"/>
      <c r="U4884" s="232"/>
      <c r="V4884" s="213"/>
      <c r="W4884" s="202" t="str" cm="1">
        <f t="array" ref="W4884">IF(SUM(LEN(B4884:V4884))=0,"",IF(OR(OR(ISBLANK(F4884),SUM(LEN(C4884),LEN(D4884))=0),AND(NOT(E4884="Unknown"),ISBLANK(J4884)),AND(NOT(O4884="Unknown"),ISBLANK(R4884))),"Missing Information", _xlfn._xlws.FILTER(_xlfn._xlws.FILTER(Table15[],(Table15[System-Owned Portion]&amp;Table15[If Material Anything Other than "Lead" in Column E,
Was Material Ever Previously Lead?]&amp;Table15[Customer-Owned Portion])=(E4884&amp;G4884&amp;O4884),""),{0,0,0,1})))</f>
        <v/>
      </c>
      <c r="X4884"/>
    </row>
    <row r="4885" spans="2:24" x14ac:dyDescent="0.35">
      <c r="B4885" s="208"/>
      <c r="C4885" s="33"/>
      <c r="D4885" s="33"/>
      <c r="E4885" s="47"/>
      <c r="F4885" s="46"/>
      <c r="G4885" s="95"/>
      <c r="H4885" s="33"/>
      <c r="I4885" s="33"/>
      <c r="J4885" s="95"/>
      <c r="K4885" s="33"/>
      <c r="L4885" s="33"/>
      <c r="M4885" s="232"/>
      <c r="N4885" s="210"/>
      <c r="O4885" s="120"/>
      <c r="P4885" s="46"/>
      <c r="Q4885" s="33"/>
      <c r="R4885" s="95"/>
      <c r="S4885" s="33"/>
      <c r="T4885" s="33"/>
      <c r="U4885" s="232"/>
      <c r="V4885" s="213"/>
      <c r="W4885" s="202" t="str" cm="1">
        <f t="array" ref="W4885">IF(SUM(LEN(B4885:V4885))=0,"",IF(OR(OR(ISBLANK(F4885),SUM(LEN(C4885),LEN(D4885))=0),AND(NOT(E4885="Unknown"),ISBLANK(J4885)),AND(NOT(O4885="Unknown"),ISBLANK(R4885))),"Missing Information", _xlfn._xlws.FILTER(_xlfn._xlws.FILTER(Table15[],(Table15[System-Owned Portion]&amp;Table15[If Material Anything Other than "Lead" in Column E,
Was Material Ever Previously Lead?]&amp;Table15[Customer-Owned Portion])=(E4885&amp;G4885&amp;O4885),""),{0,0,0,1})))</f>
        <v/>
      </c>
      <c r="X4885"/>
    </row>
    <row r="4886" spans="2:24" x14ac:dyDescent="0.35">
      <c r="B4886" s="208"/>
      <c r="C4886" s="33"/>
      <c r="D4886" s="33"/>
      <c r="E4886" s="47"/>
      <c r="F4886" s="46"/>
      <c r="G4886" s="95"/>
      <c r="H4886" s="33"/>
      <c r="I4886" s="33"/>
      <c r="J4886" s="95"/>
      <c r="K4886" s="33"/>
      <c r="L4886" s="33"/>
      <c r="M4886" s="232"/>
      <c r="N4886" s="210"/>
      <c r="O4886" s="120"/>
      <c r="P4886" s="46"/>
      <c r="Q4886" s="33"/>
      <c r="R4886" s="95"/>
      <c r="S4886" s="33"/>
      <c r="T4886" s="33"/>
      <c r="U4886" s="232"/>
      <c r="V4886" s="213"/>
      <c r="W4886" s="202" t="str" cm="1">
        <f t="array" ref="W4886">IF(SUM(LEN(B4886:V4886))=0,"",IF(OR(OR(ISBLANK(F4886),SUM(LEN(C4886),LEN(D4886))=0),AND(NOT(E4886="Unknown"),ISBLANK(J4886)),AND(NOT(O4886="Unknown"),ISBLANK(R4886))),"Missing Information", _xlfn._xlws.FILTER(_xlfn._xlws.FILTER(Table15[],(Table15[System-Owned Portion]&amp;Table15[If Material Anything Other than "Lead" in Column E,
Was Material Ever Previously Lead?]&amp;Table15[Customer-Owned Portion])=(E4886&amp;G4886&amp;O4886),""),{0,0,0,1})))</f>
        <v/>
      </c>
      <c r="X4886"/>
    </row>
    <row r="4887" spans="2:24" x14ac:dyDescent="0.35">
      <c r="B4887" s="208"/>
      <c r="C4887" s="33"/>
      <c r="D4887" s="33"/>
      <c r="E4887" s="47"/>
      <c r="F4887" s="46"/>
      <c r="G4887" s="95"/>
      <c r="H4887" s="33"/>
      <c r="I4887" s="33"/>
      <c r="J4887" s="95"/>
      <c r="K4887" s="33"/>
      <c r="L4887" s="33"/>
      <c r="M4887" s="232"/>
      <c r="N4887" s="210"/>
      <c r="O4887" s="120"/>
      <c r="P4887" s="46"/>
      <c r="Q4887" s="33"/>
      <c r="R4887" s="95"/>
      <c r="S4887" s="33"/>
      <c r="T4887" s="33"/>
      <c r="U4887" s="232"/>
      <c r="V4887" s="213"/>
      <c r="W4887" s="202" t="str" cm="1">
        <f t="array" ref="W4887">IF(SUM(LEN(B4887:V4887))=0,"",IF(OR(OR(ISBLANK(F4887),SUM(LEN(C4887),LEN(D4887))=0),AND(NOT(E4887="Unknown"),ISBLANK(J4887)),AND(NOT(O4887="Unknown"),ISBLANK(R4887))),"Missing Information", _xlfn._xlws.FILTER(_xlfn._xlws.FILTER(Table15[],(Table15[System-Owned Portion]&amp;Table15[If Material Anything Other than "Lead" in Column E,
Was Material Ever Previously Lead?]&amp;Table15[Customer-Owned Portion])=(E4887&amp;G4887&amp;O4887),""),{0,0,0,1})))</f>
        <v/>
      </c>
      <c r="X4887"/>
    </row>
    <row r="4888" spans="2:24" x14ac:dyDescent="0.35">
      <c r="B4888" s="208"/>
      <c r="C4888" s="33"/>
      <c r="D4888" s="33"/>
      <c r="E4888" s="47"/>
      <c r="F4888" s="46"/>
      <c r="G4888" s="95"/>
      <c r="H4888" s="33"/>
      <c r="I4888" s="33"/>
      <c r="J4888" s="95"/>
      <c r="K4888" s="33"/>
      <c r="L4888" s="33"/>
      <c r="M4888" s="232"/>
      <c r="N4888" s="210"/>
      <c r="O4888" s="120"/>
      <c r="P4888" s="46"/>
      <c r="Q4888" s="33"/>
      <c r="R4888" s="95"/>
      <c r="S4888" s="33"/>
      <c r="T4888" s="33"/>
      <c r="U4888" s="232"/>
      <c r="V4888" s="213"/>
      <c r="W4888" s="202" t="str" cm="1">
        <f t="array" ref="W4888">IF(SUM(LEN(B4888:V4888))=0,"",IF(OR(OR(ISBLANK(F4888),SUM(LEN(C4888),LEN(D4888))=0),AND(NOT(E4888="Unknown"),ISBLANK(J4888)),AND(NOT(O4888="Unknown"),ISBLANK(R4888))),"Missing Information", _xlfn._xlws.FILTER(_xlfn._xlws.FILTER(Table15[],(Table15[System-Owned Portion]&amp;Table15[If Material Anything Other than "Lead" in Column E,
Was Material Ever Previously Lead?]&amp;Table15[Customer-Owned Portion])=(E4888&amp;G4888&amp;O4888),""),{0,0,0,1})))</f>
        <v/>
      </c>
      <c r="X4888"/>
    </row>
    <row r="4889" spans="2:24" x14ac:dyDescent="0.35">
      <c r="B4889" s="208"/>
      <c r="C4889" s="33"/>
      <c r="D4889" s="33"/>
      <c r="E4889" s="47"/>
      <c r="F4889" s="46"/>
      <c r="G4889" s="95"/>
      <c r="H4889" s="33"/>
      <c r="I4889" s="33"/>
      <c r="J4889" s="95"/>
      <c r="K4889" s="33"/>
      <c r="L4889" s="33"/>
      <c r="M4889" s="232"/>
      <c r="N4889" s="210"/>
      <c r="O4889" s="120"/>
      <c r="P4889" s="46"/>
      <c r="Q4889" s="33"/>
      <c r="R4889" s="95"/>
      <c r="S4889" s="33"/>
      <c r="T4889" s="33"/>
      <c r="U4889" s="232"/>
      <c r="V4889" s="213"/>
      <c r="W4889" s="202" t="str" cm="1">
        <f t="array" ref="W4889">IF(SUM(LEN(B4889:V4889))=0,"",IF(OR(OR(ISBLANK(F4889),SUM(LEN(C4889),LEN(D4889))=0),AND(NOT(E4889="Unknown"),ISBLANK(J4889)),AND(NOT(O4889="Unknown"),ISBLANK(R4889))),"Missing Information", _xlfn._xlws.FILTER(_xlfn._xlws.FILTER(Table15[],(Table15[System-Owned Portion]&amp;Table15[If Material Anything Other than "Lead" in Column E,
Was Material Ever Previously Lead?]&amp;Table15[Customer-Owned Portion])=(E4889&amp;G4889&amp;O4889),""),{0,0,0,1})))</f>
        <v/>
      </c>
      <c r="X4889"/>
    </row>
    <row r="4890" spans="2:24" x14ac:dyDescent="0.35">
      <c r="B4890" s="208"/>
      <c r="C4890" s="33"/>
      <c r="D4890" s="33"/>
      <c r="E4890" s="47"/>
      <c r="F4890" s="46"/>
      <c r="G4890" s="95"/>
      <c r="H4890" s="33"/>
      <c r="I4890" s="33"/>
      <c r="J4890" s="95"/>
      <c r="K4890" s="33"/>
      <c r="L4890" s="33"/>
      <c r="M4890" s="232"/>
      <c r="N4890" s="210"/>
      <c r="O4890" s="120"/>
      <c r="P4890" s="46"/>
      <c r="Q4890" s="33"/>
      <c r="R4890" s="95"/>
      <c r="S4890" s="33"/>
      <c r="T4890" s="33"/>
      <c r="U4890" s="232"/>
      <c r="V4890" s="213"/>
      <c r="W4890" s="202" t="str" cm="1">
        <f t="array" ref="W4890">IF(SUM(LEN(B4890:V4890))=0,"",IF(OR(OR(ISBLANK(F4890),SUM(LEN(C4890),LEN(D4890))=0),AND(NOT(E4890="Unknown"),ISBLANK(J4890)),AND(NOT(O4890="Unknown"),ISBLANK(R4890))),"Missing Information", _xlfn._xlws.FILTER(_xlfn._xlws.FILTER(Table15[],(Table15[System-Owned Portion]&amp;Table15[If Material Anything Other than "Lead" in Column E,
Was Material Ever Previously Lead?]&amp;Table15[Customer-Owned Portion])=(E4890&amp;G4890&amp;O4890),""),{0,0,0,1})))</f>
        <v/>
      </c>
      <c r="X4890"/>
    </row>
    <row r="4891" spans="2:24" x14ac:dyDescent="0.35">
      <c r="B4891" s="208"/>
      <c r="C4891" s="33"/>
      <c r="D4891" s="33"/>
      <c r="E4891" s="47"/>
      <c r="F4891" s="46"/>
      <c r="G4891" s="95"/>
      <c r="H4891" s="33"/>
      <c r="I4891" s="33"/>
      <c r="J4891" s="95"/>
      <c r="K4891" s="33"/>
      <c r="L4891" s="33"/>
      <c r="M4891" s="232"/>
      <c r="N4891" s="210"/>
      <c r="O4891" s="120"/>
      <c r="P4891" s="46"/>
      <c r="Q4891" s="33"/>
      <c r="R4891" s="95"/>
      <c r="S4891" s="33"/>
      <c r="T4891" s="33"/>
      <c r="U4891" s="232"/>
      <c r="V4891" s="213"/>
      <c r="W4891" s="202" t="str" cm="1">
        <f t="array" ref="W4891">IF(SUM(LEN(B4891:V4891))=0,"",IF(OR(OR(ISBLANK(F4891),SUM(LEN(C4891),LEN(D4891))=0),AND(NOT(E4891="Unknown"),ISBLANK(J4891)),AND(NOT(O4891="Unknown"),ISBLANK(R4891))),"Missing Information", _xlfn._xlws.FILTER(_xlfn._xlws.FILTER(Table15[],(Table15[System-Owned Portion]&amp;Table15[If Material Anything Other than "Lead" in Column E,
Was Material Ever Previously Lead?]&amp;Table15[Customer-Owned Portion])=(E4891&amp;G4891&amp;O4891),""),{0,0,0,1})))</f>
        <v/>
      </c>
      <c r="X4891"/>
    </row>
    <row r="4892" spans="2:24" x14ac:dyDescent="0.35">
      <c r="B4892" s="208"/>
      <c r="C4892" s="33"/>
      <c r="D4892" s="33"/>
      <c r="E4892" s="47"/>
      <c r="F4892" s="46"/>
      <c r="G4892" s="95"/>
      <c r="H4892" s="33"/>
      <c r="I4892" s="33"/>
      <c r="J4892" s="95"/>
      <c r="K4892" s="33"/>
      <c r="L4892" s="33"/>
      <c r="M4892" s="232"/>
      <c r="N4892" s="210"/>
      <c r="O4892" s="120"/>
      <c r="P4892" s="46"/>
      <c r="Q4892" s="33"/>
      <c r="R4892" s="95"/>
      <c r="S4892" s="33"/>
      <c r="T4892" s="33"/>
      <c r="U4892" s="232"/>
      <c r="V4892" s="213"/>
      <c r="W4892" s="202" t="str" cm="1">
        <f t="array" ref="W4892">IF(SUM(LEN(B4892:V4892))=0,"",IF(OR(OR(ISBLANK(F4892),SUM(LEN(C4892),LEN(D4892))=0),AND(NOT(E4892="Unknown"),ISBLANK(J4892)),AND(NOT(O4892="Unknown"),ISBLANK(R4892))),"Missing Information", _xlfn._xlws.FILTER(_xlfn._xlws.FILTER(Table15[],(Table15[System-Owned Portion]&amp;Table15[If Material Anything Other than "Lead" in Column E,
Was Material Ever Previously Lead?]&amp;Table15[Customer-Owned Portion])=(E4892&amp;G4892&amp;O4892),""),{0,0,0,1})))</f>
        <v/>
      </c>
      <c r="X4892"/>
    </row>
    <row r="4893" spans="2:24" x14ac:dyDescent="0.35">
      <c r="B4893" s="208"/>
      <c r="C4893" s="33"/>
      <c r="D4893" s="33"/>
      <c r="E4893" s="47"/>
      <c r="F4893" s="46"/>
      <c r="G4893" s="95"/>
      <c r="H4893" s="33"/>
      <c r="I4893" s="33"/>
      <c r="J4893" s="95"/>
      <c r="K4893" s="33"/>
      <c r="L4893" s="33"/>
      <c r="M4893" s="232"/>
      <c r="N4893" s="210"/>
      <c r="O4893" s="120"/>
      <c r="P4893" s="46"/>
      <c r="Q4893" s="33"/>
      <c r="R4893" s="95"/>
      <c r="S4893" s="33"/>
      <c r="T4893" s="33"/>
      <c r="U4893" s="232"/>
      <c r="V4893" s="213"/>
      <c r="W4893" s="202" t="str" cm="1">
        <f t="array" ref="W4893">IF(SUM(LEN(B4893:V4893))=0,"",IF(OR(OR(ISBLANK(F4893),SUM(LEN(C4893),LEN(D4893))=0),AND(NOT(E4893="Unknown"),ISBLANK(J4893)),AND(NOT(O4893="Unknown"),ISBLANK(R4893))),"Missing Information", _xlfn._xlws.FILTER(_xlfn._xlws.FILTER(Table15[],(Table15[System-Owned Portion]&amp;Table15[If Material Anything Other than "Lead" in Column E,
Was Material Ever Previously Lead?]&amp;Table15[Customer-Owned Portion])=(E4893&amp;G4893&amp;O4893),""),{0,0,0,1})))</f>
        <v/>
      </c>
      <c r="X4893"/>
    </row>
    <row r="4894" spans="2:24" x14ac:dyDescent="0.35">
      <c r="B4894" s="208"/>
      <c r="C4894" s="33"/>
      <c r="D4894" s="33"/>
      <c r="E4894" s="47"/>
      <c r="F4894" s="46"/>
      <c r="G4894" s="95"/>
      <c r="H4894" s="33"/>
      <c r="I4894" s="33"/>
      <c r="J4894" s="95"/>
      <c r="K4894" s="33"/>
      <c r="L4894" s="33"/>
      <c r="M4894" s="232"/>
      <c r="N4894" s="210"/>
      <c r="O4894" s="120"/>
      <c r="P4894" s="46"/>
      <c r="Q4894" s="33"/>
      <c r="R4894" s="95"/>
      <c r="S4894" s="33"/>
      <c r="T4894" s="33"/>
      <c r="U4894" s="232"/>
      <c r="V4894" s="213"/>
      <c r="W4894" s="202" t="str" cm="1">
        <f t="array" ref="W4894">IF(SUM(LEN(B4894:V4894))=0,"",IF(OR(OR(ISBLANK(F4894),SUM(LEN(C4894),LEN(D4894))=0),AND(NOT(E4894="Unknown"),ISBLANK(J4894)),AND(NOT(O4894="Unknown"),ISBLANK(R4894))),"Missing Information", _xlfn._xlws.FILTER(_xlfn._xlws.FILTER(Table15[],(Table15[System-Owned Portion]&amp;Table15[If Material Anything Other than "Lead" in Column E,
Was Material Ever Previously Lead?]&amp;Table15[Customer-Owned Portion])=(E4894&amp;G4894&amp;O4894),""),{0,0,0,1})))</f>
        <v/>
      </c>
      <c r="X4894"/>
    </row>
    <row r="4895" spans="2:24" x14ac:dyDescent="0.35">
      <c r="B4895" s="208"/>
      <c r="C4895" s="33"/>
      <c r="D4895" s="33"/>
      <c r="E4895" s="47"/>
      <c r="F4895" s="46"/>
      <c r="G4895" s="95"/>
      <c r="H4895" s="33"/>
      <c r="I4895" s="33"/>
      <c r="J4895" s="95"/>
      <c r="K4895" s="33"/>
      <c r="L4895" s="33"/>
      <c r="M4895" s="232"/>
      <c r="N4895" s="210"/>
      <c r="O4895" s="120"/>
      <c r="P4895" s="46"/>
      <c r="Q4895" s="33"/>
      <c r="R4895" s="95"/>
      <c r="S4895" s="33"/>
      <c r="T4895" s="33"/>
      <c r="U4895" s="232"/>
      <c r="V4895" s="213"/>
      <c r="W4895" s="202" t="str" cm="1">
        <f t="array" ref="W4895">IF(SUM(LEN(B4895:V4895))=0,"",IF(OR(OR(ISBLANK(F4895),SUM(LEN(C4895),LEN(D4895))=0),AND(NOT(E4895="Unknown"),ISBLANK(J4895)),AND(NOT(O4895="Unknown"),ISBLANK(R4895))),"Missing Information", _xlfn._xlws.FILTER(_xlfn._xlws.FILTER(Table15[],(Table15[System-Owned Portion]&amp;Table15[If Material Anything Other than "Lead" in Column E,
Was Material Ever Previously Lead?]&amp;Table15[Customer-Owned Portion])=(E4895&amp;G4895&amp;O4895),""),{0,0,0,1})))</f>
        <v/>
      </c>
      <c r="X4895"/>
    </row>
    <row r="4896" spans="2:24" x14ac:dyDescent="0.35">
      <c r="B4896" s="208"/>
      <c r="C4896" s="33"/>
      <c r="D4896" s="33"/>
      <c r="E4896" s="47"/>
      <c r="F4896" s="46"/>
      <c r="G4896" s="95"/>
      <c r="H4896" s="33"/>
      <c r="I4896" s="33"/>
      <c r="J4896" s="95"/>
      <c r="K4896" s="33"/>
      <c r="L4896" s="33"/>
      <c r="M4896" s="232"/>
      <c r="N4896" s="210"/>
      <c r="O4896" s="120"/>
      <c r="P4896" s="46"/>
      <c r="Q4896" s="33"/>
      <c r="R4896" s="95"/>
      <c r="S4896" s="33"/>
      <c r="T4896" s="33"/>
      <c r="U4896" s="232"/>
      <c r="V4896" s="213"/>
      <c r="W4896" s="202" t="str" cm="1">
        <f t="array" ref="W4896">IF(SUM(LEN(B4896:V4896))=0,"",IF(OR(OR(ISBLANK(F4896),SUM(LEN(C4896),LEN(D4896))=0),AND(NOT(E4896="Unknown"),ISBLANK(J4896)),AND(NOT(O4896="Unknown"),ISBLANK(R4896))),"Missing Information", _xlfn._xlws.FILTER(_xlfn._xlws.FILTER(Table15[],(Table15[System-Owned Portion]&amp;Table15[If Material Anything Other than "Lead" in Column E,
Was Material Ever Previously Lead?]&amp;Table15[Customer-Owned Portion])=(E4896&amp;G4896&amp;O4896),""),{0,0,0,1})))</f>
        <v/>
      </c>
      <c r="X4896"/>
    </row>
    <row r="4897" spans="2:24" x14ac:dyDescent="0.35">
      <c r="B4897" s="208"/>
      <c r="C4897" s="33"/>
      <c r="D4897" s="33"/>
      <c r="E4897" s="47"/>
      <c r="F4897" s="46"/>
      <c r="G4897" s="95"/>
      <c r="H4897" s="33"/>
      <c r="I4897" s="33"/>
      <c r="J4897" s="95"/>
      <c r="K4897" s="33"/>
      <c r="L4897" s="33"/>
      <c r="M4897" s="232"/>
      <c r="N4897" s="210"/>
      <c r="O4897" s="120"/>
      <c r="P4897" s="46"/>
      <c r="Q4897" s="33"/>
      <c r="R4897" s="95"/>
      <c r="S4897" s="33"/>
      <c r="T4897" s="33"/>
      <c r="U4897" s="232"/>
      <c r="V4897" s="213"/>
      <c r="W4897" s="202" t="str" cm="1">
        <f t="array" ref="W4897">IF(SUM(LEN(B4897:V4897))=0,"",IF(OR(OR(ISBLANK(F4897),SUM(LEN(C4897),LEN(D4897))=0),AND(NOT(E4897="Unknown"),ISBLANK(J4897)),AND(NOT(O4897="Unknown"),ISBLANK(R4897))),"Missing Information", _xlfn._xlws.FILTER(_xlfn._xlws.FILTER(Table15[],(Table15[System-Owned Portion]&amp;Table15[If Material Anything Other than "Lead" in Column E,
Was Material Ever Previously Lead?]&amp;Table15[Customer-Owned Portion])=(E4897&amp;G4897&amp;O4897),""),{0,0,0,1})))</f>
        <v/>
      </c>
      <c r="X4897"/>
    </row>
    <row r="4898" spans="2:24" x14ac:dyDescent="0.35">
      <c r="B4898" s="208"/>
      <c r="C4898" s="33"/>
      <c r="D4898" s="33"/>
      <c r="E4898" s="47"/>
      <c r="F4898" s="46"/>
      <c r="G4898" s="95"/>
      <c r="H4898" s="33"/>
      <c r="I4898" s="33"/>
      <c r="J4898" s="95"/>
      <c r="K4898" s="33"/>
      <c r="L4898" s="33"/>
      <c r="M4898" s="232"/>
      <c r="N4898" s="210"/>
      <c r="O4898" s="120"/>
      <c r="P4898" s="46"/>
      <c r="Q4898" s="33"/>
      <c r="R4898" s="95"/>
      <c r="S4898" s="33"/>
      <c r="T4898" s="33"/>
      <c r="U4898" s="232"/>
      <c r="V4898" s="213"/>
      <c r="W4898" s="202" t="str" cm="1">
        <f t="array" ref="W4898">IF(SUM(LEN(B4898:V4898))=0,"",IF(OR(OR(ISBLANK(F4898),SUM(LEN(C4898),LEN(D4898))=0),AND(NOT(E4898="Unknown"),ISBLANK(J4898)),AND(NOT(O4898="Unknown"),ISBLANK(R4898))),"Missing Information", _xlfn._xlws.FILTER(_xlfn._xlws.FILTER(Table15[],(Table15[System-Owned Portion]&amp;Table15[If Material Anything Other than "Lead" in Column E,
Was Material Ever Previously Lead?]&amp;Table15[Customer-Owned Portion])=(E4898&amp;G4898&amp;O4898),""),{0,0,0,1})))</f>
        <v/>
      </c>
      <c r="X4898"/>
    </row>
    <row r="4899" spans="2:24" x14ac:dyDescent="0.35">
      <c r="B4899" s="208"/>
      <c r="C4899" s="33"/>
      <c r="D4899" s="33"/>
      <c r="E4899" s="47"/>
      <c r="F4899" s="46"/>
      <c r="G4899" s="95"/>
      <c r="H4899" s="33"/>
      <c r="I4899" s="33"/>
      <c r="J4899" s="95"/>
      <c r="K4899" s="33"/>
      <c r="L4899" s="33"/>
      <c r="M4899" s="232"/>
      <c r="N4899" s="210"/>
      <c r="O4899" s="120"/>
      <c r="P4899" s="46"/>
      <c r="Q4899" s="33"/>
      <c r="R4899" s="95"/>
      <c r="S4899" s="33"/>
      <c r="T4899" s="33"/>
      <c r="U4899" s="232"/>
      <c r="V4899" s="213"/>
      <c r="W4899" s="202" t="str" cm="1">
        <f t="array" ref="W4899">IF(SUM(LEN(B4899:V4899))=0,"",IF(OR(OR(ISBLANK(F4899),SUM(LEN(C4899),LEN(D4899))=0),AND(NOT(E4899="Unknown"),ISBLANK(J4899)),AND(NOT(O4899="Unknown"),ISBLANK(R4899))),"Missing Information", _xlfn._xlws.FILTER(_xlfn._xlws.FILTER(Table15[],(Table15[System-Owned Portion]&amp;Table15[If Material Anything Other than "Lead" in Column E,
Was Material Ever Previously Lead?]&amp;Table15[Customer-Owned Portion])=(E4899&amp;G4899&amp;O4899),""),{0,0,0,1})))</f>
        <v/>
      </c>
      <c r="X4899"/>
    </row>
    <row r="4900" spans="2:24" x14ac:dyDescent="0.35">
      <c r="B4900" s="208"/>
      <c r="C4900" s="33"/>
      <c r="D4900" s="33"/>
      <c r="E4900" s="47"/>
      <c r="F4900" s="46"/>
      <c r="G4900" s="95"/>
      <c r="H4900" s="33"/>
      <c r="I4900" s="33"/>
      <c r="J4900" s="95"/>
      <c r="K4900" s="33"/>
      <c r="L4900" s="33"/>
      <c r="M4900" s="232"/>
      <c r="N4900" s="210"/>
      <c r="O4900" s="120"/>
      <c r="P4900" s="46"/>
      <c r="Q4900" s="33"/>
      <c r="R4900" s="95"/>
      <c r="S4900" s="33"/>
      <c r="T4900" s="33"/>
      <c r="U4900" s="232"/>
      <c r="V4900" s="213"/>
      <c r="W4900" s="202" t="str" cm="1">
        <f t="array" ref="W4900">IF(SUM(LEN(B4900:V4900))=0,"",IF(OR(OR(ISBLANK(F4900),SUM(LEN(C4900),LEN(D4900))=0),AND(NOT(E4900="Unknown"),ISBLANK(J4900)),AND(NOT(O4900="Unknown"),ISBLANK(R4900))),"Missing Information", _xlfn._xlws.FILTER(_xlfn._xlws.FILTER(Table15[],(Table15[System-Owned Portion]&amp;Table15[If Material Anything Other than "Lead" in Column E,
Was Material Ever Previously Lead?]&amp;Table15[Customer-Owned Portion])=(E4900&amp;G4900&amp;O4900),""),{0,0,0,1})))</f>
        <v/>
      </c>
      <c r="X4900"/>
    </row>
    <row r="4901" spans="2:24" x14ac:dyDescent="0.35">
      <c r="B4901" s="208"/>
      <c r="C4901" s="33"/>
      <c r="D4901" s="33"/>
      <c r="E4901" s="47"/>
      <c r="F4901" s="46"/>
      <c r="G4901" s="95"/>
      <c r="H4901" s="33"/>
      <c r="I4901" s="33"/>
      <c r="J4901" s="95"/>
      <c r="K4901" s="33"/>
      <c r="L4901" s="33"/>
      <c r="M4901" s="232"/>
      <c r="N4901" s="210"/>
      <c r="O4901" s="120"/>
      <c r="P4901" s="46"/>
      <c r="Q4901" s="33"/>
      <c r="R4901" s="95"/>
      <c r="S4901" s="33"/>
      <c r="T4901" s="33"/>
      <c r="U4901" s="232"/>
      <c r="V4901" s="213"/>
      <c r="W4901" s="202" t="str" cm="1">
        <f t="array" ref="W4901">IF(SUM(LEN(B4901:V4901))=0,"",IF(OR(OR(ISBLANK(F4901),SUM(LEN(C4901),LEN(D4901))=0),AND(NOT(E4901="Unknown"),ISBLANK(J4901)),AND(NOT(O4901="Unknown"),ISBLANK(R4901))),"Missing Information", _xlfn._xlws.FILTER(_xlfn._xlws.FILTER(Table15[],(Table15[System-Owned Portion]&amp;Table15[If Material Anything Other than "Lead" in Column E,
Was Material Ever Previously Lead?]&amp;Table15[Customer-Owned Portion])=(E4901&amp;G4901&amp;O4901),""),{0,0,0,1})))</f>
        <v/>
      </c>
      <c r="X4901"/>
    </row>
    <row r="4902" spans="2:24" x14ac:dyDescent="0.35">
      <c r="B4902" s="208"/>
      <c r="C4902" s="33"/>
      <c r="D4902" s="33"/>
      <c r="E4902" s="47"/>
      <c r="F4902" s="46"/>
      <c r="G4902" s="95"/>
      <c r="H4902" s="33"/>
      <c r="I4902" s="33"/>
      <c r="J4902" s="95"/>
      <c r="K4902" s="33"/>
      <c r="L4902" s="33"/>
      <c r="M4902" s="232"/>
      <c r="N4902" s="210"/>
      <c r="O4902" s="120"/>
      <c r="P4902" s="46"/>
      <c r="Q4902" s="33"/>
      <c r="R4902" s="95"/>
      <c r="S4902" s="33"/>
      <c r="T4902" s="33"/>
      <c r="U4902" s="232"/>
      <c r="V4902" s="213"/>
      <c r="W4902" s="202" t="str" cm="1">
        <f t="array" ref="W4902">IF(SUM(LEN(B4902:V4902))=0,"",IF(OR(OR(ISBLANK(F4902),SUM(LEN(C4902),LEN(D4902))=0),AND(NOT(E4902="Unknown"),ISBLANK(J4902)),AND(NOT(O4902="Unknown"),ISBLANK(R4902))),"Missing Information", _xlfn._xlws.FILTER(_xlfn._xlws.FILTER(Table15[],(Table15[System-Owned Portion]&amp;Table15[If Material Anything Other than "Lead" in Column E,
Was Material Ever Previously Lead?]&amp;Table15[Customer-Owned Portion])=(E4902&amp;G4902&amp;O4902),""),{0,0,0,1})))</f>
        <v/>
      </c>
      <c r="X4902"/>
    </row>
    <row r="4903" spans="2:24" x14ac:dyDescent="0.35">
      <c r="B4903" s="208"/>
      <c r="C4903" s="33"/>
      <c r="D4903" s="33"/>
      <c r="E4903" s="47"/>
      <c r="F4903" s="46"/>
      <c r="G4903" s="95"/>
      <c r="H4903" s="33"/>
      <c r="I4903" s="33"/>
      <c r="J4903" s="95"/>
      <c r="K4903" s="33"/>
      <c r="L4903" s="33"/>
      <c r="M4903" s="232"/>
      <c r="N4903" s="210"/>
      <c r="O4903" s="120"/>
      <c r="P4903" s="46"/>
      <c r="Q4903" s="33"/>
      <c r="R4903" s="95"/>
      <c r="S4903" s="33"/>
      <c r="T4903" s="33"/>
      <c r="U4903" s="232"/>
      <c r="V4903" s="213"/>
      <c r="W4903" s="202" t="str" cm="1">
        <f t="array" ref="W4903">IF(SUM(LEN(B4903:V4903))=0,"",IF(OR(OR(ISBLANK(F4903),SUM(LEN(C4903),LEN(D4903))=0),AND(NOT(E4903="Unknown"),ISBLANK(J4903)),AND(NOT(O4903="Unknown"),ISBLANK(R4903))),"Missing Information", _xlfn._xlws.FILTER(_xlfn._xlws.FILTER(Table15[],(Table15[System-Owned Portion]&amp;Table15[If Material Anything Other than "Lead" in Column E,
Was Material Ever Previously Lead?]&amp;Table15[Customer-Owned Portion])=(E4903&amp;G4903&amp;O4903),""),{0,0,0,1})))</f>
        <v/>
      </c>
      <c r="X4903"/>
    </row>
    <row r="4904" spans="2:24" x14ac:dyDescent="0.35">
      <c r="B4904" s="208"/>
      <c r="C4904" s="33"/>
      <c r="D4904" s="33"/>
      <c r="E4904" s="47"/>
      <c r="F4904" s="46"/>
      <c r="G4904" s="95"/>
      <c r="H4904" s="33"/>
      <c r="I4904" s="33"/>
      <c r="J4904" s="95"/>
      <c r="K4904" s="33"/>
      <c r="L4904" s="33"/>
      <c r="M4904" s="232"/>
      <c r="N4904" s="210"/>
      <c r="O4904" s="120"/>
      <c r="P4904" s="46"/>
      <c r="Q4904" s="33"/>
      <c r="R4904" s="95"/>
      <c r="S4904" s="33"/>
      <c r="T4904" s="33"/>
      <c r="U4904" s="232"/>
      <c r="V4904" s="213"/>
      <c r="W4904" s="202" t="str" cm="1">
        <f t="array" ref="W4904">IF(SUM(LEN(B4904:V4904))=0,"",IF(OR(OR(ISBLANK(F4904),SUM(LEN(C4904),LEN(D4904))=0),AND(NOT(E4904="Unknown"),ISBLANK(J4904)),AND(NOT(O4904="Unknown"),ISBLANK(R4904))),"Missing Information", _xlfn._xlws.FILTER(_xlfn._xlws.FILTER(Table15[],(Table15[System-Owned Portion]&amp;Table15[If Material Anything Other than "Lead" in Column E,
Was Material Ever Previously Lead?]&amp;Table15[Customer-Owned Portion])=(E4904&amp;G4904&amp;O4904),""),{0,0,0,1})))</f>
        <v/>
      </c>
      <c r="X4904"/>
    </row>
    <row r="4905" spans="2:24" x14ac:dyDescent="0.35">
      <c r="B4905" s="208"/>
      <c r="C4905" s="33"/>
      <c r="D4905" s="33"/>
      <c r="E4905" s="47"/>
      <c r="F4905" s="46"/>
      <c r="G4905" s="95"/>
      <c r="H4905" s="33"/>
      <c r="I4905" s="33"/>
      <c r="J4905" s="95"/>
      <c r="K4905" s="33"/>
      <c r="L4905" s="33"/>
      <c r="M4905" s="232"/>
      <c r="N4905" s="210"/>
      <c r="O4905" s="120"/>
      <c r="P4905" s="46"/>
      <c r="Q4905" s="33"/>
      <c r="R4905" s="95"/>
      <c r="S4905" s="33"/>
      <c r="T4905" s="33"/>
      <c r="U4905" s="232"/>
      <c r="V4905" s="213"/>
      <c r="W4905" s="202" t="str" cm="1">
        <f t="array" ref="W4905">IF(SUM(LEN(B4905:V4905))=0,"",IF(OR(OR(ISBLANK(F4905),SUM(LEN(C4905),LEN(D4905))=0),AND(NOT(E4905="Unknown"),ISBLANK(J4905)),AND(NOT(O4905="Unknown"),ISBLANK(R4905))),"Missing Information", _xlfn._xlws.FILTER(_xlfn._xlws.FILTER(Table15[],(Table15[System-Owned Portion]&amp;Table15[If Material Anything Other than "Lead" in Column E,
Was Material Ever Previously Lead?]&amp;Table15[Customer-Owned Portion])=(E4905&amp;G4905&amp;O4905),""),{0,0,0,1})))</f>
        <v/>
      </c>
      <c r="X4905"/>
    </row>
    <row r="4906" spans="2:24" x14ac:dyDescent="0.35">
      <c r="B4906" s="208"/>
      <c r="C4906" s="33"/>
      <c r="D4906" s="33"/>
      <c r="E4906" s="47"/>
      <c r="F4906" s="46"/>
      <c r="G4906" s="95"/>
      <c r="H4906" s="33"/>
      <c r="I4906" s="33"/>
      <c r="J4906" s="95"/>
      <c r="K4906" s="33"/>
      <c r="L4906" s="33"/>
      <c r="M4906" s="232"/>
      <c r="N4906" s="210"/>
      <c r="O4906" s="120"/>
      <c r="P4906" s="46"/>
      <c r="Q4906" s="33"/>
      <c r="R4906" s="95"/>
      <c r="S4906" s="33"/>
      <c r="T4906" s="33"/>
      <c r="U4906" s="232"/>
      <c r="V4906" s="213"/>
      <c r="W4906" s="202" t="str" cm="1">
        <f t="array" ref="W4906">IF(SUM(LEN(B4906:V4906))=0,"",IF(OR(OR(ISBLANK(F4906),SUM(LEN(C4906),LEN(D4906))=0),AND(NOT(E4906="Unknown"),ISBLANK(J4906)),AND(NOT(O4906="Unknown"),ISBLANK(R4906))),"Missing Information", _xlfn._xlws.FILTER(_xlfn._xlws.FILTER(Table15[],(Table15[System-Owned Portion]&amp;Table15[If Material Anything Other than "Lead" in Column E,
Was Material Ever Previously Lead?]&amp;Table15[Customer-Owned Portion])=(E4906&amp;G4906&amp;O4906),""),{0,0,0,1})))</f>
        <v/>
      </c>
      <c r="X4906"/>
    </row>
    <row r="4907" spans="2:24" x14ac:dyDescent="0.35">
      <c r="B4907" s="208"/>
      <c r="C4907" s="33"/>
      <c r="D4907" s="33"/>
      <c r="E4907" s="47"/>
      <c r="F4907" s="46"/>
      <c r="G4907" s="95"/>
      <c r="H4907" s="33"/>
      <c r="I4907" s="33"/>
      <c r="J4907" s="95"/>
      <c r="K4907" s="33"/>
      <c r="L4907" s="33"/>
      <c r="M4907" s="232"/>
      <c r="N4907" s="210"/>
      <c r="O4907" s="120"/>
      <c r="P4907" s="46"/>
      <c r="Q4907" s="33"/>
      <c r="R4907" s="95"/>
      <c r="S4907" s="33"/>
      <c r="T4907" s="33"/>
      <c r="U4907" s="232"/>
      <c r="V4907" s="213"/>
      <c r="W4907" s="202" t="str" cm="1">
        <f t="array" ref="W4907">IF(SUM(LEN(B4907:V4907))=0,"",IF(OR(OR(ISBLANK(F4907),SUM(LEN(C4907),LEN(D4907))=0),AND(NOT(E4907="Unknown"),ISBLANK(J4907)),AND(NOT(O4907="Unknown"),ISBLANK(R4907))),"Missing Information", _xlfn._xlws.FILTER(_xlfn._xlws.FILTER(Table15[],(Table15[System-Owned Portion]&amp;Table15[If Material Anything Other than "Lead" in Column E,
Was Material Ever Previously Lead?]&amp;Table15[Customer-Owned Portion])=(E4907&amp;G4907&amp;O4907),""),{0,0,0,1})))</f>
        <v/>
      </c>
      <c r="X4907"/>
    </row>
    <row r="4908" spans="2:24" x14ac:dyDescent="0.35">
      <c r="B4908" s="208"/>
      <c r="C4908" s="33"/>
      <c r="D4908" s="33"/>
      <c r="E4908" s="47"/>
      <c r="F4908" s="46"/>
      <c r="G4908" s="95"/>
      <c r="H4908" s="33"/>
      <c r="I4908" s="33"/>
      <c r="J4908" s="95"/>
      <c r="K4908" s="33"/>
      <c r="L4908" s="33"/>
      <c r="M4908" s="232"/>
      <c r="N4908" s="210"/>
      <c r="O4908" s="120"/>
      <c r="P4908" s="46"/>
      <c r="Q4908" s="33"/>
      <c r="R4908" s="95"/>
      <c r="S4908" s="33"/>
      <c r="T4908" s="33"/>
      <c r="U4908" s="232"/>
      <c r="V4908" s="213"/>
      <c r="W4908" s="202" t="str" cm="1">
        <f t="array" ref="W4908">IF(SUM(LEN(B4908:V4908))=0,"",IF(OR(OR(ISBLANK(F4908),SUM(LEN(C4908),LEN(D4908))=0),AND(NOT(E4908="Unknown"),ISBLANK(J4908)),AND(NOT(O4908="Unknown"),ISBLANK(R4908))),"Missing Information", _xlfn._xlws.FILTER(_xlfn._xlws.FILTER(Table15[],(Table15[System-Owned Portion]&amp;Table15[If Material Anything Other than "Lead" in Column E,
Was Material Ever Previously Lead?]&amp;Table15[Customer-Owned Portion])=(E4908&amp;G4908&amp;O4908),""),{0,0,0,1})))</f>
        <v/>
      </c>
      <c r="X4908"/>
    </row>
    <row r="4909" spans="2:24" x14ac:dyDescent="0.35">
      <c r="B4909" s="208"/>
      <c r="C4909" s="33"/>
      <c r="D4909" s="33"/>
      <c r="E4909" s="47"/>
      <c r="F4909" s="46"/>
      <c r="G4909" s="95"/>
      <c r="H4909" s="33"/>
      <c r="I4909" s="33"/>
      <c r="J4909" s="95"/>
      <c r="K4909" s="33"/>
      <c r="L4909" s="33"/>
      <c r="M4909" s="232"/>
      <c r="N4909" s="210"/>
      <c r="O4909" s="120"/>
      <c r="P4909" s="46"/>
      <c r="Q4909" s="33"/>
      <c r="R4909" s="95"/>
      <c r="S4909" s="33"/>
      <c r="T4909" s="33"/>
      <c r="U4909" s="232"/>
      <c r="V4909" s="213"/>
      <c r="W4909" s="202" t="str" cm="1">
        <f t="array" ref="W4909">IF(SUM(LEN(B4909:V4909))=0,"",IF(OR(OR(ISBLANK(F4909),SUM(LEN(C4909),LEN(D4909))=0),AND(NOT(E4909="Unknown"),ISBLANK(J4909)),AND(NOT(O4909="Unknown"),ISBLANK(R4909))),"Missing Information", _xlfn._xlws.FILTER(_xlfn._xlws.FILTER(Table15[],(Table15[System-Owned Portion]&amp;Table15[If Material Anything Other than "Lead" in Column E,
Was Material Ever Previously Lead?]&amp;Table15[Customer-Owned Portion])=(E4909&amp;G4909&amp;O4909),""),{0,0,0,1})))</f>
        <v/>
      </c>
      <c r="X4909"/>
    </row>
    <row r="4910" spans="2:24" x14ac:dyDescent="0.35">
      <c r="B4910" s="208"/>
      <c r="C4910" s="33"/>
      <c r="D4910" s="33"/>
      <c r="E4910" s="47"/>
      <c r="F4910" s="46"/>
      <c r="G4910" s="95"/>
      <c r="H4910" s="33"/>
      <c r="I4910" s="33"/>
      <c r="J4910" s="95"/>
      <c r="K4910" s="33"/>
      <c r="L4910" s="33"/>
      <c r="M4910" s="232"/>
      <c r="N4910" s="210"/>
      <c r="O4910" s="120"/>
      <c r="P4910" s="46"/>
      <c r="Q4910" s="33"/>
      <c r="R4910" s="95"/>
      <c r="S4910" s="33"/>
      <c r="T4910" s="33"/>
      <c r="U4910" s="232"/>
      <c r="V4910" s="213"/>
      <c r="W4910" s="202" t="str" cm="1">
        <f t="array" ref="W4910">IF(SUM(LEN(B4910:V4910))=0,"",IF(OR(OR(ISBLANK(F4910),SUM(LEN(C4910),LEN(D4910))=0),AND(NOT(E4910="Unknown"),ISBLANK(J4910)),AND(NOT(O4910="Unknown"),ISBLANK(R4910))),"Missing Information", _xlfn._xlws.FILTER(_xlfn._xlws.FILTER(Table15[],(Table15[System-Owned Portion]&amp;Table15[If Material Anything Other than "Lead" in Column E,
Was Material Ever Previously Lead?]&amp;Table15[Customer-Owned Portion])=(E4910&amp;G4910&amp;O4910),""),{0,0,0,1})))</f>
        <v/>
      </c>
      <c r="X4910"/>
    </row>
    <row r="4911" spans="2:24" x14ac:dyDescent="0.35">
      <c r="B4911" s="208"/>
      <c r="C4911" s="33"/>
      <c r="D4911" s="33"/>
      <c r="E4911" s="47"/>
      <c r="F4911" s="46"/>
      <c r="G4911" s="95"/>
      <c r="H4911" s="33"/>
      <c r="I4911" s="33"/>
      <c r="J4911" s="95"/>
      <c r="K4911" s="33"/>
      <c r="L4911" s="33"/>
      <c r="M4911" s="232"/>
      <c r="N4911" s="210"/>
      <c r="O4911" s="120"/>
      <c r="P4911" s="46"/>
      <c r="Q4911" s="33"/>
      <c r="R4911" s="95"/>
      <c r="S4911" s="33"/>
      <c r="T4911" s="33"/>
      <c r="U4911" s="232"/>
      <c r="V4911" s="213"/>
      <c r="W4911" s="202" t="str" cm="1">
        <f t="array" ref="W4911">IF(SUM(LEN(B4911:V4911))=0,"",IF(OR(OR(ISBLANK(F4911),SUM(LEN(C4911),LEN(D4911))=0),AND(NOT(E4911="Unknown"),ISBLANK(J4911)),AND(NOT(O4911="Unknown"),ISBLANK(R4911))),"Missing Information", _xlfn._xlws.FILTER(_xlfn._xlws.FILTER(Table15[],(Table15[System-Owned Portion]&amp;Table15[If Material Anything Other than "Lead" in Column E,
Was Material Ever Previously Lead?]&amp;Table15[Customer-Owned Portion])=(E4911&amp;G4911&amp;O4911),""),{0,0,0,1})))</f>
        <v/>
      </c>
      <c r="X4911"/>
    </row>
    <row r="4912" spans="2:24" x14ac:dyDescent="0.35">
      <c r="B4912" s="208"/>
      <c r="C4912" s="33"/>
      <c r="D4912" s="33"/>
      <c r="E4912" s="47"/>
      <c r="F4912" s="46"/>
      <c r="G4912" s="95"/>
      <c r="H4912" s="33"/>
      <c r="I4912" s="33"/>
      <c r="J4912" s="95"/>
      <c r="K4912" s="33"/>
      <c r="L4912" s="33"/>
      <c r="M4912" s="232"/>
      <c r="N4912" s="210"/>
      <c r="O4912" s="120"/>
      <c r="P4912" s="46"/>
      <c r="Q4912" s="33"/>
      <c r="R4912" s="95"/>
      <c r="S4912" s="33"/>
      <c r="T4912" s="33"/>
      <c r="U4912" s="232"/>
      <c r="V4912" s="213"/>
      <c r="W4912" s="202" t="str" cm="1">
        <f t="array" ref="W4912">IF(SUM(LEN(B4912:V4912))=0,"",IF(OR(OR(ISBLANK(F4912),SUM(LEN(C4912),LEN(D4912))=0),AND(NOT(E4912="Unknown"),ISBLANK(J4912)),AND(NOT(O4912="Unknown"),ISBLANK(R4912))),"Missing Information", _xlfn._xlws.FILTER(_xlfn._xlws.FILTER(Table15[],(Table15[System-Owned Portion]&amp;Table15[If Material Anything Other than "Lead" in Column E,
Was Material Ever Previously Lead?]&amp;Table15[Customer-Owned Portion])=(E4912&amp;G4912&amp;O4912),""),{0,0,0,1})))</f>
        <v/>
      </c>
      <c r="X4912"/>
    </row>
    <row r="4913" spans="2:24" x14ac:dyDescent="0.35">
      <c r="B4913" s="208"/>
      <c r="C4913" s="33"/>
      <c r="D4913" s="33"/>
      <c r="E4913" s="47"/>
      <c r="F4913" s="46"/>
      <c r="G4913" s="95"/>
      <c r="H4913" s="33"/>
      <c r="I4913" s="33"/>
      <c r="J4913" s="95"/>
      <c r="K4913" s="33"/>
      <c r="L4913" s="33"/>
      <c r="M4913" s="232"/>
      <c r="N4913" s="210"/>
      <c r="O4913" s="120"/>
      <c r="P4913" s="46"/>
      <c r="Q4913" s="33"/>
      <c r="R4913" s="95"/>
      <c r="S4913" s="33"/>
      <c r="T4913" s="33"/>
      <c r="U4913" s="232"/>
      <c r="V4913" s="213"/>
      <c r="W4913" s="202" t="str" cm="1">
        <f t="array" ref="W4913">IF(SUM(LEN(B4913:V4913))=0,"",IF(OR(OR(ISBLANK(F4913),SUM(LEN(C4913),LEN(D4913))=0),AND(NOT(E4913="Unknown"),ISBLANK(J4913)),AND(NOT(O4913="Unknown"),ISBLANK(R4913))),"Missing Information", _xlfn._xlws.FILTER(_xlfn._xlws.FILTER(Table15[],(Table15[System-Owned Portion]&amp;Table15[If Material Anything Other than "Lead" in Column E,
Was Material Ever Previously Lead?]&amp;Table15[Customer-Owned Portion])=(E4913&amp;G4913&amp;O4913),""),{0,0,0,1})))</f>
        <v/>
      </c>
      <c r="X4913"/>
    </row>
    <row r="4914" spans="2:24" x14ac:dyDescent="0.35">
      <c r="B4914" s="208"/>
      <c r="C4914" s="33"/>
      <c r="D4914" s="33"/>
      <c r="E4914" s="47"/>
      <c r="F4914" s="46"/>
      <c r="G4914" s="95"/>
      <c r="H4914" s="33"/>
      <c r="I4914" s="33"/>
      <c r="J4914" s="95"/>
      <c r="K4914" s="33"/>
      <c r="L4914" s="33"/>
      <c r="M4914" s="232"/>
      <c r="N4914" s="210"/>
      <c r="O4914" s="120"/>
      <c r="P4914" s="46"/>
      <c r="Q4914" s="33"/>
      <c r="R4914" s="95"/>
      <c r="S4914" s="33"/>
      <c r="T4914" s="33"/>
      <c r="U4914" s="232"/>
      <c r="V4914" s="213"/>
      <c r="W4914" s="202" t="str" cm="1">
        <f t="array" ref="W4914">IF(SUM(LEN(B4914:V4914))=0,"",IF(OR(OR(ISBLANK(F4914),SUM(LEN(C4914),LEN(D4914))=0),AND(NOT(E4914="Unknown"),ISBLANK(J4914)),AND(NOT(O4914="Unknown"),ISBLANK(R4914))),"Missing Information", _xlfn._xlws.FILTER(_xlfn._xlws.FILTER(Table15[],(Table15[System-Owned Portion]&amp;Table15[If Material Anything Other than "Lead" in Column E,
Was Material Ever Previously Lead?]&amp;Table15[Customer-Owned Portion])=(E4914&amp;G4914&amp;O4914),""),{0,0,0,1})))</f>
        <v/>
      </c>
      <c r="X4914"/>
    </row>
    <row r="4915" spans="2:24" x14ac:dyDescent="0.35">
      <c r="B4915" s="208"/>
      <c r="C4915" s="33"/>
      <c r="D4915" s="33"/>
      <c r="E4915" s="47"/>
      <c r="F4915" s="46"/>
      <c r="G4915" s="95"/>
      <c r="H4915" s="33"/>
      <c r="I4915" s="33"/>
      <c r="J4915" s="95"/>
      <c r="K4915" s="33"/>
      <c r="L4915" s="33"/>
      <c r="M4915" s="232"/>
      <c r="N4915" s="210"/>
      <c r="O4915" s="120"/>
      <c r="P4915" s="46"/>
      <c r="Q4915" s="33"/>
      <c r="R4915" s="95"/>
      <c r="S4915" s="33"/>
      <c r="T4915" s="33"/>
      <c r="U4915" s="232"/>
      <c r="V4915" s="213"/>
      <c r="W4915" s="202" t="str" cm="1">
        <f t="array" ref="W4915">IF(SUM(LEN(B4915:V4915))=0,"",IF(OR(OR(ISBLANK(F4915),SUM(LEN(C4915),LEN(D4915))=0),AND(NOT(E4915="Unknown"),ISBLANK(J4915)),AND(NOT(O4915="Unknown"),ISBLANK(R4915))),"Missing Information", _xlfn._xlws.FILTER(_xlfn._xlws.FILTER(Table15[],(Table15[System-Owned Portion]&amp;Table15[If Material Anything Other than "Lead" in Column E,
Was Material Ever Previously Lead?]&amp;Table15[Customer-Owned Portion])=(E4915&amp;G4915&amp;O4915),""),{0,0,0,1})))</f>
        <v/>
      </c>
      <c r="X4915"/>
    </row>
    <row r="4916" spans="2:24" x14ac:dyDescent="0.35">
      <c r="B4916" s="208"/>
      <c r="C4916" s="33"/>
      <c r="D4916" s="33"/>
      <c r="E4916" s="47"/>
      <c r="F4916" s="46"/>
      <c r="G4916" s="95"/>
      <c r="H4916" s="33"/>
      <c r="I4916" s="33"/>
      <c r="J4916" s="95"/>
      <c r="K4916" s="33"/>
      <c r="L4916" s="33"/>
      <c r="M4916" s="232"/>
      <c r="N4916" s="210"/>
      <c r="O4916" s="120"/>
      <c r="P4916" s="46"/>
      <c r="Q4916" s="33"/>
      <c r="R4916" s="95"/>
      <c r="S4916" s="33"/>
      <c r="T4916" s="33"/>
      <c r="U4916" s="232"/>
      <c r="V4916" s="213"/>
      <c r="W4916" s="202" t="str" cm="1">
        <f t="array" ref="W4916">IF(SUM(LEN(B4916:V4916))=0,"",IF(OR(OR(ISBLANK(F4916),SUM(LEN(C4916),LEN(D4916))=0),AND(NOT(E4916="Unknown"),ISBLANK(J4916)),AND(NOT(O4916="Unknown"),ISBLANK(R4916))),"Missing Information", _xlfn._xlws.FILTER(_xlfn._xlws.FILTER(Table15[],(Table15[System-Owned Portion]&amp;Table15[If Material Anything Other than "Lead" in Column E,
Was Material Ever Previously Lead?]&amp;Table15[Customer-Owned Portion])=(E4916&amp;G4916&amp;O4916),""),{0,0,0,1})))</f>
        <v/>
      </c>
      <c r="X4916"/>
    </row>
    <row r="4917" spans="2:24" x14ac:dyDescent="0.35">
      <c r="B4917" s="208"/>
      <c r="C4917" s="33"/>
      <c r="D4917" s="33"/>
      <c r="E4917" s="47"/>
      <c r="F4917" s="46"/>
      <c r="G4917" s="95"/>
      <c r="H4917" s="33"/>
      <c r="I4917" s="33"/>
      <c r="J4917" s="95"/>
      <c r="K4917" s="33"/>
      <c r="L4917" s="33"/>
      <c r="M4917" s="232"/>
      <c r="N4917" s="210"/>
      <c r="O4917" s="120"/>
      <c r="P4917" s="46"/>
      <c r="Q4917" s="33"/>
      <c r="R4917" s="95"/>
      <c r="S4917" s="33"/>
      <c r="T4917" s="33"/>
      <c r="U4917" s="232"/>
      <c r="V4917" s="213"/>
      <c r="W4917" s="202" t="str" cm="1">
        <f t="array" ref="W4917">IF(SUM(LEN(B4917:V4917))=0,"",IF(OR(OR(ISBLANK(F4917),SUM(LEN(C4917),LEN(D4917))=0),AND(NOT(E4917="Unknown"),ISBLANK(J4917)),AND(NOT(O4917="Unknown"),ISBLANK(R4917))),"Missing Information", _xlfn._xlws.FILTER(_xlfn._xlws.FILTER(Table15[],(Table15[System-Owned Portion]&amp;Table15[If Material Anything Other than "Lead" in Column E,
Was Material Ever Previously Lead?]&amp;Table15[Customer-Owned Portion])=(E4917&amp;G4917&amp;O4917),""),{0,0,0,1})))</f>
        <v/>
      </c>
      <c r="X4917"/>
    </row>
    <row r="4918" spans="2:24" x14ac:dyDescent="0.35">
      <c r="B4918" s="208"/>
      <c r="C4918" s="33"/>
      <c r="D4918" s="33"/>
      <c r="E4918" s="47"/>
      <c r="F4918" s="46"/>
      <c r="G4918" s="95"/>
      <c r="H4918" s="33"/>
      <c r="I4918" s="33"/>
      <c r="J4918" s="95"/>
      <c r="K4918" s="33"/>
      <c r="L4918" s="33"/>
      <c r="M4918" s="232"/>
      <c r="N4918" s="210"/>
      <c r="O4918" s="120"/>
      <c r="P4918" s="46"/>
      <c r="Q4918" s="33"/>
      <c r="R4918" s="95"/>
      <c r="S4918" s="33"/>
      <c r="T4918" s="33"/>
      <c r="U4918" s="232"/>
      <c r="V4918" s="213"/>
      <c r="W4918" s="202" t="str" cm="1">
        <f t="array" ref="W4918">IF(SUM(LEN(B4918:V4918))=0,"",IF(OR(OR(ISBLANK(F4918),SUM(LEN(C4918),LEN(D4918))=0),AND(NOT(E4918="Unknown"),ISBLANK(J4918)),AND(NOT(O4918="Unknown"),ISBLANK(R4918))),"Missing Information", _xlfn._xlws.FILTER(_xlfn._xlws.FILTER(Table15[],(Table15[System-Owned Portion]&amp;Table15[If Material Anything Other than "Lead" in Column E,
Was Material Ever Previously Lead?]&amp;Table15[Customer-Owned Portion])=(E4918&amp;G4918&amp;O4918),""),{0,0,0,1})))</f>
        <v/>
      </c>
      <c r="X4918"/>
    </row>
    <row r="4919" spans="2:24" x14ac:dyDescent="0.35">
      <c r="B4919" s="208"/>
      <c r="C4919" s="33"/>
      <c r="D4919" s="33"/>
      <c r="E4919" s="47"/>
      <c r="F4919" s="46"/>
      <c r="G4919" s="95"/>
      <c r="H4919" s="33"/>
      <c r="I4919" s="33"/>
      <c r="J4919" s="95"/>
      <c r="K4919" s="33"/>
      <c r="L4919" s="33"/>
      <c r="M4919" s="232"/>
      <c r="N4919" s="210"/>
      <c r="O4919" s="120"/>
      <c r="P4919" s="46"/>
      <c r="Q4919" s="33"/>
      <c r="R4919" s="95"/>
      <c r="S4919" s="33"/>
      <c r="T4919" s="33"/>
      <c r="U4919" s="232"/>
      <c r="V4919" s="213"/>
      <c r="W4919" s="202" t="str" cm="1">
        <f t="array" ref="W4919">IF(SUM(LEN(B4919:V4919))=0,"",IF(OR(OR(ISBLANK(F4919),SUM(LEN(C4919),LEN(D4919))=0),AND(NOT(E4919="Unknown"),ISBLANK(J4919)),AND(NOT(O4919="Unknown"),ISBLANK(R4919))),"Missing Information", _xlfn._xlws.FILTER(_xlfn._xlws.FILTER(Table15[],(Table15[System-Owned Portion]&amp;Table15[If Material Anything Other than "Lead" in Column E,
Was Material Ever Previously Lead?]&amp;Table15[Customer-Owned Portion])=(E4919&amp;G4919&amp;O4919),""),{0,0,0,1})))</f>
        <v/>
      </c>
      <c r="X4919"/>
    </row>
    <row r="4920" spans="2:24" x14ac:dyDescent="0.35">
      <c r="B4920" s="208"/>
      <c r="C4920" s="33"/>
      <c r="D4920" s="33"/>
      <c r="E4920" s="47"/>
      <c r="F4920" s="46"/>
      <c r="G4920" s="95"/>
      <c r="H4920" s="33"/>
      <c r="I4920" s="33"/>
      <c r="J4920" s="95"/>
      <c r="K4920" s="33"/>
      <c r="L4920" s="33"/>
      <c r="M4920" s="232"/>
      <c r="N4920" s="210"/>
      <c r="O4920" s="120"/>
      <c r="P4920" s="46"/>
      <c r="Q4920" s="33"/>
      <c r="R4920" s="95"/>
      <c r="S4920" s="33"/>
      <c r="T4920" s="33"/>
      <c r="U4920" s="232"/>
      <c r="V4920" s="213"/>
      <c r="W4920" s="202" t="str" cm="1">
        <f t="array" ref="W4920">IF(SUM(LEN(B4920:V4920))=0,"",IF(OR(OR(ISBLANK(F4920),SUM(LEN(C4920),LEN(D4920))=0),AND(NOT(E4920="Unknown"),ISBLANK(J4920)),AND(NOT(O4920="Unknown"),ISBLANK(R4920))),"Missing Information", _xlfn._xlws.FILTER(_xlfn._xlws.FILTER(Table15[],(Table15[System-Owned Portion]&amp;Table15[If Material Anything Other than "Lead" in Column E,
Was Material Ever Previously Lead?]&amp;Table15[Customer-Owned Portion])=(E4920&amp;G4920&amp;O4920),""),{0,0,0,1})))</f>
        <v/>
      </c>
      <c r="X4920"/>
    </row>
    <row r="4921" spans="2:24" x14ac:dyDescent="0.35">
      <c r="B4921" s="208"/>
      <c r="C4921" s="33"/>
      <c r="D4921" s="33"/>
      <c r="E4921" s="47"/>
      <c r="F4921" s="46"/>
      <c r="G4921" s="95"/>
      <c r="H4921" s="33"/>
      <c r="I4921" s="33"/>
      <c r="J4921" s="95"/>
      <c r="K4921" s="33"/>
      <c r="L4921" s="33"/>
      <c r="M4921" s="232"/>
      <c r="N4921" s="210"/>
      <c r="O4921" s="120"/>
      <c r="P4921" s="46"/>
      <c r="Q4921" s="33"/>
      <c r="R4921" s="95"/>
      <c r="S4921" s="33"/>
      <c r="T4921" s="33"/>
      <c r="U4921" s="232"/>
      <c r="V4921" s="213"/>
      <c r="W4921" s="202" t="str" cm="1">
        <f t="array" ref="W4921">IF(SUM(LEN(B4921:V4921))=0,"",IF(OR(OR(ISBLANK(F4921),SUM(LEN(C4921),LEN(D4921))=0),AND(NOT(E4921="Unknown"),ISBLANK(J4921)),AND(NOT(O4921="Unknown"),ISBLANK(R4921))),"Missing Information", _xlfn._xlws.FILTER(_xlfn._xlws.FILTER(Table15[],(Table15[System-Owned Portion]&amp;Table15[If Material Anything Other than "Lead" in Column E,
Was Material Ever Previously Lead?]&amp;Table15[Customer-Owned Portion])=(E4921&amp;G4921&amp;O4921),""),{0,0,0,1})))</f>
        <v/>
      </c>
      <c r="X4921"/>
    </row>
    <row r="4922" spans="2:24" x14ac:dyDescent="0.35">
      <c r="B4922" s="208"/>
      <c r="C4922" s="33"/>
      <c r="D4922" s="33"/>
      <c r="E4922" s="47"/>
      <c r="F4922" s="46"/>
      <c r="G4922" s="95"/>
      <c r="H4922" s="33"/>
      <c r="I4922" s="33"/>
      <c r="J4922" s="95"/>
      <c r="K4922" s="33"/>
      <c r="L4922" s="33"/>
      <c r="M4922" s="232"/>
      <c r="N4922" s="210"/>
      <c r="O4922" s="120"/>
      <c r="P4922" s="46"/>
      <c r="Q4922" s="33"/>
      <c r="R4922" s="95"/>
      <c r="S4922" s="33"/>
      <c r="T4922" s="33"/>
      <c r="U4922" s="232"/>
      <c r="V4922" s="213"/>
      <c r="W4922" s="202" t="str" cm="1">
        <f t="array" ref="W4922">IF(SUM(LEN(B4922:V4922))=0,"",IF(OR(OR(ISBLANK(F4922),SUM(LEN(C4922),LEN(D4922))=0),AND(NOT(E4922="Unknown"),ISBLANK(J4922)),AND(NOT(O4922="Unknown"),ISBLANK(R4922))),"Missing Information", _xlfn._xlws.FILTER(_xlfn._xlws.FILTER(Table15[],(Table15[System-Owned Portion]&amp;Table15[If Material Anything Other than "Lead" in Column E,
Was Material Ever Previously Lead?]&amp;Table15[Customer-Owned Portion])=(E4922&amp;G4922&amp;O4922),""),{0,0,0,1})))</f>
        <v/>
      </c>
      <c r="X4922"/>
    </row>
    <row r="4923" spans="2:24" x14ac:dyDescent="0.35">
      <c r="B4923" s="208"/>
      <c r="C4923" s="33"/>
      <c r="D4923" s="33"/>
      <c r="E4923" s="47"/>
      <c r="F4923" s="46"/>
      <c r="G4923" s="95"/>
      <c r="H4923" s="33"/>
      <c r="I4923" s="33"/>
      <c r="J4923" s="95"/>
      <c r="K4923" s="33"/>
      <c r="L4923" s="33"/>
      <c r="M4923" s="232"/>
      <c r="N4923" s="210"/>
      <c r="O4923" s="120"/>
      <c r="P4923" s="46"/>
      <c r="Q4923" s="33"/>
      <c r="R4923" s="95"/>
      <c r="S4923" s="33"/>
      <c r="T4923" s="33"/>
      <c r="U4923" s="232"/>
      <c r="V4923" s="213"/>
      <c r="W4923" s="202" t="str" cm="1">
        <f t="array" ref="W4923">IF(SUM(LEN(B4923:V4923))=0,"",IF(OR(OR(ISBLANK(F4923),SUM(LEN(C4923),LEN(D4923))=0),AND(NOT(E4923="Unknown"),ISBLANK(J4923)),AND(NOT(O4923="Unknown"),ISBLANK(R4923))),"Missing Information", _xlfn._xlws.FILTER(_xlfn._xlws.FILTER(Table15[],(Table15[System-Owned Portion]&amp;Table15[If Material Anything Other than "Lead" in Column E,
Was Material Ever Previously Lead?]&amp;Table15[Customer-Owned Portion])=(E4923&amp;G4923&amp;O4923),""),{0,0,0,1})))</f>
        <v/>
      </c>
      <c r="X4923"/>
    </row>
    <row r="4924" spans="2:24" x14ac:dyDescent="0.35">
      <c r="B4924" s="208"/>
      <c r="C4924" s="33"/>
      <c r="D4924" s="33"/>
      <c r="E4924" s="47"/>
      <c r="F4924" s="46"/>
      <c r="G4924" s="95"/>
      <c r="H4924" s="33"/>
      <c r="I4924" s="33"/>
      <c r="J4924" s="95"/>
      <c r="K4924" s="33"/>
      <c r="L4924" s="33"/>
      <c r="M4924" s="232"/>
      <c r="N4924" s="210"/>
      <c r="O4924" s="120"/>
      <c r="P4924" s="46"/>
      <c r="Q4924" s="33"/>
      <c r="R4924" s="95"/>
      <c r="S4924" s="33"/>
      <c r="T4924" s="33"/>
      <c r="U4924" s="232"/>
      <c r="V4924" s="213"/>
      <c r="W4924" s="202" t="str" cm="1">
        <f t="array" ref="W4924">IF(SUM(LEN(B4924:V4924))=0,"",IF(OR(OR(ISBLANK(F4924),SUM(LEN(C4924),LEN(D4924))=0),AND(NOT(E4924="Unknown"),ISBLANK(J4924)),AND(NOT(O4924="Unknown"),ISBLANK(R4924))),"Missing Information", _xlfn._xlws.FILTER(_xlfn._xlws.FILTER(Table15[],(Table15[System-Owned Portion]&amp;Table15[If Material Anything Other than "Lead" in Column E,
Was Material Ever Previously Lead?]&amp;Table15[Customer-Owned Portion])=(E4924&amp;G4924&amp;O4924),""),{0,0,0,1})))</f>
        <v/>
      </c>
      <c r="X4924"/>
    </row>
    <row r="4925" spans="2:24" x14ac:dyDescent="0.35">
      <c r="B4925" s="208"/>
      <c r="C4925" s="33"/>
      <c r="D4925" s="33"/>
      <c r="E4925" s="47"/>
      <c r="F4925" s="46"/>
      <c r="G4925" s="95"/>
      <c r="H4925" s="33"/>
      <c r="I4925" s="33"/>
      <c r="J4925" s="95"/>
      <c r="K4925" s="33"/>
      <c r="L4925" s="33"/>
      <c r="M4925" s="232"/>
      <c r="N4925" s="210"/>
      <c r="O4925" s="120"/>
      <c r="P4925" s="46"/>
      <c r="Q4925" s="33"/>
      <c r="R4925" s="95"/>
      <c r="S4925" s="33"/>
      <c r="T4925" s="33"/>
      <c r="U4925" s="232"/>
      <c r="V4925" s="213"/>
      <c r="W4925" s="202" t="str" cm="1">
        <f t="array" ref="W4925">IF(SUM(LEN(B4925:V4925))=0,"",IF(OR(OR(ISBLANK(F4925),SUM(LEN(C4925),LEN(D4925))=0),AND(NOT(E4925="Unknown"),ISBLANK(J4925)),AND(NOT(O4925="Unknown"),ISBLANK(R4925))),"Missing Information", _xlfn._xlws.FILTER(_xlfn._xlws.FILTER(Table15[],(Table15[System-Owned Portion]&amp;Table15[If Material Anything Other than "Lead" in Column E,
Was Material Ever Previously Lead?]&amp;Table15[Customer-Owned Portion])=(E4925&amp;G4925&amp;O4925),""),{0,0,0,1})))</f>
        <v/>
      </c>
      <c r="X4925"/>
    </row>
    <row r="4926" spans="2:24" x14ac:dyDescent="0.35">
      <c r="B4926" s="208"/>
      <c r="C4926" s="33"/>
      <c r="D4926" s="33"/>
      <c r="E4926" s="47"/>
      <c r="F4926" s="46"/>
      <c r="G4926" s="95"/>
      <c r="H4926" s="33"/>
      <c r="I4926" s="33"/>
      <c r="J4926" s="95"/>
      <c r="K4926" s="33"/>
      <c r="L4926" s="33"/>
      <c r="M4926" s="232"/>
      <c r="N4926" s="210"/>
      <c r="O4926" s="120"/>
      <c r="P4926" s="46"/>
      <c r="Q4926" s="33"/>
      <c r="R4926" s="95"/>
      <c r="S4926" s="33"/>
      <c r="T4926" s="33"/>
      <c r="U4926" s="232"/>
      <c r="V4926" s="213"/>
      <c r="W4926" s="202" t="str" cm="1">
        <f t="array" ref="W4926">IF(SUM(LEN(B4926:V4926))=0,"",IF(OR(OR(ISBLANK(F4926),SUM(LEN(C4926),LEN(D4926))=0),AND(NOT(E4926="Unknown"),ISBLANK(J4926)),AND(NOT(O4926="Unknown"),ISBLANK(R4926))),"Missing Information", _xlfn._xlws.FILTER(_xlfn._xlws.FILTER(Table15[],(Table15[System-Owned Portion]&amp;Table15[If Material Anything Other than "Lead" in Column E,
Was Material Ever Previously Lead?]&amp;Table15[Customer-Owned Portion])=(E4926&amp;G4926&amp;O4926),""),{0,0,0,1})))</f>
        <v/>
      </c>
      <c r="X4926"/>
    </row>
    <row r="4927" spans="2:24" x14ac:dyDescent="0.35">
      <c r="B4927" s="208"/>
      <c r="C4927" s="33"/>
      <c r="D4927" s="33"/>
      <c r="E4927" s="47"/>
      <c r="F4927" s="46"/>
      <c r="G4927" s="95"/>
      <c r="H4927" s="33"/>
      <c r="I4927" s="33"/>
      <c r="J4927" s="95"/>
      <c r="K4927" s="33"/>
      <c r="L4927" s="33"/>
      <c r="M4927" s="232"/>
      <c r="N4927" s="210"/>
      <c r="O4927" s="120"/>
      <c r="P4927" s="46"/>
      <c r="Q4927" s="33"/>
      <c r="R4927" s="95"/>
      <c r="S4927" s="33"/>
      <c r="T4927" s="33"/>
      <c r="U4927" s="232"/>
      <c r="V4927" s="213"/>
      <c r="W4927" s="202" t="str" cm="1">
        <f t="array" ref="W4927">IF(SUM(LEN(B4927:V4927))=0,"",IF(OR(OR(ISBLANK(F4927),SUM(LEN(C4927),LEN(D4927))=0),AND(NOT(E4927="Unknown"),ISBLANK(J4927)),AND(NOT(O4927="Unknown"),ISBLANK(R4927))),"Missing Information", _xlfn._xlws.FILTER(_xlfn._xlws.FILTER(Table15[],(Table15[System-Owned Portion]&amp;Table15[If Material Anything Other than "Lead" in Column E,
Was Material Ever Previously Lead?]&amp;Table15[Customer-Owned Portion])=(E4927&amp;G4927&amp;O4927),""),{0,0,0,1})))</f>
        <v/>
      </c>
      <c r="X4927"/>
    </row>
    <row r="4928" spans="2:24" x14ac:dyDescent="0.35">
      <c r="B4928" s="208"/>
      <c r="C4928" s="33"/>
      <c r="D4928" s="33"/>
      <c r="E4928" s="47"/>
      <c r="F4928" s="46"/>
      <c r="G4928" s="95"/>
      <c r="H4928" s="33"/>
      <c r="I4928" s="33"/>
      <c r="J4928" s="95"/>
      <c r="K4928" s="33"/>
      <c r="L4928" s="33"/>
      <c r="M4928" s="232"/>
      <c r="N4928" s="210"/>
      <c r="O4928" s="120"/>
      <c r="P4928" s="46"/>
      <c r="Q4928" s="33"/>
      <c r="R4928" s="95"/>
      <c r="S4928" s="33"/>
      <c r="T4928" s="33"/>
      <c r="U4928" s="232"/>
      <c r="V4928" s="213"/>
      <c r="W4928" s="202" t="str" cm="1">
        <f t="array" ref="W4928">IF(SUM(LEN(B4928:V4928))=0,"",IF(OR(OR(ISBLANK(F4928),SUM(LEN(C4928),LEN(D4928))=0),AND(NOT(E4928="Unknown"),ISBLANK(J4928)),AND(NOT(O4928="Unknown"),ISBLANK(R4928))),"Missing Information", _xlfn._xlws.FILTER(_xlfn._xlws.FILTER(Table15[],(Table15[System-Owned Portion]&amp;Table15[If Material Anything Other than "Lead" in Column E,
Was Material Ever Previously Lead?]&amp;Table15[Customer-Owned Portion])=(E4928&amp;G4928&amp;O4928),""),{0,0,0,1})))</f>
        <v/>
      </c>
      <c r="X4928"/>
    </row>
    <row r="4929" spans="2:24" x14ac:dyDescent="0.35">
      <c r="B4929" s="208"/>
      <c r="C4929" s="33"/>
      <c r="D4929" s="33"/>
      <c r="E4929" s="47"/>
      <c r="F4929" s="46"/>
      <c r="G4929" s="95"/>
      <c r="H4929" s="33"/>
      <c r="I4929" s="33"/>
      <c r="J4929" s="95"/>
      <c r="K4929" s="33"/>
      <c r="L4929" s="33"/>
      <c r="M4929" s="232"/>
      <c r="N4929" s="210"/>
      <c r="O4929" s="120"/>
      <c r="P4929" s="46"/>
      <c r="Q4929" s="33"/>
      <c r="R4929" s="95"/>
      <c r="S4929" s="33"/>
      <c r="T4929" s="33"/>
      <c r="U4929" s="232"/>
      <c r="V4929" s="213"/>
      <c r="W4929" s="202" t="str" cm="1">
        <f t="array" ref="W4929">IF(SUM(LEN(B4929:V4929))=0,"",IF(OR(OR(ISBLANK(F4929),SUM(LEN(C4929),LEN(D4929))=0),AND(NOT(E4929="Unknown"),ISBLANK(J4929)),AND(NOT(O4929="Unknown"),ISBLANK(R4929))),"Missing Information", _xlfn._xlws.FILTER(_xlfn._xlws.FILTER(Table15[],(Table15[System-Owned Portion]&amp;Table15[If Material Anything Other than "Lead" in Column E,
Was Material Ever Previously Lead?]&amp;Table15[Customer-Owned Portion])=(E4929&amp;G4929&amp;O4929),""),{0,0,0,1})))</f>
        <v/>
      </c>
      <c r="X4929"/>
    </row>
    <row r="4930" spans="2:24" x14ac:dyDescent="0.35">
      <c r="B4930" s="208"/>
      <c r="C4930" s="33"/>
      <c r="D4930" s="33"/>
      <c r="E4930" s="47"/>
      <c r="F4930" s="46"/>
      <c r="G4930" s="95"/>
      <c r="H4930" s="33"/>
      <c r="I4930" s="33"/>
      <c r="J4930" s="95"/>
      <c r="K4930" s="33"/>
      <c r="L4930" s="33"/>
      <c r="M4930" s="232"/>
      <c r="N4930" s="210"/>
      <c r="O4930" s="120"/>
      <c r="P4930" s="46"/>
      <c r="Q4930" s="33"/>
      <c r="R4930" s="95"/>
      <c r="S4930" s="33"/>
      <c r="T4930" s="33"/>
      <c r="U4930" s="232"/>
      <c r="V4930" s="213"/>
      <c r="W4930" s="202" t="str" cm="1">
        <f t="array" ref="W4930">IF(SUM(LEN(B4930:V4930))=0,"",IF(OR(OR(ISBLANK(F4930),SUM(LEN(C4930),LEN(D4930))=0),AND(NOT(E4930="Unknown"),ISBLANK(J4930)),AND(NOT(O4930="Unknown"),ISBLANK(R4930))),"Missing Information", _xlfn._xlws.FILTER(_xlfn._xlws.FILTER(Table15[],(Table15[System-Owned Portion]&amp;Table15[If Material Anything Other than "Lead" in Column E,
Was Material Ever Previously Lead?]&amp;Table15[Customer-Owned Portion])=(E4930&amp;G4930&amp;O4930),""),{0,0,0,1})))</f>
        <v/>
      </c>
      <c r="X4930"/>
    </row>
    <row r="4931" spans="2:24" x14ac:dyDescent="0.35">
      <c r="B4931" s="208"/>
      <c r="C4931" s="33"/>
      <c r="D4931" s="33"/>
      <c r="E4931" s="47"/>
      <c r="F4931" s="46"/>
      <c r="G4931" s="95"/>
      <c r="H4931" s="33"/>
      <c r="I4931" s="33"/>
      <c r="J4931" s="95"/>
      <c r="K4931" s="33"/>
      <c r="L4931" s="33"/>
      <c r="M4931" s="232"/>
      <c r="N4931" s="210"/>
      <c r="O4931" s="120"/>
      <c r="P4931" s="46"/>
      <c r="Q4931" s="33"/>
      <c r="R4931" s="95"/>
      <c r="S4931" s="33"/>
      <c r="T4931" s="33"/>
      <c r="U4931" s="232"/>
      <c r="V4931" s="213"/>
      <c r="W4931" s="202" t="str" cm="1">
        <f t="array" ref="W4931">IF(SUM(LEN(B4931:V4931))=0,"",IF(OR(OR(ISBLANK(F4931),SUM(LEN(C4931),LEN(D4931))=0),AND(NOT(E4931="Unknown"),ISBLANK(J4931)),AND(NOT(O4931="Unknown"),ISBLANK(R4931))),"Missing Information", _xlfn._xlws.FILTER(_xlfn._xlws.FILTER(Table15[],(Table15[System-Owned Portion]&amp;Table15[If Material Anything Other than "Lead" in Column E,
Was Material Ever Previously Lead?]&amp;Table15[Customer-Owned Portion])=(E4931&amp;G4931&amp;O4931),""),{0,0,0,1})))</f>
        <v/>
      </c>
      <c r="X4931"/>
    </row>
    <row r="4932" spans="2:24" x14ac:dyDescent="0.35">
      <c r="B4932" s="208"/>
      <c r="C4932" s="33"/>
      <c r="D4932" s="33"/>
      <c r="E4932" s="47"/>
      <c r="F4932" s="46"/>
      <c r="G4932" s="95"/>
      <c r="H4932" s="33"/>
      <c r="I4932" s="33"/>
      <c r="J4932" s="95"/>
      <c r="K4932" s="33"/>
      <c r="L4932" s="33"/>
      <c r="M4932" s="232"/>
      <c r="N4932" s="210"/>
      <c r="O4932" s="120"/>
      <c r="P4932" s="46"/>
      <c r="Q4932" s="33"/>
      <c r="R4932" s="95"/>
      <c r="S4932" s="33"/>
      <c r="T4932" s="33"/>
      <c r="U4932" s="232"/>
      <c r="V4932" s="213"/>
      <c r="W4932" s="202" t="str" cm="1">
        <f t="array" ref="W4932">IF(SUM(LEN(B4932:V4932))=0,"",IF(OR(OR(ISBLANK(F4932),SUM(LEN(C4932),LEN(D4932))=0),AND(NOT(E4932="Unknown"),ISBLANK(J4932)),AND(NOT(O4932="Unknown"),ISBLANK(R4932))),"Missing Information", _xlfn._xlws.FILTER(_xlfn._xlws.FILTER(Table15[],(Table15[System-Owned Portion]&amp;Table15[If Material Anything Other than "Lead" in Column E,
Was Material Ever Previously Lead?]&amp;Table15[Customer-Owned Portion])=(E4932&amp;G4932&amp;O4932),""),{0,0,0,1})))</f>
        <v/>
      </c>
      <c r="X4932"/>
    </row>
    <row r="4933" spans="2:24" x14ac:dyDescent="0.35">
      <c r="B4933" s="208"/>
      <c r="C4933" s="33"/>
      <c r="D4933" s="33"/>
      <c r="E4933" s="47"/>
      <c r="F4933" s="46"/>
      <c r="G4933" s="95"/>
      <c r="H4933" s="33"/>
      <c r="I4933" s="33"/>
      <c r="J4933" s="95"/>
      <c r="K4933" s="33"/>
      <c r="L4933" s="33"/>
      <c r="M4933" s="232"/>
      <c r="N4933" s="210"/>
      <c r="O4933" s="120"/>
      <c r="P4933" s="46"/>
      <c r="Q4933" s="33"/>
      <c r="R4933" s="95"/>
      <c r="S4933" s="33"/>
      <c r="T4933" s="33"/>
      <c r="U4933" s="232"/>
      <c r="V4933" s="213"/>
      <c r="W4933" s="202" t="str" cm="1">
        <f t="array" ref="W4933">IF(SUM(LEN(B4933:V4933))=0,"",IF(OR(OR(ISBLANK(F4933),SUM(LEN(C4933),LEN(D4933))=0),AND(NOT(E4933="Unknown"),ISBLANK(J4933)),AND(NOT(O4933="Unknown"),ISBLANK(R4933))),"Missing Information", _xlfn._xlws.FILTER(_xlfn._xlws.FILTER(Table15[],(Table15[System-Owned Portion]&amp;Table15[If Material Anything Other than "Lead" in Column E,
Was Material Ever Previously Lead?]&amp;Table15[Customer-Owned Portion])=(E4933&amp;G4933&amp;O4933),""),{0,0,0,1})))</f>
        <v/>
      </c>
      <c r="X4933"/>
    </row>
    <row r="4934" spans="2:24" x14ac:dyDescent="0.35">
      <c r="B4934" s="208"/>
      <c r="C4934" s="33"/>
      <c r="D4934" s="33"/>
      <c r="E4934" s="47"/>
      <c r="F4934" s="46"/>
      <c r="G4934" s="95"/>
      <c r="H4934" s="33"/>
      <c r="I4934" s="33"/>
      <c r="J4934" s="95"/>
      <c r="K4934" s="33"/>
      <c r="L4934" s="33"/>
      <c r="M4934" s="232"/>
      <c r="N4934" s="210"/>
      <c r="O4934" s="120"/>
      <c r="P4934" s="46"/>
      <c r="Q4934" s="33"/>
      <c r="R4934" s="95"/>
      <c r="S4934" s="33"/>
      <c r="T4934" s="33"/>
      <c r="U4934" s="232"/>
      <c r="V4934" s="213"/>
      <c r="W4934" s="202" t="str" cm="1">
        <f t="array" ref="W4934">IF(SUM(LEN(B4934:V4934))=0,"",IF(OR(OR(ISBLANK(F4934),SUM(LEN(C4934),LEN(D4934))=0),AND(NOT(E4934="Unknown"),ISBLANK(J4934)),AND(NOT(O4934="Unknown"),ISBLANK(R4934))),"Missing Information", _xlfn._xlws.FILTER(_xlfn._xlws.FILTER(Table15[],(Table15[System-Owned Portion]&amp;Table15[If Material Anything Other than "Lead" in Column E,
Was Material Ever Previously Lead?]&amp;Table15[Customer-Owned Portion])=(E4934&amp;G4934&amp;O4934),""),{0,0,0,1})))</f>
        <v/>
      </c>
      <c r="X4934"/>
    </row>
    <row r="4935" spans="2:24" x14ac:dyDescent="0.35">
      <c r="B4935" s="208"/>
      <c r="C4935" s="33"/>
      <c r="D4935" s="33"/>
      <c r="E4935" s="47"/>
      <c r="F4935" s="46"/>
      <c r="G4935" s="95"/>
      <c r="H4935" s="33"/>
      <c r="I4935" s="33"/>
      <c r="J4935" s="95"/>
      <c r="K4935" s="33"/>
      <c r="L4935" s="33"/>
      <c r="M4935" s="232"/>
      <c r="N4935" s="210"/>
      <c r="O4935" s="120"/>
      <c r="P4935" s="46"/>
      <c r="Q4935" s="33"/>
      <c r="R4935" s="95"/>
      <c r="S4935" s="33"/>
      <c r="T4935" s="33"/>
      <c r="U4935" s="232"/>
      <c r="V4935" s="213"/>
      <c r="W4935" s="202" t="str" cm="1">
        <f t="array" ref="W4935">IF(SUM(LEN(B4935:V4935))=0,"",IF(OR(OR(ISBLANK(F4935),SUM(LEN(C4935),LEN(D4935))=0),AND(NOT(E4935="Unknown"),ISBLANK(J4935)),AND(NOT(O4935="Unknown"),ISBLANK(R4935))),"Missing Information", _xlfn._xlws.FILTER(_xlfn._xlws.FILTER(Table15[],(Table15[System-Owned Portion]&amp;Table15[If Material Anything Other than "Lead" in Column E,
Was Material Ever Previously Lead?]&amp;Table15[Customer-Owned Portion])=(E4935&amp;G4935&amp;O4935),""),{0,0,0,1})))</f>
        <v/>
      </c>
      <c r="X4935"/>
    </row>
    <row r="4936" spans="2:24" x14ac:dyDescent="0.35">
      <c r="B4936" s="208"/>
      <c r="C4936" s="33"/>
      <c r="D4936" s="33"/>
      <c r="E4936" s="47"/>
      <c r="F4936" s="46"/>
      <c r="G4936" s="95"/>
      <c r="H4936" s="33"/>
      <c r="I4936" s="33"/>
      <c r="J4936" s="95"/>
      <c r="K4936" s="33"/>
      <c r="L4936" s="33"/>
      <c r="M4936" s="232"/>
      <c r="N4936" s="210"/>
      <c r="O4936" s="120"/>
      <c r="P4936" s="46"/>
      <c r="Q4936" s="33"/>
      <c r="R4936" s="95"/>
      <c r="S4936" s="33"/>
      <c r="T4936" s="33"/>
      <c r="U4936" s="232"/>
      <c r="V4936" s="213"/>
      <c r="W4936" s="202" t="str" cm="1">
        <f t="array" ref="W4936">IF(SUM(LEN(B4936:V4936))=0,"",IF(OR(OR(ISBLANK(F4936),SUM(LEN(C4936),LEN(D4936))=0),AND(NOT(E4936="Unknown"),ISBLANK(J4936)),AND(NOT(O4936="Unknown"),ISBLANK(R4936))),"Missing Information", _xlfn._xlws.FILTER(_xlfn._xlws.FILTER(Table15[],(Table15[System-Owned Portion]&amp;Table15[If Material Anything Other than "Lead" in Column E,
Was Material Ever Previously Lead?]&amp;Table15[Customer-Owned Portion])=(E4936&amp;G4936&amp;O4936),""),{0,0,0,1})))</f>
        <v/>
      </c>
      <c r="X4936"/>
    </row>
    <row r="4937" spans="2:24" x14ac:dyDescent="0.35">
      <c r="B4937" s="208"/>
      <c r="C4937" s="33"/>
      <c r="D4937" s="33"/>
      <c r="E4937" s="47"/>
      <c r="F4937" s="46"/>
      <c r="G4937" s="95"/>
      <c r="H4937" s="33"/>
      <c r="I4937" s="33"/>
      <c r="J4937" s="95"/>
      <c r="K4937" s="33"/>
      <c r="L4937" s="33"/>
      <c r="M4937" s="232"/>
      <c r="N4937" s="210"/>
      <c r="O4937" s="120"/>
      <c r="P4937" s="46"/>
      <c r="Q4937" s="33"/>
      <c r="R4937" s="95"/>
      <c r="S4937" s="33"/>
      <c r="T4937" s="33"/>
      <c r="U4937" s="232"/>
      <c r="V4937" s="213"/>
      <c r="W4937" s="202" t="str" cm="1">
        <f t="array" ref="W4937">IF(SUM(LEN(B4937:V4937))=0,"",IF(OR(OR(ISBLANK(F4937),SUM(LEN(C4937),LEN(D4937))=0),AND(NOT(E4937="Unknown"),ISBLANK(J4937)),AND(NOT(O4937="Unknown"),ISBLANK(R4937))),"Missing Information", _xlfn._xlws.FILTER(_xlfn._xlws.FILTER(Table15[],(Table15[System-Owned Portion]&amp;Table15[If Material Anything Other than "Lead" in Column E,
Was Material Ever Previously Lead?]&amp;Table15[Customer-Owned Portion])=(E4937&amp;G4937&amp;O4937),""),{0,0,0,1})))</f>
        <v/>
      </c>
      <c r="X4937"/>
    </row>
    <row r="4938" spans="2:24" x14ac:dyDescent="0.35">
      <c r="B4938" s="208"/>
      <c r="C4938" s="33"/>
      <c r="D4938" s="33"/>
      <c r="E4938" s="47"/>
      <c r="F4938" s="46"/>
      <c r="G4938" s="95"/>
      <c r="H4938" s="33"/>
      <c r="I4938" s="33"/>
      <c r="J4938" s="95"/>
      <c r="K4938" s="33"/>
      <c r="L4938" s="33"/>
      <c r="M4938" s="232"/>
      <c r="N4938" s="210"/>
      <c r="O4938" s="120"/>
      <c r="P4938" s="46"/>
      <c r="Q4938" s="33"/>
      <c r="R4938" s="95"/>
      <c r="S4938" s="33"/>
      <c r="T4938" s="33"/>
      <c r="U4938" s="232"/>
      <c r="V4938" s="213"/>
      <c r="W4938" s="202" t="str" cm="1">
        <f t="array" ref="W4938">IF(SUM(LEN(B4938:V4938))=0,"",IF(OR(OR(ISBLANK(F4938),SUM(LEN(C4938),LEN(D4938))=0),AND(NOT(E4938="Unknown"),ISBLANK(J4938)),AND(NOT(O4938="Unknown"),ISBLANK(R4938))),"Missing Information", _xlfn._xlws.FILTER(_xlfn._xlws.FILTER(Table15[],(Table15[System-Owned Portion]&amp;Table15[If Material Anything Other than "Lead" in Column E,
Was Material Ever Previously Lead?]&amp;Table15[Customer-Owned Portion])=(E4938&amp;G4938&amp;O4938),""),{0,0,0,1})))</f>
        <v/>
      </c>
      <c r="X4938"/>
    </row>
    <row r="4939" spans="2:24" x14ac:dyDescent="0.35">
      <c r="B4939" s="208"/>
      <c r="C4939" s="33"/>
      <c r="D4939" s="33"/>
      <c r="E4939" s="47"/>
      <c r="F4939" s="46"/>
      <c r="G4939" s="95"/>
      <c r="H4939" s="33"/>
      <c r="I4939" s="33"/>
      <c r="J4939" s="95"/>
      <c r="K4939" s="33"/>
      <c r="L4939" s="33"/>
      <c r="M4939" s="232"/>
      <c r="N4939" s="210"/>
      <c r="O4939" s="120"/>
      <c r="P4939" s="46"/>
      <c r="Q4939" s="33"/>
      <c r="R4939" s="95"/>
      <c r="S4939" s="33"/>
      <c r="T4939" s="33"/>
      <c r="U4939" s="232"/>
      <c r="V4939" s="213"/>
      <c r="W4939" s="202" t="str" cm="1">
        <f t="array" ref="W4939">IF(SUM(LEN(B4939:V4939))=0,"",IF(OR(OR(ISBLANK(F4939),SUM(LEN(C4939),LEN(D4939))=0),AND(NOT(E4939="Unknown"),ISBLANK(J4939)),AND(NOT(O4939="Unknown"),ISBLANK(R4939))),"Missing Information", _xlfn._xlws.FILTER(_xlfn._xlws.FILTER(Table15[],(Table15[System-Owned Portion]&amp;Table15[If Material Anything Other than "Lead" in Column E,
Was Material Ever Previously Lead?]&amp;Table15[Customer-Owned Portion])=(E4939&amp;G4939&amp;O4939),""),{0,0,0,1})))</f>
        <v/>
      </c>
      <c r="X4939"/>
    </row>
    <row r="4940" spans="2:24" x14ac:dyDescent="0.35">
      <c r="B4940" s="208"/>
      <c r="C4940" s="33"/>
      <c r="D4940" s="33"/>
      <c r="E4940" s="47"/>
      <c r="F4940" s="46"/>
      <c r="G4940" s="95"/>
      <c r="H4940" s="33"/>
      <c r="I4940" s="33"/>
      <c r="J4940" s="95"/>
      <c r="K4940" s="33"/>
      <c r="L4940" s="33"/>
      <c r="M4940" s="232"/>
      <c r="N4940" s="210"/>
      <c r="O4940" s="120"/>
      <c r="P4940" s="46"/>
      <c r="Q4940" s="33"/>
      <c r="R4940" s="95"/>
      <c r="S4940" s="33"/>
      <c r="T4940" s="33"/>
      <c r="U4940" s="232"/>
      <c r="V4940" s="213"/>
      <c r="W4940" s="202" t="str" cm="1">
        <f t="array" ref="W4940">IF(SUM(LEN(B4940:V4940))=0,"",IF(OR(OR(ISBLANK(F4940),SUM(LEN(C4940),LEN(D4940))=0),AND(NOT(E4940="Unknown"),ISBLANK(J4940)),AND(NOT(O4940="Unknown"),ISBLANK(R4940))),"Missing Information", _xlfn._xlws.FILTER(_xlfn._xlws.FILTER(Table15[],(Table15[System-Owned Portion]&amp;Table15[If Material Anything Other than "Lead" in Column E,
Was Material Ever Previously Lead?]&amp;Table15[Customer-Owned Portion])=(E4940&amp;G4940&amp;O4940),""),{0,0,0,1})))</f>
        <v/>
      </c>
      <c r="X4940"/>
    </row>
    <row r="4941" spans="2:24" x14ac:dyDescent="0.35">
      <c r="B4941" s="208"/>
      <c r="C4941" s="33"/>
      <c r="D4941" s="33"/>
      <c r="E4941" s="47"/>
      <c r="F4941" s="46"/>
      <c r="G4941" s="95"/>
      <c r="H4941" s="33"/>
      <c r="I4941" s="33"/>
      <c r="J4941" s="95"/>
      <c r="K4941" s="33"/>
      <c r="L4941" s="33"/>
      <c r="M4941" s="232"/>
      <c r="N4941" s="210"/>
      <c r="O4941" s="120"/>
      <c r="P4941" s="46"/>
      <c r="Q4941" s="33"/>
      <c r="R4941" s="95"/>
      <c r="S4941" s="33"/>
      <c r="T4941" s="33"/>
      <c r="U4941" s="232"/>
      <c r="V4941" s="213"/>
      <c r="W4941" s="202" t="str" cm="1">
        <f t="array" ref="W4941">IF(SUM(LEN(B4941:V4941))=0,"",IF(OR(OR(ISBLANK(F4941),SUM(LEN(C4941),LEN(D4941))=0),AND(NOT(E4941="Unknown"),ISBLANK(J4941)),AND(NOT(O4941="Unknown"),ISBLANK(R4941))),"Missing Information", _xlfn._xlws.FILTER(_xlfn._xlws.FILTER(Table15[],(Table15[System-Owned Portion]&amp;Table15[If Material Anything Other than "Lead" in Column E,
Was Material Ever Previously Lead?]&amp;Table15[Customer-Owned Portion])=(E4941&amp;G4941&amp;O4941),""),{0,0,0,1})))</f>
        <v/>
      </c>
      <c r="X4941"/>
    </row>
    <row r="4942" spans="2:24" x14ac:dyDescent="0.35">
      <c r="B4942" s="208"/>
      <c r="C4942" s="33"/>
      <c r="D4942" s="33"/>
      <c r="E4942" s="47"/>
      <c r="F4942" s="46"/>
      <c r="G4942" s="95"/>
      <c r="H4942" s="33"/>
      <c r="I4942" s="33"/>
      <c r="J4942" s="95"/>
      <c r="K4942" s="33"/>
      <c r="L4942" s="33"/>
      <c r="M4942" s="232"/>
      <c r="N4942" s="210"/>
      <c r="O4942" s="120"/>
      <c r="P4942" s="46"/>
      <c r="Q4942" s="33"/>
      <c r="R4942" s="95"/>
      <c r="S4942" s="33"/>
      <c r="T4942" s="33"/>
      <c r="U4942" s="232"/>
      <c r="V4942" s="213"/>
      <c r="W4942" s="202" t="str" cm="1">
        <f t="array" ref="W4942">IF(SUM(LEN(B4942:V4942))=0,"",IF(OR(OR(ISBLANK(F4942),SUM(LEN(C4942),LEN(D4942))=0),AND(NOT(E4942="Unknown"),ISBLANK(J4942)),AND(NOT(O4942="Unknown"),ISBLANK(R4942))),"Missing Information", _xlfn._xlws.FILTER(_xlfn._xlws.FILTER(Table15[],(Table15[System-Owned Portion]&amp;Table15[If Material Anything Other than "Lead" in Column E,
Was Material Ever Previously Lead?]&amp;Table15[Customer-Owned Portion])=(E4942&amp;G4942&amp;O4942),""),{0,0,0,1})))</f>
        <v/>
      </c>
      <c r="X4942"/>
    </row>
    <row r="4943" spans="2:24" x14ac:dyDescent="0.35">
      <c r="B4943" s="208"/>
      <c r="C4943" s="33"/>
      <c r="D4943" s="33"/>
      <c r="E4943" s="47"/>
      <c r="F4943" s="46"/>
      <c r="G4943" s="95"/>
      <c r="H4943" s="33"/>
      <c r="I4943" s="33"/>
      <c r="J4943" s="95"/>
      <c r="K4943" s="33"/>
      <c r="L4943" s="33"/>
      <c r="M4943" s="232"/>
      <c r="N4943" s="210"/>
      <c r="O4943" s="120"/>
      <c r="P4943" s="46"/>
      <c r="Q4943" s="33"/>
      <c r="R4943" s="95"/>
      <c r="S4943" s="33"/>
      <c r="T4943" s="33"/>
      <c r="U4943" s="232"/>
      <c r="V4943" s="213"/>
      <c r="W4943" s="202" t="str" cm="1">
        <f t="array" ref="W4943">IF(SUM(LEN(B4943:V4943))=0,"",IF(OR(OR(ISBLANK(F4943),SUM(LEN(C4943),LEN(D4943))=0),AND(NOT(E4943="Unknown"),ISBLANK(J4943)),AND(NOT(O4943="Unknown"),ISBLANK(R4943))),"Missing Information", _xlfn._xlws.FILTER(_xlfn._xlws.FILTER(Table15[],(Table15[System-Owned Portion]&amp;Table15[If Material Anything Other than "Lead" in Column E,
Was Material Ever Previously Lead?]&amp;Table15[Customer-Owned Portion])=(E4943&amp;G4943&amp;O4943),""),{0,0,0,1})))</f>
        <v/>
      </c>
      <c r="X4943"/>
    </row>
    <row r="4944" spans="2:24" x14ac:dyDescent="0.35">
      <c r="B4944" s="208"/>
      <c r="C4944" s="33"/>
      <c r="D4944" s="33"/>
      <c r="E4944" s="47"/>
      <c r="F4944" s="46"/>
      <c r="G4944" s="95"/>
      <c r="H4944" s="33"/>
      <c r="I4944" s="33"/>
      <c r="J4944" s="95"/>
      <c r="K4944" s="33"/>
      <c r="L4944" s="33"/>
      <c r="M4944" s="232"/>
      <c r="N4944" s="210"/>
      <c r="O4944" s="120"/>
      <c r="P4944" s="46"/>
      <c r="Q4944" s="33"/>
      <c r="R4944" s="95"/>
      <c r="S4944" s="33"/>
      <c r="T4944" s="33"/>
      <c r="U4944" s="232"/>
      <c r="V4944" s="213"/>
      <c r="W4944" s="202" t="str" cm="1">
        <f t="array" ref="W4944">IF(SUM(LEN(B4944:V4944))=0,"",IF(OR(OR(ISBLANK(F4944),SUM(LEN(C4944),LEN(D4944))=0),AND(NOT(E4944="Unknown"),ISBLANK(J4944)),AND(NOT(O4944="Unknown"),ISBLANK(R4944))),"Missing Information", _xlfn._xlws.FILTER(_xlfn._xlws.FILTER(Table15[],(Table15[System-Owned Portion]&amp;Table15[If Material Anything Other than "Lead" in Column E,
Was Material Ever Previously Lead?]&amp;Table15[Customer-Owned Portion])=(E4944&amp;G4944&amp;O4944),""),{0,0,0,1})))</f>
        <v/>
      </c>
      <c r="X4944"/>
    </row>
    <row r="4945" spans="2:24" x14ac:dyDescent="0.35">
      <c r="B4945" s="208"/>
      <c r="C4945" s="33"/>
      <c r="D4945" s="33"/>
      <c r="E4945" s="47"/>
      <c r="F4945" s="46"/>
      <c r="G4945" s="95"/>
      <c r="H4945" s="33"/>
      <c r="I4945" s="33"/>
      <c r="J4945" s="95"/>
      <c r="K4945" s="33"/>
      <c r="L4945" s="33"/>
      <c r="M4945" s="232"/>
      <c r="N4945" s="210"/>
      <c r="O4945" s="120"/>
      <c r="P4945" s="46"/>
      <c r="Q4945" s="33"/>
      <c r="R4945" s="95"/>
      <c r="S4945" s="33"/>
      <c r="T4945" s="33"/>
      <c r="U4945" s="232"/>
      <c r="V4945" s="213"/>
      <c r="W4945" s="202" t="str" cm="1">
        <f t="array" ref="W4945">IF(SUM(LEN(B4945:V4945))=0,"",IF(OR(OR(ISBLANK(F4945),SUM(LEN(C4945),LEN(D4945))=0),AND(NOT(E4945="Unknown"),ISBLANK(J4945)),AND(NOT(O4945="Unknown"),ISBLANK(R4945))),"Missing Information", _xlfn._xlws.FILTER(_xlfn._xlws.FILTER(Table15[],(Table15[System-Owned Portion]&amp;Table15[If Material Anything Other than "Lead" in Column E,
Was Material Ever Previously Lead?]&amp;Table15[Customer-Owned Portion])=(E4945&amp;G4945&amp;O4945),""),{0,0,0,1})))</f>
        <v/>
      </c>
      <c r="X4945"/>
    </row>
    <row r="4946" spans="2:24" x14ac:dyDescent="0.35">
      <c r="B4946" s="208"/>
      <c r="C4946" s="33"/>
      <c r="D4946" s="33"/>
      <c r="E4946" s="47"/>
      <c r="F4946" s="46"/>
      <c r="G4946" s="95"/>
      <c r="H4946" s="33"/>
      <c r="I4946" s="33"/>
      <c r="J4946" s="95"/>
      <c r="K4946" s="33"/>
      <c r="L4946" s="33"/>
      <c r="M4946" s="232"/>
      <c r="N4946" s="210"/>
      <c r="O4946" s="120"/>
      <c r="P4946" s="46"/>
      <c r="Q4946" s="33"/>
      <c r="R4946" s="95"/>
      <c r="S4946" s="33"/>
      <c r="T4946" s="33"/>
      <c r="U4946" s="232"/>
      <c r="V4946" s="213"/>
      <c r="W4946" s="202" t="str" cm="1">
        <f t="array" ref="W4946">IF(SUM(LEN(B4946:V4946))=0,"",IF(OR(OR(ISBLANK(F4946),SUM(LEN(C4946),LEN(D4946))=0),AND(NOT(E4946="Unknown"),ISBLANK(J4946)),AND(NOT(O4946="Unknown"),ISBLANK(R4946))),"Missing Information", _xlfn._xlws.FILTER(_xlfn._xlws.FILTER(Table15[],(Table15[System-Owned Portion]&amp;Table15[If Material Anything Other than "Lead" in Column E,
Was Material Ever Previously Lead?]&amp;Table15[Customer-Owned Portion])=(E4946&amp;G4946&amp;O4946),""),{0,0,0,1})))</f>
        <v/>
      </c>
      <c r="X4946"/>
    </row>
    <row r="4947" spans="2:24" x14ac:dyDescent="0.35">
      <c r="B4947" s="208"/>
      <c r="C4947" s="33"/>
      <c r="D4947" s="33"/>
      <c r="E4947" s="47"/>
      <c r="F4947" s="46"/>
      <c r="G4947" s="95"/>
      <c r="H4947" s="33"/>
      <c r="I4947" s="33"/>
      <c r="J4947" s="95"/>
      <c r="K4947" s="33"/>
      <c r="L4947" s="33"/>
      <c r="M4947" s="232"/>
      <c r="N4947" s="210"/>
      <c r="O4947" s="120"/>
      <c r="P4947" s="46"/>
      <c r="Q4947" s="33"/>
      <c r="R4947" s="95"/>
      <c r="S4947" s="33"/>
      <c r="T4947" s="33"/>
      <c r="U4947" s="232"/>
      <c r="V4947" s="213"/>
      <c r="W4947" s="202" t="str" cm="1">
        <f t="array" ref="W4947">IF(SUM(LEN(B4947:V4947))=0,"",IF(OR(OR(ISBLANK(F4947),SUM(LEN(C4947),LEN(D4947))=0),AND(NOT(E4947="Unknown"),ISBLANK(J4947)),AND(NOT(O4947="Unknown"),ISBLANK(R4947))),"Missing Information", _xlfn._xlws.FILTER(_xlfn._xlws.FILTER(Table15[],(Table15[System-Owned Portion]&amp;Table15[If Material Anything Other than "Lead" in Column E,
Was Material Ever Previously Lead?]&amp;Table15[Customer-Owned Portion])=(E4947&amp;G4947&amp;O4947),""),{0,0,0,1})))</f>
        <v/>
      </c>
      <c r="X4947"/>
    </row>
    <row r="4948" spans="2:24" x14ac:dyDescent="0.35">
      <c r="B4948" s="208"/>
      <c r="C4948" s="33"/>
      <c r="D4948" s="33"/>
      <c r="E4948" s="47"/>
      <c r="F4948" s="46"/>
      <c r="G4948" s="95"/>
      <c r="H4948" s="33"/>
      <c r="I4948" s="33"/>
      <c r="J4948" s="95"/>
      <c r="K4948" s="33"/>
      <c r="L4948" s="33"/>
      <c r="M4948" s="232"/>
      <c r="N4948" s="210"/>
      <c r="O4948" s="120"/>
      <c r="P4948" s="46"/>
      <c r="Q4948" s="33"/>
      <c r="R4948" s="95"/>
      <c r="S4948" s="33"/>
      <c r="T4948" s="33"/>
      <c r="U4948" s="232"/>
      <c r="V4948" s="213"/>
      <c r="W4948" s="202" t="str" cm="1">
        <f t="array" ref="W4948">IF(SUM(LEN(B4948:V4948))=0,"",IF(OR(OR(ISBLANK(F4948),SUM(LEN(C4948),LEN(D4948))=0),AND(NOT(E4948="Unknown"),ISBLANK(J4948)),AND(NOT(O4948="Unknown"),ISBLANK(R4948))),"Missing Information", _xlfn._xlws.FILTER(_xlfn._xlws.FILTER(Table15[],(Table15[System-Owned Portion]&amp;Table15[If Material Anything Other than "Lead" in Column E,
Was Material Ever Previously Lead?]&amp;Table15[Customer-Owned Portion])=(E4948&amp;G4948&amp;O4948),""),{0,0,0,1})))</f>
        <v/>
      </c>
      <c r="X4948"/>
    </row>
    <row r="4949" spans="2:24" x14ac:dyDescent="0.35">
      <c r="B4949" s="208"/>
      <c r="C4949" s="33"/>
      <c r="D4949" s="33"/>
      <c r="E4949" s="47"/>
      <c r="F4949" s="46"/>
      <c r="G4949" s="95"/>
      <c r="H4949" s="33"/>
      <c r="I4949" s="33"/>
      <c r="J4949" s="95"/>
      <c r="K4949" s="33"/>
      <c r="L4949" s="33"/>
      <c r="M4949" s="232"/>
      <c r="N4949" s="210"/>
      <c r="O4949" s="120"/>
      <c r="P4949" s="46"/>
      <c r="Q4949" s="33"/>
      <c r="R4949" s="95"/>
      <c r="S4949" s="33"/>
      <c r="T4949" s="33"/>
      <c r="U4949" s="232"/>
      <c r="V4949" s="213"/>
      <c r="W4949" s="202" t="str" cm="1">
        <f t="array" ref="W4949">IF(SUM(LEN(B4949:V4949))=0,"",IF(OR(OR(ISBLANK(F4949),SUM(LEN(C4949),LEN(D4949))=0),AND(NOT(E4949="Unknown"),ISBLANK(J4949)),AND(NOT(O4949="Unknown"),ISBLANK(R4949))),"Missing Information", _xlfn._xlws.FILTER(_xlfn._xlws.FILTER(Table15[],(Table15[System-Owned Portion]&amp;Table15[If Material Anything Other than "Lead" in Column E,
Was Material Ever Previously Lead?]&amp;Table15[Customer-Owned Portion])=(E4949&amp;G4949&amp;O4949),""),{0,0,0,1})))</f>
        <v/>
      </c>
      <c r="X4949"/>
    </row>
    <row r="4950" spans="2:24" x14ac:dyDescent="0.35">
      <c r="B4950" s="208"/>
      <c r="C4950" s="33"/>
      <c r="D4950" s="33"/>
      <c r="E4950" s="47"/>
      <c r="F4950" s="46"/>
      <c r="G4950" s="95"/>
      <c r="H4950" s="33"/>
      <c r="I4950" s="33"/>
      <c r="J4950" s="95"/>
      <c r="K4950" s="33"/>
      <c r="L4950" s="33"/>
      <c r="M4950" s="232"/>
      <c r="N4950" s="210"/>
      <c r="O4950" s="120"/>
      <c r="P4950" s="46"/>
      <c r="Q4950" s="33"/>
      <c r="R4950" s="95"/>
      <c r="S4950" s="33"/>
      <c r="T4950" s="33"/>
      <c r="U4950" s="232"/>
      <c r="V4950" s="213"/>
      <c r="W4950" s="202" t="str" cm="1">
        <f t="array" ref="W4950">IF(SUM(LEN(B4950:V4950))=0,"",IF(OR(OR(ISBLANK(F4950),SUM(LEN(C4950),LEN(D4950))=0),AND(NOT(E4950="Unknown"),ISBLANK(J4950)),AND(NOT(O4950="Unknown"),ISBLANK(R4950))),"Missing Information", _xlfn._xlws.FILTER(_xlfn._xlws.FILTER(Table15[],(Table15[System-Owned Portion]&amp;Table15[If Material Anything Other than "Lead" in Column E,
Was Material Ever Previously Lead?]&amp;Table15[Customer-Owned Portion])=(E4950&amp;G4950&amp;O4950),""),{0,0,0,1})))</f>
        <v/>
      </c>
      <c r="X4950"/>
    </row>
    <row r="4951" spans="2:24" x14ac:dyDescent="0.35">
      <c r="B4951" s="208"/>
      <c r="C4951" s="33"/>
      <c r="D4951" s="33"/>
      <c r="E4951" s="47"/>
      <c r="F4951" s="46"/>
      <c r="G4951" s="95"/>
      <c r="H4951" s="33"/>
      <c r="I4951" s="33"/>
      <c r="J4951" s="95"/>
      <c r="K4951" s="33"/>
      <c r="L4951" s="33"/>
      <c r="M4951" s="232"/>
      <c r="N4951" s="210"/>
      <c r="O4951" s="120"/>
      <c r="P4951" s="46"/>
      <c r="Q4951" s="33"/>
      <c r="R4951" s="95"/>
      <c r="S4951" s="33"/>
      <c r="T4951" s="33"/>
      <c r="U4951" s="232"/>
      <c r="V4951" s="213"/>
      <c r="W4951" s="202" t="str" cm="1">
        <f t="array" ref="W4951">IF(SUM(LEN(B4951:V4951))=0,"",IF(OR(OR(ISBLANK(F4951),SUM(LEN(C4951),LEN(D4951))=0),AND(NOT(E4951="Unknown"),ISBLANK(J4951)),AND(NOT(O4951="Unknown"),ISBLANK(R4951))),"Missing Information", _xlfn._xlws.FILTER(_xlfn._xlws.FILTER(Table15[],(Table15[System-Owned Portion]&amp;Table15[If Material Anything Other than "Lead" in Column E,
Was Material Ever Previously Lead?]&amp;Table15[Customer-Owned Portion])=(E4951&amp;G4951&amp;O4951),""),{0,0,0,1})))</f>
        <v/>
      </c>
      <c r="X4951"/>
    </row>
    <row r="4952" spans="2:24" x14ac:dyDescent="0.35">
      <c r="B4952" s="208"/>
      <c r="C4952" s="33"/>
      <c r="D4952" s="33"/>
      <c r="E4952" s="47"/>
      <c r="F4952" s="46"/>
      <c r="G4952" s="95"/>
      <c r="H4952" s="33"/>
      <c r="I4952" s="33"/>
      <c r="J4952" s="95"/>
      <c r="K4952" s="33"/>
      <c r="L4952" s="33"/>
      <c r="M4952" s="232"/>
      <c r="N4952" s="210"/>
      <c r="O4952" s="120"/>
      <c r="P4952" s="46"/>
      <c r="Q4952" s="33"/>
      <c r="R4952" s="95"/>
      <c r="S4952" s="33"/>
      <c r="T4952" s="33"/>
      <c r="U4952" s="232"/>
      <c r="V4952" s="213"/>
      <c r="W4952" s="202" t="str" cm="1">
        <f t="array" ref="W4952">IF(SUM(LEN(B4952:V4952))=0,"",IF(OR(OR(ISBLANK(F4952),SUM(LEN(C4952),LEN(D4952))=0),AND(NOT(E4952="Unknown"),ISBLANK(J4952)),AND(NOT(O4952="Unknown"),ISBLANK(R4952))),"Missing Information", _xlfn._xlws.FILTER(_xlfn._xlws.FILTER(Table15[],(Table15[System-Owned Portion]&amp;Table15[If Material Anything Other than "Lead" in Column E,
Was Material Ever Previously Lead?]&amp;Table15[Customer-Owned Portion])=(E4952&amp;G4952&amp;O4952),""),{0,0,0,1})))</f>
        <v/>
      </c>
      <c r="X4952"/>
    </row>
    <row r="4953" spans="2:24" x14ac:dyDescent="0.35">
      <c r="B4953" s="208"/>
      <c r="C4953" s="33"/>
      <c r="D4953" s="33"/>
      <c r="E4953" s="47"/>
      <c r="F4953" s="46"/>
      <c r="G4953" s="95"/>
      <c r="H4953" s="33"/>
      <c r="I4953" s="33"/>
      <c r="J4953" s="95"/>
      <c r="K4953" s="33"/>
      <c r="L4953" s="33"/>
      <c r="M4953" s="232"/>
      <c r="N4953" s="210"/>
      <c r="O4953" s="120"/>
      <c r="P4953" s="46"/>
      <c r="Q4953" s="33"/>
      <c r="R4953" s="95"/>
      <c r="S4953" s="33"/>
      <c r="T4953" s="33"/>
      <c r="U4953" s="232"/>
      <c r="V4953" s="213"/>
      <c r="W4953" s="202" t="str" cm="1">
        <f t="array" ref="W4953">IF(SUM(LEN(B4953:V4953))=0,"",IF(OR(OR(ISBLANK(F4953),SUM(LEN(C4953),LEN(D4953))=0),AND(NOT(E4953="Unknown"),ISBLANK(J4953)),AND(NOT(O4953="Unknown"),ISBLANK(R4953))),"Missing Information", _xlfn._xlws.FILTER(_xlfn._xlws.FILTER(Table15[],(Table15[System-Owned Portion]&amp;Table15[If Material Anything Other than "Lead" in Column E,
Was Material Ever Previously Lead?]&amp;Table15[Customer-Owned Portion])=(E4953&amp;G4953&amp;O4953),""),{0,0,0,1})))</f>
        <v/>
      </c>
      <c r="X4953"/>
    </row>
    <row r="4954" spans="2:24" x14ac:dyDescent="0.35">
      <c r="B4954" s="208"/>
      <c r="C4954" s="33"/>
      <c r="D4954" s="33"/>
      <c r="E4954" s="47"/>
      <c r="F4954" s="46"/>
      <c r="G4954" s="95"/>
      <c r="H4954" s="33"/>
      <c r="I4954" s="33"/>
      <c r="J4954" s="95"/>
      <c r="K4954" s="33"/>
      <c r="L4954" s="33"/>
      <c r="M4954" s="232"/>
      <c r="N4954" s="210"/>
      <c r="O4954" s="120"/>
      <c r="P4954" s="46"/>
      <c r="Q4954" s="33"/>
      <c r="R4954" s="95"/>
      <c r="S4954" s="33"/>
      <c r="T4954" s="33"/>
      <c r="U4954" s="232"/>
      <c r="V4954" s="213"/>
      <c r="W4954" s="202" t="str" cm="1">
        <f t="array" ref="W4954">IF(SUM(LEN(B4954:V4954))=0,"",IF(OR(OR(ISBLANK(F4954),SUM(LEN(C4954),LEN(D4954))=0),AND(NOT(E4954="Unknown"),ISBLANK(J4954)),AND(NOT(O4954="Unknown"),ISBLANK(R4954))),"Missing Information", _xlfn._xlws.FILTER(_xlfn._xlws.FILTER(Table15[],(Table15[System-Owned Portion]&amp;Table15[If Material Anything Other than "Lead" in Column E,
Was Material Ever Previously Lead?]&amp;Table15[Customer-Owned Portion])=(E4954&amp;G4954&amp;O4954),""),{0,0,0,1})))</f>
        <v/>
      </c>
      <c r="X4954"/>
    </row>
    <row r="4955" spans="2:24" x14ac:dyDescent="0.35">
      <c r="B4955" s="208"/>
      <c r="C4955" s="33"/>
      <c r="D4955" s="33"/>
      <c r="E4955" s="47"/>
      <c r="F4955" s="46"/>
      <c r="G4955" s="95"/>
      <c r="H4955" s="33"/>
      <c r="I4955" s="33"/>
      <c r="J4955" s="95"/>
      <c r="K4955" s="33"/>
      <c r="L4955" s="33"/>
      <c r="M4955" s="232"/>
      <c r="N4955" s="210"/>
      <c r="O4955" s="120"/>
      <c r="P4955" s="46"/>
      <c r="Q4955" s="33"/>
      <c r="R4955" s="95"/>
      <c r="S4955" s="33"/>
      <c r="T4955" s="33"/>
      <c r="U4955" s="232"/>
      <c r="V4955" s="213"/>
      <c r="W4955" s="202" t="str" cm="1">
        <f t="array" ref="W4955">IF(SUM(LEN(B4955:V4955))=0,"",IF(OR(OR(ISBLANK(F4955),SUM(LEN(C4955),LEN(D4955))=0),AND(NOT(E4955="Unknown"),ISBLANK(J4955)),AND(NOT(O4955="Unknown"),ISBLANK(R4955))),"Missing Information", _xlfn._xlws.FILTER(_xlfn._xlws.FILTER(Table15[],(Table15[System-Owned Portion]&amp;Table15[If Material Anything Other than "Lead" in Column E,
Was Material Ever Previously Lead?]&amp;Table15[Customer-Owned Portion])=(E4955&amp;G4955&amp;O4955),""),{0,0,0,1})))</f>
        <v/>
      </c>
      <c r="X4955"/>
    </row>
    <row r="4956" spans="2:24" x14ac:dyDescent="0.35">
      <c r="B4956" s="208"/>
      <c r="C4956" s="33"/>
      <c r="D4956" s="33"/>
      <c r="E4956" s="47"/>
      <c r="F4956" s="46"/>
      <c r="G4956" s="95"/>
      <c r="H4956" s="33"/>
      <c r="I4956" s="33"/>
      <c r="J4956" s="95"/>
      <c r="K4956" s="33"/>
      <c r="L4956" s="33"/>
      <c r="M4956" s="232"/>
      <c r="N4956" s="210"/>
      <c r="O4956" s="120"/>
      <c r="P4956" s="46"/>
      <c r="Q4956" s="33"/>
      <c r="R4956" s="95"/>
      <c r="S4956" s="33"/>
      <c r="T4956" s="33"/>
      <c r="U4956" s="232"/>
      <c r="V4956" s="213"/>
      <c r="W4956" s="202" t="str" cm="1">
        <f t="array" ref="W4956">IF(SUM(LEN(B4956:V4956))=0,"",IF(OR(OR(ISBLANK(F4956),SUM(LEN(C4956),LEN(D4956))=0),AND(NOT(E4956="Unknown"),ISBLANK(J4956)),AND(NOT(O4956="Unknown"),ISBLANK(R4956))),"Missing Information", _xlfn._xlws.FILTER(_xlfn._xlws.FILTER(Table15[],(Table15[System-Owned Portion]&amp;Table15[If Material Anything Other than "Lead" in Column E,
Was Material Ever Previously Lead?]&amp;Table15[Customer-Owned Portion])=(E4956&amp;G4956&amp;O4956),""),{0,0,0,1})))</f>
        <v/>
      </c>
      <c r="X4956"/>
    </row>
    <row r="4957" spans="2:24" x14ac:dyDescent="0.35">
      <c r="B4957" s="208"/>
      <c r="C4957" s="33"/>
      <c r="D4957" s="33"/>
      <c r="E4957" s="47"/>
      <c r="F4957" s="46"/>
      <c r="G4957" s="95"/>
      <c r="H4957" s="33"/>
      <c r="I4957" s="33"/>
      <c r="J4957" s="95"/>
      <c r="K4957" s="33"/>
      <c r="L4957" s="33"/>
      <c r="M4957" s="232"/>
      <c r="N4957" s="210"/>
      <c r="O4957" s="120"/>
      <c r="P4957" s="46"/>
      <c r="Q4957" s="33"/>
      <c r="R4957" s="95"/>
      <c r="S4957" s="33"/>
      <c r="T4957" s="33"/>
      <c r="U4957" s="232"/>
      <c r="V4957" s="213"/>
      <c r="W4957" s="202" t="str" cm="1">
        <f t="array" ref="W4957">IF(SUM(LEN(B4957:V4957))=0,"",IF(OR(OR(ISBLANK(F4957),SUM(LEN(C4957),LEN(D4957))=0),AND(NOT(E4957="Unknown"),ISBLANK(J4957)),AND(NOT(O4957="Unknown"),ISBLANK(R4957))),"Missing Information", _xlfn._xlws.FILTER(_xlfn._xlws.FILTER(Table15[],(Table15[System-Owned Portion]&amp;Table15[If Material Anything Other than "Lead" in Column E,
Was Material Ever Previously Lead?]&amp;Table15[Customer-Owned Portion])=(E4957&amp;G4957&amp;O4957),""),{0,0,0,1})))</f>
        <v/>
      </c>
      <c r="X4957"/>
    </row>
    <row r="4958" spans="2:24" x14ac:dyDescent="0.35">
      <c r="B4958" s="208"/>
      <c r="C4958" s="33"/>
      <c r="D4958" s="33"/>
      <c r="E4958" s="47"/>
      <c r="F4958" s="46"/>
      <c r="G4958" s="95"/>
      <c r="H4958" s="33"/>
      <c r="I4958" s="33"/>
      <c r="J4958" s="95"/>
      <c r="K4958" s="33"/>
      <c r="L4958" s="33"/>
      <c r="M4958" s="232"/>
      <c r="N4958" s="210"/>
      <c r="O4958" s="120"/>
      <c r="P4958" s="46"/>
      <c r="Q4958" s="33"/>
      <c r="R4958" s="95"/>
      <c r="S4958" s="33"/>
      <c r="T4958" s="33"/>
      <c r="U4958" s="232"/>
      <c r="V4958" s="213"/>
      <c r="W4958" s="202" t="str" cm="1">
        <f t="array" ref="W4958">IF(SUM(LEN(B4958:V4958))=0,"",IF(OR(OR(ISBLANK(F4958),SUM(LEN(C4958),LEN(D4958))=0),AND(NOT(E4958="Unknown"),ISBLANK(J4958)),AND(NOT(O4958="Unknown"),ISBLANK(R4958))),"Missing Information", _xlfn._xlws.FILTER(_xlfn._xlws.FILTER(Table15[],(Table15[System-Owned Portion]&amp;Table15[If Material Anything Other than "Lead" in Column E,
Was Material Ever Previously Lead?]&amp;Table15[Customer-Owned Portion])=(E4958&amp;G4958&amp;O4958),""),{0,0,0,1})))</f>
        <v/>
      </c>
      <c r="X4958"/>
    </row>
    <row r="4959" spans="2:24" x14ac:dyDescent="0.35">
      <c r="B4959" s="208"/>
      <c r="C4959" s="33"/>
      <c r="D4959" s="33"/>
      <c r="E4959" s="47"/>
      <c r="F4959" s="46"/>
      <c r="G4959" s="95"/>
      <c r="H4959" s="33"/>
      <c r="I4959" s="33"/>
      <c r="J4959" s="95"/>
      <c r="K4959" s="33"/>
      <c r="L4959" s="33"/>
      <c r="M4959" s="232"/>
      <c r="N4959" s="210"/>
      <c r="O4959" s="120"/>
      <c r="P4959" s="46"/>
      <c r="Q4959" s="33"/>
      <c r="R4959" s="95"/>
      <c r="S4959" s="33"/>
      <c r="T4959" s="33"/>
      <c r="U4959" s="232"/>
      <c r="V4959" s="213"/>
      <c r="W4959" s="202" t="str" cm="1">
        <f t="array" ref="W4959">IF(SUM(LEN(B4959:V4959))=0,"",IF(OR(OR(ISBLANK(F4959),SUM(LEN(C4959),LEN(D4959))=0),AND(NOT(E4959="Unknown"),ISBLANK(J4959)),AND(NOT(O4959="Unknown"),ISBLANK(R4959))),"Missing Information", _xlfn._xlws.FILTER(_xlfn._xlws.FILTER(Table15[],(Table15[System-Owned Portion]&amp;Table15[If Material Anything Other than "Lead" in Column E,
Was Material Ever Previously Lead?]&amp;Table15[Customer-Owned Portion])=(E4959&amp;G4959&amp;O4959),""),{0,0,0,1})))</f>
        <v/>
      </c>
      <c r="X4959"/>
    </row>
    <row r="4960" spans="2:24" x14ac:dyDescent="0.35">
      <c r="B4960" s="208"/>
      <c r="C4960" s="33"/>
      <c r="D4960" s="33"/>
      <c r="E4960" s="47"/>
      <c r="F4960" s="46"/>
      <c r="G4960" s="95"/>
      <c r="H4960" s="33"/>
      <c r="I4960" s="33"/>
      <c r="J4960" s="95"/>
      <c r="K4960" s="33"/>
      <c r="L4960" s="33"/>
      <c r="M4960" s="232"/>
      <c r="N4960" s="210"/>
      <c r="O4960" s="120"/>
      <c r="P4960" s="46"/>
      <c r="Q4960" s="33"/>
      <c r="R4960" s="95"/>
      <c r="S4960" s="33"/>
      <c r="T4960" s="33"/>
      <c r="U4960" s="232"/>
      <c r="V4960" s="213"/>
      <c r="W4960" s="202" t="str" cm="1">
        <f t="array" ref="W4960">IF(SUM(LEN(B4960:V4960))=0,"",IF(OR(OR(ISBLANK(F4960),SUM(LEN(C4960),LEN(D4960))=0),AND(NOT(E4960="Unknown"),ISBLANK(J4960)),AND(NOT(O4960="Unknown"),ISBLANK(R4960))),"Missing Information", _xlfn._xlws.FILTER(_xlfn._xlws.FILTER(Table15[],(Table15[System-Owned Portion]&amp;Table15[If Material Anything Other than "Lead" in Column E,
Was Material Ever Previously Lead?]&amp;Table15[Customer-Owned Portion])=(E4960&amp;G4960&amp;O4960),""),{0,0,0,1})))</f>
        <v/>
      </c>
      <c r="X4960"/>
    </row>
    <row r="4961" spans="2:24" x14ac:dyDescent="0.35">
      <c r="B4961" s="208"/>
      <c r="C4961" s="33"/>
      <c r="D4961" s="33"/>
      <c r="E4961" s="47"/>
      <c r="F4961" s="46"/>
      <c r="G4961" s="95"/>
      <c r="H4961" s="33"/>
      <c r="I4961" s="33"/>
      <c r="J4961" s="95"/>
      <c r="K4961" s="33"/>
      <c r="L4961" s="33"/>
      <c r="M4961" s="232"/>
      <c r="N4961" s="210"/>
      <c r="O4961" s="120"/>
      <c r="P4961" s="46"/>
      <c r="Q4961" s="33"/>
      <c r="R4961" s="95"/>
      <c r="S4961" s="33"/>
      <c r="T4961" s="33"/>
      <c r="U4961" s="232"/>
      <c r="V4961" s="213"/>
      <c r="W4961" s="202" t="str" cm="1">
        <f t="array" ref="W4961">IF(SUM(LEN(B4961:V4961))=0,"",IF(OR(OR(ISBLANK(F4961),SUM(LEN(C4961),LEN(D4961))=0),AND(NOT(E4961="Unknown"),ISBLANK(J4961)),AND(NOT(O4961="Unknown"),ISBLANK(R4961))),"Missing Information", _xlfn._xlws.FILTER(_xlfn._xlws.FILTER(Table15[],(Table15[System-Owned Portion]&amp;Table15[If Material Anything Other than "Lead" in Column E,
Was Material Ever Previously Lead?]&amp;Table15[Customer-Owned Portion])=(E4961&amp;G4961&amp;O4961),""),{0,0,0,1})))</f>
        <v/>
      </c>
      <c r="X4961"/>
    </row>
    <row r="4962" spans="2:24" x14ac:dyDescent="0.35">
      <c r="B4962" s="208"/>
      <c r="C4962" s="33"/>
      <c r="D4962" s="33"/>
      <c r="E4962" s="47"/>
      <c r="F4962" s="46"/>
      <c r="G4962" s="95"/>
      <c r="H4962" s="33"/>
      <c r="I4962" s="33"/>
      <c r="J4962" s="95"/>
      <c r="K4962" s="33"/>
      <c r="L4962" s="33"/>
      <c r="M4962" s="232"/>
      <c r="N4962" s="210"/>
      <c r="O4962" s="120"/>
      <c r="P4962" s="46"/>
      <c r="Q4962" s="33"/>
      <c r="R4962" s="95"/>
      <c r="S4962" s="33"/>
      <c r="T4962" s="33"/>
      <c r="U4962" s="232"/>
      <c r="V4962" s="213"/>
      <c r="W4962" s="202" t="str" cm="1">
        <f t="array" ref="W4962">IF(SUM(LEN(B4962:V4962))=0,"",IF(OR(OR(ISBLANK(F4962),SUM(LEN(C4962),LEN(D4962))=0),AND(NOT(E4962="Unknown"),ISBLANK(J4962)),AND(NOT(O4962="Unknown"),ISBLANK(R4962))),"Missing Information", _xlfn._xlws.FILTER(_xlfn._xlws.FILTER(Table15[],(Table15[System-Owned Portion]&amp;Table15[If Material Anything Other than "Lead" in Column E,
Was Material Ever Previously Lead?]&amp;Table15[Customer-Owned Portion])=(E4962&amp;G4962&amp;O4962),""),{0,0,0,1})))</f>
        <v/>
      </c>
      <c r="X4962"/>
    </row>
    <row r="4963" spans="2:24" x14ac:dyDescent="0.35">
      <c r="B4963" s="208"/>
      <c r="C4963" s="33"/>
      <c r="D4963" s="33"/>
      <c r="E4963" s="47"/>
      <c r="F4963" s="46"/>
      <c r="G4963" s="95"/>
      <c r="H4963" s="33"/>
      <c r="I4963" s="33"/>
      <c r="J4963" s="95"/>
      <c r="K4963" s="33"/>
      <c r="L4963" s="33"/>
      <c r="M4963" s="232"/>
      <c r="N4963" s="210"/>
      <c r="O4963" s="120"/>
      <c r="P4963" s="46"/>
      <c r="Q4963" s="33"/>
      <c r="R4963" s="95"/>
      <c r="S4963" s="33"/>
      <c r="T4963" s="33"/>
      <c r="U4963" s="232"/>
      <c r="V4963" s="213"/>
      <c r="W4963" s="202" t="str" cm="1">
        <f t="array" ref="W4963">IF(SUM(LEN(B4963:V4963))=0,"",IF(OR(OR(ISBLANK(F4963),SUM(LEN(C4963),LEN(D4963))=0),AND(NOT(E4963="Unknown"),ISBLANK(J4963)),AND(NOT(O4963="Unknown"),ISBLANK(R4963))),"Missing Information", _xlfn._xlws.FILTER(_xlfn._xlws.FILTER(Table15[],(Table15[System-Owned Portion]&amp;Table15[If Material Anything Other than "Lead" in Column E,
Was Material Ever Previously Lead?]&amp;Table15[Customer-Owned Portion])=(E4963&amp;G4963&amp;O4963),""),{0,0,0,1})))</f>
        <v/>
      </c>
      <c r="X4963"/>
    </row>
    <row r="4964" spans="2:24" x14ac:dyDescent="0.35">
      <c r="B4964" s="208"/>
      <c r="C4964" s="33"/>
      <c r="D4964" s="33"/>
      <c r="E4964" s="47"/>
      <c r="F4964" s="46"/>
      <c r="G4964" s="95"/>
      <c r="H4964" s="33"/>
      <c r="I4964" s="33"/>
      <c r="J4964" s="95"/>
      <c r="K4964" s="33"/>
      <c r="L4964" s="33"/>
      <c r="M4964" s="232"/>
      <c r="N4964" s="210"/>
      <c r="O4964" s="120"/>
      <c r="P4964" s="46"/>
      <c r="Q4964" s="33"/>
      <c r="R4964" s="95"/>
      <c r="S4964" s="33"/>
      <c r="T4964" s="33"/>
      <c r="U4964" s="232"/>
      <c r="V4964" s="213"/>
      <c r="W4964" s="202" t="str" cm="1">
        <f t="array" ref="W4964">IF(SUM(LEN(B4964:V4964))=0,"",IF(OR(OR(ISBLANK(F4964),SUM(LEN(C4964),LEN(D4964))=0),AND(NOT(E4964="Unknown"),ISBLANK(J4964)),AND(NOT(O4964="Unknown"),ISBLANK(R4964))),"Missing Information", _xlfn._xlws.FILTER(_xlfn._xlws.FILTER(Table15[],(Table15[System-Owned Portion]&amp;Table15[If Material Anything Other than "Lead" in Column E,
Was Material Ever Previously Lead?]&amp;Table15[Customer-Owned Portion])=(E4964&amp;G4964&amp;O4964),""),{0,0,0,1})))</f>
        <v/>
      </c>
      <c r="X4964"/>
    </row>
    <row r="4965" spans="2:24" x14ac:dyDescent="0.35">
      <c r="B4965" s="208"/>
      <c r="C4965" s="33"/>
      <c r="D4965" s="33"/>
      <c r="E4965" s="47"/>
      <c r="F4965" s="46"/>
      <c r="G4965" s="95"/>
      <c r="H4965" s="33"/>
      <c r="I4965" s="33"/>
      <c r="J4965" s="95"/>
      <c r="K4965" s="33"/>
      <c r="L4965" s="33"/>
      <c r="M4965" s="232"/>
      <c r="N4965" s="210"/>
      <c r="O4965" s="120"/>
      <c r="P4965" s="46"/>
      <c r="Q4965" s="33"/>
      <c r="R4965" s="95"/>
      <c r="S4965" s="33"/>
      <c r="T4965" s="33"/>
      <c r="U4965" s="232"/>
      <c r="V4965" s="213"/>
      <c r="W4965" s="202" t="str" cm="1">
        <f t="array" ref="W4965">IF(SUM(LEN(B4965:V4965))=0,"",IF(OR(OR(ISBLANK(F4965),SUM(LEN(C4965),LEN(D4965))=0),AND(NOT(E4965="Unknown"),ISBLANK(J4965)),AND(NOT(O4965="Unknown"),ISBLANK(R4965))),"Missing Information", _xlfn._xlws.FILTER(_xlfn._xlws.FILTER(Table15[],(Table15[System-Owned Portion]&amp;Table15[If Material Anything Other than "Lead" in Column E,
Was Material Ever Previously Lead?]&amp;Table15[Customer-Owned Portion])=(E4965&amp;G4965&amp;O4965),""),{0,0,0,1})))</f>
        <v/>
      </c>
      <c r="X4965"/>
    </row>
    <row r="4966" spans="2:24" x14ac:dyDescent="0.35">
      <c r="B4966" s="208"/>
      <c r="C4966" s="33"/>
      <c r="D4966" s="33"/>
      <c r="E4966" s="47"/>
      <c r="F4966" s="46"/>
      <c r="G4966" s="95"/>
      <c r="H4966" s="33"/>
      <c r="I4966" s="33"/>
      <c r="J4966" s="95"/>
      <c r="K4966" s="33"/>
      <c r="L4966" s="33"/>
      <c r="M4966" s="232"/>
      <c r="N4966" s="210"/>
      <c r="O4966" s="120"/>
      <c r="P4966" s="46"/>
      <c r="Q4966" s="33"/>
      <c r="R4966" s="95"/>
      <c r="S4966" s="33"/>
      <c r="T4966" s="33"/>
      <c r="U4966" s="232"/>
      <c r="V4966" s="213"/>
      <c r="W4966" s="202" t="str" cm="1">
        <f t="array" ref="W4966">IF(SUM(LEN(B4966:V4966))=0,"",IF(OR(OR(ISBLANK(F4966),SUM(LEN(C4966),LEN(D4966))=0),AND(NOT(E4966="Unknown"),ISBLANK(J4966)),AND(NOT(O4966="Unknown"),ISBLANK(R4966))),"Missing Information", _xlfn._xlws.FILTER(_xlfn._xlws.FILTER(Table15[],(Table15[System-Owned Portion]&amp;Table15[If Material Anything Other than "Lead" in Column E,
Was Material Ever Previously Lead?]&amp;Table15[Customer-Owned Portion])=(E4966&amp;G4966&amp;O4966),""),{0,0,0,1})))</f>
        <v/>
      </c>
      <c r="X4966"/>
    </row>
    <row r="4967" spans="2:24" x14ac:dyDescent="0.35">
      <c r="B4967" s="208"/>
      <c r="C4967" s="33"/>
      <c r="D4967" s="33"/>
      <c r="E4967" s="47"/>
      <c r="F4967" s="46"/>
      <c r="G4967" s="95"/>
      <c r="H4967" s="33"/>
      <c r="I4967" s="33"/>
      <c r="J4967" s="95"/>
      <c r="K4967" s="33"/>
      <c r="L4967" s="33"/>
      <c r="M4967" s="232"/>
      <c r="N4967" s="210"/>
      <c r="O4967" s="120"/>
      <c r="P4967" s="46"/>
      <c r="Q4967" s="33"/>
      <c r="R4967" s="95"/>
      <c r="S4967" s="33"/>
      <c r="T4967" s="33"/>
      <c r="U4967" s="232"/>
      <c r="V4967" s="213"/>
      <c r="W4967" s="202" t="str" cm="1">
        <f t="array" ref="W4967">IF(SUM(LEN(B4967:V4967))=0,"",IF(OR(OR(ISBLANK(F4967),SUM(LEN(C4967),LEN(D4967))=0),AND(NOT(E4967="Unknown"),ISBLANK(J4967)),AND(NOT(O4967="Unknown"),ISBLANK(R4967))),"Missing Information", _xlfn._xlws.FILTER(_xlfn._xlws.FILTER(Table15[],(Table15[System-Owned Portion]&amp;Table15[If Material Anything Other than "Lead" in Column E,
Was Material Ever Previously Lead?]&amp;Table15[Customer-Owned Portion])=(E4967&amp;G4967&amp;O4967),""),{0,0,0,1})))</f>
        <v/>
      </c>
      <c r="X4967"/>
    </row>
    <row r="4968" spans="2:24" x14ac:dyDescent="0.35">
      <c r="B4968" s="208"/>
      <c r="C4968" s="33"/>
      <c r="D4968" s="33"/>
      <c r="E4968" s="47"/>
      <c r="F4968" s="46"/>
      <c r="G4968" s="95"/>
      <c r="H4968" s="33"/>
      <c r="I4968" s="33"/>
      <c r="J4968" s="95"/>
      <c r="K4968" s="33"/>
      <c r="L4968" s="33"/>
      <c r="M4968" s="232"/>
      <c r="N4968" s="210"/>
      <c r="O4968" s="120"/>
      <c r="P4968" s="46"/>
      <c r="Q4968" s="33"/>
      <c r="R4968" s="95"/>
      <c r="S4968" s="33"/>
      <c r="T4968" s="33"/>
      <c r="U4968" s="232"/>
      <c r="V4968" s="213"/>
      <c r="W4968" s="202" t="str" cm="1">
        <f t="array" ref="W4968">IF(SUM(LEN(B4968:V4968))=0,"",IF(OR(OR(ISBLANK(F4968),SUM(LEN(C4968),LEN(D4968))=0),AND(NOT(E4968="Unknown"),ISBLANK(J4968)),AND(NOT(O4968="Unknown"),ISBLANK(R4968))),"Missing Information", _xlfn._xlws.FILTER(_xlfn._xlws.FILTER(Table15[],(Table15[System-Owned Portion]&amp;Table15[If Material Anything Other than "Lead" in Column E,
Was Material Ever Previously Lead?]&amp;Table15[Customer-Owned Portion])=(E4968&amp;G4968&amp;O4968),""),{0,0,0,1})))</f>
        <v/>
      </c>
      <c r="X4968"/>
    </row>
    <row r="4969" spans="2:24" x14ac:dyDescent="0.35">
      <c r="B4969" s="208"/>
      <c r="C4969" s="33"/>
      <c r="D4969" s="33"/>
      <c r="E4969" s="47"/>
      <c r="F4969" s="46"/>
      <c r="G4969" s="95"/>
      <c r="H4969" s="33"/>
      <c r="I4969" s="33"/>
      <c r="J4969" s="95"/>
      <c r="K4969" s="33"/>
      <c r="L4969" s="33"/>
      <c r="M4969" s="232"/>
      <c r="N4969" s="210"/>
      <c r="O4969" s="120"/>
      <c r="P4969" s="46"/>
      <c r="Q4969" s="33"/>
      <c r="R4969" s="95"/>
      <c r="S4969" s="33"/>
      <c r="T4969" s="33"/>
      <c r="U4969" s="232"/>
      <c r="V4969" s="213"/>
      <c r="W4969" s="202" t="str" cm="1">
        <f t="array" ref="W4969">IF(SUM(LEN(B4969:V4969))=0,"",IF(OR(OR(ISBLANK(F4969),SUM(LEN(C4969),LEN(D4969))=0),AND(NOT(E4969="Unknown"),ISBLANK(J4969)),AND(NOT(O4969="Unknown"),ISBLANK(R4969))),"Missing Information", _xlfn._xlws.FILTER(_xlfn._xlws.FILTER(Table15[],(Table15[System-Owned Portion]&amp;Table15[If Material Anything Other than "Lead" in Column E,
Was Material Ever Previously Lead?]&amp;Table15[Customer-Owned Portion])=(E4969&amp;G4969&amp;O4969),""),{0,0,0,1})))</f>
        <v/>
      </c>
      <c r="X4969"/>
    </row>
    <row r="4970" spans="2:24" x14ac:dyDescent="0.35">
      <c r="B4970" s="208"/>
      <c r="C4970" s="33"/>
      <c r="D4970" s="33"/>
      <c r="E4970" s="47"/>
      <c r="F4970" s="46"/>
      <c r="G4970" s="95"/>
      <c r="H4970" s="33"/>
      <c r="I4970" s="33"/>
      <c r="J4970" s="95"/>
      <c r="K4970" s="33"/>
      <c r="L4970" s="33"/>
      <c r="M4970" s="232"/>
      <c r="N4970" s="210"/>
      <c r="O4970" s="120"/>
      <c r="P4970" s="46"/>
      <c r="Q4970" s="33"/>
      <c r="R4970" s="95"/>
      <c r="S4970" s="33"/>
      <c r="T4970" s="33"/>
      <c r="U4970" s="232"/>
      <c r="V4970" s="213"/>
      <c r="W4970" s="202" t="str" cm="1">
        <f t="array" ref="W4970">IF(SUM(LEN(B4970:V4970))=0,"",IF(OR(OR(ISBLANK(F4970),SUM(LEN(C4970),LEN(D4970))=0),AND(NOT(E4970="Unknown"),ISBLANK(J4970)),AND(NOT(O4970="Unknown"),ISBLANK(R4970))),"Missing Information", _xlfn._xlws.FILTER(_xlfn._xlws.FILTER(Table15[],(Table15[System-Owned Portion]&amp;Table15[If Material Anything Other than "Lead" in Column E,
Was Material Ever Previously Lead?]&amp;Table15[Customer-Owned Portion])=(E4970&amp;G4970&amp;O4970),""),{0,0,0,1})))</f>
        <v/>
      </c>
      <c r="X4970"/>
    </row>
    <row r="4971" spans="2:24" x14ac:dyDescent="0.35">
      <c r="B4971" s="208"/>
      <c r="C4971" s="33"/>
      <c r="D4971" s="33"/>
      <c r="E4971" s="47"/>
      <c r="F4971" s="46"/>
      <c r="G4971" s="95"/>
      <c r="H4971" s="33"/>
      <c r="I4971" s="33"/>
      <c r="J4971" s="95"/>
      <c r="K4971" s="33"/>
      <c r="L4971" s="33"/>
      <c r="M4971" s="232"/>
      <c r="N4971" s="210"/>
      <c r="O4971" s="120"/>
      <c r="P4971" s="46"/>
      <c r="Q4971" s="33"/>
      <c r="R4971" s="95"/>
      <c r="S4971" s="33"/>
      <c r="T4971" s="33"/>
      <c r="U4971" s="232"/>
      <c r="V4971" s="213"/>
      <c r="W4971" s="202" t="str" cm="1">
        <f t="array" ref="W4971">IF(SUM(LEN(B4971:V4971))=0,"",IF(OR(OR(ISBLANK(F4971),SUM(LEN(C4971),LEN(D4971))=0),AND(NOT(E4971="Unknown"),ISBLANK(J4971)),AND(NOT(O4971="Unknown"),ISBLANK(R4971))),"Missing Information", _xlfn._xlws.FILTER(_xlfn._xlws.FILTER(Table15[],(Table15[System-Owned Portion]&amp;Table15[If Material Anything Other than "Lead" in Column E,
Was Material Ever Previously Lead?]&amp;Table15[Customer-Owned Portion])=(E4971&amp;G4971&amp;O4971),""),{0,0,0,1})))</f>
        <v/>
      </c>
      <c r="X4971"/>
    </row>
    <row r="4972" spans="2:24" x14ac:dyDescent="0.35">
      <c r="B4972" s="208"/>
      <c r="C4972" s="33"/>
      <c r="D4972" s="33"/>
      <c r="E4972" s="47"/>
      <c r="F4972" s="46"/>
      <c r="G4972" s="95"/>
      <c r="H4972" s="33"/>
      <c r="I4972" s="33"/>
      <c r="J4972" s="95"/>
      <c r="K4972" s="33"/>
      <c r="L4972" s="33"/>
      <c r="M4972" s="232"/>
      <c r="N4972" s="210"/>
      <c r="O4972" s="120"/>
      <c r="P4972" s="46"/>
      <c r="Q4972" s="33"/>
      <c r="R4972" s="95"/>
      <c r="S4972" s="33"/>
      <c r="T4972" s="33"/>
      <c r="U4972" s="232"/>
      <c r="V4972" s="213"/>
      <c r="W4972" s="202" t="str" cm="1">
        <f t="array" ref="W4972">IF(SUM(LEN(B4972:V4972))=0,"",IF(OR(OR(ISBLANK(F4972),SUM(LEN(C4972),LEN(D4972))=0),AND(NOT(E4972="Unknown"),ISBLANK(J4972)),AND(NOT(O4972="Unknown"),ISBLANK(R4972))),"Missing Information", _xlfn._xlws.FILTER(_xlfn._xlws.FILTER(Table15[],(Table15[System-Owned Portion]&amp;Table15[If Material Anything Other than "Lead" in Column E,
Was Material Ever Previously Lead?]&amp;Table15[Customer-Owned Portion])=(E4972&amp;G4972&amp;O4972),""),{0,0,0,1})))</f>
        <v/>
      </c>
      <c r="X4972"/>
    </row>
    <row r="4973" spans="2:24" x14ac:dyDescent="0.35">
      <c r="B4973" s="208"/>
      <c r="C4973" s="33"/>
      <c r="D4973" s="33"/>
      <c r="E4973" s="47"/>
      <c r="F4973" s="46"/>
      <c r="G4973" s="95"/>
      <c r="H4973" s="33"/>
      <c r="I4973" s="33"/>
      <c r="J4973" s="95"/>
      <c r="K4973" s="33"/>
      <c r="L4973" s="33"/>
      <c r="M4973" s="232"/>
      <c r="N4973" s="210"/>
      <c r="O4973" s="120"/>
      <c r="P4973" s="46"/>
      <c r="Q4973" s="33"/>
      <c r="R4973" s="95"/>
      <c r="S4973" s="33"/>
      <c r="T4973" s="33"/>
      <c r="U4973" s="232"/>
      <c r="V4973" s="213"/>
      <c r="W4973" s="202" t="str" cm="1">
        <f t="array" ref="W4973">IF(SUM(LEN(B4973:V4973))=0,"",IF(OR(OR(ISBLANK(F4973),SUM(LEN(C4973),LEN(D4973))=0),AND(NOT(E4973="Unknown"),ISBLANK(J4973)),AND(NOT(O4973="Unknown"),ISBLANK(R4973))),"Missing Information", _xlfn._xlws.FILTER(_xlfn._xlws.FILTER(Table15[],(Table15[System-Owned Portion]&amp;Table15[If Material Anything Other than "Lead" in Column E,
Was Material Ever Previously Lead?]&amp;Table15[Customer-Owned Portion])=(E4973&amp;G4973&amp;O4973),""),{0,0,0,1})))</f>
        <v/>
      </c>
      <c r="X4973"/>
    </row>
    <row r="4974" spans="2:24" x14ac:dyDescent="0.35">
      <c r="B4974" s="208"/>
      <c r="C4974" s="33"/>
      <c r="D4974" s="33"/>
      <c r="E4974" s="47"/>
      <c r="F4974" s="46"/>
      <c r="G4974" s="95"/>
      <c r="H4974" s="33"/>
      <c r="I4974" s="33"/>
      <c r="J4974" s="95"/>
      <c r="K4974" s="33"/>
      <c r="L4974" s="33"/>
      <c r="M4974" s="232"/>
      <c r="N4974" s="210"/>
      <c r="O4974" s="120"/>
      <c r="P4974" s="46"/>
      <c r="Q4974" s="33"/>
      <c r="R4974" s="95"/>
      <c r="S4974" s="33"/>
      <c r="T4974" s="33"/>
      <c r="U4974" s="232"/>
      <c r="V4974" s="213"/>
      <c r="W4974" s="202" t="str" cm="1">
        <f t="array" ref="W4974">IF(SUM(LEN(B4974:V4974))=0,"",IF(OR(OR(ISBLANK(F4974),SUM(LEN(C4974),LEN(D4974))=0),AND(NOT(E4974="Unknown"),ISBLANK(J4974)),AND(NOT(O4974="Unknown"),ISBLANK(R4974))),"Missing Information", _xlfn._xlws.FILTER(_xlfn._xlws.FILTER(Table15[],(Table15[System-Owned Portion]&amp;Table15[If Material Anything Other than "Lead" in Column E,
Was Material Ever Previously Lead?]&amp;Table15[Customer-Owned Portion])=(E4974&amp;G4974&amp;O4974),""),{0,0,0,1})))</f>
        <v/>
      </c>
      <c r="X4974"/>
    </row>
    <row r="4975" spans="2:24" x14ac:dyDescent="0.35">
      <c r="B4975" s="208"/>
      <c r="C4975" s="33"/>
      <c r="D4975" s="33"/>
      <c r="E4975" s="47"/>
      <c r="F4975" s="46"/>
      <c r="G4975" s="95"/>
      <c r="H4975" s="33"/>
      <c r="I4975" s="33"/>
      <c r="J4975" s="95"/>
      <c r="K4975" s="33"/>
      <c r="L4975" s="33"/>
      <c r="M4975" s="232"/>
      <c r="N4975" s="210"/>
      <c r="O4975" s="120"/>
      <c r="P4975" s="46"/>
      <c r="Q4975" s="33"/>
      <c r="R4975" s="95"/>
      <c r="S4975" s="33"/>
      <c r="T4975" s="33"/>
      <c r="U4975" s="232"/>
      <c r="V4975" s="213"/>
      <c r="W4975" s="202" t="str" cm="1">
        <f t="array" ref="W4975">IF(SUM(LEN(B4975:V4975))=0,"",IF(OR(OR(ISBLANK(F4975),SUM(LEN(C4975),LEN(D4975))=0),AND(NOT(E4975="Unknown"),ISBLANK(J4975)),AND(NOT(O4975="Unknown"),ISBLANK(R4975))),"Missing Information", _xlfn._xlws.FILTER(_xlfn._xlws.FILTER(Table15[],(Table15[System-Owned Portion]&amp;Table15[If Material Anything Other than "Lead" in Column E,
Was Material Ever Previously Lead?]&amp;Table15[Customer-Owned Portion])=(E4975&amp;G4975&amp;O4975),""),{0,0,0,1})))</f>
        <v/>
      </c>
      <c r="X4975"/>
    </row>
    <row r="4976" spans="2:24" x14ac:dyDescent="0.35">
      <c r="B4976" s="208"/>
      <c r="C4976" s="33"/>
      <c r="D4976" s="33"/>
      <c r="E4976" s="47"/>
      <c r="F4976" s="46"/>
      <c r="G4976" s="95"/>
      <c r="H4976" s="33"/>
      <c r="I4976" s="33"/>
      <c r="J4976" s="95"/>
      <c r="K4976" s="33"/>
      <c r="L4976" s="33"/>
      <c r="M4976" s="232"/>
      <c r="N4976" s="210"/>
      <c r="O4976" s="120"/>
      <c r="P4976" s="46"/>
      <c r="Q4976" s="33"/>
      <c r="R4976" s="95"/>
      <c r="S4976" s="33"/>
      <c r="T4976" s="33"/>
      <c r="U4976" s="232"/>
      <c r="V4976" s="213"/>
      <c r="W4976" s="202" t="str" cm="1">
        <f t="array" ref="W4976">IF(SUM(LEN(B4976:V4976))=0,"",IF(OR(OR(ISBLANK(F4976),SUM(LEN(C4976),LEN(D4976))=0),AND(NOT(E4976="Unknown"),ISBLANK(J4976)),AND(NOT(O4976="Unknown"),ISBLANK(R4976))),"Missing Information", _xlfn._xlws.FILTER(_xlfn._xlws.FILTER(Table15[],(Table15[System-Owned Portion]&amp;Table15[If Material Anything Other than "Lead" in Column E,
Was Material Ever Previously Lead?]&amp;Table15[Customer-Owned Portion])=(E4976&amp;G4976&amp;O4976),""),{0,0,0,1})))</f>
        <v/>
      </c>
      <c r="X4976"/>
    </row>
    <row r="4977" spans="2:24" x14ac:dyDescent="0.35">
      <c r="B4977" s="208"/>
      <c r="C4977" s="33"/>
      <c r="D4977" s="33"/>
      <c r="E4977" s="47"/>
      <c r="F4977" s="46"/>
      <c r="G4977" s="95"/>
      <c r="H4977" s="33"/>
      <c r="I4977" s="33"/>
      <c r="J4977" s="95"/>
      <c r="K4977" s="33"/>
      <c r="L4977" s="33"/>
      <c r="M4977" s="232"/>
      <c r="N4977" s="210"/>
      <c r="O4977" s="120"/>
      <c r="P4977" s="46"/>
      <c r="Q4977" s="33"/>
      <c r="R4977" s="95"/>
      <c r="S4977" s="33"/>
      <c r="T4977" s="33"/>
      <c r="U4977" s="232"/>
      <c r="V4977" s="213"/>
      <c r="W4977" s="202" t="str" cm="1">
        <f t="array" ref="W4977">IF(SUM(LEN(B4977:V4977))=0,"",IF(OR(OR(ISBLANK(F4977),SUM(LEN(C4977),LEN(D4977))=0),AND(NOT(E4977="Unknown"),ISBLANK(J4977)),AND(NOT(O4977="Unknown"),ISBLANK(R4977))),"Missing Information", _xlfn._xlws.FILTER(_xlfn._xlws.FILTER(Table15[],(Table15[System-Owned Portion]&amp;Table15[If Material Anything Other than "Lead" in Column E,
Was Material Ever Previously Lead?]&amp;Table15[Customer-Owned Portion])=(E4977&amp;G4977&amp;O4977),""),{0,0,0,1})))</f>
        <v/>
      </c>
      <c r="X4977"/>
    </row>
    <row r="4978" spans="2:24" x14ac:dyDescent="0.35">
      <c r="B4978" s="208"/>
      <c r="C4978" s="33"/>
      <c r="D4978" s="33"/>
      <c r="E4978" s="47"/>
      <c r="F4978" s="46"/>
      <c r="G4978" s="95"/>
      <c r="H4978" s="33"/>
      <c r="I4978" s="33"/>
      <c r="J4978" s="95"/>
      <c r="K4978" s="33"/>
      <c r="L4978" s="33"/>
      <c r="M4978" s="232"/>
      <c r="N4978" s="210"/>
      <c r="O4978" s="120"/>
      <c r="P4978" s="46"/>
      <c r="Q4978" s="33"/>
      <c r="R4978" s="95"/>
      <c r="S4978" s="33"/>
      <c r="T4978" s="33"/>
      <c r="U4978" s="232"/>
      <c r="V4978" s="213"/>
      <c r="W4978" s="202" t="str" cm="1">
        <f t="array" ref="W4978">IF(SUM(LEN(B4978:V4978))=0,"",IF(OR(OR(ISBLANK(F4978),SUM(LEN(C4978),LEN(D4978))=0),AND(NOT(E4978="Unknown"),ISBLANK(J4978)),AND(NOT(O4978="Unknown"),ISBLANK(R4978))),"Missing Information", _xlfn._xlws.FILTER(_xlfn._xlws.FILTER(Table15[],(Table15[System-Owned Portion]&amp;Table15[If Material Anything Other than "Lead" in Column E,
Was Material Ever Previously Lead?]&amp;Table15[Customer-Owned Portion])=(E4978&amp;G4978&amp;O4978),""),{0,0,0,1})))</f>
        <v/>
      </c>
      <c r="X4978"/>
    </row>
    <row r="4979" spans="2:24" x14ac:dyDescent="0.35">
      <c r="B4979" s="208"/>
      <c r="C4979" s="33"/>
      <c r="D4979" s="33"/>
      <c r="E4979" s="47"/>
      <c r="F4979" s="46"/>
      <c r="G4979" s="95"/>
      <c r="H4979" s="33"/>
      <c r="I4979" s="33"/>
      <c r="J4979" s="95"/>
      <c r="K4979" s="33"/>
      <c r="L4979" s="33"/>
      <c r="M4979" s="232"/>
      <c r="N4979" s="210"/>
      <c r="O4979" s="120"/>
      <c r="P4979" s="46"/>
      <c r="Q4979" s="33"/>
      <c r="R4979" s="95"/>
      <c r="S4979" s="33"/>
      <c r="T4979" s="33"/>
      <c r="U4979" s="232"/>
      <c r="V4979" s="213"/>
      <c r="W4979" s="202" t="str" cm="1">
        <f t="array" ref="W4979">IF(SUM(LEN(B4979:V4979))=0,"",IF(OR(OR(ISBLANK(F4979),SUM(LEN(C4979),LEN(D4979))=0),AND(NOT(E4979="Unknown"),ISBLANK(J4979)),AND(NOT(O4979="Unknown"),ISBLANK(R4979))),"Missing Information", _xlfn._xlws.FILTER(_xlfn._xlws.FILTER(Table15[],(Table15[System-Owned Portion]&amp;Table15[If Material Anything Other than "Lead" in Column E,
Was Material Ever Previously Lead?]&amp;Table15[Customer-Owned Portion])=(E4979&amp;G4979&amp;O4979),""),{0,0,0,1})))</f>
        <v/>
      </c>
      <c r="X4979"/>
    </row>
    <row r="4980" spans="2:24" x14ac:dyDescent="0.35">
      <c r="B4980" s="208"/>
      <c r="C4980" s="33"/>
      <c r="D4980" s="33"/>
      <c r="E4980" s="47"/>
      <c r="F4980" s="46"/>
      <c r="G4980" s="95"/>
      <c r="H4980" s="33"/>
      <c r="I4980" s="33"/>
      <c r="J4980" s="95"/>
      <c r="K4980" s="33"/>
      <c r="L4980" s="33"/>
      <c r="M4980" s="232"/>
      <c r="N4980" s="210"/>
      <c r="O4980" s="120"/>
      <c r="P4980" s="46"/>
      <c r="Q4980" s="33"/>
      <c r="R4980" s="95"/>
      <c r="S4980" s="33"/>
      <c r="T4980" s="33"/>
      <c r="U4980" s="232"/>
      <c r="V4980" s="213"/>
      <c r="W4980" s="202" t="str" cm="1">
        <f t="array" ref="W4980">IF(SUM(LEN(B4980:V4980))=0,"",IF(OR(OR(ISBLANK(F4980),SUM(LEN(C4980),LEN(D4980))=0),AND(NOT(E4980="Unknown"),ISBLANK(J4980)),AND(NOT(O4980="Unknown"),ISBLANK(R4980))),"Missing Information", _xlfn._xlws.FILTER(_xlfn._xlws.FILTER(Table15[],(Table15[System-Owned Portion]&amp;Table15[If Material Anything Other than "Lead" in Column E,
Was Material Ever Previously Lead?]&amp;Table15[Customer-Owned Portion])=(E4980&amp;G4980&amp;O4980),""),{0,0,0,1})))</f>
        <v/>
      </c>
      <c r="X4980"/>
    </row>
    <row r="4981" spans="2:24" x14ac:dyDescent="0.35">
      <c r="B4981" s="208"/>
      <c r="C4981" s="33"/>
      <c r="D4981" s="33"/>
      <c r="E4981" s="47"/>
      <c r="F4981" s="46"/>
      <c r="G4981" s="95"/>
      <c r="H4981" s="33"/>
      <c r="I4981" s="33"/>
      <c r="J4981" s="95"/>
      <c r="K4981" s="33"/>
      <c r="L4981" s="33"/>
      <c r="M4981" s="232"/>
      <c r="N4981" s="210"/>
      <c r="O4981" s="120"/>
      <c r="P4981" s="46"/>
      <c r="Q4981" s="33"/>
      <c r="R4981" s="95"/>
      <c r="S4981" s="33"/>
      <c r="T4981" s="33"/>
      <c r="U4981" s="232"/>
      <c r="V4981" s="213"/>
      <c r="W4981" s="202" t="str" cm="1">
        <f t="array" ref="W4981">IF(SUM(LEN(B4981:V4981))=0,"",IF(OR(OR(ISBLANK(F4981),SUM(LEN(C4981),LEN(D4981))=0),AND(NOT(E4981="Unknown"),ISBLANK(J4981)),AND(NOT(O4981="Unknown"),ISBLANK(R4981))),"Missing Information", _xlfn._xlws.FILTER(_xlfn._xlws.FILTER(Table15[],(Table15[System-Owned Portion]&amp;Table15[If Material Anything Other than "Lead" in Column E,
Was Material Ever Previously Lead?]&amp;Table15[Customer-Owned Portion])=(E4981&amp;G4981&amp;O4981),""),{0,0,0,1})))</f>
        <v/>
      </c>
      <c r="X4981"/>
    </row>
    <row r="4982" spans="2:24" x14ac:dyDescent="0.35">
      <c r="B4982" s="208"/>
      <c r="C4982" s="33"/>
      <c r="D4982" s="33"/>
      <c r="E4982" s="47"/>
      <c r="F4982" s="46"/>
      <c r="G4982" s="95"/>
      <c r="H4982" s="33"/>
      <c r="I4982" s="33"/>
      <c r="J4982" s="95"/>
      <c r="K4982" s="33"/>
      <c r="L4982" s="33"/>
      <c r="M4982" s="232"/>
      <c r="N4982" s="210"/>
      <c r="O4982" s="120"/>
      <c r="P4982" s="46"/>
      <c r="Q4982" s="33"/>
      <c r="R4982" s="95"/>
      <c r="S4982" s="33"/>
      <c r="T4982" s="33"/>
      <c r="U4982" s="232"/>
      <c r="V4982" s="213"/>
      <c r="W4982" s="202" t="str" cm="1">
        <f t="array" ref="W4982">IF(SUM(LEN(B4982:V4982))=0,"",IF(OR(OR(ISBLANK(F4982),SUM(LEN(C4982),LEN(D4982))=0),AND(NOT(E4982="Unknown"),ISBLANK(J4982)),AND(NOT(O4982="Unknown"),ISBLANK(R4982))),"Missing Information", _xlfn._xlws.FILTER(_xlfn._xlws.FILTER(Table15[],(Table15[System-Owned Portion]&amp;Table15[If Material Anything Other than "Lead" in Column E,
Was Material Ever Previously Lead?]&amp;Table15[Customer-Owned Portion])=(E4982&amp;G4982&amp;O4982),""),{0,0,0,1})))</f>
        <v/>
      </c>
      <c r="X4982"/>
    </row>
    <row r="4983" spans="2:24" x14ac:dyDescent="0.35">
      <c r="B4983" s="208"/>
      <c r="C4983" s="33"/>
      <c r="D4983" s="33"/>
      <c r="E4983" s="47"/>
      <c r="F4983" s="46"/>
      <c r="G4983" s="95"/>
      <c r="H4983" s="33"/>
      <c r="I4983" s="33"/>
      <c r="J4983" s="95"/>
      <c r="K4983" s="33"/>
      <c r="L4983" s="33"/>
      <c r="M4983" s="232"/>
      <c r="N4983" s="210"/>
      <c r="O4983" s="120"/>
      <c r="P4983" s="46"/>
      <c r="Q4983" s="33"/>
      <c r="R4983" s="95"/>
      <c r="S4983" s="33"/>
      <c r="T4983" s="33"/>
      <c r="U4983" s="232"/>
      <c r="V4983" s="213"/>
      <c r="W4983" s="202" t="str" cm="1">
        <f t="array" ref="W4983">IF(SUM(LEN(B4983:V4983))=0,"",IF(OR(OR(ISBLANK(F4983),SUM(LEN(C4983),LEN(D4983))=0),AND(NOT(E4983="Unknown"),ISBLANK(J4983)),AND(NOT(O4983="Unknown"),ISBLANK(R4983))),"Missing Information", _xlfn._xlws.FILTER(_xlfn._xlws.FILTER(Table15[],(Table15[System-Owned Portion]&amp;Table15[If Material Anything Other than "Lead" in Column E,
Was Material Ever Previously Lead?]&amp;Table15[Customer-Owned Portion])=(E4983&amp;G4983&amp;O4983),""),{0,0,0,1})))</f>
        <v/>
      </c>
      <c r="X4983"/>
    </row>
    <row r="4984" spans="2:24" x14ac:dyDescent="0.35">
      <c r="B4984" s="208"/>
      <c r="C4984" s="33"/>
      <c r="D4984" s="33"/>
      <c r="E4984" s="47"/>
      <c r="F4984" s="46"/>
      <c r="G4984" s="95"/>
      <c r="H4984" s="33"/>
      <c r="I4984" s="33"/>
      <c r="J4984" s="95"/>
      <c r="K4984" s="33"/>
      <c r="L4984" s="33"/>
      <c r="M4984" s="232"/>
      <c r="N4984" s="210"/>
      <c r="O4984" s="120"/>
      <c r="P4984" s="46"/>
      <c r="Q4984" s="33"/>
      <c r="R4984" s="95"/>
      <c r="S4984" s="33"/>
      <c r="T4984" s="33"/>
      <c r="U4984" s="232"/>
      <c r="V4984" s="213"/>
      <c r="W4984" s="202" t="str" cm="1">
        <f t="array" ref="W4984">IF(SUM(LEN(B4984:V4984))=0,"",IF(OR(OR(ISBLANK(F4984),SUM(LEN(C4984),LEN(D4984))=0),AND(NOT(E4984="Unknown"),ISBLANK(J4984)),AND(NOT(O4984="Unknown"),ISBLANK(R4984))),"Missing Information", _xlfn._xlws.FILTER(_xlfn._xlws.FILTER(Table15[],(Table15[System-Owned Portion]&amp;Table15[If Material Anything Other than "Lead" in Column E,
Was Material Ever Previously Lead?]&amp;Table15[Customer-Owned Portion])=(E4984&amp;G4984&amp;O4984),""),{0,0,0,1})))</f>
        <v/>
      </c>
      <c r="X4984"/>
    </row>
    <row r="4985" spans="2:24" x14ac:dyDescent="0.35">
      <c r="B4985" s="208"/>
      <c r="C4985" s="33"/>
      <c r="D4985" s="33"/>
      <c r="E4985" s="47"/>
      <c r="F4985" s="46"/>
      <c r="G4985" s="95"/>
      <c r="H4985" s="33"/>
      <c r="I4985" s="33"/>
      <c r="J4985" s="95"/>
      <c r="K4985" s="33"/>
      <c r="L4985" s="33"/>
      <c r="M4985" s="232"/>
      <c r="N4985" s="210"/>
      <c r="O4985" s="120"/>
      <c r="P4985" s="46"/>
      <c r="Q4985" s="33"/>
      <c r="R4985" s="95"/>
      <c r="S4985" s="33"/>
      <c r="T4985" s="33"/>
      <c r="U4985" s="232"/>
      <c r="V4985" s="213"/>
      <c r="W4985" s="202" t="str" cm="1">
        <f t="array" ref="W4985">IF(SUM(LEN(B4985:V4985))=0,"",IF(OR(OR(ISBLANK(F4985),SUM(LEN(C4985),LEN(D4985))=0),AND(NOT(E4985="Unknown"),ISBLANK(J4985)),AND(NOT(O4985="Unknown"),ISBLANK(R4985))),"Missing Information", _xlfn._xlws.FILTER(_xlfn._xlws.FILTER(Table15[],(Table15[System-Owned Portion]&amp;Table15[If Material Anything Other than "Lead" in Column E,
Was Material Ever Previously Lead?]&amp;Table15[Customer-Owned Portion])=(E4985&amp;G4985&amp;O4985),""),{0,0,0,1})))</f>
        <v/>
      </c>
      <c r="X4985"/>
    </row>
    <row r="4986" spans="2:24" x14ac:dyDescent="0.35">
      <c r="B4986" s="208"/>
      <c r="C4986" s="33"/>
      <c r="D4986" s="33"/>
      <c r="E4986" s="47"/>
      <c r="F4986" s="46"/>
      <c r="G4986" s="95"/>
      <c r="H4986" s="33"/>
      <c r="I4986" s="33"/>
      <c r="J4986" s="95"/>
      <c r="K4986" s="33"/>
      <c r="L4986" s="33"/>
      <c r="M4986" s="232"/>
      <c r="N4986" s="210"/>
      <c r="O4986" s="120"/>
      <c r="P4986" s="46"/>
      <c r="Q4986" s="33"/>
      <c r="R4986" s="95"/>
      <c r="S4986" s="33"/>
      <c r="T4986" s="33"/>
      <c r="U4986" s="232"/>
      <c r="V4986" s="213"/>
      <c r="W4986" s="202" t="str" cm="1">
        <f t="array" ref="W4986">IF(SUM(LEN(B4986:V4986))=0,"",IF(OR(OR(ISBLANK(F4986),SUM(LEN(C4986),LEN(D4986))=0),AND(NOT(E4986="Unknown"),ISBLANK(J4986)),AND(NOT(O4986="Unknown"),ISBLANK(R4986))),"Missing Information", _xlfn._xlws.FILTER(_xlfn._xlws.FILTER(Table15[],(Table15[System-Owned Portion]&amp;Table15[If Material Anything Other than "Lead" in Column E,
Was Material Ever Previously Lead?]&amp;Table15[Customer-Owned Portion])=(E4986&amp;G4986&amp;O4986),""),{0,0,0,1})))</f>
        <v/>
      </c>
      <c r="X4986"/>
    </row>
    <row r="4987" spans="2:24" x14ac:dyDescent="0.35">
      <c r="B4987" s="208"/>
      <c r="C4987" s="33"/>
      <c r="D4987" s="33"/>
      <c r="E4987" s="47"/>
      <c r="F4987" s="46"/>
      <c r="G4987" s="95"/>
      <c r="H4987" s="33"/>
      <c r="I4987" s="33"/>
      <c r="J4987" s="95"/>
      <c r="K4987" s="33"/>
      <c r="L4987" s="33"/>
      <c r="M4987" s="232"/>
      <c r="N4987" s="210"/>
      <c r="O4987" s="120"/>
      <c r="P4987" s="46"/>
      <c r="Q4987" s="33"/>
      <c r="R4987" s="95"/>
      <c r="S4987" s="33"/>
      <c r="T4987" s="33"/>
      <c r="U4987" s="232"/>
      <c r="V4987" s="213"/>
      <c r="W4987" s="202" t="str" cm="1">
        <f t="array" ref="W4987">IF(SUM(LEN(B4987:V4987))=0,"",IF(OR(OR(ISBLANK(F4987),SUM(LEN(C4987),LEN(D4987))=0),AND(NOT(E4987="Unknown"),ISBLANK(J4987)),AND(NOT(O4987="Unknown"),ISBLANK(R4987))),"Missing Information", _xlfn._xlws.FILTER(_xlfn._xlws.FILTER(Table15[],(Table15[System-Owned Portion]&amp;Table15[If Material Anything Other than "Lead" in Column E,
Was Material Ever Previously Lead?]&amp;Table15[Customer-Owned Portion])=(E4987&amp;G4987&amp;O4987),""),{0,0,0,1})))</f>
        <v/>
      </c>
      <c r="X4987"/>
    </row>
    <row r="4988" spans="2:24" x14ac:dyDescent="0.35">
      <c r="B4988" s="208"/>
      <c r="C4988" s="33"/>
      <c r="D4988" s="33"/>
      <c r="E4988" s="47"/>
      <c r="F4988" s="46"/>
      <c r="G4988" s="95"/>
      <c r="H4988" s="33"/>
      <c r="I4988" s="33"/>
      <c r="J4988" s="95"/>
      <c r="K4988" s="33"/>
      <c r="L4988" s="33"/>
      <c r="M4988" s="232"/>
      <c r="N4988" s="210"/>
      <c r="O4988" s="120"/>
      <c r="P4988" s="46"/>
      <c r="Q4988" s="33"/>
      <c r="R4988" s="95"/>
      <c r="S4988" s="33"/>
      <c r="T4988" s="33"/>
      <c r="U4988" s="232"/>
      <c r="V4988" s="213"/>
      <c r="W4988" s="202" t="str" cm="1">
        <f t="array" ref="W4988">IF(SUM(LEN(B4988:V4988))=0,"",IF(OR(OR(ISBLANK(F4988),SUM(LEN(C4988),LEN(D4988))=0),AND(NOT(E4988="Unknown"),ISBLANK(J4988)),AND(NOT(O4988="Unknown"),ISBLANK(R4988))),"Missing Information", _xlfn._xlws.FILTER(_xlfn._xlws.FILTER(Table15[],(Table15[System-Owned Portion]&amp;Table15[If Material Anything Other than "Lead" in Column E,
Was Material Ever Previously Lead?]&amp;Table15[Customer-Owned Portion])=(E4988&amp;G4988&amp;O4988),""),{0,0,0,1})))</f>
        <v/>
      </c>
      <c r="X4988"/>
    </row>
    <row r="4989" spans="2:24" x14ac:dyDescent="0.35">
      <c r="B4989" s="208"/>
      <c r="C4989" s="33"/>
      <c r="D4989" s="33"/>
      <c r="E4989" s="47"/>
      <c r="F4989" s="46"/>
      <c r="G4989" s="95"/>
      <c r="H4989" s="33"/>
      <c r="I4989" s="33"/>
      <c r="J4989" s="95"/>
      <c r="K4989" s="33"/>
      <c r="L4989" s="33"/>
      <c r="M4989" s="232"/>
      <c r="N4989" s="210"/>
      <c r="O4989" s="120"/>
      <c r="P4989" s="46"/>
      <c r="Q4989" s="33"/>
      <c r="R4989" s="95"/>
      <c r="S4989" s="33"/>
      <c r="T4989" s="33"/>
      <c r="U4989" s="232"/>
      <c r="V4989" s="213"/>
      <c r="W4989" s="202" t="str" cm="1">
        <f t="array" ref="W4989">IF(SUM(LEN(B4989:V4989))=0,"",IF(OR(OR(ISBLANK(F4989),SUM(LEN(C4989),LEN(D4989))=0),AND(NOT(E4989="Unknown"),ISBLANK(J4989)),AND(NOT(O4989="Unknown"),ISBLANK(R4989))),"Missing Information", _xlfn._xlws.FILTER(_xlfn._xlws.FILTER(Table15[],(Table15[System-Owned Portion]&amp;Table15[If Material Anything Other than "Lead" in Column E,
Was Material Ever Previously Lead?]&amp;Table15[Customer-Owned Portion])=(E4989&amp;G4989&amp;O4989),""),{0,0,0,1})))</f>
        <v/>
      </c>
      <c r="X4989"/>
    </row>
    <row r="4990" spans="2:24" x14ac:dyDescent="0.35">
      <c r="B4990" s="208"/>
      <c r="C4990" s="33"/>
      <c r="D4990" s="33"/>
      <c r="E4990" s="47"/>
      <c r="F4990" s="46"/>
      <c r="G4990" s="95"/>
      <c r="H4990" s="33"/>
      <c r="I4990" s="33"/>
      <c r="J4990" s="95"/>
      <c r="K4990" s="33"/>
      <c r="L4990" s="33"/>
      <c r="M4990" s="232"/>
      <c r="N4990" s="210"/>
      <c r="O4990" s="120"/>
      <c r="P4990" s="46"/>
      <c r="Q4990" s="33"/>
      <c r="R4990" s="95"/>
      <c r="S4990" s="33"/>
      <c r="T4990" s="33"/>
      <c r="U4990" s="232"/>
      <c r="V4990" s="213"/>
      <c r="W4990" s="202" t="str" cm="1">
        <f t="array" ref="W4990">IF(SUM(LEN(B4990:V4990))=0,"",IF(OR(OR(ISBLANK(F4990),SUM(LEN(C4990),LEN(D4990))=0),AND(NOT(E4990="Unknown"),ISBLANK(J4990)),AND(NOT(O4990="Unknown"),ISBLANK(R4990))),"Missing Information", _xlfn._xlws.FILTER(_xlfn._xlws.FILTER(Table15[],(Table15[System-Owned Portion]&amp;Table15[If Material Anything Other than "Lead" in Column E,
Was Material Ever Previously Lead?]&amp;Table15[Customer-Owned Portion])=(E4990&amp;G4990&amp;O4990),""),{0,0,0,1})))</f>
        <v/>
      </c>
      <c r="X4990"/>
    </row>
    <row r="4991" spans="2:24" x14ac:dyDescent="0.35">
      <c r="B4991" s="208"/>
      <c r="C4991" s="33"/>
      <c r="D4991" s="33"/>
      <c r="E4991" s="47"/>
      <c r="F4991" s="46"/>
      <c r="G4991" s="95"/>
      <c r="H4991" s="33"/>
      <c r="I4991" s="33"/>
      <c r="J4991" s="95"/>
      <c r="K4991" s="33"/>
      <c r="L4991" s="33"/>
      <c r="M4991" s="232"/>
      <c r="N4991" s="210"/>
      <c r="O4991" s="120"/>
      <c r="P4991" s="46"/>
      <c r="Q4991" s="33"/>
      <c r="R4991" s="95"/>
      <c r="S4991" s="33"/>
      <c r="T4991" s="33"/>
      <c r="U4991" s="232"/>
      <c r="V4991" s="213"/>
      <c r="W4991" s="202" t="str" cm="1">
        <f t="array" ref="W4991">IF(SUM(LEN(B4991:V4991))=0,"",IF(OR(OR(ISBLANK(F4991),SUM(LEN(C4991),LEN(D4991))=0),AND(NOT(E4991="Unknown"),ISBLANK(J4991)),AND(NOT(O4991="Unknown"),ISBLANK(R4991))),"Missing Information", _xlfn._xlws.FILTER(_xlfn._xlws.FILTER(Table15[],(Table15[System-Owned Portion]&amp;Table15[If Material Anything Other than "Lead" in Column E,
Was Material Ever Previously Lead?]&amp;Table15[Customer-Owned Portion])=(E4991&amp;G4991&amp;O4991),""),{0,0,0,1})))</f>
        <v/>
      </c>
      <c r="X4991"/>
    </row>
    <row r="4992" spans="2:24" x14ac:dyDescent="0.35">
      <c r="B4992" s="208"/>
      <c r="C4992" s="33"/>
      <c r="D4992" s="33"/>
      <c r="E4992" s="47"/>
      <c r="F4992" s="46"/>
      <c r="G4992" s="95"/>
      <c r="H4992" s="33"/>
      <c r="I4992" s="33"/>
      <c r="J4992" s="95"/>
      <c r="K4992" s="33"/>
      <c r="L4992" s="33"/>
      <c r="M4992" s="232"/>
      <c r="N4992" s="210"/>
      <c r="O4992" s="120"/>
      <c r="P4992" s="46"/>
      <c r="Q4992" s="33"/>
      <c r="R4992" s="95"/>
      <c r="S4992" s="33"/>
      <c r="T4992" s="33"/>
      <c r="U4992" s="232"/>
      <c r="V4992" s="213"/>
      <c r="W4992" s="202" t="str" cm="1">
        <f t="array" ref="W4992">IF(SUM(LEN(B4992:V4992))=0,"",IF(OR(OR(ISBLANK(F4992),SUM(LEN(C4992),LEN(D4992))=0),AND(NOT(E4992="Unknown"),ISBLANK(J4992)),AND(NOT(O4992="Unknown"),ISBLANK(R4992))),"Missing Information", _xlfn._xlws.FILTER(_xlfn._xlws.FILTER(Table15[],(Table15[System-Owned Portion]&amp;Table15[If Material Anything Other than "Lead" in Column E,
Was Material Ever Previously Lead?]&amp;Table15[Customer-Owned Portion])=(E4992&amp;G4992&amp;O4992),""),{0,0,0,1})))</f>
        <v/>
      </c>
      <c r="X4992"/>
    </row>
    <row r="4993" spans="2:24" x14ac:dyDescent="0.35">
      <c r="B4993" s="208"/>
      <c r="C4993" s="33"/>
      <c r="D4993" s="33"/>
      <c r="E4993" s="47"/>
      <c r="F4993" s="46"/>
      <c r="G4993" s="95"/>
      <c r="H4993" s="33"/>
      <c r="I4993" s="33"/>
      <c r="J4993" s="95"/>
      <c r="K4993" s="33"/>
      <c r="L4993" s="33"/>
      <c r="M4993" s="232"/>
      <c r="N4993" s="210"/>
      <c r="O4993" s="120"/>
      <c r="P4993" s="46"/>
      <c r="Q4993" s="33"/>
      <c r="R4993" s="95"/>
      <c r="S4993" s="33"/>
      <c r="T4993" s="33"/>
      <c r="U4993" s="232"/>
      <c r="V4993" s="213"/>
      <c r="W4993" s="202" t="str" cm="1">
        <f t="array" ref="W4993">IF(SUM(LEN(B4993:V4993))=0,"",IF(OR(OR(ISBLANK(F4993),SUM(LEN(C4993),LEN(D4993))=0),AND(NOT(E4993="Unknown"),ISBLANK(J4993)),AND(NOT(O4993="Unknown"),ISBLANK(R4993))),"Missing Information", _xlfn._xlws.FILTER(_xlfn._xlws.FILTER(Table15[],(Table15[System-Owned Portion]&amp;Table15[If Material Anything Other than "Lead" in Column E,
Was Material Ever Previously Lead?]&amp;Table15[Customer-Owned Portion])=(E4993&amp;G4993&amp;O4993),""),{0,0,0,1})))</f>
        <v/>
      </c>
      <c r="X4993"/>
    </row>
    <row r="4994" spans="2:24" x14ac:dyDescent="0.35">
      <c r="B4994" s="208"/>
      <c r="C4994" s="33"/>
      <c r="D4994" s="33"/>
      <c r="E4994" s="47"/>
      <c r="F4994" s="46"/>
      <c r="G4994" s="95"/>
      <c r="H4994" s="33"/>
      <c r="I4994" s="33"/>
      <c r="J4994" s="95"/>
      <c r="K4994" s="33"/>
      <c r="L4994" s="33"/>
      <c r="M4994" s="232"/>
      <c r="N4994" s="210"/>
      <c r="O4994" s="120"/>
      <c r="P4994" s="46"/>
      <c r="Q4994" s="33"/>
      <c r="R4994" s="95"/>
      <c r="S4994" s="33"/>
      <c r="T4994" s="33"/>
      <c r="U4994" s="232"/>
      <c r="V4994" s="213"/>
      <c r="W4994" s="202" t="str" cm="1">
        <f t="array" ref="W4994">IF(SUM(LEN(B4994:V4994))=0,"",IF(OR(OR(ISBLANK(F4994),SUM(LEN(C4994),LEN(D4994))=0),AND(NOT(E4994="Unknown"),ISBLANK(J4994)),AND(NOT(O4994="Unknown"),ISBLANK(R4994))),"Missing Information", _xlfn._xlws.FILTER(_xlfn._xlws.FILTER(Table15[],(Table15[System-Owned Portion]&amp;Table15[If Material Anything Other than "Lead" in Column E,
Was Material Ever Previously Lead?]&amp;Table15[Customer-Owned Portion])=(E4994&amp;G4994&amp;O4994),""),{0,0,0,1})))</f>
        <v/>
      </c>
      <c r="X4994"/>
    </row>
    <row r="4995" spans="2:24" x14ac:dyDescent="0.35">
      <c r="B4995" s="208"/>
      <c r="C4995" s="33"/>
      <c r="D4995" s="33"/>
      <c r="E4995" s="47"/>
      <c r="F4995" s="46"/>
      <c r="G4995" s="95"/>
      <c r="H4995" s="33"/>
      <c r="I4995" s="33"/>
      <c r="J4995" s="95"/>
      <c r="K4995" s="33"/>
      <c r="L4995" s="33"/>
      <c r="M4995" s="232"/>
      <c r="N4995" s="210"/>
      <c r="O4995" s="120"/>
      <c r="P4995" s="46"/>
      <c r="Q4995" s="33"/>
      <c r="R4995" s="95"/>
      <c r="S4995" s="33"/>
      <c r="T4995" s="33"/>
      <c r="U4995" s="232"/>
      <c r="V4995" s="213"/>
      <c r="W4995" s="202" t="str" cm="1">
        <f t="array" ref="W4995">IF(SUM(LEN(B4995:V4995))=0,"",IF(OR(OR(ISBLANK(F4995),SUM(LEN(C4995),LEN(D4995))=0),AND(NOT(E4995="Unknown"),ISBLANK(J4995)),AND(NOT(O4995="Unknown"),ISBLANK(R4995))),"Missing Information", _xlfn._xlws.FILTER(_xlfn._xlws.FILTER(Table15[],(Table15[System-Owned Portion]&amp;Table15[If Material Anything Other than "Lead" in Column E,
Was Material Ever Previously Lead?]&amp;Table15[Customer-Owned Portion])=(E4995&amp;G4995&amp;O4995),""),{0,0,0,1})))</f>
        <v/>
      </c>
      <c r="X4995"/>
    </row>
    <row r="4996" spans="2:24" x14ac:dyDescent="0.35">
      <c r="B4996" s="208"/>
      <c r="C4996" s="33"/>
      <c r="D4996" s="33"/>
      <c r="E4996" s="47"/>
      <c r="F4996" s="46"/>
      <c r="G4996" s="95"/>
      <c r="H4996" s="33"/>
      <c r="I4996" s="33"/>
      <c r="J4996" s="95"/>
      <c r="K4996" s="33"/>
      <c r="L4996" s="33"/>
      <c r="M4996" s="232"/>
      <c r="N4996" s="210"/>
      <c r="O4996" s="120"/>
      <c r="P4996" s="46"/>
      <c r="Q4996" s="33"/>
      <c r="R4996" s="95"/>
      <c r="S4996" s="33"/>
      <c r="T4996" s="33"/>
      <c r="U4996" s="232"/>
      <c r="V4996" s="213"/>
      <c r="W4996" s="202" t="str" cm="1">
        <f t="array" ref="W4996">IF(SUM(LEN(B4996:V4996))=0,"",IF(OR(OR(ISBLANK(F4996),SUM(LEN(C4996),LEN(D4996))=0),AND(NOT(E4996="Unknown"),ISBLANK(J4996)),AND(NOT(O4996="Unknown"),ISBLANK(R4996))),"Missing Information", _xlfn._xlws.FILTER(_xlfn._xlws.FILTER(Table15[],(Table15[System-Owned Portion]&amp;Table15[If Material Anything Other than "Lead" in Column E,
Was Material Ever Previously Lead?]&amp;Table15[Customer-Owned Portion])=(E4996&amp;G4996&amp;O4996),""),{0,0,0,1})))</f>
        <v/>
      </c>
      <c r="X4996"/>
    </row>
    <row r="4997" spans="2:24" x14ac:dyDescent="0.35">
      <c r="B4997" s="208"/>
      <c r="C4997" s="33"/>
      <c r="D4997" s="33"/>
      <c r="E4997" s="47"/>
      <c r="F4997" s="46"/>
      <c r="G4997" s="95"/>
      <c r="H4997" s="33"/>
      <c r="I4997" s="33"/>
      <c r="J4997" s="95"/>
      <c r="K4997" s="33"/>
      <c r="L4997" s="33"/>
      <c r="M4997" s="232"/>
      <c r="N4997" s="210"/>
      <c r="O4997" s="120"/>
      <c r="P4997" s="46"/>
      <c r="Q4997" s="33"/>
      <c r="R4997" s="95"/>
      <c r="S4997" s="33"/>
      <c r="T4997" s="33"/>
      <c r="U4997" s="232"/>
      <c r="V4997" s="213"/>
      <c r="W4997" s="202" t="str" cm="1">
        <f t="array" ref="W4997">IF(SUM(LEN(B4997:V4997))=0,"",IF(OR(OR(ISBLANK(F4997),SUM(LEN(C4997),LEN(D4997))=0),AND(NOT(E4997="Unknown"),ISBLANK(J4997)),AND(NOT(O4997="Unknown"),ISBLANK(R4997))),"Missing Information", _xlfn._xlws.FILTER(_xlfn._xlws.FILTER(Table15[],(Table15[System-Owned Portion]&amp;Table15[If Material Anything Other than "Lead" in Column E,
Was Material Ever Previously Lead?]&amp;Table15[Customer-Owned Portion])=(E4997&amp;G4997&amp;O4997),""),{0,0,0,1})))</f>
        <v/>
      </c>
      <c r="X4997"/>
    </row>
    <row r="4998" spans="2:24" x14ac:dyDescent="0.35">
      <c r="B4998" s="208"/>
      <c r="C4998" s="33"/>
      <c r="D4998" s="33"/>
      <c r="E4998" s="47"/>
      <c r="F4998" s="46"/>
      <c r="G4998" s="95"/>
      <c r="H4998" s="33"/>
      <c r="I4998" s="33"/>
      <c r="J4998" s="95"/>
      <c r="K4998" s="33"/>
      <c r="L4998" s="33"/>
      <c r="M4998" s="232"/>
      <c r="N4998" s="210"/>
      <c r="O4998" s="120"/>
      <c r="P4998" s="46"/>
      <c r="Q4998" s="33"/>
      <c r="R4998" s="95"/>
      <c r="S4998" s="33"/>
      <c r="T4998" s="33"/>
      <c r="U4998" s="232"/>
      <c r="V4998" s="213"/>
      <c r="W4998" s="202" t="str" cm="1">
        <f t="array" ref="W4998">IF(SUM(LEN(B4998:V4998))=0,"",IF(OR(OR(ISBLANK(F4998),SUM(LEN(C4998),LEN(D4998))=0),AND(NOT(E4998="Unknown"),ISBLANK(J4998)),AND(NOT(O4998="Unknown"),ISBLANK(R4998))),"Missing Information", _xlfn._xlws.FILTER(_xlfn._xlws.FILTER(Table15[],(Table15[System-Owned Portion]&amp;Table15[If Material Anything Other than "Lead" in Column E,
Was Material Ever Previously Lead?]&amp;Table15[Customer-Owned Portion])=(E4998&amp;G4998&amp;O4998),""),{0,0,0,1})))</f>
        <v/>
      </c>
      <c r="X4998"/>
    </row>
    <row r="4999" spans="2:24" x14ac:dyDescent="0.35">
      <c r="B4999" s="208"/>
      <c r="C4999" s="33"/>
      <c r="D4999" s="33"/>
      <c r="E4999" s="47"/>
      <c r="F4999" s="46"/>
      <c r="G4999" s="95"/>
      <c r="H4999" s="33"/>
      <c r="I4999" s="33"/>
      <c r="J4999" s="95"/>
      <c r="K4999" s="33"/>
      <c r="L4999" s="33"/>
      <c r="M4999" s="232"/>
      <c r="N4999" s="210"/>
      <c r="O4999" s="120"/>
      <c r="P4999" s="46"/>
      <c r="Q4999" s="33"/>
      <c r="R4999" s="95"/>
      <c r="S4999" s="33"/>
      <c r="T4999" s="33"/>
      <c r="U4999" s="232"/>
      <c r="V4999" s="213"/>
      <c r="W4999" s="202" t="str" cm="1">
        <f t="array" ref="W4999">IF(SUM(LEN(B4999:V4999))=0,"",IF(OR(OR(ISBLANK(F4999),SUM(LEN(C4999),LEN(D4999))=0),AND(NOT(E4999="Unknown"),ISBLANK(J4999)),AND(NOT(O4999="Unknown"),ISBLANK(R4999))),"Missing Information", _xlfn._xlws.FILTER(_xlfn._xlws.FILTER(Table15[],(Table15[System-Owned Portion]&amp;Table15[If Material Anything Other than "Lead" in Column E,
Was Material Ever Previously Lead?]&amp;Table15[Customer-Owned Portion])=(E4999&amp;G4999&amp;O4999),""),{0,0,0,1})))</f>
        <v/>
      </c>
      <c r="X4999"/>
    </row>
    <row r="5000" spans="2:24" x14ac:dyDescent="0.35">
      <c r="B5000" s="208"/>
      <c r="C5000" s="33"/>
      <c r="D5000" s="33"/>
      <c r="E5000" s="47"/>
      <c r="F5000" s="46"/>
      <c r="G5000" s="95"/>
      <c r="H5000" s="33"/>
      <c r="I5000" s="33"/>
      <c r="J5000" s="95"/>
      <c r="K5000" s="33"/>
      <c r="L5000" s="33"/>
      <c r="M5000" s="232"/>
      <c r="N5000" s="210"/>
      <c r="O5000" s="120"/>
      <c r="P5000" s="46"/>
      <c r="Q5000" s="33"/>
      <c r="R5000" s="95"/>
      <c r="S5000" s="33"/>
      <c r="T5000" s="33"/>
      <c r="U5000" s="232"/>
      <c r="V5000" s="213"/>
      <c r="W5000" s="202" t="str" cm="1">
        <f t="array" ref="W5000">IF(SUM(LEN(B5000:V5000))=0,"",IF(OR(OR(ISBLANK(F5000),SUM(LEN(C5000),LEN(D5000))=0),AND(NOT(E5000="Unknown"),ISBLANK(J5000)),AND(NOT(O5000="Unknown"),ISBLANK(R5000))),"Missing Information", _xlfn._xlws.FILTER(_xlfn._xlws.FILTER(Table15[],(Table15[System-Owned Portion]&amp;Table15[If Material Anything Other than "Lead" in Column E,
Was Material Ever Previously Lead?]&amp;Table15[Customer-Owned Portion])=(E5000&amp;G5000&amp;O5000),""),{0,0,0,1})))</f>
        <v/>
      </c>
      <c r="X5000"/>
    </row>
    <row r="5001" spans="2:24" x14ac:dyDescent="0.35">
      <c r="B5001" s="208"/>
      <c r="C5001" s="33"/>
      <c r="D5001" s="33"/>
      <c r="E5001" s="47"/>
      <c r="F5001" s="46"/>
      <c r="G5001" s="95"/>
      <c r="H5001" s="33"/>
      <c r="I5001" s="33"/>
      <c r="J5001" s="95"/>
      <c r="K5001" s="33"/>
      <c r="L5001" s="33"/>
      <c r="M5001" s="232"/>
      <c r="N5001" s="210"/>
      <c r="O5001" s="120"/>
      <c r="P5001" s="46"/>
      <c r="Q5001" s="33"/>
      <c r="R5001" s="95"/>
      <c r="S5001" s="33"/>
      <c r="T5001" s="33"/>
      <c r="U5001" s="232"/>
      <c r="V5001" s="213"/>
      <c r="W5001" s="202" t="str" cm="1">
        <f t="array" ref="W5001">IF(SUM(LEN(B5001:V5001))=0,"",IF(OR(OR(ISBLANK(F5001),SUM(LEN(C5001),LEN(D5001))=0),AND(NOT(E5001="Unknown"),ISBLANK(J5001)),AND(NOT(O5001="Unknown"),ISBLANK(R5001))),"Missing Information", _xlfn._xlws.FILTER(_xlfn._xlws.FILTER(Table15[],(Table15[System-Owned Portion]&amp;Table15[If Material Anything Other than "Lead" in Column E,
Was Material Ever Previously Lead?]&amp;Table15[Customer-Owned Portion])=(E5001&amp;G5001&amp;O5001),""),{0,0,0,1})))</f>
        <v/>
      </c>
      <c r="X5001"/>
    </row>
    <row r="5002" spans="2:24" x14ac:dyDescent="0.35">
      <c r="B5002" s="208"/>
      <c r="C5002" s="33"/>
      <c r="D5002" s="33"/>
      <c r="E5002" s="47"/>
      <c r="F5002" s="46"/>
      <c r="G5002" s="95"/>
      <c r="H5002" s="33"/>
      <c r="I5002" s="33"/>
      <c r="J5002" s="95"/>
      <c r="K5002" s="33"/>
      <c r="L5002" s="33"/>
      <c r="M5002" s="232"/>
      <c r="N5002" s="210"/>
      <c r="O5002" s="120"/>
      <c r="P5002" s="46"/>
      <c r="Q5002" s="33"/>
      <c r="R5002" s="95"/>
      <c r="S5002" s="33"/>
      <c r="T5002" s="33"/>
      <c r="U5002" s="232"/>
      <c r="V5002" s="213"/>
      <c r="W5002" s="202" t="str" cm="1">
        <f t="array" ref="W5002">IF(SUM(LEN(B5002:V5002))=0,"",IF(OR(OR(ISBLANK(F5002),SUM(LEN(C5002),LEN(D5002))=0),AND(NOT(E5002="Unknown"),ISBLANK(J5002)),AND(NOT(O5002="Unknown"),ISBLANK(R5002))),"Missing Information", _xlfn._xlws.FILTER(_xlfn._xlws.FILTER(Table15[],(Table15[System-Owned Portion]&amp;Table15[If Material Anything Other than "Lead" in Column E,
Was Material Ever Previously Lead?]&amp;Table15[Customer-Owned Portion])=(E5002&amp;G5002&amp;O5002),""),{0,0,0,1})))</f>
        <v/>
      </c>
      <c r="X5002"/>
    </row>
    <row r="5003" spans="2:24" x14ac:dyDescent="0.35">
      <c r="B5003" s="208"/>
      <c r="C5003" s="33"/>
      <c r="D5003" s="33"/>
      <c r="E5003" s="47"/>
      <c r="F5003" s="46"/>
      <c r="G5003" s="95"/>
      <c r="H5003" s="33"/>
      <c r="I5003" s="33"/>
      <c r="J5003" s="95"/>
      <c r="K5003" s="33"/>
      <c r="L5003" s="33"/>
      <c r="M5003" s="232"/>
      <c r="N5003" s="210"/>
      <c r="O5003" s="120"/>
      <c r="P5003" s="46"/>
      <c r="Q5003" s="33"/>
      <c r="R5003" s="95"/>
      <c r="S5003" s="33"/>
      <c r="T5003" s="33"/>
      <c r="U5003" s="232"/>
      <c r="V5003" s="213"/>
      <c r="W5003" s="202" t="str" cm="1">
        <f t="array" ref="W5003">IF(SUM(LEN(B5003:V5003))=0,"",IF(OR(OR(ISBLANK(F5003),SUM(LEN(C5003),LEN(D5003))=0),AND(NOT(E5003="Unknown"),ISBLANK(J5003)),AND(NOT(O5003="Unknown"),ISBLANK(R5003))),"Missing Information", _xlfn._xlws.FILTER(_xlfn._xlws.FILTER(Table15[],(Table15[System-Owned Portion]&amp;Table15[If Material Anything Other than "Lead" in Column E,
Was Material Ever Previously Lead?]&amp;Table15[Customer-Owned Portion])=(E5003&amp;G5003&amp;O5003),""),{0,0,0,1})))</f>
        <v/>
      </c>
      <c r="X5003"/>
    </row>
    <row r="5004" spans="2:24" x14ac:dyDescent="0.35">
      <c r="B5004" s="208"/>
      <c r="C5004" s="33"/>
      <c r="D5004" s="33"/>
      <c r="E5004" s="47"/>
      <c r="F5004" s="46"/>
      <c r="G5004" s="95"/>
      <c r="H5004" s="33"/>
      <c r="I5004" s="33"/>
      <c r="J5004" s="95"/>
      <c r="K5004" s="33"/>
      <c r="L5004" s="33"/>
      <c r="M5004" s="232"/>
      <c r="N5004" s="210"/>
      <c r="O5004" s="120"/>
      <c r="P5004" s="46"/>
      <c r="Q5004" s="33"/>
      <c r="R5004" s="95"/>
      <c r="S5004" s="33"/>
      <c r="T5004" s="33"/>
      <c r="U5004" s="232"/>
      <c r="V5004" s="213"/>
      <c r="W5004" s="202" t="str" cm="1">
        <f t="array" ref="W5004">IF(SUM(LEN(B5004:V5004))=0,"",IF(OR(OR(ISBLANK(F5004),SUM(LEN(C5004),LEN(D5004))=0),AND(NOT(E5004="Unknown"),ISBLANK(J5004)),AND(NOT(O5004="Unknown"),ISBLANK(R5004))),"Missing Information", _xlfn._xlws.FILTER(_xlfn._xlws.FILTER(Table15[],(Table15[System-Owned Portion]&amp;Table15[If Material Anything Other than "Lead" in Column E,
Was Material Ever Previously Lead?]&amp;Table15[Customer-Owned Portion])=(E5004&amp;G5004&amp;O5004),""),{0,0,0,1})))</f>
        <v/>
      </c>
      <c r="X5004"/>
    </row>
    <row r="5005" spans="2:24" x14ac:dyDescent="0.35">
      <c r="B5005" s="208"/>
      <c r="C5005" s="33"/>
      <c r="D5005" s="33"/>
      <c r="E5005" s="47"/>
      <c r="F5005" s="46"/>
      <c r="G5005" s="95"/>
      <c r="H5005" s="33"/>
      <c r="I5005" s="33"/>
      <c r="J5005" s="95"/>
      <c r="K5005" s="33"/>
      <c r="L5005" s="33"/>
      <c r="M5005" s="232"/>
      <c r="N5005" s="210"/>
      <c r="O5005" s="120"/>
      <c r="P5005" s="46"/>
      <c r="Q5005" s="33"/>
      <c r="R5005" s="95"/>
      <c r="S5005" s="33"/>
      <c r="T5005" s="33"/>
      <c r="U5005" s="232"/>
      <c r="V5005" s="213"/>
      <c r="W5005" s="202" t="str" cm="1">
        <f t="array" ref="W5005">IF(SUM(LEN(B5005:V5005))=0,"",IF(OR(OR(ISBLANK(F5005),SUM(LEN(C5005),LEN(D5005))=0),AND(NOT(E5005="Unknown"),ISBLANK(J5005)),AND(NOT(O5005="Unknown"),ISBLANK(R5005))),"Missing Information", _xlfn._xlws.FILTER(_xlfn._xlws.FILTER(Table15[],(Table15[System-Owned Portion]&amp;Table15[If Material Anything Other than "Lead" in Column E,
Was Material Ever Previously Lead?]&amp;Table15[Customer-Owned Portion])=(E5005&amp;G5005&amp;O5005),""),{0,0,0,1})))</f>
        <v/>
      </c>
      <c r="X5005"/>
    </row>
    <row r="5006" spans="2:24" x14ac:dyDescent="0.35">
      <c r="B5006" s="208"/>
      <c r="C5006" s="33"/>
      <c r="D5006" s="33"/>
      <c r="E5006" s="47"/>
      <c r="F5006" s="46"/>
      <c r="G5006" s="95"/>
      <c r="H5006" s="33"/>
      <c r="I5006" s="33"/>
      <c r="J5006" s="95"/>
      <c r="K5006" s="33"/>
      <c r="L5006" s="33"/>
      <c r="M5006" s="232"/>
      <c r="N5006" s="210"/>
      <c r="O5006" s="120"/>
      <c r="P5006" s="46"/>
      <c r="Q5006" s="33"/>
      <c r="R5006" s="95"/>
      <c r="S5006" s="33"/>
      <c r="T5006" s="33"/>
      <c r="U5006" s="232"/>
      <c r="V5006" s="213"/>
      <c r="W5006" s="202" t="str" cm="1">
        <f t="array" ref="W5006">IF(SUM(LEN(B5006:V5006))=0,"",IF(OR(OR(ISBLANK(F5006),SUM(LEN(C5006),LEN(D5006))=0),AND(NOT(E5006="Unknown"),ISBLANK(J5006)),AND(NOT(O5006="Unknown"),ISBLANK(R5006))),"Missing Information", _xlfn._xlws.FILTER(_xlfn._xlws.FILTER(Table15[],(Table15[System-Owned Portion]&amp;Table15[If Material Anything Other than "Lead" in Column E,
Was Material Ever Previously Lead?]&amp;Table15[Customer-Owned Portion])=(E5006&amp;G5006&amp;O5006),""),{0,0,0,1})))</f>
        <v/>
      </c>
      <c r="X5006"/>
    </row>
    <row r="5007" spans="2:24" x14ac:dyDescent="0.35">
      <c r="B5007" s="208"/>
      <c r="C5007" s="33"/>
      <c r="D5007" s="33"/>
      <c r="E5007" s="47"/>
      <c r="F5007" s="46"/>
      <c r="G5007" s="95"/>
      <c r="H5007" s="33"/>
      <c r="I5007" s="33"/>
      <c r="J5007" s="95"/>
      <c r="K5007" s="33"/>
      <c r="L5007" s="33"/>
      <c r="M5007" s="232"/>
      <c r="N5007" s="210"/>
      <c r="O5007" s="120"/>
      <c r="P5007" s="46"/>
      <c r="Q5007" s="33"/>
      <c r="R5007" s="95"/>
      <c r="S5007" s="33"/>
      <c r="T5007" s="33"/>
      <c r="U5007" s="232"/>
      <c r="V5007" s="213"/>
      <c r="W5007" s="202" t="str" cm="1">
        <f t="array" ref="W5007">IF(SUM(LEN(B5007:V5007))=0,"",IF(OR(OR(ISBLANK(F5007),SUM(LEN(C5007),LEN(D5007))=0),AND(NOT(E5007="Unknown"),ISBLANK(J5007)),AND(NOT(O5007="Unknown"),ISBLANK(R5007))),"Missing Information", _xlfn._xlws.FILTER(_xlfn._xlws.FILTER(Table15[],(Table15[System-Owned Portion]&amp;Table15[If Material Anything Other than "Lead" in Column E,
Was Material Ever Previously Lead?]&amp;Table15[Customer-Owned Portion])=(E5007&amp;G5007&amp;O5007),""),{0,0,0,1})))</f>
        <v/>
      </c>
      <c r="X5007"/>
    </row>
    <row r="5008" spans="2:24" x14ac:dyDescent="0.35">
      <c r="B5008" s="208"/>
      <c r="C5008" s="33"/>
      <c r="D5008" s="33"/>
      <c r="E5008" s="47"/>
      <c r="F5008" s="46"/>
      <c r="G5008" s="95"/>
      <c r="H5008" s="33"/>
      <c r="I5008" s="33"/>
      <c r="J5008" s="95"/>
      <c r="K5008" s="33"/>
      <c r="L5008" s="33"/>
      <c r="M5008" s="232"/>
      <c r="N5008" s="210"/>
      <c r="O5008" s="120"/>
      <c r="P5008" s="46"/>
      <c r="Q5008" s="33"/>
      <c r="R5008" s="95"/>
      <c r="S5008" s="33"/>
      <c r="T5008" s="33"/>
      <c r="U5008" s="232"/>
      <c r="V5008" s="213"/>
      <c r="W5008" s="202" t="str" cm="1">
        <f t="array" ref="W5008">IF(SUM(LEN(B5008:V5008))=0,"",IF(OR(OR(ISBLANK(F5008),SUM(LEN(C5008),LEN(D5008))=0),AND(NOT(E5008="Unknown"),ISBLANK(J5008)),AND(NOT(O5008="Unknown"),ISBLANK(R5008))),"Missing Information", _xlfn._xlws.FILTER(_xlfn._xlws.FILTER(Table15[],(Table15[System-Owned Portion]&amp;Table15[If Material Anything Other than "Lead" in Column E,
Was Material Ever Previously Lead?]&amp;Table15[Customer-Owned Portion])=(E5008&amp;G5008&amp;O5008),""),{0,0,0,1})))</f>
        <v/>
      </c>
      <c r="X5008"/>
    </row>
    <row r="5009" spans="2:24" x14ac:dyDescent="0.35">
      <c r="B5009" s="208"/>
      <c r="C5009" s="33"/>
      <c r="D5009" s="33"/>
      <c r="E5009" s="47"/>
      <c r="F5009" s="46"/>
      <c r="G5009" s="95"/>
      <c r="H5009" s="33"/>
      <c r="I5009" s="33"/>
      <c r="J5009" s="95"/>
      <c r="K5009" s="33"/>
      <c r="L5009" s="33"/>
      <c r="M5009" s="232"/>
      <c r="N5009" s="210"/>
      <c r="O5009" s="120"/>
      <c r="P5009" s="46"/>
      <c r="Q5009" s="33"/>
      <c r="R5009" s="95"/>
      <c r="S5009" s="33"/>
      <c r="T5009" s="33"/>
      <c r="U5009" s="232"/>
      <c r="V5009" s="213"/>
      <c r="W5009" s="202" t="str" cm="1">
        <f t="array" ref="W5009">IF(SUM(LEN(B5009:V5009))=0,"",IF(OR(OR(ISBLANK(F5009),SUM(LEN(C5009),LEN(D5009))=0),AND(NOT(E5009="Unknown"),ISBLANK(J5009)),AND(NOT(O5009="Unknown"),ISBLANK(R5009))),"Missing Information", _xlfn._xlws.FILTER(_xlfn._xlws.FILTER(Table15[],(Table15[System-Owned Portion]&amp;Table15[If Material Anything Other than "Lead" in Column E,
Was Material Ever Previously Lead?]&amp;Table15[Customer-Owned Portion])=(E5009&amp;G5009&amp;O5009),""),{0,0,0,1})))</f>
        <v/>
      </c>
      <c r="X5009"/>
    </row>
    <row r="5010" spans="2:24" x14ac:dyDescent="0.35">
      <c r="B5010" s="208"/>
      <c r="C5010" s="33"/>
      <c r="D5010" s="33"/>
      <c r="E5010" s="47"/>
      <c r="F5010" s="46"/>
      <c r="G5010" s="95"/>
      <c r="H5010" s="33"/>
      <c r="I5010" s="33"/>
      <c r="J5010" s="95"/>
      <c r="K5010" s="33"/>
      <c r="L5010" s="33"/>
      <c r="M5010" s="232"/>
      <c r="N5010" s="210"/>
      <c r="O5010" s="120"/>
      <c r="P5010" s="46"/>
      <c r="Q5010" s="33"/>
      <c r="R5010" s="95"/>
      <c r="S5010" s="33"/>
      <c r="T5010" s="33"/>
      <c r="U5010" s="232"/>
      <c r="V5010" s="213"/>
      <c r="W5010" s="202" t="str" cm="1">
        <f t="array" ref="W5010">IF(SUM(LEN(B5010:V5010))=0,"",IF(OR(OR(ISBLANK(F5010),SUM(LEN(C5010),LEN(D5010))=0),AND(NOT(E5010="Unknown"),ISBLANK(J5010)),AND(NOT(O5010="Unknown"),ISBLANK(R5010))),"Missing Information", _xlfn._xlws.FILTER(_xlfn._xlws.FILTER(Table15[],(Table15[System-Owned Portion]&amp;Table15[If Material Anything Other than "Lead" in Column E,
Was Material Ever Previously Lead?]&amp;Table15[Customer-Owned Portion])=(E5010&amp;G5010&amp;O5010),""),{0,0,0,1})))</f>
        <v/>
      </c>
      <c r="X5010"/>
    </row>
    <row r="5011" spans="2:24" x14ac:dyDescent="0.35">
      <c r="B5011" s="208"/>
      <c r="C5011" s="33"/>
      <c r="D5011" s="33"/>
      <c r="E5011" s="47"/>
      <c r="F5011" s="46"/>
      <c r="G5011" s="95"/>
      <c r="H5011" s="33"/>
      <c r="I5011" s="33"/>
      <c r="J5011" s="95"/>
      <c r="K5011" s="33"/>
      <c r="L5011" s="33"/>
      <c r="M5011" s="232"/>
      <c r="N5011" s="210"/>
      <c r="O5011" s="120"/>
      <c r="P5011" s="46"/>
      <c r="Q5011" s="33"/>
      <c r="R5011" s="95"/>
      <c r="S5011" s="33"/>
      <c r="T5011" s="33"/>
      <c r="U5011" s="232"/>
      <c r="V5011" s="213"/>
      <c r="W5011" s="202" t="str" cm="1">
        <f t="array" ref="W5011">IF(SUM(LEN(B5011:V5011))=0,"",IF(OR(OR(ISBLANK(F5011),SUM(LEN(C5011),LEN(D5011))=0),AND(NOT(E5011="Unknown"),ISBLANK(J5011)),AND(NOT(O5011="Unknown"),ISBLANK(R5011))),"Missing Information", _xlfn._xlws.FILTER(_xlfn._xlws.FILTER(Table15[],(Table15[System-Owned Portion]&amp;Table15[If Material Anything Other than "Lead" in Column E,
Was Material Ever Previously Lead?]&amp;Table15[Customer-Owned Portion])=(E5011&amp;G5011&amp;O5011),""),{0,0,0,1})))</f>
        <v/>
      </c>
      <c r="X5011"/>
    </row>
    <row r="5012" spans="2:24" x14ac:dyDescent="0.35">
      <c r="B5012" s="208"/>
      <c r="C5012" s="33"/>
      <c r="D5012" s="33"/>
      <c r="E5012" s="47"/>
      <c r="F5012" s="46"/>
      <c r="G5012" s="95"/>
      <c r="H5012" s="33"/>
      <c r="I5012" s="33"/>
      <c r="J5012" s="95"/>
      <c r="K5012" s="33"/>
      <c r="L5012" s="33"/>
      <c r="M5012" s="232"/>
      <c r="N5012" s="210"/>
      <c r="O5012" s="120"/>
      <c r="P5012" s="46"/>
      <c r="Q5012" s="33"/>
      <c r="R5012" s="95"/>
      <c r="S5012" s="33"/>
      <c r="T5012" s="33"/>
      <c r="U5012" s="232"/>
      <c r="V5012" s="213"/>
      <c r="W5012" s="202" t="str" cm="1">
        <f t="array" ref="W5012">IF(SUM(LEN(B5012:V5012))=0,"",IF(OR(OR(ISBLANK(F5012),SUM(LEN(C5012),LEN(D5012))=0),AND(NOT(E5012="Unknown"),ISBLANK(J5012)),AND(NOT(O5012="Unknown"),ISBLANK(R5012))),"Missing Information", _xlfn._xlws.FILTER(_xlfn._xlws.FILTER(Table15[],(Table15[System-Owned Portion]&amp;Table15[If Material Anything Other than "Lead" in Column E,
Was Material Ever Previously Lead?]&amp;Table15[Customer-Owned Portion])=(E5012&amp;G5012&amp;O5012),""),{0,0,0,1})))</f>
        <v/>
      </c>
      <c r="X5012"/>
    </row>
    <row r="5013" spans="2:24" x14ac:dyDescent="0.35">
      <c r="B5013" s="208"/>
      <c r="C5013" s="33"/>
      <c r="D5013" s="33"/>
      <c r="E5013" s="47"/>
      <c r="F5013" s="46"/>
      <c r="G5013" s="95"/>
      <c r="H5013" s="33"/>
      <c r="I5013" s="33"/>
      <c r="J5013" s="95"/>
      <c r="K5013" s="33"/>
      <c r="L5013" s="33"/>
      <c r="M5013" s="232"/>
      <c r="N5013" s="210"/>
      <c r="O5013" s="120"/>
      <c r="P5013" s="46"/>
      <c r="Q5013" s="33"/>
      <c r="R5013" s="95"/>
      <c r="S5013" s="33"/>
      <c r="T5013" s="33"/>
      <c r="U5013" s="232"/>
      <c r="V5013" s="213"/>
      <c r="W5013" s="202" t="str" cm="1">
        <f t="array" ref="W5013">IF(SUM(LEN(B5013:V5013))=0,"",IF(OR(OR(ISBLANK(F5013),SUM(LEN(C5013),LEN(D5013))=0),AND(NOT(E5013="Unknown"),ISBLANK(J5013)),AND(NOT(O5013="Unknown"),ISBLANK(R5013))),"Missing Information", _xlfn._xlws.FILTER(_xlfn._xlws.FILTER(Table15[],(Table15[System-Owned Portion]&amp;Table15[If Material Anything Other than "Lead" in Column E,
Was Material Ever Previously Lead?]&amp;Table15[Customer-Owned Portion])=(E5013&amp;G5013&amp;O5013),""),{0,0,0,1})))</f>
        <v/>
      </c>
      <c r="X5013"/>
    </row>
    <row r="5014" spans="2:24" x14ac:dyDescent="0.35">
      <c r="B5014" s="208"/>
      <c r="C5014" s="33"/>
      <c r="D5014" s="33"/>
      <c r="E5014" s="47"/>
      <c r="F5014" s="46"/>
      <c r="G5014" s="95"/>
      <c r="H5014" s="33"/>
      <c r="I5014" s="33"/>
      <c r="J5014" s="95"/>
      <c r="K5014" s="33"/>
      <c r="L5014" s="33"/>
      <c r="M5014" s="232"/>
      <c r="N5014" s="210"/>
      <c r="O5014" s="120"/>
      <c r="P5014" s="46"/>
      <c r="Q5014" s="33"/>
      <c r="R5014" s="95"/>
      <c r="S5014" s="33"/>
      <c r="T5014" s="33"/>
      <c r="U5014" s="232"/>
      <c r="V5014" s="213"/>
      <c r="W5014" s="202" t="str" cm="1">
        <f t="array" ref="W5014">IF(SUM(LEN(B5014:V5014))=0,"",IF(OR(OR(ISBLANK(F5014),SUM(LEN(C5014),LEN(D5014))=0),AND(NOT(E5014="Unknown"),ISBLANK(J5014)),AND(NOT(O5014="Unknown"),ISBLANK(R5014))),"Missing Information", _xlfn._xlws.FILTER(_xlfn._xlws.FILTER(Table15[],(Table15[System-Owned Portion]&amp;Table15[If Material Anything Other than "Lead" in Column E,
Was Material Ever Previously Lead?]&amp;Table15[Customer-Owned Portion])=(E5014&amp;G5014&amp;O5014),""),{0,0,0,1})))</f>
        <v/>
      </c>
      <c r="X5014"/>
    </row>
    <row r="5015" spans="2:24" x14ac:dyDescent="0.35">
      <c r="B5015" s="208"/>
      <c r="C5015" s="33"/>
      <c r="D5015" s="33"/>
      <c r="E5015" s="47"/>
      <c r="F5015" s="46"/>
      <c r="G5015" s="95"/>
      <c r="H5015" s="33"/>
      <c r="I5015" s="33"/>
      <c r="J5015" s="95"/>
      <c r="K5015" s="33"/>
      <c r="L5015" s="33"/>
      <c r="M5015" s="232"/>
      <c r="N5015" s="210"/>
      <c r="O5015" s="120"/>
      <c r="P5015" s="46"/>
      <c r="Q5015" s="33"/>
      <c r="R5015" s="95"/>
      <c r="S5015" s="33"/>
      <c r="T5015" s="33"/>
      <c r="U5015" s="232"/>
      <c r="V5015" s="213"/>
      <c r="W5015" s="202" t="str" cm="1">
        <f t="array" ref="W5015">IF(SUM(LEN(B5015:V5015))=0,"",IF(OR(OR(ISBLANK(F5015),SUM(LEN(C5015),LEN(D5015))=0),AND(NOT(E5015="Unknown"),ISBLANK(J5015)),AND(NOT(O5015="Unknown"),ISBLANK(R5015))),"Missing Information", _xlfn._xlws.FILTER(_xlfn._xlws.FILTER(Table15[],(Table15[System-Owned Portion]&amp;Table15[If Material Anything Other than "Lead" in Column E,
Was Material Ever Previously Lead?]&amp;Table15[Customer-Owned Portion])=(E5015&amp;G5015&amp;O5015),""),{0,0,0,1})))</f>
        <v/>
      </c>
      <c r="X5015"/>
    </row>
    <row r="5016" spans="2:24" x14ac:dyDescent="0.35">
      <c r="B5016" s="208"/>
      <c r="C5016" s="33"/>
      <c r="D5016" s="33"/>
      <c r="E5016" s="47"/>
      <c r="F5016" s="46"/>
      <c r="G5016" s="95"/>
      <c r="H5016" s="33"/>
      <c r="I5016" s="33"/>
      <c r="J5016" s="95"/>
      <c r="K5016" s="33"/>
      <c r="L5016" s="33"/>
      <c r="M5016" s="232"/>
      <c r="N5016" s="210"/>
      <c r="O5016" s="120"/>
      <c r="P5016" s="46"/>
      <c r="Q5016" s="33"/>
      <c r="R5016" s="95"/>
      <c r="S5016" s="33"/>
      <c r="T5016" s="33"/>
      <c r="U5016" s="232"/>
      <c r="V5016" s="213"/>
      <c r="W5016" s="202" t="str" cm="1">
        <f t="array" ref="W5016">IF(SUM(LEN(B5016:V5016))=0,"",IF(OR(OR(ISBLANK(F5016),SUM(LEN(C5016),LEN(D5016))=0),AND(NOT(E5016="Unknown"),ISBLANK(J5016)),AND(NOT(O5016="Unknown"),ISBLANK(R5016))),"Missing Information", _xlfn._xlws.FILTER(_xlfn._xlws.FILTER(Table15[],(Table15[System-Owned Portion]&amp;Table15[If Material Anything Other than "Lead" in Column E,
Was Material Ever Previously Lead?]&amp;Table15[Customer-Owned Portion])=(E5016&amp;G5016&amp;O5016),""),{0,0,0,1})))</f>
        <v/>
      </c>
      <c r="X5016"/>
    </row>
    <row r="5017" spans="2:24" x14ac:dyDescent="0.35">
      <c r="B5017" s="208"/>
      <c r="C5017" s="33"/>
      <c r="D5017" s="33"/>
      <c r="E5017" s="47"/>
      <c r="F5017" s="46"/>
      <c r="G5017" s="95"/>
      <c r="H5017" s="33"/>
      <c r="I5017" s="33"/>
      <c r="J5017" s="95"/>
      <c r="K5017" s="33"/>
      <c r="L5017" s="33"/>
      <c r="M5017" s="232"/>
      <c r="N5017" s="210"/>
      <c r="O5017" s="120"/>
      <c r="P5017" s="46"/>
      <c r="Q5017" s="33"/>
      <c r="R5017" s="95"/>
      <c r="S5017" s="33"/>
      <c r="T5017" s="33"/>
      <c r="U5017" s="232"/>
      <c r="V5017" s="213"/>
      <c r="W5017" s="202" t="str" cm="1">
        <f t="array" ref="W5017">IF(SUM(LEN(B5017:V5017))=0,"",IF(OR(OR(ISBLANK(F5017),SUM(LEN(C5017),LEN(D5017))=0),AND(NOT(E5017="Unknown"),ISBLANK(J5017)),AND(NOT(O5017="Unknown"),ISBLANK(R5017))),"Missing Information", _xlfn._xlws.FILTER(_xlfn._xlws.FILTER(Table15[],(Table15[System-Owned Portion]&amp;Table15[If Material Anything Other than "Lead" in Column E,
Was Material Ever Previously Lead?]&amp;Table15[Customer-Owned Portion])=(E5017&amp;G5017&amp;O5017),""),{0,0,0,1})))</f>
        <v/>
      </c>
      <c r="X5017"/>
    </row>
    <row r="5018" spans="2:24" x14ac:dyDescent="0.35">
      <c r="B5018" s="208"/>
      <c r="C5018" s="33"/>
      <c r="D5018" s="33"/>
      <c r="E5018" s="47"/>
      <c r="F5018" s="46"/>
      <c r="G5018" s="95"/>
      <c r="H5018" s="33"/>
      <c r="I5018" s="33"/>
      <c r="J5018" s="95"/>
      <c r="K5018" s="33"/>
      <c r="L5018" s="33"/>
      <c r="M5018" s="232"/>
      <c r="N5018" s="210"/>
      <c r="O5018" s="120"/>
      <c r="P5018" s="46"/>
      <c r="Q5018" s="33"/>
      <c r="R5018" s="95"/>
      <c r="S5018" s="33"/>
      <c r="T5018" s="33"/>
      <c r="U5018" s="232"/>
      <c r="V5018" s="213"/>
      <c r="W5018" s="202" t="str" cm="1">
        <f t="array" ref="W5018">IF(SUM(LEN(B5018:V5018))=0,"",IF(OR(OR(ISBLANK(F5018),SUM(LEN(C5018),LEN(D5018))=0),AND(NOT(E5018="Unknown"),ISBLANK(J5018)),AND(NOT(O5018="Unknown"),ISBLANK(R5018))),"Missing Information", _xlfn._xlws.FILTER(_xlfn._xlws.FILTER(Table15[],(Table15[System-Owned Portion]&amp;Table15[If Material Anything Other than "Lead" in Column E,
Was Material Ever Previously Lead?]&amp;Table15[Customer-Owned Portion])=(E5018&amp;G5018&amp;O5018),""),{0,0,0,1})))</f>
        <v/>
      </c>
      <c r="X5018"/>
    </row>
    <row r="5019" spans="2:24" x14ac:dyDescent="0.35">
      <c r="B5019" s="208"/>
      <c r="C5019" s="33"/>
      <c r="D5019" s="33"/>
      <c r="E5019" s="47"/>
      <c r="F5019" s="46"/>
      <c r="G5019" s="95"/>
      <c r="H5019" s="33"/>
      <c r="I5019" s="33"/>
      <c r="J5019" s="95"/>
      <c r="K5019" s="33"/>
      <c r="L5019" s="33"/>
      <c r="M5019" s="232"/>
      <c r="N5019" s="210"/>
      <c r="O5019" s="120"/>
      <c r="P5019" s="46"/>
      <c r="Q5019" s="33"/>
      <c r="R5019" s="95"/>
      <c r="S5019" s="33"/>
      <c r="T5019" s="33"/>
      <c r="U5019" s="232"/>
      <c r="V5019" s="213"/>
      <c r="W5019" s="202" t="str" cm="1">
        <f t="array" ref="W5019">IF(SUM(LEN(B5019:V5019))=0,"",IF(OR(OR(ISBLANK(F5019),SUM(LEN(C5019),LEN(D5019))=0),AND(NOT(E5019="Unknown"),ISBLANK(J5019)),AND(NOT(O5019="Unknown"),ISBLANK(R5019))),"Missing Information", _xlfn._xlws.FILTER(_xlfn._xlws.FILTER(Table15[],(Table15[System-Owned Portion]&amp;Table15[If Material Anything Other than "Lead" in Column E,
Was Material Ever Previously Lead?]&amp;Table15[Customer-Owned Portion])=(E5019&amp;G5019&amp;O5019),""),{0,0,0,1})))</f>
        <v/>
      </c>
      <c r="X5019"/>
    </row>
    <row r="5020" spans="2:24" x14ac:dyDescent="0.35">
      <c r="B5020" s="208"/>
      <c r="C5020" s="33"/>
      <c r="D5020" s="33"/>
      <c r="E5020" s="47"/>
      <c r="F5020" s="46"/>
      <c r="G5020" s="95"/>
      <c r="H5020" s="33"/>
      <c r="I5020" s="33"/>
      <c r="J5020" s="95"/>
      <c r="K5020" s="33"/>
      <c r="L5020" s="33"/>
      <c r="M5020" s="232"/>
      <c r="N5020" s="210"/>
      <c r="O5020" s="120"/>
      <c r="P5020" s="46"/>
      <c r="Q5020" s="33"/>
      <c r="R5020" s="95"/>
      <c r="S5020" s="33"/>
      <c r="T5020" s="33"/>
      <c r="U5020" s="232"/>
      <c r="V5020" s="213"/>
      <c r="W5020" s="202" t="str" cm="1">
        <f t="array" ref="W5020">IF(SUM(LEN(B5020:V5020))=0,"",IF(OR(OR(ISBLANK(F5020),SUM(LEN(C5020),LEN(D5020))=0),AND(NOT(E5020="Unknown"),ISBLANK(J5020)),AND(NOT(O5020="Unknown"),ISBLANK(R5020))),"Missing Information", _xlfn._xlws.FILTER(_xlfn._xlws.FILTER(Table15[],(Table15[System-Owned Portion]&amp;Table15[If Material Anything Other than "Lead" in Column E,
Was Material Ever Previously Lead?]&amp;Table15[Customer-Owned Portion])=(E5020&amp;G5020&amp;O5020),""),{0,0,0,1})))</f>
        <v/>
      </c>
      <c r="X5020"/>
    </row>
    <row r="5021" spans="2:24" x14ac:dyDescent="0.35">
      <c r="B5021" s="208"/>
      <c r="C5021" s="33"/>
      <c r="D5021" s="33"/>
      <c r="E5021" s="47"/>
      <c r="F5021" s="46"/>
      <c r="G5021" s="95"/>
      <c r="H5021" s="33"/>
      <c r="I5021" s="33"/>
      <c r="J5021" s="95"/>
      <c r="K5021" s="33"/>
      <c r="L5021" s="33"/>
      <c r="M5021" s="232"/>
      <c r="N5021" s="210"/>
      <c r="O5021" s="120"/>
      <c r="P5021" s="46"/>
      <c r="Q5021" s="33"/>
      <c r="R5021" s="95"/>
      <c r="S5021" s="33"/>
      <c r="T5021" s="33"/>
      <c r="U5021" s="232"/>
      <c r="V5021" s="213"/>
      <c r="W5021" s="202" t="str" cm="1">
        <f t="array" ref="W5021">IF(SUM(LEN(B5021:V5021))=0,"",IF(OR(OR(ISBLANK(F5021),SUM(LEN(C5021),LEN(D5021))=0),AND(NOT(E5021="Unknown"),ISBLANK(J5021)),AND(NOT(O5021="Unknown"),ISBLANK(R5021))),"Missing Information", _xlfn._xlws.FILTER(_xlfn._xlws.FILTER(Table15[],(Table15[System-Owned Portion]&amp;Table15[If Material Anything Other than "Lead" in Column E,
Was Material Ever Previously Lead?]&amp;Table15[Customer-Owned Portion])=(E5021&amp;G5021&amp;O5021),""),{0,0,0,1})))</f>
        <v/>
      </c>
      <c r="X5021"/>
    </row>
    <row r="5022" spans="2:24" x14ac:dyDescent="0.35">
      <c r="B5022" s="208"/>
      <c r="C5022" s="33"/>
      <c r="D5022" s="33"/>
      <c r="E5022" s="47"/>
      <c r="F5022" s="46"/>
      <c r="G5022" s="95"/>
      <c r="H5022" s="33"/>
      <c r="I5022" s="33"/>
      <c r="J5022" s="95"/>
      <c r="K5022" s="33"/>
      <c r="L5022" s="33"/>
      <c r="M5022" s="232"/>
      <c r="N5022" s="210"/>
      <c r="O5022" s="120"/>
      <c r="P5022" s="46"/>
      <c r="Q5022" s="33"/>
      <c r="R5022" s="95"/>
      <c r="S5022" s="33"/>
      <c r="T5022" s="33"/>
      <c r="U5022" s="232"/>
      <c r="V5022" s="213"/>
      <c r="W5022" s="202" t="str" cm="1">
        <f t="array" ref="W5022">IF(SUM(LEN(B5022:V5022))=0,"",IF(OR(OR(ISBLANK(F5022),SUM(LEN(C5022),LEN(D5022))=0),AND(NOT(E5022="Unknown"),ISBLANK(J5022)),AND(NOT(O5022="Unknown"),ISBLANK(R5022))),"Missing Information", _xlfn._xlws.FILTER(_xlfn._xlws.FILTER(Table15[],(Table15[System-Owned Portion]&amp;Table15[If Material Anything Other than "Lead" in Column E,
Was Material Ever Previously Lead?]&amp;Table15[Customer-Owned Portion])=(E5022&amp;G5022&amp;O5022),""),{0,0,0,1})))</f>
        <v/>
      </c>
      <c r="X5022"/>
    </row>
    <row r="5023" spans="2:24" x14ac:dyDescent="0.35">
      <c r="B5023" s="208"/>
      <c r="C5023" s="33"/>
      <c r="D5023" s="33"/>
      <c r="E5023" s="47"/>
      <c r="F5023" s="46"/>
      <c r="G5023" s="95"/>
      <c r="H5023" s="33"/>
      <c r="I5023" s="33"/>
      <c r="J5023" s="95"/>
      <c r="K5023" s="33"/>
      <c r="L5023" s="33"/>
      <c r="M5023" s="232"/>
      <c r="N5023" s="210"/>
      <c r="O5023" s="120"/>
      <c r="P5023" s="46"/>
      <c r="Q5023" s="33"/>
      <c r="R5023" s="95"/>
      <c r="S5023" s="33"/>
      <c r="T5023" s="33"/>
      <c r="U5023" s="232"/>
      <c r="V5023" s="213"/>
      <c r="W5023" s="202" t="str" cm="1">
        <f t="array" ref="W5023">IF(SUM(LEN(B5023:V5023))=0,"",IF(OR(OR(ISBLANK(F5023),SUM(LEN(C5023),LEN(D5023))=0),AND(NOT(E5023="Unknown"),ISBLANK(J5023)),AND(NOT(O5023="Unknown"),ISBLANK(R5023))),"Missing Information", _xlfn._xlws.FILTER(_xlfn._xlws.FILTER(Table15[],(Table15[System-Owned Portion]&amp;Table15[If Material Anything Other than "Lead" in Column E,
Was Material Ever Previously Lead?]&amp;Table15[Customer-Owned Portion])=(E5023&amp;G5023&amp;O5023),""),{0,0,0,1})))</f>
        <v/>
      </c>
      <c r="X5023"/>
    </row>
    <row r="5024" spans="2:24" x14ac:dyDescent="0.35">
      <c r="B5024" s="208"/>
      <c r="C5024" s="33"/>
      <c r="D5024" s="33"/>
      <c r="E5024" s="47"/>
      <c r="F5024" s="46"/>
      <c r="G5024" s="95"/>
      <c r="H5024" s="33"/>
      <c r="I5024" s="33"/>
      <c r="J5024" s="95"/>
      <c r="K5024" s="33"/>
      <c r="L5024" s="33"/>
      <c r="M5024" s="232"/>
      <c r="N5024" s="210"/>
      <c r="O5024" s="120"/>
      <c r="P5024" s="46"/>
      <c r="Q5024" s="33"/>
      <c r="R5024" s="95"/>
      <c r="S5024" s="33"/>
      <c r="T5024" s="33"/>
      <c r="U5024" s="232"/>
      <c r="V5024" s="213"/>
      <c r="W5024" s="202" t="str" cm="1">
        <f t="array" ref="W5024">IF(SUM(LEN(B5024:V5024))=0,"",IF(OR(OR(ISBLANK(F5024),SUM(LEN(C5024),LEN(D5024))=0),AND(NOT(E5024="Unknown"),ISBLANK(J5024)),AND(NOT(O5024="Unknown"),ISBLANK(R5024))),"Missing Information", _xlfn._xlws.FILTER(_xlfn._xlws.FILTER(Table15[],(Table15[System-Owned Portion]&amp;Table15[If Material Anything Other than "Lead" in Column E,
Was Material Ever Previously Lead?]&amp;Table15[Customer-Owned Portion])=(E5024&amp;G5024&amp;O5024),""),{0,0,0,1})))</f>
        <v/>
      </c>
      <c r="X5024"/>
    </row>
    <row r="5025" spans="2:24" x14ac:dyDescent="0.35">
      <c r="B5025" s="208"/>
      <c r="C5025" s="33"/>
      <c r="D5025" s="33"/>
      <c r="E5025" s="47"/>
      <c r="F5025" s="46"/>
      <c r="G5025" s="95"/>
      <c r="H5025" s="33"/>
      <c r="I5025" s="33"/>
      <c r="J5025" s="95"/>
      <c r="K5025" s="33"/>
      <c r="L5025" s="33"/>
      <c r="M5025" s="232"/>
      <c r="N5025" s="210"/>
      <c r="O5025" s="120"/>
      <c r="P5025" s="46"/>
      <c r="Q5025" s="33"/>
      <c r="R5025" s="95"/>
      <c r="S5025" s="33"/>
      <c r="T5025" s="33"/>
      <c r="U5025" s="232"/>
      <c r="V5025" s="213"/>
      <c r="W5025" s="202" t="str" cm="1">
        <f t="array" ref="W5025">IF(SUM(LEN(B5025:V5025))=0,"",IF(OR(OR(ISBLANK(F5025),SUM(LEN(C5025),LEN(D5025))=0),AND(NOT(E5025="Unknown"),ISBLANK(J5025)),AND(NOT(O5025="Unknown"),ISBLANK(R5025))),"Missing Information", _xlfn._xlws.FILTER(_xlfn._xlws.FILTER(Table15[],(Table15[System-Owned Portion]&amp;Table15[If Material Anything Other than "Lead" in Column E,
Was Material Ever Previously Lead?]&amp;Table15[Customer-Owned Portion])=(E5025&amp;G5025&amp;O5025),""),{0,0,0,1})))</f>
        <v/>
      </c>
      <c r="X5025"/>
    </row>
    <row r="5026" spans="2:24" x14ac:dyDescent="0.35">
      <c r="B5026" s="208"/>
      <c r="C5026" s="33"/>
      <c r="D5026" s="33"/>
      <c r="E5026" s="47"/>
      <c r="F5026" s="46"/>
      <c r="G5026" s="95"/>
      <c r="H5026" s="33"/>
      <c r="I5026" s="33"/>
      <c r="J5026" s="95"/>
      <c r="K5026" s="33"/>
      <c r="L5026" s="33"/>
      <c r="M5026" s="232"/>
      <c r="N5026" s="210"/>
      <c r="O5026" s="120"/>
      <c r="P5026" s="46"/>
      <c r="Q5026" s="33"/>
      <c r="R5026" s="95"/>
      <c r="S5026" s="33"/>
      <c r="T5026" s="33"/>
      <c r="U5026" s="232"/>
      <c r="V5026" s="213"/>
      <c r="W5026" s="202" t="str" cm="1">
        <f t="array" ref="W5026">IF(SUM(LEN(B5026:V5026))=0,"",IF(OR(OR(ISBLANK(F5026),SUM(LEN(C5026),LEN(D5026))=0),AND(NOT(E5026="Unknown"),ISBLANK(J5026)),AND(NOT(O5026="Unknown"),ISBLANK(R5026))),"Missing Information", _xlfn._xlws.FILTER(_xlfn._xlws.FILTER(Table15[],(Table15[System-Owned Portion]&amp;Table15[If Material Anything Other than "Lead" in Column E,
Was Material Ever Previously Lead?]&amp;Table15[Customer-Owned Portion])=(E5026&amp;G5026&amp;O5026),""),{0,0,0,1})))</f>
        <v/>
      </c>
      <c r="X5026"/>
    </row>
    <row r="5027" spans="2:24" x14ac:dyDescent="0.35">
      <c r="B5027" s="208"/>
      <c r="C5027" s="33"/>
      <c r="D5027" s="33"/>
      <c r="E5027" s="47"/>
      <c r="F5027" s="46"/>
      <c r="G5027" s="95"/>
      <c r="H5027" s="33"/>
      <c r="I5027" s="33"/>
      <c r="J5027" s="95"/>
      <c r="K5027" s="33"/>
      <c r="L5027" s="33"/>
      <c r="M5027" s="232"/>
      <c r="N5027" s="210"/>
      <c r="O5027" s="120"/>
      <c r="P5027" s="46"/>
      <c r="Q5027" s="33"/>
      <c r="R5027" s="95"/>
      <c r="S5027" s="33"/>
      <c r="T5027" s="33"/>
      <c r="U5027" s="232"/>
      <c r="V5027" s="213"/>
      <c r="W5027" s="202" t="str" cm="1">
        <f t="array" ref="W5027">IF(SUM(LEN(B5027:V5027))=0,"",IF(OR(OR(ISBLANK(F5027),SUM(LEN(C5027),LEN(D5027))=0),AND(NOT(E5027="Unknown"),ISBLANK(J5027)),AND(NOT(O5027="Unknown"),ISBLANK(R5027))),"Missing Information", _xlfn._xlws.FILTER(_xlfn._xlws.FILTER(Table15[],(Table15[System-Owned Portion]&amp;Table15[If Material Anything Other than "Lead" in Column E,
Was Material Ever Previously Lead?]&amp;Table15[Customer-Owned Portion])=(E5027&amp;G5027&amp;O5027),""),{0,0,0,1})))</f>
        <v/>
      </c>
      <c r="X5027"/>
    </row>
    <row r="5028" spans="2:24" x14ac:dyDescent="0.35">
      <c r="B5028" s="208"/>
      <c r="C5028" s="33"/>
      <c r="D5028" s="33"/>
      <c r="E5028" s="47"/>
      <c r="F5028" s="46"/>
      <c r="G5028" s="95"/>
      <c r="H5028" s="33"/>
      <c r="I5028" s="33"/>
      <c r="J5028" s="95"/>
      <c r="K5028" s="33"/>
      <c r="L5028" s="33"/>
      <c r="M5028" s="232"/>
      <c r="N5028" s="210"/>
      <c r="O5028" s="120"/>
      <c r="P5028" s="46"/>
      <c r="Q5028" s="33"/>
      <c r="R5028" s="95"/>
      <c r="S5028" s="33"/>
      <c r="T5028" s="33"/>
      <c r="U5028" s="232"/>
      <c r="V5028" s="213"/>
      <c r="W5028" s="202" t="str" cm="1">
        <f t="array" ref="W5028">IF(SUM(LEN(B5028:V5028))=0,"",IF(OR(OR(ISBLANK(F5028),SUM(LEN(C5028),LEN(D5028))=0),AND(NOT(E5028="Unknown"),ISBLANK(J5028)),AND(NOT(O5028="Unknown"),ISBLANK(R5028))),"Missing Information", _xlfn._xlws.FILTER(_xlfn._xlws.FILTER(Table15[],(Table15[System-Owned Portion]&amp;Table15[If Material Anything Other than "Lead" in Column E,
Was Material Ever Previously Lead?]&amp;Table15[Customer-Owned Portion])=(E5028&amp;G5028&amp;O5028),""),{0,0,0,1})))</f>
        <v/>
      </c>
      <c r="X5028"/>
    </row>
    <row r="5029" spans="2:24" x14ac:dyDescent="0.35">
      <c r="B5029" s="208"/>
      <c r="C5029" s="33"/>
      <c r="D5029" s="33"/>
      <c r="E5029" s="47"/>
      <c r="F5029" s="46"/>
      <c r="G5029" s="95"/>
      <c r="H5029" s="33"/>
      <c r="I5029" s="33"/>
      <c r="J5029" s="95"/>
      <c r="K5029" s="33"/>
      <c r="L5029" s="33"/>
      <c r="M5029" s="232"/>
      <c r="N5029" s="210"/>
      <c r="O5029" s="120"/>
      <c r="P5029" s="46"/>
      <c r="Q5029" s="33"/>
      <c r="R5029" s="95"/>
      <c r="S5029" s="33"/>
      <c r="T5029" s="33"/>
      <c r="U5029" s="232"/>
      <c r="V5029" s="213"/>
      <c r="W5029" s="202" t="str" cm="1">
        <f t="array" ref="W5029">IF(SUM(LEN(B5029:V5029))=0,"",IF(OR(OR(ISBLANK(F5029),SUM(LEN(C5029),LEN(D5029))=0),AND(NOT(E5029="Unknown"),ISBLANK(J5029)),AND(NOT(O5029="Unknown"),ISBLANK(R5029))),"Missing Information", _xlfn._xlws.FILTER(_xlfn._xlws.FILTER(Table15[],(Table15[System-Owned Portion]&amp;Table15[If Material Anything Other than "Lead" in Column E,
Was Material Ever Previously Lead?]&amp;Table15[Customer-Owned Portion])=(E5029&amp;G5029&amp;O5029),""),{0,0,0,1})))</f>
        <v/>
      </c>
      <c r="X5029"/>
    </row>
    <row r="5030" spans="2:24" x14ac:dyDescent="0.35">
      <c r="B5030" s="208"/>
      <c r="C5030" s="33"/>
      <c r="D5030" s="33"/>
      <c r="E5030" s="47"/>
      <c r="F5030" s="46"/>
      <c r="G5030" s="95"/>
      <c r="H5030" s="33"/>
      <c r="I5030" s="33"/>
      <c r="J5030" s="95"/>
      <c r="K5030" s="33"/>
      <c r="L5030" s="33"/>
      <c r="M5030" s="232"/>
      <c r="N5030" s="210"/>
      <c r="O5030" s="120"/>
      <c r="P5030" s="46"/>
      <c r="Q5030" s="33"/>
      <c r="R5030" s="95"/>
      <c r="S5030" s="33"/>
      <c r="T5030" s="33"/>
      <c r="U5030" s="232"/>
      <c r="V5030" s="213"/>
      <c r="W5030" s="202" t="str" cm="1">
        <f t="array" ref="W5030">IF(SUM(LEN(B5030:V5030))=0,"",IF(OR(OR(ISBLANK(F5030),SUM(LEN(C5030),LEN(D5030))=0),AND(NOT(E5030="Unknown"),ISBLANK(J5030)),AND(NOT(O5030="Unknown"),ISBLANK(R5030))),"Missing Information", _xlfn._xlws.FILTER(_xlfn._xlws.FILTER(Table15[],(Table15[System-Owned Portion]&amp;Table15[If Material Anything Other than "Lead" in Column E,
Was Material Ever Previously Lead?]&amp;Table15[Customer-Owned Portion])=(E5030&amp;G5030&amp;O5030),""),{0,0,0,1})))</f>
        <v/>
      </c>
      <c r="X5030"/>
    </row>
    <row r="5031" spans="2:24" x14ac:dyDescent="0.35">
      <c r="B5031" s="208"/>
      <c r="C5031" s="33"/>
      <c r="D5031" s="33"/>
      <c r="E5031" s="47"/>
      <c r="F5031" s="46"/>
      <c r="G5031" s="95"/>
      <c r="H5031" s="33"/>
      <c r="I5031" s="33"/>
      <c r="J5031" s="95"/>
      <c r="K5031" s="33"/>
      <c r="L5031" s="33"/>
      <c r="M5031" s="232"/>
      <c r="N5031" s="210"/>
      <c r="O5031" s="120"/>
      <c r="P5031" s="46"/>
      <c r="Q5031" s="33"/>
      <c r="R5031" s="95"/>
      <c r="S5031" s="33"/>
      <c r="T5031" s="33"/>
      <c r="U5031" s="232"/>
      <c r="V5031" s="213"/>
      <c r="W5031" s="202" t="str" cm="1">
        <f t="array" ref="W5031">IF(SUM(LEN(B5031:V5031))=0,"",IF(OR(OR(ISBLANK(F5031),SUM(LEN(C5031),LEN(D5031))=0),AND(NOT(E5031="Unknown"),ISBLANK(J5031)),AND(NOT(O5031="Unknown"),ISBLANK(R5031))),"Missing Information", _xlfn._xlws.FILTER(_xlfn._xlws.FILTER(Table15[],(Table15[System-Owned Portion]&amp;Table15[If Material Anything Other than "Lead" in Column E,
Was Material Ever Previously Lead?]&amp;Table15[Customer-Owned Portion])=(E5031&amp;G5031&amp;O5031),""),{0,0,0,1})))</f>
        <v/>
      </c>
      <c r="X5031"/>
    </row>
    <row r="5032" spans="2:24" x14ac:dyDescent="0.35">
      <c r="B5032" s="208"/>
      <c r="C5032" s="33"/>
      <c r="D5032" s="33"/>
      <c r="E5032" s="47"/>
      <c r="F5032" s="46"/>
      <c r="G5032" s="95"/>
      <c r="H5032" s="33"/>
      <c r="I5032" s="33"/>
      <c r="J5032" s="95"/>
      <c r="K5032" s="33"/>
      <c r="L5032" s="33"/>
      <c r="M5032" s="232"/>
      <c r="N5032" s="210"/>
      <c r="O5032" s="120"/>
      <c r="P5032" s="46"/>
      <c r="Q5032" s="33"/>
      <c r="R5032" s="95"/>
      <c r="S5032" s="33"/>
      <c r="T5032" s="33"/>
      <c r="U5032" s="232"/>
      <c r="V5032" s="213"/>
      <c r="W5032" s="202" t="str" cm="1">
        <f t="array" ref="W5032">IF(SUM(LEN(B5032:V5032))=0,"",IF(OR(OR(ISBLANK(F5032),SUM(LEN(C5032),LEN(D5032))=0),AND(NOT(E5032="Unknown"),ISBLANK(J5032)),AND(NOT(O5032="Unknown"),ISBLANK(R5032))),"Missing Information", _xlfn._xlws.FILTER(_xlfn._xlws.FILTER(Table15[],(Table15[System-Owned Portion]&amp;Table15[If Material Anything Other than "Lead" in Column E,
Was Material Ever Previously Lead?]&amp;Table15[Customer-Owned Portion])=(E5032&amp;G5032&amp;O5032),""),{0,0,0,1})))</f>
        <v/>
      </c>
      <c r="X5032"/>
    </row>
    <row r="5033" spans="2:24" x14ac:dyDescent="0.35">
      <c r="B5033" s="208"/>
      <c r="C5033" s="33"/>
      <c r="D5033" s="33"/>
      <c r="E5033" s="47"/>
      <c r="F5033" s="46"/>
      <c r="G5033" s="95"/>
      <c r="H5033" s="33"/>
      <c r="I5033" s="33"/>
      <c r="J5033" s="95"/>
      <c r="K5033" s="33"/>
      <c r="L5033" s="33"/>
      <c r="M5033" s="232"/>
      <c r="N5033" s="210"/>
      <c r="O5033" s="120"/>
      <c r="P5033" s="46"/>
      <c r="Q5033" s="33"/>
      <c r="R5033" s="95"/>
      <c r="S5033" s="33"/>
      <c r="T5033" s="33"/>
      <c r="U5033" s="232"/>
      <c r="V5033" s="213"/>
      <c r="W5033" s="202" t="str" cm="1">
        <f t="array" ref="W5033">IF(SUM(LEN(B5033:V5033))=0,"",IF(OR(OR(ISBLANK(F5033),SUM(LEN(C5033),LEN(D5033))=0),AND(NOT(E5033="Unknown"),ISBLANK(J5033)),AND(NOT(O5033="Unknown"),ISBLANK(R5033))),"Missing Information", _xlfn._xlws.FILTER(_xlfn._xlws.FILTER(Table15[],(Table15[System-Owned Portion]&amp;Table15[If Material Anything Other than "Lead" in Column E,
Was Material Ever Previously Lead?]&amp;Table15[Customer-Owned Portion])=(E5033&amp;G5033&amp;O5033),""),{0,0,0,1})))</f>
        <v/>
      </c>
      <c r="X5033"/>
    </row>
    <row r="5034" spans="2:24" x14ac:dyDescent="0.35">
      <c r="B5034" s="208"/>
      <c r="C5034" s="33"/>
      <c r="D5034" s="33"/>
      <c r="E5034" s="47"/>
      <c r="F5034" s="46"/>
      <c r="G5034" s="95"/>
      <c r="H5034" s="33"/>
      <c r="I5034" s="33"/>
      <c r="J5034" s="95"/>
      <c r="K5034" s="33"/>
      <c r="L5034" s="33"/>
      <c r="M5034" s="232"/>
      <c r="N5034" s="210"/>
      <c r="O5034" s="120"/>
      <c r="P5034" s="46"/>
      <c r="Q5034" s="33"/>
      <c r="R5034" s="95"/>
      <c r="S5034" s="33"/>
      <c r="T5034" s="33"/>
      <c r="U5034" s="232"/>
      <c r="V5034" s="213"/>
      <c r="W5034" s="202" t="str" cm="1">
        <f t="array" ref="W5034">IF(SUM(LEN(B5034:V5034))=0,"",IF(OR(OR(ISBLANK(F5034),SUM(LEN(C5034),LEN(D5034))=0),AND(NOT(E5034="Unknown"),ISBLANK(J5034)),AND(NOT(O5034="Unknown"),ISBLANK(R5034))),"Missing Information", _xlfn._xlws.FILTER(_xlfn._xlws.FILTER(Table15[],(Table15[System-Owned Portion]&amp;Table15[If Material Anything Other than "Lead" in Column E,
Was Material Ever Previously Lead?]&amp;Table15[Customer-Owned Portion])=(E5034&amp;G5034&amp;O5034),""),{0,0,0,1})))</f>
        <v/>
      </c>
      <c r="X5034"/>
    </row>
    <row r="5035" spans="2:24" x14ac:dyDescent="0.35">
      <c r="B5035" s="208"/>
      <c r="C5035" s="33"/>
      <c r="D5035" s="33"/>
      <c r="E5035" s="47"/>
      <c r="F5035" s="46"/>
      <c r="G5035" s="95"/>
      <c r="H5035" s="33"/>
      <c r="I5035" s="33"/>
      <c r="J5035" s="95"/>
      <c r="K5035" s="33"/>
      <c r="L5035" s="33"/>
      <c r="M5035" s="232"/>
      <c r="N5035" s="210"/>
      <c r="O5035" s="120"/>
      <c r="P5035" s="46"/>
      <c r="Q5035" s="33"/>
      <c r="R5035" s="95"/>
      <c r="S5035" s="33"/>
      <c r="T5035" s="33"/>
      <c r="U5035" s="232"/>
      <c r="V5035" s="213"/>
      <c r="W5035" s="202" t="str" cm="1">
        <f t="array" ref="W5035">IF(SUM(LEN(B5035:V5035))=0,"",IF(OR(OR(ISBLANK(F5035),SUM(LEN(C5035),LEN(D5035))=0),AND(NOT(E5035="Unknown"),ISBLANK(J5035)),AND(NOT(O5035="Unknown"),ISBLANK(R5035))),"Missing Information", _xlfn._xlws.FILTER(_xlfn._xlws.FILTER(Table15[],(Table15[System-Owned Portion]&amp;Table15[If Material Anything Other than "Lead" in Column E,
Was Material Ever Previously Lead?]&amp;Table15[Customer-Owned Portion])=(E5035&amp;G5035&amp;O5035),""),{0,0,0,1})))</f>
        <v/>
      </c>
      <c r="X5035"/>
    </row>
    <row r="5036" spans="2:24" x14ac:dyDescent="0.35">
      <c r="B5036" s="208"/>
      <c r="C5036" s="33"/>
      <c r="D5036" s="33"/>
      <c r="E5036" s="47"/>
      <c r="F5036" s="46"/>
      <c r="G5036" s="95"/>
      <c r="H5036" s="33"/>
      <c r="I5036" s="33"/>
      <c r="J5036" s="95"/>
      <c r="K5036" s="33"/>
      <c r="L5036" s="33"/>
      <c r="M5036" s="232"/>
      <c r="N5036" s="210"/>
      <c r="O5036" s="120"/>
      <c r="P5036" s="46"/>
      <c r="Q5036" s="33"/>
      <c r="R5036" s="95"/>
      <c r="S5036" s="33"/>
      <c r="T5036" s="33"/>
      <c r="U5036" s="232"/>
      <c r="V5036" s="213"/>
      <c r="W5036" s="202" t="str" cm="1">
        <f t="array" ref="W5036">IF(SUM(LEN(B5036:V5036))=0,"",IF(OR(OR(ISBLANK(F5036),SUM(LEN(C5036),LEN(D5036))=0),AND(NOT(E5036="Unknown"),ISBLANK(J5036)),AND(NOT(O5036="Unknown"),ISBLANK(R5036))),"Missing Information", _xlfn._xlws.FILTER(_xlfn._xlws.FILTER(Table15[],(Table15[System-Owned Portion]&amp;Table15[If Material Anything Other than "Lead" in Column E,
Was Material Ever Previously Lead?]&amp;Table15[Customer-Owned Portion])=(E5036&amp;G5036&amp;O5036),""),{0,0,0,1})))</f>
        <v/>
      </c>
      <c r="X5036"/>
    </row>
    <row r="5037" spans="2:24" x14ac:dyDescent="0.35">
      <c r="B5037" s="208"/>
      <c r="C5037" s="33"/>
      <c r="D5037" s="33"/>
      <c r="E5037" s="47"/>
      <c r="F5037" s="46"/>
      <c r="G5037" s="95"/>
      <c r="H5037" s="33"/>
      <c r="I5037" s="33"/>
      <c r="J5037" s="95"/>
      <c r="K5037" s="33"/>
      <c r="L5037" s="33"/>
      <c r="M5037" s="232"/>
      <c r="N5037" s="210"/>
      <c r="O5037" s="120"/>
      <c r="P5037" s="46"/>
      <c r="Q5037" s="33"/>
      <c r="R5037" s="95"/>
      <c r="S5037" s="33"/>
      <c r="T5037" s="33"/>
      <c r="U5037" s="232"/>
      <c r="V5037" s="213"/>
      <c r="W5037" s="202" t="str" cm="1">
        <f t="array" ref="W5037">IF(SUM(LEN(B5037:V5037))=0,"",IF(OR(OR(ISBLANK(F5037),SUM(LEN(C5037),LEN(D5037))=0),AND(NOT(E5037="Unknown"),ISBLANK(J5037)),AND(NOT(O5037="Unknown"),ISBLANK(R5037))),"Missing Information", _xlfn._xlws.FILTER(_xlfn._xlws.FILTER(Table15[],(Table15[System-Owned Portion]&amp;Table15[If Material Anything Other than "Lead" in Column E,
Was Material Ever Previously Lead?]&amp;Table15[Customer-Owned Portion])=(E5037&amp;G5037&amp;O5037),""),{0,0,0,1})))</f>
        <v/>
      </c>
      <c r="X5037"/>
    </row>
    <row r="5038" spans="2:24" x14ac:dyDescent="0.35">
      <c r="B5038" s="208"/>
      <c r="C5038" s="33"/>
      <c r="D5038" s="33"/>
      <c r="E5038" s="47"/>
      <c r="F5038" s="46"/>
      <c r="G5038" s="95"/>
      <c r="H5038" s="33"/>
      <c r="I5038" s="33"/>
      <c r="J5038" s="95"/>
      <c r="K5038" s="33"/>
      <c r="L5038" s="33"/>
      <c r="M5038" s="232"/>
      <c r="N5038" s="210"/>
      <c r="O5038" s="120"/>
      <c r="P5038" s="46"/>
      <c r="Q5038" s="33"/>
      <c r="R5038" s="95"/>
      <c r="S5038" s="33"/>
      <c r="T5038" s="33"/>
      <c r="U5038" s="232"/>
      <c r="V5038" s="213"/>
      <c r="W5038" s="202" t="str" cm="1">
        <f t="array" ref="W5038">IF(SUM(LEN(B5038:V5038))=0,"",IF(OR(OR(ISBLANK(F5038),SUM(LEN(C5038),LEN(D5038))=0),AND(NOT(E5038="Unknown"),ISBLANK(J5038)),AND(NOT(O5038="Unknown"),ISBLANK(R5038))),"Missing Information", _xlfn._xlws.FILTER(_xlfn._xlws.FILTER(Table15[],(Table15[System-Owned Portion]&amp;Table15[If Material Anything Other than "Lead" in Column E,
Was Material Ever Previously Lead?]&amp;Table15[Customer-Owned Portion])=(E5038&amp;G5038&amp;O5038),""),{0,0,0,1})))</f>
        <v/>
      </c>
      <c r="X5038"/>
    </row>
    <row r="5039" spans="2:24" x14ac:dyDescent="0.35">
      <c r="B5039" s="208"/>
      <c r="C5039" s="33"/>
      <c r="D5039" s="33"/>
      <c r="E5039" s="47"/>
      <c r="F5039" s="46"/>
      <c r="G5039" s="95"/>
      <c r="H5039" s="33"/>
      <c r="I5039" s="33"/>
      <c r="J5039" s="95"/>
      <c r="K5039" s="33"/>
      <c r="L5039" s="33"/>
      <c r="M5039" s="232"/>
      <c r="N5039" s="210"/>
      <c r="O5039" s="120"/>
      <c r="P5039" s="46"/>
      <c r="Q5039" s="33"/>
      <c r="R5039" s="95"/>
      <c r="S5039" s="33"/>
      <c r="T5039" s="33"/>
      <c r="U5039" s="232"/>
      <c r="V5039" s="213"/>
      <c r="W5039" s="202" t="str" cm="1">
        <f t="array" ref="W5039">IF(SUM(LEN(B5039:V5039))=0,"",IF(OR(OR(ISBLANK(F5039),SUM(LEN(C5039),LEN(D5039))=0),AND(NOT(E5039="Unknown"),ISBLANK(J5039)),AND(NOT(O5039="Unknown"),ISBLANK(R5039))),"Missing Information", _xlfn._xlws.FILTER(_xlfn._xlws.FILTER(Table15[],(Table15[System-Owned Portion]&amp;Table15[If Material Anything Other than "Lead" in Column E,
Was Material Ever Previously Lead?]&amp;Table15[Customer-Owned Portion])=(E5039&amp;G5039&amp;O5039),""),{0,0,0,1})))</f>
        <v/>
      </c>
      <c r="X5039"/>
    </row>
    <row r="5040" spans="2:24" x14ac:dyDescent="0.35">
      <c r="B5040" s="208"/>
      <c r="C5040" s="33"/>
      <c r="D5040" s="33"/>
      <c r="E5040" s="47"/>
      <c r="F5040" s="46"/>
      <c r="G5040" s="95"/>
      <c r="H5040" s="33"/>
      <c r="I5040" s="33"/>
      <c r="J5040" s="95"/>
      <c r="K5040" s="33"/>
      <c r="L5040" s="33"/>
      <c r="M5040" s="232"/>
      <c r="N5040" s="210"/>
      <c r="O5040" s="120"/>
      <c r="P5040" s="46"/>
      <c r="Q5040" s="33"/>
      <c r="R5040" s="95"/>
      <c r="S5040" s="33"/>
      <c r="T5040" s="33"/>
      <c r="U5040" s="232"/>
      <c r="V5040" s="213"/>
      <c r="W5040" s="202" t="str" cm="1">
        <f t="array" ref="W5040">IF(SUM(LEN(B5040:V5040))=0,"",IF(OR(OR(ISBLANK(F5040),SUM(LEN(C5040),LEN(D5040))=0),AND(NOT(E5040="Unknown"),ISBLANK(J5040)),AND(NOT(O5040="Unknown"),ISBLANK(R5040))),"Missing Information", _xlfn._xlws.FILTER(_xlfn._xlws.FILTER(Table15[],(Table15[System-Owned Portion]&amp;Table15[If Material Anything Other than "Lead" in Column E,
Was Material Ever Previously Lead?]&amp;Table15[Customer-Owned Portion])=(E5040&amp;G5040&amp;O5040),""),{0,0,0,1})))</f>
        <v/>
      </c>
      <c r="X5040"/>
    </row>
    <row r="5041" spans="2:24" x14ac:dyDescent="0.35">
      <c r="B5041" s="208"/>
      <c r="C5041" s="33"/>
      <c r="D5041" s="33"/>
      <c r="E5041" s="47"/>
      <c r="F5041" s="46"/>
      <c r="G5041" s="95"/>
      <c r="H5041" s="33"/>
      <c r="I5041" s="33"/>
      <c r="J5041" s="95"/>
      <c r="K5041" s="33"/>
      <c r="L5041" s="33"/>
      <c r="M5041" s="232"/>
      <c r="N5041" s="210"/>
      <c r="O5041" s="120"/>
      <c r="P5041" s="46"/>
      <c r="Q5041" s="33"/>
      <c r="R5041" s="95"/>
      <c r="S5041" s="33"/>
      <c r="T5041" s="33"/>
      <c r="U5041" s="232"/>
      <c r="V5041" s="213"/>
      <c r="W5041" s="202" t="str" cm="1">
        <f t="array" ref="W5041">IF(SUM(LEN(B5041:V5041))=0,"",IF(OR(OR(ISBLANK(F5041),SUM(LEN(C5041),LEN(D5041))=0),AND(NOT(E5041="Unknown"),ISBLANK(J5041)),AND(NOT(O5041="Unknown"),ISBLANK(R5041))),"Missing Information", _xlfn._xlws.FILTER(_xlfn._xlws.FILTER(Table15[],(Table15[System-Owned Portion]&amp;Table15[If Material Anything Other than "Lead" in Column E,
Was Material Ever Previously Lead?]&amp;Table15[Customer-Owned Portion])=(E5041&amp;G5041&amp;O5041),""),{0,0,0,1})))</f>
        <v/>
      </c>
      <c r="X5041"/>
    </row>
    <row r="5042" spans="2:24" x14ac:dyDescent="0.35">
      <c r="B5042" s="208"/>
      <c r="C5042" s="33"/>
      <c r="D5042" s="33"/>
      <c r="E5042" s="47"/>
      <c r="F5042" s="46"/>
      <c r="G5042" s="95"/>
      <c r="H5042" s="33"/>
      <c r="I5042" s="33"/>
      <c r="J5042" s="95"/>
      <c r="K5042" s="33"/>
      <c r="L5042" s="33"/>
      <c r="M5042" s="232"/>
      <c r="N5042" s="210"/>
      <c r="O5042" s="120"/>
      <c r="P5042" s="46"/>
      <c r="Q5042" s="33"/>
      <c r="R5042" s="95"/>
      <c r="S5042" s="33"/>
      <c r="T5042" s="33"/>
      <c r="U5042" s="232"/>
      <c r="V5042" s="213"/>
      <c r="W5042" s="202" t="str" cm="1">
        <f t="array" ref="W5042">IF(SUM(LEN(B5042:V5042))=0,"",IF(OR(OR(ISBLANK(F5042),SUM(LEN(C5042),LEN(D5042))=0),AND(NOT(E5042="Unknown"),ISBLANK(J5042)),AND(NOT(O5042="Unknown"),ISBLANK(R5042))),"Missing Information", _xlfn._xlws.FILTER(_xlfn._xlws.FILTER(Table15[],(Table15[System-Owned Portion]&amp;Table15[If Material Anything Other than "Lead" in Column E,
Was Material Ever Previously Lead?]&amp;Table15[Customer-Owned Portion])=(E5042&amp;G5042&amp;O5042),""),{0,0,0,1})))</f>
        <v/>
      </c>
      <c r="X5042"/>
    </row>
    <row r="5043" spans="2:24" x14ac:dyDescent="0.35">
      <c r="B5043" s="208"/>
      <c r="C5043" s="33"/>
      <c r="D5043" s="33"/>
      <c r="E5043" s="47"/>
      <c r="F5043" s="46"/>
      <c r="G5043" s="95"/>
      <c r="H5043" s="33"/>
      <c r="I5043" s="33"/>
      <c r="J5043" s="95"/>
      <c r="K5043" s="33"/>
      <c r="L5043" s="33"/>
      <c r="M5043" s="232"/>
      <c r="N5043" s="210"/>
      <c r="O5043" s="120"/>
      <c r="P5043" s="46"/>
      <c r="Q5043" s="33"/>
      <c r="R5043" s="95"/>
      <c r="S5043" s="33"/>
      <c r="T5043" s="33"/>
      <c r="U5043" s="232"/>
      <c r="V5043" s="213"/>
      <c r="W5043" s="202" t="str" cm="1">
        <f t="array" ref="W5043">IF(SUM(LEN(B5043:V5043))=0,"",IF(OR(OR(ISBLANK(F5043),SUM(LEN(C5043),LEN(D5043))=0),AND(NOT(E5043="Unknown"),ISBLANK(J5043)),AND(NOT(O5043="Unknown"),ISBLANK(R5043))),"Missing Information", _xlfn._xlws.FILTER(_xlfn._xlws.FILTER(Table15[],(Table15[System-Owned Portion]&amp;Table15[If Material Anything Other than "Lead" in Column E,
Was Material Ever Previously Lead?]&amp;Table15[Customer-Owned Portion])=(E5043&amp;G5043&amp;O5043),""),{0,0,0,1})))</f>
        <v/>
      </c>
      <c r="X5043"/>
    </row>
    <row r="5044" spans="2:24" x14ac:dyDescent="0.35">
      <c r="B5044" s="208"/>
      <c r="C5044" s="33"/>
      <c r="D5044" s="33"/>
      <c r="E5044" s="47"/>
      <c r="F5044" s="46"/>
      <c r="G5044" s="95"/>
      <c r="H5044" s="33"/>
      <c r="I5044" s="33"/>
      <c r="J5044" s="95"/>
      <c r="K5044" s="33"/>
      <c r="L5044" s="33"/>
      <c r="M5044" s="232"/>
      <c r="N5044" s="210"/>
      <c r="O5044" s="120"/>
      <c r="P5044" s="46"/>
      <c r="Q5044" s="33"/>
      <c r="R5044" s="95"/>
      <c r="S5044" s="33"/>
      <c r="T5044" s="33"/>
      <c r="U5044" s="232"/>
      <c r="V5044" s="213"/>
      <c r="W5044" s="202" t="str" cm="1">
        <f t="array" ref="W5044">IF(SUM(LEN(B5044:V5044))=0,"",IF(OR(OR(ISBLANK(F5044),SUM(LEN(C5044),LEN(D5044))=0),AND(NOT(E5044="Unknown"),ISBLANK(J5044)),AND(NOT(O5044="Unknown"),ISBLANK(R5044))),"Missing Information", _xlfn._xlws.FILTER(_xlfn._xlws.FILTER(Table15[],(Table15[System-Owned Portion]&amp;Table15[If Material Anything Other than "Lead" in Column E,
Was Material Ever Previously Lead?]&amp;Table15[Customer-Owned Portion])=(E5044&amp;G5044&amp;O5044),""),{0,0,0,1})))</f>
        <v/>
      </c>
      <c r="X5044"/>
    </row>
    <row r="5045" spans="2:24" x14ac:dyDescent="0.35">
      <c r="B5045" s="208"/>
      <c r="C5045" s="33"/>
      <c r="D5045" s="33"/>
      <c r="E5045" s="47"/>
      <c r="F5045" s="46"/>
      <c r="G5045" s="95"/>
      <c r="H5045" s="33"/>
      <c r="I5045" s="33"/>
      <c r="J5045" s="95"/>
      <c r="K5045" s="33"/>
      <c r="L5045" s="33"/>
      <c r="M5045" s="232"/>
      <c r="N5045" s="210"/>
      <c r="O5045" s="120"/>
      <c r="P5045" s="46"/>
      <c r="Q5045" s="33"/>
      <c r="R5045" s="95"/>
      <c r="S5045" s="33"/>
      <c r="T5045" s="33"/>
      <c r="U5045" s="232"/>
      <c r="V5045" s="213"/>
      <c r="W5045" s="202" t="str" cm="1">
        <f t="array" ref="W5045">IF(SUM(LEN(B5045:V5045))=0,"",IF(OR(OR(ISBLANK(F5045),SUM(LEN(C5045),LEN(D5045))=0),AND(NOT(E5045="Unknown"),ISBLANK(J5045)),AND(NOT(O5045="Unknown"),ISBLANK(R5045))),"Missing Information", _xlfn._xlws.FILTER(_xlfn._xlws.FILTER(Table15[],(Table15[System-Owned Portion]&amp;Table15[If Material Anything Other than "Lead" in Column E,
Was Material Ever Previously Lead?]&amp;Table15[Customer-Owned Portion])=(E5045&amp;G5045&amp;O5045),""),{0,0,0,1})))</f>
        <v/>
      </c>
      <c r="X5045"/>
    </row>
    <row r="5046" spans="2:24" x14ac:dyDescent="0.35">
      <c r="B5046" s="208"/>
      <c r="C5046" s="33"/>
      <c r="D5046" s="33"/>
      <c r="E5046" s="47"/>
      <c r="F5046" s="46"/>
      <c r="G5046" s="95"/>
      <c r="H5046" s="33"/>
      <c r="I5046" s="33"/>
      <c r="J5046" s="95"/>
      <c r="K5046" s="33"/>
      <c r="L5046" s="33"/>
      <c r="M5046" s="232"/>
      <c r="N5046" s="210"/>
      <c r="O5046" s="120"/>
      <c r="P5046" s="46"/>
      <c r="Q5046" s="33"/>
      <c r="R5046" s="95"/>
      <c r="S5046" s="33"/>
      <c r="T5046" s="33"/>
      <c r="U5046" s="232"/>
      <c r="V5046" s="213"/>
      <c r="W5046" s="202" t="str" cm="1">
        <f t="array" ref="W5046">IF(SUM(LEN(B5046:V5046))=0,"",IF(OR(OR(ISBLANK(F5046),SUM(LEN(C5046),LEN(D5046))=0),AND(NOT(E5046="Unknown"),ISBLANK(J5046)),AND(NOT(O5046="Unknown"),ISBLANK(R5046))),"Missing Information", _xlfn._xlws.FILTER(_xlfn._xlws.FILTER(Table15[],(Table15[System-Owned Portion]&amp;Table15[If Material Anything Other than "Lead" in Column E,
Was Material Ever Previously Lead?]&amp;Table15[Customer-Owned Portion])=(E5046&amp;G5046&amp;O5046),""),{0,0,0,1})))</f>
        <v/>
      </c>
      <c r="X5046"/>
    </row>
    <row r="5047" spans="2:24" x14ac:dyDescent="0.35">
      <c r="B5047" s="208"/>
      <c r="C5047" s="33"/>
      <c r="D5047" s="33"/>
      <c r="E5047" s="47"/>
      <c r="F5047" s="46"/>
      <c r="G5047" s="95"/>
      <c r="H5047" s="33"/>
      <c r="I5047" s="33"/>
      <c r="J5047" s="95"/>
      <c r="K5047" s="33"/>
      <c r="L5047" s="33"/>
      <c r="M5047" s="232"/>
      <c r="N5047" s="210"/>
      <c r="O5047" s="120"/>
      <c r="P5047" s="46"/>
      <c r="Q5047" s="33"/>
      <c r="R5047" s="95"/>
      <c r="S5047" s="33"/>
      <c r="T5047" s="33"/>
      <c r="U5047" s="232"/>
      <c r="V5047" s="213"/>
      <c r="W5047" s="202" t="str" cm="1">
        <f t="array" ref="W5047">IF(SUM(LEN(B5047:V5047))=0,"",IF(OR(OR(ISBLANK(F5047),SUM(LEN(C5047),LEN(D5047))=0),AND(NOT(E5047="Unknown"),ISBLANK(J5047)),AND(NOT(O5047="Unknown"),ISBLANK(R5047))),"Missing Information", _xlfn._xlws.FILTER(_xlfn._xlws.FILTER(Table15[],(Table15[System-Owned Portion]&amp;Table15[If Material Anything Other than "Lead" in Column E,
Was Material Ever Previously Lead?]&amp;Table15[Customer-Owned Portion])=(E5047&amp;G5047&amp;O5047),""),{0,0,0,1})))</f>
        <v/>
      </c>
      <c r="X5047"/>
    </row>
    <row r="5048" spans="2:24" x14ac:dyDescent="0.35">
      <c r="B5048" s="208"/>
      <c r="C5048" s="33"/>
      <c r="D5048" s="33"/>
      <c r="E5048" s="47"/>
      <c r="F5048" s="46"/>
      <c r="G5048" s="95"/>
      <c r="H5048" s="33"/>
      <c r="I5048" s="33"/>
      <c r="J5048" s="95"/>
      <c r="K5048" s="33"/>
      <c r="L5048" s="33"/>
      <c r="M5048" s="232"/>
      <c r="N5048" s="210"/>
      <c r="O5048" s="120"/>
      <c r="P5048" s="46"/>
      <c r="Q5048" s="33"/>
      <c r="R5048" s="95"/>
      <c r="S5048" s="33"/>
      <c r="T5048" s="33"/>
      <c r="U5048" s="232"/>
      <c r="V5048" s="213"/>
      <c r="W5048" s="202" t="str" cm="1">
        <f t="array" ref="W5048">IF(SUM(LEN(B5048:V5048))=0,"",IF(OR(OR(ISBLANK(F5048),SUM(LEN(C5048),LEN(D5048))=0),AND(NOT(E5048="Unknown"),ISBLANK(J5048)),AND(NOT(O5048="Unknown"),ISBLANK(R5048))),"Missing Information", _xlfn._xlws.FILTER(_xlfn._xlws.FILTER(Table15[],(Table15[System-Owned Portion]&amp;Table15[If Material Anything Other than "Lead" in Column E,
Was Material Ever Previously Lead?]&amp;Table15[Customer-Owned Portion])=(E5048&amp;G5048&amp;O5048),""),{0,0,0,1})))</f>
        <v/>
      </c>
      <c r="X5048"/>
    </row>
    <row r="5049" spans="2:24" x14ac:dyDescent="0.35">
      <c r="B5049" s="208"/>
      <c r="C5049" s="33"/>
      <c r="D5049" s="33"/>
      <c r="E5049" s="47"/>
      <c r="F5049" s="46"/>
      <c r="G5049" s="95"/>
      <c r="H5049" s="33"/>
      <c r="I5049" s="33"/>
      <c r="J5049" s="95"/>
      <c r="K5049" s="33"/>
      <c r="L5049" s="33"/>
      <c r="M5049" s="232"/>
      <c r="N5049" s="210"/>
      <c r="O5049" s="120"/>
      <c r="P5049" s="46"/>
      <c r="Q5049" s="33"/>
      <c r="R5049" s="95"/>
      <c r="S5049" s="33"/>
      <c r="T5049" s="33"/>
      <c r="U5049" s="232"/>
      <c r="V5049" s="213"/>
      <c r="W5049" s="202" t="str" cm="1">
        <f t="array" ref="W5049">IF(SUM(LEN(B5049:V5049))=0,"",IF(OR(OR(ISBLANK(F5049),SUM(LEN(C5049),LEN(D5049))=0),AND(NOT(E5049="Unknown"),ISBLANK(J5049)),AND(NOT(O5049="Unknown"),ISBLANK(R5049))),"Missing Information", _xlfn._xlws.FILTER(_xlfn._xlws.FILTER(Table15[],(Table15[System-Owned Portion]&amp;Table15[If Material Anything Other than "Lead" in Column E,
Was Material Ever Previously Lead?]&amp;Table15[Customer-Owned Portion])=(E5049&amp;G5049&amp;O5049),""),{0,0,0,1})))</f>
        <v/>
      </c>
      <c r="X5049"/>
    </row>
    <row r="5050" spans="2:24" x14ac:dyDescent="0.35">
      <c r="B5050" s="208"/>
      <c r="C5050" s="33"/>
      <c r="D5050" s="33"/>
      <c r="E5050" s="47"/>
      <c r="F5050" s="46"/>
      <c r="G5050" s="95"/>
      <c r="H5050" s="33"/>
      <c r="I5050" s="33"/>
      <c r="J5050" s="95"/>
      <c r="K5050" s="33"/>
      <c r="L5050" s="33"/>
      <c r="M5050" s="232"/>
      <c r="N5050" s="210"/>
      <c r="O5050" s="120"/>
      <c r="P5050" s="46"/>
      <c r="Q5050" s="33"/>
      <c r="R5050" s="95"/>
      <c r="S5050" s="33"/>
      <c r="T5050" s="33"/>
      <c r="U5050" s="232"/>
      <c r="V5050" s="213"/>
      <c r="W5050" s="202" t="str" cm="1">
        <f t="array" ref="W5050">IF(SUM(LEN(B5050:V5050))=0,"",IF(OR(OR(ISBLANK(F5050),SUM(LEN(C5050),LEN(D5050))=0),AND(NOT(E5050="Unknown"),ISBLANK(J5050)),AND(NOT(O5050="Unknown"),ISBLANK(R5050))),"Missing Information", _xlfn._xlws.FILTER(_xlfn._xlws.FILTER(Table15[],(Table15[System-Owned Portion]&amp;Table15[If Material Anything Other than "Lead" in Column E,
Was Material Ever Previously Lead?]&amp;Table15[Customer-Owned Portion])=(E5050&amp;G5050&amp;O5050),""),{0,0,0,1})))</f>
        <v/>
      </c>
      <c r="X5050"/>
    </row>
    <row r="5051" spans="2:24" x14ac:dyDescent="0.35">
      <c r="B5051" s="208"/>
      <c r="C5051" s="33"/>
      <c r="D5051" s="33"/>
      <c r="E5051" s="47"/>
      <c r="F5051" s="46"/>
      <c r="G5051" s="95"/>
      <c r="H5051" s="33"/>
      <c r="I5051" s="33"/>
      <c r="J5051" s="95"/>
      <c r="K5051" s="33"/>
      <c r="L5051" s="33"/>
      <c r="M5051" s="232"/>
      <c r="N5051" s="210"/>
      <c r="O5051" s="120"/>
      <c r="P5051" s="46"/>
      <c r="Q5051" s="33"/>
      <c r="R5051" s="95"/>
      <c r="S5051" s="33"/>
      <c r="T5051" s="33"/>
      <c r="U5051" s="232"/>
      <c r="V5051" s="213"/>
      <c r="W5051" s="202" t="str" cm="1">
        <f t="array" ref="W5051">IF(SUM(LEN(B5051:V5051))=0,"",IF(OR(OR(ISBLANK(F5051),SUM(LEN(C5051),LEN(D5051))=0),AND(NOT(E5051="Unknown"),ISBLANK(J5051)),AND(NOT(O5051="Unknown"),ISBLANK(R5051))),"Missing Information", _xlfn._xlws.FILTER(_xlfn._xlws.FILTER(Table15[],(Table15[System-Owned Portion]&amp;Table15[If Material Anything Other than "Lead" in Column E,
Was Material Ever Previously Lead?]&amp;Table15[Customer-Owned Portion])=(E5051&amp;G5051&amp;O5051),""),{0,0,0,1})))</f>
        <v/>
      </c>
      <c r="X5051"/>
    </row>
    <row r="5052" spans="2:24" x14ac:dyDescent="0.35">
      <c r="B5052" s="208"/>
      <c r="C5052" s="33"/>
      <c r="D5052" s="33"/>
      <c r="E5052" s="47"/>
      <c r="F5052" s="46"/>
      <c r="G5052" s="95"/>
      <c r="H5052" s="33"/>
      <c r="I5052" s="33"/>
      <c r="J5052" s="95"/>
      <c r="K5052" s="33"/>
      <c r="L5052" s="33"/>
      <c r="M5052" s="232"/>
      <c r="N5052" s="210"/>
      <c r="O5052" s="120"/>
      <c r="P5052" s="46"/>
      <c r="Q5052" s="33"/>
      <c r="R5052" s="95"/>
      <c r="S5052" s="33"/>
      <c r="T5052" s="33"/>
      <c r="U5052" s="232"/>
      <c r="V5052" s="213"/>
      <c r="W5052" s="202" t="str" cm="1">
        <f t="array" ref="W5052">IF(SUM(LEN(B5052:V5052))=0,"",IF(OR(OR(ISBLANK(F5052),SUM(LEN(C5052),LEN(D5052))=0),AND(NOT(E5052="Unknown"),ISBLANK(J5052)),AND(NOT(O5052="Unknown"),ISBLANK(R5052))),"Missing Information", _xlfn._xlws.FILTER(_xlfn._xlws.FILTER(Table15[],(Table15[System-Owned Portion]&amp;Table15[If Material Anything Other than "Lead" in Column E,
Was Material Ever Previously Lead?]&amp;Table15[Customer-Owned Portion])=(E5052&amp;G5052&amp;O5052),""),{0,0,0,1})))</f>
        <v/>
      </c>
      <c r="X5052"/>
    </row>
    <row r="5053" spans="2:24" x14ac:dyDescent="0.35">
      <c r="B5053" s="208"/>
      <c r="C5053" s="33"/>
      <c r="D5053" s="33"/>
      <c r="E5053" s="47"/>
      <c r="F5053" s="46"/>
      <c r="G5053" s="95"/>
      <c r="H5053" s="33"/>
      <c r="I5053" s="33"/>
      <c r="J5053" s="95"/>
      <c r="K5053" s="33"/>
      <c r="L5053" s="33"/>
      <c r="M5053" s="232"/>
      <c r="N5053" s="210"/>
      <c r="O5053" s="120"/>
      <c r="P5053" s="46"/>
      <c r="Q5053" s="33"/>
      <c r="R5053" s="95"/>
      <c r="S5053" s="33"/>
      <c r="T5053" s="33"/>
      <c r="U5053" s="232"/>
      <c r="V5053" s="213"/>
      <c r="W5053" s="202" t="str" cm="1">
        <f t="array" ref="W5053">IF(SUM(LEN(B5053:V5053))=0,"",IF(OR(OR(ISBLANK(F5053),SUM(LEN(C5053),LEN(D5053))=0),AND(NOT(E5053="Unknown"),ISBLANK(J5053)),AND(NOT(O5053="Unknown"),ISBLANK(R5053))),"Missing Information", _xlfn._xlws.FILTER(_xlfn._xlws.FILTER(Table15[],(Table15[System-Owned Portion]&amp;Table15[If Material Anything Other than "Lead" in Column E,
Was Material Ever Previously Lead?]&amp;Table15[Customer-Owned Portion])=(E5053&amp;G5053&amp;O5053),""),{0,0,0,1})))</f>
        <v/>
      </c>
      <c r="X5053"/>
    </row>
    <row r="5054" spans="2:24" x14ac:dyDescent="0.35">
      <c r="B5054" s="208"/>
      <c r="C5054" s="33"/>
      <c r="D5054" s="33"/>
      <c r="E5054" s="47"/>
      <c r="F5054" s="46"/>
      <c r="G5054" s="95"/>
      <c r="H5054" s="33"/>
      <c r="I5054" s="33"/>
      <c r="J5054" s="95"/>
      <c r="K5054" s="33"/>
      <c r="L5054" s="33"/>
      <c r="M5054" s="232"/>
      <c r="N5054" s="210"/>
      <c r="O5054" s="120"/>
      <c r="P5054" s="46"/>
      <c r="Q5054" s="33"/>
      <c r="R5054" s="95"/>
      <c r="S5054" s="33"/>
      <c r="T5054" s="33"/>
      <c r="U5054" s="232"/>
      <c r="V5054" s="213"/>
      <c r="W5054" s="202" t="str" cm="1">
        <f t="array" ref="W5054">IF(SUM(LEN(B5054:V5054))=0,"",IF(OR(OR(ISBLANK(F5054),SUM(LEN(C5054),LEN(D5054))=0),AND(NOT(E5054="Unknown"),ISBLANK(J5054)),AND(NOT(O5054="Unknown"),ISBLANK(R5054))),"Missing Information", _xlfn._xlws.FILTER(_xlfn._xlws.FILTER(Table15[],(Table15[System-Owned Portion]&amp;Table15[If Material Anything Other than "Lead" in Column E,
Was Material Ever Previously Lead?]&amp;Table15[Customer-Owned Portion])=(E5054&amp;G5054&amp;O5054),""),{0,0,0,1})))</f>
        <v/>
      </c>
      <c r="X5054"/>
    </row>
    <row r="5055" spans="2:24" x14ac:dyDescent="0.35">
      <c r="B5055" s="208"/>
      <c r="C5055" s="33"/>
      <c r="D5055" s="33"/>
      <c r="E5055" s="47"/>
      <c r="F5055" s="46"/>
      <c r="G5055" s="95"/>
      <c r="H5055" s="33"/>
      <c r="I5055" s="33"/>
      <c r="J5055" s="95"/>
      <c r="K5055" s="33"/>
      <c r="L5055" s="33"/>
      <c r="M5055" s="232"/>
      <c r="N5055" s="210"/>
      <c r="O5055" s="120"/>
      <c r="P5055" s="46"/>
      <c r="Q5055" s="33"/>
      <c r="R5055" s="95"/>
      <c r="S5055" s="33"/>
      <c r="T5055" s="33"/>
      <c r="U5055" s="232"/>
      <c r="V5055" s="213"/>
      <c r="W5055" s="202" t="str" cm="1">
        <f t="array" ref="W5055">IF(SUM(LEN(B5055:V5055))=0,"",IF(OR(OR(ISBLANK(F5055),SUM(LEN(C5055),LEN(D5055))=0),AND(NOT(E5055="Unknown"),ISBLANK(J5055)),AND(NOT(O5055="Unknown"),ISBLANK(R5055))),"Missing Information", _xlfn._xlws.FILTER(_xlfn._xlws.FILTER(Table15[],(Table15[System-Owned Portion]&amp;Table15[If Material Anything Other than "Lead" in Column E,
Was Material Ever Previously Lead?]&amp;Table15[Customer-Owned Portion])=(E5055&amp;G5055&amp;O5055),""),{0,0,0,1})))</f>
        <v/>
      </c>
      <c r="X5055"/>
    </row>
    <row r="5056" spans="2:24" x14ac:dyDescent="0.35">
      <c r="B5056" s="208"/>
      <c r="C5056" s="33"/>
      <c r="D5056" s="33"/>
      <c r="E5056" s="47"/>
      <c r="F5056" s="46"/>
      <c r="G5056" s="95"/>
      <c r="H5056" s="33"/>
      <c r="I5056" s="33"/>
      <c r="J5056" s="95"/>
      <c r="K5056" s="33"/>
      <c r="L5056" s="33"/>
      <c r="M5056" s="232"/>
      <c r="N5056" s="210"/>
      <c r="O5056" s="120"/>
      <c r="P5056" s="46"/>
      <c r="Q5056" s="33"/>
      <c r="R5056" s="95"/>
      <c r="S5056" s="33"/>
      <c r="T5056" s="33"/>
      <c r="U5056" s="232"/>
      <c r="V5056" s="213"/>
      <c r="W5056" s="202" t="str" cm="1">
        <f t="array" ref="W5056">IF(SUM(LEN(B5056:V5056))=0,"",IF(OR(OR(ISBLANK(F5056),SUM(LEN(C5056),LEN(D5056))=0),AND(NOT(E5056="Unknown"),ISBLANK(J5056)),AND(NOT(O5056="Unknown"),ISBLANK(R5056))),"Missing Information", _xlfn._xlws.FILTER(_xlfn._xlws.FILTER(Table15[],(Table15[System-Owned Portion]&amp;Table15[If Material Anything Other than "Lead" in Column E,
Was Material Ever Previously Lead?]&amp;Table15[Customer-Owned Portion])=(E5056&amp;G5056&amp;O5056),""),{0,0,0,1})))</f>
        <v/>
      </c>
      <c r="X5056"/>
    </row>
    <row r="5057" spans="2:24" x14ac:dyDescent="0.35">
      <c r="B5057" s="208"/>
      <c r="C5057" s="33"/>
      <c r="D5057" s="33"/>
      <c r="E5057" s="47"/>
      <c r="F5057" s="46"/>
      <c r="G5057" s="95"/>
      <c r="H5057" s="33"/>
      <c r="I5057" s="33"/>
      <c r="J5057" s="95"/>
      <c r="K5057" s="33"/>
      <c r="L5057" s="33"/>
      <c r="M5057" s="232"/>
      <c r="N5057" s="210"/>
      <c r="O5057" s="120"/>
      <c r="P5057" s="46"/>
      <c r="Q5057" s="33"/>
      <c r="R5057" s="95"/>
      <c r="S5057" s="33"/>
      <c r="T5057" s="33"/>
      <c r="U5057" s="232"/>
      <c r="V5057" s="213"/>
      <c r="W5057" s="202" t="str" cm="1">
        <f t="array" ref="W5057">IF(SUM(LEN(B5057:V5057))=0,"",IF(OR(OR(ISBLANK(F5057),SUM(LEN(C5057),LEN(D5057))=0),AND(NOT(E5057="Unknown"),ISBLANK(J5057)),AND(NOT(O5057="Unknown"),ISBLANK(R5057))),"Missing Information", _xlfn._xlws.FILTER(_xlfn._xlws.FILTER(Table15[],(Table15[System-Owned Portion]&amp;Table15[If Material Anything Other than "Lead" in Column E,
Was Material Ever Previously Lead?]&amp;Table15[Customer-Owned Portion])=(E5057&amp;G5057&amp;O5057),""),{0,0,0,1})))</f>
        <v/>
      </c>
      <c r="X5057"/>
    </row>
    <row r="5058" spans="2:24" x14ac:dyDescent="0.35">
      <c r="B5058" s="208"/>
      <c r="C5058" s="33"/>
      <c r="D5058" s="33"/>
      <c r="E5058" s="47"/>
      <c r="F5058" s="46"/>
      <c r="G5058" s="95"/>
      <c r="H5058" s="33"/>
      <c r="I5058" s="33"/>
      <c r="J5058" s="95"/>
      <c r="K5058" s="33"/>
      <c r="L5058" s="33"/>
      <c r="M5058" s="232"/>
      <c r="N5058" s="210"/>
      <c r="O5058" s="120"/>
      <c r="P5058" s="46"/>
      <c r="Q5058" s="33"/>
      <c r="R5058" s="95"/>
      <c r="S5058" s="33"/>
      <c r="T5058" s="33"/>
      <c r="U5058" s="232"/>
      <c r="V5058" s="213"/>
      <c r="W5058" s="202" t="str" cm="1">
        <f t="array" ref="W5058">IF(SUM(LEN(B5058:V5058))=0,"",IF(OR(OR(ISBLANK(F5058),SUM(LEN(C5058),LEN(D5058))=0),AND(NOT(E5058="Unknown"),ISBLANK(J5058)),AND(NOT(O5058="Unknown"),ISBLANK(R5058))),"Missing Information", _xlfn._xlws.FILTER(_xlfn._xlws.FILTER(Table15[],(Table15[System-Owned Portion]&amp;Table15[If Material Anything Other than "Lead" in Column E,
Was Material Ever Previously Lead?]&amp;Table15[Customer-Owned Portion])=(E5058&amp;G5058&amp;O5058),""),{0,0,0,1})))</f>
        <v/>
      </c>
      <c r="X5058"/>
    </row>
    <row r="5059" spans="2:24" x14ac:dyDescent="0.35">
      <c r="B5059" s="208"/>
      <c r="C5059" s="33"/>
      <c r="D5059" s="33"/>
      <c r="E5059" s="47"/>
      <c r="F5059" s="46"/>
      <c r="G5059" s="95"/>
      <c r="H5059" s="33"/>
      <c r="I5059" s="33"/>
      <c r="J5059" s="95"/>
      <c r="K5059" s="33"/>
      <c r="L5059" s="33"/>
      <c r="M5059" s="232"/>
      <c r="N5059" s="210"/>
      <c r="O5059" s="120"/>
      <c r="P5059" s="46"/>
      <c r="Q5059" s="33"/>
      <c r="R5059" s="95"/>
      <c r="S5059" s="33"/>
      <c r="T5059" s="33"/>
      <c r="U5059" s="232"/>
      <c r="V5059" s="213"/>
      <c r="W5059" s="202" t="str" cm="1">
        <f t="array" ref="W5059">IF(SUM(LEN(B5059:V5059))=0,"",IF(OR(OR(ISBLANK(F5059),SUM(LEN(C5059),LEN(D5059))=0),AND(NOT(E5059="Unknown"),ISBLANK(J5059)),AND(NOT(O5059="Unknown"),ISBLANK(R5059))),"Missing Information", _xlfn._xlws.FILTER(_xlfn._xlws.FILTER(Table15[],(Table15[System-Owned Portion]&amp;Table15[If Material Anything Other than "Lead" in Column E,
Was Material Ever Previously Lead?]&amp;Table15[Customer-Owned Portion])=(E5059&amp;G5059&amp;O5059),""),{0,0,0,1})))</f>
        <v/>
      </c>
      <c r="X5059"/>
    </row>
    <row r="5060" spans="2:24" x14ac:dyDescent="0.35">
      <c r="B5060" s="208"/>
      <c r="C5060" s="33"/>
      <c r="D5060" s="33"/>
      <c r="E5060" s="47"/>
      <c r="F5060" s="46"/>
      <c r="G5060" s="95"/>
      <c r="H5060" s="33"/>
      <c r="I5060" s="33"/>
      <c r="J5060" s="95"/>
      <c r="K5060" s="33"/>
      <c r="L5060" s="33"/>
      <c r="M5060" s="232"/>
      <c r="N5060" s="210"/>
      <c r="O5060" s="120"/>
      <c r="P5060" s="46"/>
      <c r="Q5060" s="33"/>
      <c r="R5060" s="95"/>
      <c r="S5060" s="33"/>
      <c r="T5060" s="33"/>
      <c r="U5060" s="232"/>
      <c r="V5060" s="213"/>
      <c r="W5060" s="202" t="str" cm="1">
        <f t="array" ref="W5060">IF(SUM(LEN(B5060:V5060))=0,"",IF(OR(OR(ISBLANK(F5060),SUM(LEN(C5060),LEN(D5060))=0),AND(NOT(E5060="Unknown"),ISBLANK(J5060)),AND(NOT(O5060="Unknown"),ISBLANK(R5060))),"Missing Information", _xlfn._xlws.FILTER(_xlfn._xlws.FILTER(Table15[],(Table15[System-Owned Portion]&amp;Table15[If Material Anything Other than "Lead" in Column E,
Was Material Ever Previously Lead?]&amp;Table15[Customer-Owned Portion])=(E5060&amp;G5060&amp;O5060),""),{0,0,0,1})))</f>
        <v/>
      </c>
      <c r="X5060"/>
    </row>
    <row r="5061" spans="2:24" x14ac:dyDescent="0.35">
      <c r="B5061" s="208"/>
      <c r="C5061" s="33"/>
      <c r="D5061" s="33"/>
      <c r="E5061" s="47"/>
      <c r="F5061" s="46"/>
      <c r="G5061" s="95"/>
      <c r="H5061" s="33"/>
      <c r="I5061" s="33"/>
      <c r="J5061" s="95"/>
      <c r="K5061" s="33"/>
      <c r="L5061" s="33"/>
      <c r="M5061" s="232"/>
      <c r="N5061" s="210"/>
      <c r="O5061" s="120"/>
      <c r="P5061" s="46"/>
      <c r="Q5061" s="33"/>
      <c r="R5061" s="95"/>
      <c r="S5061" s="33"/>
      <c r="T5061" s="33"/>
      <c r="U5061" s="232"/>
      <c r="V5061" s="213"/>
      <c r="W5061" s="202" t="str" cm="1">
        <f t="array" ref="W5061">IF(SUM(LEN(B5061:V5061))=0,"",IF(OR(OR(ISBLANK(F5061),SUM(LEN(C5061),LEN(D5061))=0),AND(NOT(E5061="Unknown"),ISBLANK(J5061)),AND(NOT(O5061="Unknown"),ISBLANK(R5061))),"Missing Information", _xlfn._xlws.FILTER(_xlfn._xlws.FILTER(Table15[],(Table15[System-Owned Portion]&amp;Table15[If Material Anything Other than "Lead" in Column E,
Was Material Ever Previously Lead?]&amp;Table15[Customer-Owned Portion])=(E5061&amp;G5061&amp;O5061),""),{0,0,0,1})))</f>
        <v/>
      </c>
      <c r="X5061"/>
    </row>
    <row r="5062" spans="2:24" x14ac:dyDescent="0.35">
      <c r="B5062" s="208"/>
      <c r="C5062" s="33"/>
      <c r="D5062" s="33"/>
      <c r="E5062" s="47"/>
      <c r="F5062" s="46"/>
      <c r="G5062" s="95"/>
      <c r="H5062" s="33"/>
      <c r="I5062" s="33"/>
      <c r="J5062" s="95"/>
      <c r="K5062" s="33"/>
      <c r="L5062" s="33"/>
      <c r="M5062" s="232"/>
      <c r="N5062" s="210"/>
      <c r="O5062" s="120"/>
      <c r="P5062" s="46"/>
      <c r="Q5062" s="33"/>
      <c r="R5062" s="95"/>
      <c r="S5062" s="33"/>
      <c r="T5062" s="33"/>
      <c r="U5062" s="232"/>
      <c r="V5062" s="213"/>
      <c r="W5062" s="202" t="str" cm="1">
        <f t="array" ref="W5062">IF(SUM(LEN(B5062:V5062))=0,"",IF(OR(OR(ISBLANK(F5062),SUM(LEN(C5062),LEN(D5062))=0),AND(NOT(E5062="Unknown"),ISBLANK(J5062)),AND(NOT(O5062="Unknown"),ISBLANK(R5062))),"Missing Information", _xlfn._xlws.FILTER(_xlfn._xlws.FILTER(Table15[],(Table15[System-Owned Portion]&amp;Table15[If Material Anything Other than "Lead" in Column E,
Was Material Ever Previously Lead?]&amp;Table15[Customer-Owned Portion])=(E5062&amp;G5062&amp;O5062),""),{0,0,0,1})))</f>
        <v/>
      </c>
      <c r="X5062"/>
    </row>
    <row r="5063" spans="2:24" x14ac:dyDescent="0.35">
      <c r="B5063" s="208"/>
      <c r="C5063" s="33"/>
      <c r="D5063" s="33"/>
      <c r="E5063" s="47"/>
      <c r="F5063" s="46"/>
      <c r="G5063" s="95"/>
      <c r="H5063" s="33"/>
      <c r="I5063" s="33"/>
      <c r="J5063" s="95"/>
      <c r="K5063" s="33"/>
      <c r="L5063" s="33"/>
      <c r="M5063" s="232"/>
      <c r="N5063" s="210"/>
      <c r="O5063" s="120"/>
      <c r="P5063" s="46"/>
      <c r="Q5063" s="33"/>
      <c r="R5063" s="95"/>
      <c r="S5063" s="33"/>
      <c r="T5063" s="33"/>
      <c r="U5063" s="232"/>
      <c r="V5063" s="213"/>
      <c r="W5063" s="202" t="str" cm="1">
        <f t="array" ref="W5063">IF(SUM(LEN(B5063:V5063))=0,"",IF(OR(OR(ISBLANK(F5063),SUM(LEN(C5063),LEN(D5063))=0),AND(NOT(E5063="Unknown"),ISBLANK(J5063)),AND(NOT(O5063="Unknown"),ISBLANK(R5063))),"Missing Information", _xlfn._xlws.FILTER(_xlfn._xlws.FILTER(Table15[],(Table15[System-Owned Portion]&amp;Table15[If Material Anything Other than "Lead" in Column E,
Was Material Ever Previously Lead?]&amp;Table15[Customer-Owned Portion])=(E5063&amp;G5063&amp;O5063),""),{0,0,0,1})))</f>
        <v/>
      </c>
      <c r="X5063"/>
    </row>
    <row r="5064" spans="2:24" x14ac:dyDescent="0.35">
      <c r="B5064" s="208"/>
      <c r="C5064" s="33"/>
      <c r="D5064" s="33"/>
      <c r="E5064" s="47"/>
      <c r="F5064" s="46"/>
      <c r="G5064" s="95"/>
      <c r="H5064" s="33"/>
      <c r="I5064" s="33"/>
      <c r="J5064" s="95"/>
      <c r="K5064" s="33"/>
      <c r="L5064" s="33"/>
      <c r="M5064" s="232"/>
      <c r="N5064" s="210"/>
      <c r="O5064" s="120"/>
      <c r="P5064" s="46"/>
      <c r="Q5064" s="33"/>
      <c r="R5064" s="95"/>
      <c r="S5064" s="33"/>
      <c r="T5064" s="33"/>
      <c r="U5064" s="232"/>
      <c r="V5064" s="213"/>
      <c r="W5064" s="202" t="str" cm="1">
        <f t="array" ref="W5064">IF(SUM(LEN(B5064:V5064))=0,"",IF(OR(OR(ISBLANK(F5064),SUM(LEN(C5064),LEN(D5064))=0),AND(NOT(E5064="Unknown"),ISBLANK(J5064)),AND(NOT(O5064="Unknown"),ISBLANK(R5064))),"Missing Information", _xlfn._xlws.FILTER(_xlfn._xlws.FILTER(Table15[],(Table15[System-Owned Portion]&amp;Table15[If Material Anything Other than "Lead" in Column E,
Was Material Ever Previously Lead?]&amp;Table15[Customer-Owned Portion])=(E5064&amp;G5064&amp;O5064),""),{0,0,0,1})))</f>
        <v/>
      </c>
      <c r="X5064"/>
    </row>
    <row r="5065" spans="2:24" x14ac:dyDescent="0.35">
      <c r="B5065" s="208"/>
      <c r="C5065" s="33"/>
      <c r="D5065" s="33"/>
      <c r="E5065" s="47"/>
      <c r="F5065" s="46"/>
      <c r="G5065" s="95"/>
      <c r="H5065" s="33"/>
      <c r="I5065" s="33"/>
      <c r="J5065" s="95"/>
      <c r="K5065" s="33"/>
      <c r="L5065" s="33"/>
      <c r="M5065" s="232"/>
      <c r="N5065" s="210"/>
      <c r="O5065" s="120"/>
      <c r="P5065" s="46"/>
      <c r="Q5065" s="33"/>
      <c r="R5065" s="95"/>
      <c r="S5065" s="33"/>
      <c r="T5065" s="33"/>
      <c r="U5065" s="232"/>
      <c r="V5065" s="213"/>
      <c r="W5065" s="202" t="str" cm="1">
        <f t="array" ref="W5065">IF(SUM(LEN(B5065:V5065))=0,"",IF(OR(OR(ISBLANK(F5065),SUM(LEN(C5065),LEN(D5065))=0),AND(NOT(E5065="Unknown"),ISBLANK(J5065)),AND(NOT(O5065="Unknown"),ISBLANK(R5065))),"Missing Information", _xlfn._xlws.FILTER(_xlfn._xlws.FILTER(Table15[],(Table15[System-Owned Portion]&amp;Table15[If Material Anything Other than "Lead" in Column E,
Was Material Ever Previously Lead?]&amp;Table15[Customer-Owned Portion])=(E5065&amp;G5065&amp;O5065),""),{0,0,0,1})))</f>
        <v/>
      </c>
      <c r="X5065"/>
    </row>
    <row r="5066" spans="2:24" x14ac:dyDescent="0.35">
      <c r="B5066" s="208"/>
      <c r="C5066" s="33"/>
      <c r="D5066" s="33"/>
      <c r="E5066" s="47"/>
      <c r="F5066" s="46"/>
      <c r="G5066" s="95"/>
      <c r="H5066" s="33"/>
      <c r="I5066" s="33"/>
      <c r="J5066" s="95"/>
      <c r="K5066" s="33"/>
      <c r="L5066" s="33"/>
      <c r="M5066" s="232"/>
      <c r="N5066" s="210"/>
      <c r="O5066" s="120"/>
      <c r="P5066" s="46"/>
      <c r="Q5066" s="33"/>
      <c r="R5066" s="95"/>
      <c r="S5066" s="33"/>
      <c r="T5066" s="33"/>
      <c r="U5066" s="232"/>
      <c r="V5066" s="213"/>
      <c r="W5066" s="202" t="str" cm="1">
        <f t="array" ref="W5066">IF(SUM(LEN(B5066:V5066))=0,"",IF(OR(OR(ISBLANK(F5066),SUM(LEN(C5066),LEN(D5066))=0),AND(NOT(E5066="Unknown"),ISBLANK(J5066)),AND(NOT(O5066="Unknown"),ISBLANK(R5066))),"Missing Information", _xlfn._xlws.FILTER(_xlfn._xlws.FILTER(Table15[],(Table15[System-Owned Portion]&amp;Table15[If Material Anything Other than "Lead" in Column E,
Was Material Ever Previously Lead?]&amp;Table15[Customer-Owned Portion])=(E5066&amp;G5066&amp;O5066),""),{0,0,0,1})))</f>
        <v/>
      </c>
      <c r="X5066"/>
    </row>
    <row r="5067" spans="2:24" x14ac:dyDescent="0.35">
      <c r="B5067" s="208"/>
      <c r="C5067" s="33"/>
      <c r="D5067" s="33"/>
      <c r="E5067" s="47"/>
      <c r="F5067" s="46"/>
      <c r="G5067" s="95"/>
      <c r="H5067" s="33"/>
      <c r="I5067" s="33"/>
      <c r="J5067" s="95"/>
      <c r="K5067" s="33"/>
      <c r="L5067" s="33"/>
      <c r="M5067" s="232"/>
      <c r="N5067" s="210"/>
      <c r="O5067" s="120"/>
      <c r="P5067" s="46"/>
      <c r="Q5067" s="33"/>
      <c r="R5067" s="95"/>
      <c r="S5067" s="33"/>
      <c r="T5067" s="33"/>
      <c r="U5067" s="232"/>
      <c r="V5067" s="213"/>
      <c r="W5067" s="202" t="str" cm="1">
        <f t="array" ref="W5067">IF(SUM(LEN(B5067:V5067))=0,"",IF(OR(OR(ISBLANK(F5067),SUM(LEN(C5067),LEN(D5067))=0),AND(NOT(E5067="Unknown"),ISBLANK(J5067)),AND(NOT(O5067="Unknown"),ISBLANK(R5067))),"Missing Information", _xlfn._xlws.FILTER(_xlfn._xlws.FILTER(Table15[],(Table15[System-Owned Portion]&amp;Table15[If Material Anything Other than "Lead" in Column E,
Was Material Ever Previously Lead?]&amp;Table15[Customer-Owned Portion])=(E5067&amp;G5067&amp;O5067),""),{0,0,0,1})))</f>
        <v/>
      </c>
      <c r="X5067"/>
    </row>
    <row r="5068" spans="2:24" x14ac:dyDescent="0.35">
      <c r="B5068" s="208"/>
      <c r="C5068" s="33"/>
      <c r="D5068" s="33"/>
      <c r="E5068" s="47"/>
      <c r="F5068" s="46"/>
      <c r="G5068" s="95"/>
      <c r="H5068" s="33"/>
      <c r="I5068" s="33"/>
      <c r="J5068" s="95"/>
      <c r="K5068" s="33"/>
      <c r="L5068" s="33"/>
      <c r="M5068" s="232"/>
      <c r="N5068" s="210"/>
      <c r="O5068" s="120"/>
      <c r="P5068" s="46"/>
      <c r="Q5068" s="33"/>
      <c r="R5068" s="95"/>
      <c r="S5068" s="33"/>
      <c r="T5068" s="33"/>
      <c r="U5068" s="232"/>
      <c r="V5068" s="213"/>
      <c r="W5068" s="202" t="str" cm="1">
        <f t="array" ref="W5068">IF(SUM(LEN(B5068:V5068))=0,"",IF(OR(OR(ISBLANK(F5068),SUM(LEN(C5068),LEN(D5068))=0),AND(NOT(E5068="Unknown"),ISBLANK(J5068)),AND(NOT(O5068="Unknown"),ISBLANK(R5068))),"Missing Information", _xlfn._xlws.FILTER(_xlfn._xlws.FILTER(Table15[],(Table15[System-Owned Portion]&amp;Table15[If Material Anything Other than "Lead" in Column E,
Was Material Ever Previously Lead?]&amp;Table15[Customer-Owned Portion])=(E5068&amp;G5068&amp;O5068),""),{0,0,0,1})))</f>
        <v/>
      </c>
      <c r="X5068"/>
    </row>
    <row r="5069" spans="2:24" x14ac:dyDescent="0.35">
      <c r="B5069" s="208"/>
      <c r="C5069" s="33"/>
      <c r="D5069" s="33"/>
      <c r="E5069" s="47"/>
      <c r="F5069" s="46"/>
      <c r="G5069" s="95"/>
      <c r="H5069" s="33"/>
      <c r="I5069" s="33"/>
      <c r="J5069" s="95"/>
      <c r="K5069" s="33"/>
      <c r="L5069" s="33"/>
      <c r="M5069" s="232"/>
      <c r="N5069" s="210"/>
      <c r="O5069" s="120"/>
      <c r="P5069" s="46"/>
      <c r="Q5069" s="33"/>
      <c r="R5069" s="95"/>
      <c r="S5069" s="33"/>
      <c r="T5069" s="33"/>
      <c r="U5069" s="232"/>
      <c r="V5069" s="213"/>
      <c r="W5069" s="202" t="str" cm="1">
        <f t="array" ref="W5069">IF(SUM(LEN(B5069:V5069))=0,"",IF(OR(OR(ISBLANK(F5069),SUM(LEN(C5069),LEN(D5069))=0),AND(NOT(E5069="Unknown"),ISBLANK(J5069)),AND(NOT(O5069="Unknown"),ISBLANK(R5069))),"Missing Information", _xlfn._xlws.FILTER(_xlfn._xlws.FILTER(Table15[],(Table15[System-Owned Portion]&amp;Table15[If Material Anything Other than "Lead" in Column E,
Was Material Ever Previously Lead?]&amp;Table15[Customer-Owned Portion])=(E5069&amp;G5069&amp;O5069),""),{0,0,0,1})))</f>
        <v/>
      </c>
      <c r="X5069"/>
    </row>
    <row r="5070" spans="2:24" x14ac:dyDescent="0.35">
      <c r="B5070" s="208"/>
      <c r="C5070" s="33"/>
      <c r="D5070" s="33"/>
      <c r="E5070" s="47"/>
      <c r="F5070" s="46"/>
      <c r="G5070" s="95"/>
      <c r="H5070" s="33"/>
      <c r="I5070" s="33"/>
      <c r="J5070" s="95"/>
      <c r="K5070" s="33"/>
      <c r="L5070" s="33"/>
      <c r="M5070" s="232"/>
      <c r="N5070" s="210"/>
      <c r="O5070" s="120"/>
      <c r="P5070" s="46"/>
      <c r="Q5070" s="33"/>
      <c r="R5070" s="95"/>
      <c r="S5070" s="33"/>
      <c r="T5070" s="33"/>
      <c r="U5070" s="232"/>
      <c r="V5070" s="213"/>
      <c r="W5070" s="202" t="str" cm="1">
        <f t="array" ref="W5070">IF(SUM(LEN(B5070:V5070))=0,"",IF(OR(OR(ISBLANK(F5070),SUM(LEN(C5070),LEN(D5070))=0),AND(NOT(E5070="Unknown"),ISBLANK(J5070)),AND(NOT(O5070="Unknown"),ISBLANK(R5070))),"Missing Information", _xlfn._xlws.FILTER(_xlfn._xlws.FILTER(Table15[],(Table15[System-Owned Portion]&amp;Table15[If Material Anything Other than "Lead" in Column E,
Was Material Ever Previously Lead?]&amp;Table15[Customer-Owned Portion])=(E5070&amp;G5070&amp;O5070),""),{0,0,0,1})))</f>
        <v/>
      </c>
      <c r="X5070"/>
    </row>
    <row r="5071" spans="2:24" x14ac:dyDescent="0.35">
      <c r="B5071" s="208"/>
      <c r="C5071" s="33"/>
      <c r="D5071" s="33"/>
      <c r="E5071" s="47"/>
      <c r="F5071" s="46"/>
      <c r="G5071" s="95"/>
      <c r="H5071" s="33"/>
      <c r="I5071" s="33"/>
      <c r="J5071" s="95"/>
      <c r="K5071" s="33"/>
      <c r="L5071" s="33"/>
      <c r="M5071" s="232"/>
      <c r="N5071" s="210"/>
      <c r="O5071" s="120"/>
      <c r="P5071" s="46"/>
      <c r="Q5071" s="33"/>
      <c r="R5071" s="95"/>
      <c r="S5071" s="33"/>
      <c r="T5071" s="33"/>
      <c r="U5071" s="232"/>
      <c r="V5071" s="213"/>
      <c r="W5071" s="202" t="str" cm="1">
        <f t="array" ref="W5071">IF(SUM(LEN(B5071:V5071))=0,"",IF(OR(OR(ISBLANK(F5071),SUM(LEN(C5071),LEN(D5071))=0),AND(NOT(E5071="Unknown"),ISBLANK(J5071)),AND(NOT(O5071="Unknown"),ISBLANK(R5071))),"Missing Information", _xlfn._xlws.FILTER(_xlfn._xlws.FILTER(Table15[],(Table15[System-Owned Portion]&amp;Table15[If Material Anything Other than "Lead" in Column E,
Was Material Ever Previously Lead?]&amp;Table15[Customer-Owned Portion])=(E5071&amp;G5071&amp;O5071),""),{0,0,0,1})))</f>
        <v/>
      </c>
      <c r="X5071"/>
    </row>
    <row r="5072" spans="2:24" x14ac:dyDescent="0.35">
      <c r="B5072" s="208"/>
      <c r="C5072" s="33"/>
      <c r="D5072" s="33"/>
      <c r="E5072" s="47"/>
      <c r="F5072" s="46"/>
      <c r="G5072" s="95"/>
      <c r="H5072" s="33"/>
      <c r="I5072" s="33"/>
      <c r="J5072" s="95"/>
      <c r="K5072" s="33"/>
      <c r="L5072" s="33"/>
      <c r="M5072" s="232"/>
      <c r="N5072" s="210"/>
      <c r="O5072" s="120"/>
      <c r="P5072" s="46"/>
      <c r="Q5072" s="33"/>
      <c r="R5072" s="95"/>
      <c r="S5072" s="33"/>
      <c r="T5072" s="33"/>
      <c r="U5072" s="232"/>
      <c r="V5072" s="213"/>
      <c r="W5072" s="202" t="str" cm="1">
        <f t="array" ref="W5072">IF(SUM(LEN(B5072:V5072))=0,"",IF(OR(OR(ISBLANK(F5072),SUM(LEN(C5072),LEN(D5072))=0),AND(NOT(E5072="Unknown"),ISBLANK(J5072)),AND(NOT(O5072="Unknown"),ISBLANK(R5072))),"Missing Information", _xlfn._xlws.FILTER(_xlfn._xlws.FILTER(Table15[],(Table15[System-Owned Portion]&amp;Table15[If Material Anything Other than "Lead" in Column E,
Was Material Ever Previously Lead?]&amp;Table15[Customer-Owned Portion])=(E5072&amp;G5072&amp;O5072),""),{0,0,0,1})))</f>
        <v/>
      </c>
      <c r="X5072"/>
    </row>
    <row r="5073" spans="2:24" x14ac:dyDescent="0.35">
      <c r="B5073" s="208"/>
      <c r="C5073" s="33"/>
      <c r="D5073" s="33"/>
      <c r="E5073" s="47"/>
      <c r="F5073" s="46"/>
      <c r="G5073" s="95"/>
      <c r="H5073" s="33"/>
      <c r="I5073" s="33"/>
      <c r="J5073" s="95"/>
      <c r="K5073" s="33"/>
      <c r="L5073" s="33"/>
      <c r="M5073" s="232"/>
      <c r="N5073" s="210"/>
      <c r="O5073" s="120"/>
      <c r="P5073" s="46"/>
      <c r="Q5073" s="33"/>
      <c r="R5073" s="95"/>
      <c r="S5073" s="33"/>
      <c r="T5073" s="33"/>
      <c r="U5073" s="232"/>
      <c r="V5073" s="213"/>
      <c r="W5073" s="202" t="str" cm="1">
        <f t="array" ref="W5073">IF(SUM(LEN(B5073:V5073))=0,"",IF(OR(OR(ISBLANK(F5073),SUM(LEN(C5073),LEN(D5073))=0),AND(NOT(E5073="Unknown"),ISBLANK(J5073)),AND(NOT(O5073="Unknown"),ISBLANK(R5073))),"Missing Information", _xlfn._xlws.FILTER(_xlfn._xlws.FILTER(Table15[],(Table15[System-Owned Portion]&amp;Table15[If Material Anything Other than "Lead" in Column E,
Was Material Ever Previously Lead?]&amp;Table15[Customer-Owned Portion])=(E5073&amp;G5073&amp;O5073),""),{0,0,0,1})))</f>
        <v/>
      </c>
      <c r="X5073"/>
    </row>
    <row r="5074" spans="2:24" x14ac:dyDescent="0.35">
      <c r="B5074" s="208"/>
      <c r="C5074" s="33"/>
      <c r="D5074" s="33"/>
      <c r="E5074" s="47"/>
      <c r="F5074" s="46"/>
      <c r="G5074" s="95"/>
      <c r="H5074" s="33"/>
      <c r="I5074" s="33"/>
      <c r="J5074" s="95"/>
      <c r="K5074" s="33"/>
      <c r="L5074" s="33"/>
      <c r="M5074" s="232"/>
      <c r="N5074" s="210"/>
      <c r="O5074" s="120"/>
      <c r="P5074" s="46"/>
      <c r="Q5074" s="33"/>
      <c r="R5074" s="95"/>
      <c r="S5074" s="33"/>
      <c r="T5074" s="33"/>
      <c r="U5074" s="232"/>
      <c r="V5074" s="213"/>
      <c r="W5074" s="202" t="str" cm="1">
        <f t="array" ref="W5074">IF(SUM(LEN(B5074:V5074))=0,"",IF(OR(OR(ISBLANK(F5074),SUM(LEN(C5074),LEN(D5074))=0),AND(NOT(E5074="Unknown"),ISBLANK(J5074)),AND(NOT(O5074="Unknown"),ISBLANK(R5074))),"Missing Information", _xlfn._xlws.FILTER(_xlfn._xlws.FILTER(Table15[],(Table15[System-Owned Portion]&amp;Table15[If Material Anything Other than "Lead" in Column E,
Was Material Ever Previously Lead?]&amp;Table15[Customer-Owned Portion])=(E5074&amp;G5074&amp;O5074),""),{0,0,0,1})))</f>
        <v/>
      </c>
      <c r="X5074"/>
    </row>
    <row r="5075" spans="2:24" x14ac:dyDescent="0.35">
      <c r="B5075" s="208"/>
      <c r="C5075" s="33"/>
      <c r="D5075" s="33"/>
      <c r="E5075" s="47"/>
      <c r="F5075" s="46"/>
      <c r="G5075" s="95"/>
      <c r="H5075" s="33"/>
      <c r="I5075" s="33"/>
      <c r="J5075" s="95"/>
      <c r="K5075" s="33"/>
      <c r="L5075" s="33"/>
      <c r="M5075" s="232"/>
      <c r="N5075" s="210"/>
      <c r="O5075" s="120"/>
      <c r="P5075" s="46"/>
      <c r="Q5075" s="33"/>
      <c r="R5075" s="95"/>
      <c r="S5075" s="33"/>
      <c r="T5075" s="33"/>
      <c r="U5075" s="232"/>
      <c r="V5075" s="213"/>
      <c r="W5075" s="202" t="str" cm="1">
        <f t="array" ref="W5075">IF(SUM(LEN(B5075:V5075))=0,"",IF(OR(OR(ISBLANK(F5075),SUM(LEN(C5075),LEN(D5075))=0),AND(NOT(E5075="Unknown"),ISBLANK(J5075)),AND(NOT(O5075="Unknown"),ISBLANK(R5075))),"Missing Information", _xlfn._xlws.FILTER(_xlfn._xlws.FILTER(Table15[],(Table15[System-Owned Portion]&amp;Table15[If Material Anything Other than "Lead" in Column E,
Was Material Ever Previously Lead?]&amp;Table15[Customer-Owned Portion])=(E5075&amp;G5075&amp;O5075),""),{0,0,0,1})))</f>
        <v/>
      </c>
      <c r="X5075"/>
    </row>
    <row r="5076" spans="2:24" x14ac:dyDescent="0.35">
      <c r="B5076" s="208"/>
      <c r="C5076" s="33"/>
      <c r="D5076" s="33"/>
      <c r="E5076" s="47"/>
      <c r="F5076" s="46"/>
      <c r="G5076" s="95"/>
      <c r="H5076" s="33"/>
      <c r="I5076" s="33"/>
      <c r="J5076" s="95"/>
      <c r="K5076" s="33"/>
      <c r="L5076" s="33"/>
      <c r="M5076" s="232"/>
      <c r="N5076" s="210"/>
      <c r="O5076" s="120"/>
      <c r="P5076" s="46"/>
      <c r="Q5076" s="33"/>
      <c r="R5076" s="95"/>
      <c r="S5076" s="33"/>
      <c r="T5076" s="33"/>
      <c r="U5076" s="232"/>
      <c r="V5076" s="213"/>
      <c r="W5076" s="202" t="str" cm="1">
        <f t="array" ref="W5076">IF(SUM(LEN(B5076:V5076))=0,"",IF(OR(OR(ISBLANK(F5076),SUM(LEN(C5076),LEN(D5076))=0),AND(NOT(E5076="Unknown"),ISBLANK(J5076)),AND(NOT(O5076="Unknown"),ISBLANK(R5076))),"Missing Information", _xlfn._xlws.FILTER(_xlfn._xlws.FILTER(Table15[],(Table15[System-Owned Portion]&amp;Table15[If Material Anything Other than "Lead" in Column E,
Was Material Ever Previously Lead?]&amp;Table15[Customer-Owned Portion])=(E5076&amp;G5076&amp;O5076),""),{0,0,0,1})))</f>
        <v/>
      </c>
      <c r="X5076"/>
    </row>
    <row r="5077" spans="2:24" x14ac:dyDescent="0.35">
      <c r="B5077" s="208"/>
      <c r="C5077" s="33"/>
      <c r="D5077" s="33"/>
      <c r="E5077" s="47"/>
      <c r="F5077" s="46"/>
      <c r="G5077" s="95"/>
      <c r="H5077" s="33"/>
      <c r="I5077" s="33"/>
      <c r="J5077" s="95"/>
      <c r="K5077" s="33"/>
      <c r="L5077" s="33"/>
      <c r="M5077" s="232"/>
      <c r="N5077" s="210"/>
      <c r="O5077" s="120"/>
      <c r="P5077" s="46"/>
      <c r="Q5077" s="33"/>
      <c r="R5077" s="95"/>
      <c r="S5077" s="33"/>
      <c r="T5077" s="33"/>
      <c r="U5077" s="232"/>
      <c r="V5077" s="213"/>
      <c r="W5077" s="202" t="str" cm="1">
        <f t="array" ref="W5077">IF(SUM(LEN(B5077:V5077))=0,"",IF(OR(OR(ISBLANK(F5077),SUM(LEN(C5077),LEN(D5077))=0),AND(NOT(E5077="Unknown"),ISBLANK(J5077)),AND(NOT(O5077="Unknown"),ISBLANK(R5077))),"Missing Information", _xlfn._xlws.FILTER(_xlfn._xlws.FILTER(Table15[],(Table15[System-Owned Portion]&amp;Table15[If Material Anything Other than "Lead" in Column E,
Was Material Ever Previously Lead?]&amp;Table15[Customer-Owned Portion])=(E5077&amp;G5077&amp;O5077),""),{0,0,0,1})))</f>
        <v/>
      </c>
      <c r="X5077"/>
    </row>
    <row r="5078" spans="2:24" x14ac:dyDescent="0.35">
      <c r="B5078" s="208"/>
      <c r="C5078" s="33"/>
      <c r="D5078" s="33"/>
      <c r="E5078" s="47"/>
      <c r="F5078" s="46"/>
      <c r="G5078" s="95"/>
      <c r="H5078" s="33"/>
      <c r="I5078" s="33"/>
      <c r="J5078" s="95"/>
      <c r="K5078" s="33"/>
      <c r="L5078" s="33"/>
      <c r="M5078" s="232"/>
      <c r="N5078" s="210"/>
      <c r="O5078" s="120"/>
      <c r="P5078" s="46"/>
      <c r="Q5078" s="33"/>
      <c r="R5078" s="95"/>
      <c r="S5078" s="33"/>
      <c r="T5078" s="33"/>
      <c r="U5078" s="232"/>
      <c r="V5078" s="213"/>
      <c r="W5078" s="202" t="str" cm="1">
        <f t="array" ref="W5078">IF(SUM(LEN(B5078:V5078))=0,"",IF(OR(OR(ISBLANK(F5078),SUM(LEN(C5078),LEN(D5078))=0),AND(NOT(E5078="Unknown"),ISBLANK(J5078)),AND(NOT(O5078="Unknown"),ISBLANK(R5078))),"Missing Information", _xlfn._xlws.FILTER(_xlfn._xlws.FILTER(Table15[],(Table15[System-Owned Portion]&amp;Table15[If Material Anything Other than "Lead" in Column E,
Was Material Ever Previously Lead?]&amp;Table15[Customer-Owned Portion])=(E5078&amp;G5078&amp;O5078),""),{0,0,0,1})))</f>
        <v/>
      </c>
      <c r="X5078"/>
    </row>
    <row r="5079" spans="2:24" x14ac:dyDescent="0.35">
      <c r="B5079" s="208"/>
      <c r="C5079" s="33"/>
      <c r="D5079" s="33"/>
      <c r="E5079" s="47"/>
      <c r="F5079" s="46"/>
      <c r="G5079" s="95"/>
      <c r="H5079" s="33"/>
      <c r="I5079" s="33"/>
      <c r="J5079" s="95"/>
      <c r="K5079" s="33"/>
      <c r="L5079" s="33"/>
      <c r="M5079" s="232"/>
      <c r="N5079" s="210"/>
      <c r="O5079" s="120"/>
      <c r="P5079" s="46"/>
      <c r="Q5079" s="33"/>
      <c r="R5079" s="95"/>
      <c r="S5079" s="33"/>
      <c r="T5079" s="33"/>
      <c r="U5079" s="232"/>
      <c r="V5079" s="213"/>
      <c r="W5079" s="202" t="str" cm="1">
        <f t="array" ref="W5079">IF(SUM(LEN(B5079:V5079))=0,"",IF(OR(OR(ISBLANK(F5079),SUM(LEN(C5079),LEN(D5079))=0),AND(NOT(E5079="Unknown"),ISBLANK(J5079)),AND(NOT(O5079="Unknown"),ISBLANK(R5079))),"Missing Information", _xlfn._xlws.FILTER(_xlfn._xlws.FILTER(Table15[],(Table15[System-Owned Portion]&amp;Table15[If Material Anything Other than "Lead" in Column E,
Was Material Ever Previously Lead?]&amp;Table15[Customer-Owned Portion])=(E5079&amp;G5079&amp;O5079),""),{0,0,0,1})))</f>
        <v/>
      </c>
      <c r="X5079"/>
    </row>
    <row r="5080" spans="2:24" x14ac:dyDescent="0.35">
      <c r="B5080" s="208"/>
      <c r="C5080" s="33"/>
      <c r="D5080" s="33"/>
      <c r="E5080" s="47"/>
      <c r="F5080" s="46"/>
      <c r="G5080" s="95"/>
      <c r="H5080" s="33"/>
      <c r="I5080" s="33"/>
      <c r="J5080" s="95"/>
      <c r="K5080" s="33"/>
      <c r="L5080" s="33"/>
      <c r="M5080" s="232"/>
      <c r="N5080" s="210"/>
      <c r="O5080" s="120"/>
      <c r="P5080" s="46"/>
      <c r="Q5080" s="33"/>
      <c r="R5080" s="95"/>
      <c r="S5080" s="33"/>
      <c r="T5080" s="33"/>
      <c r="U5080" s="232"/>
      <c r="V5080" s="213"/>
      <c r="W5080" s="202" t="str" cm="1">
        <f t="array" ref="W5080">IF(SUM(LEN(B5080:V5080))=0,"",IF(OR(OR(ISBLANK(F5080),SUM(LEN(C5080),LEN(D5080))=0),AND(NOT(E5080="Unknown"),ISBLANK(J5080)),AND(NOT(O5080="Unknown"),ISBLANK(R5080))),"Missing Information", _xlfn._xlws.FILTER(_xlfn._xlws.FILTER(Table15[],(Table15[System-Owned Portion]&amp;Table15[If Material Anything Other than "Lead" in Column E,
Was Material Ever Previously Lead?]&amp;Table15[Customer-Owned Portion])=(E5080&amp;G5080&amp;O5080),""),{0,0,0,1})))</f>
        <v/>
      </c>
      <c r="X5080"/>
    </row>
    <row r="5081" spans="2:24" x14ac:dyDescent="0.35">
      <c r="B5081" s="208"/>
      <c r="C5081" s="33"/>
      <c r="D5081" s="33"/>
      <c r="E5081" s="47"/>
      <c r="F5081" s="46"/>
      <c r="G5081" s="95"/>
      <c r="H5081" s="33"/>
      <c r="I5081" s="33"/>
      <c r="J5081" s="95"/>
      <c r="K5081" s="33"/>
      <c r="L5081" s="33"/>
      <c r="M5081" s="232"/>
      <c r="N5081" s="210"/>
      <c r="O5081" s="120"/>
      <c r="P5081" s="46"/>
      <c r="Q5081" s="33"/>
      <c r="R5081" s="95"/>
      <c r="S5081" s="33"/>
      <c r="T5081" s="33"/>
      <c r="U5081" s="232"/>
      <c r="V5081" s="213"/>
      <c r="W5081" s="202" t="str" cm="1">
        <f t="array" ref="W5081">IF(SUM(LEN(B5081:V5081))=0,"",IF(OR(OR(ISBLANK(F5081),SUM(LEN(C5081),LEN(D5081))=0),AND(NOT(E5081="Unknown"),ISBLANK(J5081)),AND(NOT(O5081="Unknown"),ISBLANK(R5081))),"Missing Information", _xlfn._xlws.FILTER(_xlfn._xlws.FILTER(Table15[],(Table15[System-Owned Portion]&amp;Table15[If Material Anything Other than "Lead" in Column E,
Was Material Ever Previously Lead?]&amp;Table15[Customer-Owned Portion])=(E5081&amp;G5081&amp;O5081),""),{0,0,0,1})))</f>
        <v/>
      </c>
      <c r="X5081"/>
    </row>
    <row r="5082" spans="2:24" x14ac:dyDescent="0.35">
      <c r="B5082" s="208"/>
      <c r="C5082" s="33"/>
      <c r="D5082" s="33"/>
      <c r="E5082" s="47"/>
      <c r="F5082" s="46"/>
      <c r="G5082" s="95"/>
      <c r="H5082" s="33"/>
      <c r="I5082" s="33"/>
      <c r="J5082" s="95"/>
      <c r="K5082" s="33"/>
      <c r="L5082" s="33"/>
      <c r="M5082" s="232"/>
      <c r="N5082" s="210"/>
      <c r="O5082" s="120"/>
      <c r="P5082" s="46"/>
      <c r="Q5082" s="33"/>
      <c r="R5082" s="95"/>
      <c r="S5082" s="33"/>
      <c r="T5082" s="33"/>
      <c r="U5082" s="232"/>
      <c r="V5082" s="213"/>
      <c r="W5082" s="202" t="str" cm="1">
        <f t="array" ref="W5082">IF(SUM(LEN(B5082:V5082))=0,"",IF(OR(OR(ISBLANK(F5082),SUM(LEN(C5082),LEN(D5082))=0),AND(NOT(E5082="Unknown"),ISBLANK(J5082)),AND(NOT(O5082="Unknown"),ISBLANK(R5082))),"Missing Information", _xlfn._xlws.FILTER(_xlfn._xlws.FILTER(Table15[],(Table15[System-Owned Portion]&amp;Table15[If Material Anything Other than "Lead" in Column E,
Was Material Ever Previously Lead?]&amp;Table15[Customer-Owned Portion])=(E5082&amp;G5082&amp;O5082),""),{0,0,0,1})))</f>
        <v/>
      </c>
      <c r="X5082"/>
    </row>
    <row r="5083" spans="2:24" x14ac:dyDescent="0.35">
      <c r="B5083" s="208"/>
      <c r="C5083" s="33"/>
      <c r="D5083" s="33"/>
      <c r="E5083" s="47"/>
      <c r="F5083" s="46"/>
      <c r="G5083" s="95"/>
      <c r="H5083" s="33"/>
      <c r="I5083" s="33"/>
      <c r="J5083" s="95"/>
      <c r="K5083" s="33"/>
      <c r="L5083" s="33"/>
      <c r="M5083" s="232"/>
      <c r="N5083" s="210"/>
      <c r="O5083" s="120"/>
      <c r="P5083" s="46"/>
      <c r="Q5083" s="33"/>
      <c r="R5083" s="95"/>
      <c r="S5083" s="33"/>
      <c r="T5083" s="33"/>
      <c r="U5083" s="232"/>
      <c r="V5083" s="213"/>
      <c r="W5083" s="202" t="str" cm="1">
        <f t="array" ref="W5083">IF(SUM(LEN(B5083:V5083))=0,"",IF(OR(OR(ISBLANK(F5083),SUM(LEN(C5083),LEN(D5083))=0),AND(NOT(E5083="Unknown"),ISBLANK(J5083)),AND(NOT(O5083="Unknown"),ISBLANK(R5083))),"Missing Information", _xlfn._xlws.FILTER(_xlfn._xlws.FILTER(Table15[],(Table15[System-Owned Portion]&amp;Table15[If Material Anything Other than "Lead" in Column E,
Was Material Ever Previously Lead?]&amp;Table15[Customer-Owned Portion])=(E5083&amp;G5083&amp;O5083),""),{0,0,0,1})))</f>
        <v/>
      </c>
      <c r="X5083"/>
    </row>
    <row r="5084" spans="2:24" x14ac:dyDescent="0.35">
      <c r="B5084" s="208"/>
      <c r="C5084" s="33"/>
      <c r="D5084" s="33"/>
      <c r="E5084" s="47"/>
      <c r="F5084" s="46"/>
      <c r="G5084" s="95"/>
      <c r="H5084" s="33"/>
      <c r="I5084" s="33"/>
      <c r="J5084" s="95"/>
      <c r="K5084" s="33"/>
      <c r="L5084" s="33"/>
      <c r="M5084" s="232"/>
      <c r="N5084" s="210"/>
      <c r="O5084" s="120"/>
      <c r="P5084" s="46"/>
      <c r="Q5084" s="33"/>
      <c r="R5084" s="95"/>
      <c r="S5084" s="33"/>
      <c r="T5084" s="33"/>
      <c r="U5084" s="232"/>
      <c r="V5084" s="213"/>
      <c r="W5084" s="202" t="str" cm="1">
        <f t="array" ref="W5084">IF(SUM(LEN(B5084:V5084))=0,"",IF(OR(OR(ISBLANK(F5084),SUM(LEN(C5084),LEN(D5084))=0),AND(NOT(E5084="Unknown"),ISBLANK(J5084)),AND(NOT(O5084="Unknown"),ISBLANK(R5084))),"Missing Information", _xlfn._xlws.FILTER(_xlfn._xlws.FILTER(Table15[],(Table15[System-Owned Portion]&amp;Table15[If Material Anything Other than "Lead" in Column E,
Was Material Ever Previously Lead?]&amp;Table15[Customer-Owned Portion])=(E5084&amp;G5084&amp;O5084),""),{0,0,0,1})))</f>
        <v/>
      </c>
      <c r="X5084"/>
    </row>
    <row r="5085" spans="2:24" x14ac:dyDescent="0.35">
      <c r="B5085" s="208"/>
      <c r="C5085" s="33"/>
      <c r="D5085" s="33"/>
      <c r="E5085" s="47"/>
      <c r="F5085" s="46"/>
      <c r="G5085" s="95"/>
      <c r="H5085" s="33"/>
      <c r="I5085" s="33"/>
      <c r="J5085" s="95"/>
      <c r="K5085" s="33"/>
      <c r="L5085" s="33"/>
      <c r="M5085" s="232"/>
      <c r="N5085" s="210"/>
      <c r="O5085" s="120"/>
      <c r="P5085" s="46"/>
      <c r="Q5085" s="33"/>
      <c r="R5085" s="95"/>
      <c r="S5085" s="33"/>
      <c r="T5085" s="33"/>
      <c r="U5085" s="232"/>
      <c r="V5085" s="213"/>
      <c r="W5085" s="202" t="str" cm="1">
        <f t="array" ref="W5085">IF(SUM(LEN(B5085:V5085))=0,"",IF(OR(OR(ISBLANK(F5085),SUM(LEN(C5085),LEN(D5085))=0),AND(NOT(E5085="Unknown"),ISBLANK(J5085)),AND(NOT(O5085="Unknown"),ISBLANK(R5085))),"Missing Information", _xlfn._xlws.FILTER(_xlfn._xlws.FILTER(Table15[],(Table15[System-Owned Portion]&amp;Table15[If Material Anything Other than "Lead" in Column E,
Was Material Ever Previously Lead?]&amp;Table15[Customer-Owned Portion])=(E5085&amp;G5085&amp;O5085),""),{0,0,0,1})))</f>
        <v/>
      </c>
      <c r="X5085"/>
    </row>
    <row r="5086" spans="2:24" x14ac:dyDescent="0.35">
      <c r="B5086" s="208"/>
      <c r="C5086" s="33"/>
      <c r="D5086" s="33"/>
      <c r="E5086" s="47"/>
      <c r="F5086" s="46"/>
      <c r="G5086" s="95"/>
      <c r="H5086" s="33"/>
      <c r="I5086" s="33"/>
      <c r="J5086" s="95"/>
      <c r="K5086" s="33"/>
      <c r="L5086" s="33"/>
      <c r="M5086" s="232"/>
      <c r="N5086" s="210"/>
      <c r="O5086" s="120"/>
      <c r="P5086" s="46"/>
      <c r="Q5086" s="33"/>
      <c r="R5086" s="95"/>
      <c r="S5086" s="33"/>
      <c r="T5086" s="33"/>
      <c r="U5086" s="232"/>
      <c r="V5086" s="213"/>
      <c r="W5086" s="202" t="str" cm="1">
        <f t="array" ref="W5086">IF(SUM(LEN(B5086:V5086))=0,"",IF(OR(OR(ISBLANK(F5086),SUM(LEN(C5086),LEN(D5086))=0),AND(NOT(E5086="Unknown"),ISBLANK(J5086)),AND(NOT(O5086="Unknown"),ISBLANK(R5086))),"Missing Information", _xlfn._xlws.FILTER(_xlfn._xlws.FILTER(Table15[],(Table15[System-Owned Portion]&amp;Table15[If Material Anything Other than "Lead" in Column E,
Was Material Ever Previously Lead?]&amp;Table15[Customer-Owned Portion])=(E5086&amp;G5086&amp;O5086),""),{0,0,0,1})))</f>
        <v/>
      </c>
      <c r="X5086"/>
    </row>
    <row r="5087" spans="2:24" x14ac:dyDescent="0.35">
      <c r="B5087" s="208"/>
      <c r="C5087" s="33"/>
      <c r="D5087" s="33"/>
      <c r="E5087" s="47"/>
      <c r="F5087" s="46"/>
      <c r="G5087" s="95"/>
      <c r="H5087" s="33"/>
      <c r="I5087" s="33"/>
      <c r="J5087" s="95"/>
      <c r="K5087" s="33"/>
      <c r="L5087" s="33"/>
      <c r="M5087" s="232"/>
      <c r="N5087" s="210"/>
      <c r="O5087" s="120"/>
      <c r="P5087" s="46"/>
      <c r="Q5087" s="33"/>
      <c r="R5087" s="95"/>
      <c r="S5087" s="33"/>
      <c r="T5087" s="33"/>
      <c r="U5087" s="232"/>
      <c r="V5087" s="213"/>
      <c r="W5087" s="202" t="str" cm="1">
        <f t="array" ref="W5087">IF(SUM(LEN(B5087:V5087))=0,"",IF(OR(OR(ISBLANK(F5087),SUM(LEN(C5087),LEN(D5087))=0),AND(NOT(E5087="Unknown"),ISBLANK(J5087)),AND(NOT(O5087="Unknown"),ISBLANK(R5087))),"Missing Information", _xlfn._xlws.FILTER(_xlfn._xlws.FILTER(Table15[],(Table15[System-Owned Portion]&amp;Table15[If Material Anything Other than "Lead" in Column E,
Was Material Ever Previously Lead?]&amp;Table15[Customer-Owned Portion])=(E5087&amp;G5087&amp;O5087),""),{0,0,0,1})))</f>
        <v/>
      </c>
      <c r="X5087"/>
    </row>
    <row r="5088" spans="2:24" x14ac:dyDescent="0.35">
      <c r="B5088" s="208"/>
      <c r="C5088" s="33"/>
      <c r="D5088" s="33"/>
      <c r="E5088" s="47"/>
      <c r="F5088" s="46"/>
      <c r="G5088" s="95"/>
      <c r="H5088" s="33"/>
      <c r="I5088" s="33"/>
      <c r="J5088" s="95"/>
      <c r="K5088" s="33"/>
      <c r="L5088" s="33"/>
      <c r="M5088" s="232"/>
      <c r="N5088" s="210"/>
      <c r="O5088" s="120"/>
      <c r="P5088" s="46"/>
      <c r="Q5088" s="33"/>
      <c r="R5088" s="95"/>
      <c r="S5088" s="33"/>
      <c r="T5088" s="33"/>
      <c r="U5088" s="232"/>
      <c r="V5088" s="213"/>
      <c r="W5088" s="202" t="str" cm="1">
        <f t="array" ref="W5088">IF(SUM(LEN(B5088:V5088))=0,"",IF(OR(OR(ISBLANK(F5088),SUM(LEN(C5088),LEN(D5088))=0),AND(NOT(E5088="Unknown"),ISBLANK(J5088)),AND(NOT(O5088="Unknown"),ISBLANK(R5088))),"Missing Information", _xlfn._xlws.FILTER(_xlfn._xlws.FILTER(Table15[],(Table15[System-Owned Portion]&amp;Table15[If Material Anything Other than "Lead" in Column E,
Was Material Ever Previously Lead?]&amp;Table15[Customer-Owned Portion])=(E5088&amp;G5088&amp;O5088),""),{0,0,0,1})))</f>
        <v/>
      </c>
      <c r="X5088"/>
    </row>
    <row r="5089" spans="2:24" x14ac:dyDescent="0.35">
      <c r="B5089" s="208"/>
      <c r="C5089" s="33"/>
      <c r="D5089" s="33"/>
      <c r="E5089" s="47"/>
      <c r="F5089" s="46"/>
      <c r="G5089" s="95"/>
      <c r="H5089" s="33"/>
      <c r="I5089" s="33"/>
      <c r="J5089" s="95"/>
      <c r="K5089" s="33"/>
      <c r="L5089" s="33"/>
      <c r="M5089" s="232"/>
      <c r="N5089" s="210"/>
      <c r="O5089" s="120"/>
      <c r="P5089" s="46"/>
      <c r="Q5089" s="33"/>
      <c r="R5089" s="95"/>
      <c r="S5089" s="33"/>
      <c r="T5089" s="33"/>
      <c r="U5089" s="232"/>
      <c r="V5089" s="213"/>
      <c r="W5089" s="202" t="str" cm="1">
        <f t="array" ref="W5089">IF(SUM(LEN(B5089:V5089))=0,"",IF(OR(OR(ISBLANK(F5089),SUM(LEN(C5089),LEN(D5089))=0),AND(NOT(E5089="Unknown"),ISBLANK(J5089)),AND(NOT(O5089="Unknown"),ISBLANK(R5089))),"Missing Information", _xlfn._xlws.FILTER(_xlfn._xlws.FILTER(Table15[],(Table15[System-Owned Portion]&amp;Table15[If Material Anything Other than "Lead" in Column E,
Was Material Ever Previously Lead?]&amp;Table15[Customer-Owned Portion])=(E5089&amp;G5089&amp;O5089),""),{0,0,0,1})))</f>
        <v/>
      </c>
      <c r="X5089"/>
    </row>
    <row r="5090" spans="2:24" x14ac:dyDescent="0.35">
      <c r="B5090" s="208"/>
      <c r="C5090" s="33"/>
      <c r="D5090" s="33"/>
      <c r="E5090" s="47"/>
      <c r="F5090" s="46"/>
      <c r="G5090" s="95"/>
      <c r="H5090" s="33"/>
      <c r="I5090" s="33"/>
      <c r="J5090" s="95"/>
      <c r="K5090" s="33"/>
      <c r="L5090" s="33"/>
      <c r="M5090" s="232"/>
      <c r="N5090" s="210"/>
      <c r="O5090" s="120"/>
      <c r="P5090" s="46"/>
      <c r="Q5090" s="33"/>
      <c r="R5090" s="95"/>
      <c r="S5090" s="33"/>
      <c r="T5090" s="33"/>
      <c r="U5090" s="232"/>
      <c r="V5090" s="213"/>
      <c r="W5090" s="202" t="str" cm="1">
        <f t="array" ref="W5090">IF(SUM(LEN(B5090:V5090))=0,"",IF(OR(OR(ISBLANK(F5090),SUM(LEN(C5090),LEN(D5090))=0),AND(NOT(E5090="Unknown"),ISBLANK(J5090)),AND(NOT(O5090="Unknown"),ISBLANK(R5090))),"Missing Information", _xlfn._xlws.FILTER(_xlfn._xlws.FILTER(Table15[],(Table15[System-Owned Portion]&amp;Table15[If Material Anything Other than "Lead" in Column E,
Was Material Ever Previously Lead?]&amp;Table15[Customer-Owned Portion])=(E5090&amp;G5090&amp;O5090),""),{0,0,0,1})))</f>
        <v/>
      </c>
      <c r="X5090"/>
    </row>
    <row r="5091" spans="2:24" x14ac:dyDescent="0.35">
      <c r="B5091" s="208"/>
      <c r="C5091" s="33"/>
      <c r="D5091" s="33"/>
      <c r="E5091" s="47"/>
      <c r="F5091" s="46"/>
      <c r="G5091" s="95"/>
      <c r="H5091" s="33"/>
      <c r="I5091" s="33"/>
      <c r="J5091" s="95"/>
      <c r="K5091" s="33"/>
      <c r="L5091" s="33"/>
      <c r="M5091" s="232"/>
      <c r="N5091" s="210"/>
      <c r="O5091" s="120"/>
      <c r="P5091" s="46"/>
      <c r="Q5091" s="33"/>
      <c r="R5091" s="95"/>
      <c r="S5091" s="33"/>
      <c r="T5091" s="33"/>
      <c r="U5091" s="232"/>
      <c r="V5091" s="213"/>
      <c r="W5091" s="202" t="str" cm="1">
        <f t="array" ref="W5091">IF(SUM(LEN(B5091:V5091))=0,"",IF(OR(OR(ISBLANK(F5091),SUM(LEN(C5091),LEN(D5091))=0),AND(NOT(E5091="Unknown"),ISBLANK(J5091)),AND(NOT(O5091="Unknown"),ISBLANK(R5091))),"Missing Information", _xlfn._xlws.FILTER(_xlfn._xlws.FILTER(Table15[],(Table15[System-Owned Portion]&amp;Table15[If Material Anything Other than "Lead" in Column E,
Was Material Ever Previously Lead?]&amp;Table15[Customer-Owned Portion])=(E5091&amp;G5091&amp;O5091),""),{0,0,0,1})))</f>
        <v/>
      </c>
      <c r="X5091"/>
    </row>
    <row r="5092" spans="2:24" x14ac:dyDescent="0.35">
      <c r="B5092" s="208"/>
      <c r="C5092" s="33"/>
      <c r="D5092" s="33"/>
      <c r="E5092" s="47"/>
      <c r="F5092" s="46"/>
      <c r="G5092" s="95"/>
      <c r="H5092" s="33"/>
      <c r="I5092" s="33"/>
      <c r="J5092" s="95"/>
      <c r="K5092" s="33"/>
      <c r="L5092" s="33"/>
      <c r="M5092" s="232"/>
      <c r="N5092" s="210"/>
      <c r="O5092" s="120"/>
      <c r="P5092" s="46"/>
      <c r="Q5092" s="33"/>
      <c r="R5092" s="95"/>
      <c r="S5092" s="33"/>
      <c r="T5092" s="33"/>
      <c r="U5092" s="232"/>
      <c r="V5092" s="213"/>
      <c r="W5092" s="202" t="str" cm="1">
        <f t="array" ref="W5092">IF(SUM(LEN(B5092:V5092))=0,"",IF(OR(OR(ISBLANK(F5092),SUM(LEN(C5092),LEN(D5092))=0),AND(NOT(E5092="Unknown"),ISBLANK(J5092)),AND(NOT(O5092="Unknown"),ISBLANK(R5092))),"Missing Information", _xlfn._xlws.FILTER(_xlfn._xlws.FILTER(Table15[],(Table15[System-Owned Portion]&amp;Table15[If Material Anything Other than "Lead" in Column E,
Was Material Ever Previously Lead?]&amp;Table15[Customer-Owned Portion])=(E5092&amp;G5092&amp;O5092),""),{0,0,0,1})))</f>
        <v/>
      </c>
      <c r="X5092"/>
    </row>
    <row r="5093" spans="2:24" x14ac:dyDescent="0.35">
      <c r="B5093" s="208"/>
      <c r="C5093" s="33"/>
      <c r="D5093" s="33"/>
      <c r="E5093" s="47"/>
      <c r="F5093" s="46"/>
      <c r="G5093" s="95"/>
      <c r="H5093" s="33"/>
      <c r="I5093" s="33"/>
      <c r="J5093" s="95"/>
      <c r="K5093" s="33"/>
      <c r="L5093" s="33"/>
      <c r="M5093" s="232"/>
      <c r="N5093" s="210"/>
      <c r="O5093" s="120"/>
      <c r="P5093" s="46"/>
      <c r="Q5093" s="33"/>
      <c r="R5093" s="95"/>
      <c r="S5093" s="33"/>
      <c r="T5093" s="33"/>
      <c r="U5093" s="232"/>
      <c r="V5093" s="213"/>
      <c r="W5093" s="202" t="str" cm="1">
        <f t="array" ref="W5093">IF(SUM(LEN(B5093:V5093))=0,"",IF(OR(OR(ISBLANK(F5093),SUM(LEN(C5093),LEN(D5093))=0),AND(NOT(E5093="Unknown"),ISBLANK(J5093)),AND(NOT(O5093="Unknown"),ISBLANK(R5093))),"Missing Information", _xlfn._xlws.FILTER(_xlfn._xlws.FILTER(Table15[],(Table15[System-Owned Portion]&amp;Table15[If Material Anything Other than "Lead" in Column E,
Was Material Ever Previously Lead?]&amp;Table15[Customer-Owned Portion])=(E5093&amp;G5093&amp;O5093),""),{0,0,0,1})))</f>
        <v/>
      </c>
      <c r="X5093"/>
    </row>
    <row r="5094" spans="2:24" x14ac:dyDescent="0.35">
      <c r="B5094" s="208"/>
      <c r="C5094" s="33"/>
      <c r="D5094" s="33"/>
      <c r="E5094" s="47"/>
      <c r="F5094" s="46"/>
      <c r="G5094" s="95"/>
      <c r="H5094" s="33"/>
      <c r="I5094" s="33"/>
      <c r="J5094" s="95"/>
      <c r="K5094" s="33"/>
      <c r="L5094" s="33"/>
      <c r="M5094" s="232"/>
      <c r="N5094" s="210"/>
      <c r="O5094" s="120"/>
      <c r="P5094" s="46"/>
      <c r="Q5094" s="33"/>
      <c r="R5094" s="95"/>
      <c r="S5094" s="33"/>
      <c r="T5094" s="33"/>
      <c r="U5094" s="232"/>
      <c r="V5094" s="213"/>
      <c r="W5094" s="202" t="str" cm="1">
        <f t="array" ref="W5094">IF(SUM(LEN(B5094:V5094))=0,"",IF(OR(OR(ISBLANK(F5094),SUM(LEN(C5094),LEN(D5094))=0),AND(NOT(E5094="Unknown"),ISBLANK(J5094)),AND(NOT(O5094="Unknown"),ISBLANK(R5094))),"Missing Information", _xlfn._xlws.FILTER(_xlfn._xlws.FILTER(Table15[],(Table15[System-Owned Portion]&amp;Table15[If Material Anything Other than "Lead" in Column E,
Was Material Ever Previously Lead?]&amp;Table15[Customer-Owned Portion])=(E5094&amp;G5094&amp;O5094),""),{0,0,0,1})))</f>
        <v/>
      </c>
      <c r="X5094"/>
    </row>
    <row r="5095" spans="2:24" x14ac:dyDescent="0.35">
      <c r="B5095" s="208"/>
      <c r="C5095" s="33"/>
      <c r="D5095" s="33"/>
      <c r="E5095" s="47"/>
      <c r="F5095" s="46"/>
      <c r="G5095" s="95"/>
      <c r="H5095" s="33"/>
      <c r="I5095" s="33"/>
      <c r="J5095" s="95"/>
      <c r="K5095" s="33"/>
      <c r="L5095" s="33"/>
      <c r="M5095" s="232"/>
      <c r="N5095" s="210"/>
      <c r="O5095" s="120"/>
      <c r="P5095" s="46"/>
      <c r="Q5095" s="33"/>
      <c r="R5095" s="95"/>
      <c r="S5095" s="33"/>
      <c r="T5095" s="33"/>
      <c r="U5095" s="232"/>
      <c r="V5095" s="213"/>
      <c r="W5095" s="202" t="str" cm="1">
        <f t="array" ref="W5095">IF(SUM(LEN(B5095:V5095))=0,"",IF(OR(OR(ISBLANK(F5095),SUM(LEN(C5095),LEN(D5095))=0),AND(NOT(E5095="Unknown"),ISBLANK(J5095)),AND(NOT(O5095="Unknown"),ISBLANK(R5095))),"Missing Information", _xlfn._xlws.FILTER(_xlfn._xlws.FILTER(Table15[],(Table15[System-Owned Portion]&amp;Table15[If Material Anything Other than "Lead" in Column E,
Was Material Ever Previously Lead?]&amp;Table15[Customer-Owned Portion])=(E5095&amp;G5095&amp;O5095),""),{0,0,0,1})))</f>
        <v/>
      </c>
      <c r="X5095"/>
    </row>
    <row r="5096" spans="2:24" x14ac:dyDescent="0.35">
      <c r="B5096" s="208"/>
      <c r="C5096" s="33"/>
      <c r="D5096" s="33"/>
      <c r="E5096" s="47"/>
      <c r="F5096" s="46"/>
      <c r="G5096" s="95"/>
      <c r="H5096" s="33"/>
      <c r="I5096" s="33"/>
      <c r="J5096" s="95"/>
      <c r="K5096" s="33"/>
      <c r="L5096" s="33"/>
      <c r="M5096" s="232"/>
      <c r="N5096" s="210"/>
      <c r="O5096" s="120"/>
      <c r="P5096" s="46"/>
      <c r="Q5096" s="33"/>
      <c r="R5096" s="95"/>
      <c r="S5096" s="33"/>
      <c r="T5096" s="33"/>
      <c r="U5096" s="232"/>
      <c r="V5096" s="213"/>
      <c r="W5096" s="202" t="str" cm="1">
        <f t="array" ref="W5096">IF(SUM(LEN(B5096:V5096))=0,"",IF(OR(OR(ISBLANK(F5096),SUM(LEN(C5096),LEN(D5096))=0),AND(NOT(E5096="Unknown"),ISBLANK(J5096)),AND(NOT(O5096="Unknown"),ISBLANK(R5096))),"Missing Information", _xlfn._xlws.FILTER(_xlfn._xlws.FILTER(Table15[],(Table15[System-Owned Portion]&amp;Table15[If Material Anything Other than "Lead" in Column E,
Was Material Ever Previously Lead?]&amp;Table15[Customer-Owned Portion])=(E5096&amp;G5096&amp;O5096),""),{0,0,0,1})))</f>
        <v/>
      </c>
      <c r="X5096"/>
    </row>
    <row r="5097" spans="2:24" x14ac:dyDescent="0.35">
      <c r="B5097" s="208"/>
      <c r="C5097" s="33"/>
      <c r="D5097" s="33"/>
      <c r="E5097" s="47"/>
      <c r="F5097" s="46"/>
      <c r="G5097" s="95"/>
      <c r="H5097" s="33"/>
      <c r="I5097" s="33"/>
      <c r="J5097" s="95"/>
      <c r="K5097" s="33"/>
      <c r="L5097" s="33"/>
      <c r="M5097" s="232"/>
      <c r="N5097" s="210"/>
      <c r="O5097" s="120"/>
      <c r="P5097" s="46"/>
      <c r="Q5097" s="33"/>
      <c r="R5097" s="95"/>
      <c r="S5097" s="33"/>
      <c r="T5097" s="33"/>
      <c r="U5097" s="232"/>
      <c r="V5097" s="213"/>
      <c r="W5097" s="202" t="str" cm="1">
        <f t="array" ref="W5097">IF(SUM(LEN(B5097:V5097))=0,"",IF(OR(OR(ISBLANK(F5097),SUM(LEN(C5097),LEN(D5097))=0),AND(NOT(E5097="Unknown"),ISBLANK(J5097)),AND(NOT(O5097="Unknown"),ISBLANK(R5097))),"Missing Information", _xlfn._xlws.FILTER(_xlfn._xlws.FILTER(Table15[],(Table15[System-Owned Portion]&amp;Table15[If Material Anything Other than "Lead" in Column E,
Was Material Ever Previously Lead?]&amp;Table15[Customer-Owned Portion])=(E5097&amp;G5097&amp;O5097),""),{0,0,0,1})))</f>
        <v/>
      </c>
      <c r="X5097"/>
    </row>
    <row r="5098" spans="2:24" x14ac:dyDescent="0.35">
      <c r="B5098" s="208"/>
      <c r="C5098" s="33"/>
      <c r="D5098" s="33"/>
      <c r="E5098" s="47"/>
      <c r="F5098" s="46"/>
      <c r="G5098" s="95"/>
      <c r="H5098" s="33"/>
      <c r="I5098" s="33"/>
      <c r="J5098" s="95"/>
      <c r="K5098" s="33"/>
      <c r="L5098" s="33"/>
      <c r="M5098" s="232"/>
      <c r="N5098" s="210"/>
      <c r="O5098" s="120"/>
      <c r="P5098" s="46"/>
      <c r="Q5098" s="33"/>
      <c r="R5098" s="95"/>
      <c r="S5098" s="33"/>
      <c r="T5098" s="33"/>
      <c r="U5098" s="232"/>
      <c r="V5098" s="213"/>
      <c r="W5098" s="202" t="str" cm="1">
        <f t="array" ref="W5098">IF(SUM(LEN(B5098:V5098))=0,"",IF(OR(OR(ISBLANK(F5098),SUM(LEN(C5098),LEN(D5098))=0),AND(NOT(E5098="Unknown"),ISBLANK(J5098)),AND(NOT(O5098="Unknown"),ISBLANK(R5098))),"Missing Information", _xlfn._xlws.FILTER(_xlfn._xlws.FILTER(Table15[],(Table15[System-Owned Portion]&amp;Table15[If Material Anything Other than "Lead" in Column E,
Was Material Ever Previously Lead?]&amp;Table15[Customer-Owned Portion])=(E5098&amp;G5098&amp;O5098),""),{0,0,0,1})))</f>
        <v/>
      </c>
      <c r="X5098"/>
    </row>
    <row r="5099" spans="2:24" x14ac:dyDescent="0.35">
      <c r="B5099" s="208"/>
      <c r="C5099" s="33"/>
      <c r="D5099" s="33"/>
      <c r="E5099" s="47"/>
      <c r="F5099" s="46"/>
      <c r="G5099" s="95"/>
      <c r="H5099" s="33"/>
      <c r="I5099" s="33"/>
      <c r="J5099" s="95"/>
      <c r="K5099" s="33"/>
      <c r="L5099" s="33"/>
      <c r="M5099" s="232"/>
      <c r="N5099" s="210"/>
      <c r="O5099" s="120"/>
      <c r="P5099" s="46"/>
      <c r="Q5099" s="33"/>
      <c r="R5099" s="95"/>
      <c r="S5099" s="33"/>
      <c r="T5099" s="33"/>
      <c r="U5099" s="232"/>
      <c r="V5099" s="213"/>
      <c r="W5099" s="202" t="str" cm="1">
        <f t="array" ref="W5099">IF(SUM(LEN(B5099:V5099))=0,"",IF(OR(OR(ISBLANK(F5099),SUM(LEN(C5099),LEN(D5099))=0),AND(NOT(E5099="Unknown"),ISBLANK(J5099)),AND(NOT(O5099="Unknown"),ISBLANK(R5099))),"Missing Information", _xlfn._xlws.FILTER(_xlfn._xlws.FILTER(Table15[],(Table15[System-Owned Portion]&amp;Table15[If Material Anything Other than "Lead" in Column E,
Was Material Ever Previously Lead?]&amp;Table15[Customer-Owned Portion])=(E5099&amp;G5099&amp;O5099),""),{0,0,0,1})))</f>
        <v/>
      </c>
      <c r="X5099"/>
    </row>
    <row r="5100" spans="2:24" x14ac:dyDescent="0.35">
      <c r="B5100" s="208"/>
      <c r="C5100" s="33"/>
      <c r="D5100" s="33"/>
      <c r="E5100" s="47"/>
      <c r="F5100" s="46"/>
      <c r="G5100" s="95"/>
      <c r="H5100" s="33"/>
      <c r="I5100" s="33"/>
      <c r="J5100" s="95"/>
      <c r="K5100" s="33"/>
      <c r="L5100" s="33"/>
      <c r="M5100" s="232"/>
      <c r="N5100" s="210"/>
      <c r="O5100" s="120"/>
      <c r="P5100" s="46"/>
      <c r="Q5100" s="33"/>
      <c r="R5100" s="95"/>
      <c r="S5100" s="33"/>
      <c r="T5100" s="33"/>
      <c r="U5100" s="232"/>
      <c r="V5100" s="213"/>
      <c r="W5100" s="202" t="str" cm="1">
        <f t="array" ref="W5100">IF(SUM(LEN(B5100:V5100))=0,"",IF(OR(OR(ISBLANK(F5100),SUM(LEN(C5100),LEN(D5100))=0),AND(NOT(E5100="Unknown"),ISBLANK(J5100)),AND(NOT(O5100="Unknown"),ISBLANK(R5100))),"Missing Information", _xlfn._xlws.FILTER(_xlfn._xlws.FILTER(Table15[],(Table15[System-Owned Portion]&amp;Table15[If Material Anything Other than "Lead" in Column E,
Was Material Ever Previously Lead?]&amp;Table15[Customer-Owned Portion])=(E5100&amp;G5100&amp;O5100),""),{0,0,0,1})))</f>
        <v/>
      </c>
      <c r="X5100"/>
    </row>
    <row r="5101" spans="2:24" x14ac:dyDescent="0.35">
      <c r="B5101" s="208"/>
      <c r="C5101" s="33"/>
      <c r="D5101" s="33"/>
      <c r="E5101" s="47"/>
      <c r="F5101" s="46"/>
      <c r="G5101" s="95"/>
      <c r="H5101" s="33"/>
      <c r="I5101" s="33"/>
      <c r="J5101" s="95"/>
      <c r="K5101" s="33"/>
      <c r="L5101" s="33"/>
      <c r="M5101" s="232"/>
      <c r="N5101" s="210"/>
      <c r="O5101" s="120"/>
      <c r="P5101" s="46"/>
      <c r="Q5101" s="33"/>
      <c r="R5101" s="95"/>
      <c r="S5101" s="33"/>
      <c r="T5101" s="33"/>
      <c r="U5101" s="232"/>
      <c r="V5101" s="213"/>
      <c r="W5101" s="202" t="str" cm="1">
        <f t="array" ref="W5101">IF(SUM(LEN(B5101:V5101))=0,"",IF(OR(OR(ISBLANK(F5101),SUM(LEN(C5101),LEN(D5101))=0),AND(NOT(E5101="Unknown"),ISBLANK(J5101)),AND(NOT(O5101="Unknown"),ISBLANK(R5101))),"Missing Information", _xlfn._xlws.FILTER(_xlfn._xlws.FILTER(Table15[],(Table15[System-Owned Portion]&amp;Table15[If Material Anything Other than "Lead" in Column E,
Was Material Ever Previously Lead?]&amp;Table15[Customer-Owned Portion])=(E5101&amp;G5101&amp;O5101),""),{0,0,0,1})))</f>
        <v/>
      </c>
      <c r="X5101"/>
    </row>
    <row r="5102" spans="2:24" x14ac:dyDescent="0.35">
      <c r="B5102" s="208"/>
      <c r="C5102" s="33"/>
      <c r="D5102" s="33"/>
      <c r="E5102" s="47"/>
      <c r="F5102" s="46"/>
      <c r="G5102" s="95"/>
      <c r="H5102" s="33"/>
      <c r="I5102" s="33"/>
      <c r="J5102" s="95"/>
      <c r="K5102" s="33"/>
      <c r="L5102" s="33"/>
      <c r="M5102" s="232"/>
      <c r="N5102" s="210"/>
      <c r="O5102" s="120"/>
      <c r="P5102" s="46"/>
      <c r="Q5102" s="33"/>
      <c r="R5102" s="95"/>
      <c r="S5102" s="33"/>
      <c r="T5102" s="33"/>
      <c r="U5102" s="232"/>
      <c r="V5102" s="213"/>
      <c r="W5102" s="202" t="str" cm="1">
        <f t="array" ref="W5102">IF(SUM(LEN(B5102:V5102))=0,"",IF(OR(OR(ISBLANK(F5102),SUM(LEN(C5102),LEN(D5102))=0),AND(NOT(E5102="Unknown"),ISBLANK(J5102)),AND(NOT(O5102="Unknown"),ISBLANK(R5102))),"Missing Information", _xlfn._xlws.FILTER(_xlfn._xlws.FILTER(Table15[],(Table15[System-Owned Portion]&amp;Table15[If Material Anything Other than "Lead" in Column E,
Was Material Ever Previously Lead?]&amp;Table15[Customer-Owned Portion])=(E5102&amp;G5102&amp;O5102),""),{0,0,0,1})))</f>
        <v/>
      </c>
      <c r="X5102"/>
    </row>
    <row r="5103" spans="2:24" x14ac:dyDescent="0.35">
      <c r="B5103" s="208"/>
      <c r="C5103" s="33"/>
      <c r="D5103" s="33"/>
      <c r="E5103" s="47"/>
      <c r="F5103" s="46"/>
      <c r="G5103" s="95"/>
      <c r="H5103" s="33"/>
      <c r="I5103" s="33"/>
      <c r="J5103" s="95"/>
      <c r="K5103" s="33"/>
      <c r="L5103" s="33"/>
      <c r="M5103" s="232"/>
      <c r="N5103" s="210"/>
      <c r="O5103" s="120"/>
      <c r="P5103" s="46"/>
      <c r="Q5103" s="33"/>
      <c r="R5103" s="95"/>
      <c r="S5103" s="33"/>
      <c r="T5103" s="33"/>
      <c r="U5103" s="232"/>
      <c r="V5103" s="213"/>
      <c r="W5103" s="202" t="str" cm="1">
        <f t="array" ref="W5103">IF(SUM(LEN(B5103:V5103))=0,"",IF(OR(OR(ISBLANK(F5103),SUM(LEN(C5103),LEN(D5103))=0),AND(NOT(E5103="Unknown"),ISBLANK(J5103)),AND(NOT(O5103="Unknown"),ISBLANK(R5103))),"Missing Information", _xlfn._xlws.FILTER(_xlfn._xlws.FILTER(Table15[],(Table15[System-Owned Portion]&amp;Table15[If Material Anything Other than "Lead" in Column E,
Was Material Ever Previously Lead?]&amp;Table15[Customer-Owned Portion])=(E5103&amp;G5103&amp;O5103),""),{0,0,0,1})))</f>
        <v/>
      </c>
      <c r="X5103"/>
    </row>
    <row r="5104" spans="2:24" x14ac:dyDescent="0.35">
      <c r="B5104" s="208"/>
      <c r="C5104" s="33"/>
      <c r="D5104" s="33"/>
      <c r="E5104" s="47"/>
      <c r="F5104" s="46"/>
      <c r="G5104" s="95"/>
      <c r="H5104" s="33"/>
      <c r="I5104" s="33"/>
      <c r="J5104" s="95"/>
      <c r="K5104" s="33"/>
      <c r="L5104" s="33"/>
      <c r="M5104" s="232"/>
      <c r="N5104" s="210"/>
      <c r="O5104" s="120"/>
      <c r="P5104" s="46"/>
      <c r="Q5104" s="33"/>
      <c r="R5104" s="95"/>
      <c r="S5104" s="33"/>
      <c r="T5104" s="33"/>
      <c r="U5104" s="232"/>
      <c r="V5104" s="213"/>
      <c r="W5104" s="202" t="str" cm="1">
        <f t="array" ref="W5104">IF(SUM(LEN(B5104:V5104))=0,"",IF(OR(OR(ISBLANK(F5104),SUM(LEN(C5104),LEN(D5104))=0),AND(NOT(E5104="Unknown"),ISBLANK(J5104)),AND(NOT(O5104="Unknown"),ISBLANK(R5104))),"Missing Information", _xlfn._xlws.FILTER(_xlfn._xlws.FILTER(Table15[],(Table15[System-Owned Portion]&amp;Table15[If Material Anything Other than "Lead" in Column E,
Was Material Ever Previously Lead?]&amp;Table15[Customer-Owned Portion])=(E5104&amp;G5104&amp;O5104),""),{0,0,0,1})))</f>
        <v/>
      </c>
      <c r="X5104"/>
    </row>
    <row r="5105" spans="2:24" x14ac:dyDescent="0.35">
      <c r="B5105" s="208"/>
      <c r="C5105" s="33"/>
      <c r="D5105" s="33"/>
      <c r="E5105" s="47"/>
      <c r="F5105" s="46"/>
      <c r="G5105" s="95"/>
      <c r="H5105" s="33"/>
      <c r="I5105" s="33"/>
      <c r="J5105" s="95"/>
      <c r="K5105" s="33"/>
      <c r="L5105" s="33"/>
      <c r="M5105" s="232"/>
      <c r="N5105" s="210"/>
      <c r="O5105" s="120"/>
      <c r="P5105" s="46"/>
      <c r="Q5105" s="33"/>
      <c r="R5105" s="95"/>
      <c r="S5105" s="33"/>
      <c r="T5105" s="33"/>
      <c r="U5105" s="232"/>
      <c r="V5105" s="213"/>
      <c r="W5105" s="202" t="str" cm="1">
        <f t="array" ref="W5105">IF(SUM(LEN(B5105:V5105))=0,"",IF(OR(OR(ISBLANK(F5105),SUM(LEN(C5105),LEN(D5105))=0),AND(NOT(E5105="Unknown"),ISBLANK(J5105)),AND(NOT(O5105="Unknown"),ISBLANK(R5105))),"Missing Information", _xlfn._xlws.FILTER(_xlfn._xlws.FILTER(Table15[],(Table15[System-Owned Portion]&amp;Table15[If Material Anything Other than "Lead" in Column E,
Was Material Ever Previously Lead?]&amp;Table15[Customer-Owned Portion])=(E5105&amp;G5105&amp;O5105),""),{0,0,0,1})))</f>
        <v/>
      </c>
      <c r="X5105"/>
    </row>
    <row r="5106" spans="2:24" x14ac:dyDescent="0.35">
      <c r="B5106" s="208"/>
      <c r="C5106" s="33"/>
      <c r="D5106" s="33"/>
      <c r="E5106" s="47"/>
      <c r="F5106" s="46"/>
      <c r="G5106" s="95"/>
      <c r="H5106" s="33"/>
      <c r="I5106" s="33"/>
      <c r="J5106" s="95"/>
      <c r="K5106" s="33"/>
      <c r="L5106" s="33"/>
      <c r="M5106" s="232"/>
      <c r="N5106" s="210"/>
      <c r="O5106" s="120"/>
      <c r="P5106" s="46"/>
      <c r="Q5106" s="33"/>
      <c r="R5106" s="95"/>
      <c r="S5106" s="33"/>
      <c r="T5106" s="33"/>
      <c r="U5106" s="232"/>
      <c r="V5106" s="213"/>
      <c r="W5106" s="202" t="str" cm="1">
        <f t="array" ref="W5106">IF(SUM(LEN(B5106:V5106))=0,"",IF(OR(OR(ISBLANK(F5106),SUM(LEN(C5106),LEN(D5106))=0),AND(NOT(E5106="Unknown"),ISBLANK(J5106)),AND(NOT(O5106="Unknown"),ISBLANK(R5106))),"Missing Information", _xlfn._xlws.FILTER(_xlfn._xlws.FILTER(Table15[],(Table15[System-Owned Portion]&amp;Table15[If Material Anything Other than "Lead" in Column E,
Was Material Ever Previously Lead?]&amp;Table15[Customer-Owned Portion])=(E5106&amp;G5106&amp;O5106),""),{0,0,0,1})))</f>
        <v/>
      </c>
      <c r="X5106"/>
    </row>
    <row r="5107" spans="2:24" x14ac:dyDescent="0.35">
      <c r="B5107" s="208"/>
      <c r="C5107" s="33"/>
      <c r="D5107" s="33"/>
      <c r="E5107" s="47"/>
      <c r="F5107" s="46"/>
      <c r="G5107" s="95"/>
      <c r="H5107" s="33"/>
      <c r="I5107" s="33"/>
      <c r="J5107" s="95"/>
      <c r="K5107" s="33"/>
      <c r="L5107" s="33"/>
      <c r="M5107" s="232"/>
      <c r="N5107" s="210"/>
      <c r="O5107" s="120"/>
      <c r="P5107" s="46"/>
      <c r="Q5107" s="33"/>
      <c r="R5107" s="95"/>
      <c r="S5107" s="33"/>
      <c r="T5107" s="33"/>
      <c r="U5107" s="232"/>
      <c r="V5107" s="213"/>
      <c r="W5107" s="202" t="str" cm="1">
        <f t="array" ref="W5107">IF(SUM(LEN(B5107:V5107))=0,"",IF(OR(OR(ISBLANK(F5107),SUM(LEN(C5107),LEN(D5107))=0),AND(NOT(E5107="Unknown"),ISBLANK(J5107)),AND(NOT(O5107="Unknown"),ISBLANK(R5107))),"Missing Information", _xlfn._xlws.FILTER(_xlfn._xlws.FILTER(Table15[],(Table15[System-Owned Portion]&amp;Table15[If Material Anything Other than "Lead" in Column E,
Was Material Ever Previously Lead?]&amp;Table15[Customer-Owned Portion])=(E5107&amp;G5107&amp;O5107),""),{0,0,0,1})))</f>
        <v/>
      </c>
      <c r="X5107"/>
    </row>
    <row r="5108" spans="2:24" x14ac:dyDescent="0.35">
      <c r="B5108" s="208"/>
      <c r="C5108" s="33"/>
      <c r="D5108" s="33"/>
      <c r="E5108" s="47"/>
      <c r="F5108" s="46"/>
      <c r="G5108" s="95"/>
      <c r="H5108" s="33"/>
      <c r="I5108" s="33"/>
      <c r="J5108" s="95"/>
      <c r="K5108" s="33"/>
      <c r="L5108" s="33"/>
      <c r="M5108" s="232"/>
      <c r="N5108" s="210"/>
      <c r="O5108" s="120"/>
      <c r="P5108" s="46"/>
      <c r="Q5108" s="33"/>
      <c r="R5108" s="95"/>
      <c r="S5108" s="33"/>
      <c r="T5108" s="33"/>
      <c r="U5108" s="232"/>
      <c r="V5108" s="213"/>
      <c r="W5108" s="202" t="str" cm="1">
        <f t="array" ref="W5108">IF(SUM(LEN(B5108:V5108))=0,"",IF(OR(OR(ISBLANK(F5108),SUM(LEN(C5108),LEN(D5108))=0),AND(NOT(E5108="Unknown"),ISBLANK(J5108)),AND(NOT(O5108="Unknown"),ISBLANK(R5108))),"Missing Information", _xlfn._xlws.FILTER(_xlfn._xlws.FILTER(Table15[],(Table15[System-Owned Portion]&amp;Table15[If Material Anything Other than "Lead" in Column E,
Was Material Ever Previously Lead?]&amp;Table15[Customer-Owned Portion])=(E5108&amp;G5108&amp;O5108),""),{0,0,0,1})))</f>
        <v/>
      </c>
      <c r="X5108"/>
    </row>
    <row r="5109" spans="2:24" x14ac:dyDescent="0.35">
      <c r="B5109" s="208"/>
      <c r="C5109" s="33"/>
      <c r="D5109" s="33"/>
      <c r="E5109" s="47"/>
      <c r="F5109" s="46"/>
      <c r="G5109" s="95"/>
      <c r="H5109" s="33"/>
      <c r="I5109" s="33"/>
      <c r="J5109" s="95"/>
      <c r="K5109" s="33"/>
      <c r="L5109" s="33"/>
      <c r="M5109" s="232"/>
      <c r="N5109" s="210"/>
      <c r="O5109" s="120"/>
      <c r="P5109" s="46"/>
      <c r="Q5109" s="33"/>
      <c r="R5109" s="95"/>
      <c r="S5109" s="33"/>
      <c r="T5109" s="33"/>
      <c r="U5109" s="232"/>
      <c r="V5109" s="213"/>
      <c r="W5109" s="202" t="str" cm="1">
        <f t="array" ref="W5109">IF(SUM(LEN(B5109:V5109))=0,"",IF(OR(OR(ISBLANK(F5109),SUM(LEN(C5109),LEN(D5109))=0),AND(NOT(E5109="Unknown"),ISBLANK(J5109)),AND(NOT(O5109="Unknown"),ISBLANK(R5109))),"Missing Information", _xlfn._xlws.FILTER(_xlfn._xlws.FILTER(Table15[],(Table15[System-Owned Portion]&amp;Table15[If Material Anything Other than "Lead" in Column E,
Was Material Ever Previously Lead?]&amp;Table15[Customer-Owned Portion])=(E5109&amp;G5109&amp;O5109),""),{0,0,0,1})))</f>
        <v/>
      </c>
      <c r="X5109"/>
    </row>
    <row r="5110" spans="2:24" x14ac:dyDescent="0.35">
      <c r="B5110" s="208"/>
      <c r="C5110" s="33"/>
      <c r="D5110" s="33"/>
      <c r="E5110" s="47"/>
      <c r="F5110" s="46"/>
      <c r="G5110" s="95"/>
      <c r="H5110" s="33"/>
      <c r="I5110" s="33"/>
      <c r="J5110" s="95"/>
      <c r="K5110" s="33"/>
      <c r="L5110" s="33"/>
      <c r="M5110" s="232"/>
      <c r="N5110" s="210"/>
      <c r="O5110" s="120"/>
      <c r="P5110" s="46"/>
      <c r="Q5110" s="33"/>
      <c r="R5110" s="95"/>
      <c r="S5110" s="33"/>
      <c r="T5110" s="33"/>
      <c r="U5110" s="232"/>
      <c r="V5110" s="213"/>
      <c r="W5110" s="202" t="str" cm="1">
        <f t="array" ref="W5110">IF(SUM(LEN(B5110:V5110))=0,"",IF(OR(OR(ISBLANK(F5110),SUM(LEN(C5110),LEN(D5110))=0),AND(NOT(E5110="Unknown"),ISBLANK(J5110)),AND(NOT(O5110="Unknown"),ISBLANK(R5110))),"Missing Information", _xlfn._xlws.FILTER(_xlfn._xlws.FILTER(Table15[],(Table15[System-Owned Portion]&amp;Table15[If Material Anything Other than "Lead" in Column E,
Was Material Ever Previously Lead?]&amp;Table15[Customer-Owned Portion])=(E5110&amp;G5110&amp;O5110),""),{0,0,0,1})))</f>
        <v/>
      </c>
      <c r="X5110"/>
    </row>
    <row r="5111" spans="2:24" x14ac:dyDescent="0.35">
      <c r="B5111" s="208"/>
      <c r="C5111" s="33"/>
      <c r="D5111" s="33"/>
      <c r="E5111" s="47"/>
      <c r="F5111" s="46"/>
      <c r="G5111" s="95"/>
      <c r="H5111" s="33"/>
      <c r="I5111" s="33"/>
      <c r="J5111" s="95"/>
      <c r="K5111" s="33"/>
      <c r="L5111" s="33"/>
      <c r="M5111" s="232"/>
      <c r="N5111" s="210"/>
      <c r="O5111" s="120"/>
      <c r="P5111" s="46"/>
      <c r="Q5111" s="33"/>
      <c r="R5111" s="95"/>
      <c r="S5111" s="33"/>
      <c r="T5111" s="33"/>
      <c r="U5111" s="232"/>
      <c r="V5111" s="213"/>
      <c r="W5111" s="202" t="str" cm="1">
        <f t="array" ref="W5111">IF(SUM(LEN(B5111:V5111))=0,"",IF(OR(OR(ISBLANK(F5111),SUM(LEN(C5111),LEN(D5111))=0),AND(NOT(E5111="Unknown"),ISBLANK(J5111)),AND(NOT(O5111="Unknown"),ISBLANK(R5111))),"Missing Information", _xlfn._xlws.FILTER(_xlfn._xlws.FILTER(Table15[],(Table15[System-Owned Portion]&amp;Table15[If Material Anything Other than "Lead" in Column E,
Was Material Ever Previously Lead?]&amp;Table15[Customer-Owned Portion])=(E5111&amp;G5111&amp;O5111),""),{0,0,0,1})))</f>
        <v/>
      </c>
      <c r="X5111"/>
    </row>
    <row r="5112" spans="2:24" x14ac:dyDescent="0.35">
      <c r="B5112" s="208"/>
      <c r="C5112" s="33"/>
      <c r="D5112" s="33"/>
      <c r="E5112" s="47"/>
      <c r="F5112" s="46"/>
      <c r="G5112" s="95"/>
      <c r="H5112" s="33"/>
      <c r="I5112" s="33"/>
      <c r="J5112" s="95"/>
      <c r="K5112" s="33"/>
      <c r="L5112" s="33"/>
      <c r="M5112" s="232"/>
      <c r="N5112" s="210"/>
      <c r="O5112" s="120"/>
      <c r="P5112" s="46"/>
      <c r="Q5112" s="33"/>
      <c r="R5112" s="95"/>
      <c r="S5112" s="33"/>
      <c r="T5112" s="33"/>
      <c r="U5112" s="232"/>
      <c r="V5112" s="213"/>
      <c r="W5112" s="202" t="str" cm="1">
        <f t="array" ref="W5112">IF(SUM(LEN(B5112:V5112))=0,"",IF(OR(OR(ISBLANK(F5112),SUM(LEN(C5112),LEN(D5112))=0),AND(NOT(E5112="Unknown"),ISBLANK(J5112)),AND(NOT(O5112="Unknown"),ISBLANK(R5112))),"Missing Information", _xlfn._xlws.FILTER(_xlfn._xlws.FILTER(Table15[],(Table15[System-Owned Portion]&amp;Table15[If Material Anything Other than "Lead" in Column E,
Was Material Ever Previously Lead?]&amp;Table15[Customer-Owned Portion])=(E5112&amp;G5112&amp;O5112),""),{0,0,0,1})))</f>
        <v/>
      </c>
      <c r="X5112"/>
    </row>
    <row r="5113" spans="2:24" x14ac:dyDescent="0.35">
      <c r="B5113" s="208"/>
      <c r="C5113" s="33"/>
      <c r="D5113" s="33"/>
      <c r="E5113" s="47"/>
      <c r="F5113" s="46"/>
      <c r="G5113" s="95"/>
      <c r="H5113" s="33"/>
      <c r="I5113" s="33"/>
      <c r="J5113" s="95"/>
      <c r="K5113" s="33"/>
      <c r="L5113" s="33"/>
      <c r="M5113" s="232"/>
      <c r="N5113" s="210"/>
      <c r="O5113" s="120"/>
      <c r="P5113" s="46"/>
      <c r="Q5113" s="33"/>
      <c r="R5113" s="95"/>
      <c r="S5113" s="33"/>
      <c r="T5113" s="33"/>
      <c r="U5113" s="232"/>
      <c r="V5113" s="213"/>
      <c r="W5113" s="202" t="str" cm="1">
        <f t="array" ref="W5113">IF(SUM(LEN(B5113:V5113))=0,"",IF(OR(OR(ISBLANK(F5113),SUM(LEN(C5113),LEN(D5113))=0),AND(NOT(E5113="Unknown"),ISBLANK(J5113)),AND(NOT(O5113="Unknown"),ISBLANK(R5113))),"Missing Information", _xlfn._xlws.FILTER(_xlfn._xlws.FILTER(Table15[],(Table15[System-Owned Portion]&amp;Table15[If Material Anything Other than "Lead" in Column E,
Was Material Ever Previously Lead?]&amp;Table15[Customer-Owned Portion])=(E5113&amp;G5113&amp;O5113),""),{0,0,0,1})))</f>
        <v/>
      </c>
      <c r="X5113"/>
    </row>
    <row r="5114" spans="2:24" x14ac:dyDescent="0.35">
      <c r="B5114" s="208"/>
      <c r="C5114" s="33"/>
      <c r="D5114" s="33"/>
      <c r="E5114" s="47"/>
      <c r="F5114" s="46"/>
      <c r="G5114" s="95"/>
      <c r="H5114" s="33"/>
      <c r="I5114" s="33"/>
      <c r="J5114" s="95"/>
      <c r="K5114" s="33"/>
      <c r="L5114" s="33"/>
      <c r="M5114" s="232"/>
      <c r="N5114" s="210"/>
      <c r="O5114" s="120"/>
      <c r="P5114" s="46"/>
      <c r="Q5114" s="33"/>
      <c r="R5114" s="95"/>
      <c r="S5114" s="33"/>
      <c r="T5114" s="33"/>
      <c r="U5114" s="232"/>
      <c r="V5114" s="213"/>
      <c r="W5114" s="202" t="str" cm="1">
        <f t="array" ref="W5114">IF(SUM(LEN(B5114:V5114))=0,"",IF(OR(OR(ISBLANK(F5114),SUM(LEN(C5114),LEN(D5114))=0),AND(NOT(E5114="Unknown"),ISBLANK(J5114)),AND(NOT(O5114="Unknown"),ISBLANK(R5114))),"Missing Information", _xlfn._xlws.FILTER(_xlfn._xlws.FILTER(Table15[],(Table15[System-Owned Portion]&amp;Table15[If Material Anything Other than "Lead" in Column E,
Was Material Ever Previously Lead?]&amp;Table15[Customer-Owned Portion])=(E5114&amp;G5114&amp;O5114),""),{0,0,0,1})))</f>
        <v/>
      </c>
      <c r="X5114"/>
    </row>
    <row r="5115" spans="2:24" x14ac:dyDescent="0.35">
      <c r="B5115" s="208"/>
      <c r="C5115" s="33"/>
      <c r="D5115" s="33"/>
      <c r="E5115" s="47"/>
      <c r="F5115" s="46"/>
      <c r="G5115" s="95"/>
      <c r="H5115" s="33"/>
      <c r="I5115" s="33"/>
      <c r="J5115" s="95"/>
      <c r="K5115" s="33"/>
      <c r="L5115" s="33"/>
      <c r="M5115" s="232"/>
      <c r="N5115" s="210"/>
      <c r="O5115" s="120"/>
      <c r="P5115" s="46"/>
      <c r="Q5115" s="33"/>
      <c r="R5115" s="95"/>
      <c r="S5115" s="33"/>
      <c r="T5115" s="33"/>
      <c r="U5115" s="232"/>
      <c r="V5115" s="213"/>
      <c r="W5115" s="202" t="str" cm="1">
        <f t="array" ref="W5115">IF(SUM(LEN(B5115:V5115))=0,"",IF(OR(OR(ISBLANK(F5115),SUM(LEN(C5115),LEN(D5115))=0),AND(NOT(E5115="Unknown"),ISBLANK(J5115)),AND(NOT(O5115="Unknown"),ISBLANK(R5115))),"Missing Information", _xlfn._xlws.FILTER(_xlfn._xlws.FILTER(Table15[],(Table15[System-Owned Portion]&amp;Table15[If Material Anything Other than "Lead" in Column E,
Was Material Ever Previously Lead?]&amp;Table15[Customer-Owned Portion])=(E5115&amp;G5115&amp;O5115),""),{0,0,0,1})))</f>
        <v/>
      </c>
      <c r="X5115"/>
    </row>
    <row r="5116" spans="2:24" x14ac:dyDescent="0.35">
      <c r="B5116" s="208"/>
      <c r="C5116" s="33"/>
      <c r="D5116" s="33"/>
      <c r="E5116" s="47"/>
      <c r="F5116" s="46"/>
      <c r="G5116" s="95"/>
      <c r="H5116" s="33"/>
      <c r="I5116" s="33"/>
      <c r="J5116" s="95"/>
      <c r="K5116" s="33"/>
      <c r="L5116" s="33"/>
      <c r="M5116" s="232"/>
      <c r="N5116" s="210"/>
      <c r="O5116" s="120"/>
      <c r="P5116" s="46"/>
      <c r="Q5116" s="33"/>
      <c r="R5116" s="95"/>
      <c r="S5116" s="33"/>
      <c r="T5116" s="33"/>
      <c r="U5116" s="232"/>
      <c r="V5116" s="213"/>
      <c r="W5116" s="202" t="str" cm="1">
        <f t="array" ref="W5116">IF(SUM(LEN(B5116:V5116))=0,"",IF(OR(OR(ISBLANK(F5116),SUM(LEN(C5116),LEN(D5116))=0),AND(NOT(E5116="Unknown"),ISBLANK(J5116)),AND(NOT(O5116="Unknown"),ISBLANK(R5116))),"Missing Information", _xlfn._xlws.FILTER(_xlfn._xlws.FILTER(Table15[],(Table15[System-Owned Portion]&amp;Table15[If Material Anything Other than "Lead" in Column E,
Was Material Ever Previously Lead?]&amp;Table15[Customer-Owned Portion])=(E5116&amp;G5116&amp;O5116),""),{0,0,0,1})))</f>
        <v/>
      </c>
      <c r="X5116"/>
    </row>
    <row r="5117" spans="2:24" x14ac:dyDescent="0.35">
      <c r="B5117" s="208"/>
      <c r="C5117" s="33"/>
      <c r="D5117" s="33"/>
      <c r="E5117" s="47"/>
      <c r="F5117" s="46"/>
      <c r="G5117" s="95"/>
      <c r="H5117" s="33"/>
      <c r="I5117" s="33"/>
      <c r="J5117" s="95"/>
      <c r="K5117" s="33"/>
      <c r="L5117" s="33"/>
      <c r="M5117" s="232"/>
      <c r="N5117" s="210"/>
      <c r="O5117" s="120"/>
      <c r="P5117" s="46"/>
      <c r="Q5117" s="33"/>
      <c r="R5117" s="95"/>
      <c r="S5117" s="33"/>
      <c r="T5117" s="33"/>
      <c r="U5117" s="232"/>
      <c r="V5117" s="213"/>
      <c r="W5117" s="202" t="str" cm="1">
        <f t="array" ref="W5117">IF(SUM(LEN(B5117:V5117))=0,"",IF(OR(OR(ISBLANK(F5117),SUM(LEN(C5117),LEN(D5117))=0),AND(NOT(E5117="Unknown"),ISBLANK(J5117)),AND(NOT(O5117="Unknown"),ISBLANK(R5117))),"Missing Information", _xlfn._xlws.FILTER(_xlfn._xlws.FILTER(Table15[],(Table15[System-Owned Portion]&amp;Table15[If Material Anything Other than "Lead" in Column E,
Was Material Ever Previously Lead?]&amp;Table15[Customer-Owned Portion])=(E5117&amp;G5117&amp;O5117),""),{0,0,0,1})))</f>
        <v/>
      </c>
      <c r="X5117"/>
    </row>
    <row r="5118" spans="2:24" x14ac:dyDescent="0.35">
      <c r="B5118" s="208"/>
      <c r="C5118" s="33"/>
      <c r="D5118" s="33"/>
      <c r="E5118" s="47"/>
      <c r="F5118" s="46"/>
      <c r="G5118" s="95"/>
      <c r="H5118" s="33"/>
      <c r="I5118" s="33"/>
      <c r="J5118" s="95"/>
      <c r="K5118" s="33"/>
      <c r="L5118" s="33"/>
      <c r="M5118" s="232"/>
      <c r="N5118" s="210"/>
      <c r="O5118" s="120"/>
      <c r="P5118" s="46"/>
      <c r="Q5118" s="33"/>
      <c r="R5118" s="95"/>
      <c r="S5118" s="33"/>
      <c r="T5118" s="33"/>
      <c r="U5118" s="232"/>
      <c r="V5118" s="213"/>
      <c r="W5118" s="202" t="str" cm="1">
        <f t="array" ref="W5118">IF(SUM(LEN(B5118:V5118))=0,"",IF(OR(OR(ISBLANK(F5118),SUM(LEN(C5118),LEN(D5118))=0),AND(NOT(E5118="Unknown"),ISBLANK(J5118)),AND(NOT(O5118="Unknown"),ISBLANK(R5118))),"Missing Information", _xlfn._xlws.FILTER(_xlfn._xlws.FILTER(Table15[],(Table15[System-Owned Portion]&amp;Table15[If Material Anything Other than "Lead" in Column E,
Was Material Ever Previously Lead?]&amp;Table15[Customer-Owned Portion])=(E5118&amp;G5118&amp;O5118),""),{0,0,0,1})))</f>
        <v/>
      </c>
      <c r="X5118"/>
    </row>
    <row r="5119" spans="2:24" x14ac:dyDescent="0.35">
      <c r="B5119" s="208"/>
      <c r="C5119" s="33"/>
      <c r="D5119" s="33"/>
      <c r="E5119" s="47"/>
      <c r="F5119" s="46"/>
      <c r="G5119" s="95"/>
      <c r="H5119" s="33"/>
      <c r="I5119" s="33"/>
      <c r="J5119" s="95"/>
      <c r="K5119" s="33"/>
      <c r="L5119" s="33"/>
      <c r="M5119" s="232"/>
      <c r="N5119" s="210"/>
      <c r="O5119" s="120"/>
      <c r="P5119" s="46"/>
      <c r="Q5119" s="33"/>
      <c r="R5119" s="95"/>
      <c r="S5119" s="33"/>
      <c r="T5119" s="33"/>
      <c r="U5119" s="232"/>
      <c r="V5119" s="213"/>
      <c r="W5119" s="202" t="str" cm="1">
        <f t="array" ref="W5119">IF(SUM(LEN(B5119:V5119))=0,"",IF(OR(OR(ISBLANK(F5119),SUM(LEN(C5119),LEN(D5119))=0),AND(NOT(E5119="Unknown"),ISBLANK(J5119)),AND(NOT(O5119="Unknown"),ISBLANK(R5119))),"Missing Information", _xlfn._xlws.FILTER(_xlfn._xlws.FILTER(Table15[],(Table15[System-Owned Portion]&amp;Table15[If Material Anything Other than "Lead" in Column E,
Was Material Ever Previously Lead?]&amp;Table15[Customer-Owned Portion])=(E5119&amp;G5119&amp;O5119),""),{0,0,0,1})))</f>
        <v/>
      </c>
      <c r="X5119"/>
    </row>
    <row r="5120" spans="2:24" x14ac:dyDescent="0.35">
      <c r="B5120" s="208"/>
      <c r="C5120" s="33"/>
      <c r="D5120" s="33"/>
      <c r="E5120" s="47"/>
      <c r="F5120" s="46"/>
      <c r="G5120" s="95"/>
      <c r="H5120" s="33"/>
      <c r="I5120" s="33"/>
      <c r="J5120" s="95"/>
      <c r="K5120" s="33"/>
      <c r="L5120" s="33"/>
      <c r="M5120" s="232"/>
      <c r="N5120" s="210"/>
      <c r="O5120" s="120"/>
      <c r="P5120" s="46"/>
      <c r="Q5120" s="33"/>
      <c r="R5120" s="95"/>
      <c r="S5120" s="33"/>
      <c r="T5120" s="33"/>
      <c r="U5120" s="232"/>
      <c r="V5120" s="213"/>
      <c r="W5120" s="202" t="str" cm="1">
        <f t="array" ref="W5120">IF(SUM(LEN(B5120:V5120))=0,"",IF(OR(OR(ISBLANK(F5120),SUM(LEN(C5120),LEN(D5120))=0),AND(NOT(E5120="Unknown"),ISBLANK(J5120)),AND(NOT(O5120="Unknown"),ISBLANK(R5120))),"Missing Information", _xlfn._xlws.FILTER(_xlfn._xlws.FILTER(Table15[],(Table15[System-Owned Portion]&amp;Table15[If Material Anything Other than "Lead" in Column E,
Was Material Ever Previously Lead?]&amp;Table15[Customer-Owned Portion])=(E5120&amp;G5120&amp;O5120),""),{0,0,0,1})))</f>
        <v/>
      </c>
      <c r="X5120"/>
    </row>
    <row r="5121" spans="2:24" x14ac:dyDescent="0.35">
      <c r="B5121" s="208"/>
      <c r="C5121" s="33"/>
      <c r="D5121" s="33"/>
      <c r="E5121" s="47"/>
      <c r="F5121" s="46"/>
      <c r="G5121" s="95"/>
      <c r="H5121" s="33"/>
      <c r="I5121" s="33"/>
      <c r="J5121" s="95"/>
      <c r="K5121" s="33"/>
      <c r="L5121" s="33"/>
      <c r="M5121" s="232"/>
      <c r="N5121" s="210"/>
      <c r="O5121" s="120"/>
      <c r="P5121" s="46"/>
      <c r="Q5121" s="33"/>
      <c r="R5121" s="95"/>
      <c r="S5121" s="33"/>
      <c r="T5121" s="33"/>
      <c r="U5121" s="232"/>
      <c r="V5121" s="213"/>
      <c r="W5121" s="202" t="str" cm="1">
        <f t="array" ref="W5121">IF(SUM(LEN(B5121:V5121))=0,"",IF(OR(OR(ISBLANK(F5121),SUM(LEN(C5121),LEN(D5121))=0),AND(NOT(E5121="Unknown"),ISBLANK(J5121)),AND(NOT(O5121="Unknown"),ISBLANK(R5121))),"Missing Information", _xlfn._xlws.FILTER(_xlfn._xlws.FILTER(Table15[],(Table15[System-Owned Portion]&amp;Table15[If Material Anything Other than "Lead" in Column E,
Was Material Ever Previously Lead?]&amp;Table15[Customer-Owned Portion])=(E5121&amp;G5121&amp;O5121),""),{0,0,0,1})))</f>
        <v/>
      </c>
      <c r="X5121"/>
    </row>
    <row r="5122" spans="2:24" x14ac:dyDescent="0.35">
      <c r="B5122" s="208"/>
      <c r="C5122" s="33"/>
      <c r="D5122" s="33"/>
      <c r="E5122" s="47"/>
      <c r="F5122" s="46"/>
      <c r="G5122" s="95"/>
      <c r="H5122" s="33"/>
      <c r="I5122" s="33"/>
      <c r="J5122" s="95"/>
      <c r="K5122" s="33"/>
      <c r="L5122" s="33"/>
      <c r="M5122" s="232"/>
      <c r="N5122" s="210"/>
      <c r="O5122" s="120"/>
      <c r="P5122" s="46"/>
      <c r="Q5122" s="33"/>
      <c r="R5122" s="95"/>
      <c r="S5122" s="33"/>
      <c r="T5122" s="33"/>
      <c r="U5122" s="232"/>
      <c r="V5122" s="213"/>
      <c r="W5122" s="202" t="str" cm="1">
        <f t="array" ref="W5122">IF(SUM(LEN(B5122:V5122))=0,"",IF(OR(OR(ISBLANK(F5122),SUM(LEN(C5122),LEN(D5122))=0),AND(NOT(E5122="Unknown"),ISBLANK(J5122)),AND(NOT(O5122="Unknown"),ISBLANK(R5122))),"Missing Information", _xlfn._xlws.FILTER(_xlfn._xlws.FILTER(Table15[],(Table15[System-Owned Portion]&amp;Table15[If Material Anything Other than "Lead" in Column E,
Was Material Ever Previously Lead?]&amp;Table15[Customer-Owned Portion])=(E5122&amp;G5122&amp;O5122),""),{0,0,0,1})))</f>
        <v/>
      </c>
      <c r="X5122"/>
    </row>
    <row r="5123" spans="2:24" x14ac:dyDescent="0.35">
      <c r="B5123" s="208"/>
      <c r="C5123" s="33"/>
      <c r="D5123" s="33"/>
      <c r="E5123" s="47"/>
      <c r="F5123" s="46"/>
      <c r="G5123" s="95"/>
      <c r="H5123" s="33"/>
      <c r="I5123" s="33"/>
      <c r="J5123" s="95"/>
      <c r="K5123" s="33"/>
      <c r="L5123" s="33"/>
      <c r="M5123" s="232"/>
      <c r="N5123" s="210"/>
      <c r="O5123" s="120"/>
      <c r="P5123" s="46"/>
      <c r="Q5123" s="33"/>
      <c r="R5123" s="95"/>
      <c r="S5123" s="33"/>
      <c r="T5123" s="33"/>
      <c r="U5123" s="232"/>
      <c r="V5123" s="213"/>
      <c r="W5123" s="202" t="str" cm="1">
        <f t="array" ref="W5123">IF(SUM(LEN(B5123:V5123))=0,"",IF(OR(OR(ISBLANK(F5123),SUM(LEN(C5123),LEN(D5123))=0),AND(NOT(E5123="Unknown"),ISBLANK(J5123)),AND(NOT(O5123="Unknown"),ISBLANK(R5123))),"Missing Information", _xlfn._xlws.FILTER(_xlfn._xlws.FILTER(Table15[],(Table15[System-Owned Portion]&amp;Table15[If Material Anything Other than "Lead" in Column E,
Was Material Ever Previously Lead?]&amp;Table15[Customer-Owned Portion])=(E5123&amp;G5123&amp;O5123),""),{0,0,0,1})))</f>
        <v/>
      </c>
      <c r="X5123"/>
    </row>
    <row r="5124" spans="2:24" x14ac:dyDescent="0.35">
      <c r="B5124" s="208"/>
      <c r="C5124" s="33"/>
      <c r="D5124" s="33"/>
      <c r="E5124" s="47"/>
      <c r="F5124" s="46"/>
      <c r="G5124" s="95"/>
      <c r="H5124" s="33"/>
      <c r="I5124" s="33"/>
      <c r="J5124" s="95"/>
      <c r="K5124" s="33"/>
      <c r="L5124" s="33"/>
      <c r="M5124" s="232"/>
      <c r="N5124" s="210"/>
      <c r="O5124" s="120"/>
      <c r="P5124" s="46"/>
      <c r="Q5124" s="33"/>
      <c r="R5124" s="95"/>
      <c r="S5124" s="33"/>
      <c r="T5124" s="33"/>
      <c r="U5124" s="232"/>
      <c r="V5124" s="213"/>
      <c r="W5124" s="202" t="str" cm="1">
        <f t="array" ref="W5124">IF(SUM(LEN(B5124:V5124))=0,"",IF(OR(OR(ISBLANK(F5124),SUM(LEN(C5124),LEN(D5124))=0),AND(NOT(E5124="Unknown"),ISBLANK(J5124)),AND(NOT(O5124="Unknown"),ISBLANK(R5124))),"Missing Information", _xlfn._xlws.FILTER(_xlfn._xlws.FILTER(Table15[],(Table15[System-Owned Portion]&amp;Table15[If Material Anything Other than "Lead" in Column E,
Was Material Ever Previously Lead?]&amp;Table15[Customer-Owned Portion])=(E5124&amp;G5124&amp;O5124),""),{0,0,0,1})))</f>
        <v/>
      </c>
      <c r="X5124"/>
    </row>
    <row r="5125" spans="2:24" x14ac:dyDescent="0.35">
      <c r="B5125" s="208"/>
      <c r="C5125" s="33"/>
      <c r="D5125" s="33"/>
      <c r="E5125" s="47"/>
      <c r="F5125" s="46"/>
      <c r="G5125" s="95"/>
      <c r="H5125" s="33"/>
      <c r="I5125" s="33"/>
      <c r="J5125" s="95"/>
      <c r="K5125" s="33"/>
      <c r="L5125" s="33"/>
      <c r="M5125" s="232"/>
      <c r="N5125" s="210"/>
      <c r="O5125" s="120"/>
      <c r="P5125" s="46"/>
      <c r="Q5125" s="33"/>
      <c r="R5125" s="95"/>
      <c r="S5125" s="33"/>
      <c r="T5125" s="33"/>
      <c r="U5125" s="232"/>
      <c r="V5125" s="213"/>
      <c r="W5125" s="202" t="str" cm="1">
        <f t="array" ref="W5125">IF(SUM(LEN(B5125:V5125))=0,"",IF(OR(OR(ISBLANK(F5125),SUM(LEN(C5125),LEN(D5125))=0),AND(NOT(E5125="Unknown"),ISBLANK(J5125)),AND(NOT(O5125="Unknown"),ISBLANK(R5125))),"Missing Information", _xlfn._xlws.FILTER(_xlfn._xlws.FILTER(Table15[],(Table15[System-Owned Portion]&amp;Table15[If Material Anything Other than "Lead" in Column E,
Was Material Ever Previously Lead?]&amp;Table15[Customer-Owned Portion])=(E5125&amp;G5125&amp;O5125),""),{0,0,0,1})))</f>
        <v/>
      </c>
      <c r="X5125"/>
    </row>
    <row r="5126" spans="2:24" x14ac:dyDescent="0.35">
      <c r="B5126" s="208"/>
      <c r="C5126" s="33"/>
      <c r="D5126" s="33"/>
      <c r="E5126" s="47"/>
      <c r="F5126" s="46"/>
      <c r="G5126" s="95"/>
      <c r="H5126" s="33"/>
      <c r="I5126" s="33"/>
      <c r="J5126" s="95"/>
      <c r="K5126" s="33"/>
      <c r="L5126" s="33"/>
      <c r="M5126" s="232"/>
      <c r="N5126" s="210"/>
      <c r="O5126" s="120"/>
      <c r="P5126" s="46"/>
      <c r="Q5126" s="33"/>
      <c r="R5126" s="95"/>
      <c r="S5126" s="33"/>
      <c r="T5126" s="33"/>
      <c r="U5126" s="232"/>
      <c r="V5126" s="213"/>
      <c r="W5126" s="202" t="str" cm="1">
        <f t="array" ref="W5126">IF(SUM(LEN(B5126:V5126))=0,"",IF(OR(OR(ISBLANK(F5126),SUM(LEN(C5126),LEN(D5126))=0),AND(NOT(E5126="Unknown"),ISBLANK(J5126)),AND(NOT(O5126="Unknown"),ISBLANK(R5126))),"Missing Information", _xlfn._xlws.FILTER(_xlfn._xlws.FILTER(Table15[],(Table15[System-Owned Portion]&amp;Table15[If Material Anything Other than "Lead" in Column E,
Was Material Ever Previously Lead?]&amp;Table15[Customer-Owned Portion])=(E5126&amp;G5126&amp;O5126),""),{0,0,0,1})))</f>
        <v/>
      </c>
      <c r="X5126"/>
    </row>
    <row r="5127" spans="2:24" x14ac:dyDescent="0.35">
      <c r="B5127" s="208"/>
      <c r="C5127" s="33"/>
      <c r="D5127" s="33"/>
      <c r="E5127" s="47"/>
      <c r="F5127" s="46"/>
      <c r="G5127" s="95"/>
      <c r="H5127" s="33"/>
      <c r="I5127" s="33"/>
      <c r="J5127" s="95"/>
      <c r="K5127" s="33"/>
      <c r="L5127" s="33"/>
      <c r="M5127" s="232"/>
      <c r="N5127" s="210"/>
      <c r="O5127" s="120"/>
      <c r="P5127" s="46"/>
      <c r="Q5127" s="33"/>
      <c r="R5127" s="95"/>
      <c r="S5127" s="33"/>
      <c r="T5127" s="33"/>
      <c r="U5127" s="232"/>
      <c r="V5127" s="213"/>
      <c r="W5127" s="202" t="str" cm="1">
        <f t="array" ref="W5127">IF(SUM(LEN(B5127:V5127))=0,"",IF(OR(OR(ISBLANK(F5127),SUM(LEN(C5127),LEN(D5127))=0),AND(NOT(E5127="Unknown"),ISBLANK(J5127)),AND(NOT(O5127="Unknown"),ISBLANK(R5127))),"Missing Information", _xlfn._xlws.FILTER(_xlfn._xlws.FILTER(Table15[],(Table15[System-Owned Portion]&amp;Table15[If Material Anything Other than "Lead" in Column E,
Was Material Ever Previously Lead?]&amp;Table15[Customer-Owned Portion])=(E5127&amp;G5127&amp;O5127),""),{0,0,0,1})))</f>
        <v/>
      </c>
      <c r="X5127"/>
    </row>
    <row r="5128" spans="2:24" x14ac:dyDescent="0.35">
      <c r="B5128" s="208"/>
      <c r="C5128" s="33"/>
      <c r="D5128" s="33"/>
      <c r="E5128" s="47"/>
      <c r="F5128" s="46"/>
      <c r="G5128" s="95"/>
      <c r="H5128" s="33"/>
      <c r="I5128" s="33"/>
      <c r="J5128" s="95"/>
      <c r="K5128" s="33"/>
      <c r="L5128" s="33"/>
      <c r="M5128" s="232"/>
      <c r="N5128" s="210"/>
      <c r="O5128" s="120"/>
      <c r="P5128" s="46"/>
      <c r="Q5128" s="33"/>
      <c r="R5128" s="95"/>
      <c r="S5128" s="33"/>
      <c r="T5128" s="33"/>
      <c r="U5128" s="232"/>
      <c r="V5128" s="213"/>
      <c r="W5128" s="202" t="str" cm="1">
        <f t="array" ref="W5128">IF(SUM(LEN(B5128:V5128))=0,"",IF(OR(OR(ISBLANK(F5128),SUM(LEN(C5128),LEN(D5128))=0),AND(NOT(E5128="Unknown"),ISBLANK(J5128)),AND(NOT(O5128="Unknown"),ISBLANK(R5128))),"Missing Information", _xlfn._xlws.FILTER(_xlfn._xlws.FILTER(Table15[],(Table15[System-Owned Portion]&amp;Table15[If Material Anything Other than "Lead" in Column E,
Was Material Ever Previously Lead?]&amp;Table15[Customer-Owned Portion])=(E5128&amp;G5128&amp;O5128),""),{0,0,0,1})))</f>
        <v/>
      </c>
      <c r="X5128"/>
    </row>
    <row r="5129" spans="2:24" x14ac:dyDescent="0.35">
      <c r="B5129" s="208"/>
      <c r="C5129" s="33"/>
      <c r="D5129" s="33"/>
      <c r="E5129" s="47"/>
      <c r="F5129" s="46"/>
      <c r="G5129" s="95"/>
      <c r="H5129" s="33"/>
      <c r="I5129" s="33"/>
      <c r="J5129" s="95"/>
      <c r="K5129" s="33"/>
      <c r="L5129" s="33"/>
      <c r="M5129" s="232"/>
      <c r="N5129" s="210"/>
      <c r="O5129" s="120"/>
      <c r="P5129" s="46"/>
      <c r="Q5129" s="33"/>
      <c r="R5129" s="95"/>
      <c r="S5129" s="33"/>
      <c r="T5129" s="33"/>
      <c r="U5129" s="232"/>
      <c r="V5129" s="213"/>
      <c r="W5129" s="202" t="str" cm="1">
        <f t="array" ref="W5129">IF(SUM(LEN(B5129:V5129))=0,"",IF(OR(OR(ISBLANK(F5129),SUM(LEN(C5129),LEN(D5129))=0),AND(NOT(E5129="Unknown"),ISBLANK(J5129)),AND(NOT(O5129="Unknown"),ISBLANK(R5129))),"Missing Information", _xlfn._xlws.FILTER(_xlfn._xlws.FILTER(Table15[],(Table15[System-Owned Portion]&amp;Table15[If Material Anything Other than "Lead" in Column E,
Was Material Ever Previously Lead?]&amp;Table15[Customer-Owned Portion])=(E5129&amp;G5129&amp;O5129),""),{0,0,0,1})))</f>
        <v/>
      </c>
      <c r="X5129"/>
    </row>
    <row r="5130" spans="2:24" x14ac:dyDescent="0.35">
      <c r="B5130" s="208"/>
      <c r="C5130" s="33"/>
      <c r="D5130" s="33"/>
      <c r="E5130" s="47"/>
      <c r="F5130" s="46"/>
      <c r="G5130" s="95"/>
      <c r="H5130" s="33"/>
      <c r="I5130" s="33"/>
      <c r="J5130" s="95"/>
      <c r="K5130" s="33"/>
      <c r="L5130" s="33"/>
      <c r="M5130" s="232"/>
      <c r="N5130" s="210"/>
      <c r="O5130" s="120"/>
      <c r="P5130" s="46"/>
      <c r="Q5130" s="33"/>
      <c r="R5130" s="95"/>
      <c r="S5130" s="33"/>
      <c r="T5130" s="33"/>
      <c r="U5130" s="232"/>
      <c r="V5130" s="213"/>
      <c r="W5130" s="202" t="str" cm="1">
        <f t="array" ref="W5130">IF(SUM(LEN(B5130:V5130))=0,"",IF(OR(OR(ISBLANK(F5130),SUM(LEN(C5130),LEN(D5130))=0),AND(NOT(E5130="Unknown"),ISBLANK(J5130)),AND(NOT(O5130="Unknown"),ISBLANK(R5130))),"Missing Information", _xlfn._xlws.FILTER(_xlfn._xlws.FILTER(Table15[],(Table15[System-Owned Portion]&amp;Table15[If Material Anything Other than "Lead" in Column E,
Was Material Ever Previously Lead?]&amp;Table15[Customer-Owned Portion])=(E5130&amp;G5130&amp;O5130),""),{0,0,0,1})))</f>
        <v/>
      </c>
      <c r="X5130"/>
    </row>
    <row r="5131" spans="2:24" x14ac:dyDescent="0.35">
      <c r="B5131" s="208"/>
      <c r="C5131" s="33"/>
      <c r="D5131" s="33"/>
      <c r="E5131" s="47"/>
      <c r="F5131" s="46"/>
      <c r="G5131" s="95"/>
      <c r="H5131" s="33"/>
      <c r="I5131" s="33"/>
      <c r="J5131" s="95"/>
      <c r="K5131" s="33"/>
      <c r="L5131" s="33"/>
      <c r="M5131" s="232"/>
      <c r="N5131" s="210"/>
      <c r="O5131" s="120"/>
      <c r="P5131" s="46"/>
      <c r="Q5131" s="33"/>
      <c r="R5131" s="95"/>
      <c r="S5131" s="33"/>
      <c r="T5131" s="33"/>
      <c r="U5131" s="232"/>
      <c r="V5131" s="213"/>
      <c r="W5131" s="202" t="str" cm="1">
        <f t="array" ref="W5131">IF(SUM(LEN(B5131:V5131))=0,"",IF(OR(OR(ISBLANK(F5131),SUM(LEN(C5131),LEN(D5131))=0),AND(NOT(E5131="Unknown"),ISBLANK(J5131)),AND(NOT(O5131="Unknown"),ISBLANK(R5131))),"Missing Information", _xlfn._xlws.FILTER(_xlfn._xlws.FILTER(Table15[],(Table15[System-Owned Portion]&amp;Table15[If Material Anything Other than "Lead" in Column E,
Was Material Ever Previously Lead?]&amp;Table15[Customer-Owned Portion])=(E5131&amp;G5131&amp;O5131),""),{0,0,0,1})))</f>
        <v/>
      </c>
      <c r="X5131"/>
    </row>
    <row r="5132" spans="2:24" x14ac:dyDescent="0.35">
      <c r="B5132" s="208"/>
      <c r="C5132" s="33"/>
      <c r="D5132" s="33"/>
      <c r="E5132" s="47"/>
      <c r="F5132" s="46"/>
      <c r="G5132" s="95"/>
      <c r="H5132" s="33"/>
      <c r="I5132" s="33"/>
      <c r="J5132" s="95"/>
      <c r="K5132" s="33"/>
      <c r="L5132" s="33"/>
      <c r="M5132" s="232"/>
      <c r="N5132" s="210"/>
      <c r="O5132" s="120"/>
      <c r="P5132" s="46"/>
      <c r="Q5132" s="33"/>
      <c r="R5132" s="95"/>
      <c r="S5132" s="33"/>
      <c r="T5132" s="33"/>
      <c r="U5132" s="232"/>
      <c r="V5132" s="213"/>
      <c r="W5132" s="202" t="str" cm="1">
        <f t="array" ref="W5132">IF(SUM(LEN(B5132:V5132))=0,"",IF(OR(OR(ISBLANK(F5132),SUM(LEN(C5132),LEN(D5132))=0),AND(NOT(E5132="Unknown"),ISBLANK(J5132)),AND(NOT(O5132="Unknown"),ISBLANK(R5132))),"Missing Information", _xlfn._xlws.FILTER(_xlfn._xlws.FILTER(Table15[],(Table15[System-Owned Portion]&amp;Table15[If Material Anything Other than "Lead" in Column E,
Was Material Ever Previously Lead?]&amp;Table15[Customer-Owned Portion])=(E5132&amp;G5132&amp;O5132),""),{0,0,0,1})))</f>
        <v/>
      </c>
      <c r="X5132"/>
    </row>
    <row r="5133" spans="2:24" x14ac:dyDescent="0.35">
      <c r="B5133" s="208"/>
      <c r="C5133" s="33"/>
      <c r="D5133" s="33"/>
      <c r="E5133" s="47"/>
      <c r="F5133" s="46"/>
      <c r="G5133" s="95"/>
      <c r="H5133" s="33"/>
      <c r="I5133" s="33"/>
      <c r="J5133" s="95"/>
      <c r="K5133" s="33"/>
      <c r="L5133" s="33"/>
      <c r="M5133" s="232"/>
      <c r="N5133" s="210"/>
      <c r="O5133" s="120"/>
      <c r="P5133" s="46"/>
      <c r="Q5133" s="33"/>
      <c r="R5133" s="95"/>
      <c r="S5133" s="33"/>
      <c r="T5133" s="33"/>
      <c r="U5133" s="232"/>
      <c r="V5133" s="213"/>
      <c r="W5133" s="202" t="str" cm="1">
        <f t="array" ref="W5133">IF(SUM(LEN(B5133:V5133))=0,"",IF(OR(OR(ISBLANK(F5133),SUM(LEN(C5133),LEN(D5133))=0),AND(NOT(E5133="Unknown"),ISBLANK(J5133)),AND(NOT(O5133="Unknown"),ISBLANK(R5133))),"Missing Information", _xlfn._xlws.FILTER(_xlfn._xlws.FILTER(Table15[],(Table15[System-Owned Portion]&amp;Table15[If Material Anything Other than "Lead" in Column E,
Was Material Ever Previously Lead?]&amp;Table15[Customer-Owned Portion])=(E5133&amp;G5133&amp;O5133),""),{0,0,0,1})))</f>
        <v/>
      </c>
      <c r="X5133"/>
    </row>
    <row r="5134" spans="2:24" x14ac:dyDescent="0.35">
      <c r="B5134" s="208"/>
      <c r="C5134" s="33"/>
      <c r="D5134" s="33"/>
      <c r="E5134" s="47"/>
      <c r="F5134" s="46"/>
      <c r="G5134" s="95"/>
      <c r="H5134" s="33"/>
      <c r="I5134" s="33"/>
      <c r="J5134" s="95"/>
      <c r="K5134" s="33"/>
      <c r="L5134" s="33"/>
      <c r="M5134" s="232"/>
      <c r="N5134" s="210"/>
      <c r="O5134" s="120"/>
      <c r="P5134" s="46"/>
      <c r="Q5134" s="33"/>
      <c r="R5134" s="95"/>
      <c r="S5134" s="33"/>
      <c r="T5134" s="33"/>
      <c r="U5134" s="232"/>
      <c r="V5134" s="213"/>
      <c r="W5134" s="202" t="str" cm="1">
        <f t="array" ref="W5134">IF(SUM(LEN(B5134:V5134))=0,"",IF(OR(OR(ISBLANK(F5134),SUM(LEN(C5134),LEN(D5134))=0),AND(NOT(E5134="Unknown"),ISBLANK(J5134)),AND(NOT(O5134="Unknown"),ISBLANK(R5134))),"Missing Information", _xlfn._xlws.FILTER(_xlfn._xlws.FILTER(Table15[],(Table15[System-Owned Portion]&amp;Table15[If Material Anything Other than "Lead" in Column E,
Was Material Ever Previously Lead?]&amp;Table15[Customer-Owned Portion])=(E5134&amp;G5134&amp;O5134),""),{0,0,0,1})))</f>
        <v/>
      </c>
      <c r="X5134"/>
    </row>
    <row r="5135" spans="2:24" x14ac:dyDescent="0.35">
      <c r="B5135" s="208"/>
      <c r="C5135" s="33"/>
      <c r="D5135" s="33"/>
      <c r="E5135" s="47"/>
      <c r="F5135" s="46"/>
      <c r="G5135" s="95"/>
      <c r="H5135" s="33"/>
      <c r="I5135" s="33"/>
      <c r="J5135" s="95"/>
      <c r="K5135" s="33"/>
      <c r="L5135" s="33"/>
      <c r="M5135" s="232"/>
      <c r="N5135" s="210"/>
      <c r="O5135" s="120"/>
      <c r="P5135" s="46"/>
      <c r="Q5135" s="33"/>
      <c r="R5135" s="95"/>
      <c r="S5135" s="33"/>
      <c r="T5135" s="33"/>
      <c r="U5135" s="232"/>
      <c r="V5135" s="213"/>
      <c r="W5135" s="202" t="str" cm="1">
        <f t="array" ref="W5135">IF(SUM(LEN(B5135:V5135))=0,"",IF(OR(OR(ISBLANK(F5135),SUM(LEN(C5135),LEN(D5135))=0),AND(NOT(E5135="Unknown"),ISBLANK(J5135)),AND(NOT(O5135="Unknown"),ISBLANK(R5135))),"Missing Information", _xlfn._xlws.FILTER(_xlfn._xlws.FILTER(Table15[],(Table15[System-Owned Portion]&amp;Table15[If Material Anything Other than "Lead" in Column E,
Was Material Ever Previously Lead?]&amp;Table15[Customer-Owned Portion])=(E5135&amp;G5135&amp;O5135),""),{0,0,0,1})))</f>
        <v/>
      </c>
      <c r="X5135"/>
    </row>
    <row r="5136" spans="2:24" x14ac:dyDescent="0.35">
      <c r="B5136" s="208"/>
      <c r="C5136" s="33"/>
      <c r="D5136" s="33"/>
      <c r="E5136" s="47"/>
      <c r="F5136" s="46"/>
      <c r="G5136" s="95"/>
      <c r="H5136" s="33"/>
      <c r="I5136" s="33"/>
      <c r="J5136" s="95"/>
      <c r="K5136" s="33"/>
      <c r="L5136" s="33"/>
      <c r="M5136" s="232"/>
      <c r="N5136" s="210"/>
      <c r="O5136" s="120"/>
      <c r="P5136" s="46"/>
      <c r="Q5136" s="33"/>
      <c r="R5136" s="95"/>
      <c r="S5136" s="33"/>
      <c r="T5136" s="33"/>
      <c r="U5136" s="232"/>
      <c r="V5136" s="213"/>
      <c r="W5136" s="202" t="str" cm="1">
        <f t="array" ref="W5136">IF(SUM(LEN(B5136:V5136))=0,"",IF(OR(OR(ISBLANK(F5136),SUM(LEN(C5136),LEN(D5136))=0),AND(NOT(E5136="Unknown"),ISBLANK(J5136)),AND(NOT(O5136="Unknown"),ISBLANK(R5136))),"Missing Information", _xlfn._xlws.FILTER(_xlfn._xlws.FILTER(Table15[],(Table15[System-Owned Portion]&amp;Table15[If Material Anything Other than "Lead" in Column E,
Was Material Ever Previously Lead?]&amp;Table15[Customer-Owned Portion])=(E5136&amp;G5136&amp;O5136),""),{0,0,0,1})))</f>
        <v/>
      </c>
      <c r="X5136"/>
    </row>
    <row r="5137" spans="2:24" x14ac:dyDescent="0.35">
      <c r="B5137" s="208"/>
      <c r="C5137" s="33"/>
      <c r="D5137" s="33"/>
      <c r="E5137" s="47"/>
      <c r="F5137" s="46"/>
      <c r="G5137" s="95"/>
      <c r="H5137" s="33"/>
      <c r="I5137" s="33"/>
      <c r="J5137" s="95"/>
      <c r="K5137" s="33"/>
      <c r="L5137" s="33"/>
      <c r="M5137" s="232"/>
      <c r="N5137" s="210"/>
      <c r="O5137" s="120"/>
      <c r="P5137" s="46"/>
      <c r="Q5137" s="33"/>
      <c r="R5137" s="95"/>
      <c r="S5137" s="33"/>
      <c r="T5137" s="33"/>
      <c r="U5137" s="232"/>
      <c r="V5137" s="213"/>
      <c r="W5137" s="202" t="str" cm="1">
        <f t="array" ref="W5137">IF(SUM(LEN(B5137:V5137))=0,"",IF(OR(OR(ISBLANK(F5137),SUM(LEN(C5137),LEN(D5137))=0),AND(NOT(E5137="Unknown"),ISBLANK(J5137)),AND(NOT(O5137="Unknown"),ISBLANK(R5137))),"Missing Information", _xlfn._xlws.FILTER(_xlfn._xlws.FILTER(Table15[],(Table15[System-Owned Portion]&amp;Table15[If Material Anything Other than "Lead" in Column E,
Was Material Ever Previously Lead?]&amp;Table15[Customer-Owned Portion])=(E5137&amp;G5137&amp;O5137),""),{0,0,0,1})))</f>
        <v/>
      </c>
      <c r="X5137"/>
    </row>
    <row r="5138" spans="2:24" x14ac:dyDescent="0.35">
      <c r="B5138" s="208"/>
      <c r="C5138" s="33"/>
      <c r="D5138" s="33"/>
      <c r="E5138" s="47"/>
      <c r="F5138" s="46"/>
      <c r="G5138" s="95"/>
      <c r="H5138" s="33"/>
      <c r="I5138" s="33"/>
      <c r="J5138" s="95"/>
      <c r="K5138" s="33"/>
      <c r="L5138" s="33"/>
      <c r="M5138" s="232"/>
      <c r="N5138" s="210"/>
      <c r="O5138" s="120"/>
      <c r="P5138" s="46"/>
      <c r="Q5138" s="33"/>
      <c r="R5138" s="95"/>
      <c r="S5138" s="33"/>
      <c r="T5138" s="33"/>
      <c r="U5138" s="232"/>
      <c r="V5138" s="213"/>
      <c r="W5138" s="202" t="str" cm="1">
        <f t="array" ref="W5138">IF(SUM(LEN(B5138:V5138))=0,"",IF(OR(OR(ISBLANK(F5138),SUM(LEN(C5138),LEN(D5138))=0),AND(NOT(E5138="Unknown"),ISBLANK(J5138)),AND(NOT(O5138="Unknown"),ISBLANK(R5138))),"Missing Information", _xlfn._xlws.FILTER(_xlfn._xlws.FILTER(Table15[],(Table15[System-Owned Portion]&amp;Table15[If Material Anything Other than "Lead" in Column E,
Was Material Ever Previously Lead?]&amp;Table15[Customer-Owned Portion])=(E5138&amp;G5138&amp;O5138),""),{0,0,0,1})))</f>
        <v/>
      </c>
      <c r="X5138"/>
    </row>
    <row r="5139" spans="2:24" x14ac:dyDescent="0.35">
      <c r="B5139" s="208"/>
      <c r="C5139" s="33"/>
      <c r="D5139" s="33"/>
      <c r="E5139" s="47"/>
      <c r="F5139" s="46"/>
      <c r="G5139" s="95"/>
      <c r="H5139" s="33"/>
      <c r="I5139" s="33"/>
      <c r="J5139" s="95"/>
      <c r="K5139" s="33"/>
      <c r="L5139" s="33"/>
      <c r="M5139" s="232"/>
      <c r="N5139" s="210"/>
      <c r="O5139" s="120"/>
      <c r="P5139" s="46"/>
      <c r="Q5139" s="33"/>
      <c r="R5139" s="95"/>
      <c r="S5139" s="33"/>
      <c r="T5139" s="33"/>
      <c r="U5139" s="232"/>
      <c r="V5139" s="213"/>
      <c r="W5139" s="202" t="str" cm="1">
        <f t="array" ref="W5139">IF(SUM(LEN(B5139:V5139))=0,"",IF(OR(OR(ISBLANK(F5139),SUM(LEN(C5139),LEN(D5139))=0),AND(NOT(E5139="Unknown"),ISBLANK(J5139)),AND(NOT(O5139="Unknown"),ISBLANK(R5139))),"Missing Information", _xlfn._xlws.FILTER(_xlfn._xlws.FILTER(Table15[],(Table15[System-Owned Portion]&amp;Table15[If Material Anything Other than "Lead" in Column E,
Was Material Ever Previously Lead?]&amp;Table15[Customer-Owned Portion])=(E5139&amp;G5139&amp;O5139),""),{0,0,0,1})))</f>
        <v/>
      </c>
      <c r="X5139"/>
    </row>
    <row r="5140" spans="2:24" x14ac:dyDescent="0.35">
      <c r="B5140" s="208"/>
      <c r="C5140" s="33"/>
      <c r="D5140" s="33"/>
      <c r="E5140" s="47"/>
      <c r="F5140" s="46"/>
      <c r="G5140" s="95"/>
      <c r="H5140" s="33"/>
      <c r="I5140" s="33"/>
      <c r="J5140" s="95"/>
      <c r="K5140" s="33"/>
      <c r="L5140" s="33"/>
      <c r="M5140" s="232"/>
      <c r="N5140" s="210"/>
      <c r="O5140" s="120"/>
      <c r="P5140" s="46"/>
      <c r="Q5140" s="33"/>
      <c r="R5140" s="95"/>
      <c r="S5140" s="33"/>
      <c r="T5140" s="33"/>
      <c r="U5140" s="232"/>
      <c r="V5140" s="213"/>
      <c r="W5140" s="202" t="str" cm="1">
        <f t="array" ref="W5140">IF(SUM(LEN(B5140:V5140))=0,"",IF(OR(OR(ISBLANK(F5140),SUM(LEN(C5140),LEN(D5140))=0),AND(NOT(E5140="Unknown"),ISBLANK(J5140)),AND(NOT(O5140="Unknown"),ISBLANK(R5140))),"Missing Information", _xlfn._xlws.FILTER(_xlfn._xlws.FILTER(Table15[],(Table15[System-Owned Portion]&amp;Table15[If Material Anything Other than "Lead" in Column E,
Was Material Ever Previously Lead?]&amp;Table15[Customer-Owned Portion])=(E5140&amp;G5140&amp;O5140),""),{0,0,0,1})))</f>
        <v/>
      </c>
      <c r="X5140"/>
    </row>
    <row r="5141" spans="2:24" x14ac:dyDescent="0.35">
      <c r="B5141" s="208"/>
      <c r="C5141" s="33"/>
      <c r="D5141" s="33"/>
      <c r="E5141" s="47"/>
      <c r="F5141" s="46"/>
      <c r="G5141" s="95"/>
      <c r="H5141" s="33"/>
      <c r="I5141" s="33"/>
      <c r="J5141" s="95"/>
      <c r="K5141" s="33"/>
      <c r="L5141" s="33"/>
      <c r="M5141" s="232"/>
      <c r="N5141" s="210"/>
      <c r="O5141" s="120"/>
      <c r="P5141" s="46"/>
      <c r="Q5141" s="33"/>
      <c r="R5141" s="95"/>
      <c r="S5141" s="33"/>
      <c r="T5141" s="33"/>
      <c r="U5141" s="232"/>
      <c r="V5141" s="213"/>
      <c r="W5141" s="202" t="str" cm="1">
        <f t="array" ref="W5141">IF(SUM(LEN(B5141:V5141))=0,"",IF(OR(OR(ISBLANK(F5141),SUM(LEN(C5141),LEN(D5141))=0),AND(NOT(E5141="Unknown"),ISBLANK(J5141)),AND(NOT(O5141="Unknown"),ISBLANK(R5141))),"Missing Information", _xlfn._xlws.FILTER(_xlfn._xlws.FILTER(Table15[],(Table15[System-Owned Portion]&amp;Table15[If Material Anything Other than "Lead" in Column E,
Was Material Ever Previously Lead?]&amp;Table15[Customer-Owned Portion])=(E5141&amp;G5141&amp;O5141),""),{0,0,0,1})))</f>
        <v/>
      </c>
      <c r="X5141"/>
    </row>
    <row r="5142" spans="2:24" x14ac:dyDescent="0.35">
      <c r="B5142" s="208"/>
      <c r="C5142" s="33"/>
      <c r="D5142" s="33"/>
      <c r="E5142" s="47"/>
      <c r="F5142" s="46"/>
      <c r="G5142" s="95"/>
      <c r="H5142" s="33"/>
      <c r="I5142" s="33"/>
      <c r="J5142" s="95"/>
      <c r="K5142" s="33"/>
      <c r="L5142" s="33"/>
      <c r="M5142" s="232"/>
      <c r="N5142" s="210"/>
      <c r="O5142" s="120"/>
      <c r="P5142" s="46"/>
      <c r="Q5142" s="33"/>
      <c r="R5142" s="95"/>
      <c r="S5142" s="33"/>
      <c r="T5142" s="33"/>
      <c r="U5142" s="232"/>
      <c r="V5142" s="213"/>
      <c r="W5142" s="202" t="str" cm="1">
        <f t="array" ref="W5142">IF(SUM(LEN(B5142:V5142))=0,"",IF(OR(OR(ISBLANK(F5142),SUM(LEN(C5142),LEN(D5142))=0),AND(NOT(E5142="Unknown"),ISBLANK(J5142)),AND(NOT(O5142="Unknown"),ISBLANK(R5142))),"Missing Information", _xlfn._xlws.FILTER(_xlfn._xlws.FILTER(Table15[],(Table15[System-Owned Portion]&amp;Table15[If Material Anything Other than "Lead" in Column E,
Was Material Ever Previously Lead?]&amp;Table15[Customer-Owned Portion])=(E5142&amp;G5142&amp;O5142),""),{0,0,0,1})))</f>
        <v/>
      </c>
      <c r="X5142"/>
    </row>
    <row r="5143" spans="2:24" x14ac:dyDescent="0.35">
      <c r="B5143" s="208"/>
      <c r="C5143" s="33"/>
      <c r="D5143" s="33"/>
      <c r="E5143" s="47"/>
      <c r="F5143" s="46"/>
      <c r="G5143" s="95"/>
      <c r="H5143" s="33"/>
      <c r="I5143" s="33"/>
      <c r="J5143" s="95"/>
      <c r="K5143" s="33"/>
      <c r="L5143" s="33"/>
      <c r="M5143" s="232"/>
      <c r="N5143" s="210"/>
      <c r="O5143" s="120"/>
      <c r="P5143" s="46"/>
      <c r="Q5143" s="33"/>
      <c r="R5143" s="95"/>
      <c r="S5143" s="33"/>
      <c r="T5143" s="33"/>
      <c r="U5143" s="232"/>
      <c r="V5143" s="213"/>
      <c r="W5143" s="202" t="str" cm="1">
        <f t="array" ref="W5143">IF(SUM(LEN(B5143:V5143))=0,"",IF(OR(OR(ISBLANK(F5143),SUM(LEN(C5143),LEN(D5143))=0),AND(NOT(E5143="Unknown"),ISBLANK(J5143)),AND(NOT(O5143="Unknown"),ISBLANK(R5143))),"Missing Information", _xlfn._xlws.FILTER(_xlfn._xlws.FILTER(Table15[],(Table15[System-Owned Portion]&amp;Table15[If Material Anything Other than "Lead" in Column E,
Was Material Ever Previously Lead?]&amp;Table15[Customer-Owned Portion])=(E5143&amp;G5143&amp;O5143),""),{0,0,0,1})))</f>
        <v/>
      </c>
      <c r="X5143"/>
    </row>
    <row r="5144" spans="2:24" x14ac:dyDescent="0.35">
      <c r="B5144" s="208"/>
      <c r="C5144" s="33"/>
      <c r="D5144" s="33"/>
      <c r="E5144" s="47"/>
      <c r="F5144" s="46"/>
      <c r="G5144" s="95"/>
      <c r="H5144" s="33"/>
      <c r="I5144" s="33"/>
      <c r="J5144" s="95"/>
      <c r="K5144" s="33"/>
      <c r="L5144" s="33"/>
      <c r="M5144" s="232"/>
      <c r="N5144" s="210"/>
      <c r="O5144" s="120"/>
      <c r="P5144" s="46"/>
      <c r="Q5144" s="33"/>
      <c r="R5144" s="95"/>
      <c r="S5144" s="33"/>
      <c r="T5144" s="33"/>
      <c r="U5144" s="232"/>
      <c r="V5144" s="213"/>
      <c r="W5144" s="202" t="str" cm="1">
        <f t="array" ref="W5144">IF(SUM(LEN(B5144:V5144))=0,"",IF(OR(OR(ISBLANK(F5144),SUM(LEN(C5144),LEN(D5144))=0),AND(NOT(E5144="Unknown"),ISBLANK(J5144)),AND(NOT(O5144="Unknown"),ISBLANK(R5144))),"Missing Information", _xlfn._xlws.FILTER(_xlfn._xlws.FILTER(Table15[],(Table15[System-Owned Portion]&amp;Table15[If Material Anything Other than "Lead" in Column E,
Was Material Ever Previously Lead?]&amp;Table15[Customer-Owned Portion])=(E5144&amp;G5144&amp;O5144),""),{0,0,0,1})))</f>
        <v/>
      </c>
      <c r="X5144"/>
    </row>
    <row r="5145" spans="2:24" x14ac:dyDescent="0.35">
      <c r="B5145" s="208"/>
      <c r="C5145" s="33"/>
      <c r="D5145" s="33"/>
      <c r="E5145" s="47"/>
      <c r="F5145" s="46"/>
      <c r="G5145" s="95"/>
      <c r="H5145" s="33"/>
      <c r="I5145" s="33"/>
      <c r="J5145" s="95"/>
      <c r="K5145" s="33"/>
      <c r="L5145" s="33"/>
      <c r="M5145" s="232"/>
      <c r="N5145" s="210"/>
      <c r="O5145" s="120"/>
      <c r="P5145" s="46"/>
      <c r="Q5145" s="33"/>
      <c r="R5145" s="95"/>
      <c r="S5145" s="33"/>
      <c r="T5145" s="33"/>
      <c r="U5145" s="232"/>
      <c r="V5145" s="213"/>
      <c r="W5145" s="202" t="str" cm="1">
        <f t="array" ref="W5145">IF(SUM(LEN(B5145:V5145))=0,"",IF(OR(OR(ISBLANK(F5145),SUM(LEN(C5145),LEN(D5145))=0),AND(NOT(E5145="Unknown"),ISBLANK(J5145)),AND(NOT(O5145="Unknown"),ISBLANK(R5145))),"Missing Information", _xlfn._xlws.FILTER(_xlfn._xlws.FILTER(Table15[],(Table15[System-Owned Portion]&amp;Table15[If Material Anything Other than "Lead" in Column E,
Was Material Ever Previously Lead?]&amp;Table15[Customer-Owned Portion])=(E5145&amp;G5145&amp;O5145),""),{0,0,0,1})))</f>
        <v/>
      </c>
      <c r="X5145"/>
    </row>
    <row r="5146" spans="2:24" x14ac:dyDescent="0.35">
      <c r="B5146" s="208"/>
      <c r="C5146" s="33"/>
      <c r="D5146" s="33"/>
      <c r="E5146" s="47"/>
      <c r="F5146" s="46"/>
      <c r="G5146" s="95"/>
      <c r="H5146" s="33"/>
      <c r="I5146" s="33"/>
      <c r="J5146" s="95"/>
      <c r="K5146" s="33"/>
      <c r="L5146" s="33"/>
      <c r="M5146" s="232"/>
      <c r="N5146" s="210"/>
      <c r="O5146" s="120"/>
      <c r="P5146" s="46"/>
      <c r="Q5146" s="33"/>
      <c r="R5146" s="95"/>
      <c r="S5146" s="33"/>
      <c r="T5146" s="33"/>
      <c r="U5146" s="232"/>
      <c r="V5146" s="213"/>
      <c r="W5146" s="202" t="str" cm="1">
        <f t="array" ref="W5146">IF(SUM(LEN(B5146:V5146))=0,"",IF(OR(OR(ISBLANK(F5146),SUM(LEN(C5146),LEN(D5146))=0),AND(NOT(E5146="Unknown"),ISBLANK(J5146)),AND(NOT(O5146="Unknown"),ISBLANK(R5146))),"Missing Information", _xlfn._xlws.FILTER(_xlfn._xlws.FILTER(Table15[],(Table15[System-Owned Portion]&amp;Table15[If Material Anything Other than "Lead" in Column E,
Was Material Ever Previously Lead?]&amp;Table15[Customer-Owned Portion])=(E5146&amp;G5146&amp;O5146),""),{0,0,0,1})))</f>
        <v/>
      </c>
      <c r="X5146"/>
    </row>
    <row r="5147" spans="2:24" x14ac:dyDescent="0.35">
      <c r="B5147" s="208"/>
      <c r="C5147" s="33"/>
      <c r="D5147" s="33"/>
      <c r="E5147" s="47"/>
      <c r="F5147" s="46"/>
      <c r="G5147" s="95"/>
      <c r="H5147" s="33"/>
      <c r="I5147" s="33"/>
      <c r="J5147" s="95"/>
      <c r="K5147" s="33"/>
      <c r="L5147" s="33"/>
      <c r="M5147" s="232"/>
      <c r="N5147" s="210"/>
      <c r="O5147" s="120"/>
      <c r="P5147" s="46"/>
      <c r="Q5147" s="33"/>
      <c r="R5147" s="95"/>
      <c r="S5147" s="33"/>
      <c r="T5147" s="33"/>
      <c r="U5147" s="232"/>
      <c r="V5147" s="213"/>
      <c r="W5147" s="202" t="str" cm="1">
        <f t="array" ref="W5147">IF(SUM(LEN(B5147:V5147))=0,"",IF(OR(OR(ISBLANK(F5147),SUM(LEN(C5147),LEN(D5147))=0),AND(NOT(E5147="Unknown"),ISBLANK(J5147)),AND(NOT(O5147="Unknown"),ISBLANK(R5147))),"Missing Information", _xlfn._xlws.FILTER(_xlfn._xlws.FILTER(Table15[],(Table15[System-Owned Portion]&amp;Table15[If Material Anything Other than "Lead" in Column E,
Was Material Ever Previously Lead?]&amp;Table15[Customer-Owned Portion])=(E5147&amp;G5147&amp;O5147),""),{0,0,0,1})))</f>
        <v/>
      </c>
      <c r="X5147"/>
    </row>
    <row r="5148" spans="2:24" x14ac:dyDescent="0.35">
      <c r="B5148" s="208"/>
      <c r="C5148" s="33"/>
      <c r="D5148" s="33"/>
      <c r="E5148" s="47"/>
      <c r="F5148" s="46"/>
      <c r="G5148" s="95"/>
      <c r="H5148" s="33"/>
      <c r="I5148" s="33"/>
      <c r="J5148" s="95"/>
      <c r="K5148" s="33"/>
      <c r="L5148" s="33"/>
      <c r="M5148" s="232"/>
      <c r="N5148" s="210"/>
      <c r="O5148" s="120"/>
      <c r="P5148" s="46"/>
      <c r="Q5148" s="33"/>
      <c r="R5148" s="95"/>
      <c r="S5148" s="33"/>
      <c r="T5148" s="33"/>
      <c r="U5148" s="232"/>
      <c r="V5148" s="213"/>
      <c r="W5148" s="202" t="str" cm="1">
        <f t="array" ref="W5148">IF(SUM(LEN(B5148:V5148))=0,"",IF(OR(OR(ISBLANK(F5148),SUM(LEN(C5148),LEN(D5148))=0),AND(NOT(E5148="Unknown"),ISBLANK(J5148)),AND(NOT(O5148="Unknown"),ISBLANK(R5148))),"Missing Information", _xlfn._xlws.FILTER(_xlfn._xlws.FILTER(Table15[],(Table15[System-Owned Portion]&amp;Table15[If Material Anything Other than "Lead" in Column E,
Was Material Ever Previously Lead?]&amp;Table15[Customer-Owned Portion])=(E5148&amp;G5148&amp;O5148),""),{0,0,0,1})))</f>
        <v/>
      </c>
      <c r="X5148"/>
    </row>
    <row r="5149" spans="2:24" x14ac:dyDescent="0.35">
      <c r="B5149" s="208"/>
      <c r="C5149" s="33"/>
      <c r="D5149" s="33"/>
      <c r="E5149" s="47"/>
      <c r="F5149" s="46"/>
      <c r="G5149" s="95"/>
      <c r="H5149" s="33"/>
      <c r="I5149" s="33"/>
      <c r="J5149" s="95"/>
      <c r="K5149" s="33"/>
      <c r="L5149" s="33"/>
      <c r="M5149" s="232"/>
      <c r="N5149" s="210"/>
      <c r="O5149" s="120"/>
      <c r="P5149" s="46"/>
      <c r="Q5149" s="33"/>
      <c r="R5149" s="95"/>
      <c r="S5149" s="33"/>
      <c r="T5149" s="33"/>
      <c r="U5149" s="232"/>
      <c r="V5149" s="213"/>
      <c r="W5149" s="202" t="str" cm="1">
        <f t="array" ref="W5149">IF(SUM(LEN(B5149:V5149))=0,"",IF(OR(OR(ISBLANK(F5149),SUM(LEN(C5149),LEN(D5149))=0),AND(NOT(E5149="Unknown"),ISBLANK(J5149)),AND(NOT(O5149="Unknown"),ISBLANK(R5149))),"Missing Information", _xlfn._xlws.FILTER(_xlfn._xlws.FILTER(Table15[],(Table15[System-Owned Portion]&amp;Table15[If Material Anything Other than "Lead" in Column E,
Was Material Ever Previously Lead?]&amp;Table15[Customer-Owned Portion])=(E5149&amp;G5149&amp;O5149),""),{0,0,0,1})))</f>
        <v/>
      </c>
      <c r="X5149"/>
    </row>
    <row r="5150" spans="2:24" x14ac:dyDescent="0.35">
      <c r="B5150" s="208"/>
      <c r="C5150" s="33"/>
      <c r="D5150" s="33"/>
      <c r="E5150" s="47"/>
      <c r="F5150" s="46"/>
      <c r="G5150" s="95"/>
      <c r="H5150" s="33"/>
      <c r="I5150" s="33"/>
      <c r="J5150" s="95"/>
      <c r="K5150" s="33"/>
      <c r="L5150" s="33"/>
      <c r="M5150" s="232"/>
      <c r="N5150" s="210"/>
      <c r="O5150" s="120"/>
      <c r="P5150" s="46"/>
      <c r="Q5150" s="33"/>
      <c r="R5150" s="95"/>
      <c r="S5150" s="33"/>
      <c r="T5150" s="33"/>
      <c r="U5150" s="232"/>
      <c r="V5150" s="213"/>
      <c r="W5150" s="202" t="str" cm="1">
        <f t="array" ref="W5150">IF(SUM(LEN(B5150:V5150))=0,"",IF(OR(OR(ISBLANK(F5150),SUM(LEN(C5150),LEN(D5150))=0),AND(NOT(E5150="Unknown"),ISBLANK(J5150)),AND(NOT(O5150="Unknown"),ISBLANK(R5150))),"Missing Information", _xlfn._xlws.FILTER(_xlfn._xlws.FILTER(Table15[],(Table15[System-Owned Portion]&amp;Table15[If Material Anything Other than "Lead" in Column E,
Was Material Ever Previously Lead?]&amp;Table15[Customer-Owned Portion])=(E5150&amp;G5150&amp;O5150),""),{0,0,0,1})))</f>
        <v/>
      </c>
      <c r="X5150"/>
    </row>
    <row r="5151" spans="2:24" x14ac:dyDescent="0.35">
      <c r="B5151" s="208"/>
      <c r="C5151" s="33"/>
      <c r="D5151" s="33"/>
      <c r="E5151" s="47"/>
      <c r="F5151" s="46"/>
      <c r="G5151" s="95"/>
      <c r="H5151" s="33"/>
      <c r="I5151" s="33"/>
      <c r="J5151" s="95"/>
      <c r="K5151" s="33"/>
      <c r="L5151" s="33"/>
      <c r="M5151" s="232"/>
      <c r="N5151" s="210"/>
      <c r="O5151" s="120"/>
      <c r="P5151" s="46"/>
      <c r="Q5151" s="33"/>
      <c r="R5151" s="95"/>
      <c r="S5151" s="33"/>
      <c r="T5151" s="33"/>
      <c r="U5151" s="232"/>
      <c r="V5151" s="213"/>
      <c r="W5151" s="202" t="str" cm="1">
        <f t="array" ref="W5151">IF(SUM(LEN(B5151:V5151))=0,"",IF(OR(OR(ISBLANK(F5151),SUM(LEN(C5151),LEN(D5151))=0),AND(NOT(E5151="Unknown"),ISBLANK(J5151)),AND(NOT(O5151="Unknown"),ISBLANK(R5151))),"Missing Information", _xlfn._xlws.FILTER(_xlfn._xlws.FILTER(Table15[],(Table15[System-Owned Portion]&amp;Table15[If Material Anything Other than "Lead" in Column E,
Was Material Ever Previously Lead?]&amp;Table15[Customer-Owned Portion])=(E5151&amp;G5151&amp;O5151),""),{0,0,0,1})))</f>
        <v/>
      </c>
      <c r="X5151"/>
    </row>
    <row r="5152" spans="2:24" x14ac:dyDescent="0.35">
      <c r="B5152" s="208"/>
      <c r="C5152" s="33"/>
      <c r="D5152" s="33"/>
      <c r="E5152" s="47"/>
      <c r="F5152" s="46"/>
      <c r="G5152" s="95"/>
      <c r="H5152" s="33"/>
      <c r="I5152" s="33"/>
      <c r="J5152" s="95"/>
      <c r="K5152" s="33"/>
      <c r="L5152" s="33"/>
      <c r="M5152" s="232"/>
      <c r="N5152" s="210"/>
      <c r="O5152" s="120"/>
      <c r="P5152" s="46"/>
      <c r="Q5152" s="33"/>
      <c r="R5152" s="95"/>
      <c r="S5152" s="33"/>
      <c r="T5152" s="33"/>
      <c r="U5152" s="232"/>
      <c r="V5152" s="213"/>
      <c r="W5152" s="202" t="str" cm="1">
        <f t="array" ref="W5152">IF(SUM(LEN(B5152:V5152))=0,"",IF(OR(OR(ISBLANK(F5152),SUM(LEN(C5152),LEN(D5152))=0),AND(NOT(E5152="Unknown"),ISBLANK(J5152)),AND(NOT(O5152="Unknown"),ISBLANK(R5152))),"Missing Information", _xlfn._xlws.FILTER(_xlfn._xlws.FILTER(Table15[],(Table15[System-Owned Portion]&amp;Table15[If Material Anything Other than "Lead" in Column E,
Was Material Ever Previously Lead?]&amp;Table15[Customer-Owned Portion])=(E5152&amp;G5152&amp;O5152),""),{0,0,0,1})))</f>
        <v/>
      </c>
      <c r="X5152"/>
    </row>
    <row r="5153" spans="2:24" x14ac:dyDescent="0.35">
      <c r="B5153" s="208"/>
      <c r="C5153" s="33"/>
      <c r="D5153" s="33"/>
      <c r="E5153" s="47"/>
      <c r="F5153" s="46"/>
      <c r="G5153" s="95"/>
      <c r="H5153" s="33"/>
      <c r="I5153" s="33"/>
      <c r="J5153" s="95"/>
      <c r="K5153" s="33"/>
      <c r="L5153" s="33"/>
      <c r="M5153" s="232"/>
      <c r="N5153" s="210"/>
      <c r="O5153" s="120"/>
      <c r="P5153" s="46"/>
      <c r="Q5153" s="33"/>
      <c r="R5153" s="95"/>
      <c r="S5153" s="33"/>
      <c r="T5153" s="33"/>
      <c r="U5153" s="232"/>
      <c r="V5153" s="213"/>
      <c r="W5153" s="202" t="str" cm="1">
        <f t="array" ref="W5153">IF(SUM(LEN(B5153:V5153))=0,"",IF(OR(OR(ISBLANK(F5153),SUM(LEN(C5153),LEN(D5153))=0),AND(NOT(E5153="Unknown"),ISBLANK(J5153)),AND(NOT(O5153="Unknown"),ISBLANK(R5153))),"Missing Information", _xlfn._xlws.FILTER(_xlfn._xlws.FILTER(Table15[],(Table15[System-Owned Portion]&amp;Table15[If Material Anything Other than "Lead" in Column E,
Was Material Ever Previously Lead?]&amp;Table15[Customer-Owned Portion])=(E5153&amp;G5153&amp;O5153),""),{0,0,0,1})))</f>
        <v/>
      </c>
      <c r="X5153"/>
    </row>
    <row r="5154" spans="2:24" x14ac:dyDescent="0.35">
      <c r="B5154" s="208"/>
      <c r="C5154" s="33"/>
      <c r="D5154" s="33"/>
      <c r="E5154" s="47"/>
      <c r="F5154" s="46"/>
      <c r="G5154" s="95"/>
      <c r="H5154" s="33"/>
      <c r="I5154" s="33"/>
      <c r="J5154" s="95"/>
      <c r="K5154" s="33"/>
      <c r="L5154" s="33"/>
      <c r="M5154" s="232"/>
      <c r="N5154" s="210"/>
      <c r="O5154" s="120"/>
      <c r="P5154" s="46"/>
      <c r="Q5154" s="33"/>
      <c r="R5154" s="95"/>
      <c r="S5154" s="33"/>
      <c r="T5154" s="33"/>
      <c r="U5154" s="232"/>
      <c r="V5154" s="213"/>
      <c r="W5154" s="202" t="str" cm="1">
        <f t="array" ref="W5154">IF(SUM(LEN(B5154:V5154))=0,"",IF(OR(OR(ISBLANK(F5154),SUM(LEN(C5154),LEN(D5154))=0),AND(NOT(E5154="Unknown"),ISBLANK(J5154)),AND(NOT(O5154="Unknown"),ISBLANK(R5154))),"Missing Information", _xlfn._xlws.FILTER(_xlfn._xlws.FILTER(Table15[],(Table15[System-Owned Portion]&amp;Table15[If Material Anything Other than "Lead" in Column E,
Was Material Ever Previously Lead?]&amp;Table15[Customer-Owned Portion])=(E5154&amp;G5154&amp;O5154),""),{0,0,0,1})))</f>
        <v/>
      </c>
      <c r="X5154"/>
    </row>
    <row r="5155" spans="2:24" x14ac:dyDescent="0.35">
      <c r="B5155" s="208"/>
      <c r="C5155" s="33"/>
      <c r="D5155" s="33"/>
      <c r="E5155" s="47"/>
      <c r="F5155" s="46"/>
      <c r="G5155" s="95"/>
      <c r="H5155" s="33"/>
      <c r="I5155" s="33"/>
      <c r="J5155" s="95"/>
      <c r="K5155" s="33"/>
      <c r="L5155" s="33"/>
      <c r="M5155" s="232"/>
      <c r="N5155" s="210"/>
      <c r="O5155" s="120"/>
      <c r="P5155" s="46"/>
      <c r="Q5155" s="33"/>
      <c r="R5155" s="95"/>
      <c r="S5155" s="33"/>
      <c r="T5155" s="33"/>
      <c r="U5155" s="232"/>
      <c r="V5155" s="213"/>
      <c r="W5155" s="202" t="str" cm="1">
        <f t="array" ref="W5155">IF(SUM(LEN(B5155:V5155))=0,"",IF(OR(OR(ISBLANK(F5155),SUM(LEN(C5155),LEN(D5155))=0),AND(NOT(E5155="Unknown"),ISBLANK(J5155)),AND(NOT(O5155="Unknown"),ISBLANK(R5155))),"Missing Information", _xlfn._xlws.FILTER(_xlfn._xlws.FILTER(Table15[],(Table15[System-Owned Portion]&amp;Table15[If Material Anything Other than "Lead" in Column E,
Was Material Ever Previously Lead?]&amp;Table15[Customer-Owned Portion])=(E5155&amp;G5155&amp;O5155),""),{0,0,0,1})))</f>
        <v/>
      </c>
      <c r="X5155"/>
    </row>
    <row r="5156" spans="2:24" x14ac:dyDescent="0.35">
      <c r="B5156" s="208"/>
      <c r="C5156" s="33"/>
      <c r="D5156" s="33"/>
      <c r="E5156" s="47"/>
      <c r="F5156" s="46"/>
      <c r="G5156" s="95"/>
      <c r="H5156" s="33"/>
      <c r="I5156" s="33"/>
      <c r="J5156" s="95"/>
      <c r="K5156" s="33"/>
      <c r="L5156" s="33"/>
      <c r="M5156" s="232"/>
      <c r="N5156" s="210"/>
      <c r="O5156" s="120"/>
      <c r="P5156" s="46"/>
      <c r="Q5156" s="33"/>
      <c r="R5156" s="95"/>
      <c r="S5156" s="33"/>
      <c r="T5156" s="33"/>
      <c r="U5156" s="232"/>
      <c r="V5156" s="213"/>
      <c r="W5156" s="202" t="str" cm="1">
        <f t="array" ref="W5156">IF(SUM(LEN(B5156:V5156))=0,"",IF(OR(OR(ISBLANK(F5156),SUM(LEN(C5156),LEN(D5156))=0),AND(NOT(E5156="Unknown"),ISBLANK(J5156)),AND(NOT(O5156="Unknown"),ISBLANK(R5156))),"Missing Information", _xlfn._xlws.FILTER(_xlfn._xlws.FILTER(Table15[],(Table15[System-Owned Portion]&amp;Table15[If Material Anything Other than "Lead" in Column E,
Was Material Ever Previously Lead?]&amp;Table15[Customer-Owned Portion])=(E5156&amp;G5156&amp;O5156),""),{0,0,0,1})))</f>
        <v/>
      </c>
      <c r="X5156"/>
    </row>
    <row r="5157" spans="2:24" x14ac:dyDescent="0.35">
      <c r="B5157" s="208"/>
      <c r="C5157" s="33"/>
      <c r="D5157" s="33"/>
      <c r="E5157" s="47"/>
      <c r="F5157" s="46"/>
      <c r="G5157" s="95"/>
      <c r="H5157" s="33"/>
      <c r="I5157" s="33"/>
      <c r="J5157" s="95"/>
      <c r="K5157" s="33"/>
      <c r="L5157" s="33"/>
      <c r="M5157" s="232"/>
      <c r="N5157" s="210"/>
      <c r="O5157" s="120"/>
      <c r="P5157" s="46"/>
      <c r="Q5157" s="33"/>
      <c r="R5157" s="95"/>
      <c r="S5157" s="33"/>
      <c r="T5157" s="33"/>
      <c r="U5157" s="232"/>
      <c r="V5157" s="213"/>
      <c r="W5157" s="202" t="str" cm="1">
        <f t="array" ref="W5157">IF(SUM(LEN(B5157:V5157))=0,"",IF(OR(OR(ISBLANK(F5157),SUM(LEN(C5157),LEN(D5157))=0),AND(NOT(E5157="Unknown"),ISBLANK(J5157)),AND(NOT(O5157="Unknown"),ISBLANK(R5157))),"Missing Information", _xlfn._xlws.FILTER(_xlfn._xlws.FILTER(Table15[],(Table15[System-Owned Portion]&amp;Table15[If Material Anything Other than "Lead" in Column E,
Was Material Ever Previously Lead?]&amp;Table15[Customer-Owned Portion])=(E5157&amp;G5157&amp;O5157),""),{0,0,0,1})))</f>
        <v/>
      </c>
      <c r="X5157"/>
    </row>
    <row r="5158" spans="2:24" x14ac:dyDescent="0.35">
      <c r="B5158" s="208"/>
      <c r="C5158" s="33"/>
      <c r="D5158" s="33"/>
      <c r="E5158" s="47"/>
      <c r="F5158" s="46"/>
      <c r="G5158" s="95"/>
      <c r="H5158" s="33"/>
      <c r="I5158" s="33"/>
      <c r="J5158" s="95"/>
      <c r="K5158" s="33"/>
      <c r="L5158" s="33"/>
      <c r="M5158" s="232"/>
      <c r="N5158" s="210"/>
      <c r="O5158" s="120"/>
      <c r="P5158" s="46"/>
      <c r="Q5158" s="33"/>
      <c r="R5158" s="95"/>
      <c r="S5158" s="33"/>
      <c r="T5158" s="33"/>
      <c r="U5158" s="232"/>
      <c r="V5158" s="213"/>
      <c r="W5158" s="202" t="str" cm="1">
        <f t="array" ref="W5158">IF(SUM(LEN(B5158:V5158))=0,"",IF(OR(OR(ISBLANK(F5158),SUM(LEN(C5158),LEN(D5158))=0),AND(NOT(E5158="Unknown"),ISBLANK(J5158)),AND(NOT(O5158="Unknown"),ISBLANK(R5158))),"Missing Information", _xlfn._xlws.FILTER(_xlfn._xlws.FILTER(Table15[],(Table15[System-Owned Portion]&amp;Table15[If Material Anything Other than "Lead" in Column E,
Was Material Ever Previously Lead?]&amp;Table15[Customer-Owned Portion])=(E5158&amp;G5158&amp;O5158),""),{0,0,0,1})))</f>
        <v/>
      </c>
      <c r="X5158"/>
    </row>
    <row r="5159" spans="2:24" x14ac:dyDescent="0.35">
      <c r="B5159" s="208"/>
      <c r="C5159" s="33"/>
      <c r="D5159" s="33"/>
      <c r="E5159" s="47"/>
      <c r="F5159" s="46"/>
      <c r="G5159" s="95"/>
      <c r="H5159" s="33"/>
      <c r="I5159" s="33"/>
      <c r="J5159" s="95"/>
      <c r="K5159" s="33"/>
      <c r="L5159" s="33"/>
      <c r="M5159" s="232"/>
      <c r="N5159" s="210"/>
      <c r="O5159" s="120"/>
      <c r="P5159" s="46"/>
      <c r="Q5159" s="33"/>
      <c r="R5159" s="95"/>
      <c r="S5159" s="33"/>
      <c r="T5159" s="33"/>
      <c r="U5159" s="232"/>
      <c r="V5159" s="213"/>
      <c r="W5159" s="202" t="str" cm="1">
        <f t="array" ref="W5159">IF(SUM(LEN(B5159:V5159))=0,"",IF(OR(OR(ISBLANK(F5159),SUM(LEN(C5159),LEN(D5159))=0),AND(NOT(E5159="Unknown"),ISBLANK(J5159)),AND(NOT(O5159="Unknown"),ISBLANK(R5159))),"Missing Information", _xlfn._xlws.FILTER(_xlfn._xlws.FILTER(Table15[],(Table15[System-Owned Portion]&amp;Table15[If Material Anything Other than "Lead" in Column E,
Was Material Ever Previously Lead?]&amp;Table15[Customer-Owned Portion])=(E5159&amp;G5159&amp;O5159),""),{0,0,0,1})))</f>
        <v/>
      </c>
      <c r="X5159"/>
    </row>
    <row r="5160" spans="2:24" x14ac:dyDescent="0.35">
      <c r="B5160" s="208"/>
      <c r="C5160" s="33"/>
      <c r="D5160" s="33"/>
      <c r="E5160" s="47"/>
      <c r="F5160" s="46"/>
      <c r="G5160" s="95"/>
      <c r="H5160" s="33"/>
      <c r="I5160" s="33"/>
      <c r="J5160" s="95"/>
      <c r="K5160" s="33"/>
      <c r="L5160" s="33"/>
      <c r="M5160" s="232"/>
      <c r="N5160" s="210"/>
      <c r="O5160" s="120"/>
      <c r="P5160" s="46"/>
      <c r="Q5160" s="33"/>
      <c r="R5160" s="95"/>
      <c r="S5160" s="33"/>
      <c r="T5160" s="33"/>
      <c r="U5160" s="232"/>
      <c r="V5160" s="213"/>
      <c r="W5160" s="202" t="str" cm="1">
        <f t="array" ref="W5160">IF(SUM(LEN(B5160:V5160))=0,"",IF(OR(OR(ISBLANK(F5160),SUM(LEN(C5160),LEN(D5160))=0),AND(NOT(E5160="Unknown"),ISBLANK(J5160)),AND(NOT(O5160="Unknown"),ISBLANK(R5160))),"Missing Information", _xlfn._xlws.FILTER(_xlfn._xlws.FILTER(Table15[],(Table15[System-Owned Portion]&amp;Table15[If Material Anything Other than "Lead" in Column E,
Was Material Ever Previously Lead?]&amp;Table15[Customer-Owned Portion])=(E5160&amp;G5160&amp;O5160),""),{0,0,0,1})))</f>
        <v/>
      </c>
      <c r="X5160"/>
    </row>
    <row r="5161" spans="2:24" x14ac:dyDescent="0.35">
      <c r="B5161" s="208"/>
      <c r="C5161" s="33"/>
      <c r="D5161" s="33"/>
      <c r="E5161" s="47"/>
      <c r="F5161" s="46"/>
      <c r="G5161" s="95"/>
      <c r="H5161" s="33"/>
      <c r="I5161" s="33"/>
      <c r="J5161" s="95"/>
      <c r="K5161" s="33"/>
      <c r="L5161" s="33"/>
      <c r="M5161" s="232"/>
      <c r="N5161" s="210"/>
      <c r="O5161" s="120"/>
      <c r="P5161" s="46"/>
      <c r="Q5161" s="33"/>
      <c r="R5161" s="95"/>
      <c r="S5161" s="33"/>
      <c r="T5161" s="33"/>
      <c r="U5161" s="232"/>
      <c r="V5161" s="213"/>
      <c r="W5161" s="202" t="str" cm="1">
        <f t="array" ref="W5161">IF(SUM(LEN(B5161:V5161))=0,"",IF(OR(OR(ISBLANK(F5161),SUM(LEN(C5161),LEN(D5161))=0),AND(NOT(E5161="Unknown"),ISBLANK(J5161)),AND(NOT(O5161="Unknown"),ISBLANK(R5161))),"Missing Information", _xlfn._xlws.FILTER(_xlfn._xlws.FILTER(Table15[],(Table15[System-Owned Portion]&amp;Table15[If Material Anything Other than "Lead" in Column E,
Was Material Ever Previously Lead?]&amp;Table15[Customer-Owned Portion])=(E5161&amp;G5161&amp;O5161),""),{0,0,0,1})))</f>
        <v/>
      </c>
      <c r="X5161"/>
    </row>
    <row r="5162" spans="2:24" x14ac:dyDescent="0.35">
      <c r="B5162" s="208"/>
      <c r="C5162" s="33"/>
      <c r="D5162" s="33"/>
      <c r="E5162" s="47"/>
      <c r="F5162" s="46"/>
      <c r="G5162" s="95"/>
      <c r="H5162" s="33"/>
      <c r="I5162" s="33"/>
      <c r="J5162" s="95"/>
      <c r="K5162" s="33"/>
      <c r="L5162" s="33"/>
      <c r="M5162" s="232"/>
      <c r="N5162" s="210"/>
      <c r="O5162" s="120"/>
      <c r="P5162" s="46"/>
      <c r="Q5162" s="33"/>
      <c r="R5162" s="95"/>
      <c r="S5162" s="33"/>
      <c r="T5162" s="33"/>
      <c r="U5162" s="232"/>
      <c r="V5162" s="213"/>
      <c r="W5162" s="202" t="str" cm="1">
        <f t="array" ref="W5162">IF(SUM(LEN(B5162:V5162))=0,"",IF(OR(OR(ISBLANK(F5162),SUM(LEN(C5162),LEN(D5162))=0),AND(NOT(E5162="Unknown"),ISBLANK(J5162)),AND(NOT(O5162="Unknown"),ISBLANK(R5162))),"Missing Information", _xlfn._xlws.FILTER(_xlfn._xlws.FILTER(Table15[],(Table15[System-Owned Portion]&amp;Table15[If Material Anything Other than "Lead" in Column E,
Was Material Ever Previously Lead?]&amp;Table15[Customer-Owned Portion])=(E5162&amp;G5162&amp;O5162),""),{0,0,0,1})))</f>
        <v/>
      </c>
      <c r="X5162"/>
    </row>
    <row r="5163" spans="2:24" x14ac:dyDescent="0.35">
      <c r="B5163" s="208"/>
      <c r="C5163" s="33"/>
      <c r="D5163" s="33"/>
      <c r="E5163" s="47"/>
      <c r="F5163" s="46"/>
      <c r="G5163" s="95"/>
      <c r="H5163" s="33"/>
      <c r="I5163" s="33"/>
      <c r="J5163" s="95"/>
      <c r="K5163" s="33"/>
      <c r="L5163" s="33"/>
      <c r="M5163" s="232"/>
      <c r="N5163" s="210"/>
      <c r="O5163" s="120"/>
      <c r="P5163" s="46"/>
      <c r="Q5163" s="33"/>
      <c r="R5163" s="95"/>
      <c r="S5163" s="33"/>
      <c r="T5163" s="33"/>
      <c r="U5163" s="232"/>
      <c r="V5163" s="213"/>
      <c r="W5163" s="202" t="str" cm="1">
        <f t="array" ref="W5163">IF(SUM(LEN(B5163:V5163))=0,"",IF(OR(OR(ISBLANK(F5163),SUM(LEN(C5163),LEN(D5163))=0),AND(NOT(E5163="Unknown"),ISBLANK(J5163)),AND(NOT(O5163="Unknown"),ISBLANK(R5163))),"Missing Information", _xlfn._xlws.FILTER(_xlfn._xlws.FILTER(Table15[],(Table15[System-Owned Portion]&amp;Table15[If Material Anything Other than "Lead" in Column E,
Was Material Ever Previously Lead?]&amp;Table15[Customer-Owned Portion])=(E5163&amp;G5163&amp;O5163),""),{0,0,0,1})))</f>
        <v/>
      </c>
      <c r="X5163"/>
    </row>
    <row r="5164" spans="2:24" x14ac:dyDescent="0.35">
      <c r="B5164" s="208"/>
      <c r="C5164" s="33"/>
      <c r="D5164" s="33"/>
      <c r="E5164" s="47"/>
      <c r="F5164" s="46"/>
      <c r="G5164" s="95"/>
      <c r="H5164" s="33"/>
      <c r="I5164" s="33"/>
      <c r="J5164" s="95"/>
      <c r="K5164" s="33"/>
      <c r="L5164" s="33"/>
      <c r="M5164" s="232"/>
      <c r="N5164" s="210"/>
      <c r="O5164" s="120"/>
      <c r="P5164" s="46"/>
      <c r="Q5164" s="33"/>
      <c r="R5164" s="95"/>
      <c r="S5164" s="33"/>
      <c r="T5164" s="33"/>
      <c r="U5164" s="232"/>
      <c r="V5164" s="213"/>
      <c r="W5164" s="202" t="str" cm="1">
        <f t="array" ref="W5164">IF(SUM(LEN(B5164:V5164))=0,"",IF(OR(OR(ISBLANK(F5164),SUM(LEN(C5164),LEN(D5164))=0),AND(NOT(E5164="Unknown"),ISBLANK(J5164)),AND(NOT(O5164="Unknown"),ISBLANK(R5164))),"Missing Information", _xlfn._xlws.FILTER(_xlfn._xlws.FILTER(Table15[],(Table15[System-Owned Portion]&amp;Table15[If Material Anything Other than "Lead" in Column E,
Was Material Ever Previously Lead?]&amp;Table15[Customer-Owned Portion])=(E5164&amp;G5164&amp;O5164),""),{0,0,0,1})))</f>
        <v/>
      </c>
      <c r="X5164"/>
    </row>
    <row r="5165" spans="2:24" x14ac:dyDescent="0.35">
      <c r="B5165" s="208"/>
      <c r="C5165" s="33"/>
      <c r="D5165" s="33"/>
      <c r="E5165" s="47"/>
      <c r="F5165" s="46"/>
      <c r="G5165" s="95"/>
      <c r="H5165" s="33"/>
      <c r="I5165" s="33"/>
      <c r="J5165" s="95"/>
      <c r="K5165" s="33"/>
      <c r="L5165" s="33"/>
      <c r="M5165" s="232"/>
      <c r="N5165" s="210"/>
      <c r="O5165" s="120"/>
      <c r="P5165" s="46"/>
      <c r="Q5165" s="33"/>
      <c r="R5165" s="95"/>
      <c r="S5165" s="33"/>
      <c r="T5165" s="33"/>
      <c r="U5165" s="232"/>
      <c r="V5165" s="213"/>
      <c r="W5165" s="202" t="str" cm="1">
        <f t="array" ref="W5165">IF(SUM(LEN(B5165:V5165))=0,"",IF(OR(OR(ISBLANK(F5165),SUM(LEN(C5165),LEN(D5165))=0),AND(NOT(E5165="Unknown"),ISBLANK(J5165)),AND(NOT(O5165="Unknown"),ISBLANK(R5165))),"Missing Information", _xlfn._xlws.FILTER(_xlfn._xlws.FILTER(Table15[],(Table15[System-Owned Portion]&amp;Table15[If Material Anything Other than "Lead" in Column E,
Was Material Ever Previously Lead?]&amp;Table15[Customer-Owned Portion])=(E5165&amp;G5165&amp;O5165),""),{0,0,0,1})))</f>
        <v/>
      </c>
      <c r="X5165"/>
    </row>
    <row r="5166" spans="2:24" x14ac:dyDescent="0.35">
      <c r="B5166" s="208"/>
      <c r="C5166" s="33"/>
      <c r="D5166" s="33"/>
      <c r="E5166" s="47"/>
      <c r="F5166" s="46"/>
      <c r="G5166" s="95"/>
      <c r="H5166" s="33"/>
      <c r="I5166" s="33"/>
      <c r="J5166" s="95"/>
      <c r="K5166" s="33"/>
      <c r="L5166" s="33"/>
      <c r="M5166" s="232"/>
      <c r="N5166" s="210"/>
      <c r="O5166" s="120"/>
      <c r="P5166" s="46"/>
      <c r="Q5166" s="33"/>
      <c r="R5166" s="95"/>
      <c r="S5166" s="33"/>
      <c r="T5166" s="33"/>
      <c r="U5166" s="232"/>
      <c r="V5166" s="213"/>
      <c r="W5166" s="202" t="str" cm="1">
        <f t="array" ref="W5166">IF(SUM(LEN(B5166:V5166))=0,"",IF(OR(OR(ISBLANK(F5166),SUM(LEN(C5166),LEN(D5166))=0),AND(NOT(E5166="Unknown"),ISBLANK(J5166)),AND(NOT(O5166="Unknown"),ISBLANK(R5166))),"Missing Information", _xlfn._xlws.FILTER(_xlfn._xlws.FILTER(Table15[],(Table15[System-Owned Portion]&amp;Table15[If Material Anything Other than "Lead" in Column E,
Was Material Ever Previously Lead?]&amp;Table15[Customer-Owned Portion])=(E5166&amp;G5166&amp;O5166),""),{0,0,0,1})))</f>
        <v/>
      </c>
      <c r="X5166"/>
    </row>
    <row r="5167" spans="2:24" x14ac:dyDescent="0.35">
      <c r="B5167" s="208"/>
      <c r="C5167" s="33"/>
      <c r="D5167" s="33"/>
      <c r="E5167" s="47"/>
      <c r="F5167" s="46"/>
      <c r="G5167" s="95"/>
      <c r="H5167" s="33"/>
      <c r="I5167" s="33"/>
      <c r="J5167" s="95"/>
      <c r="K5167" s="33"/>
      <c r="L5167" s="33"/>
      <c r="M5167" s="232"/>
      <c r="N5167" s="210"/>
      <c r="O5167" s="120"/>
      <c r="P5167" s="46"/>
      <c r="Q5167" s="33"/>
      <c r="R5167" s="95"/>
      <c r="S5167" s="33"/>
      <c r="T5167" s="33"/>
      <c r="U5167" s="232"/>
      <c r="V5167" s="213"/>
      <c r="W5167" s="202" t="str" cm="1">
        <f t="array" ref="W5167">IF(SUM(LEN(B5167:V5167))=0,"",IF(OR(OR(ISBLANK(F5167),SUM(LEN(C5167),LEN(D5167))=0),AND(NOT(E5167="Unknown"),ISBLANK(J5167)),AND(NOT(O5167="Unknown"),ISBLANK(R5167))),"Missing Information", _xlfn._xlws.FILTER(_xlfn._xlws.FILTER(Table15[],(Table15[System-Owned Portion]&amp;Table15[If Material Anything Other than "Lead" in Column E,
Was Material Ever Previously Lead?]&amp;Table15[Customer-Owned Portion])=(E5167&amp;G5167&amp;O5167),""),{0,0,0,1})))</f>
        <v/>
      </c>
      <c r="X5167"/>
    </row>
    <row r="5168" spans="2:24" x14ac:dyDescent="0.35">
      <c r="B5168" s="208"/>
      <c r="C5168" s="33"/>
      <c r="D5168" s="33"/>
      <c r="E5168" s="47"/>
      <c r="F5168" s="46"/>
      <c r="G5168" s="95"/>
      <c r="H5168" s="33"/>
      <c r="I5168" s="33"/>
      <c r="J5168" s="95"/>
      <c r="K5168" s="33"/>
      <c r="L5168" s="33"/>
      <c r="M5168" s="232"/>
      <c r="N5168" s="210"/>
      <c r="O5168" s="120"/>
      <c r="P5168" s="46"/>
      <c r="Q5168" s="33"/>
      <c r="R5168" s="95"/>
      <c r="S5168" s="33"/>
      <c r="T5168" s="33"/>
      <c r="U5168" s="232"/>
      <c r="V5168" s="213"/>
      <c r="W5168" s="202" t="str" cm="1">
        <f t="array" ref="W5168">IF(SUM(LEN(B5168:V5168))=0,"",IF(OR(OR(ISBLANK(F5168),SUM(LEN(C5168),LEN(D5168))=0),AND(NOT(E5168="Unknown"),ISBLANK(J5168)),AND(NOT(O5168="Unknown"),ISBLANK(R5168))),"Missing Information", _xlfn._xlws.FILTER(_xlfn._xlws.FILTER(Table15[],(Table15[System-Owned Portion]&amp;Table15[If Material Anything Other than "Lead" in Column E,
Was Material Ever Previously Lead?]&amp;Table15[Customer-Owned Portion])=(E5168&amp;G5168&amp;O5168),""),{0,0,0,1})))</f>
        <v/>
      </c>
      <c r="X5168"/>
    </row>
    <row r="5169" spans="2:24" x14ac:dyDescent="0.35">
      <c r="B5169" s="208"/>
      <c r="C5169" s="33"/>
      <c r="D5169" s="33"/>
      <c r="E5169" s="47"/>
      <c r="F5169" s="46"/>
      <c r="G5169" s="95"/>
      <c r="H5169" s="33"/>
      <c r="I5169" s="33"/>
      <c r="J5169" s="95"/>
      <c r="K5169" s="33"/>
      <c r="L5169" s="33"/>
      <c r="M5169" s="232"/>
      <c r="N5169" s="210"/>
      <c r="O5169" s="120"/>
      <c r="P5169" s="46"/>
      <c r="Q5169" s="33"/>
      <c r="R5169" s="95"/>
      <c r="S5169" s="33"/>
      <c r="T5169" s="33"/>
      <c r="U5169" s="232"/>
      <c r="V5169" s="213"/>
      <c r="W5169" s="202" t="str" cm="1">
        <f t="array" ref="W5169">IF(SUM(LEN(B5169:V5169))=0,"",IF(OR(OR(ISBLANK(F5169),SUM(LEN(C5169),LEN(D5169))=0),AND(NOT(E5169="Unknown"),ISBLANK(J5169)),AND(NOT(O5169="Unknown"),ISBLANK(R5169))),"Missing Information", _xlfn._xlws.FILTER(_xlfn._xlws.FILTER(Table15[],(Table15[System-Owned Portion]&amp;Table15[If Material Anything Other than "Lead" in Column E,
Was Material Ever Previously Lead?]&amp;Table15[Customer-Owned Portion])=(E5169&amp;G5169&amp;O5169),""),{0,0,0,1})))</f>
        <v/>
      </c>
      <c r="X5169"/>
    </row>
    <row r="5170" spans="2:24" x14ac:dyDescent="0.35">
      <c r="B5170" s="208"/>
      <c r="C5170" s="33"/>
      <c r="D5170" s="33"/>
      <c r="E5170" s="47"/>
      <c r="F5170" s="46"/>
      <c r="G5170" s="95"/>
      <c r="H5170" s="33"/>
      <c r="I5170" s="33"/>
      <c r="J5170" s="95"/>
      <c r="K5170" s="33"/>
      <c r="L5170" s="33"/>
      <c r="M5170" s="232"/>
      <c r="N5170" s="210"/>
      <c r="O5170" s="120"/>
      <c r="P5170" s="46"/>
      <c r="Q5170" s="33"/>
      <c r="R5170" s="95"/>
      <c r="S5170" s="33"/>
      <c r="T5170" s="33"/>
      <c r="U5170" s="232"/>
      <c r="V5170" s="213"/>
      <c r="W5170" s="202" t="str" cm="1">
        <f t="array" ref="W5170">IF(SUM(LEN(B5170:V5170))=0,"",IF(OR(OR(ISBLANK(F5170),SUM(LEN(C5170),LEN(D5170))=0),AND(NOT(E5170="Unknown"),ISBLANK(J5170)),AND(NOT(O5170="Unknown"),ISBLANK(R5170))),"Missing Information", _xlfn._xlws.FILTER(_xlfn._xlws.FILTER(Table15[],(Table15[System-Owned Portion]&amp;Table15[If Material Anything Other than "Lead" in Column E,
Was Material Ever Previously Lead?]&amp;Table15[Customer-Owned Portion])=(E5170&amp;G5170&amp;O5170),""),{0,0,0,1})))</f>
        <v/>
      </c>
      <c r="X5170"/>
    </row>
    <row r="5171" spans="2:24" x14ac:dyDescent="0.35">
      <c r="B5171" s="208"/>
      <c r="C5171" s="33"/>
      <c r="D5171" s="33"/>
      <c r="E5171" s="47"/>
      <c r="F5171" s="46"/>
      <c r="G5171" s="95"/>
      <c r="H5171" s="33"/>
      <c r="I5171" s="33"/>
      <c r="J5171" s="95"/>
      <c r="K5171" s="33"/>
      <c r="L5171" s="33"/>
      <c r="M5171" s="232"/>
      <c r="N5171" s="210"/>
      <c r="O5171" s="120"/>
      <c r="P5171" s="46"/>
      <c r="Q5171" s="33"/>
      <c r="R5171" s="95"/>
      <c r="S5171" s="33"/>
      <c r="T5171" s="33"/>
      <c r="U5171" s="232"/>
      <c r="V5171" s="213"/>
      <c r="W5171" s="202" t="str" cm="1">
        <f t="array" ref="W5171">IF(SUM(LEN(B5171:V5171))=0,"",IF(OR(OR(ISBLANK(F5171),SUM(LEN(C5171),LEN(D5171))=0),AND(NOT(E5171="Unknown"),ISBLANK(J5171)),AND(NOT(O5171="Unknown"),ISBLANK(R5171))),"Missing Information", _xlfn._xlws.FILTER(_xlfn._xlws.FILTER(Table15[],(Table15[System-Owned Portion]&amp;Table15[If Material Anything Other than "Lead" in Column E,
Was Material Ever Previously Lead?]&amp;Table15[Customer-Owned Portion])=(E5171&amp;G5171&amp;O5171),""),{0,0,0,1})))</f>
        <v/>
      </c>
      <c r="X5171"/>
    </row>
    <row r="5172" spans="2:24" x14ac:dyDescent="0.35">
      <c r="B5172" s="208"/>
      <c r="C5172" s="33"/>
      <c r="D5172" s="33"/>
      <c r="E5172" s="47"/>
      <c r="F5172" s="46"/>
      <c r="G5172" s="95"/>
      <c r="H5172" s="33"/>
      <c r="I5172" s="33"/>
      <c r="J5172" s="95"/>
      <c r="K5172" s="33"/>
      <c r="L5172" s="33"/>
      <c r="M5172" s="232"/>
      <c r="N5172" s="210"/>
      <c r="O5172" s="120"/>
      <c r="P5172" s="46"/>
      <c r="Q5172" s="33"/>
      <c r="R5172" s="95"/>
      <c r="S5172" s="33"/>
      <c r="T5172" s="33"/>
      <c r="U5172" s="232"/>
      <c r="V5172" s="213"/>
      <c r="W5172" s="202" t="str" cm="1">
        <f t="array" ref="W5172">IF(SUM(LEN(B5172:V5172))=0,"",IF(OR(OR(ISBLANK(F5172),SUM(LEN(C5172),LEN(D5172))=0),AND(NOT(E5172="Unknown"),ISBLANK(J5172)),AND(NOT(O5172="Unknown"),ISBLANK(R5172))),"Missing Information", _xlfn._xlws.FILTER(_xlfn._xlws.FILTER(Table15[],(Table15[System-Owned Portion]&amp;Table15[If Material Anything Other than "Lead" in Column E,
Was Material Ever Previously Lead?]&amp;Table15[Customer-Owned Portion])=(E5172&amp;G5172&amp;O5172),""),{0,0,0,1})))</f>
        <v/>
      </c>
      <c r="X5172"/>
    </row>
    <row r="5173" spans="2:24" x14ac:dyDescent="0.35">
      <c r="B5173" s="208"/>
      <c r="C5173" s="33"/>
      <c r="D5173" s="33"/>
      <c r="E5173" s="47"/>
      <c r="F5173" s="46"/>
      <c r="G5173" s="95"/>
      <c r="H5173" s="33"/>
      <c r="I5173" s="33"/>
      <c r="J5173" s="95"/>
      <c r="K5173" s="33"/>
      <c r="L5173" s="33"/>
      <c r="M5173" s="232"/>
      <c r="N5173" s="210"/>
      <c r="O5173" s="120"/>
      <c r="P5173" s="46"/>
      <c r="Q5173" s="33"/>
      <c r="R5173" s="95"/>
      <c r="S5173" s="33"/>
      <c r="T5173" s="33"/>
      <c r="U5173" s="232"/>
      <c r="V5173" s="213"/>
      <c r="W5173" s="202" t="str" cm="1">
        <f t="array" ref="W5173">IF(SUM(LEN(B5173:V5173))=0,"",IF(OR(OR(ISBLANK(F5173),SUM(LEN(C5173),LEN(D5173))=0),AND(NOT(E5173="Unknown"),ISBLANK(J5173)),AND(NOT(O5173="Unknown"),ISBLANK(R5173))),"Missing Information", _xlfn._xlws.FILTER(_xlfn._xlws.FILTER(Table15[],(Table15[System-Owned Portion]&amp;Table15[If Material Anything Other than "Lead" in Column E,
Was Material Ever Previously Lead?]&amp;Table15[Customer-Owned Portion])=(E5173&amp;G5173&amp;O5173),""),{0,0,0,1})))</f>
        <v/>
      </c>
      <c r="X5173"/>
    </row>
    <row r="5174" spans="2:24" x14ac:dyDescent="0.35">
      <c r="B5174" s="208"/>
      <c r="C5174" s="33"/>
      <c r="D5174" s="33"/>
      <c r="E5174" s="47"/>
      <c r="F5174" s="46"/>
      <c r="G5174" s="95"/>
      <c r="H5174" s="33"/>
      <c r="I5174" s="33"/>
      <c r="J5174" s="95"/>
      <c r="K5174" s="33"/>
      <c r="L5174" s="33"/>
      <c r="M5174" s="232"/>
      <c r="N5174" s="210"/>
      <c r="O5174" s="120"/>
      <c r="P5174" s="46"/>
      <c r="Q5174" s="33"/>
      <c r="R5174" s="95"/>
      <c r="S5174" s="33"/>
      <c r="T5174" s="33"/>
      <c r="U5174" s="232"/>
      <c r="V5174" s="213"/>
      <c r="W5174" s="202" t="str" cm="1">
        <f t="array" ref="W5174">IF(SUM(LEN(B5174:V5174))=0,"",IF(OR(OR(ISBLANK(F5174),SUM(LEN(C5174),LEN(D5174))=0),AND(NOT(E5174="Unknown"),ISBLANK(J5174)),AND(NOT(O5174="Unknown"),ISBLANK(R5174))),"Missing Information", _xlfn._xlws.FILTER(_xlfn._xlws.FILTER(Table15[],(Table15[System-Owned Portion]&amp;Table15[If Material Anything Other than "Lead" in Column E,
Was Material Ever Previously Lead?]&amp;Table15[Customer-Owned Portion])=(E5174&amp;G5174&amp;O5174),""),{0,0,0,1})))</f>
        <v/>
      </c>
      <c r="X5174"/>
    </row>
    <row r="5175" spans="2:24" x14ac:dyDescent="0.35">
      <c r="B5175" s="208"/>
      <c r="C5175" s="33"/>
      <c r="D5175" s="33"/>
      <c r="E5175" s="47"/>
      <c r="F5175" s="46"/>
      <c r="G5175" s="95"/>
      <c r="H5175" s="33"/>
      <c r="I5175" s="33"/>
      <c r="J5175" s="95"/>
      <c r="K5175" s="33"/>
      <c r="L5175" s="33"/>
      <c r="M5175" s="232"/>
      <c r="N5175" s="210"/>
      <c r="O5175" s="120"/>
      <c r="P5175" s="46"/>
      <c r="Q5175" s="33"/>
      <c r="R5175" s="95"/>
      <c r="S5175" s="33"/>
      <c r="T5175" s="33"/>
      <c r="U5175" s="232"/>
      <c r="V5175" s="213"/>
      <c r="W5175" s="202" t="str" cm="1">
        <f t="array" ref="W5175">IF(SUM(LEN(B5175:V5175))=0,"",IF(OR(OR(ISBLANK(F5175),SUM(LEN(C5175),LEN(D5175))=0),AND(NOT(E5175="Unknown"),ISBLANK(J5175)),AND(NOT(O5175="Unknown"),ISBLANK(R5175))),"Missing Information", _xlfn._xlws.FILTER(_xlfn._xlws.FILTER(Table15[],(Table15[System-Owned Portion]&amp;Table15[If Material Anything Other than "Lead" in Column E,
Was Material Ever Previously Lead?]&amp;Table15[Customer-Owned Portion])=(E5175&amp;G5175&amp;O5175),""),{0,0,0,1})))</f>
        <v/>
      </c>
      <c r="X5175"/>
    </row>
    <row r="5176" spans="2:24" x14ac:dyDescent="0.35">
      <c r="B5176" s="208"/>
      <c r="C5176" s="33"/>
      <c r="D5176" s="33"/>
      <c r="E5176" s="47"/>
      <c r="F5176" s="46"/>
      <c r="G5176" s="95"/>
      <c r="H5176" s="33"/>
      <c r="I5176" s="33"/>
      <c r="J5176" s="95"/>
      <c r="K5176" s="33"/>
      <c r="L5176" s="33"/>
      <c r="M5176" s="232"/>
      <c r="N5176" s="210"/>
      <c r="O5176" s="120"/>
      <c r="P5176" s="46"/>
      <c r="Q5176" s="33"/>
      <c r="R5176" s="95"/>
      <c r="S5176" s="33"/>
      <c r="T5176" s="33"/>
      <c r="U5176" s="232"/>
      <c r="V5176" s="213"/>
      <c r="W5176" s="202" t="str" cm="1">
        <f t="array" ref="W5176">IF(SUM(LEN(B5176:V5176))=0,"",IF(OR(OR(ISBLANK(F5176),SUM(LEN(C5176),LEN(D5176))=0),AND(NOT(E5176="Unknown"),ISBLANK(J5176)),AND(NOT(O5176="Unknown"),ISBLANK(R5176))),"Missing Information", _xlfn._xlws.FILTER(_xlfn._xlws.FILTER(Table15[],(Table15[System-Owned Portion]&amp;Table15[If Material Anything Other than "Lead" in Column E,
Was Material Ever Previously Lead?]&amp;Table15[Customer-Owned Portion])=(E5176&amp;G5176&amp;O5176),""),{0,0,0,1})))</f>
        <v/>
      </c>
      <c r="X5176"/>
    </row>
    <row r="5177" spans="2:24" x14ac:dyDescent="0.35">
      <c r="B5177" s="208"/>
      <c r="C5177" s="33"/>
      <c r="D5177" s="33"/>
      <c r="E5177" s="47"/>
      <c r="F5177" s="46"/>
      <c r="G5177" s="95"/>
      <c r="H5177" s="33"/>
      <c r="I5177" s="33"/>
      <c r="J5177" s="95"/>
      <c r="K5177" s="33"/>
      <c r="L5177" s="33"/>
      <c r="M5177" s="232"/>
      <c r="N5177" s="210"/>
      <c r="O5177" s="120"/>
      <c r="P5177" s="46"/>
      <c r="Q5177" s="33"/>
      <c r="R5177" s="95"/>
      <c r="S5177" s="33"/>
      <c r="T5177" s="33"/>
      <c r="U5177" s="232"/>
      <c r="V5177" s="213"/>
      <c r="W5177" s="202" t="str" cm="1">
        <f t="array" ref="W5177">IF(SUM(LEN(B5177:V5177))=0,"",IF(OR(OR(ISBLANK(F5177),SUM(LEN(C5177),LEN(D5177))=0),AND(NOT(E5177="Unknown"),ISBLANK(J5177)),AND(NOT(O5177="Unknown"),ISBLANK(R5177))),"Missing Information", _xlfn._xlws.FILTER(_xlfn._xlws.FILTER(Table15[],(Table15[System-Owned Portion]&amp;Table15[If Material Anything Other than "Lead" in Column E,
Was Material Ever Previously Lead?]&amp;Table15[Customer-Owned Portion])=(E5177&amp;G5177&amp;O5177),""),{0,0,0,1})))</f>
        <v/>
      </c>
      <c r="X5177"/>
    </row>
    <row r="5178" spans="2:24" x14ac:dyDescent="0.35">
      <c r="B5178" s="208"/>
      <c r="C5178" s="33"/>
      <c r="D5178" s="33"/>
      <c r="E5178" s="47"/>
      <c r="F5178" s="46"/>
      <c r="G5178" s="95"/>
      <c r="H5178" s="33"/>
      <c r="I5178" s="33"/>
      <c r="J5178" s="95"/>
      <c r="K5178" s="33"/>
      <c r="L5178" s="33"/>
      <c r="M5178" s="232"/>
      <c r="N5178" s="210"/>
      <c r="O5178" s="120"/>
      <c r="P5178" s="46"/>
      <c r="Q5178" s="33"/>
      <c r="R5178" s="95"/>
      <c r="S5178" s="33"/>
      <c r="T5178" s="33"/>
      <c r="U5178" s="232"/>
      <c r="V5178" s="213"/>
      <c r="W5178" s="202" t="str" cm="1">
        <f t="array" ref="W5178">IF(SUM(LEN(B5178:V5178))=0,"",IF(OR(OR(ISBLANK(F5178),SUM(LEN(C5178),LEN(D5178))=0),AND(NOT(E5178="Unknown"),ISBLANK(J5178)),AND(NOT(O5178="Unknown"),ISBLANK(R5178))),"Missing Information", _xlfn._xlws.FILTER(_xlfn._xlws.FILTER(Table15[],(Table15[System-Owned Portion]&amp;Table15[If Material Anything Other than "Lead" in Column E,
Was Material Ever Previously Lead?]&amp;Table15[Customer-Owned Portion])=(E5178&amp;G5178&amp;O5178),""),{0,0,0,1})))</f>
        <v/>
      </c>
      <c r="X5178"/>
    </row>
    <row r="5179" spans="2:24" x14ac:dyDescent="0.35">
      <c r="B5179" s="208"/>
      <c r="C5179" s="33"/>
      <c r="D5179" s="33"/>
      <c r="E5179" s="47"/>
      <c r="F5179" s="46"/>
      <c r="G5179" s="95"/>
      <c r="H5179" s="33"/>
      <c r="I5179" s="33"/>
      <c r="J5179" s="95"/>
      <c r="K5179" s="33"/>
      <c r="L5179" s="33"/>
      <c r="M5179" s="232"/>
      <c r="N5179" s="210"/>
      <c r="O5179" s="120"/>
      <c r="P5179" s="46"/>
      <c r="Q5179" s="33"/>
      <c r="R5179" s="95"/>
      <c r="S5179" s="33"/>
      <c r="T5179" s="33"/>
      <c r="U5179" s="232"/>
      <c r="V5179" s="213"/>
      <c r="W5179" s="202" t="str" cm="1">
        <f t="array" ref="W5179">IF(SUM(LEN(B5179:V5179))=0,"",IF(OR(OR(ISBLANK(F5179),SUM(LEN(C5179),LEN(D5179))=0),AND(NOT(E5179="Unknown"),ISBLANK(J5179)),AND(NOT(O5179="Unknown"),ISBLANK(R5179))),"Missing Information", _xlfn._xlws.FILTER(_xlfn._xlws.FILTER(Table15[],(Table15[System-Owned Portion]&amp;Table15[If Material Anything Other than "Lead" in Column E,
Was Material Ever Previously Lead?]&amp;Table15[Customer-Owned Portion])=(E5179&amp;G5179&amp;O5179),""),{0,0,0,1})))</f>
        <v/>
      </c>
      <c r="X5179"/>
    </row>
    <row r="5180" spans="2:24" x14ac:dyDescent="0.35">
      <c r="B5180" s="208"/>
      <c r="C5180" s="33"/>
      <c r="D5180" s="33"/>
      <c r="E5180" s="47"/>
      <c r="F5180" s="46"/>
      <c r="G5180" s="95"/>
      <c r="H5180" s="33"/>
      <c r="I5180" s="33"/>
      <c r="J5180" s="95"/>
      <c r="K5180" s="33"/>
      <c r="L5180" s="33"/>
      <c r="M5180" s="232"/>
      <c r="N5180" s="210"/>
      <c r="O5180" s="120"/>
      <c r="P5180" s="46"/>
      <c r="Q5180" s="33"/>
      <c r="R5180" s="95"/>
      <c r="S5180" s="33"/>
      <c r="T5180" s="33"/>
      <c r="U5180" s="232"/>
      <c r="V5180" s="213"/>
      <c r="W5180" s="202" t="str" cm="1">
        <f t="array" ref="W5180">IF(SUM(LEN(B5180:V5180))=0,"",IF(OR(OR(ISBLANK(F5180),SUM(LEN(C5180),LEN(D5180))=0),AND(NOT(E5180="Unknown"),ISBLANK(J5180)),AND(NOT(O5180="Unknown"),ISBLANK(R5180))),"Missing Information", _xlfn._xlws.FILTER(_xlfn._xlws.FILTER(Table15[],(Table15[System-Owned Portion]&amp;Table15[If Material Anything Other than "Lead" in Column E,
Was Material Ever Previously Lead?]&amp;Table15[Customer-Owned Portion])=(E5180&amp;G5180&amp;O5180),""),{0,0,0,1})))</f>
        <v/>
      </c>
      <c r="X5180"/>
    </row>
    <row r="5181" spans="2:24" x14ac:dyDescent="0.35">
      <c r="B5181" s="208"/>
      <c r="C5181" s="33"/>
      <c r="D5181" s="33"/>
      <c r="E5181" s="47"/>
      <c r="F5181" s="46"/>
      <c r="G5181" s="95"/>
      <c r="H5181" s="33"/>
      <c r="I5181" s="33"/>
      <c r="J5181" s="95"/>
      <c r="K5181" s="33"/>
      <c r="L5181" s="33"/>
      <c r="M5181" s="232"/>
      <c r="N5181" s="210"/>
      <c r="O5181" s="120"/>
      <c r="P5181" s="46"/>
      <c r="Q5181" s="33"/>
      <c r="R5181" s="95"/>
      <c r="S5181" s="33"/>
      <c r="T5181" s="33"/>
      <c r="U5181" s="232"/>
      <c r="V5181" s="213"/>
      <c r="W5181" s="202" t="str" cm="1">
        <f t="array" ref="W5181">IF(SUM(LEN(B5181:V5181))=0,"",IF(OR(OR(ISBLANK(F5181),SUM(LEN(C5181),LEN(D5181))=0),AND(NOT(E5181="Unknown"),ISBLANK(J5181)),AND(NOT(O5181="Unknown"),ISBLANK(R5181))),"Missing Information", _xlfn._xlws.FILTER(_xlfn._xlws.FILTER(Table15[],(Table15[System-Owned Portion]&amp;Table15[If Material Anything Other than "Lead" in Column E,
Was Material Ever Previously Lead?]&amp;Table15[Customer-Owned Portion])=(E5181&amp;G5181&amp;O5181),""),{0,0,0,1})))</f>
        <v/>
      </c>
      <c r="X5181"/>
    </row>
    <row r="5182" spans="2:24" x14ac:dyDescent="0.35">
      <c r="B5182" s="208"/>
      <c r="C5182" s="33"/>
      <c r="D5182" s="33"/>
      <c r="E5182" s="47"/>
      <c r="F5182" s="46"/>
      <c r="G5182" s="95"/>
      <c r="H5182" s="33"/>
      <c r="I5182" s="33"/>
      <c r="J5182" s="95"/>
      <c r="K5182" s="33"/>
      <c r="L5182" s="33"/>
      <c r="M5182" s="232"/>
      <c r="N5182" s="210"/>
      <c r="O5182" s="120"/>
      <c r="P5182" s="46"/>
      <c r="Q5182" s="33"/>
      <c r="R5182" s="95"/>
      <c r="S5182" s="33"/>
      <c r="T5182" s="33"/>
      <c r="U5182" s="232"/>
      <c r="V5182" s="213"/>
      <c r="W5182" s="202" t="str" cm="1">
        <f t="array" ref="W5182">IF(SUM(LEN(B5182:V5182))=0,"",IF(OR(OR(ISBLANK(F5182),SUM(LEN(C5182),LEN(D5182))=0),AND(NOT(E5182="Unknown"),ISBLANK(J5182)),AND(NOT(O5182="Unknown"),ISBLANK(R5182))),"Missing Information", _xlfn._xlws.FILTER(_xlfn._xlws.FILTER(Table15[],(Table15[System-Owned Portion]&amp;Table15[If Material Anything Other than "Lead" in Column E,
Was Material Ever Previously Lead?]&amp;Table15[Customer-Owned Portion])=(E5182&amp;G5182&amp;O5182),""),{0,0,0,1})))</f>
        <v/>
      </c>
      <c r="X5182"/>
    </row>
    <row r="5183" spans="2:24" x14ac:dyDescent="0.35">
      <c r="B5183" s="208"/>
      <c r="C5183" s="33"/>
      <c r="D5183" s="33"/>
      <c r="E5183" s="47"/>
      <c r="F5183" s="46"/>
      <c r="G5183" s="95"/>
      <c r="H5183" s="33"/>
      <c r="I5183" s="33"/>
      <c r="J5183" s="95"/>
      <c r="K5183" s="33"/>
      <c r="L5183" s="33"/>
      <c r="M5183" s="232"/>
      <c r="N5183" s="210"/>
      <c r="O5183" s="120"/>
      <c r="P5183" s="46"/>
      <c r="Q5183" s="33"/>
      <c r="R5183" s="95"/>
      <c r="S5183" s="33"/>
      <c r="T5183" s="33"/>
      <c r="U5183" s="232"/>
      <c r="V5183" s="213"/>
      <c r="W5183" s="202" t="str" cm="1">
        <f t="array" ref="W5183">IF(SUM(LEN(B5183:V5183))=0,"",IF(OR(OR(ISBLANK(F5183),SUM(LEN(C5183),LEN(D5183))=0),AND(NOT(E5183="Unknown"),ISBLANK(J5183)),AND(NOT(O5183="Unknown"),ISBLANK(R5183))),"Missing Information", _xlfn._xlws.FILTER(_xlfn._xlws.FILTER(Table15[],(Table15[System-Owned Portion]&amp;Table15[If Material Anything Other than "Lead" in Column E,
Was Material Ever Previously Lead?]&amp;Table15[Customer-Owned Portion])=(E5183&amp;G5183&amp;O5183),""),{0,0,0,1})))</f>
        <v/>
      </c>
      <c r="X5183"/>
    </row>
    <row r="5184" spans="2:24" x14ac:dyDescent="0.35">
      <c r="B5184" s="208"/>
      <c r="C5184" s="33"/>
      <c r="D5184" s="33"/>
      <c r="E5184" s="47"/>
      <c r="F5184" s="46"/>
      <c r="G5184" s="95"/>
      <c r="H5184" s="33"/>
      <c r="I5184" s="33"/>
      <c r="J5184" s="95"/>
      <c r="K5184" s="33"/>
      <c r="L5184" s="33"/>
      <c r="M5184" s="232"/>
      <c r="N5184" s="210"/>
      <c r="O5184" s="120"/>
      <c r="P5184" s="46"/>
      <c r="Q5184" s="33"/>
      <c r="R5184" s="95"/>
      <c r="S5184" s="33"/>
      <c r="T5184" s="33"/>
      <c r="U5184" s="232"/>
      <c r="V5184" s="213"/>
      <c r="W5184" s="202" t="str" cm="1">
        <f t="array" ref="W5184">IF(SUM(LEN(B5184:V5184))=0,"",IF(OR(OR(ISBLANK(F5184),SUM(LEN(C5184),LEN(D5184))=0),AND(NOT(E5184="Unknown"),ISBLANK(J5184)),AND(NOT(O5184="Unknown"),ISBLANK(R5184))),"Missing Information", _xlfn._xlws.FILTER(_xlfn._xlws.FILTER(Table15[],(Table15[System-Owned Portion]&amp;Table15[If Material Anything Other than "Lead" in Column E,
Was Material Ever Previously Lead?]&amp;Table15[Customer-Owned Portion])=(E5184&amp;G5184&amp;O5184),""),{0,0,0,1})))</f>
        <v/>
      </c>
      <c r="X5184"/>
    </row>
    <row r="5185" spans="2:24" x14ac:dyDescent="0.35">
      <c r="B5185" s="208"/>
      <c r="C5185" s="33"/>
      <c r="D5185" s="33"/>
      <c r="E5185" s="47"/>
      <c r="F5185" s="46"/>
      <c r="G5185" s="95"/>
      <c r="H5185" s="33"/>
      <c r="I5185" s="33"/>
      <c r="J5185" s="95"/>
      <c r="K5185" s="33"/>
      <c r="L5185" s="33"/>
      <c r="M5185" s="232"/>
      <c r="N5185" s="210"/>
      <c r="O5185" s="120"/>
      <c r="P5185" s="46"/>
      <c r="Q5185" s="33"/>
      <c r="R5185" s="95"/>
      <c r="S5185" s="33"/>
      <c r="T5185" s="33"/>
      <c r="U5185" s="232"/>
      <c r="V5185" s="213"/>
      <c r="W5185" s="202" t="str" cm="1">
        <f t="array" ref="W5185">IF(SUM(LEN(B5185:V5185))=0,"",IF(OR(OR(ISBLANK(F5185),SUM(LEN(C5185),LEN(D5185))=0),AND(NOT(E5185="Unknown"),ISBLANK(J5185)),AND(NOT(O5185="Unknown"),ISBLANK(R5185))),"Missing Information", _xlfn._xlws.FILTER(_xlfn._xlws.FILTER(Table15[],(Table15[System-Owned Portion]&amp;Table15[If Material Anything Other than "Lead" in Column E,
Was Material Ever Previously Lead?]&amp;Table15[Customer-Owned Portion])=(E5185&amp;G5185&amp;O5185),""),{0,0,0,1})))</f>
        <v/>
      </c>
      <c r="X5185"/>
    </row>
    <row r="5186" spans="2:24" x14ac:dyDescent="0.35">
      <c r="B5186" s="208"/>
      <c r="C5186" s="33"/>
      <c r="D5186" s="33"/>
      <c r="E5186" s="47"/>
      <c r="F5186" s="46"/>
      <c r="G5186" s="95"/>
      <c r="H5186" s="33"/>
      <c r="I5186" s="33"/>
      <c r="J5186" s="95"/>
      <c r="K5186" s="33"/>
      <c r="L5186" s="33"/>
      <c r="M5186" s="232"/>
      <c r="N5186" s="210"/>
      <c r="O5186" s="120"/>
      <c r="P5186" s="46"/>
      <c r="Q5186" s="33"/>
      <c r="R5186" s="95"/>
      <c r="S5186" s="33"/>
      <c r="T5186" s="33"/>
      <c r="U5186" s="232"/>
      <c r="V5186" s="213"/>
      <c r="W5186" s="202" t="str" cm="1">
        <f t="array" ref="W5186">IF(SUM(LEN(B5186:V5186))=0,"",IF(OR(OR(ISBLANK(F5186),SUM(LEN(C5186),LEN(D5186))=0),AND(NOT(E5186="Unknown"),ISBLANK(J5186)),AND(NOT(O5186="Unknown"),ISBLANK(R5186))),"Missing Information", _xlfn._xlws.FILTER(_xlfn._xlws.FILTER(Table15[],(Table15[System-Owned Portion]&amp;Table15[If Material Anything Other than "Lead" in Column E,
Was Material Ever Previously Lead?]&amp;Table15[Customer-Owned Portion])=(E5186&amp;G5186&amp;O5186),""),{0,0,0,1})))</f>
        <v/>
      </c>
      <c r="X5186"/>
    </row>
    <row r="5187" spans="2:24" x14ac:dyDescent="0.35">
      <c r="B5187" s="208"/>
      <c r="C5187" s="33"/>
      <c r="D5187" s="33"/>
      <c r="E5187" s="47"/>
      <c r="F5187" s="46"/>
      <c r="G5187" s="95"/>
      <c r="H5187" s="33"/>
      <c r="I5187" s="33"/>
      <c r="J5187" s="95"/>
      <c r="K5187" s="33"/>
      <c r="L5187" s="33"/>
      <c r="M5187" s="232"/>
      <c r="N5187" s="210"/>
      <c r="O5187" s="120"/>
      <c r="P5187" s="46"/>
      <c r="Q5187" s="33"/>
      <c r="R5187" s="95"/>
      <c r="S5187" s="33"/>
      <c r="T5187" s="33"/>
      <c r="U5187" s="232"/>
      <c r="V5187" s="213"/>
      <c r="W5187" s="202" t="str" cm="1">
        <f t="array" ref="W5187">IF(SUM(LEN(B5187:V5187))=0,"",IF(OR(OR(ISBLANK(F5187),SUM(LEN(C5187),LEN(D5187))=0),AND(NOT(E5187="Unknown"),ISBLANK(J5187)),AND(NOT(O5187="Unknown"),ISBLANK(R5187))),"Missing Information", _xlfn._xlws.FILTER(_xlfn._xlws.FILTER(Table15[],(Table15[System-Owned Portion]&amp;Table15[If Material Anything Other than "Lead" in Column E,
Was Material Ever Previously Lead?]&amp;Table15[Customer-Owned Portion])=(E5187&amp;G5187&amp;O5187),""),{0,0,0,1})))</f>
        <v/>
      </c>
      <c r="X5187"/>
    </row>
    <row r="5188" spans="2:24" x14ac:dyDescent="0.35">
      <c r="B5188" s="208"/>
      <c r="C5188" s="33"/>
      <c r="D5188" s="33"/>
      <c r="E5188" s="47"/>
      <c r="F5188" s="46"/>
      <c r="G5188" s="95"/>
      <c r="H5188" s="33"/>
      <c r="I5188" s="33"/>
      <c r="J5188" s="95"/>
      <c r="K5188" s="33"/>
      <c r="L5188" s="33"/>
      <c r="M5188" s="232"/>
      <c r="N5188" s="210"/>
      <c r="O5188" s="120"/>
      <c r="P5188" s="46"/>
      <c r="Q5188" s="33"/>
      <c r="R5188" s="95"/>
      <c r="S5188" s="33"/>
      <c r="T5188" s="33"/>
      <c r="U5188" s="232"/>
      <c r="V5188" s="213"/>
      <c r="W5188" s="202" t="str" cm="1">
        <f t="array" ref="W5188">IF(SUM(LEN(B5188:V5188))=0,"",IF(OR(OR(ISBLANK(F5188),SUM(LEN(C5188),LEN(D5188))=0),AND(NOT(E5188="Unknown"),ISBLANK(J5188)),AND(NOT(O5188="Unknown"),ISBLANK(R5188))),"Missing Information", _xlfn._xlws.FILTER(_xlfn._xlws.FILTER(Table15[],(Table15[System-Owned Portion]&amp;Table15[If Material Anything Other than "Lead" in Column E,
Was Material Ever Previously Lead?]&amp;Table15[Customer-Owned Portion])=(E5188&amp;G5188&amp;O5188),""),{0,0,0,1})))</f>
        <v/>
      </c>
      <c r="X5188"/>
    </row>
    <row r="5189" spans="2:24" x14ac:dyDescent="0.35">
      <c r="B5189" s="208"/>
      <c r="C5189" s="33"/>
      <c r="D5189" s="33"/>
      <c r="E5189" s="47"/>
      <c r="F5189" s="46"/>
      <c r="G5189" s="95"/>
      <c r="H5189" s="33"/>
      <c r="I5189" s="33"/>
      <c r="J5189" s="95"/>
      <c r="K5189" s="33"/>
      <c r="L5189" s="33"/>
      <c r="M5189" s="232"/>
      <c r="N5189" s="210"/>
      <c r="O5189" s="120"/>
      <c r="P5189" s="46"/>
      <c r="Q5189" s="33"/>
      <c r="R5189" s="95"/>
      <c r="S5189" s="33"/>
      <c r="T5189" s="33"/>
      <c r="U5189" s="232"/>
      <c r="V5189" s="213"/>
      <c r="W5189" s="202" t="str" cm="1">
        <f t="array" ref="W5189">IF(SUM(LEN(B5189:V5189))=0,"",IF(OR(OR(ISBLANK(F5189),SUM(LEN(C5189),LEN(D5189))=0),AND(NOT(E5189="Unknown"),ISBLANK(J5189)),AND(NOT(O5189="Unknown"),ISBLANK(R5189))),"Missing Information", _xlfn._xlws.FILTER(_xlfn._xlws.FILTER(Table15[],(Table15[System-Owned Portion]&amp;Table15[If Material Anything Other than "Lead" in Column E,
Was Material Ever Previously Lead?]&amp;Table15[Customer-Owned Portion])=(E5189&amp;G5189&amp;O5189),""),{0,0,0,1})))</f>
        <v/>
      </c>
      <c r="X5189"/>
    </row>
    <row r="5190" spans="2:24" x14ac:dyDescent="0.35">
      <c r="B5190" s="208"/>
      <c r="C5190" s="33"/>
      <c r="D5190" s="33"/>
      <c r="E5190" s="47"/>
      <c r="F5190" s="46"/>
      <c r="G5190" s="95"/>
      <c r="H5190" s="33"/>
      <c r="I5190" s="33"/>
      <c r="J5190" s="95"/>
      <c r="K5190" s="33"/>
      <c r="L5190" s="33"/>
      <c r="M5190" s="232"/>
      <c r="N5190" s="210"/>
      <c r="O5190" s="120"/>
      <c r="P5190" s="46"/>
      <c r="Q5190" s="33"/>
      <c r="R5190" s="95"/>
      <c r="S5190" s="33"/>
      <c r="T5190" s="33"/>
      <c r="U5190" s="232"/>
      <c r="V5190" s="213"/>
      <c r="W5190" s="202" t="str" cm="1">
        <f t="array" ref="W5190">IF(SUM(LEN(B5190:V5190))=0,"",IF(OR(OR(ISBLANK(F5190),SUM(LEN(C5190),LEN(D5190))=0),AND(NOT(E5190="Unknown"),ISBLANK(J5190)),AND(NOT(O5190="Unknown"),ISBLANK(R5190))),"Missing Information", _xlfn._xlws.FILTER(_xlfn._xlws.FILTER(Table15[],(Table15[System-Owned Portion]&amp;Table15[If Material Anything Other than "Lead" in Column E,
Was Material Ever Previously Lead?]&amp;Table15[Customer-Owned Portion])=(E5190&amp;G5190&amp;O5190),""),{0,0,0,1})))</f>
        <v/>
      </c>
      <c r="X5190"/>
    </row>
    <row r="5191" spans="2:24" x14ac:dyDescent="0.35">
      <c r="B5191" s="208"/>
      <c r="C5191" s="33"/>
      <c r="D5191" s="33"/>
      <c r="E5191" s="47"/>
      <c r="F5191" s="46"/>
      <c r="G5191" s="95"/>
      <c r="H5191" s="33"/>
      <c r="I5191" s="33"/>
      <c r="J5191" s="95"/>
      <c r="K5191" s="33"/>
      <c r="L5191" s="33"/>
      <c r="M5191" s="232"/>
      <c r="N5191" s="210"/>
      <c r="O5191" s="120"/>
      <c r="P5191" s="46"/>
      <c r="Q5191" s="33"/>
      <c r="R5191" s="95"/>
      <c r="S5191" s="33"/>
      <c r="T5191" s="33"/>
      <c r="U5191" s="232"/>
      <c r="V5191" s="213"/>
      <c r="W5191" s="202" t="str" cm="1">
        <f t="array" ref="W5191">IF(SUM(LEN(B5191:V5191))=0,"",IF(OR(OR(ISBLANK(F5191),SUM(LEN(C5191),LEN(D5191))=0),AND(NOT(E5191="Unknown"),ISBLANK(J5191)),AND(NOT(O5191="Unknown"),ISBLANK(R5191))),"Missing Information", _xlfn._xlws.FILTER(_xlfn._xlws.FILTER(Table15[],(Table15[System-Owned Portion]&amp;Table15[If Material Anything Other than "Lead" in Column E,
Was Material Ever Previously Lead?]&amp;Table15[Customer-Owned Portion])=(E5191&amp;G5191&amp;O5191),""),{0,0,0,1})))</f>
        <v/>
      </c>
      <c r="X5191"/>
    </row>
    <row r="5192" spans="2:24" x14ac:dyDescent="0.35">
      <c r="B5192" s="208"/>
      <c r="C5192" s="33"/>
      <c r="D5192" s="33"/>
      <c r="E5192" s="47"/>
      <c r="F5192" s="46"/>
      <c r="G5192" s="95"/>
      <c r="H5192" s="33"/>
      <c r="I5192" s="33"/>
      <c r="J5192" s="95"/>
      <c r="K5192" s="33"/>
      <c r="L5192" s="33"/>
      <c r="M5192" s="232"/>
      <c r="N5192" s="210"/>
      <c r="O5192" s="120"/>
      <c r="P5192" s="46"/>
      <c r="Q5192" s="33"/>
      <c r="R5192" s="95"/>
      <c r="S5192" s="33"/>
      <c r="T5192" s="33"/>
      <c r="U5192" s="232"/>
      <c r="V5192" s="213"/>
      <c r="W5192" s="202" t="str" cm="1">
        <f t="array" ref="W5192">IF(SUM(LEN(B5192:V5192))=0,"",IF(OR(OR(ISBLANK(F5192),SUM(LEN(C5192),LEN(D5192))=0),AND(NOT(E5192="Unknown"),ISBLANK(J5192)),AND(NOT(O5192="Unknown"),ISBLANK(R5192))),"Missing Information", _xlfn._xlws.FILTER(_xlfn._xlws.FILTER(Table15[],(Table15[System-Owned Portion]&amp;Table15[If Material Anything Other than "Lead" in Column E,
Was Material Ever Previously Lead?]&amp;Table15[Customer-Owned Portion])=(E5192&amp;G5192&amp;O5192),""),{0,0,0,1})))</f>
        <v/>
      </c>
      <c r="X5192"/>
    </row>
    <row r="5193" spans="2:24" x14ac:dyDescent="0.35">
      <c r="B5193" s="208"/>
      <c r="C5193" s="33"/>
      <c r="D5193" s="33"/>
      <c r="E5193" s="47"/>
      <c r="F5193" s="46"/>
      <c r="G5193" s="95"/>
      <c r="H5193" s="33"/>
      <c r="I5193" s="33"/>
      <c r="J5193" s="95"/>
      <c r="K5193" s="33"/>
      <c r="L5193" s="33"/>
      <c r="M5193" s="232"/>
      <c r="N5193" s="210"/>
      <c r="O5193" s="120"/>
      <c r="P5193" s="46"/>
      <c r="Q5193" s="33"/>
      <c r="R5193" s="95"/>
      <c r="S5193" s="33"/>
      <c r="T5193" s="33"/>
      <c r="U5193" s="232"/>
      <c r="V5193" s="213"/>
      <c r="W5193" s="202" t="str" cm="1">
        <f t="array" ref="W5193">IF(SUM(LEN(B5193:V5193))=0,"",IF(OR(OR(ISBLANK(F5193),SUM(LEN(C5193),LEN(D5193))=0),AND(NOT(E5193="Unknown"),ISBLANK(J5193)),AND(NOT(O5193="Unknown"),ISBLANK(R5193))),"Missing Information", _xlfn._xlws.FILTER(_xlfn._xlws.FILTER(Table15[],(Table15[System-Owned Portion]&amp;Table15[If Material Anything Other than "Lead" in Column E,
Was Material Ever Previously Lead?]&amp;Table15[Customer-Owned Portion])=(E5193&amp;G5193&amp;O5193),""),{0,0,0,1})))</f>
        <v/>
      </c>
      <c r="X5193"/>
    </row>
    <row r="5194" spans="2:24" x14ac:dyDescent="0.35">
      <c r="B5194" s="208"/>
      <c r="C5194" s="33"/>
      <c r="D5194" s="33"/>
      <c r="E5194" s="47"/>
      <c r="F5194" s="46"/>
      <c r="G5194" s="95"/>
      <c r="H5194" s="33"/>
      <c r="I5194" s="33"/>
      <c r="J5194" s="95"/>
      <c r="K5194" s="33"/>
      <c r="L5194" s="33"/>
      <c r="M5194" s="232"/>
      <c r="N5194" s="210"/>
      <c r="O5194" s="120"/>
      <c r="P5194" s="46"/>
      <c r="Q5194" s="33"/>
      <c r="R5194" s="95"/>
      <c r="S5194" s="33"/>
      <c r="T5194" s="33"/>
      <c r="U5194" s="232"/>
      <c r="V5194" s="213"/>
      <c r="W5194" s="202" t="str" cm="1">
        <f t="array" ref="W5194">IF(SUM(LEN(B5194:V5194))=0,"",IF(OR(OR(ISBLANK(F5194),SUM(LEN(C5194),LEN(D5194))=0),AND(NOT(E5194="Unknown"),ISBLANK(J5194)),AND(NOT(O5194="Unknown"),ISBLANK(R5194))),"Missing Information", _xlfn._xlws.FILTER(_xlfn._xlws.FILTER(Table15[],(Table15[System-Owned Portion]&amp;Table15[If Material Anything Other than "Lead" in Column E,
Was Material Ever Previously Lead?]&amp;Table15[Customer-Owned Portion])=(E5194&amp;G5194&amp;O5194),""),{0,0,0,1})))</f>
        <v/>
      </c>
      <c r="X5194"/>
    </row>
    <row r="5195" spans="2:24" x14ac:dyDescent="0.35">
      <c r="B5195" s="208"/>
      <c r="C5195" s="33"/>
      <c r="D5195" s="33"/>
      <c r="E5195" s="47"/>
      <c r="F5195" s="46"/>
      <c r="G5195" s="95"/>
      <c r="H5195" s="33"/>
      <c r="I5195" s="33"/>
      <c r="J5195" s="95"/>
      <c r="K5195" s="33"/>
      <c r="L5195" s="33"/>
      <c r="M5195" s="232"/>
      <c r="N5195" s="210"/>
      <c r="O5195" s="120"/>
      <c r="P5195" s="46"/>
      <c r="Q5195" s="33"/>
      <c r="R5195" s="95"/>
      <c r="S5195" s="33"/>
      <c r="T5195" s="33"/>
      <c r="U5195" s="232"/>
      <c r="V5195" s="213"/>
      <c r="W5195" s="202" t="str" cm="1">
        <f t="array" ref="W5195">IF(SUM(LEN(B5195:V5195))=0,"",IF(OR(OR(ISBLANK(F5195),SUM(LEN(C5195),LEN(D5195))=0),AND(NOT(E5195="Unknown"),ISBLANK(J5195)),AND(NOT(O5195="Unknown"),ISBLANK(R5195))),"Missing Information", _xlfn._xlws.FILTER(_xlfn._xlws.FILTER(Table15[],(Table15[System-Owned Portion]&amp;Table15[If Material Anything Other than "Lead" in Column E,
Was Material Ever Previously Lead?]&amp;Table15[Customer-Owned Portion])=(E5195&amp;G5195&amp;O5195),""),{0,0,0,1})))</f>
        <v/>
      </c>
      <c r="X5195"/>
    </row>
    <row r="5196" spans="2:24" x14ac:dyDescent="0.35">
      <c r="B5196" s="208"/>
      <c r="C5196" s="33"/>
      <c r="D5196" s="33"/>
      <c r="E5196" s="47"/>
      <c r="F5196" s="46"/>
      <c r="G5196" s="95"/>
      <c r="H5196" s="33"/>
      <c r="I5196" s="33"/>
      <c r="J5196" s="95"/>
      <c r="K5196" s="33"/>
      <c r="L5196" s="33"/>
      <c r="M5196" s="232"/>
      <c r="N5196" s="210"/>
      <c r="O5196" s="120"/>
      <c r="P5196" s="46"/>
      <c r="Q5196" s="33"/>
      <c r="R5196" s="95"/>
      <c r="S5196" s="33"/>
      <c r="T5196" s="33"/>
      <c r="U5196" s="232"/>
      <c r="V5196" s="213"/>
      <c r="W5196" s="202" t="str" cm="1">
        <f t="array" ref="W5196">IF(SUM(LEN(B5196:V5196))=0,"",IF(OR(OR(ISBLANK(F5196),SUM(LEN(C5196),LEN(D5196))=0),AND(NOT(E5196="Unknown"),ISBLANK(J5196)),AND(NOT(O5196="Unknown"),ISBLANK(R5196))),"Missing Information", _xlfn._xlws.FILTER(_xlfn._xlws.FILTER(Table15[],(Table15[System-Owned Portion]&amp;Table15[If Material Anything Other than "Lead" in Column E,
Was Material Ever Previously Lead?]&amp;Table15[Customer-Owned Portion])=(E5196&amp;G5196&amp;O5196),""),{0,0,0,1})))</f>
        <v/>
      </c>
      <c r="X5196"/>
    </row>
    <row r="5197" spans="2:24" x14ac:dyDescent="0.35">
      <c r="B5197" s="208"/>
      <c r="C5197" s="33"/>
      <c r="D5197" s="33"/>
      <c r="E5197" s="47"/>
      <c r="F5197" s="46"/>
      <c r="G5197" s="95"/>
      <c r="H5197" s="33"/>
      <c r="I5197" s="33"/>
      <c r="J5197" s="95"/>
      <c r="K5197" s="33"/>
      <c r="L5197" s="33"/>
      <c r="M5197" s="232"/>
      <c r="N5197" s="210"/>
      <c r="O5197" s="120"/>
      <c r="P5197" s="46"/>
      <c r="Q5197" s="33"/>
      <c r="R5197" s="95"/>
      <c r="S5197" s="33"/>
      <c r="T5197" s="33"/>
      <c r="U5197" s="232"/>
      <c r="V5197" s="213"/>
      <c r="W5197" s="202" t="str" cm="1">
        <f t="array" ref="W5197">IF(SUM(LEN(B5197:V5197))=0,"",IF(OR(OR(ISBLANK(F5197),SUM(LEN(C5197),LEN(D5197))=0),AND(NOT(E5197="Unknown"),ISBLANK(J5197)),AND(NOT(O5197="Unknown"),ISBLANK(R5197))),"Missing Information", _xlfn._xlws.FILTER(_xlfn._xlws.FILTER(Table15[],(Table15[System-Owned Portion]&amp;Table15[If Material Anything Other than "Lead" in Column E,
Was Material Ever Previously Lead?]&amp;Table15[Customer-Owned Portion])=(E5197&amp;G5197&amp;O5197),""),{0,0,0,1})))</f>
        <v/>
      </c>
      <c r="X5197"/>
    </row>
    <row r="5198" spans="2:24" x14ac:dyDescent="0.35">
      <c r="B5198" s="208"/>
      <c r="C5198" s="33"/>
      <c r="D5198" s="33"/>
      <c r="E5198" s="47"/>
      <c r="F5198" s="46"/>
      <c r="G5198" s="95"/>
      <c r="H5198" s="33"/>
      <c r="I5198" s="33"/>
      <c r="J5198" s="95"/>
      <c r="K5198" s="33"/>
      <c r="L5198" s="33"/>
      <c r="M5198" s="232"/>
      <c r="N5198" s="210"/>
      <c r="O5198" s="120"/>
      <c r="P5198" s="46"/>
      <c r="Q5198" s="33"/>
      <c r="R5198" s="95"/>
      <c r="S5198" s="33"/>
      <c r="T5198" s="33"/>
      <c r="U5198" s="232"/>
      <c r="V5198" s="213"/>
      <c r="W5198" s="202" t="str" cm="1">
        <f t="array" ref="W5198">IF(SUM(LEN(B5198:V5198))=0,"",IF(OR(OR(ISBLANK(F5198),SUM(LEN(C5198),LEN(D5198))=0),AND(NOT(E5198="Unknown"),ISBLANK(J5198)),AND(NOT(O5198="Unknown"),ISBLANK(R5198))),"Missing Information", _xlfn._xlws.FILTER(_xlfn._xlws.FILTER(Table15[],(Table15[System-Owned Portion]&amp;Table15[If Material Anything Other than "Lead" in Column E,
Was Material Ever Previously Lead?]&amp;Table15[Customer-Owned Portion])=(E5198&amp;G5198&amp;O5198),""),{0,0,0,1})))</f>
        <v/>
      </c>
      <c r="X5198"/>
    </row>
    <row r="5199" spans="2:24" x14ac:dyDescent="0.35">
      <c r="B5199" s="208"/>
      <c r="C5199" s="33"/>
      <c r="D5199" s="33"/>
      <c r="E5199" s="47"/>
      <c r="F5199" s="46"/>
      <c r="G5199" s="95"/>
      <c r="H5199" s="33"/>
      <c r="I5199" s="33"/>
      <c r="J5199" s="95"/>
      <c r="K5199" s="33"/>
      <c r="L5199" s="33"/>
      <c r="M5199" s="232"/>
      <c r="N5199" s="210"/>
      <c r="O5199" s="120"/>
      <c r="P5199" s="46"/>
      <c r="Q5199" s="33"/>
      <c r="R5199" s="95"/>
      <c r="S5199" s="33"/>
      <c r="T5199" s="33"/>
      <c r="U5199" s="232"/>
      <c r="V5199" s="213"/>
      <c r="W5199" s="202" t="str" cm="1">
        <f t="array" ref="W5199">IF(SUM(LEN(B5199:V5199))=0,"",IF(OR(OR(ISBLANK(F5199),SUM(LEN(C5199),LEN(D5199))=0),AND(NOT(E5199="Unknown"),ISBLANK(J5199)),AND(NOT(O5199="Unknown"),ISBLANK(R5199))),"Missing Information", _xlfn._xlws.FILTER(_xlfn._xlws.FILTER(Table15[],(Table15[System-Owned Portion]&amp;Table15[If Material Anything Other than "Lead" in Column E,
Was Material Ever Previously Lead?]&amp;Table15[Customer-Owned Portion])=(E5199&amp;G5199&amp;O5199),""),{0,0,0,1})))</f>
        <v/>
      </c>
      <c r="X5199"/>
    </row>
    <row r="5200" spans="2:24" x14ac:dyDescent="0.35">
      <c r="B5200" s="208"/>
      <c r="C5200" s="33"/>
      <c r="D5200" s="33"/>
      <c r="E5200" s="47"/>
      <c r="F5200" s="46"/>
      <c r="G5200" s="95"/>
      <c r="H5200" s="33"/>
      <c r="I5200" s="33"/>
      <c r="J5200" s="95"/>
      <c r="K5200" s="33"/>
      <c r="L5200" s="33"/>
      <c r="M5200" s="232"/>
      <c r="N5200" s="210"/>
      <c r="O5200" s="120"/>
      <c r="P5200" s="46"/>
      <c r="Q5200" s="33"/>
      <c r="R5200" s="95"/>
      <c r="S5200" s="33"/>
      <c r="T5200" s="33"/>
      <c r="U5200" s="232"/>
      <c r="V5200" s="213"/>
      <c r="W5200" s="202" t="str" cm="1">
        <f t="array" ref="W5200">IF(SUM(LEN(B5200:V5200))=0,"",IF(OR(OR(ISBLANK(F5200),SUM(LEN(C5200),LEN(D5200))=0),AND(NOT(E5200="Unknown"),ISBLANK(J5200)),AND(NOT(O5200="Unknown"),ISBLANK(R5200))),"Missing Information", _xlfn._xlws.FILTER(_xlfn._xlws.FILTER(Table15[],(Table15[System-Owned Portion]&amp;Table15[If Material Anything Other than "Lead" in Column E,
Was Material Ever Previously Lead?]&amp;Table15[Customer-Owned Portion])=(E5200&amp;G5200&amp;O5200),""),{0,0,0,1})))</f>
        <v/>
      </c>
      <c r="X5200"/>
    </row>
    <row r="5201" spans="2:24" x14ac:dyDescent="0.35">
      <c r="B5201" s="208"/>
      <c r="C5201" s="33"/>
      <c r="D5201" s="33"/>
      <c r="E5201" s="47"/>
      <c r="F5201" s="46"/>
      <c r="G5201" s="95"/>
      <c r="H5201" s="33"/>
      <c r="I5201" s="33"/>
      <c r="J5201" s="95"/>
      <c r="K5201" s="33"/>
      <c r="L5201" s="33"/>
      <c r="M5201" s="232"/>
      <c r="N5201" s="210"/>
      <c r="O5201" s="120"/>
      <c r="P5201" s="46"/>
      <c r="Q5201" s="33"/>
      <c r="R5201" s="95"/>
      <c r="S5201" s="33"/>
      <c r="T5201" s="33"/>
      <c r="U5201" s="232"/>
      <c r="V5201" s="213"/>
      <c r="W5201" s="202" t="str" cm="1">
        <f t="array" ref="W5201">IF(SUM(LEN(B5201:V5201))=0,"",IF(OR(OR(ISBLANK(F5201),SUM(LEN(C5201),LEN(D5201))=0),AND(NOT(E5201="Unknown"),ISBLANK(J5201)),AND(NOT(O5201="Unknown"),ISBLANK(R5201))),"Missing Information", _xlfn._xlws.FILTER(_xlfn._xlws.FILTER(Table15[],(Table15[System-Owned Portion]&amp;Table15[If Material Anything Other than "Lead" in Column E,
Was Material Ever Previously Lead?]&amp;Table15[Customer-Owned Portion])=(E5201&amp;G5201&amp;O5201),""),{0,0,0,1})))</f>
        <v/>
      </c>
      <c r="X5201"/>
    </row>
    <row r="5202" spans="2:24" x14ac:dyDescent="0.35">
      <c r="B5202" s="208"/>
      <c r="C5202" s="33"/>
      <c r="D5202" s="33"/>
      <c r="E5202" s="47"/>
      <c r="F5202" s="46"/>
      <c r="G5202" s="95"/>
      <c r="H5202" s="33"/>
      <c r="I5202" s="33"/>
      <c r="J5202" s="95"/>
      <c r="K5202" s="33"/>
      <c r="L5202" s="33"/>
      <c r="M5202" s="232"/>
      <c r="N5202" s="210"/>
      <c r="O5202" s="120"/>
      <c r="P5202" s="46"/>
      <c r="Q5202" s="33"/>
      <c r="R5202" s="95"/>
      <c r="S5202" s="33"/>
      <c r="T5202" s="33"/>
      <c r="U5202" s="232"/>
      <c r="V5202" s="213"/>
      <c r="W5202" s="202" t="str" cm="1">
        <f t="array" ref="W5202">IF(SUM(LEN(B5202:V5202))=0,"",IF(OR(OR(ISBLANK(F5202),SUM(LEN(C5202),LEN(D5202))=0),AND(NOT(E5202="Unknown"),ISBLANK(J5202)),AND(NOT(O5202="Unknown"),ISBLANK(R5202))),"Missing Information", _xlfn._xlws.FILTER(_xlfn._xlws.FILTER(Table15[],(Table15[System-Owned Portion]&amp;Table15[If Material Anything Other than "Lead" in Column E,
Was Material Ever Previously Lead?]&amp;Table15[Customer-Owned Portion])=(E5202&amp;G5202&amp;O5202),""),{0,0,0,1})))</f>
        <v/>
      </c>
      <c r="X5202"/>
    </row>
    <row r="5203" spans="2:24" x14ac:dyDescent="0.35">
      <c r="B5203" s="208"/>
      <c r="C5203" s="33"/>
      <c r="D5203" s="33"/>
      <c r="E5203" s="47"/>
      <c r="F5203" s="46"/>
      <c r="G5203" s="95"/>
      <c r="H5203" s="33"/>
      <c r="I5203" s="33"/>
      <c r="J5203" s="95"/>
      <c r="K5203" s="33"/>
      <c r="L5203" s="33"/>
      <c r="M5203" s="232"/>
      <c r="N5203" s="210"/>
      <c r="O5203" s="120"/>
      <c r="P5203" s="46"/>
      <c r="Q5203" s="33"/>
      <c r="R5203" s="95"/>
      <c r="S5203" s="33"/>
      <c r="T5203" s="33"/>
      <c r="U5203" s="232"/>
      <c r="V5203" s="213"/>
      <c r="W5203" s="202" t="str" cm="1">
        <f t="array" ref="W5203">IF(SUM(LEN(B5203:V5203))=0,"",IF(OR(OR(ISBLANK(F5203),SUM(LEN(C5203),LEN(D5203))=0),AND(NOT(E5203="Unknown"),ISBLANK(J5203)),AND(NOT(O5203="Unknown"),ISBLANK(R5203))),"Missing Information", _xlfn._xlws.FILTER(_xlfn._xlws.FILTER(Table15[],(Table15[System-Owned Portion]&amp;Table15[If Material Anything Other than "Lead" in Column E,
Was Material Ever Previously Lead?]&amp;Table15[Customer-Owned Portion])=(E5203&amp;G5203&amp;O5203),""),{0,0,0,1})))</f>
        <v/>
      </c>
      <c r="X5203"/>
    </row>
    <row r="5204" spans="2:24" x14ac:dyDescent="0.35">
      <c r="B5204" s="208"/>
      <c r="C5204" s="33"/>
      <c r="D5204" s="33"/>
      <c r="E5204" s="47"/>
      <c r="F5204" s="46"/>
      <c r="G5204" s="95"/>
      <c r="H5204" s="33"/>
      <c r="I5204" s="33"/>
      <c r="J5204" s="95"/>
      <c r="K5204" s="33"/>
      <c r="L5204" s="33"/>
      <c r="M5204" s="232"/>
      <c r="N5204" s="210"/>
      <c r="O5204" s="120"/>
      <c r="P5204" s="46"/>
      <c r="Q5204" s="33"/>
      <c r="R5204" s="95"/>
      <c r="S5204" s="33"/>
      <c r="T5204" s="33"/>
      <c r="U5204" s="232"/>
      <c r="V5204" s="213"/>
      <c r="W5204" s="202" t="str" cm="1">
        <f t="array" ref="W5204">IF(SUM(LEN(B5204:V5204))=0,"",IF(OR(OR(ISBLANK(F5204),SUM(LEN(C5204),LEN(D5204))=0),AND(NOT(E5204="Unknown"),ISBLANK(J5204)),AND(NOT(O5204="Unknown"),ISBLANK(R5204))),"Missing Information", _xlfn._xlws.FILTER(_xlfn._xlws.FILTER(Table15[],(Table15[System-Owned Portion]&amp;Table15[If Material Anything Other than "Lead" in Column E,
Was Material Ever Previously Lead?]&amp;Table15[Customer-Owned Portion])=(E5204&amp;G5204&amp;O5204),""),{0,0,0,1})))</f>
        <v/>
      </c>
      <c r="X5204"/>
    </row>
    <row r="5205" spans="2:24" x14ac:dyDescent="0.35">
      <c r="B5205" s="208"/>
      <c r="C5205" s="33"/>
      <c r="D5205" s="33"/>
      <c r="E5205" s="47"/>
      <c r="F5205" s="46"/>
      <c r="G5205" s="95"/>
      <c r="H5205" s="33"/>
      <c r="I5205" s="33"/>
      <c r="J5205" s="95"/>
      <c r="K5205" s="33"/>
      <c r="L5205" s="33"/>
      <c r="M5205" s="232"/>
      <c r="N5205" s="210"/>
      <c r="O5205" s="120"/>
      <c r="P5205" s="46"/>
      <c r="Q5205" s="33"/>
      <c r="R5205" s="95"/>
      <c r="S5205" s="33"/>
      <c r="T5205" s="33"/>
      <c r="U5205" s="232"/>
      <c r="V5205" s="213"/>
      <c r="W5205" s="202" t="str" cm="1">
        <f t="array" ref="W5205">IF(SUM(LEN(B5205:V5205))=0,"",IF(OR(OR(ISBLANK(F5205),SUM(LEN(C5205),LEN(D5205))=0),AND(NOT(E5205="Unknown"),ISBLANK(J5205)),AND(NOT(O5205="Unknown"),ISBLANK(R5205))),"Missing Information", _xlfn._xlws.FILTER(_xlfn._xlws.FILTER(Table15[],(Table15[System-Owned Portion]&amp;Table15[If Material Anything Other than "Lead" in Column E,
Was Material Ever Previously Lead?]&amp;Table15[Customer-Owned Portion])=(E5205&amp;G5205&amp;O5205),""),{0,0,0,1})))</f>
        <v/>
      </c>
      <c r="X5205"/>
    </row>
    <row r="5206" spans="2:24" x14ac:dyDescent="0.35">
      <c r="B5206" s="208"/>
      <c r="C5206" s="33"/>
      <c r="D5206" s="33"/>
      <c r="E5206" s="47"/>
      <c r="F5206" s="46"/>
      <c r="G5206" s="95"/>
      <c r="H5206" s="33"/>
      <c r="I5206" s="33"/>
      <c r="J5206" s="95"/>
      <c r="K5206" s="33"/>
      <c r="L5206" s="33"/>
      <c r="M5206" s="232"/>
      <c r="N5206" s="210"/>
      <c r="O5206" s="120"/>
      <c r="P5206" s="46"/>
      <c r="Q5206" s="33"/>
      <c r="R5206" s="95"/>
      <c r="S5206" s="33"/>
      <c r="T5206" s="33"/>
      <c r="U5206" s="232"/>
      <c r="V5206" s="213"/>
      <c r="W5206" s="202" t="str" cm="1">
        <f t="array" ref="W5206">IF(SUM(LEN(B5206:V5206))=0,"",IF(OR(OR(ISBLANK(F5206),SUM(LEN(C5206),LEN(D5206))=0),AND(NOT(E5206="Unknown"),ISBLANK(J5206)),AND(NOT(O5206="Unknown"),ISBLANK(R5206))),"Missing Information", _xlfn._xlws.FILTER(_xlfn._xlws.FILTER(Table15[],(Table15[System-Owned Portion]&amp;Table15[If Material Anything Other than "Lead" in Column E,
Was Material Ever Previously Lead?]&amp;Table15[Customer-Owned Portion])=(E5206&amp;G5206&amp;O5206),""),{0,0,0,1})))</f>
        <v/>
      </c>
      <c r="X5206"/>
    </row>
    <row r="5207" spans="2:24" x14ac:dyDescent="0.35">
      <c r="B5207" s="208"/>
      <c r="C5207" s="33"/>
      <c r="D5207" s="33"/>
      <c r="E5207" s="47"/>
      <c r="F5207" s="46"/>
      <c r="G5207" s="95"/>
      <c r="H5207" s="33"/>
      <c r="I5207" s="33"/>
      <c r="J5207" s="95"/>
      <c r="K5207" s="33"/>
      <c r="L5207" s="33"/>
      <c r="M5207" s="232"/>
      <c r="N5207" s="210"/>
      <c r="O5207" s="120"/>
      <c r="P5207" s="46"/>
      <c r="Q5207" s="33"/>
      <c r="R5207" s="95"/>
      <c r="S5207" s="33"/>
      <c r="T5207" s="33"/>
      <c r="U5207" s="232"/>
      <c r="V5207" s="213"/>
      <c r="W5207" s="202" t="str" cm="1">
        <f t="array" ref="W5207">IF(SUM(LEN(B5207:V5207))=0,"",IF(OR(OR(ISBLANK(F5207),SUM(LEN(C5207),LEN(D5207))=0),AND(NOT(E5207="Unknown"),ISBLANK(J5207)),AND(NOT(O5207="Unknown"),ISBLANK(R5207))),"Missing Information", _xlfn._xlws.FILTER(_xlfn._xlws.FILTER(Table15[],(Table15[System-Owned Portion]&amp;Table15[If Material Anything Other than "Lead" in Column E,
Was Material Ever Previously Lead?]&amp;Table15[Customer-Owned Portion])=(E5207&amp;G5207&amp;O5207),""),{0,0,0,1})))</f>
        <v/>
      </c>
      <c r="X5207"/>
    </row>
    <row r="5208" spans="2:24" x14ac:dyDescent="0.35">
      <c r="B5208" s="208"/>
      <c r="C5208" s="33"/>
      <c r="D5208" s="33"/>
      <c r="E5208" s="47"/>
      <c r="F5208" s="46"/>
      <c r="G5208" s="95"/>
      <c r="H5208" s="33"/>
      <c r="I5208" s="33"/>
      <c r="J5208" s="95"/>
      <c r="K5208" s="33"/>
      <c r="L5208" s="33"/>
      <c r="M5208" s="232"/>
      <c r="N5208" s="210"/>
      <c r="O5208" s="120"/>
      <c r="P5208" s="46"/>
      <c r="Q5208" s="33"/>
      <c r="R5208" s="95"/>
      <c r="S5208" s="33"/>
      <c r="T5208" s="33"/>
      <c r="U5208" s="232"/>
      <c r="V5208" s="213"/>
      <c r="W5208" s="202" t="str" cm="1">
        <f t="array" ref="W5208">IF(SUM(LEN(B5208:V5208))=0,"",IF(OR(OR(ISBLANK(F5208),SUM(LEN(C5208),LEN(D5208))=0),AND(NOT(E5208="Unknown"),ISBLANK(J5208)),AND(NOT(O5208="Unknown"),ISBLANK(R5208))),"Missing Information", _xlfn._xlws.FILTER(_xlfn._xlws.FILTER(Table15[],(Table15[System-Owned Portion]&amp;Table15[If Material Anything Other than "Lead" in Column E,
Was Material Ever Previously Lead?]&amp;Table15[Customer-Owned Portion])=(E5208&amp;G5208&amp;O5208),""),{0,0,0,1})))</f>
        <v/>
      </c>
      <c r="X5208"/>
    </row>
    <row r="5209" spans="2:24" x14ac:dyDescent="0.35">
      <c r="B5209" s="208"/>
      <c r="C5209" s="33"/>
      <c r="D5209" s="33"/>
      <c r="E5209" s="47"/>
      <c r="F5209" s="46"/>
      <c r="G5209" s="95"/>
      <c r="H5209" s="33"/>
      <c r="I5209" s="33"/>
      <c r="J5209" s="95"/>
      <c r="K5209" s="33"/>
      <c r="L5209" s="33"/>
      <c r="M5209" s="232"/>
      <c r="N5209" s="210"/>
      <c r="O5209" s="120"/>
      <c r="P5209" s="46"/>
      <c r="Q5209" s="33"/>
      <c r="R5209" s="95"/>
      <c r="S5209" s="33"/>
      <c r="T5209" s="33"/>
      <c r="U5209" s="232"/>
      <c r="V5209" s="213"/>
      <c r="W5209" s="202" t="str" cm="1">
        <f t="array" ref="W5209">IF(SUM(LEN(B5209:V5209))=0,"",IF(OR(OR(ISBLANK(F5209),SUM(LEN(C5209),LEN(D5209))=0),AND(NOT(E5209="Unknown"),ISBLANK(J5209)),AND(NOT(O5209="Unknown"),ISBLANK(R5209))),"Missing Information", _xlfn._xlws.FILTER(_xlfn._xlws.FILTER(Table15[],(Table15[System-Owned Portion]&amp;Table15[If Material Anything Other than "Lead" in Column E,
Was Material Ever Previously Lead?]&amp;Table15[Customer-Owned Portion])=(E5209&amp;G5209&amp;O5209),""),{0,0,0,1})))</f>
        <v/>
      </c>
      <c r="X5209"/>
    </row>
    <row r="5210" spans="2:24" x14ac:dyDescent="0.35">
      <c r="B5210" s="208"/>
      <c r="C5210" s="33"/>
      <c r="D5210" s="33"/>
      <c r="E5210" s="47"/>
      <c r="F5210" s="46"/>
      <c r="G5210" s="95"/>
      <c r="H5210" s="33"/>
      <c r="I5210" s="33"/>
      <c r="J5210" s="95"/>
      <c r="K5210" s="33"/>
      <c r="L5210" s="33"/>
      <c r="M5210" s="232"/>
      <c r="N5210" s="210"/>
      <c r="O5210" s="120"/>
      <c r="P5210" s="46"/>
      <c r="Q5210" s="33"/>
      <c r="R5210" s="95"/>
      <c r="S5210" s="33"/>
      <c r="T5210" s="33"/>
      <c r="U5210" s="232"/>
      <c r="V5210" s="213"/>
      <c r="W5210" s="202" t="str" cm="1">
        <f t="array" ref="W5210">IF(SUM(LEN(B5210:V5210))=0,"",IF(OR(OR(ISBLANK(F5210),SUM(LEN(C5210),LEN(D5210))=0),AND(NOT(E5210="Unknown"),ISBLANK(J5210)),AND(NOT(O5210="Unknown"),ISBLANK(R5210))),"Missing Information", _xlfn._xlws.FILTER(_xlfn._xlws.FILTER(Table15[],(Table15[System-Owned Portion]&amp;Table15[If Material Anything Other than "Lead" in Column E,
Was Material Ever Previously Lead?]&amp;Table15[Customer-Owned Portion])=(E5210&amp;G5210&amp;O5210),""),{0,0,0,1})))</f>
        <v/>
      </c>
      <c r="X5210"/>
    </row>
    <row r="5211" spans="2:24" x14ac:dyDescent="0.35">
      <c r="B5211" s="208"/>
      <c r="C5211" s="33"/>
      <c r="D5211" s="33"/>
      <c r="E5211" s="47"/>
      <c r="F5211" s="46"/>
      <c r="G5211" s="95"/>
      <c r="H5211" s="33"/>
      <c r="I5211" s="33"/>
      <c r="J5211" s="95"/>
      <c r="K5211" s="33"/>
      <c r="L5211" s="33"/>
      <c r="M5211" s="232"/>
      <c r="N5211" s="210"/>
      <c r="O5211" s="120"/>
      <c r="P5211" s="46"/>
      <c r="Q5211" s="33"/>
      <c r="R5211" s="95"/>
      <c r="S5211" s="33"/>
      <c r="T5211" s="33"/>
      <c r="U5211" s="232"/>
      <c r="V5211" s="213"/>
      <c r="W5211" s="202" t="str" cm="1">
        <f t="array" ref="W5211">IF(SUM(LEN(B5211:V5211))=0,"",IF(OR(OR(ISBLANK(F5211),SUM(LEN(C5211),LEN(D5211))=0),AND(NOT(E5211="Unknown"),ISBLANK(J5211)),AND(NOT(O5211="Unknown"),ISBLANK(R5211))),"Missing Information", _xlfn._xlws.FILTER(_xlfn._xlws.FILTER(Table15[],(Table15[System-Owned Portion]&amp;Table15[If Material Anything Other than "Lead" in Column E,
Was Material Ever Previously Lead?]&amp;Table15[Customer-Owned Portion])=(E5211&amp;G5211&amp;O5211),""),{0,0,0,1})))</f>
        <v/>
      </c>
      <c r="X5211"/>
    </row>
    <row r="5212" spans="2:24" x14ac:dyDescent="0.35">
      <c r="B5212" s="208"/>
      <c r="C5212" s="33"/>
      <c r="D5212" s="33"/>
      <c r="E5212" s="47"/>
      <c r="F5212" s="46"/>
      <c r="G5212" s="95"/>
      <c r="H5212" s="33"/>
      <c r="I5212" s="33"/>
      <c r="J5212" s="95"/>
      <c r="K5212" s="33"/>
      <c r="L5212" s="33"/>
      <c r="M5212" s="232"/>
      <c r="N5212" s="210"/>
      <c r="O5212" s="120"/>
      <c r="P5212" s="46"/>
      <c r="Q5212" s="33"/>
      <c r="R5212" s="95"/>
      <c r="S5212" s="33"/>
      <c r="T5212" s="33"/>
      <c r="U5212" s="232"/>
      <c r="V5212" s="213"/>
      <c r="W5212" s="202" t="str" cm="1">
        <f t="array" ref="W5212">IF(SUM(LEN(B5212:V5212))=0,"",IF(OR(OR(ISBLANK(F5212),SUM(LEN(C5212),LEN(D5212))=0),AND(NOT(E5212="Unknown"),ISBLANK(J5212)),AND(NOT(O5212="Unknown"),ISBLANK(R5212))),"Missing Information", _xlfn._xlws.FILTER(_xlfn._xlws.FILTER(Table15[],(Table15[System-Owned Portion]&amp;Table15[If Material Anything Other than "Lead" in Column E,
Was Material Ever Previously Lead?]&amp;Table15[Customer-Owned Portion])=(E5212&amp;G5212&amp;O5212),""),{0,0,0,1})))</f>
        <v/>
      </c>
      <c r="X5212"/>
    </row>
    <row r="5213" spans="2:24" x14ac:dyDescent="0.35">
      <c r="B5213" s="208"/>
      <c r="C5213" s="33"/>
      <c r="D5213" s="33"/>
      <c r="E5213" s="47"/>
      <c r="F5213" s="46"/>
      <c r="G5213" s="95"/>
      <c r="H5213" s="33"/>
      <c r="I5213" s="33"/>
      <c r="J5213" s="95"/>
      <c r="K5213" s="33"/>
      <c r="L5213" s="33"/>
      <c r="M5213" s="232"/>
      <c r="N5213" s="210"/>
      <c r="O5213" s="120"/>
      <c r="P5213" s="46"/>
      <c r="Q5213" s="33"/>
      <c r="R5213" s="95"/>
      <c r="S5213" s="33"/>
      <c r="T5213" s="33"/>
      <c r="U5213" s="232"/>
      <c r="V5213" s="213"/>
      <c r="W5213" s="202" t="str" cm="1">
        <f t="array" ref="W5213">IF(SUM(LEN(B5213:V5213))=0,"",IF(OR(OR(ISBLANK(F5213),SUM(LEN(C5213),LEN(D5213))=0),AND(NOT(E5213="Unknown"),ISBLANK(J5213)),AND(NOT(O5213="Unknown"),ISBLANK(R5213))),"Missing Information", _xlfn._xlws.FILTER(_xlfn._xlws.FILTER(Table15[],(Table15[System-Owned Portion]&amp;Table15[If Material Anything Other than "Lead" in Column E,
Was Material Ever Previously Lead?]&amp;Table15[Customer-Owned Portion])=(E5213&amp;G5213&amp;O5213),""),{0,0,0,1})))</f>
        <v/>
      </c>
      <c r="X5213"/>
    </row>
    <row r="5214" spans="2:24" x14ac:dyDescent="0.35">
      <c r="B5214" s="208"/>
      <c r="C5214" s="33"/>
      <c r="D5214" s="33"/>
      <c r="E5214" s="47"/>
      <c r="F5214" s="46"/>
      <c r="G5214" s="95"/>
      <c r="H5214" s="33"/>
      <c r="I5214" s="33"/>
      <c r="J5214" s="95"/>
      <c r="K5214" s="33"/>
      <c r="L5214" s="33"/>
      <c r="M5214" s="232"/>
      <c r="N5214" s="210"/>
      <c r="O5214" s="120"/>
      <c r="P5214" s="46"/>
      <c r="Q5214" s="33"/>
      <c r="R5214" s="95"/>
      <c r="S5214" s="33"/>
      <c r="T5214" s="33"/>
      <c r="U5214" s="232"/>
      <c r="V5214" s="213"/>
      <c r="W5214" s="202" t="str" cm="1">
        <f t="array" ref="W5214">IF(SUM(LEN(B5214:V5214))=0,"",IF(OR(OR(ISBLANK(F5214),SUM(LEN(C5214),LEN(D5214))=0),AND(NOT(E5214="Unknown"),ISBLANK(J5214)),AND(NOT(O5214="Unknown"),ISBLANK(R5214))),"Missing Information", _xlfn._xlws.FILTER(_xlfn._xlws.FILTER(Table15[],(Table15[System-Owned Portion]&amp;Table15[If Material Anything Other than "Lead" in Column E,
Was Material Ever Previously Lead?]&amp;Table15[Customer-Owned Portion])=(E5214&amp;G5214&amp;O5214),""),{0,0,0,1})))</f>
        <v/>
      </c>
      <c r="X5214"/>
    </row>
    <row r="5215" spans="2:24" x14ac:dyDescent="0.35">
      <c r="B5215" s="208"/>
      <c r="C5215" s="33"/>
      <c r="D5215" s="33"/>
      <c r="E5215" s="47"/>
      <c r="F5215" s="46"/>
      <c r="G5215" s="95"/>
      <c r="H5215" s="33"/>
      <c r="I5215" s="33"/>
      <c r="J5215" s="95"/>
      <c r="K5215" s="33"/>
      <c r="L5215" s="33"/>
      <c r="M5215" s="232"/>
      <c r="N5215" s="210"/>
      <c r="O5215" s="120"/>
      <c r="P5215" s="46"/>
      <c r="Q5215" s="33"/>
      <c r="R5215" s="95"/>
      <c r="S5215" s="33"/>
      <c r="T5215" s="33"/>
      <c r="U5215" s="232"/>
      <c r="V5215" s="213"/>
      <c r="W5215" s="202" t="str" cm="1">
        <f t="array" ref="W5215">IF(SUM(LEN(B5215:V5215))=0,"",IF(OR(OR(ISBLANK(F5215),SUM(LEN(C5215),LEN(D5215))=0),AND(NOT(E5215="Unknown"),ISBLANK(J5215)),AND(NOT(O5215="Unknown"),ISBLANK(R5215))),"Missing Information", _xlfn._xlws.FILTER(_xlfn._xlws.FILTER(Table15[],(Table15[System-Owned Portion]&amp;Table15[If Material Anything Other than "Lead" in Column E,
Was Material Ever Previously Lead?]&amp;Table15[Customer-Owned Portion])=(E5215&amp;G5215&amp;O5215),""),{0,0,0,1})))</f>
        <v/>
      </c>
      <c r="X5215"/>
    </row>
    <row r="5216" spans="2:24" x14ac:dyDescent="0.35">
      <c r="B5216" s="208"/>
      <c r="C5216" s="33"/>
      <c r="D5216" s="33"/>
      <c r="E5216" s="47"/>
      <c r="F5216" s="46"/>
      <c r="G5216" s="95"/>
      <c r="H5216" s="33"/>
      <c r="I5216" s="33"/>
      <c r="J5216" s="95"/>
      <c r="K5216" s="33"/>
      <c r="L5216" s="33"/>
      <c r="M5216" s="232"/>
      <c r="N5216" s="210"/>
      <c r="O5216" s="120"/>
      <c r="P5216" s="46"/>
      <c r="Q5216" s="33"/>
      <c r="R5216" s="95"/>
      <c r="S5216" s="33"/>
      <c r="T5216" s="33"/>
      <c r="U5216" s="232"/>
      <c r="V5216" s="213"/>
      <c r="W5216" s="202" t="str" cm="1">
        <f t="array" ref="W5216">IF(SUM(LEN(B5216:V5216))=0,"",IF(OR(OR(ISBLANK(F5216),SUM(LEN(C5216),LEN(D5216))=0),AND(NOT(E5216="Unknown"),ISBLANK(J5216)),AND(NOT(O5216="Unknown"),ISBLANK(R5216))),"Missing Information", _xlfn._xlws.FILTER(_xlfn._xlws.FILTER(Table15[],(Table15[System-Owned Portion]&amp;Table15[If Material Anything Other than "Lead" in Column E,
Was Material Ever Previously Lead?]&amp;Table15[Customer-Owned Portion])=(E5216&amp;G5216&amp;O5216),""),{0,0,0,1})))</f>
        <v/>
      </c>
      <c r="X5216"/>
    </row>
    <row r="5217" spans="2:24" x14ac:dyDescent="0.35">
      <c r="B5217" s="208"/>
      <c r="C5217" s="33"/>
      <c r="D5217" s="33"/>
      <c r="E5217" s="47"/>
      <c r="F5217" s="46"/>
      <c r="G5217" s="95"/>
      <c r="H5217" s="33"/>
      <c r="I5217" s="33"/>
      <c r="J5217" s="95"/>
      <c r="K5217" s="33"/>
      <c r="L5217" s="33"/>
      <c r="M5217" s="232"/>
      <c r="N5217" s="210"/>
      <c r="O5217" s="120"/>
      <c r="P5217" s="46"/>
      <c r="Q5217" s="33"/>
      <c r="R5217" s="95"/>
      <c r="S5217" s="33"/>
      <c r="T5217" s="33"/>
      <c r="U5217" s="232"/>
      <c r="V5217" s="213"/>
      <c r="W5217" s="202" t="str" cm="1">
        <f t="array" ref="W5217">IF(SUM(LEN(B5217:V5217))=0,"",IF(OR(OR(ISBLANK(F5217),SUM(LEN(C5217),LEN(D5217))=0),AND(NOT(E5217="Unknown"),ISBLANK(J5217)),AND(NOT(O5217="Unknown"),ISBLANK(R5217))),"Missing Information", _xlfn._xlws.FILTER(_xlfn._xlws.FILTER(Table15[],(Table15[System-Owned Portion]&amp;Table15[If Material Anything Other than "Lead" in Column E,
Was Material Ever Previously Lead?]&amp;Table15[Customer-Owned Portion])=(E5217&amp;G5217&amp;O5217),""),{0,0,0,1})))</f>
        <v/>
      </c>
      <c r="X5217"/>
    </row>
    <row r="5218" spans="2:24" x14ac:dyDescent="0.35">
      <c r="B5218" s="208"/>
      <c r="C5218" s="33"/>
      <c r="D5218" s="33"/>
      <c r="E5218" s="47"/>
      <c r="F5218" s="46"/>
      <c r="G5218" s="95"/>
      <c r="H5218" s="33"/>
      <c r="I5218" s="33"/>
      <c r="J5218" s="95"/>
      <c r="K5218" s="33"/>
      <c r="L5218" s="33"/>
      <c r="M5218" s="232"/>
      <c r="N5218" s="210"/>
      <c r="O5218" s="120"/>
      <c r="P5218" s="46"/>
      <c r="Q5218" s="33"/>
      <c r="R5218" s="95"/>
      <c r="S5218" s="33"/>
      <c r="T5218" s="33"/>
      <c r="U5218" s="232"/>
      <c r="V5218" s="213"/>
      <c r="W5218" s="202" t="str" cm="1">
        <f t="array" ref="W5218">IF(SUM(LEN(B5218:V5218))=0,"",IF(OR(OR(ISBLANK(F5218),SUM(LEN(C5218),LEN(D5218))=0),AND(NOT(E5218="Unknown"),ISBLANK(J5218)),AND(NOT(O5218="Unknown"),ISBLANK(R5218))),"Missing Information", _xlfn._xlws.FILTER(_xlfn._xlws.FILTER(Table15[],(Table15[System-Owned Portion]&amp;Table15[If Material Anything Other than "Lead" in Column E,
Was Material Ever Previously Lead?]&amp;Table15[Customer-Owned Portion])=(E5218&amp;G5218&amp;O5218),""),{0,0,0,1})))</f>
        <v/>
      </c>
      <c r="X5218"/>
    </row>
    <row r="5219" spans="2:24" x14ac:dyDescent="0.35">
      <c r="B5219" s="208"/>
      <c r="C5219" s="33"/>
      <c r="D5219" s="33"/>
      <c r="E5219" s="47"/>
      <c r="F5219" s="46"/>
      <c r="G5219" s="95"/>
      <c r="H5219" s="33"/>
      <c r="I5219" s="33"/>
      <c r="J5219" s="95"/>
      <c r="K5219" s="33"/>
      <c r="L5219" s="33"/>
      <c r="M5219" s="232"/>
      <c r="N5219" s="210"/>
      <c r="O5219" s="120"/>
      <c r="P5219" s="46"/>
      <c r="Q5219" s="33"/>
      <c r="R5219" s="95"/>
      <c r="S5219" s="33"/>
      <c r="T5219" s="33"/>
      <c r="U5219" s="232"/>
      <c r="V5219" s="213"/>
      <c r="W5219" s="202" t="str" cm="1">
        <f t="array" ref="W5219">IF(SUM(LEN(B5219:V5219))=0,"",IF(OR(OR(ISBLANK(F5219),SUM(LEN(C5219),LEN(D5219))=0),AND(NOT(E5219="Unknown"),ISBLANK(J5219)),AND(NOT(O5219="Unknown"),ISBLANK(R5219))),"Missing Information", _xlfn._xlws.FILTER(_xlfn._xlws.FILTER(Table15[],(Table15[System-Owned Portion]&amp;Table15[If Material Anything Other than "Lead" in Column E,
Was Material Ever Previously Lead?]&amp;Table15[Customer-Owned Portion])=(E5219&amp;G5219&amp;O5219),""),{0,0,0,1})))</f>
        <v/>
      </c>
      <c r="X5219"/>
    </row>
    <row r="5220" spans="2:24" x14ac:dyDescent="0.35">
      <c r="B5220" s="208"/>
      <c r="C5220" s="33"/>
      <c r="D5220" s="33"/>
      <c r="E5220" s="47"/>
      <c r="F5220" s="46"/>
      <c r="G5220" s="95"/>
      <c r="H5220" s="33"/>
      <c r="I5220" s="33"/>
      <c r="J5220" s="95"/>
      <c r="K5220" s="33"/>
      <c r="L5220" s="33"/>
      <c r="M5220" s="232"/>
      <c r="N5220" s="210"/>
      <c r="O5220" s="120"/>
      <c r="P5220" s="46"/>
      <c r="Q5220" s="33"/>
      <c r="R5220" s="95"/>
      <c r="S5220" s="33"/>
      <c r="T5220" s="33"/>
      <c r="U5220" s="232"/>
      <c r="V5220" s="213"/>
      <c r="W5220" s="202" t="str" cm="1">
        <f t="array" ref="W5220">IF(SUM(LEN(B5220:V5220))=0,"",IF(OR(OR(ISBLANK(F5220),SUM(LEN(C5220),LEN(D5220))=0),AND(NOT(E5220="Unknown"),ISBLANK(J5220)),AND(NOT(O5220="Unknown"),ISBLANK(R5220))),"Missing Information", _xlfn._xlws.FILTER(_xlfn._xlws.FILTER(Table15[],(Table15[System-Owned Portion]&amp;Table15[If Material Anything Other than "Lead" in Column E,
Was Material Ever Previously Lead?]&amp;Table15[Customer-Owned Portion])=(E5220&amp;G5220&amp;O5220),""),{0,0,0,1})))</f>
        <v/>
      </c>
      <c r="X5220"/>
    </row>
    <row r="5221" spans="2:24" x14ac:dyDescent="0.35">
      <c r="B5221" s="208"/>
      <c r="C5221" s="33"/>
      <c r="D5221" s="33"/>
      <c r="E5221" s="47"/>
      <c r="F5221" s="46"/>
      <c r="G5221" s="95"/>
      <c r="H5221" s="33"/>
      <c r="I5221" s="33"/>
      <c r="J5221" s="95"/>
      <c r="K5221" s="33"/>
      <c r="L5221" s="33"/>
      <c r="M5221" s="232"/>
      <c r="N5221" s="210"/>
      <c r="O5221" s="120"/>
      <c r="P5221" s="46"/>
      <c r="Q5221" s="33"/>
      <c r="R5221" s="95"/>
      <c r="S5221" s="33"/>
      <c r="T5221" s="33"/>
      <c r="U5221" s="232"/>
      <c r="V5221" s="213"/>
      <c r="W5221" s="202" t="str" cm="1">
        <f t="array" ref="W5221">IF(SUM(LEN(B5221:V5221))=0,"",IF(OR(OR(ISBLANK(F5221),SUM(LEN(C5221),LEN(D5221))=0),AND(NOT(E5221="Unknown"),ISBLANK(J5221)),AND(NOT(O5221="Unknown"),ISBLANK(R5221))),"Missing Information", _xlfn._xlws.FILTER(_xlfn._xlws.FILTER(Table15[],(Table15[System-Owned Portion]&amp;Table15[If Material Anything Other than "Lead" in Column E,
Was Material Ever Previously Lead?]&amp;Table15[Customer-Owned Portion])=(E5221&amp;G5221&amp;O5221),""),{0,0,0,1})))</f>
        <v/>
      </c>
      <c r="X5221"/>
    </row>
    <row r="5222" spans="2:24" x14ac:dyDescent="0.35">
      <c r="B5222" s="208"/>
      <c r="C5222" s="33"/>
      <c r="D5222" s="33"/>
      <c r="E5222" s="47"/>
      <c r="F5222" s="46"/>
      <c r="G5222" s="95"/>
      <c r="H5222" s="33"/>
      <c r="I5222" s="33"/>
      <c r="J5222" s="95"/>
      <c r="K5222" s="33"/>
      <c r="L5222" s="33"/>
      <c r="M5222" s="232"/>
      <c r="N5222" s="210"/>
      <c r="O5222" s="120"/>
      <c r="P5222" s="46"/>
      <c r="Q5222" s="33"/>
      <c r="R5222" s="95"/>
      <c r="S5222" s="33"/>
      <c r="T5222" s="33"/>
      <c r="U5222" s="232"/>
      <c r="V5222" s="213"/>
      <c r="W5222" s="202" t="str" cm="1">
        <f t="array" ref="W5222">IF(SUM(LEN(B5222:V5222))=0,"",IF(OR(OR(ISBLANK(F5222),SUM(LEN(C5222),LEN(D5222))=0),AND(NOT(E5222="Unknown"),ISBLANK(J5222)),AND(NOT(O5222="Unknown"),ISBLANK(R5222))),"Missing Information", _xlfn._xlws.FILTER(_xlfn._xlws.FILTER(Table15[],(Table15[System-Owned Portion]&amp;Table15[If Material Anything Other than "Lead" in Column E,
Was Material Ever Previously Lead?]&amp;Table15[Customer-Owned Portion])=(E5222&amp;G5222&amp;O5222),""),{0,0,0,1})))</f>
        <v/>
      </c>
      <c r="X5222"/>
    </row>
    <row r="5223" spans="2:24" x14ac:dyDescent="0.35">
      <c r="B5223" s="208"/>
      <c r="C5223" s="33"/>
      <c r="D5223" s="33"/>
      <c r="E5223" s="47"/>
      <c r="F5223" s="46"/>
      <c r="G5223" s="95"/>
      <c r="H5223" s="33"/>
      <c r="I5223" s="33"/>
      <c r="J5223" s="95"/>
      <c r="K5223" s="33"/>
      <c r="L5223" s="33"/>
      <c r="M5223" s="232"/>
      <c r="N5223" s="210"/>
      <c r="O5223" s="120"/>
      <c r="P5223" s="46"/>
      <c r="Q5223" s="33"/>
      <c r="R5223" s="95"/>
      <c r="S5223" s="33"/>
      <c r="T5223" s="33"/>
      <c r="U5223" s="232"/>
      <c r="V5223" s="213"/>
      <c r="W5223" s="202" t="str" cm="1">
        <f t="array" ref="W5223">IF(SUM(LEN(B5223:V5223))=0,"",IF(OR(OR(ISBLANK(F5223),SUM(LEN(C5223),LEN(D5223))=0),AND(NOT(E5223="Unknown"),ISBLANK(J5223)),AND(NOT(O5223="Unknown"),ISBLANK(R5223))),"Missing Information", _xlfn._xlws.FILTER(_xlfn._xlws.FILTER(Table15[],(Table15[System-Owned Portion]&amp;Table15[If Material Anything Other than "Lead" in Column E,
Was Material Ever Previously Lead?]&amp;Table15[Customer-Owned Portion])=(E5223&amp;G5223&amp;O5223),""),{0,0,0,1})))</f>
        <v/>
      </c>
      <c r="X5223"/>
    </row>
    <row r="5224" spans="2:24" x14ac:dyDescent="0.35">
      <c r="B5224" s="208"/>
      <c r="C5224" s="33"/>
      <c r="D5224" s="33"/>
      <c r="E5224" s="47"/>
      <c r="F5224" s="46"/>
      <c r="G5224" s="95"/>
      <c r="H5224" s="33"/>
      <c r="I5224" s="33"/>
      <c r="J5224" s="95"/>
      <c r="K5224" s="33"/>
      <c r="L5224" s="33"/>
      <c r="M5224" s="232"/>
      <c r="N5224" s="210"/>
      <c r="O5224" s="120"/>
      <c r="P5224" s="46"/>
      <c r="Q5224" s="33"/>
      <c r="R5224" s="95"/>
      <c r="S5224" s="33"/>
      <c r="T5224" s="33"/>
      <c r="U5224" s="232"/>
      <c r="V5224" s="213"/>
      <c r="W5224" s="202" t="str" cm="1">
        <f t="array" ref="W5224">IF(SUM(LEN(B5224:V5224))=0,"",IF(OR(OR(ISBLANK(F5224),SUM(LEN(C5224),LEN(D5224))=0),AND(NOT(E5224="Unknown"),ISBLANK(J5224)),AND(NOT(O5224="Unknown"),ISBLANK(R5224))),"Missing Information", _xlfn._xlws.FILTER(_xlfn._xlws.FILTER(Table15[],(Table15[System-Owned Portion]&amp;Table15[If Material Anything Other than "Lead" in Column E,
Was Material Ever Previously Lead?]&amp;Table15[Customer-Owned Portion])=(E5224&amp;G5224&amp;O5224),""),{0,0,0,1})))</f>
        <v/>
      </c>
      <c r="X5224"/>
    </row>
    <row r="5225" spans="2:24" x14ac:dyDescent="0.35">
      <c r="B5225" s="208"/>
      <c r="C5225" s="33"/>
      <c r="D5225" s="33"/>
      <c r="E5225" s="47"/>
      <c r="F5225" s="46"/>
      <c r="G5225" s="95"/>
      <c r="H5225" s="33"/>
      <c r="I5225" s="33"/>
      <c r="J5225" s="95"/>
      <c r="K5225" s="33"/>
      <c r="L5225" s="33"/>
      <c r="M5225" s="232"/>
      <c r="N5225" s="210"/>
      <c r="O5225" s="120"/>
      <c r="P5225" s="46"/>
      <c r="Q5225" s="33"/>
      <c r="R5225" s="95"/>
      <c r="S5225" s="33"/>
      <c r="T5225" s="33"/>
      <c r="U5225" s="232"/>
      <c r="V5225" s="213"/>
      <c r="W5225" s="202" t="str" cm="1">
        <f t="array" ref="W5225">IF(SUM(LEN(B5225:V5225))=0,"",IF(OR(OR(ISBLANK(F5225),SUM(LEN(C5225),LEN(D5225))=0),AND(NOT(E5225="Unknown"),ISBLANK(J5225)),AND(NOT(O5225="Unknown"),ISBLANK(R5225))),"Missing Information", _xlfn._xlws.FILTER(_xlfn._xlws.FILTER(Table15[],(Table15[System-Owned Portion]&amp;Table15[If Material Anything Other than "Lead" in Column E,
Was Material Ever Previously Lead?]&amp;Table15[Customer-Owned Portion])=(E5225&amp;G5225&amp;O5225),""),{0,0,0,1})))</f>
        <v/>
      </c>
      <c r="X5225"/>
    </row>
    <row r="5226" spans="2:24" x14ac:dyDescent="0.35">
      <c r="B5226" s="208"/>
      <c r="C5226" s="33"/>
      <c r="D5226" s="33"/>
      <c r="E5226" s="47"/>
      <c r="F5226" s="46"/>
      <c r="G5226" s="95"/>
      <c r="H5226" s="33"/>
      <c r="I5226" s="33"/>
      <c r="J5226" s="95"/>
      <c r="K5226" s="33"/>
      <c r="L5226" s="33"/>
      <c r="M5226" s="232"/>
      <c r="N5226" s="210"/>
      <c r="O5226" s="120"/>
      <c r="P5226" s="46"/>
      <c r="Q5226" s="33"/>
      <c r="R5226" s="95"/>
      <c r="S5226" s="33"/>
      <c r="T5226" s="33"/>
      <c r="U5226" s="232"/>
      <c r="V5226" s="213"/>
      <c r="W5226" s="202" t="str" cm="1">
        <f t="array" ref="W5226">IF(SUM(LEN(B5226:V5226))=0,"",IF(OR(OR(ISBLANK(F5226),SUM(LEN(C5226),LEN(D5226))=0),AND(NOT(E5226="Unknown"),ISBLANK(J5226)),AND(NOT(O5226="Unknown"),ISBLANK(R5226))),"Missing Information", _xlfn._xlws.FILTER(_xlfn._xlws.FILTER(Table15[],(Table15[System-Owned Portion]&amp;Table15[If Material Anything Other than "Lead" in Column E,
Was Material Ever Previously Lead?]&amp;Table15[Customer-Owned Portion])=(E5226&amp;G5226&amp;O5226),""),{0,0,0,1})))</f>
        <v/>
      </c>
      <c r="X5226"/>
    </row>
    <row r="5227" spans="2:24" x14ac:dyDescent="0.35">
      <c r="B5227" s="208"/>
      <c r="C5227" s="33"/>
      <c r="D5227" s="33"/>
      <c r="E5227" s="47"/>
      <c r="F5227" s="46"/>
      <c r="G5227" s="95"/>
      <c r="H5227" s="33"/>
      <c r="I5227" s="33"/>
      <c r="J5227" s="95"/>
      <c r="K5227" s="33"/>
      <c r="L5227" s="33"/>
      <c r="M5227" s="232"/>
      <c r="N5227" s="210"/>
      <c r="O5227" s="120"/>
      <c r="P5227" s="46"/>
      <c r="Q5227" s="33"/>
      <c r="R5227" s="95"/>
      <c r="S5227" s="33"/>
      <c r="T5227" s="33"/>
      <c r="U5227" s="232"/>
      <c r="V5227" s="213"/>
      <c r="W5227" s="202" t="str" cm="1">
        <f t="array" ref="W5227">IF(SUM(LEN(B5227:V5227))=0,"",IF(OR(OR(ISBLANK(F5227),SUM(LEN(C5227),LEN(D5227))=0),AND(NOT(E5227="Unknown"),ISBLANK(J5227)),AND(NOT(O5227="Unknown"),ISBLANK(R5227))),"Missing Information", _xlfn._xlws.FILTER(_xlfn._xlws.FILTER(Table15[],(Table15[System-Owned Portion]&amp;Table15[If Material Anything Other than "Lead" in Column E,
Was Material Ever Previously Lead?]&amp;Table15[Customer-Owned Portion])=(E5227&amp;G5227&amp;O5227),""),{0,0,0,1})))</f>
        <v/>
      </c>
      <c r="X5227"/>
    </row>
    <row r="5228" spans="2:24" x14ac:dyDescent="0.35">
      <c r="B5228" s="208"/>
      <c r="C5228" s="33"/>
      <c r="D5228" s="33"/>
      <c r="E5228" s="47"/>
      <c r="F5228" s="46"/>
      <c r="G5228" s="95"/>
      <c r="H5228" s="33"/>
      <c r="I5228" s="33"/>
      <c r="J5228" s="95"/>
      <c r="K5228" s="33"/>
      <c r="L5228" s="33"/>
      <c r="M5228" s="232"/>
      <c r="N5228" s="210"/>
      <c r="O5228" s="120"/>
      <c r="P5228" s="46"/>
      <c r="Q5228" s="33"/>
      <c r="R5228" s="95"/>
      <c r="S5228" s="33"/>
      <c r="T5228" s="33"/>
      <c r="U5228" s="232"/>
      <c r="V5228" s="213"/>
      <c r="W5228" s="202" t="str" cm="1">
        <f t="array" ref="W5228">IF(SUM(LEN(B5228:V5228))=0,"",IF(OR(OR(ISBLANK(F5228),SUM(LEN(C5228),LEN(D5228))=0),AND(NOT(E5228="Unknown"),ISBLANK(J5228)),AND(NOT(O5228="Unknown"),ISBLANK(R5228))),"Missing Information", _xlfn._xlws.FILTER(_xlfn._xlws.FILTER(Table15[],(Table15[System-Owned Portion]&amp;Table15[If Material Anything Other than "Lead" in Column E,
Was Material Ever Previously Lead?]&amp;Table15[Customer-Owned Portion])=(E5228&amp;G5228&amp;O5228),""),{0,0,0,1})))</f>
        <v/>
      </c>
      <c r="X5228"/>
    </row>
    <row r="5229" spans="2:24" x14ac:dyDescent="0.35">
      <c r="B5229" s="208"/>
      <c r="C5229" s="33"/>
      <c r="D5229" s="33"/>
      <c r="E5229" s="47"/>
      <c r="F5229" s="46"/>
      <c r="G5229" s="95"/>
      <c r="H5229" s="33"/>
      <c r="I5229" s="33"/>
      <c r="J5229" s="95"/>
      <c r="K5229" s="33"/>
      <c r="L5229" s="33"/>
      <c r="M5229" s="232"/>
      <c r="N5229" s="210"/>
      <c r="O5229" s="120"/>
      <c r="P5229" s="46"/>
      <c r="Q5229" s="33"/>
      <c r="R5229" s="95"/>
      <c r="S5229" s="33"/>
      <c r="T5229" s="33"/>
      <c r="U5229" s="232"/>
      <c r="V5229" s="213"/>
      <c r="W5229" s="202" t="str" cm="1">
        <f t="array" ref="W5229">IF(SUM(LEN(B5229:V5229))=0,"",IF(OR(OR(ISBLANK(F5229),SUM(LEN(C5229),LEN(D5229))=0),AND(NOT(E5229="Unknown"),ISBLANK(J5229)),AND(NOT(O5229="Unknown"),ISBLANK(R5229))),"Missing Information", _xlfn._xlws.FILTER(_xlfn._xlws.FILTER(Table15[],(Table15[System-Owned Portion]&amp;Table15[If Material Anything Other than "Lead" in Column E,
Was Material Ever Previously Lead?]&amp;Table15[Customer-Owned Portion])=(E5229&amp;G5229&amp;O5229),""),{0,0,0,1})))</f>
        <v/>
      </c>
      <c r="X5229"/>
    </row>
    <row r="5230" spans="2:24" x14ac:dyDescent="0.35">
      <c r="B5230" s="208"/>
      <c r="C5230" s="33"/>
      <c r="D5230" s="33"/>
      <c r="E5230" s="47"/>
      <c r="F5230" s="46"/>
      <c r="G5230" s="95"/>
      <c r="H5230" s="33"/>
      <c r="I5230" s="33"/>
      <c r="J5230" s="95"/>
      <c r="K5230" s="33"/>
      <c r="L5230" s="33"/>
      <c r="M5230" s="232"/>
      <c r="N5230" s="210"/>
      <c r="O5230" s="120"/>
      <c r="P5230" s="46"/>
      <c r="Q5230" s="33"/>
      <c r="R5230" s="95"/>
      <c r="S5230" s="33"/>
      <c r="T5230" s="33"/>
      <c r="U5230" s="232"/>
      <c r="V5230" s="213"/>
      <c r="W5230" s="202" t="str" cm="1">
        <f t="array" ref="W5230">IF(SUM(LEN(B5230:V5230))=0,"",IF(OR(OR(ISBLANK(F5230),SUM(LEN(C5230),LEN(D5230))=0),AND(NOT(E5230="Unknown"),ISBLANK(J5230)),AND(NOT(O5230="Unknown"),ISBLANK(R5230))),"Missing Information", _xlfn._xlws.FILTER(_xlfn._xlws.FILTER(Table15[],(Table15[System-Owned Portion]&amp;Table15[If Material Anything Other than "Lead" in Column E,
Was Material Ever Previously Lead?]&amp;Table15[Customer-Owned Portion])=(E5230&amp;G5230&amp;O5230),""),{0,0,0,1})))</f>
        <v/>
      </c>
      <c r="X5230"/>
    </row>
    <row r="5231" spans="2:24" x14ac:dyDescent="0.35">
      <c r="B5231" s="208"/>
      <c r="C5231" s="33"/>
      <c r="D5231" s="33"/>
      <c r="E5231" s="47"/>
      <c r="F5231" s="46"/>
      <c r="G5231" s="95"/>
      <c r="H5231" s="33"/>
      <c r="I5231" s="33"/>
      <c r="J5231" s="95"/>
      <c r="K5231" s="33"/>
      <c r="L5231" s="33"/>
      <c r="M5231" s="232"/>
      <c r="N5231" s="210"/>
      <c r="O5231" s="120"/>
      <c r="P5231" s="46"/>
      <c r="Q5231" s="33"/>
      <c r="R5231" s="95"/>
      <c r="S5231" s="33"/>
      <c r="T5231" s="33"/>
      <c r="U5231" s="232"/>
      <c r="V5231" s="213"/>
      <c r="W5231" s="202" t="str" cm="1">
        <f t="array" ref="W5231">IF(SUM(LEN(B5231:V5231))=0,"",IF(OR(OR(ISBLANK(F5231),SUM(LEN(C5231),LEN(D5231))=0),AND(NOT(E5231="Unknown"),ISBLANK(J5231)),AND(NOT(O5231="Unknown"),ISBLANK(R5231))),"Missing Information", _xlfn._xlws.FILTER(_xlfn._xlws.FILTER(Table15[],(Table15[System-Owned Portion]&amp;Table15[If Material Anything Other than "Lead" in Column E,
Was Material Ever Previously Lead?]&amp;Table15[Customer-Owned Portion])=(E5231&amp;G5231&amp;O5231),""),{0,0,0,1})))</f>
        <v/>
      </c>
      <c r="X5231"/>
    </row>
    <row r="5232" spans="2:24" x14ac:dyDescent="0.35">
      <c r="B5232" s="208"/>
      <c r="C5232" s="33"/>
      <c r="D5232" s="33"/>
      <c r="E5232" s="47"/>
      <c r="F5232" s="46"/>
      <c r="G5232" s="95"/>
      <c r="H5232" s="33"/>
      <c r="I5232" s="33"/>
      <c r="J5232" s="95"/>
      <c r="K5232" s="33"/>
      <c r="L5232" s="33"/>
      <c r="M5232" s="232"/>
      <c r="N5232" s="210"/>
      <c r="O5232" s="120"/>
      <c r="P5232" s="46"/>
      <c r="Q5232" s="33"/>
      <c r="R5232" s="95"/>
      <c r="S5232" s="33"/>
      <c r="T5232" s="33"/>
      <c r="U5232" s="232"/>
      <c r="V5232" s="213"/>
      <c r="W5232" s="202" t="str" cm="1">
        <f t="array" ref="W5232">IF(SUM(LEN(B5232:V5232))=0,"",IF(OR(OR(ISBLANK(F5232),SUM(LEN(C5232),LEN(D5232))=0),AND(NOT(E5232="Unknown"),ISBLANK(J5232)),AND(NOT(O5232="Unknown"),ISBLANK(R5232))),"Missing Information", _xlfn._xlws.FILTER(_xlfn._xlws.FILTER(Table15[],(Table15[System-Owned Portion]&amp;Table15[If Material Anything Other than "Lead" in Column E,
Was Material Ever Previously Lead?]&amp;Table15[Customer-Owned Portion])=(E5232&amp;G5232&amp;O5232),""),{0,0,0,1})))</f>
        <v/>
      </c>
      <c r="X5232"/>
    </row>
    <row r="5233" spans="2:24" x14ac:dyDescent="0.35">
      <c r="B5233" s="208"/>
      <c r="C5233" s="33"/>
      <c r="D5233" s="33"/>
      <c r="E5233" s="47"/>
      <c r="F5233" s="46"/>
      <c r="G5233" s="95"/>
      <c r="H5233" s="33"/>
      <c r="I5233" s="33"/>
      <c r="J5233" s="95"/>
      <c r="K5233" s="33"/>
      <c r="L5233" s="33"/>
      <c r="M5233" s="232"/>
      <c r="N5233" s="210"/>
      <c r="O5233" s="120"/>
      <c r="P5233" s="46"/>
      <c r="Q5233" s="33"/>
      <c r="R5233" s="95"/>
      <c r="S5233" s="33"/>
      <c r="T5233" s="33"/>
      <c r="U5233" s="232"/>
      <c r="V5233" s="213"/>
      <c r="W5233" s="202" t="str" cm="1">
        <f t="array" ref="W5233">IF(SUM(LEN(B5233:V5233))=0,"",IF(OR(OR(ISBLANK(F5233),SUM(LEN(C5233),LEN(D5233))=0),AND(NOT(E5233="Unknown"),ISBLANK(J5233)),AND(NOT(O5233="Unknown"),ISBLANK(R5233))),"Missing Information", _xlfn._xlws.FILTER(_xlfn._xlws.FILTER(Table15[],(Table15[System-Owned Portion]&amp;Table15[If Material Anything Other than "Lead" in Column E,
Was Material Ever Previously Lead?]&amp;Table15[Customer-Owned Portion])=(E5233&amp;G5233&amp;O5233),""),{0,0,0,1})))</f>
        <v/>
      </c>
      <c r="X5233"/>
    </row>
    <row r="5234" spans="2:24" x14ac:dyDescent="0.35">
      <c r="B5234" s="208"/>
      <c r="C5234" s="33"/>
      <c r="D5234" s="33"/>
      <c r="E5234" s="47"/>
      <c r="F5234" s="46"/>
      <c r="G5234" s="95"/>
      <c r="H5234" s="33"/>
      <c r="I5234" s="33"/>
      <c r="J5234" s="95"/>
      <c r="K5234" s="33"/>
      <c r="L5234" s="33"/>
      <c r="M5234" s="232"/>
      <c r="N5234" s="210"/>
      <c r="O5234" s="120"/>
      <c r="P5234" s="46"/>
      <c r="Q5234" s="33"/>
      <c r="R5234" s="95"/>
      <c r="S5234" s="33"/>
      <c r="T5234" s="33"/>
      <c r="U5234" s="232"/>
      <c r="V5234" s="213"/>
      <c r="W5234" s="202" t="str" cm="1">
        <f t="array" ref="W5234">IF(SUM(LEN(B5234:V5234))=0,"",IF(OR(OR(ISBLANK(F5234),SUM(LEN(C5234),LEN(D5234))=0),AND(NOT(E5234="Unknown"),ISBLANK(J5234)),AND(NOT(O5234="Unknown"),ISBLANK(R5234))),"Missing Information", _xlfn._xlws.FILTER(_xlfn._xlws.FILTER(Table15[],(Table15[System-Owned Portion]&amp;Table15[If Material Anything Other than "Lead" in Column E,
Was Material Ever Previously Lead?]&amp;Table15[Customer-Owned Portion])=(E5234&amp;G5234&amp;O5234),""),{0,0,0,1})))</f>
        <v/>
      </c>
      <c r="X5234"/>
    </row>
    <row r="5235" spans="2:24" x14ac:dyDescent="0.35">
      <c r="B5235" s="208"/>
      <c r="C5235" s="33"/>
      <c r="D5235" s="33"/>
      <c r="E5235" s="47"/>
      <c r="F5235" s="46"/>
      <c r="G5235" s="95"/>
      <c r="H5235" s="33"/>
      <c r="I5235" s="33"/>
      <c r="J5235" s="95"/>
      <c r="K5235" s="33"/>
      <c r="L5235" s="33"/>
      <c r="M5235" s="232"/>
      <c r="N5235" s="210"/>
      <c r="O5235" s="120"/>
      <c r="P5235" s="46"/>
      <c r="Q5235" s="33"/>
      <c r="R5235" s="95"/>
      <c r="S5235" s="33"/>
      <c r="T5235" s="33"/>
      <c r="U5235" s="232"/>
      <c r="V5235" s="213"/>
      <c r="W5235" s="202" t="str" cm="1">
        <f t="array" ref="W5235">IF(SUM(LEN(B5235:V5235))=0,"",IF(OR(OR(ISBLANK(F5235),SUM(LEN(C5235),LEN(D5235))=0),AND(NOT(E5235="Unknown"),ISBLANK(J5235)),AND(NOT(O5235="Unknown"),ISBLANK(R5235))),"Missing Information", _xlfn._xlws.FILTER(_xlfn._xlws.FILTER(Table15[],(Table15[System-Owned Portion]&amp;Table15[If Material Anything Other than "Lead" in Column E,
Was Material Ever Previously Lead?]&amp;Table15[Customer-Owned Portion])=(E5235&amp;G5235&amp;O5235),""),{0,0,0,1})))</f>
        <v/>
      </c>
      <c r="X5235"/>
    </row>
    <row r="5236" spans="2:24" x14ac:dyDescent="0.35">
      <c r="B5236" s="208"/>
      <c r="C5236" s="33"/>
      <c r="D5236" s="33"/>
      <c r="E5236" s="47"/>
      <c r="F5236" s="46"/>
      <c r="G5236" s="95"/>
      <c r="H5236" s="33"/>
      <c r="I5236" s="33"/>
      <c r="J5236" s="95"/>
      <c r="K5236" s="33"/>
      <c r="L5236" s="33"/>
      <c r="M5236" s="232"/>
      <c r="N5236" s="210"/>
      <c r="O5236" s="120"/>
      <c r="P5236" s="46"/>
      <c r="Q5236" s="33"/>
      <c r="R5236" s="95"/>
      <c r="S5236" s="33"/>
      <c r="T5236" s="33"/>
      <c r="U5236" s="232"/>
      <c r="V5236" s="213"/>
      <c r="W5236" s="202" t="str" cm="1">
        <f t="array" ref="W5236">IF(SUM(LEN(B5236:V5236))=0,"",IF(OR(OR(ISBLANK(F5236),SUM(LEN(C5236),LEN(D5236))=0),AND(NOT(E5236="Unknown"),ISBLANK(J5236)),AND(NOT(O5236="Unknown"),ISBLANK(R5236))),"Missing Information", _xlfn._xlws.FILTER(_xlfn._xlws.FILTER(Table15[],(Table15[System-Owned Portion]&amp;Table15[If Material Anything Other than "Lead" in Column E,
Was Material Ever Previously Lead?]&amp;Table15[Customer-Owned Portion])=(E5236&amp;G5236&amp;O5236),""),{0,0,0,1})))</f>
        <v/>
      </c>
      <c r="X5236"/>
    </row>
    <row r="5237" spans="2:24" x14ac:dyDescent="0.35">
      <c r="B5237" s="208"/>
      <c r="C5237" s="33"/>
      <c r="D5237" s="33"/>
      <c r="E5237" s="47"/>
      <c r="F5237" s="46"/>
      <c r="G5237" s="95"/>
      <c r="H5237" s="33"/>
      <c r="I5237" s="33"/>
      <c r="J5237" s="95"/>
      <c r="K5237" s="33"/>
      <c r="L5237" s="33"/>
      <c r="M5237" s="232"/>
      <c r="N5237" s="210"/>
      <c r="O5237" s="120"/>
      <c r="P5237" s="46"/>
      <c r="Q5237" s="33"/>
      <c r="R5237" s="95"/>
      <c r="S5237" s="33"/>
      <c r="T5237" s="33"/>
      <c r="U5237" s="232"/>
      <c r="V5237" s="213"/>
      <c r="W5237" s="202" t="str" cm="1">
        <f t="array" ref="W5237">IF(SUM(LEN(B5237:V5237))=0,"",IF(OR(OR(ISBLANK(F5237),SUM(LEN(C5237),LEN(D5237))=0),AND(NOT(E5237="Unknown"),ISBLANK(J5237)),AND(NOT(O5237="Unknown"),ISBLANK(R5237))),"Missing Information", _xlfn._xlws.FILTER(_xlfn._xlws.FILTER(Table15[],(Table15[System-Owned Portion]&amp;Table15[If Material Anything Other than "Lead" in Column E,
Was Material Ever Previously Lead?]&amp;Table15[Customer-Owned Portion])=(E5237&amp;G5237&amp;O5237),""),{0,0,0,1})))</f>
        <v/>
      </c>
      <c r="X5237"/>
    </row>
    <row r="5238" spans="2:24" x14ac:dyDescent="0.35">
      <c r="B5238" s="208"/>
      <c r="C5238" s="33"/>
      <c r="D5238" s="33"/>
      <c r="E5238" s="47"/>
      <c r="F5238" s="46"/>
      <c r="G5238" s="95"/>
      <c r="H5238" s="33"/>
      <c r="I5238" s="33"/>
      <c r="J5238" s="95"/>
      <c r="K5238" s="33"/>
      <c r="L5238" s="33"/>
      <c r="M5238" s="232"/>
      <c r="N5238" s="210"/>
      <c r="O5238" s="120"/>
      <c r="P5238" s="46"/>
      <c r="Q5238" s="33"/>
      <c r="R5238" s="95"/>
      <c r="S5238" s="33"/>
      <c r="T5238" s="33"/>
      <c r="U5238" s="232"/>
      <c r="V5238" s="213"/>
      <c r="W5238" s="202" t="str" cm="1">
        <f t="array" ref="W5238">IF(SUM(LEN(B5238:V5238))=0,"",IF(OR(OR(ISBLANK(F5238),SUM(LEN(C5238),LEN(D5238))=0),AND(NOT(E5238="Unknown"),ISBLANK(J5238)),AND(NOT(O5238="Unknown"),ISBLANK(R5238))),"Missing Information", _xlfn._xlws.FILTER(_xlfn._xlws.FILTER(Table15[],(Table15[System-Owned Portion]&amp;Table15[If Material Anything Other than "Lead" in Column E,
Was Material Ever Previously Lead?]&amp;Table15[Customer-Owned Portion])=(E5238&amp;G5238&amp;O5238),""),{0,0,0,1})))</f>
        <v/>
      </c>
      <c r="X5238"/>
    </row>
    <row r="5239" spans="2:24" x14ac:dyDescent="0.35">
      <c r="B5239" s="208"/>
      <c r="C5239" s="33"/>
      <c r="D5239" s="33"/>
      <c r="E5239" s="47"/>
      <c r="F5239" s="46"/>
      <c r="G5239" s="95"/>
      <c r="H5239" s="33"/>
      <c r="I5239" s="33"/>
      <c r="J5239" s="95"/>
      <c r="K5239" s="33"/>
      <c r="L5239" s="33"/>
      <c r="M5239" s="232"/>
      <c r="N5239" s="210"/>
      <c r="O5239" s="120"/>
      <c r="P5239" s="46"/>
      <c r="Q5239" s="33"/>
      <c r="R5239" s="95"/>
      <c r="S5239" s="33"/>
      <c r="T5239" s="33"/>
      <c r="U5239" s="232"/>
      <c r="V5239" s="213"/>
      <c r="W5239" s="202" t="str" cm="1">
        <f t="array" ref="W5239">IF(SUM(LEN(B5239:V5239))=0,"",IF(OR(OR(ISBLANK(F5239),SUM(LEN(C5239),LEN(D5239))=0),AND(NOT(E5239="Unknown"),ISBLANK(J5239)),AND(NOT(O5239="Unknown"),ISBLANK(R5239))),"Missing Information", _xlfn._xlws.FILTER(_xlfn._xlws.FILTER(Table15[],(Table15[System-Owned Portion]&amp;Table15[If Material Anything Other than "Lead" in Column E,
Was Material Ever Previously Lead?]&amp;Table15[Customer-Owned Portion])=(E5239&amp;G5239&amp;O5239),""),{0,0,0,1})))</f>
        <v/>
      </c>
      <c r="X5239"/>
    </row>
    <row r="5240" spans="2:24" x14ac:dyDescent="0.35">
      <c r="B5240" s="208"/>
      <c r="C5240" s="33"/>
      <c r="D5240" s="33"/>
      <c r="E5240" s="47"/>
      <c r="F5240" s="46"/>
      <c r="G5240" s="95"/>
      <c r="H5240" s="33"/>
      <c r="I5240" s="33"/>
      <c r="J5240" s="95"/>
      <c r="K5240" s="33"/>
      <c r="L5240" s="33"/>
      <c r="M5240" s="232"/>
      <c r="N5240" s="210"/>
      <c r="O5240" s="120"/>
      <c r="P5240" s="46"/>
      <c r="Q5240" s="33"/>
      <c r="R5240" s="95"/>
      <c r="S5240" s="33"/>
      <c r="T5240" s="33"/>
      <c r="U5240" s="232"/>
      <c r="V5240" s="213"/>
      <c r="W5240" s="202" t="str" cm="1">
        <f t="array" ref="W5240">IF(SUM(LEN(B5240:V5240))=0,"",IF(OR(OR(ISBLANK(F5240),SUM(LEN(C5240),LEN(D5240))=0),AND(NOT(E5240="Unknown"),ISBLANK(J5240)),AND(NOT(O5240="Unknown"),ISBLANK(R5240))),"Missing Information", _xlfn._xlws.FILTER(_xlfn._xlws.FILTER(Table15[],(Table15[System-Owned Portion]&amp;Table15[If Material Anything Other than "Lead" in Column E,
Was Material Ever Previously Lead?]&amp;Table15[Customer-Owned Portion])=(E5240&amp;G5240&amp;O5240),""),{0,0,0,1})))</f>
        <v/>
      </c>
      <c r="X5240"/>
    </row>
    <row r="5241" spans="2:24" x14ac:dyDescent="0.35">
      <c r="B5241" s="208"/>
      <c r="C5241" s="33"/>
      <c r="D5241" s="33"/>
      <c r="E5241" s="47"/>
      <c r="F5241" s="46"/>
      <c r="G5241" s="95"/>
      <c r="H5241" s="33"/>
      <c r="I5241" s="33"/>
      <c r="J5241" s="95"/>
      <c r="K5241" s="33"/>
      <c r="L5241" s="33"/>
      <c r="M5241" s="232"/>
      <c r="N5241" s="210"/>
      <c r="O5241" s="120"/>
      <c r="P5241" s="46"/>
      <c r="Q5241" s="33"/>
      <c r="R5241" s="95"/>
      <c r="S5241" s="33"/>
      <c r="T5241" s="33"/>
      <c r="U5241" s="232"/>
      <c r="V5241" s="213"/>
      <c r="W5241" s="202" t="str" cm="1">
        <f t="array" ref="W5241">IF(SUM(LEN(B5241:V5241))=0,"",IF(OR(OR(ISBLANK(F5241),SUM(LEN(C5241),LEN(D5241))=0),AND(NOT(E5241="Unknown"),ISBLANK(J5241)),AND(NOT(O5241="Unknown"),ISBLANK(R5241))),"Missing Information", _xlfn._xlws.FILTER(_xlfn._xlws.FILTER(Table15[],(Table15[System-Owned Portion]&amp;Table15[If Material Anything Other than "Lead" in Column E,
Was Material Ever Previously Lead?]&amp;Table15[Customer-Owned Portion])=(E5241&amp;G5241&amp;O5241),""),{0,0,0,1})))</f>
        <v/>
      </c>
      <c r="X5241"/>
    </row>
    <row r="5242" spans="2:24" x14ac:dyDescent="0.35">
      <c r="B5242" s="208"/>
      <c r="C5242" s="33"/>
      <c r="D5242" s="33"/>
      <c r="E5242" s="47"/>
      <c r="F5242" s="46"/>
      <c r="G5242" s="95"/>
      <c r="H5242" s="33"/>
      <c r="I5242" s="33"/>
      <c r="J5242" s="95"/>
      <c r="K5242" s="33"/>
      <c r="L5242" s="33"/>
      <c r="M5242" s="232"/>
      <c r="N5242" s="210"/>
      <c r="O5242" s="120"/>
      <c r="P5242" s="46"/>
      <c r="Q5242" s="33"/>
      <c r="R5242" s="95"/>
      <c r="S5242" s="33"/>
      <c r="T5242" s="33"/>
      <c r="U5242" s="232"/>
      <c r="V5242" s="213"/>
      <c r="W5242" s="202" t="str" cm="1">
        <f t="array" ref="W5242">IF(SUM(LEN(B5242:V5242))=0,"",IF(OR(OR(ISBLANK(F5242),SUM(LEN(C5242),LEN(D5242))=0),AND(NOT(E5242="Unknown"),ISBLANK(J5242)),AND(NOT(O5242="Unknown"),ISBLANK(R5242))),"Missing Information", _xlfn._xlws.FILTER(_xlfn._xlws.FILTER(Table15[],(Table15[System-Owned Portion]&amp;Table15[If Material Anything Other than "Lead" in Column E,
Was Material Ever Previously Lead?]&amp;Table15[Customer-Owned Portion])=(E5242&amp;G5242&amp;O5242),""),{0,0,0,1})))</f>
        <v/>
      </c>
      <c r="X5242"/>
    </row>
    <row r="5243" spans="2:24" x14ac:dyDescent="0.35">
      <c r="B5243" s="208"/>
      <c r="C5243" s="33"/>
      <c r="D5243" s="33"/>
      <c r="E5243" s="47"/>
      <c r="F5243" s="46"/>
      <c r="G5243" s="95"/>
      <c r="H5243" s="33"/>
      <c r="I5243" s="33"/>
      <c r="J5243" s="95"/>
      <c r="K5243" s="33"/>
      <c r="L5243" s="33"/>
      <c r="M5243" s="232"/>
      <c r="N5243" s="210"/>
      <c r="O5243" s="120"/>
      <c r="P5243" s="46"/>
      <c r="Q5243" s="33"/>
      <c r="R5243" s="95"/>
      <c r="S5243" s="33"/>
      <c r="T5243" s="33"/>
      <c r="U5243" s="232"/>
      <c r="V5243" s="213"/>
      <c r="W5243" s="202" t="str" cm="1">
        <f t="array" ref="W5243">IF(SUM(LEN(B5243:V5243))=0,"",IF(OR(OR(ISBLANK(F5243),SUM(LEN(C5243),LEN(D5243))=0),AND(NOT(E5243="Unknown"),ISBLANK(J5243)),AND(NOT(O5243="Unknown"),ISBLANK(R5243))),"Missing Information", _xlfn._xlws.FILTER(_xlfn._xlws.FILTER(Table15[],(Table15[System-Owned Portion]&amp;Table15[If Material Anything Other than "Lead" in Column E,
Was Material Ever Previously Lead?]&amp;Table15[Customer-Owned Portion])=(E5243&amp;G5243&amp;O5243),""),{0,0,0,1})))</f>
        <v/>
      </c>
      <c r="X5243"/>
    </row>
    <row r="5244" spans="2:24" x14ac:dyDescent="0.35">
      <c r="B5244" s="208"/>
      <c r="C5244" s="33"/>
      <c r="D5244" s="33"/>
      <c r="E5244" s="47"/>
      <c r="F5244" s="46"/>
      <c r="G5244" s="95"/>
      <c r="H5244" s="33"/>
      <c r="I5244" s="33"/>
      <c r="J5244" s="95"/>
      <c r="K5244" s="33"/>
      <c r="L5244" s="33"/>
      <c r="M5244" s="232"/>
      <c r="N5244" s="210"/>
      <c r="O5244" s="120"/>
      <c r="P5244" s="46"/>
      <c r="Q5244" s="33"/>
      <c r="R5244" s="95"/>
      <c r="S5244" s="33"/>
      <c r="T5244" s="33"/>
      <c r="U5244" s="232"/>
      <c r="V5244" s="213"/>
      <c r="W5244" s="202" t="str" cm="1">
        <f t="array" ref="W5244">IF(SUM(LEN(B5244:V5244))=0,"",IF(OR(OR(ISBLANK(F5244),SUM(LEN(C5244),LEN(D5244))=0),AND(NOT(E5244="Unknown"),ISBLANK(J5244)),AND(NOT(O5244="Unknown"),ISBLANK(R5244))),"Missing Information", _xlfn._xlws.FILTER(_xlfn._xlws.FILTER(Table15[],(Table15[System-Owned Portion]&amp;Table15[If Material Anything Other than "Lead" in Column E,
Was Material Ever Previously Lead?]&amp;Table15[Customer-Owned Portion])=(E5244&amp;G5244&amp;O5244),""),{0,0,0,1})))</f>
        <v/>
      </c>
      <c r="X5244"/>
    </row>
    <row r="5245" spans="2:24" x14ac:dyDescent="0.35">
      <c r="B5245" s="208"/>
      <c r="C5245" s="33"/>
      <c r="D5245" s="33"/>
      <c r="E5245" s="47"/>
      <c r="F5245" s="46"/>
      <c r="G5245" s="95"/>
      <c r="H5245" s="33"/>
      <c r="I5245" s="33"/>
      <c r="J5245" s="95"/>
      <c r="K5245" s="33"/>
      <c r="L5245" s="33"/>
      <c r="M5245" s="232"/>
      <c r="N5245" s="210"/>
      <c r="O5245" s="120"/>
      <c r="P5245" s="46"/>
      <c r="Q5245" s="33"/>
      <c r="R5245" s="95"/>
      <c r="S5245" s="33"/>
      <c r="T5245" s="33"/>
      <c r="U5245" s="232"/>
      <c r="V5245" s="213"/>
      <c r="W5245" s="202" t="str" cm="1">
        <f t="array" ref="W5245">IF(SUM(LEN(B5245:V5245))=0,"",IF(OR(OR(ISBLANK(F5245),SUM(LEN(C5245),LEN(D5245))=0),AND(NOT(E5245="Unknown"),ISBLANK(J5245)),AND(NOT(O5245="Unknown"),ISBLANK(R5245))),"Missing Information", _xlfn._xlws.FILTER(_xlfn._xlws.FILTER(Table15[],(Table15[System-Owned Portion]&amp;Table15[If Material Anything Other than "Lead" in Column E,
Was Material Ever Previously Lead?]&amp;Table15[Customer-Owned Portion])=(E5245&amp;G5245&amp;O5245),""),{0,0,0,1})))</f>
        <v/>
      </c>
      <c r="X5245"/>
    </row>
    <row r="5246" spans="2:24" x14ac:dyDescent="0.35">
      <c r="B5246" s="208"/>
      <c r="C5246" s="33"/>
      <c r="D5246" s="33"/>
      <c r="E5246" s="47"/>
      <c r="F5246" s="46"/>
      <c r="G5246" s="95"/>
      <c r="H5246" s="33"/>
      <c r="I5246" s="33"/>
      <c r="J5246" s="95"/>
      <c r="K5246" s="33"/>
      <c r="L5246" s="33"/>
      <c r="M5246" s="232"/>
      <c r="N5246" s="210"/>
      <c r="O5246" s="120"/>
      <c r="P5246" s="46"/>
      <c r="Q5246" s="33"/>
      <c r="R5246" s="95"/>
      <c r="S5246" s="33"/>
      <c r="T5246" s="33"/>
      <c r="U5246" s="232"/>
      <c r="V5246" s="213"/>
      <c r="W5246" s="202" t="str" cm="1">
        <f t="array" ref="W5246">IF(SUM(LEN(B5246:V5246))=0,"",IF(OR(OR(ISBLANK(F5246),SUM(LEN(C5246),LEN(D5246))=0),AND(NOT(E5246="Unknown"),ISBLANK(J5246)),AND(NOT(O5246="Unknown"),ISBLANK(R5246))),"Missing Information", _xlfn._xlws.FILTER(_xlfn._xlws.FILTER(Table15[],(Table15[System-Owned Portion]&amp;Table15[If Material Anything Other than "Lead" in Column E,
Was Material Ever Previously Lead?]&amp;Table15[Customer-Owned Portion])=(E5246&amp;G5246&amp;O5246),""),{0,0,0,1})))</f>
        <v/>
      </c>
      <c r="X5246"/>
    </row>
    <row r="5247" spans="2:24" x14ac:dyDescent="0.35">
      <c r="B5247" s="208"/>
      <c r="C5247" s="33"/>
      <c r="D5247" s="33"/>
      <c r="E5247" s="47"/>
      <c r="F5247" s="46"/>
      <c r="G5247" s="95"/>
      <c r="H5247" s="33"/>
      <c r="I5247" s="33"/>
      <c r="J5247" s="95"/>
      <c r="K5247" s="33"/>
      <c r="L5247" s="33"/>
      <c r="M5247" s="232"/>
      <c r="N5247" s="210"/>
      <c r="O5247" s="120"/>
      <c r="P5247" s="46"/>
      <c r="Q5247" s="33"/>
      <c r="R5247" s="95"/>
      <c r="S5247" s="33"/>
      <c r="T5247" s="33"/>
      <c r="U5247" s="232"/>
      <c r="V5247" s="213"/>
      <c r="W5247" s="202" t="str" cm="1">
        <f t="array" ref="W5247">IF(SUM(LEN(B5247:V5247))=0,"",IF(OR(OR(ISBLANK(F5247),SUM(LEN(C5247),LEN(D5247))=0),AND(NOT(E5247="Unknown"),ISBLANK(J5247)),AND(NOT(O5247="Unknown"),ISBLANK(R5247))),"Missing Information", _xlfn._xlws.FILTER(_xlfn._xlws.FILTER(Table15[],(Table15[System-Owned Portion]&amp;Table15[If Material Anything Other than "Lead" in Column E,
Was Material Ever Previously Lead?]&amp;Table15[Customer-Owned Portion])=(E5247&amp;G5247&amp;O5247),""),{0,0,0,1})))</f>
        <v/>
      </c>
      <c r="X5247"/>
    </row>
    <row r="5248" spans="2:24" x14ac:dyDescent="0.35">
      <c r="B5248" s="208"/>
      <c r="C5248" s="33"/>
      <c r="D5248" s="33"/>
      <c r="E5248" s="47"/>
      <c r="F5248" s="46"/>
      <c r="G5248" s="95"/>
      <c r="H5248" s="33"/>
      <c r="I5248" s="33"/>
      <c r="J5248" s="95"/>
      <c r="K5248" s="33"/>
      <c r="L5248" s="33"/>
      <c r="M5248" s="232"/>
      <c r="N5248" s="210"/>
      <c r="O5248" s="120"/>
      <c r="P5248" s="46"/>
      <c r="Q5248" s="33"/>
      <c r="R5248" s="95"/>
      <c r="S5248" s="33"/>
      <c r="T5248" s="33"/>
      <c r="U5248" s="232"/>
      <c r="V5248" s="213"/>
      <c r="W5248" s="202" t="str" cm="1">
        <f t="array" ref="W5248">IF(SUM(LEN(B5248:V5248))=0,"",IF(OR(OR(ISBLANK(F5248),SUM(LEN(C5248),LEN(D5248))=0),AND(NOT(E5248="Unknown"),ISBLANK(J5248)),AND(NOT(O5248="Unknown"),ISBLANK(R5248))),"Missing Information", _xlfn._xlws.FILTER(_xlfn._xlws.FILTER(Table15[],(Table15[System-Owned Portion]&amp;Table15[If Material Anything Other than "Lead" in Column E,
Was Material Ever Previously Lead?]&amp;Table15[Customer-Owned Portion])=(E5248&amp;G5248&amp;O5248),""),{0,0,0,1})))</f>
        <v/>
      </c>
      <c r="X5248"/>
    </row>
    <row r="5249" spans="2:24" x14ac:dyDescent="0.35">
      <c r="B5249" s="208"/>
      <c r="C5249" s="33"/>
      <c r="D5249" s="33"/>
      <c r="E5249" s="47"/>
      <c r="F5249" s="46"/>
      <c r="G5249" s="95"/>
      <c r="H5249" s="33"/>
      <c r="I5249" s="33"/>
      <c r="J5249" s="95"/>
      <c r="K5249" s="33"/>
      <c r="L5249" s="33"/>
      <c r="M5249" s="232"/>
      <c r="N5249" s="210"/>
      <c r="O5249" s="120"/>
      <c r="P5249" s="46"/>
      <c r="Q5249" s="33"/>
      <c r="R5249" s="95"/>
      <c r="S5249" s="33"/>
      <c r="T5249" s="33"/>
      <c r="U5249" s="232"/>
      <c r="V5249" s="213"/>
      <c r="W5249" s="202" t="str" cm="1">
        <f t="array" ref="W5249">IF(SUM(LEN(B5249:V5249))=0,"",IF(OR(OR(ISBLANK(F5249),SUM(LEN(C5249),LEN(D5249))=0),AND(NOT(E5249="Unknown"),ISBLANK(J5249)),AND(NOT(O5249="Unknown"),ISBLANK(R5249))),"Missing Information", _xlfn._xlws.FILTER(_xlfn._xlws.FILTER(Table15[],(Table15[System-Owned Portion]&amp;Table15[If Material Anything Other than "Lead" in Column E,
Was Material Ever Previously Lead?]&amp;Table15[Customer-Owned Portion])=(E5249&amp;G5249&amp;O5249),""),{0,0,0,1})))</f>
        <v/>
      </c>
      <c r="X5249"/>
    </row>
    <row r="5250" spans="2:24" x14ac:dyDescent="0.35">
      <c r="B5250" s="208"/>
      <c r="C5250" s="33"/>
      <c r="D5250" s="33"/>
      <c r="E5250" s="47"/>
      <c r="F5250" s="46"/>
      <c r="G5250" s="95"/>
      <c r="H5250" s="33"/>
      <c r="I5250" s="33"/>
      <c r="J5250" s="95"/>
      <c r="K5250" s="33"/>
      <c r="L5250" s="33"/>
      <c r="M5250" s="232"/>
      <c r="N5250" s="210"/>
      <c r="O5250" s="120"/>
      <c r="P5250" s="46"/>
      <c r="Q5250" s="33"/>
      <c r="R5250" s="95"/>
      <c r="S5250" s="33"/>
      <c r="T5250" s="33"/>
      <c r="U5250" s="232"/>
      <c r="V5250" s="213"/>
      <c r="W5250" s="202" t="str" cm="1">
        <f t="array" ref="W5250">IF(SUM(LEN(B5250:V5250))=0,"",IF(OR(OR(ISBLANK(F5250),SUM(LEN(C5250),LEN(D5250))=0),AND(NOT(E5250="Unknown"),ISBLANK(J5250)),AND(NOT(O5250="Unknown"),ISBLANK(R5250))),"Missing Information", _xlfn._xlws.FILTER(_xlfn._xlws.FILTER(Table15[],(Table15[System-Owned Portion]&amp;Table15[If Material Anything Other than "Lead" in Column E,
Was Material Ever Previously Lead?]&amp;Table15[Customer-Owned Portion])=(E5250&amp;G5250&amp;O5250),""),{0,0,0,1})))</f>
        <v/>
      </c>
      <c r="X5250"/>
    </row>
    <row r="5251" spans="2:24" x14ac:dyDescent="0.35">
      <c r="B5251" s="208"/>
      <c r="C5251" s="33"/>
      <c r="D5251" s="33"/>
      <c r="E5251" s="47"/>
      <c r="F5251" s="46"/>
      <c r="G5251" s="95"/>
      <c r="H5251" s="33"/>
      <c r="I5251" s="33"/>
      <c r="J5251" s="95"/>
      <c r="K5251" s="33"/>
      <c r="L5251" s="33"/>
      <c r="M5251" s="232"/>
      <c r="N5251" s="210"/>
      <c r="O5251" s="120"/>
      <c r="P5251" s="46"/>
      <c r="Q5251" s="33"/>
      <c r="R5251" s="95"/>
      <c r="S5251" s="33"/>
      <c r="T5251" s="33"/>
      <c r="U5251" s="232"/>
      <c r="V5251" s="213"/>
      <c r="W5251" s="202" t="str" cm="1">
        <f t="array" ref="W5251">IF(SUM(LEN(B5251:V5251))=0,"",IF(OR(OR(ISBLANK(F5251),SUM(LEN(C5251),LEN(D5251))=0),AND(NOT(E5251="Unknown"),ISBLANK(J5251)),AND(NOT(O5251="Unknown"),ISBLANK(R5251))),"Missing Information", _xlfn._xlws.FILTER(_xlfn._xlws.FILTER(Table15[],(Table15[System-Owned Portion]&amp;Table15[If Material Anything Other than "Lead" in Column E,
Was Material Ever Previously Lead?]&amp;Table15[Customer-Owned Portion])=(E5251&amp;G5251&amp;O5251),""),{0,0,0,1})))</f>
        <v/>
      </c>
      <c r="X5251"/>
    </row>
    <row r="5252" spans="2:24" x14ac:dyDescent="0.35">
      <c r="B5252" s="208"/>
      <c r="C5252" s="33"/>
      <c r="D5252" s="33"/>
      <c r="E5252" s="47"/>
      <c r="F5252" s="46"/>
      <c r="G5252" s="95"/>
      <c r="H5252" s="33"/>
      <c r="I5252" s="33"/>
      <c r="J5252" s="95"/>
      <c r="K5252" s="33"/>
      <c r="L5252" s="33"/>
      <c r="M5252" s="232"/>
      <c r="N5252" s="210"/>
      <c r="O5252" s="120"/>
      <c r="P5252" s="46"/>
      <c r="Q5252" s="33"/>
      <c r="R5252" s="95"/>
      <c r="S5252" s="33"/>
      <c r="T5252" s="33"/>
      <c r="U5252" s="232"/>
      <c r="V5252" s="213"/>
      <c r="W5252" s="202" t="str" cm="1">
        <f t="array" ref="W5252">IF(SUM(LEN(B5252:V5252))=0,"",IF(OR(OR(ISBLANK(F5252),SUM(LEN(C5252),LEN(D5252))=0),AND(NOT(E5252="Unknown"),ISBLANK(J5252)),AND(NOT(O5252="Unknown"),ISBLANK(R5252))),"Missing Information", _xlfn._xlws.FILTER(_xlfn._xlws.FILTER(Table15[],(Table15[System-Owned Portion]&amp;Table15[If Material Anything Other than "Lead" in Column E,
Was Material Ever Previously Lead?]&amp;Table15[Customer-Owned Portion])=(E5252&amp;G5252&amp;O5252),""),{0,0,0,1})))</f>
        <v/>
      </c>
      <c r="X5252"/>
    </row>
    <row r="5253" spans="2:24" x14ac:dyDescent="0.35">
      <c r="B5253" s="208"/>
      <c r="C5253" s="33"/>
      <c r="D5253" s="33"/>
      <c r="E5253" s="47"/>
      <c r="F5253" s="46"/>
      <c r="G5253" s="95"/>
      <c r="H5253" s="33"/>
      <c r="I5253" s="33"/>
      <c r="J5253" s="95"/>
      <c r="K5253" s="33"/>
      <c r="L5253" s="33"/>
      <c r="M5253" s="232"/>
      <c r="N5253" s="210"/>
      <c r="O5253" s="120"/>
      <c r="P5253" s="46"/>
      <c r="Q5253" s="33"/>
      <c r="R5253" s="95"/>
      <c r="S5253" s="33"/>
      <c r="T5253" s="33"/>
      <c r="U5253" s="232"/>
      <c r="V5253" s="213"/>
      <c r="W5253" s="202" t="str" cm="1">
        <f t="array" ref="W5253">IF(SUM(LEN(B5253:V5253))=0,"",IF(OR(OR(ISBLANK(F5253),SUM(LEN(C5253),LEN(D5253))=0),AND(NOT(E5253="Unknown"),ISBLANK(J5253)),AND(NOT(O5253="Unknown"),ISBLANK(R5253))),"Missing Information", _xlfn._xlws.FILTER(_xlfn._xlws.FILTER(Table15[],(Table15[System-Owned Portion]&amp;Table15[If Material Anything Other than "Lead" in Column E,
Was Material Ever Previously Lead?]&amp;Table15[Customer-Owned Portion])=(E5253&amp;G5253&amp;O5253),""),{0,0,0,1})))</f>
        <v/>
      </c>
      <c r="X5253"/>
    </row>
    <row r="5254" spans="2:24" x14ac:dyDescent="0.35">
      <c r="B5254" s="208"/>
      <c r="C5254" s="33"/>
      <c r="D5254" s="33"/>
      <c r="E5254" s="47"/>
      <c r="F5254" s="46"/>
      <c r="G5254" s="95"/>
      <c r="H5254" s="33"/>
      <c r="I5254" s="33"/>
      <c r="J5254" s="95"/>
      <c r="K5254" s="33"/>
      <c r="L5254" s="33"/>
      <c r="M5254" s="232"/>
      <c r="N5254" s="210"/>
      <c r="O5254" s="120"/>
      <c r="P5254" s="46"/>
      <c r="Q5254" s="33"/>
      <c r="R5254" s="95"/>
      <c r="S5254" s="33"/>
      <c r="T5254" s="33"/>
      <c r="U5254" s="232"/>
      <c r="V5254" s="213"/>
      <c r="W5254" s="202" t="str" cm="1">
        <f t="array" ref="W5254">IF(SUM(LEN(B5254:V5254))=0,"",IF(OR(OR(ISBLANK(F5254),SUM(LEN(C5254),LEN(D5254))=0),AND(NOT(E5254="Unknown"),ISBLANK(J5254)),AND(NOT(O5254="Unknown"),ISBLANK(R5254))),"Missing Information", _xlfn._xlws.FILTER(_xlfn._xlws.FILTER(Table15[],(Table15[System-Owned Portion]&amp;Table15[If Material Anything Other than "Lead" in Column E,
Was Material Ever Previously Lead?]&amp;Table15[Customer-Owned Portion])=(E5254&amp;G5254&amp;O5254),""),{0,0,0,1})))</f>
        <v/>
      </c>
      <c r="X5254"/>
    </row>
    <row r="5255" spans="2:24" x14ac:dyDescent="0.35">
      <c r="B5255" s="208"/>
      <c r="C5255" s="33"/>
      <c r="D5255" s="33"/>
      <c r="E5255" s="47"/>
      <c r="F5255" s="46"/>
      <c r="G5255" s="95"/>
      <c r="H5255" s="33"/>
      <c r="I5255" s="33"/>
      <c r="J5255" s="95"/>
      <c r="K5255" s="33"/>
      <c r="L5255" s="33"/>
      <c r="M5255" s="232"/>
      <c r="N5255" s="210"/>
      <c r="O5255" s="120"/>
      <c r="P5255" s="46"/>
      <c r="Q5255" s="33"/>
      <c r="R5255" s="95"/>
      <c r="S5255" s="33"/>
      <c r="T5255" s="33"/>
      <c r="U5255" s="232"/>
      <c r="V5255" s="213"/>
      <c r="W5255" s="202" t="str" cm="1">
        <f t="array" ref="W5255">IF(SUM(LEN(B5255:V5255))=0,"",IF(OR(OR(ISBLANK(F5255),SUM(LEN(C5255),LEN(D5255))=0),AND(NOT(E5255="Unknown"),ISBLANK(J5255)),AND(NOT(O5255="Unknown"),ISBLANK(R5255))),"Missing Information", _xlfn._xlws.FILTER(_xlfn._xlws.FILTER(Table15[],(Table15[System-Owned Portion]&amp;Table15[If Material Anything Other than "Lead" in Column E,
Was Material Ever Previously Lead?]&amp;Table15[Customer-Owned Portion])=(E5255&amp;G5255&amp;O5255),""),{0,0,0,1})))</f>
        <v/>
      </c>
      <c r="X5255"/>
    </row>
    <row r="5256" spans="2:24" x14ac:dyDescent="0.35">
      <c r="B5256" s="208"/>
      <c r="C5256" s="33"/>
      <c r="D5256" s="33"/>
      <c r="E5256" s="47"/>
      <c r="F5256" s="46"/>
      <c r="G5256" s="95"/>
      <c r="H5256" s="33"/>
      <c r="I5256" s="33"/>
      <c r="J5256" s="95"/>
      <c r="K5256" s="33"/>
      <c r="L5256" s="33"/>
      <c r="M5256" s="232"/>
      <c r="N5256" s="210"/>
      <c r="O5256" s="120"/>
      <c r="P5256" s="46"/>
      <c r="Q5256" s="33"/>
      <c r="R5256" s="95"/>
      <c r="S5256" s="33"/>
      <c r="T5256" s="33"/>
      <c r="U5256" s="232"/>
      <c r="V5256" s="213"/>
      <c r="W5256" s="202" t="str" cm="1">
        <f t="array" ref="W5256">IF(SUM(LEN(B5256:V5256))=0,"",IF(OR(OR(ISBLANK(F5256),SUM(LEN(C5256),LEN(D5256))=0),AND(NOT(E5256="Unknown"),ISBLANK(J5256)),AND(NOT(O5256="Unknown"),ISBLANK(R5256))),"Missing Information", _xlfn._xlws.FILTER(_xlfn._xlws.FILTER(Table15[],(Table15[System-Owned Portion]&amp;Table15[If Material Anything Other than "Lead" in Column E,
Was Material Ever Previously Lead?]&amp;Table15[Customer-Owned Portion])=(E5256&amp;G5256&amp;O5256),""),{0,0,0,1})))</f>
        <v/>
      </c>
      <c r="X5256"/>
    </row>
    <row r="5257" spans="2:24" x14ac:dyDescent="0.35">
      <c r="B5257" s="208"/>
      <c r="C5257" s="33"/>
      <c r="D5257" s="33"/>
      <c r="E5257" s="47"/>
      <c r="F5257" s="46"/>
      <c r="G5257" s="95"/>
      <c r="H5257" s="33"/>
      <c r="I5257" s="33"/>
      <c r="J5257" s="95"/>
      <c r="K5257" s="33"/>
      <c r="L5257" s="33"/>
      <c r="M5257" s="232"/>
      <c r="N5257" s="210"/>
      <c r="O5257" s="120"/>
      <c r="P5257" s="46"/>
      <c r="Q5257" s="33"/>
      <c r="R5257" s="95"/>
      <c r="S5257" s="33"/>
      <c r="T5257" s="33"/>
      <c r="U5257" s="232"/>
      <c r="V5257" s="213"/>
      <c r="W5257" s="202" t="str" cm="1">
        <f t="array" ref="W5257">IF(SUM(LEN(B5257:V5257))=0,"",IF(OR(OR(ISBLANK(F5257),SUM(LEN(C5257),LEN(D5257))=0),AND(NOT(E5257="Unknown"),ISBLANK(J5257)),AND(NOT(O5257="Unknown"),ISBLANK(R5257))),"Missing Information", _xlfn._xlws.FILTER(_xlfn._xlws.FILTER(Table15[],(Table15[System-Owned Portion]&amp;Table15[If Material Anything Other than "Lead" in Column E,
Was Material Ever Previously Lead?]&amp;Table15[Customer-Owned Portion])=(E5257&amp;G5257&amp;O5257),""),{0,0,0,1})))</f>
        <v/>
      </c>
      <c r="X5257"/>
    </row>
    <row r="5258" spans="2:24" x14ac:dyDescent="0.35">
      <c r="B5258" s="208"/>
      <c r="C5258" s="33"/>
      <c r="D5258" s="33"/>
      <c r="E5258" s="47"/>
      <c r="F5258" s="46"/>
      <c r="G5258" s="95"/>
      <c r="H5258" s="33"/>
      <c r="I5258" s="33"/>
      <c r="J5258" s="95"/>
      <c r="K5258" s="33"/>
      <c r="L5258" s="33"/>
      <c r="M5258" s="232"/>
      <c r="N5258" s="210"/>
      <c r="O5258" s="120"/>
      <c r="P5258" s="46"/>
      <c r="Q5258" s="33"/>
      <c r="R5258" s="95"/>
      <c r="S5258" s="33"/>
      <c r="T5258" s="33"/>
      <c r="U5258" s="232"/>
      <c r="V5258" s="213"/>
      <c r="W5258" s="202" t="str" cm="1">
        <f t="array" ref="W5258">IF(SUM(LEN(B5258:V5258))=0,"",IF(OR(OR(ISBLANK(F5258),SUM(LEN(C5258),LEN(D5258))=0),AND(NOT(E5258="Unknown"),ISBLANK(J5258)),AND(NOT(O5258="Unknown"),ISBLANK(R5258))),"Missing Information", _xlfn._xlws.FILTER(_xlfn._xlws.FILTER(Table15[],(Table15[System-Owned Portion]&amp;Table15[If Material Anything Other than "Lead" in Column E,
Was Material Ever Previously Lead?]&amp;Table15[Customer-Owned Portion])=(E5258&amp;G5258&amp;O5258),""),{0,0,0,1})))</f>
        <v/>
      </c>
      <c r="X5258"/>
    </row>
    <row r="5259" spans="2:24" x14ac:dyDescent="0.35">
      <c r="B5259" s="208"/>
      <c r="C5259" s="33"/>
      <c r="D5259" s="33"/>
      <c r="E5259" s="47"/>
      <c r="F5259" s="46"/>
      <c r="G5259" s="95"/>
      <c r="H5259" s="33"/>
      <c r="I5259" s="33"/>
      <c r="J5259" s="95"/>
      <c r="K5259" s="33"/>
      <c r="L5259" s="33"/>
      <c r="M5259" s="232"/>
      <c r="N5259" s="210"/>
      <c r="O5259" s="120"/>
      <c r="P5259" s="46"/>
      <c r="Q5259" s="33"/>
      <c r="R5259" s="95"/>
      <c r="S5259" s="33"/>
      <c r="T5259" s="33"/>
      <c r="U5259" s="232"/>
      <c r="V5259" s="213"/>
      <c r="W5259" s="202" t="str" cm="1">
        <f t="array" ref="W5259">IF(SUM(LEN(B5259:V5259))=0,"",IF(OR(OR(ISBLANK(F5259),SUM(LEN(C5259),LEN(D5259))=0),AND(NOT(E5259="Unknown"),ISBLANK(J5259)),AND(NOT(O5259="Unknown"),ISBLANK(R5259))),"Missing Information", _xlfn._xlws.FILTER(_xlfn._xlws.FILTER(Table15[],(Table15[System-Owned Portion]&amp;Table15[If Material Anything Other than "Lead" in Column E,
Was Material Ever Previously Lead?]&amp;Table15[Customer-Owned Portion])=(E5259&amp;G5259&amp;O5259),""),{0,0,0,1})))</f>
        <v/>
      </c>
      <c r="X5259"/>
    </row>
    <row r="5260" spans="2:24" x14ac:dyDescent="0.35">
      <c r="B5260" s="208"/>
      <c r="C5260" s="33"/>
      <c r="D5260" s="33"/>
      <c r="E5260" s="47"/>
      <c r="F5260" s="46"/>
      <c r="G5260" s="95"/>
      <c r="H5260" s="33"/>
      <c r="I5260" s="33"/>
      <c r="J5260" s="95"/>
      <c r="K5260" s="33"/>
      <c r="L5260" s="33"/>
      <c r="M5260" s="232"/>
      <c r="N5260" s="210"/>
      <c r="O5260" s="120"/>
      <c r="P5260" s="46"/>
      <c r="Q5260" s="33"/>
      <c r="R5260" s="95"/>
      <c r="S5260" s="33"/>
      <c r="T5260" s="33"/>
      <c r="U5260" s="232"/>
      <c r="V5260" s="213"/>
      <c r="W5260" s="202" t="str" cm="1">
        <f t="array" ref="W5260">IF(SUM(LEN(B5260:V5260))=0,"",IF(OR(OR(ISBLANK(F5260),SUM(LEN(C5260),LEN(D5260))=0),AND(NOT(E5260="Unknown"),ISBLANK(J5260)),AND(NOT(O5260="Unknown"),ISBLANK(R5260))),"Missing Information", _xlfn._xlws.FILTER(_xlfn._xlws.FILTER(Table15[],(Table15[System-Owned Portion]&amp;Table15[If Material Anything Other than "Lead" in Column E,
Was Material Ever Previously Lead?]&amp;Table15[Customer-Owned Portion])=(E5260&amp;G5260&amp;O5260),""),{0,0,0,1})))</f>
        <v/>
      </c>
      <c r="X5260"/>
    </row>
    <row r="5261" spans="2:24" x14ac:dyDescent="0.35">
      <c r="B5261" s="208"/>
      <c r="C5261" s="33"/>
      <c r="D5261" s="33"/>
      <c r="E5261" s="47"/>
      <c r="F5261" s="46"/>
      <c r="G5261" s="95"/>
      <c r="H5261" s="33"/>
      <c r="I5261" s="33"/>
      <c r="J5261" s="95"/>
      <c r="K5261" s="33"/>
      <c r="L5261" s="33"/>
      <c r="M5261" s="232"/>
      <c r="N5261" s="210"/>
      <c r="O5261" s="120"/>
      <c r="P5261" s="46"/>
      <c r="Q5261" s="33"/>
      <c r="R5261" s="95"/>
      <c r="S5261" s="33"/>
      <c r="T5261" s="33"/>
      <c r="U5261" s="232"/>
      <c r="V5261" s="213"/>
      <c r="W5261" s="202" t="str" cm="1">
        <f t="array" ref="W5261">IF(SUM(LEN(B5261:V5261))=0,"",IF(OR(OR(ISBLANK(F5261),SUM(LEN(C5261),LEN(D5261))=0),AND(NOT(E5261="Unknown"),ISBLANK(J5261)),AND(NOT(O5261="Unknown"),ISBLANK(R5261))),"Missing Information", _xlfn._xlws.FILTER(_xlfn._xlws.FILTER(Table15[],(Table15[System-Owned Portion]&amp;Table15[If Material Anything Other than "Lead" in Column E,
Was Material Ever Previously Lead?]&amp;Table15[Customer-Owned Portion])=(E5261&amp;G5261&amp;O5261),""),{0,0,0,1})))</f>
        <v/>
      </c>
      <c r="X5261"/>
    </row>
    <row r="5262" spans="2:24" x14ac:dyDescent="0.35">
      <c r="B5262" s="208"/>
      <c r="C5262" s="33"/>
      <c r="D5262" s="33"/>
      <c r="E5262" s="47"/>
      <c r="F5262" s="46"/>
      <c r="G5262" s="95"/>
      <c r="H5262" s="33"/>
      <c r="I5262" s="33"/>
      <c r="J5262" s="95"/>
      <c r="K5262" s="33"/>
      <c r="L5262" s="33"/>
      <c r="M5262" s="232"/>
      <c r="N5262" s="210"/>
      <c r="O5262" s="120"/>
      <c r="P5262" s="46"/>
      <c r="Q5262" s="33"/>
      <c r="R5262" s="95"/>
      <c r="S5262" s="33"/>
      <c r="T5262" s="33"/>
      <c r="U5262" s="232"/>
      <c r="V5262" s="213"/>
      <c r="W5262" s="202" t="str" cm="1">
        <f t="array" ref="W5262">IF(SUM(LEN(B5262:V5262))=0,"",IF(OR(OR(ISBLANK(F5262),SUM(LEN(C5262),LEN(D5262))=0),AND(NOT(E5262="Unknown"),ISBLANK(J5262)),AND(NOT(O5262="Unknown"),ISBLANK(R5262))),"Missing Information", _xlfn._xlws.FILTER(_xlfn._xlws.FILTER(Table15[],(Table15[System-Owned Portion]&amp;Table15[If Material Anything Other than "Lead" in Column E,
Was Material Ever Previously Lead?]&amp;Table15[Customer-Owned Portion])=(E5262&amp;G5262&amp;O5262),""),{0,0,0,1})))</f>
        <v/>
      </c>
      <c r="X5262"/>
    </row>
    <row r="5263" spans="2:24" x14ac:dyDescent="0.35">
      <c r="B5263" s="208"/>
      <c r="C5263" s="33"/>
      <c r="D5263" s="33"/>
      <c r="E5263" s="47"/>
      <c r="F5263" s="46"/>
      <c r="G5263" s="95"/>
      <c r="H5263" s="33"/>
      <c r="I5263" s="33"/>
      <c r="J5263" s="95"/>
      <c r="K5263" s="33"/>
      <c r="L5263" s="33"/>
      <c r="M5263" s="232"/>
      <c r="N5263" s="210"/>
      <c r="O5263" s="120"/>
      <c r="P5263" s="46"/>
      <c r="Q5263" s="33"/>
      <c r="R5263" s="95"/>
      <c r="S5263" s="33"/>
      <c r="T5263" s="33"/>
      <c r="U5263" s="232"/>
      <c r="V5263" s="213"/>
      <c r="W5263" s="202" t="str" cm="1">
        <f t="array" ref="W5263">IF(SUM(LEN(B5263:V5263))=0,"",IF(OR(OR(ISBLANK(F5263),SUM(LEN(C5263),LEN(D5263))=0),AND(NOT(E5263="Unknown"),ISBLANK(J5263)),AND(NOT(O5263="Unknown"),ISBLANK(R5263))),"Missing Information", _xlfn._xlws.FILTER(_xlfn._xlws.FILTER(Table15[],(Table15[System-Owned Portion]&amp;Table15[If Material Anything Other than "Lead" in Column E,
Was Material Ever Previously Lead?]&amp;Table15[Customer-Owned Portion])=(E5263&amp;G5263&amp;O5263),""),{0,0,0,1})))</f>
        <v/>
      </c>
      <c r="X5263"/>
    </row>
    <row r="5264" spans="2:24" x14ac:dyDescent="0.35">
      <c r="B5264" s="208"/>
      <c r="C5264" s="33"/>
      <c r="D5264" s="33"/>
      <c r="E5264" s="47"/>
      <c r="F5264" s="46"/>
      <c r="G5264" s="95"/>
      <c r="H5264" s="33"/>
      <c r="I5264" s="33"/>
      <c r="J5264" s="95"/>
      <c r="K5264" s="33"/>
      <c r="L5264" s="33"/>
      <c r="M5264" s="232"/>
      <c r="N5264" s="210"/>
      <c r="O5264" s="120"/>
      <c r="P5264" s="46"/>
      <c r="Q5264" s="33"/>
      <c r="R5264" s="95"/>
      <c r="S5264" s="33"/>
      <c r="T5264" s="33"/>
      <c r="U5264" s="232"/>
      <c r="V5264" s="213"/>
      <c r="W5264" s="202" t="str" cm="1">
        <f t="array" ref="W5264">IF(SUM(LEN(B5264:V5264))=0,"",IF(OR(OR(ISBLANK(F5264),SUM(LEN(C5264),LEN(D5264))=0),AND(NOT(E5264="Unknown"),ISBLANK(J5264)),AND(NOT(O5264="Unknown"),ISBLANK(R5264))),"Missing Information", _xlfn._xlws.FILTER(_xlfn._xlws.FILTER(Table15[],(Table15[System-Owned Portion]&amp;Table15[If Material Anything Other than "Lead" in Column E,
Was Material Ever Previously Lead?]&amp;Table15[Customer-Owned Portion])=(E5264&amp;G5264&amp;O5264),""),{0,0,0,1})))</f>
        <v/>
      </c>
      <c r="X5264"/>
    </row>
    <row r="5265" spans="2:24" x14ac:dyDescent="0.35">
      <c r="B5265" s="208"/>
      <c r="C5265" s="33"/>
      <c r="D5265" s="33"/>
      <c r="E5265" s="47"/>
      <c r="F5265" s="46"/>
      <c r="G5265" s="95"/>
      <c r="H5265" s="33"/>
      <c r="I5265" s="33"/>
      <c r="J5265" s="95"/>
      <c r="K5265" s="33"/>
      <c r="L5265" s="33"/>
      <c r="M5265" s="232"/>
      <c r="N5265" s="210"/>
      <c r="O5265" s="120"/>
      <c r="P5265" s="46"/>
      <c r="Q5265" s="33"/>
      <c r="R5265" s="95"/>
      <c r="S5265" s="33"/>
      <c r="T5265" s="33"/>
      <c r="U5265" s="232"/>
      <c r="V5265" s="213"/>
      <c r="W5265" s="202" t="str" cm="1">
        <f t="array" ref="W5265">IF(SUM(LEN(B5265:V5265))=0,"",IF(OR(OR(ISBLANK(F5265),SUM(LEN(C5265),LEN(D5265))=0),AND(NOT(E5265="Unknown"),ISBLANK(J5265)),AND(NOT(O5265="Unknown"),ISBLANK(R5265))),"Missing Information", _xlfn._xlws.FILTER(_xlfn._xlws.FILTER(Table15[],(Table15[System-Owned Portion]&amp;Table15[If Material Anything Other than "Lead" in Column E,
Was Material Ever Previously Lead?]&amp;Table15[Customer-Owned Portion])=(E5265&amp;G5265&amp;O5265),""),{0,0,0,1})))</f>
        <v/>
      </c>
      <c r="X5265"/>
    </row>
    <row r="5266" spans="2:24" x14ac:dyDescent="0.35">
      <c r="B5266" s="208"/>
      <c r="C5266" s="33"/>
      <c r="D5266" s="33"/>
      <c r="E5266" s="47"/>
      <c r="F5266" s="46"/>
      <c r="G5266" s="95"/>
      <c r="H5266" s="33"/>
      <c r="I5266" s="33"/>
      <c r="J5266" s="95"/>
      <c r="K5266" s="33"/>
      <c r="L5266" s="33"/>
      <c r="M5266" s="232"/>
      <c r="N5266" s="210"/>
      <c r="O5266" s="120"/>
      <c r="P5266" s="46"/>
      <c r="Q5266" s="33"/>
      <c r="R5266" s="95"/>
      <c r="S5266" s="33"/>
      <c r="T5266" s="33"/>
      <c r="U5266" s="232"/>
      <c r="V5266" s="213"/>
      <c r="W5266" s="202" t="str" cm="1">
        <f t="array" ref="W5266">IF(SUM(LEN(B5266:V5266))=0,"",IF(OR(OR(ISBLANK(F5266),SUM(LEN(C5266),LEN(D5266))=0),AND(NOT(E5266="Unknown"),ISBLANK(J5266)),AND(NOT(O5266="Unknown"),ISBLANK(R5266))),"Missing Information", _xlfn._xlws.FILTER(_xlfn._xlws.FILTER(Table15[],(Table15[System-Owned Portion]&amp;Table15[If Material Anything Other than "Lead" in Column E,
Was Material Ever Previously Lead?]&amp;Table15[Customer-Owned Portion])=(E5266&amp;G5266&amp;O5266),""),{0,0,0,1})))</f>
        <v/>
      </c>
      <c r="X5266"/>
    </row>
    <row r="5267" spans="2:24" x14ac:dyDescent="0.35">
      <c r="B5267" s="208"/>
      <c r="C5267" s="33"/>
      <c r="D5267" s="33"/>
      <c r="E5267" s="47"/>
      <c r="F5267" s="46"/>
      <c r="G5267" s="95"/>
      <c r="H5267" s="33"/>
      <c r="I5267" s="33"/>
      <c r="J5267" s="95"/>
      <c r="K5267" s="33"/>
      <c r="L5267" s="33"/>
      <c r="M5267" s="232"/>
      <c r="N5267" s="210"/>
      <c r="O5267" s="120"/>
      <c r="P5267" s="46"/>
      <c r="Q5267" s="33"/>
      <c r="R5267" s="95"/>
      <c r="S5267" s="33"/>
      <c r="T5267" s="33"/>
      <c r="U5267" s="232"/>
      <c r="V5267" s="213"/>
      <c r="W5267" s="202" t="str" cm="1">
        <f t="array" ref="W5267">IF(SUM(LEN(B5267:V5267))=0,"",IF(OR(OR(ISBLANK(F5267),SUM(LEN(C5267),LEN(D5267))=0),AND(NOT(E5267="Unknown"),ISBLANK(J5267)),AND(NOT(O5267="Unknown"),ISBLANK(R5267))),"Missing Information", _xlfn._xlws.FILTER(_xlfn._xlws.FILTER(Table15[],(Table15[System-Owned Portion]&amp;Table15[If Material Anything Other than "Lead" in Column E,
Was Material Ever Previously Lead?]&amp;Table15[Customer-Owned Portion])=(E5267&amp;G5267&amp;O5267),""),{0,0,0,1})))</f>
        <v/>
      </c>
      <c r="X5267"/>
    </row>
    <row r="5268" spans="2:24" x14ac:dyDescent="0.35">
      <c r="B5268" s="208"/>
      <c r="C5268" s="33"/>
      <c r="D5268" s="33"/>
      <c r="E5268" s="47"/>
      <c r="F5268" s="46"/>
      <c r="G5268" s="95"/>
      <c r="H5268" s="33"/>
      <c r="I5268" s="33"/>
      <c r="J5268" s="95"/>
      <c r="K5268" s="33"/>
      <c r="L5268" s="33"/>
      <c r="M5268" s="232"/>
      <c r="N5268" s="210"/>
      <c r="O5268" s="120"/>
      <c r="P5268" s="46"/>
      <c r="Q5268" s="33"/>
      <c r="R5268" s="95"/>
      <c r="S5268" s="33"/>
      <c r="T5268" s="33"/>
      <c r="U5268" s="232"/>
      <c r="V5268" s="213"/>
      <c r="W5268" s="202" t="str" cm="1">
        <f t="array" ref="W5268">IF(SUM(LEN(B5268:V5268))=0,"",IF(OR(OR(ISBLANK(F5268),SUM(LEN(C5268),LEN(D5268))=0),AND(NOT(E5268="Unknown"),ISBLANK(J5268)),AND(NOT(O5268="Unknown"),ISBLANK(R5268))),"Missing Information", _xlfn._xlws.FILTER(_xlfn._xlws.FILTER(Table15[],(Table15[System-Owned Portion]&amp;Table15[If Material Anything Other than "Lead" in Column E,
Was Material Ever Previously Lead?]&amp;Table15[Customer-Owned Portion])=(E5268&amp;G5268&amp;O5268),""),{0,0,0,1})))</f>
        <v/>
      </c>
      <c r="X5268"/>
    </row>
    <row r="5269" spans="2:24" x14ac:dyDescent="0.35">
      <c r="B5269" s="208"/>
      <c r="C5269" s="33"/>
      <c r="D5269" s="33"/>
      <c r="E5269" s="47"/>
      <c r="F5269" s="46"/>
      <c r="G5269" s="95"/>
      <c r="H5269" s="33"/>
      <c r="I5269" s="33"/>
      <c r="J5269" s="95"/>
      <c r="K5269" s="33"/>
      <c r="L5269" s="33"/>
      <c r="M5269" s="232"/>
      <c r="N5269" s="210"/>
      <c r="O5269" s="120"/>
      <c r="P5269" s="46"/>
      <c r="Q5269" s="33"/>
      <c r="R5269" s="95"/>
      <c r="S5269" s="33"/>
      <c r="T5269" s="33"/>
      <c r="U5269" s="232"/>
      <c r="V5269" s="213"/>
      <c r="W5269" s="202" t="str" cm="1">
        <f t="array" ref="W5269">IF(SUM(LEN(B5269:V5269))=0,"",IF(OR(OR(ISBLANK(F5269),SUM(LEN(C5269),LEN(D5269))=0),AND(NOT(E5269="Unknown"),ISBLANK(J5269)),AND(NOT(O5269="Unknown"),ISBLANK(R5269))),"Missing Information", _xlfn._xlws.FILTER(_xlfn._xlws.FILTER(Table15[],(Table15[System-Owned Portion]&amp;Table15[If Material Anything Other than "Lead" in Column E,
Was Material Ever Previously Lead?]&amp;Table15[Customer-Owned Portion])=(E5269&amp;G5269&amp;O5269),""),{0,0,0,1})))</f>
        <v/>
      </c>
      <c r="X5269"/>
    </row>
    <row r="5270" spans="2:24" x14ac:dyDescent="0.35">
      <c r="B5270" s="208"/>
      <c r="C5270" s="33"/>
      <c r="D5270" s="33"/>
      <c r="E5270" s="47"/>
      <c r="F5270" s="46"/>
      <c r="G5270" s="95"/>
      <c r="H5270" s="33"/>
      <c r="I5270" s="33"/>
      <c r="J5270" s="95"/>
      <c r="K5270" s="33"/>
      <c r="L5270" s="33"/>
      <c r="M5270" s="232"/>
      <c r="N5270" s="210"/>
      <c r="O5270" s="120"/>
      <c r="P5270" s="46"/>
      <c r="Q5270" s="33"/>
      <c r="R5270" s="95"/>
      <c r="S5270" s="33"/>
      <c r="T5270" s="33"/>
      <c r="U5270" s="232"/>
      <c r="V5270" s="213"/>
      <c r="W5270" s="202" t="str" cm="1">
        <f t="array" ref="W5270">IF(SUM(LEN(B5270:V5270))=0,"",IF(OR(OR(ISBLANK(F5270),SUM(LEN(C5270),LEN(D5270))=0),AND(NOT(E5270="Unknown"),ISBLANK(J5270)),AND(NOT(O5270="Unknown"),ISBLANK(R5270))),"Missing Information", _xlfn._xlws.FILTER(_xlfn._xlws.FILTER(Table15[],(Table15[System-Owned Portion]&amp;Table15[If Material Anything Other than "Lead" in Column E,
Was Material Ever Previously Lead?]&amp;Table15[Customer-Owned Portion])=(E5270&amp;G5270&amp;O5270),""),{0,0,0,1})))</f>
        <v/>
      </c>
      <c r="X5270"/>
    </row>
    <row r="5271" spans="2:24" x14ac:dyDescent="0.35">
      <c r="B5271" s="208"/>
      <c r="C5271" s="33"/>
      <c r="D5271" s="33"/>
      <c r="E5271" s="47"/>
      <c r="F5271" s="46"/>
      <c r="G5271" s="95"/>
      <c r="H5271" s="33"/>
      <c r="I5271" s="33"/>
      <c r="J5271" s="95"/>
      <c r="K5271" s="33"/>
      <c r="L5271" s="33"/>
      <c r="M5271" s="232"/>
      <c r="N5271" s="210"/>
      <c r="O5271" s="120"/>
      <c r="P5271" s="46"/>
      <c r="Q5271" s="33"/>
      <c r="R5271" s="95"/>
      <c r="S5271" s="33"/>
      <c r="T5271" s="33"/>
      <c r="U5271" s="232"/>
      <c r="V5271" s="213"/>
      <c r="W5271" s="202" t="str" cm="1">
        <f t="array" ref="W5271">IF(SUM(LEN(B5271:V5271))=0,"",IF(OR(OR(ISBLANK(F5271),SUM(LEN(C5271),LEN(D5271))=0),AND(NOT(E5271="Unknown"),ISBLANK(J5271)),AND(NOT(O5271="Unknown"),ISBLANK(R5271))),"Missing Information", _xlfn._xlws.FILTER(_xlfn._xlws.FILTER(Table15[],(Table15[System-Owned Portion]&amp;Table15[If Material Anything Other than "Lead" in Column E,
Was Material Ever Previously Lead?]&amp;Table15[Customer-Owned Portion])=(E5271&amp;G5271&amp;O5271),""),{0,0,0,1})))</f>
        <v/>
      </c>
      <c r="X5271"/>
    </row>
    <row r="5272" spans="2:24" x14ac:dyDescent="0.35">
      <c r="B5272" s="208"/>
      <c r="C5272" s="33"/>
      <c r="D5272" s="33"/>
      <c r="E5272" s="47"/>
      <c r="F5272" s="46"/>
      <c r="G5272" s="95"/>
      <c r="H5272" s="33"/>
      <c r="I5272" s="33"/>
      <c r="J5272" s="95"/>
      <c r="K5272" s="33"/>
      <c r="L5272" s="33"/>
      <c r="M5272" s="232"/>
      <c r="N5272" s="210"/>
      <c r="O5272" s="120"/>
      <c r="P5272" s="46"/>
      <c r="Q5272" s="33"/>
      <c r="R5272" s="95"/>
      <c r="S5272" s="33"/>
      <c r="T5272" s="33"/>
      <c r="U5272" s="232"/>
      <c r="V5272" s="213"/>
      <c r="W5272" s="202" t="str" cm="1">
        <f t="array" ref="W5272">IF(SUM(LEN(B5272:V5272))=0,"",IF(OR(OR(ISBLANK(F5272),SUM(LEN(C5272),LEN(D5272))=0),AND(NOT(E5272="Unknown"),ISBLANK(J5272)),AND(NOT(O5272="Unknown"),ISBLANK(R5272))),"Missing Information", _xlfn._xlws.FILTER(_xlfn._xlws.FILTER(Table15[],(Table15[System-Owned Portion]&amp;Table15[If Material Anything Other than "Lead" in Column E,
Was Material Ever Previously Lead?]&amp;Table15[Customer-Owned Portion])=(E5272&amp;G5272&amp;O5272),""),{0,0,0,1})))</f>
        <v/>
      </c>
      <c r="X5272"/>
    </row>
    <row r="5273" spans="2:24" x14ac:dyDescent="0.35">
      <c r="B5273" s="208"/>
      <c r="C5273" s="33"/>
      <c r="D5273" s="33"/>
      <c r="E5273" s="47"/>
      <c r="F5273" s="46"/>
      <c r="G5273" s="95"/>
      <c r="H5273" s="33"/>
      <c r="I5273" s="33"/>
      <c r="J5273" s="95"/>
      <c r="K5273" s="33"/>
      <c r="L5273" s="33"/>
      <c r="M5273" s="232"/>
      <c r="N5273" s="210"/>
      <c r="O5273" s="120"/>
      <c r="P5273" s="46"/>
      <c r="Q5273" s="33"/>
      <c r="R5273" s="95"/>
      <c r="S5273" s="33"/>
      <c r="T5273" s="33"/>
      <c r="U5273" s="232"/>
      <c r="V5273" s="213"/>
      <c r="W5273" s="202" t="str" cm="1">
        <f t="array" ref="W5273">IF(SUM(LEN(B5273:V5273))=0,"",IF(OR(OR(ISBLANK(F5273),SUM(LEN(C5273),LEN(D5273))=0),AND(NOT(E5273="Unknown"),ISBLANK(J5273)),AND(NOT(O5273="Unknown"),ISBLANK(R5273))),"Missing Information", _xlfn._xlws.FILTER(_xlfn._xlws.FILTER(Table15[],(Table15[System-Owned Portion]&amp;Table15[If Material Anything Other than "Lead" in Column E,
Was Material Ever Previously Lead?]&amp;Table15[Customer-Owned Portion])=(E5273&amp;G5273&amp;O5273),""),{0,0,0,1})))</f>
        <v/>
      </c>
      <c r="X5273"/>
    </row>
    <row r="5274" spans="2:24" x14ac:dyDescent="0.35">
      <c r="B5274" s="208"/>
      <c r="C5274" s="33"/>
      <c r="D5274" s="33"/>
      <c r="E5274" s="47"/>
      <c r="F5274" s="46"/>
      <c r="G5274" s="95"/>
      <c r="H5274" s="33"/>
      <c r="I5274" s="33"/>
      <c r="J5274" s="95"/>
      <c r="K5274" s="33"/>
      <c r="L5274" s="33"/>
      <c r="M5274" s="232"/>
      <c r="N5274" s="210"/>
      <c r="O5274" s="120"/>
      <c r="P5274" s="46"/>
      <c r="Q5274" s="33"/>
      <c r="R5274" s="95"/>
      <c r="S5274" s="33"/>
      <c r="T5274" s="33"/>
      <c r="U5274" s="232"/>
      <c r="V5274" s="213"/>
      <c r="W5274" s="202" t="str" cm="1">
        <f t="array" ref="W5274">IF(SUM(LEN(B5274:V5274))=0,"",IF(OR(OR(ISBLANK(F5274),SUM(LEN(C5274),LEN(D5274))=0),AND(NOT(E5274="Unknown"),ISBLANK(J5274)),AND(NOT(O5274="Unknown"),ISBLANK(R5274))),"Missing Information", _xlfn._xlws.FILTER(_xlfn._xlws.FILTER(Table15[],(Table15[System-Owned Portion]&amp;Table15[If Material Anything Other than "Lead" in Column E,
Was Material Ever Previously Lead?]&amp;Table15[Customer-Owned Portion])=(E5274&amp;G5274&amp;O5274),""),{0,0,0,1})))</f>
        <v/>
      </c>
      <c r="X5274"/>
    </row>
    <row r="5275" spans="2:24" x14ac:dyDescent="0.35">
      <c r="B5275" s="208"/>
      <c r="C5275" s="33"/>
      <c r="D5275" s="33"/>
      <c r="E5275" s="47"/>
      <c r="F5275" s="46"/>
      <c r="G5275" s="95"/>
      <c r="H5275" s="33"/>
      <c r="I5275" s="33"/>
      <c r="J5275" s="95"/>
      <c r="K5275" s="33"/>
      <c r="L5275" s="33"/>
      <c r="M5275" s="232"/>
      <c r="N5275" s="210"/>
      <c r="O5275" s="120"/>
      <c r="P5275" s="46"/>
      <c r="Q5275" s="33"/>
      <c r="R5275" s="95"/>
      <c r="S5275" s="33"/>
      <c r="T5275" s="33"/>
      <c r="U5275" s="232"/>
      <c r="V5275" s="213"/>
      <c r="W5275" s="202" t="str" cm="1">
        <f t="array" ref="W5275">IF(SUM(LEN(B5275:V5275))=0,"",IF(OR(OR(ISBLANK(F5275),SUM(LEN(C5275),LEN(D5275))=0),AND(NOT(E5275="Unknown"),ISBLANK(J5275)),AND(NOT(O5275="Unknown"),ISBLANK(R5275))),"Missing Information", _xlfn._xlws.FILTER(_xlfn._xlws.FILTER(Table15[],(Table15[System-Owned Portion]&amp;Table15[If Material Anything Other than "Lead" in Column E,
Was Material Ever Previously Lead?]&amp;Table15[Customer-Owned Portion])=(E5275&amp;G5275&amp;O5275),""),{0,0,0,1})))</f>
        <v/>
      </c>
      <c r="X5275"/>
    </row>
    <row r="5276" spans="2:24" x14ac:dyDescent="0.35">
      <c r="B5276" s="208"/>
      <c r="C5276" s="33"/>
      <c r="D5276" s="33"/>
      <c r="E5276" s="47"/>
      <c r="F5276" s="46"/>
      <c r="G5276" s="95"/>
      <c r="H5276" s="33"/>
      <c r="I5276" s="33"/>
      <c r="J5276" s="95"/>
      <c r="K5276" s="33"/>
      <c r="L5276" s="33"/>
      <c r="M5276" s="232"/>
      <c r="N5276" s="210"/>
      <c r="O5276" s="120"/>
      <c r="P5276" s="46"/>
      <c r="Q5276" s="33"/>
      <c r="R5276" s="95"/>
      <c r="S5276" s="33"/>
      <c r="T5276" s="33"/>
      <c r="U5276" s="232"/>
      <c r="V5276" s="213"/>
      <c r="W5276" s="202" t="str" cm="1">
        <f t="array" ref="W5276">IF(SUM(LEN(B5276:V5276))=0,"",IF(OR(OR(ISBLANK(F5276),SUM(LEN(C5276),LEN(D5276))=0),AND(NOT(E5276="Unknown"),ISBLANK(J5276)),AND(NOT(O5276="Unknown"),ISBLANK(R5276))),"Missing Information", _xlfn._xlws.FILTER(_xlfn._xlws.FILTER(Table15[],(Table15[System-Owned Portion]&amp;Table15[If Material Anything Other than "Lead" in Column E,
Was Material Ever Previously Lead?]&amp;Table15[Customer-Owned Portion])=(E5276&amp;G5276&amp;O5276),""),{0,0,0,1})))</f>
        <v/>
      </c>
      <c r="X5276"/>
    </row>
    <row r="5277" spans="2:24" x14ac:dyDescent="0.35">
      <c r="B5277" s="208"/>
      <c r="C5277" s="33"/>
      <c r="D5277" s="33"/>
      <c r="E5277" s="47"/>
      <c r="F5277" s="46"/>
      <c r="G5277" s="95"/>
      <c r="H5277" s="33"/>
      <c r="I5277" s="33"/>
      <c r="J5277" s="95"/>
      <c r="K5277" s="33"/>
      <c r="L5277" s="33"/>
      <c r="M5277" s="232"/>
      <c r="N5277" s="210"/>
      <c r="O5277" s="120"/>
      <c r="P5277" s="46"/>
      <c r="Q5277" s="33"/>
      <c r="R5277" s="95"/>
      <c r="S5277" s="33"/>
      <c r="T5277" s="33"/>
      <c r="U5277" s="232"/>
      <c r="V5277" s="213"/>
      <c r="W5277" s="202" t="str" cm="1">
        <f t="array" ref="W5277">IF(SUM(LEN(B5277:V5277))=0,"",IF(OR(OR(ISBLANK(F5277),SUM(LEN(C5277),LEN(D5277))=0),AND(NOT(E5277="Unknown"),ISBLANK(J5277)),AND(NOT(O5277="Unknown"),ISBLANK(R5277))),"Missing Information", _xlfn._xlws.FILTER(_xlfn._xlws.FILTER(Table15[],(Table15[System-Owned Portion]&amp;Table15[If Material Anything Other than "Lead" in Column E,
Was Material Ever Previously Lead?]&amp;Table15[Customer-Owned Portion])=(E5277&amp;G5277&amp;O5277),""),{0,0,0,1})))</f>
        <v/>
      </c>
      <c r="X5277"/>
    </row>
    <row r="5278" spans="2:24" x14ac:dyDescent="0.35">
      <c r="B5278" s="208"/>
      <c r="C5278" s="33"/>
      <c r="D5278" s="33"/>
      <c r="E5278" s="47"/>
      <c r="F5278" s="46"/>
      <c r="G5278" s="95"/>
      <c r="H5278" s="33"/>
      <c r="I5278" s="33"/>
      <c r="J5278" s="95"/>
      <c r="K5278" s="33"/>
      <c r="L5278" s="33"/>
      <c r="M5278" s="232"/>
      <c r="N5278" s="210"/>
      <c r="O5278" s="120"/>
      <c r="P5278" s="46"/>
      <c r="Q5278" s="33"/>
      <c r="R5278" s="95"/>
      <c r="S5278" s="33"/>
      <c r="T5278" s="33"/>
      <c r="U5278" s="232"/>
      <c r="V5278" s="213"/>
      <c r="W5278" s="202" t="str" cm="1">
        <f t="array" ref="W5278">IF(SUM(LEN(B5278:V5278))=0,"",IF(OR(OR(ISBLANK(F5278),SUM(LEN(C5278),LEN(D5278))=0),AND(NOT(E5278="Unknown"),ISBLANK(J5278)),AND(NOT(O5278="Unknown"),ISBLANK(R5278))),"Missing Information", _xlfn._xlws.FILTER(_xlfn._xlws.FILTER(Table15[],(Table15[System-Owned Portion]&amp;Table15[If Material Anything Other than "Lead" in Column E,
Was Material Ever Previously Lead?]&amp;Table15[Customer-Owned Portion])=(E5278&amp;G5278&amp;O5278),""),{0,0,0,1})))</f>
        <v/>
      </c>
      <c r="X5278"/>
    </row>
    <row r="5279" spans="2:24" x14ac:dyDescent="0.35">
      <c r="B5279" s="208"/>
      <c r="C5279" s="33"/>
      <c r="D5279" s="33"/>
      <c r="E5279" s="47"/>
      <c r="F5279" s="46"/>
      <c r="G5279" s="95"/>
      <c r="H5279" s="33"/>
      <c r="I5279" s="33"/>
      <c r="J5279" s="95"/>
      <c r="K5279" s="33"/>
      <c r="L5279" s="33"/>
      <c r="M5279" s="232"/>
      <c r="N5279" s="210"/>
      <c r="O5279" s="120"/>
      <c r="P5279" s="46"/>
      <c r="Q5279" s="33"/>
      <c r="R5279" s="95"/>
      <c r="S5279" s="33"/>
      <c r="T5279" s="33"/>
      <c r="U5279" s="232"/>
      <c r="V5279" s="213"/>
      <c r="W5279" s="202" t="str" cm="1">
        <f t="array" ref="W5279">IF(SUM(LEN(B5279:V5279))=0,"",IF(OR(OR(ISBLANK(F5279),SUM(LEN(C5279),LEN(D5279))=0),AND(NOT(E5279="Unknown"),ISBLANK(J5279)),AND(NOT(O5279="Unknown"),ISBLANK(R5279))),"Missing Information", _xlfn._xlws.FILTER(_xlfn._xlws.FILTER(Table15[],(Table15[System-Owned Portion]&amp;Table15[If Material Anything Other than "Lead" in Column E,
Was Material Ever Previously Lead?]&amp;Table15[Customer-Owned Portion])=(E5279&amp;G5279&amp;O5279),""),{0,0,0,1})))</f>
        <v/>
      </c>
      <c r="X5279"/>
    </row>
    <row r="5280" spans="2:24" x14ac:dyDescent="0.35">
      <c r="B5280" s="208"/>
      <c r="C5280" s="33"/>
      <c r="D5280" s="33"/>
      <c r="E5280" s="47"/>
      <c r="F5280" s="46"/>
      <c r="G5280" s="95"/>
      <c r="H5280" s="33"/>
      <c r="I5280" s="33"/>
      <c r="J5280" s="95"/>
      <c r="K5280" s="33"/>
      <c r="L5280" s="33"/>
      <c r="M5280" s="232"/>
      <c r="N5280" s="210"/>
      <c r="O5280" s="120"/>
      <c r="P5280" s="46"/>
      <c r="Q5280" s="33"/>
      <c r="R5280" s="95"/>
      <c r="S5280" s="33"/>
      <c r="T5280" s="33"/>
      <c r="U5280" s="232"/>
      <c r="V5280" s="213"/>
      <c r="W5280" s="202" t="str" cm="1">
        <f t="array" ref="W5280">IF(SUM(LEN(B5280:V5280))=0,"",IF(OR(OR(ISBLANK(F5280),SUM(LEN(C5280),LEN(D5280))=0),AND(NOT(E5280="Unknown"),ISBLANK(J5280)),AND(NOT(O5280="Unknown"),ISBLANK(R5280))),"Missing Information", _xlfn._xlws.FILTER(_xlfn._xlws.FILTER(Table15[],(Table15[System-Owned Portion]&amp;Table15[If Material Anything Other than "Lead" in Column E,
Was Material Ever Previously Lead?]&amp;Table15[Customer-Owned Portion])=(E5280&amp;G5280&amp;O5280),""),{0,0,0,1})))</f>
        <v/>
      </c>
      <c r="X5280"/>
    </row>
    <row r="5281" spans="2:24" x14ac:dyDescent="0.35">
      <c r="B5281" s="208"/>
      <c r="C5281" s="33"/>
      <c r="D5281" s="33"/>
      <c r="E5281" s="47"/>
      <c r="F5281" s="46"/>
      <c r="G5281" s="95"/>
      <c r="H5281" s="33"/>
      <c r="I5281" s="33"/>
      <c r="J5281" s="95"/>
      <c r="K5281" s="33"/>
      <c r="L5281" s="33"/>
      <c r="M5281" s="232"/>
      <c r="N5281" s="210"/>
      <c r="O5281" s="120"/>
      <c r="P5281" s="46"/>
      <c r="Q5281" s="33"/>
      <c r="R5281" s="95"/>
      <c r="S5281" s="33"/>
      <c r="T5281" s="33"/>
      <c r="U5281" s="232"/>
      <c r="V5281" s="213"/>
      <c r="W5281" s="202" t="str" cm="1">
        <f t="array" ref="W5281">IF(SUM(LEN(B5281:V5281))=0,"",IF(OR(OR(ISBLANK(F5281),SUM(LEN(C5281),LEN(D5281))=0),AND(NOT(E5281="Unknown"),ISBLANK(J5281)),AND(NOT(O5281="Unknown"),ISBLANK(R5281))),"Missing Information", _xlfn._xlws.FILTER(_xlfn._xlws.FILTER(Table15[],(Table15[System-Owned Portion]&amp;Table15[If Material Anything Other than "Lead" in Column E,
Was Material Ever Previously Lead?]&amp;Table15[Customer-Owned Portion])=(E5281&amp;G5281&amp;O5281),""),{0,0,0,1})))</f>
        <v/>
      </c>
      <c r="X5281"/>
    </row>
    <row r="5282" spans="2:24" x14ac:dyDescent="0.35">
      <c r="B5282" s="208"/>
      <c r="C5282" s="33"/>
      <c r="D5282" s="33"/>
      <c r="E5282" s="47"/>
      <c r="F5282" s="46"/>
      <c r="G5282" s="95"/>
      <c r="H5282" s="33"/>
      <c r="I5282" s="33"/>
      <c r="J5282" s="95"/>
      <c r="K5282" s="33"/>
      <c r="L5282" s="33"/>
      <c r="M5282" s="232"/>
      <c r="N5282" s="210"/>
      <c r="O5282" s="120"/>
      <c r="P5282" s="46"/>
      <c r="Q5282" s="33"/>
      <c r="R5282" s="95"/>
      <c r="S5282" s="33"/>
      <c r="T5282" s="33"/>
      <c r="U5282" s="232"/>
      <c r="V5282" s="213"/>
      <c r="W5282" s="202" t="str" cm="1">
        <f t="array" ref="W5282">IF(SUM(LEN(B5282:V5282))=0,"",IF(OR(OR(ISBLANK(F5282),SUM(LEN(C5282),LEN(D5282))=0),AND(NOT(E5282="Unknown"),ISBLANK(J5282)),AND(NOT(O5282="Unknown"),ISBLANK(R5282))),"Missing Information", _xlfn._xlws.FILTER(_xlfn._xlws.FILTER(Table15[],(Table15[System-Owned Portion]&amp;Table15[If Material Anything Other than "Lead" in Column E,
Was Material Ever Previously Lead?]&amp;Table15[Customer-Owned Portion])=(E5282&amp;G5282&amp;O5282),""),{0,0,0,1})))</f>
        <v/>
      </c>
      <c r="X5282"/>
    </row>
    <row r="5283" spans="2:24" x14ac:dyDescent="0.35">
      <c r="B5283" s="208"/>
      <c r="C5283" s="33"/>
      <c r="D5283" s="33"/>
      <c r="E5283" s="47"/>
      <c r="F5283" s="46"/>
      <c r="G5283" s="95"/>
      <c r="H5283" s="33"/>
      <c r="I5283" s="33"/>
      <c r="J5283" s="95"/>
      <c r="K5283" s="33"/>
      <c r="L5283" s="33"/>
      <c r="M5283" s="232"/>
      <c r="N5283" s="210"/>
      <c r="O5283" s="120"/>
      <c r="P5283" s="46"/>
      <c r="Q5283" s="33"/>
      <c r="R5283" s="95"/>
      <c r="S5283" s="33"/>
      <c r="T5283" s="33"/>
      <c r="U5283" s="232"/>
      <c r="V5283" s="213"/>
      <c r="W5283" s="202" t="str" cm="1">
        <f t="array" ref="W5283">IF(SUM(LEN(B5283:V5283))=0,"",IF(OR(OR(ISBLANK(F5283),SUM(LEN(C5283),LEN(D5283))=0),AND(NOT(E5283="Unknown"),ISBLANK(J5283)),AND(NOT(O5283="Unknown"),ISBLANK(R5283))),"Missing Information", _xlfn._xlws.FILTER(_xlfn._xlws.FILTER(Table15[],(Table15[System-Owned Portion]&amp;Table15[If Material Anything Other than "Lead" in Column E,
Was Material Ever Previously Lead?]&amp;Table15[Customer-Owned Portion])=(E5283&amp;G5283&amp;O5283),""),{0,0,0,1})))</f>
        <v/>
      </c>
      <c r="X5283"/>
    </row>
    <row r="5284" spans="2:24" x14ac:dyDescent="0.35">
      <c r="B5284" s="208"/>
      <c r="C5284" s="33"/>
      <c r="D5284" s="33"/>
      <c r="E5284" s="47"/>
      <c r="F5284" s="46"/>
      <c r="G5284" s="95"/>
      <c r="H5284" s="33"/>
      <c r="I5284" s="33"/>
      <c r="J5284" s="95"/>
      <c r="K5284" s="33"/>
      <c r="L5284" s="33"/>
      <c r="M5284" s="232"/>
      <c r="N5284" s="210"/>
      <c r="O5284" s="120"/>
      <c r="P5284" s="46"/>
      <c r="Q5284" s="33"/>
      <c r="R5284" s="95"/>
      <c r="S5284" s="33"/>
      <c r="T5284" s="33"/>
      <c r="U5284" s="232"/>
      <c r="V5284" s="213"/>
      <c r="W5284" s="202" t="str" cm="1">
        <f t="array" ref="W5284">IF(SUM(LEN(B5284:V5284))=0,"",IF(OR(OR(ISBLANK(F5284),SUM(LEN(C5284),LEN(D5284))=0),AND(NOT(E5284="Unknown"),ISBLANK(J5284)),AND(NOT(O5284="Unknown"),ISBLANK(R5284))),"Missing Information", _xlfn._xlws.FILTER(_xlfn._xlws.FILTER(Table15[],(Table15[System-Owned Portion]&amp;Table15[If Material Anything Other than "Lead" in Column E,
Was Material Ever Previously Lead?]&amp;Table15[Customer-Owned Portion])=(E5284&amp;G5284&amp;O5284),""),{0,0,0,1})))</f>
        <v/>
      </c>
      <c r="X5284"/>
    </row>
    <row r="5285" spans="2:24" x14ac:dyDescent="0.35">
      <c r="B5285" s="208"/>
      <c r="C5285" s="33"/>
      <c r="D5285" s="33"/>
      <c r="E5285" s="47"/>
      <c r="F5285" s="46"/>
      <c r="G5285" s="95"/>
      <c r="H5285" s="33"/>
      <c r="I5285" s="33"/>
      <c r="J5285" s="95"/>
      <c r="K5285" s="33"/>
      <c r="L5285" s="33"/>
      <c r="M5285" s="232"/>
      <c r="N5285" s="210"/>
      <c r="O5285" s="120"/>
      <c r="P5285" s="46"/>
      <c r="Q5285" s="33"/>
      <c r="R5285" s="95"/>
      <c r="S5285" s="33"/>
      <c r="T5285" s="33"/>
      <c r="U5285" s="232"/>
      <c r="V5285" s="213"/>
      <c r="W5285" s="202" t="str" cm="1">
        <f t="array" ref="W5285">IF(SUM(LEN(B5285:V5285))=0,"",IF(OR(OR(ISBLANK(F5285),SUM(LEN(C5285),LEN(D5285))=0),AND(NOT(E5285="Unknown"),ISBLANK(J5285)),AND(NOT(O5285="Unknown"),ISBLANK(R5285))),"Missing Information", _xlfn._xlws.FILTER(_xlfn._xlws.FILTER(Table15[],(Table15[System-Owned Portion]&amp;Table15[If Material Anything Other than "Lead" in Column E,
Was Material Ever Previously Lead?]&amp;Table15[Customer-Owned Portion])=(E5285&amp;G5285&amp;O5285),""),{0,0,0,1})))</f>
        <v/>
      </c>
      <c r="X5285"/>
    </row>
    <row r="5286" spans="2:24" x14ac:dyDescent="0.35">
      <c r="B5286" s="208"/>
      <c r="C5286" s="33"/>
      <c r="D5286" s="33"/>
      <c r="E5286" s="47"/>
      <c r="F5286" s="46"/>
      <c r="G5286" s="95"/>
      <c r="H5286" s="33"/>
      <c r="I5286" s="33"/>
      <c r="J5286" s="95"/>
      <c r="K5286" s="33"/>
      <c r="L5286" s="33"/>
      <c r="M5286" s="232"/>
      <c r="N5286" s="210"/>
      <c r="O5286" s="120"/>
      <c r="P5286" s="46"/>
      <c r="Q5286" s="33"/>
      <c r="R5286" s="95"/>
      <c r="S5286" s="33"/>
      <c r="T5286" s="33"/>
      <c r="U5286" s="232"/>
      <c r="V5286" s="213"/>
      <c r="W5286" s="202" t="str" cm="1">
        <f t="array" ref="W5286">IF(SUM(LEN(B5286:V5286))=0,"",IF(OR(OR(ISBLANK(F5286),SUM(LEN(C5286),LEN(D5286))=0),AND(NOT(E5286="Unknown"),ISBLANK(J5286)),AND(NOT(O5286="Unknown"),ISBLANK(R5286))),"Missing Information", _xlfn._xlws.FILTER(_xlfn._xlws.FILTER(Table15[],(Table15[System-Owned Portion]&amp;Table15[If Material Anything Other than "Lead" in Column E,
Was Material Ever Previously Lead?]&amp;Table15[Customer-Owned Portion])=(E5286&amp;G5286&amp;O5286),""),{0,0,0,1})))</f>
        <v/>
      </c>
      <c r="X5286"/>
    </row>
    <row r="5287" spans="2:24" x14ac:dyDescent="0.35">
      <c r="B5287" s="208"/>
      <c r="C5287" s="33"/>
      <c r="D5287" s="33"/>
      <c r="E5287" s="47"/>
      <c r="F5287" s="46"/>
      <c r="G5287" s="95"/>
      <c r="H5287" s="33"/>
      <c r="I5287" s="33"/>
      <c r="J5287" s="95"/>
      <c r="K5287" s="33"/>
      <c r="L5287" s="33"/>
      <c r="M5287" s="232"/>
      <c r="N5287" s="210"/>
      <c r="O5287" s="120"/>
      <c r="P5287" s="46"/>
      <c r="Q5287" s="33"/>
      <c r="R5287" s="95"/>
      <c r="S5287" s="33"/>
      <c r="T5287" s="33"/>
      <c r="U5287" s="232"/>
      <c r="V5287" s="213"/>
      <c r="W5287" s="202" t="str" cm="1">
        <f t="array" ref="W5287">IF(SUM(LEN(B5287:V5287))=0,"",IF(OR(OR(ISBLANK(F5287),SUM(LEN(C5287),LEN(D5287))=0),AND(NOT(E5287="Unknown"),ISBLANK(J5287)),AND(NOT(O5287="Unknown"),ISBLANK(R5287))),"Missing Information", _xlfn._xlws.FILTER(_xlfn._xlws.FILTER(Table15[],(Table15[System-Owned Portion]&amp;Table15[If Material Anything Other than "Lead" in Column E,
Was Material Ever Previously Lead?]&amp;Table15[Customer-Owned Portion])=(E5287&amp;G5287&amp;O5287),""),{0,0,0,1})))</f>
        <v/>
      </c>
      <c r="X5287"/>
    </row>
    <row r="5288" spans="2:24" x14ac:dyDescent="0.35">
      <c r="B5288" s="208"/>
      <c r="C5288" s="33"/>
      <c r="D5288" s="33"/>
      <c r="E5288" s="47"/>
      <c r="F5288" s="46"/>
      <c r="G5288" s="95"/>
      <c r="H5288" s="33"/>
      <c r="I5288" s="33"/>
      <c r="J5288" s="95"/>
      <c r="K5288" s="33"/>
      <c r="L5288" s="33"/>
      <c r="M5288" s="232"/>
      <c r="N5288" s="210"/>
      <c r="O5288" s="120"/>
      <c r="P5288" s="46"/>
      <c r="Q5288" s="33"/>
      <c r="R5288" s="95"/>
      <c r="S5288" s="33"/>
      <c r="T5288" s="33"/>
      <c r="U5288" s="232"/>
      <c r="V5288" s="213"/>
      <c r="W5288" s="202" t="str" cm="1">
        <f t="array" ref="W5288">IF(SUM(LEN(B5288:V5288))=0,"",IF(OR(OR(ISBLANK(F5288),SUM(LEN(C5288),LEN(D5288))=0),AND(NOT(E5288="Unknown"),ISBLANK(J5288)),AND(NOT(O5288="Unknown"),ISBLANK(R5288))),"Missing Information", _xlfn._xlws.FILTER(_xlfn._xlws.FILTER(Table15[],(Table15[System-Owned Portion]&amp;Table15[If Material Anything Other than "Lead" in Column E,
Was Material Ever Previously Lead?]&amp;Table15[Customer-Owned Portion])=(E5288&amp;G5288&amp;O5288),""),{0,0,0,1})))</f>
        <v/>
      </c>
      <c r="X5288"/>
    </row>
    <row r="5289" spans="2:24" x14ac:dyDescent="0.35">
      <c r="B5289" s="208"/>
      <c r="C5289" s="33"/>
      <c r="D5289" s="33"/>
      <c r="E5289" s="47"/>
      <c r="F5289" s="46"/>
      <c r="G5289" s="95"/>
      <c r="H5289" s="33"/>
      <c r="I5289" s="33"/>
      <c r="J5289" s="95"/>
      <c r="K5289" s="33"/>
      <c r="L5289" s="33"/>
      <c r="M5289" s="232"/>
      <c r="N5289" s="210"/>
      <c r="O5289" s="120"/>
      <c r="P5289" s="46"/>
      <c r="Q5289" s="33"/>
      <c r="R5289" s="95"/>
      <c r="S5289" s="33"/>
      <c r="T5289" s="33"/>
      <c r="U5289" s="232"/>
      <c r="V5289" s="213"/>
      <c r="W5289" s="202" t="str" cm="1">
        <f t="array" ref="W5289">IF(SUM(LEN(B5289:V5289))=0,"",IF(OR(OR(ISBLANK(F5289),SUM(LEN(C5289),LEN(D5289))=0),AND(NOT(E5289="Unknown"),ISBLANK(J5289)),AND(NOT(O5289="Unknown"),ISBLANK(R5289))),"Missing Information", _xlfn._xlws.FILTER(_xlfn._xlws.FILTER(Table15[],(Table15[System-Owned Portion]&amp;Table15[If Material Anything Other than "Lead" in Column E,
Was Material Ever Previously Lead?]&amp;Table15[Customer-Owned Portion])=(E5289&amp;G5289&amp;O5289),""),{0,0,0,1})))</f>
        <v/>
      </c>
      <c r="X5289"/>
    </row>
    <row r="5290" spans="2:24" x14ac:dyDescent="0.35">
      <c r="B5290" s="208"/>
      <c r="C5290" s="33"/>
      <c r="D5290" s="33"/>
      <c r="E5290" s="47"/>
      <c r="F5290" s="46"/>
      <c r="G5290" s="95"/>
      <c r="H5290" s="33"/>
      <c r="I5290" s="33"/>
      <c r="J5290" s="95"/>
      <c r="K5290" s="33"/>
      <c r="L5290" s="33"/>
      <c r="M5290" s="232"/>
      <c r="N5290" s="210"/>
      <c r="O5290" s="120"/>
      <c r="P5290" s="46"/>
      <c r="Q5290" s="33"/>
      <c r="R5290" s="95"/>
      <c r="S5290" s="33"/>
      <c r="T5290" s="33"/>
      <c r="U5290" s="232"/>
      <c r="V5290" s="213"/>
      <c r="W5290" s="202" t="str" cm="1">
        <f t="array" ref="W5290">IF(SUM(LEN(B5290:V5290))=0,"",IF(OR(OR(ISBLANK(F5290),SUM(LEN(C5290),LEN(D5290))=0),AND(NOT(E5290="Unknown"),ISBLANK(J5290)),AND(NOT(O5290="Unknown"),ISBLANK(R5290))),"Missing Information", _xlfn._xlws.FILTER(_xlfn._xlws.FILTER(Table15[],(Table15[System-Owned Portion]&amp;Table15[If Material Anything Other than "Lead" in Column E,
Was Material Ever Previously Lead?]&amp;Table15[Customer-Owned Portion])=(E5290&amp;G5290&amp;O5290),""),{0,0,0,1})))</f>
        <v/>
      </c>
      <c r="X5290"/>
    </row>
    <row r="5291" spans="2:24" x14ac:dyDescent="0.35">
      <c r="B5291" s="208"/>
      <c r="C5291" s="33"/>
      <c r="D5291" s="33"/>
      <c r="E5291" s="47"/>
      <c r="F5291" s="46"/>
      <c r="G5291" s="95"/>
      <c r="H5291" s="33"/>
      <c r="I5291" s="33"/>
      <c r="J5291" s="95"/>
      <c r="K5291" s="33"/>
      <c r="L5291" s="33"/>
      <c r="M5291" s="232"/>
      <c r="N5291" s="210"/>
      <c r="O5291" s="120"/>
      <c r="P5291" s="46"/>
      <c r="Q5291" s="33"/>
      <c r="R5291" s="95"/>
      <c r="S5291" s="33"/>
      <c r="T5291" s="33"/>
      <c r="U5291" s="232"/>
      <c r="V5291" s="213"/>
      <c r="W5291" s="202" t="str" cm="1">
        <f t="array" ref="W5291">IF(SUM(LEN(B5291:V5291))=0,"",IF(OR(OR(ISBLANK(F5291),SUM(LEN(C5291),LEN(D5291))=0),AND(NOT(E5291="Unknown"),ISBLANK(J5291)),AND(NOT(O5291="Unknown"),ISBLANK(R5291))),"Missing Information", _xlfn._xlws.FILTER(_xlfn._xlws.FILTER(Table15[],(Table15[System-Owned Portion]&amp;Table15[If Material Anything Other than "Lead" in Column E,
Was Material Ever Previously Lead?]&amp;Table15[Customer-Owned Portion])=(E5291&amp;G5291&amp;O5291),""),{0,0,0,1})))</f>
        <v/>
      </c>
      <c r="X5291"/>
    </row>
    <row r="5292" spans="2:24" x14ac:dyDescent="0.35">
      <c r="B5292" s="208"/>
      <c r="C5292" s="33"/>
      <c r="D5292" s="33"/>
      <c r="E5292" s="47"/>
      <c r="F5292" s="46"/>
      <c r="G5292" s="95"/>
      <c r="H5292" s="33"/>
      <c r="I5292" s="33"/>
      <c r="J5292" s="95"/>
      <c r="K5292" s="33"/>
      <c r="L5292" s="33"/>
      <c r="M5292" s="232"/>
      <c r="N5292" s="210"/>
      <c r="O5292" s="120"/>
      <c r="P5292" s="46"/>
      <c r="Q5292" s="33"/>
      <c r="R5292" s="95"/>
      <c r="S5292" s="33"/>
      <c r="T5292" s="33"/>
      <c r="U5292" s="232"/>
      <c r="V5292" s="213"/>
      <c r="W5292" s="202" t="str" cm="1">
        <f t="array" ref="W5292">IF(SUM(LEN(B5292:V5292))=0,"",IF(OR(OR(ISBLANK(F5292),SUM(LEN(C5292),LEN(D5292))=0),AND(NOT(E5292="Unknown"),ISBLANK(J5292)),AND(NOT(O5292="Unknown"),ISBLANK(R5292))),"Missing Information", _xlfn._xlws.FILTER(_xlfn._xlws.FILTER(Table15[],(Table15[System-Owned Portion]&amp;Table15[If Material Anything Other than "Lead" in Column E,
Was Material Ever Previously Lead?]&amp;Table15[Customer-Owned Portion])=(E5292&amp;G5292&amp;O5292),""),{0,0,0,1})))</f>
        <v/>
      </c>
      <c r="X5292"/>
    </row>
    <row r="5293" spans="2:24" x14ac:dyDescent="0.35">
      <c r="B5293" s="208"/>
      <c r="C5293" s="33"/>
      <c r="D5293" s="33"/>
      <c r="E5293" s="47"/>
      <c r="F5293" s="46"/>
      <c r="G5293" s="95"/>
      <c r="H5293" s="33"/>
      <c r="I5293" s="33"/>
      <c r="J5293" s="95"/>
      <c r="K5293" s="33"/>
      <c r="L5293" s="33"/>
      <c r="M5293" s="232"/>
      <c r="N5293" s="210"/>
      <c r="O5293" s="120"/>
      <c r="P5293" s="46"/>
      <c r="Q5293" s="33"/>
      <c r="R5293" s="95"/>
      <c r="S5293" s="33"/>
      <c r="T5293" s="33"/>
      <c r="U5293" s="232"/>
      <c r="V5293" s="213"/>
      <c r="W5293" s="202" t="str" cm="1">
        <f t="array" ref="W5293">IF(SUM(LEN(B5293:V5293))=0,"",IF(OR(OR(ISBLANK(F5293),SUM(LEN(C5293),LEN(D5293))=0),AND(NOT(E5293="Unknown"),ISBLANK(J5293)),AND(NOT(O5293="Unknown"),ISBLANK(R5293))),"Missing Information", _xlfn._xlws.FILTER(_xlfn._xlws.FILTER(Table15[],(Table15[System-Owned Portion]&amp;Table15[If Material Anything Other than "Lead" in Column E,
Was Material Ever Previously Lead?]&amp;Table15[Customer-Owned Portion])=(E5293&amp;G5293&amp;O5293),""),{0,0,0,1})))</f>
        <v/>
      </c>
      <c r="X5293"/>
    </row>
    <row r="5294" spans="2:24" x14ac:dyDescent="0.35">
      <c r="B5294" s="208"/>
      <c r="C5294" s="33"/>
      <c r="D5294" s="33"/>
      <c r="E5294" s="47"/>
      <c r="F5294" s="46"/>
      <c r="G5294" s="95"/>
      <c r="H5294" s="33"/>
      <c r="I5294" s="33"/>
      <c r="J5294" s="95"/>
      <c r="K5294" s="33"/>
      <c r="L5294" s="33"/>
      <c r="M5294" s="232"/>
      <c r="N5294" s="210"/>
      <c r="O5294" s="120"/>
      <c r="P5294" s="46"/>
      <c r="Q5294" s="33"/>
      <c r="R5294" s="95"/>
      <c r="S5294" s="33"/>
      <c r="T5294" s="33"/>
      <c r="U5294" s="232"/>
      <c r="V5294" s="213"/>
      <c r="W5294" s="202" t="str" cm="1">
        <f t="array" ref="W5294">IF(SUM(LEN(B5294:V5294))=0,"",IF(OR(OR(ISBLANK(F5294),SUM(LEN(C5294),LEN(D5294))=0),AND(NOT(E5294="Unknown"),ISBLANK(J5294)),AND(NOT(O5294="Unknown"),ISBLANK(R5294))),"Missing Information", _xlfn._xlws.FILTER(_xlfn._xlws.FILTER(Table15[],(Table15[System-Owned Portion]&amp;Table15[If Material Anything Other than "Lead" in Column E,
Was Material Ever Previously Lead?]&amp;Table15[Customer-Owned Portion])=(E5294&amp;G5294&amp;O5294),""),{0,0,0,1})))</f>
        <v/>
      </c>
      <c r="X5294"/>
    </row>
    <row r="5295" spans="2:24" x14ac:dyDescent="0.35">
      <c r="B5295" s="208"/>
      <c r="C5295" s="33"/>
      <c r="D5295" s="33"/>
      <c r="E5295" s="47"/>
      <c r="F5295" s="46"/>
      <c r="G5295" s="95"/>
      <c r="H5295" s="33"/>
      <c r="I5295" s="33"/>
      <c r="J5295" s="95"/>
      <c r="K5295" s="33"/>
      <c r="L5295" s="33"/>
      <c r="M5295" s="232"/>
      <c r="N5295" s="210"/>
      <c r="O5295" s="120"/>
      <c r="P5295" s="46"/>
      <c r="Q5295" s="33"/>
      <c r="R5295" s="95"/>
      <c r="S5295" s="33"/>
      <c r="T5295" s="33"/>
      <c r="U5295" s="232"/>
      <c r="V5295" s="213"/>
      <c r="W5295" s="202" t="str" cm="1">
        <f t="array" ref="W5295">IF(SUM(LEN(B5295:V5295))=0,"",IF(OR(OR(ISBLANK(F5295),SUM(LEN(C5295),LEN(D5295))=0),AND(NOT(E5295="Unknown"),ISBLANK(J5295)),AND(NOT(O5295="Unknown"),ISBLANK(R5295))),"Missing Information", _xlfn._xlws.FILTER(_xlfn._xlws.FILTER(Table15[],(Table15[System-Owned Portion]&amp;Table15[If Material Anything Other than "Lead" in Column E,
Was Material Ever Previously Lead?]&amp;Table15[Customer-Owned Portion])=(E5295&amp;G5295&amp;O5295),""),{0,0,0,1})))</f>
        <v/>
      </c>
      <c r="X5295"/>
    </row>
    <row r="5296" spans="2:24" x14ac:dyDescent="0.35">
      <c r="B5296" s="208"/>
      <c r="C5296" s="33"/>
      <c r="D5296" s="33"/>
      <c r="E5296" s="47"/>
      <c r="F5296" s="46"/>
      <c r="G5296" s="95"/>
      <c r="H5296" s="33"/>
      <c r="I5296" s="33"/>
      <c r="J5296" s="95"/>
      <c r="K5296" s="33"/>
      <c r="L5296" s="33"/>
      <c r="M5296" s="232"/>
      <c r="N5296" s="210"/>
      <c r="O5296" s="120"/>
      <c r="P5296" s="46"/>
      <c r="Q5296" s="33"/>
      <c r="R5296" s="95"/>
      <c r="S5296" s="33"/>
      <c r="T5296" s="33"/>
      <c r="U5296" s="232"/>
      <c r="V5296" s="213"/>
      <c r="W5296" s="202" t="str" cm="1">
        <f t="array" ref="W5296">IF(SUM(LEN(B5296:V5296))=0,"",IF(OR(OR(ISBLANK(F5296),SUM(LEN(C5296),LEN(D5296))=0),AND(NOT(E5296="Unknown"),ISBLANK(J5296)),AND(NOT(O5296="Unknown"),ISBLANK(R5296))),"Missing Information", _xlfn._xlws.FILTER(_xlfn._xlws.FILTER(Table15[],(Table15[System-Owned Portion]&amp;Table15[If Material Anything Other than "Lead" in Column E,
Was Material Ever Previously Lead?]&amp;Table15[Customer-Owned Portion])=(E5296&amp;G5296&amp;O5296),""),{0,0,0,1})))</f>
        <v/>
      </c>
      <c r="X5296"/>
    </row>
    <row r="5297" spans="2:24" x14ac:dyDescent="0.35">
      <c r="B5297" s="208"/>
      <c r="C5297" s="33"/>
      <c r="D5297" s="33"/>
      <c r="E5297" s="47"/>
      <c r="F5297" s="46"/>
      <c r="G5297" s="95"/>
      <c r="H5297" s="33"/>
      <c r="I5297" s="33"/>
      <c r="J5297" s="95"/>
      <c r="K5297" s="33"/>
      <c r="L5297" s="33"/>
      <c r="M5297" s="232"/>
      <c r="N5297" s="210"/>
      <c r="O5297" s="120"/>
      <c r="P5297" s="46"/>
      <c r="Q5297" s="33"/>
      <c r="R5297" s="95"/>
      <c r="S5297" s="33"/>
      <c r="T5297" s="33"/>
      <c r="U5297" s="232"/>
      <c r="V5297" s="213"/>
      <c r="W5297" s="202" t="str" cm="1">
        <f t="array" ref="W5297">IF(SUM(LEN(B5297:V5297))=0,"",IF(OR(OR(ISBLANK(F5297),SUM(LEN(C5297),LEN(D5297))=0),AND(NOT(E5297="Unknown"),ISBLANK(J5297)),AND(NOT(O5297="Unknown"),ISBLANK(R5297))),"Missing Information", _xlfn._xlws.FILTER(_xlfn._xlws.FILTER(Table15[],(Table15[System-Owned Portion]&amp;Table15[If Material Anything Other than "Lead" in Column E,
Was Material Ever Previously Lead?]&amp;Table15[Customer-Owned Portion])=(E5297&amp;G5297&amp;O5297),""),{0,0,0,1})))</f>
        <v/>
      </c>
      <c r="X5297"/>
    </row>
    <row r="5298" spans="2:24" x14ac:dyDescent="0.35">
      <c r="B5298" s="208"/>
      <c r="C5298" s="33"/>
      <c r="D5298" s="33"/>
      <c r="E5298" s="47"/>
      <c r="F5298" s="46"/>
      <c r="G5298" s="95"/>
      <c r="H5298" s="33"/>
      <c r="I5298" s="33"/>
      <c r="J5298" s="95"/>
      <c r="K5298" s="33"/>
      <c r="L5298" s="33"/>
      <c r="M5298" s="232"/>
      <c r="N5298" s="210"/>
      <c r="O5298" s="120"/>
      <c r="P5298" s="46"/>
      <c r="Q5298" s="33"/>
      <c r="R5298" s="95"/>
      <c r="S5298" s="33"/>
      <c r="T5298" s="33"/>
      <c r="U5298" s="232"/>
      <c r="V5298" s="213"/>
      <c r="W5298" s="202" t="str" cm="1">
        <f t="array" ref="W5298">IF(SUM(LEN(B5298:V5298))=0,"",IF(OR(OR(ISBLANK(F5298),SUM(LEN(C5298),LEN(D5298))=0),AND(NOT(E5298="Unknown"),ISBLANK(J5298)),AND(NOT(O5298="Unknown"),ISBLANK(R5298))),"Missing Information", _xlfn._xlws.FILTER(_xlfn._xlws.FILTER(Table15[],(Table15[System-Owned Portion]&amp;Table15[If Material Anything Other than "Lead" in Column E,
Was Material Ever Previously Lead?]&amp;Table15[Customer-Owned Portion])=(E5298&amp;G5298&amp;O5298),""),{0,0,0,1})))</f>
        <v/>
      </c>
      <c r="X5298"/>
    </row>
    <row r="5299" spans="2:24" x14ac:dyDescent="0.35">
      <c r="B5299" s="208"/>
      <c r="C5299" s="33"/>
      <c r="D5299" s="33"/>
      <c r="E5299" s="47"/>
      <c r="F5299" s="46"/>
      <c r="G5299" s="95"/>
      <c r="H5299" s="33"/>
      <c r="I5299" s="33"/>
      <c r="J5299" s="95"/>
      <c r="K5299" s="33"/>
      <c r="L5299" s="33"/>
      <c r="M5299" s="232"/>
      <c r="N5299" s="210"/>
      <c r="O5299" s="120"/>
      <c r="P5299" s="46"/>
      <c r="Q5299" s="33"/>
      <c r="R5299" s="95"/>
      <c r="S5299" s="33"/>
      <c r="T5299" s="33"/>
      <c r="U5299" s="232"/>
      <c r="V5299" s="213"/>
      <c r="W5299" s="202" t="str" cm="1">
        <f t="array" ref="W5299">IF(SUM(LEN(B5299:V5299))=0,"",IF(OR(OR(ISBLANK(F5299),SUM(LEN(C5299),LEN(D5299))=0),AND(NOT(E5299="Unknown"),ISBLANK(J5299)),AND(NOT(O5299="Unknown"),ISBLANK(R5299))),"Missing Information", _xlfn._xlws.FILTER(_xlfn._xlws.FILTER(Table15[],(Table15[System-Owned Portion]&amp;Table15[If Material Anything Other than "Lead" in Column E,
Was Material Ever Previously Lead?]&amp;Table15[Customer-Owned Portion])=(E5299&amp;G5299&amp;O5299),""),{0,0,0,1})))</f>
        <v/>
      </c>
      <c r="X5299"/>
    </row>
    <row r="5300" spans="2:24" x14ac:dyDescent="0.35">
      <c r="B5300" s="208"/>
      <c r="C5300" s="33"/>
      <c r="D5300" s="33"/>
      <c r="E5300" s="47"/>
      <c r="F5300" s="46"/>
      <c r="G5300" s="95"/>
      <c r="H5300" s="33"/>
      <c r="I5300" s="33"/>
      <c r="J5300" s="95"/>
      <c r="K5300" s="33"/>
      <c r="L5300" s="33"/>
      <c r="M5300" s="232"/>
      <c r="N5300" s="210"/>
      <c r="O5300" s="120"/>
      <c r="P5300" s="46"/>
      <c r="Q5300" s="33"/>
      <c r="R5300" s="95"/>
      <c r="S5300" s="33"/>
      <c r="T5300" s="33"/>
      <c r="U5300" s="232"/>
      <c r="V5300" s="213"/>
      <c r="W5300" s="202" t="str" cm="1">
        <f t="array" ref="W5300">IF(SUM(LEN(B5300:V5300))=0,"",IF(OR(OR(ISBLANK(F5300),SUM(LEN(C5300),LEN(D5300))=0),AND(NOT(E5300="Unknown"),ISBLANK(J5300)),AND(NOT(O5300="Unknown"),ISBLANK(R5300))),"Missing Information", _xlfn._xlws.FILTER(_xlfn._xlws.FILTER(Table15[],(Table15[System-Owned Portion]&amp;Table15[If Material Anything Other than "Lead" in Column E,
Was Material Ever Previously Lead?]&amp;Table15[Customer-Owned Portion])=(E5300&amp;G5300&amp;O5300),""),{0,0,0,1})))</f>
        <v/>
      </c>
      <c r="X5300"/>
    </row>
    <row r="5301" spans="2:24" x14ac:dyDescent="0.35">
      <c r="B5301" s="208"/>
      <c r="C5301" s="33"/>
      <c r="D5301" s="33"/>
      <c r="E5301" s="47"/>
      <c r="F5301" s="46"/>
      <c r="G5301" s="95"/>
      <c r="H5301" s="33"/>
      <c r="I5301" s="33"/>
      <c r="J5301" s="95"/>
      <c r="K5301" s="33"/>
      <c r="L5301" s="33"/>
      <c r="M5301" s="232"/>
      <c r="N5301" s="210"/>
      <c r="O5301" s="120"/>
      <c r="P5301" s="46"/>
      <c r="Q5301" s="33"/>
      <c r="R5301" s="95"/>
      <c r="S5301" s="33"/>
      <c r="T5301" s="33"/>
      <c r="U5301" s="232"/>
      <c r="V5301" s="213"/>
      <c r="W5301" s="202" t="str" cm="1">
        <f t="array" ref="W5301">IF(SUM(LEN(B5301:V5301))=0,"",IF(OR(OR(ISBLANK(F5301),SUM(LEN(C5301),LEN(D5301))=0),AND(NOT(E5301="Unknown"),ISBLANK(J5301)),AND(NOT(O5301="Unknown"),ISBLANK(R5301))),"Missing Information", _xlfn._xlws.FILTER(_xlfn._xlws.FILTER(Table15[],(Table15[System-Owned Portion]&amp;Table15[If Material Anything Other than "Lead" in Column E,
Was Material Ever Previously Lead?]&amp;Table15[Customer-Owned Portion])=(E5301&amp;G5301&amp;O5301),""),{0,0,0,1})))</f>
        <v/>
      </c>
      <c r="X5301"/>
    </row>
    <row r="5302" spans="2:24" x14ac:dyDescent="0.35">
      <c r="B5302" s="208"/>
      <c r="C5302" s="33"/>
      <c r="D5302" s="33"/>
      <c r="E5302" s="47"/>
      <c r="F5302" s="46"/>
      <c r="G5302" s="95"/>
      <c r="H5302" s="33"/>
      <c r="I5302" s="33"/>
      <c r="J5302" s="95"/>
      <c r="K5302" s="33"/>
      <c r="L5302" s="33"/>
      <c r="M5302" s="232"/>
      <c r="N5302" s="210"/>
      <c r="O5302" s="120"/>
      <c r="P5302" s="46"/>
      <c r="Q5302" s="33"/>
      <c r="R5302" s="95"/>
      <c r="S5302" s="33"/>
      <c r="T5302" s="33"/>
      <c r="U5302" s="232"/>
      <c r="V5302" s="213"/>
      <c r="W5302" s="202" t="str" cm="1">
        <f t="array" ref="W5302">IF(SUM(LEN(B5302:V5302))=0,"",IF(OR(OR(ISBLANK(F5302),SUM(LEN(C5302),LEN(D5302))=0),AND(NOT(E5302="Unknown"),ISBLANK(J5302)),AND(NOT(O5302="Unknown"),ISBLANK(R5302))),"Missing Information", _xlfn._xlws.FILTER(_xlfn._xlws.FILTER(Table15[],(Table15[System-Owned Portion]&amp;Table15[If Material Anything Other than "Lead" in Column E,
Was Material Ever Previously Lead?]&amp;Table15[Customer-Owned Portion])=(E5302&amp;G5302&amp;O5302),""),{0,0,0,1})))</f>
        <v/>
      </c>
      <c r="X5302"/>
    </row>
    <row r="5303" spans="2:24" x14ac:dyDescent="0.35">
      <c r="B5303" s="208"/>
      <c r="C5303" s="33"/>
      <c r="D5303" s="33"/>
      <c r="E5303" s="47"/>
      <c r="F5303" s="46"/>
      <c r="G5303" s="95"/>
      <c r="H5303" s="33"/>
      <c r="I5303" s="33"/>
      <c r="J5303" s="95"/>
      <c r="K5303" s="33"/>
      <c r="L5303" s="33"/>
      <c r="M5303" s="232"/>
      <c r="N5303" s="210"/>
      <c r="O5303" s="120"/>
      <c r="P5303" s="46"/>
      <c r="Q5303" s="33"/>
      <c r="R5303" s="95"/>
      <c r="S5303" s="33"/>
      <c r="T5303" s="33"/>
      <c r="U5303" s="232"/>
      <c r="V5303" s="213"/>
      <c r="W5303" s="202" t="str" cm="1">
        <f t="array" ref="W5303">IF(SUM(LEN(B5303:V5303))=0,"",IF(OR(OR(ISBLANK(F5303),SUM(LEN(C5303),LEN(D5303))=0),AND(NOT(E5303="Unknown"),ISBLANK(J5303)),AND(NOT(O5303="Unknown"),ISBLANK(R5303))),"Missing Information", _xlfn._xlws.FILTER(_xlfn._xlws.FILTER(Table15[],(Table15[System-Owned Portion]&amp;Table15[If Material Anything Other than "Lead" in Column E,
Was Material Ever Previously Lead?]&amp;Table15[Customer-Owned Portion])=(E5303&amp;G5303&amp;O5303),""),{0,0,0,1})))</f>
        <v/>
      </c>
      <c r="X5303"/>
    </row>
    <row r="5304" spans="2:24" x14ac:dyDescent="0.35">
      <c r="B5304" s="208"/>
      <c r="C5304" s="33"/>
      <c r="D5304" s="33"/>
      <c r="E5304" s="47"/>
      <c r="F5304" s="46"/>
      <c r="G5304" s="95"/>
      <c r="H5304" s="33"/>
      <c r="I5304" s="33"/>
      <c r="J5304" s="95"/>
      <c r="K5304" s="33"/>
      <c r="L5304" s="33"/>
      <c r="M5304" s="232"/>
      <c r="N5304" s="210"/>
      <c r="O5304" s="120"/>
      <c r="P5304" s="46"/>
      <c r="Q5304" s="33"/>
      <c r="R5304" s="95"/>
      <c r="S5304" s="33"/>
      <c r="T5304" s="33"/>
      <c r="U5304" s="232"/>
      <c r="V5304" s="213"/>
      <c r="W5304" s="202" t="str" cm="1">
        <f t="array" ref="W5304">IF(SUM(LEN(B5304:V5304))=0,"",IF(OR(OR(ISBLANK(F5304),SUM(LEN(C5304),LEN(D5304))=0),AND(NOT(E5304="Unknown"),ISBLANK(J5304)),AND(NOT(O5304="Unknown"),ISBLANK(R5304))),"Missing Information", _xlfn._xlws.FILTER(_xlfn._xlws.FILTER(Table15[],(Table15[System-Owned Portion]&amp;Table15[If Material Anything Other than "Lead" in Column E,
Was Material Ever Previously Lead?]&amp;Table15[Customer-Owned Portion])=(E5304&amp;G5304&amp;O5304),""),{0,0,0,1})))</f>
        <v/>
      </c>
      <c r="X5304"/>
    </row>
    <row r="5305" spans="2:24" x14ac:dyDescent="0.35">
      <c r="B5305" s="208"/>
      <c r="C5305" s="33"/>
      <c r="D5305" s="33"/>
      <c r="E5305" s="47"/>
      <c r="F5305" s="46"/>
      <c r="G5305" s="95"/>
      <c r="H5305" s="33"/>
      <c r="I5305" s="33"/>
      <c r="J5305" s="95"/>
      <c r="K5305" s="33"/>
      <c r="L5305" s="33"/>
      <c r="M5305" s="232"/>
      <c r="N5305" s="210"/>
      <c r="O5305" s="120"/>
      <c r="P5305" s="46"/>
      <c r="Q5305" s="33"/>
      <c r="R5305" s="95"/>
      <c r="S5305" s="33"/>
      <c r="T5305" s="33"/>
      <c r="U5305" s="232"/>
      <c r="V5305" s="213"/>
      <c r="W5305" s="202" t="str" cm="1">
        <f t="array" ref="W5305">IF(SUM(LEN(B5305:V5305))=0,"",IF(OR(OR(ISBLANK(F5305),SUM(LEN(C5305),LEN(D5305))=0),AND(NOT(E5305="Unknown"),ISBLANK(J5305)),AND(NOT(O5305="Unknown"),ISBLANK(R5305))),"Missing Information", _xlfn._xlws.FILTER(_xlfn._xlws.FILTER(Table15[],(Table15[System-Owned Portion]&amp;Table15[If Material Anything Other than "Lead" in Column E,
Was Material Ever Previously Lead?]&amp;Table15[Customer-Owned Portion])=(E5305&amp;G5305&amp;O5305),""),{0,0,0,1})))</f>
        <v/>
      </c>
      <c r="X5305"/>
    </row>
    <row r="5306" spans="2:24" x14ac:dyDescent="0.35">
      <c r="B5306" s="208"/>
      <c r="C5306" s="33"/>
      <c r="D5306" s="33"/>
      <c r="E5306" s="47"/>
      <c r="F5306" s="46"/>
      <c r="G5306" s="95"/>
      <c r="H5306" s="33"/>
      <c r="I5306" s="33"/>
      <c r="J5306" s="95"/>
      <c r="K5306" s="33"/>
      <c r="L5306" s="33"/>
      <c r="M5306" s="232"/>
      <c r="N5306" s="210"/>
      <c r="O5306" s="120"/>
      <c r="P5306" s="46"/>
      <c r="Q5306" s="33"/>
      <c r="R5306" s="95"/>
      <c r="S5306" s="33"/>
      <c r="T5306" s="33"/>
      <c r="U5306" s="232"/>
      <c r="V5306" s="213"/>
      <c r="W5306" s="202" t="str" cm="1">
        <f t="array" ref="W5306">IF(SUM(LEN(B5306:V5306))=0,"",IF(OR(OR(ISBLANK(F5306),SUM(LEN(C5306),LEN(D5306))=0),AND(NOT(E5306="Unknown"),ISBLANK(J5306)),AND(NOT(O5306="Unknown"),ISBLANK(R5306))),"Missing Information", _xlfn._xlws.FILTER(_xlfn._xlws.FILTER(Table15[],(Table15[System-Owned Portion]&amp;Table15[If Material Anything Other than "Lead" in Column E,
Was Material Ever Previously Lead?]&amp;Table15[Customer-Owned Portion])=(E5306&amp;G5306&amp;O5306),""),{0,0,0,1})))</f>
        <v/>
      </c>
      <c r="X5306"/>
    </row>
    <row r="5307" spans="2:24" x14ac:dyDescent="0.35">
      <c r="B5307" s="208"/>
      <c r="C5307" s="33"/>
      <c r="D5307" s="33"/>
      <c r="E5307" s="47"/>
      <c r="F5307" s="46"/>
      <c r="G5307" s="95"/>
      <c r="H5307" s="33"/>
      <c r="I5307" s="33"/>
      <c r="J5307" s="95"/>
      <c r="K5307" s="33"/>
      <c r="L5307" s="33"/>
      <c r="M5307" s="232"/>
      <c r="N5307" s="210"/>
      <c r="O5307" s="120"/>
      <c r="P5307" s="46"/>
      <c r="Q5307" s="33"/>
      <c r="R5307" s="95"/>
      <c r="S5307" s="33"/>
      <c r="T5307" s="33"/>
      <c r="U5307" s="232"/>
      <c r="V5307" s="213"/>
      <c r="W5307" s="202" t="str" cm="1">
        <f t="array" ref="W5307">IF(SUM(LEN(B5307:V5307))=0,"",IF(OR(OR(ISBLANK(F5307),SUM(LEN(C5307),LEN(D5307))=0),AND(NOT(E5307="Unknown"),ISBLANK(J5307)),AND(NOT(O5307="Unknown"),ISBLANK(R5307))),"Missing Information", _xlfn._xlws.FILTER(_xlfn._xlws.FILTER(Table15[],(Table15[System-Owned Portion]&amp;Table15[If Material Anything Other than "Lead" in Column E,
Was Material Ever Previously Lead?]&amp;Table15[Customer-Owned Portion])=(E5307&amp;G5307&amp;O5307),""),{0,0,0,1})))</f>
        <v/>
      </c>
      <c r="X5307"/>
    </row>
    <row r="5308" spans="2:24" x14ac:dyDescent="0.35">
      <c r="B5308" s="208"/>
      <c r="C5308" s="33"/>
      <c r="D5308" s="33"/>
      <c r="E5308" s="47"/>
      <c r="F5308" s="46"/>
      <c r="G5308" s="95"/>
      <c r="H5308" s="33"/>
      <c r="I5308" s="33"/>
      <c r="J5308" s="95"/>
      <c r="K5308" s="33"/>
      <c r="L5308" s="33"/>
      <c r="M5308" s="232"/>
      <c r="N5308" s="210"/>
      <c r="O5308" s="120"/>
      <c r="P5308" s="46"/>
      <c r="Q5308" s="33"/>
      <c r="R5308" s="95"/>
      <c r="S5308" s="33"/>
      <c r="T5308" s="33"/>
      <c r="U5308" s="232"/>
      <c r="V5308" s="213"/>
      <c r="W5308" s="202" t="str" cm="1">
        <f t="array" ref="W5308">IF(SUM(LEN(B5308:V5308))=0,"",IF(OR(OR(ISBLANK(F5308),SUM(LEN(C5308),LEN(D5308))=0),AND(NOT(E5308="Unknown"),ISBLANK(J5308)),AND(NOT(O5308="Unknown"),ISBLANK(R5308))),"Missing Information", _xlfn._xlws.FILTER(_xlfn._xlws.FILTER(Table15[],(Table15[System-Owned Portion]&amp;Table15[If Material Anything Other than "Lead" in Column E,
Was Material Ever Previously Lead?]&amp;Table15[Customer-Owned Portion])=(E5308&amp;G5308&amp;O5308),""),{0,0,0,1})))</f>
        <v/>
      </c>
      <c r="X5308"/>
    </row>
    <row r="5309" spans="2:24" x14ac:dyDescent="0.35">
      <c r="B5309" s="208"/>
      <c r="C5309" s="33"/>
      <c r="D5309" s="33"/>
      <c r="E5309" s="47"/>
      <c r="F5309" s="46"/>
      <c r="G5309" s="95"/>
      <c r="H5309" s="33"/>
      <c r="I5309" s="33"/>
      <c r="J5309" s="95"/>
      <c r="K5309" s="33"/>
      <c r="L5309" s="33"/>
      <c r="M5309" s="232"/>
      <c r="N5309" s="210"/>
      <c r="O5309" s="120"/>
      <c r="P5309" s="46"/>
      <c r="Q5309" s="33"/>
      <c r="R5309" s="95"/>
      <c r="S5309" s="33"/>
      <c r="T5309" s="33"/>
      <c r="U5309" s="232"/>
      <c r="V5309" s="213"/>
      <c r="W5309" s="202" t="str" cm="1">
        <f t="array" ref="W5309">IF(SUM(LEN(B5309:V5309))=0,"",IF(OR(OR(ISBLANK(F5309),SUM(LEN(C5309),LEN(D5309))=0),AND(NOT(E5309="Unknown"),ISBLANK(J5309)),AND(NOT(O5309="Unknown"),ISBLANK(R5309))),"Missing Information", _xlfn._xlws.FILTER(_xlfn._xlws.FILTER(Table15[],(Table15[System-Owned Portion]&amp;Table15[If Material Anything Other than "Lead" in Column E,
Was Material Ever Previously Lead?]&amp;Table15[Customer-Owned Portion])=(E5309&amp;G5309&amp;O5309),""),{0,0,0,1})))</f>
        <v/>
      </c>
      <c r="X5309"/>
    </row>
    <row r="5310" spans="2:24" x14ac:dyDescent="0.35">
      <c r="B5310" s="208"/>
      <c r="C5310" s="33"/>
      <c r="D5310" s="33"/>
      <c r="E5310" s="47"/>
      <c r="F5310" s="46"/>
      <c r="G5310" s="95"/>
      <c r="H5310" s="33"/>
      <c r="I5310" s="33"/>
      <c r="J5310" s="95"/>
      <c r="K5310" s="33"/>
      <c r="L5310" s="33"/>
      <c r="M5310" s="232"/>
      <c r="N5310" s="210"/>
      <c r="O5310" s="120"/>
      <c r="P5310" s="46"/>
      <c r="Q5310" s="33"/>
      <c r="R5310" s="95"/>
      <c r="S5310" s="33"/>
      <c r="T5310" s="33"/>
      <c r="U5310" s="232"/>
      <c r="V5310" s="213"/>
      <c r="W5310" s="202" t="str" cm="1">
        <f t="array" ref="W5310">IF(SUM(LEN(B5310:V5310))=0,"",IF(OR(OR(ISBLANK(F5310),SUM(LEN(C5310),LEN(D5310))=0),AND(NOT(E5310="Unknown"),ISBLANK(J5310)),AND(NOT(O5310="Unknown"),ISBLANK(R5310))),"Missing Information", _xlfn._xlws.FILTER(_xlfn._xlws.FILTER(Table15[],(Table15[System-Owned Portion]&amp;Table15[If Material Anything Other than "Lead" in Column E,
Was Material Ever Previously Lead?]&amp;Table15[Customer-Owned Portion])=(E5310&amp;G5310&amp;O5310),""),{0,0,0,1})))</f>
        <v/>
      </c>
      <c r="X5310"/>
    </row>
    <row r="5311" spans="2:24" x14ac:dyDescent="0.35">
      <c r="B5311" s="208"/>
      <c r="C5311" s="33"/>
      <c r="D5311" s="33"/>
      <c r="E5311" s="47"/>
      <c r="F5311" s="46"/>
      <c r="G5311" s="95"/>
      <c r="H5311" s="33"/>
      <c r="I5311" s="33"/>
      <c r="J5311" s="95"/>
      <c r="K5311" s="33"/>
      <c r="L5311" s="33"/>
      <c r="M5311" s="232"/>
      <c r="N5311" s="210"/>
      <c r="O5311" s="120"/>
      <c r="P5311" s="46"/>
      <c r="Q5311" s="33"/>
      <c r="R5311" s="95"/>
      <c r="S5311" s="33"/>
      <c r="T5311" s="33"/>
      <c r="U5311" s="232"/>
      <c r="V5311" s="213"/>
      <c r="W5311" s="202" t="str" cm="1">
        <f t="array" ref="W5311">IF(SUM(LEN(B5311:V5311))=0,"",IF(OR(OR(ISBLANK(F5311),SUM(LEN(C5311),LEN(D5311))=0),AND(NOT(E5311="Unknown"),ISBLANK(J5311)),AND(NOT(O5311="Unknown"),ISBLANK(R5311))),"Missing Information", _xlfn._xlws.FILTER(_xlfn._xlws.FILTER(Table15[],(Table15[System-Owned Portion]&amp;Table15[If Material Anything Other than "Lead" in Column E,
Was Material Ever Previously Lead?]&amp;Table15[Customer-Owned Portion])=(E5311&amp;G5311&amp;O5311),""),{0,0,0,1})))</f>
        <v/>
      </c>
      <c r="X5311"/>
    </row>
    <row r="5312" spans="2:24" x14ac:dyDescent="0.35">
      <c r="B5312" s="208"/>
      <c r="C5312" s="33"/>
      <c r="D5312" s="33"/>
      <c r="E5312" s="47"/>
      <c r="F5312" s="46"/>
      <c r="G5312" s="95"/>
      <c r="H5312" s="33"/>
      <c r="I5312" s="33"/>
      <c r="J5312" s="95"/>
      <c r="K5312" s="33"/>
      <c r="L5312" s="33"/>
      <c r="M5312" s="232"/>
      <c r="N5312" s="210"/>
      <c r="O5312" s="120"/>
      <c r="P5312" s="46"/>
      <c r="Q5312" s="33"/>
      <c r="R5312" s="95"/>
      <c r="S5312" s="33"/>
      <c r="T5312" s="33"/>
      <c r="U5312" s="232"/>
      <c r="V5312" s="213"/>
      <c r="W5312" s="202" t="str" cm="1">
        <f t="array" ref="W5312">IF(SUM(LEN(B5312:V5312))=0,"",IF(OR(OR(ISBLANK(F5312),SUM(LEN(C5312),LEN(D5312))=0),AND(NOT(E5312="Unknown"),ISBLANK(J5312)),AND(NOT(O5312="Unknown"),ISBLANK(R5312))),"Missing Information", _xlfn._xlws.FILTER(_xlfn._xlws.FILTER(Table15[],(Table15[System-Owned Portion]&amp;Table15[If Material Anything Other than "Lead" in Column E,
Was Material Ever Previously Lead?]&amp;Table15[Customer-Owned Portion])=(E5312&amp;G5312&amp;O5312),""),{0,0,0,1})))</f>
        <v/>
      </c>
      <c r="X5312"/>
    </row>
    <row r="5313" spans="2:24" x14ac:dyDescent="0.35">
      <c r="B5313" s="208"/>
      <c r="C5313" s="33"/>
      <c r="D5313" s="33"/>
      <c r="E5313" s="47"/>
      <c r="F5313" s="46"/>
      <c r="G5313" s="95"/>
      <c r="H5313" s="33"/>
      <c r="I5313" s="33"/>
      <c r="J5313" s="95"/>
      <c r="K5313" s="33"/>
      <c r="L5313" s="33"/>
      <c r="M5313" s="232"/>
      <c r="N5313" s="210"/>
      <c r="O5313" s="120"/>
      <c r="P5313" s="46"/>
      <c r="Q5313" s="33"/>
      <c r="R5313" s="95"/>
      <c r="S5313" s="33"/>
      <c r="T5313" s="33"/>
      <c r="U5313" s="232"/>
      <c r="V5313" s="213"/>
      <c r="W5313" s="202" t="str" cm="1">
        <f t="array" ref="W5313">IF(SUM(LEN(B5313:V5313))=0,"",IF(OR(OR(ISBLANK(F5313),SUM(LEN(C5313),LEN(D5313))=0),AND(NOT(E5313="Unknown"),ISBLANK(J5313)),AND(NOT(O5313="Unknown"),ISBLANK(R5313))),"Missing Information", _xlfn._xlws.FILTER(_xlfn._xlws.FILTER(Table15[],(Table15[System-Owned Portion]&amp;Table15[If Material Anything Other than "Lead" in Column E,
Was Material Ever Previously Lead?]&amp;Table15[Customer-Owned Portion])=(E5313&amp;G5313&amp;O5313),""),{0,0,0,1})))</f>
        <v/>
      </c>
      <c r="X5313"/>
    </row>
    <row r="5314" spans="2:24" x14ac:dyDescent="0.35">
      <c r="B5314" s="208"/>
      <c r="C5314" s="33"/>
      <c r="D5314" s="33"/>
      <c r="E5314" s="47"/>
      <c r="F5314" s="46"/>
      <c r="G5314" s="95"/>
      <c r="H5314" s="33"/>
      <c r="I5314" s="33"/>
      <c r="J5314" s="95"/>
      <c r="K5314" s="33"/>
      <c r="L5314" s="33"/>
      <c r="M5314" s="232"/>
      <c r="N5314" s="210"/>
      <c r="O5314" s="120"/>
      <c r="P5314" s="46"/>
      <c r="Q5314" s="33"/>
      <c r="R5314" s="95"/>
      <c r="S5314" s="33"/>
      <c r="T5314" s="33"/>
      <c r="U5314" s="232"/>
      <c r="V5314" s="213"/>
      <c r="W5314" s="202" t="str" cm="1">
        <f t="array" ref="W5314">IF(SUM(LEN(B5314:V5314))=0,"",IF(OR(OR(ISBLANK(F5314),SUM(LEN(C5314),LEN(D5314))=0),AND(NOT(E5314="Unknown"),ISBLANK(J5314)),AND(NOT(O5314="Unknown"),ISBLANK(R5314))),"Missing Information", _xlfn._xlws.FILTER(_xlfn._xlws.FILTER(Table15[],(Table15[System-Owned Portion]&amp;Table15[If Material Anything Other than "Lead" in Column E,
Was Material Ever Previously Lead?]&amp;Table15[Customer-Owned Portion])=(E5314&amp;G5314&amp;O5314),""),{0,0,0,1})))</f>
        <v/>
      </c>
      <c r="X5314"/>
    </row>
    <row r="5315" spans="2:24" x14ac:dyDescent="0.35">
      <c r="B5315" s="208"/>
      <c r="C5315" s="33"/>
      <c r="D5315" s="33"/>
      <c r="E5315" s="47"/>
      <c r="F5315" s="46"/>
      <c r="G5315" s="95"/>
      <c r="H5315" s="33"/>
      <c r="I5315" s="33"/>
      <c r="J5315" s="95"/>
      <c r="K5315" s="33"/>
      <c r="L5315" s="33"/>
      <c r="M5315" s="232"/>
      <c r="N5315" s="210"/>
      <c r="O5315" s="120"/>
      <c r="P5315" s="46"/>
      <c r="Q5315" s="33"/>
      <c r="R5315" s="95"/>
      <c r="S5315" s="33"/>
      <c r="T5315" s="33"/>
      <c r="U5315" s="232"/>
      <c r="V5315" s="213"/>
      <c r="W5315" s="202" t="str" cm="1">
        <f t="array" ref="W5315">IF(SUM(LEN(B5315:V5315))=0,"",IF(OR(OR(ISBLANK(F5315),SUM(LEN(C5315),LEN(D5315))=0),AND(NOT(E5315="Unknown"),ISBLANK(J5315)),AND(NOT(O5315="Unknown"),ISBLANK(R5315))),"Missing Information", _xlfn._xlws.FILTER(_xlfn._xlws.FILTER(Table15[],(Table15[System-Owned Portion]&amp;Table15[If Material Anything Other than "Lead" in Column E,
Was Material Ever Previously Lead?]&amp;Table15[Customer-Owned Portion])=(E5315&amp;G5315&amp;O5315),""),{0,0,0,1})))</f>
        <v/>
      </c>
      <c r="X5315"/>
    </row>
    <row r="5316" spans="2:24" x14ac:dyDescent="0.35">
      <c r="B5316" s="208"/>
      <c r="C5316" s="33"/>
      <c r="D5316" s="33"/>
      <c r="E5316" s="47"/>
      <c r="F5316" s="46"/>
      <c r="G5316" s="95"/>
      <c r="H5316" s="33"/>
      <c r="I5316" s="33"/>
      <c r="J5316" s="95"/>
      <c r="K5316" s="33"/>
      <c r="L5316" s="33"/>
      <c r="M5316" s="232"/>
      <c r="N5316" s="210"/>
      <c r="O5316" s="120"/>
      <c r="P5316" s="46"/>
      <c r="Q5316" s="33"/>
      <c r="R5316" s="95"/>
      <c r="S5316" s="33"/>
      <c r="T5316" s="33"/>
      <c r="U5316" s="232"/>
      <c r="V5316" s="213"/>
      <c r="W5316" s="202" t="str" cm="1">
        <f t="array" ref="W5316">IF(SUM(LEN(B5316:V5316))=0,"",IF(OR(OR(ISBLANK(F5316),SUM(LEN(C5316),LEN(D5316))=0),AND(NOT(E5316="Unknown"),ISBLANK(J5316)),AND(NOT(O5316="Unknown"),ISBLANK(R5316))),"Missing Information", _xlfn._xlws.FILTER(_xlfn._xlws.FILTER(Table15[],(Table15[System-Owned Portion]&amp;Table15[If Material Anything Other than "Lead" in Column E,
Was Material Ever Previously Lead?]&amp;Table15[Customer-Owned Portion])=(E5316&amp;G5316&amp;O5316),""),{0,0,0,1})))</f>
        <v/>
      </c>
      <c r="X5316"/>
    </row>
    <row r="5317" spans="2:24" x14ac:dyDescent="0.35">
      <c r="B5317" s="208"/>
      <c r="C5317" s="33"/>
      <c r="D5317" s="33"/>
      <c r="E5317" s="47"/>
      <c r="F5317" s="46"/>
      <c r="G5317" s="95"/>
      <c r="H5317" s="33"/>
      <c r="I5317" s="33"/>
      <c r="J5317" s="95"/>
      <c r="K5317" s="33"/>
      <c r="L5317" s="33"/>
      <c r="M5317" s="232"/>
      <c r="N5317" s="210"/>
      <c r="O5317" s="120"/>
      <c r="P5317" s="46"/>
      <c r="Q5317" s="33"/>
      <c r="R5317" s="95"/>
      <c r="S5317" s="33"/>
      <c r="T5317" s="33"/>
      <c r="U5317" s="232"/>
      <c r="V5317" s="213"/>
      <c r="W5317" s="202" t="str" cm="1">
        <f t="array" ref="W5317">IF(SUM(LEN(B5317:V5317))=0,"",IF(OR(OR(ISBLANK(F5317),SUM(LEN(C5317),LEN(D5317))=0),AND(NOT(E5317="Unknown"),ISBLANK(J5317)),AND(NOT(O5317="Unknown"),ISBLANK(R5317))),"Missing Information", _xlfn._xlws.FILTER(_xlfn._xlws.FILTER(Table15[],(Table15[System-Owned Portion]&amp;Table15[If Material Anything Other than "Lead" in Column E,
Was Material Ever Previously Lead?]&amp;Table15[Customer-Owned Portion])=(E5317&amp;G5317&amp;O5317),""),{0,0,0,1})))</f>
        <v/>
      </c>
      <c r="X5317"/>
    </row>
    <row r="5318" spans="2:24" x14ac:dyDescent="0.35">
      <c r="B5318" s="208"/>
      <c r="C5318" s="33"/>
      <c r="D5318" s="33"/>
      <c r="E5318" s="47"/>
      <c r="F5318" s="46"/>
      <c r="G5318" s="95"/>
      <c r="H5318" s="33"/>
      <c r="I5318" s="33"/>
      <c r="J5318" s="95"/>
      <c r="K5318" s="33"/>
      <c r="L5318" s="33"/>
      <c r="M5318" s="232"/>
      <c r="N5318" s="210"/>
      <c r="O5318" s="120"/>
      <c r="P5318" s="46"/>
      <c r="Q5318" s="33"/>
      <c r="R5318" s="95"/>
      <c r="S5318" s="33"/>
      <c r="T5318" s="33"/>
      <c r="U5318" s="232"/>
      <c r="V5318" s="213"/>
      <c r="W5318" s="202" t="str" cm="1">
        <f t="array" ref="W5318">IF(SUM(LEN(B5318:V5318))=0,"",IF(OR(OR(ISBLANK(F5318),SUM(LEN(C5318),LEN(D5318))=0),AND(NOT(E5318="Unknown"),ISBLANK(J5318)),AND(NOT(O5318="Unknown"),ISBLANK(R5318))),"Missing Information", _xlfn._xlws.FILTER(_xlfn._xlws.FILTER(Table15[],(Table15[System-Owned Portion]&amp;Table15[If Material Anything Other than "Lead" in Column E,
Was Material Ever Previously Lead?]&amp;Table15[Customer-Owned Portion])=(E5318&amp;G5318&amp;O5318),""),{0,0,0,1})))</f>
        <v/>
      </c>
      <c r="X5318"/>
    </row>
    <row r="5319" spans="2:24" x14ac:dyDescent="0.35">
      <c r="B5319" s="208"/>
      <c r="C5319" s="33"/>
      <c r="D5319" s="33"/>
      <c r="E5319" s="47"/>
      <c r="F5319" s="46"/>
      <c r="G5319" s="95"/>
      <c r="H5319" s="33"/>
      <c r="I5319" s="33"/>
      <c r="J5319" s="95"/>
      <c r="K5319" s="33"/>
      <c r="L5319" s="33"/>
      <c r="M5319" s="232"/>
      <c r="N5319" s="210"/>
      <c r="O5319" s="120"/>
      <c r="P5319" s="46"/>
      <c r="Q5319" s="33"/>
      <c r="R5319" s="95"/>
      <c r="S5319" s="33"/>
      <c r="T5319" s="33"/>
      <c r="U5319" s="232"/>
      <c r="V5319" s="213"/>
      <c r="W5319" s="202" t="str" cm="1">
        <f t="array" ref="W5319">IF(SUM(LEN(B5319:V5319))=0,"",IF(OR(OR(ISBLANK(F5319),SUM(LEN(C5319),LEN(D5319))=0),AND(NOT(E5319="Unknown"),ISBLANK(J5319)),AND(NOT(O5319="Unknown"),ISBLANK(R5319))),"Missing Information", _xlfn._xlws.FILTER(_xlfn._xlws.FILTER(Table15[],(Table15[System-Owned Portion]&amp;Table15[If Material Anything Other than "Lead" in Column E,
Was Material Ever Previously Lead?]&amp;Table15[Customer-Owned Portion])=(E5319&amp;G5319&amp;O5319),""),{0,0,0,1})))</f>
        <v/>
      </c>
      <c r="X5319"/>
    </row>
    <row r="5320" spans="2:24" x14ac:dyDescent="0.35">
      <c r="B5320" s="208"/>
      <c r="C5320" s="33"/>
      <c r="D5320" s="33"/>
      <c r="E5320" s="47"/>
      <c r="F5320" s="46"/>
      <c r="G5320" s="95"/>
      <c r="H5320" s="33"/>
      <c r="I5320" s="33"/>
      <c r="J5320" s="95"/>
      <c r="K5320" s="33"/>
      <c r="L5320" s="33"/>
      <c r="M5320" s="232"/>
      <c r="N5320" s="210"/>
      <c r="O5320" s="120"/>
      <c r="P5320" s="46"/>
      <c r="Q5320" s="33"/>
      <c r="R5320" s="95"/>
      <c r="S5320" s="33"/>
      <c r="T5320" s="33"/>
      <c r="U5320" s="232"/>
      <c r="V5320" s="213"/>
      <c r="W5320" s="202" t="str" cm="1">
        <f t="array" ref="W5320">IF(SUM(LEN(B5320:V5320))=0,"",IF(OR(OR(ISBLANK(F5320),SUM(LEN(C5320),LEN(D5320))=0),AND(NOT(E5320="Unknown"),ISBLANK(J5320)),AND(NOT(O5320="Unknown"),ISBLANK(R5320))),"Missing Information", _xlfn._xlws.FILTER(_xlfn._xlws.FILTER(Table15[],(Table15[System-Owned Portion]&amp;Table15[If Material Anything Other than "Lead" in Column E,
Was Material Ever Previously Lead?]&amp;Table15[Customer-Owned Portion])=(E5320&amp;G5320&amp;O5320),""),{0,0,0,1})))</f>
        <v/>
      </c>
      <c r="X5320"/>
    </row>
    <row r="5321" spans="2:24" x14ac:dyDescent="0.35">
      <c r="B5321" s="208"/>
      <c r="C5321" s="33"/>
      <c r="D5321" s="33"/>
      <c r="E5321" s="47"/>
      <c r="F5321" s="46"/>
      <c r="G5321" s="95"/>
      <c r="H5321" s="33"/>
      <c r="I5321" s="33"/>
      <c r="J5321" s="95"/>
      <c r="K5321" s="33"/>
      <c r="L5321" s="33"/>
      <c r="M5321" s="232"/>
      <c r="N5321" s="210"/>
      <c r="O5321" s="120"/>
      <c r="P5321" s="46"/>
      <c r="Q5321" s="33"/>
      <c r="R5321" s="95"/>
      <c r="S5321" s="33"/>
      <c r="T5321" s="33"/>
      <c r="U5321" s="232"/>
      <c r="V5321" s="213"/>
      <c r="W5321" s="202" t="str" cm="1">
        <f t="array" ref="W5321">IF(SUM(LEN(B5321:V5321))=0,"",IF(OR(OR(ISBLANK(F5321),SUM(LEN(C5321),LEN(D5321))=0),AND(NOT(E5321="Unknown"),ISBLANK(J5321)),AND(NOT(O5321="Unknown"),ISBLANK(R5321))),"Missing Information", _xlfn._xlws.FILTER(_xlfn._xlws.FILTER(Table15[],(Table15[System-Owned Portion]&amp;Table15[If Material Anything Other than "Lead" in Column E,
Was Material Ever Previously Lead?]&amp;Table15[Customer-Owned Portion])=(E5321&amp;G5321&amp;O5321),""),{0,0,0,1})))</f>
        <v/>
      </c>
      <c r="X5321"/>
    </row>
    <row r="5322" spans="2:24" x14ac:dyDescent="0.35">
      <c r="B5322" s="208"/>
      <c r="C5322" s="33"/>
      <c r="D5322" s="33"/>
      <c r="E5322" s="47"/>
      <c r="F5322" s="46"/>
      <c r="G5322" s="95"/>
      <c r="H5322" s="33"/>
      <c r="I5322" s="33"/>
      <c r="J5322" s="95"/>
      <c r="K5322" s="33"/>
      <c r="L5322" s="33"/>
      <c r="M5322" s="232"/>
      <c r="N5322" s="210"/>
      <c r="O5322" s="120"/>
      <c r="P5322" s="46"/>
      <c r="Q5322" s="33"/>
      <c r="R5322" s="95"/>
      <c r="S5322" s="33"/>
      <c r="T5322" s="33"/>
      <c r="U5322" s="232"/>
      <c r="V5322" s="213"/>
      <c r="W5322" s="202" t="str" cm="1">
        <f t="array" ref="W5322">IF(SUM(LEN(B5322:V5322))=0,"",IF(OR(OR(ISBLANK(F5322),SUM(LEN(C5322),LEN(D5322))=0),AND(NOT(E5322="Unknown"),ISBLANK(J5322)),AND(NOT(O5322="Unknown"),ISBLANK(R5322))),"Missing Information", _xlfn._xlws.FILTER(_xlfn._xlws.FILTER(Table15[],(Table15[System-Owned Portion]&amp;Table15[If Material Anything Other than "Lead" in Column E,
Was Material Ever Previously Lead?]&amp;Table15[Customer-Owned Portion])=(E5322&amp;G5322&amp;O5322),""),{0,0,0,1})))</f>
        <v/>
      </c>
      <c r="X5322"/>
    </row>
    <row r="5323" spans="2:24" x14ac:dyDescent="0.35">
      <c r="B5323" s="208"/>
      <c r="C5323" s="33"/>
      <c r="D5323" s="33"/>
      <c r="E5323" s="47"/>
      <c r="F5323" s="46"/>
      <c r="G5323" s="95"/>
      <c r="H5323" s="33"/>
      <c r="I5323" s="33"/>
      <c r="J5323" s="95"/>
      <c r="K5323" s="33"/>
      <c r="L5323" s="33"/>
      <c r="M5323" s="232"/>
      <c r="N5323" s="210"/>
      <c r="O5323" s="120"/>
      <c r="P5323" s="46"/>
      <c r="Q5323" s="33"/>
      <c r="R5323" s="95"/>
      <c r="S5323" s="33"/>
      <c r="T5323" s="33"/>
      <c r="U5323" s="232"/>
      <c r="V5323" s="213"/>
      <c r="W5323" s="202" t="str" cm="1">
        <f t="array" ref="W5323">IF(SUM(LEN(B5323:V5323))=0,"",IF(OR(OR(ISBLANK(F5323),SUM(LEN(C5323),LEN(D5323))=0),AND(NOT(E5323="Unknown"),ISBLANK(J5323)),AND(NOT(O5323="Unknown"),ISBLANK(R5323))),"Missing Information", _xlfn._xlws.FILTER(_xlfn._xlws.FILTER(Table15[],(Table15[System-Owned Portion]&amp;Table15[If Material Anything Other than "Lead" in Column E,
Was Material Ever Previously Lead?]&amp;Table15[Customer-Owned Portion])=(E5323&amp;G5323&amp;O5323),""),{0,0,0,1})))</f>
        <v/>
      </c>
      <c r="X5323"/>
    </row>
    <row r="5324" spans="2:24" x14ac:dyDescent="0.35">
      <c r="B5324" s="208"/>
      <c r="C5324" s="33"/>
      <c r="D5324" s="33"/>
      <c r="E5324" s="47"/>
      <c r="F5324" s="46"/>
      <c r="G5324" s="95"/>
      <c r="H5324" s="33"/>
      <c r="I5324" s="33"/>
      <c r="J5324" s="95"/>
      <c r="K5324" s="33"/>
      <c r="L5324" s="33"/>
      <c r="M5324" s="232"/>
      <c r="N5324" s="210"/>
      <c r="O5324" s="120"/>
      <c r="P5324" s="46"/>
      <c r="Q5324" s="33"/>
      <c r="R5324" s="95"/>
      <c r="S5324" s="33"/>
      <c r="T5324" s="33"/>
      <c r="U5324" s="232"/>
      <c r="V5324" s="213"/>
      <c r="W5324" s="202" t="str" cm="1">
        <f t="array" ref="W5324">IF(SUM(LEN(B5324:V5324))=0,"",IF(OR(OR(ISBLANK(F5324),SUM(LEN(C5324),LEN(D5324))=0),AND(NOT(E5324="Unknown"),ISBLANK(J5324)),AND(NOT(O5324="Unknown"),ISBLANK(R5324))),"Missing Information", _xlfn._xlws.FILTER(_xlfn._xlws.FILTER(Table15[],(Table15[System-Owned Portion]&amp;Table15[If Material Anything Other than "Lead" in Column E,
Was Material Ever Previously Lead?]&amp;Table15[Customer-Owned Portion])=(E5324&amp;G5324&amp;O5324),""),{0,0,0,1})))</f>
        <v/>
      </c>
      <c r="X5324"/>
    </row>
    <row r="5325" spans="2:24" x14ac:dyDescent="0.35">
      <c r="B5325" s="208"/>
      <c r="C5325" s="33"/>
      <c r="D5325" s="33"/>
      <c r="E5325" s="47"/>
      <c r="F5325" s="46"/>
      <c r="G5325" s="95"/>
      <c r="H5325" s="33"/>
      <c r="I5325" s="33"/>
      <c r="J5325" s="95"/>
      <c r="K5325" s="33"/>
      <c r="L5325" s="33"/>
      <c r="M5325" s="232"/>
      <c r="N5325" s="210"/>
      <c r="O5325" s="120"/>
      <c r="P5325" s="46"/>
      <c r="Q5325" s="33"/>
      <c r="R5325" s="95"/>
      <c r="S5325" s="33"/>
      <c r="T5325" s="33"/>
      <c r="U5325" s="232"/>
      <c r="V5325" s="213"/>
      <c r="W5325" s="202" t="str" cm="1">
        <f t="array" ref="W5325">IF(SUM(LEN(B5325:V5325))=0,"",IF(OR(OR(ISBLANK(F5325),SUM(LEN(C5325),LEN(D5325))=0),AND(NOT(E5325="Unknown"),ISBLANK(J5325)),AND(NOT(O5325="Unknown"),ISBLANK(R5325))),"Missing Information", _xlfn._xlws.FILTER(_xlfn._xlws.FILTER(Table15[],(Table15[System-Owned Portion]&amp;Table15[If Material Anything Other than "Lead" in Column E,
Was Material Ever Previously Lead?]&amp;Table15[Customer-Owned Portion])=(E5325&amp;G5325&amp;O5325),""),{0,0,0,1})))</f>
        <v/>
      </c>
      <c r="X5325"/>
    </row>
    <row r="5326" spans="2:24" x14ac:dyDescent="0.35">
      <c r="B5326" s="208"/>
      <c r="C5326" s="33"/>
      <c r="D5326" s="33"/>
      <c r="E5326" s="47"/>
      <c r="F5326" s="46"/>
      <c r="G5326" s="95"/>
      <c r="H5326" s="33"/>
      <c r="I5326" s="33"/>
      <c r="J5326" s="95"/>
      <c r="K5326" s="33"/>
      <c r="L5326" s="33"/>
      <c r="M5326" s="232"/>
      <c r="N5326" s="210"/>
      <c r="O5326" s="120"/>
      <c r="P5326" s="46"/>
      <c r="Q5326" s="33"/>
      <c r="R5326" s="95"/>
      <c r="S5326" s="33"/>
      <c r="T5326" s="33"/>
      <c r="U5326" s="232"/>
      <c r="V5326" s="213"/>
      <c r="W5326" s="202" t="str" cm="1">
        <f t="array" ref="W5326">IF(SUM(LEN(B5326:V5326))=0,"",IF(OR(OR(ISBLANK(F5326),SUM(LEN(C5326),LEN(D5326))=0),AND(NOT(E5326="Unknown"),ISBLANK(J5326)),AND(NOT(O5326="Unknown"),ISBLANK(R5326))),"Missing Information", _xlfn._xlws.FILTER(_xlfn._xlws.FILTER(Table15[],(Table15[System-Owned Portion]&amp;Table15[If Material Anything Other than "Lead" in Column E,
Was Material Ever Previously Lead?]&amp;Table15[Customer-Owned Portion])=(E5326&amp;G5326&amp;O5326),""),{0,0,0,1})))</f>
        <v/>
      </c>
      <c r="X5326"/>
    </row>
    <row r="5327" spans="2:24" x14ac:dyDescent="0.35">
      <c r="B5327" s="208"/>
      <c r="C5327" s="33"/>
      <c r="D5327" s="33"/>
      <c r="E5327" s="47"/>
      <c r="F5327" s="46"/>
      <c r="G5327" s="95"/>
      <c r="H5327" s="33"/>
      <c r="I5327" s="33"/>
      <c r="J5327" s="95"/>
      <c r="K5327" s="33"/>
      <c r="L5327" s="33"/>
      <c r="M5327" s="232"/>
      <c r="N5327" s="210"/>
      <c r="O5327" s="120"/>
      <c r="P5327" s="46"/>
      <c r="Q5327" s="33"/>
      <c r="R5327" s="95"/>
      <c r="S5327" s="33"/>
      <c r="T5327" s="33"/>
      <c r="U5327" s="232"/>
      <c r="V5327" s="213"/>
      <c r="W5327" s="202" t="str" cm="1">
        <f t="array" ref="W5327">IF(SUM(LEN(B5327:V5327))=0,"",IF(OR(OR(ISBLANK(F5327),SUM(LEN(C5327),LEN(D5327))=0),AND(NOT(E5327="Unknown"),ISBLANK(J5327)),AND(NOT(O5327="Unknown"),ISBLANK(R5327))),"Missing Information", _xlfn._xlws.FILTER(_xlfn._xlws.FILTER(Table15[],(Table15[System-Owned Portion]&amp;Table15[If Material Anything Other than "Lead" in Column E,
Was Material Ever Previously Lead?]&amp;Table15[Customer-Owned Portion])=(E5327&amp;G5327&amp;O5327),""),{0,0,0,1})))</f>
        <v/>
      </c>
      <c r="X5327"/>
    </row>
    <row r="5328" spans="2:24" x14ac:dyDescent="0.35">
      <c r="B5328" s="208"/>
      <c r="C5328" s="33"/>
      <c r="D5328" s="33"/>
      <c r="E5328" s="47"/>
      <c r="F5328" s="46"/>
      <c r="G5328" s="95"/>
      <c r="H5328" s="33"/>
      <c r="I5328" s="33"/>
      <c r="J5328" s="95"/>
      <c r="K5328" s="33"/>
      <c r="L5328" s="33"/>
      <c r="M5328" s="232"/>
      <c r="N5328" s="210"/>
      <c r="O5328" s="120"/>
      <c r="P5328" s="46"/>
      <c r="Q5328" s="33"/>
      <c r="R5328" s="95"/>
      <c r="S5328" s="33"/>
      <c r="T5328" s="33"/>
      <c r="U5328" s="232"/>
      <c r="V5328" s="213"/>
      <c r="W5328" s="202" t="str" cm="1">
        <f t="array" ref="W5328">IF(SUM(LEN(B5328:V5328))=0,"",IF(OR(OR(ISBLANK(F5328),SUM(LEN(C5328),LEN(D5328))=0),AND(NOT(E5328="Unknown"),ISBLANK(J5328)),AND(NOT(O5328="Unknown"),ISBLANK(R5328))),"Missing Information", _xlfn._xlws.FILTER(_xlfn._xlws.FILTER(Table15[],(Table15[System-Owned Portion]&amp;Table15[If Material Anything Other than "Lead" in Column E,
Was Material Ever Previously Lead?]&amp;Table15[Customer-Owned Portion])=(E5328&amp;G5328&amp;O5328),""),{0,0,0,1})))</f>
        <v/>
      </c>
      <c r="X5328"/>
    </row>
    <row r="5329" spans="2:24" x14ac:dyDescent="0.35">
      <c r="B5329" s="208"/>
      <c r="C5329" s="33"/>
      <c r="D5329" s="33"/>
      <c r="E5329" s="47"/>
      <c r="F5329" s="46"/>
      <c r="G5329" s="95"/>
      <c r="H5329" s="33"/>
      <c r="I5329" s="33"/>
      <c r="J5329" s="95"/>
      <c r="K5329" s="33"/>
      <c r="L5329" s="33"/>
      <c r="M5329" s="232"/>
      <c r="N5329" s="210"/>
      <c r="O5329" s="120"/>
      <c r="P5329" s="46"/>
      <c r="Q5329" s="33"/>
      <c r="R5329" s="95"/>
      <c r="S5329" s="33"/>
      <c r="T5329" s="33"/>
      <c r="U5329" s="232"/>
      <c r="V5329" s="213"/>
      <c r="W5329" s="202" t="str" cm="1">
        <f t="array" ref="W5329">IF(SUM(LEN(B5329:V5329))=0,"",IF(OR(OR(ISBLANK(F5329),SUM(LEN(C5329),LEN(D5329))=0),AND(NOT(E5329="Unknown"),ISBLANK(J5329)),AND(NOT(O5329="Unknown"),ISBLANK(R5329))),"Missing Information", _xlfn._xlws.FILTER(_xlfn._xlws.FILTER(Table15[],(Table15[System-Owned Portion]&amp;Table15[If Material Anything Other than "Lead" in Column E,
Was Material Ever Previously Lead?]&amp;Table15[Customer-Owned Portion])=(E5329&amp;G5329&amp;O5329),""),{0,0,0,1})))</f>
        <v/>
      </c>
      <c r="X5329"/>
    </row>
    <row r="5330" spans="2:24" x14ac:dyDescent="0.35">
      <c r="B5330" s="208"/>
      <c r="C5330" s="33"/>
      <c r="D5330" s="33"/>
      <c r="E5330" s="47"/>
      <c r="F5330" s="46"/>
      <c r="G5330" s="95"/>
      <c r="H5330" s="33"/>
      <c r="I5330" s="33"/>
      <c r="J5330" s="95"/>
      <c r="K5330" s="33"/>
      <c r="L5330" s="33"/>
      <c r="M5330" s="232"/>
      <c r="N5330" s="210"/>
      <c r="O5330" s="120"/>
      <c r="P5330" s="46"/>
      <c r="Q5330" s="33"/>
      <c r="R5330" s="95"/>
      <c r="S5330" s="33"/>
      <c r="T5330" s="33"/>
      <c r="U5330" s="232"/>
      <c r="V5330" s="213"/>
      <c r="W5330" s="202" t="str" cm="1">
        <f t="array" ref="W5330">IF(SUM(LEN(B5330:V5330))=0,"",IF(OR(OR(ISBLANK(F5330),SUM(LEN(C5330),LEN(D5330))=0),AND(NOT(E5330="Unknown"),ISBLANK(J5330)),AND(NOT(O5330="Unknown"),ISBLANK(R5330))),"Missing Information", _xlfn._xlws.FILTER(_xlfn._xlws.FILTER(Table15[],(Table15[System-Owned Portion]&amp;Table15[If Material Anything Other than "Lead" in Column E,
Was Material Ever Previously Lead?]&amp;Table15[Customer-Owned Portion])=(E5330&amp;G5330&amp;O5330),""),{0,0,0,1})))</f>
        <v/>
      </c>
      <c r="X5330"/>
    </row>
    <row r="5331" spans="2:24" x14ac:dyDescent="0.35">
      <c r="B5331" s="208"/>
      <c r="C5331" s="33"/>
      <c r="D5331" s="33"/>
      <c r="E5331" s="47"/>
      <c r="F5331" s="46"/>
      <c r="G5331" s="95"/>
      <c r="H5331" s="33"/>
      <c r="I5331" s="33"/>
      <c r="J5331" s="95"/>
      <c r="K5331" s="33"/>
      <c r="L5331" s="33"/>
      <c r="M5331" s="232"/>
      <c r="N5331" s="210"/>
      <c r="O5331" s="120"/>
      <c r="P5331" s="46"/>
      <c r="Q5331" s="33"/>
      <c r="R5331" s="95"/>
      <c r="S5331" s="33"/>
      <c r="T5331" s="33"/>
      <c r="U5331" s="232"/>
      <c r="V5331" s="213"/>
      <c r="W5331" s="202" t="str" cm="1">
        <f t="array" ref="W5331">IF(SUM(LEN(B5331:V5331))=0,"",IF(OR(OR(ISBLANK(F5331),SUM(LEN(C5331),LEN(D5331))=0),AND(NOT(E5331="Unknown"),ISBLANK(J5331)),AND(NOT(O5331="Unknown"),ISBLANK(R5331))),"Missing Information", _xlfn._xlws.FILTER(_xlfn._xlws.FILTER(Table15[],(Table15[System-Owned Portion]&amp;Table15[If Material Anything Other than "Lead" in Column E,
Was Material Ever Previously Lead?]&amp;Table15[Customer-Owned Portion])=(E5331&amp;G5331&amp;O5331),""),{0,0,0,1})))</f>
        <v/>
      </c>
      <c r="X5331"/>
    </row>
    <row r="5332" spans="2:24" x14ac:dyDescent="0.35">
      <c r="B5332" s="208"/>
      <c r="C5332" s="33"/>
      <c r="D5332" s="33"/>
      <c r="E5332" s="47"/>
      <c r="F5332" s="46"/>
      <c r="G5332" s="95"/>
      <c r="H5332" s="33"/>
      <c r="I5332" s="33"/>
      <c r="J5332" s="95"/>
      <c r="K5332" s="33"/>
      <c r="L5332" s="33"/>
      <c r="M5332" s="232"/>
      <c r="N5332" s="210"/>
      <c r="O5332" s="120"/>
      <c r="P5332" s="46"/>
      <c r="Q5332" s="33"/>
      <c r="R5332" s="95"/>
      <c r="S5332" s="33"/>
      <c r="T5332" s="33"/>
      <c r="U5332" s="232"/>
      <c r="V5332" s="213"/>
      <c r="W5332" s="202" t="str" cm="1">
        <f t="array" ref="W5332">IF(SUM(LEN(B5332:V5332))=0,"",IF(OR(OR(ISBLANK(F5332),SUM(LEN(C5332),LEN(D5332))=0),AND(NOT(E5332="Unknown"),ISBLANK(J5332)),AND(NOT(O5332="Unknown"),ISBLANK(R5332))),"Missing Information", _xlfn._xlws.FILTER(_xlfn._xlws.FILTER(Table15[],(Table15[System-Owned Portion]&amp;Table15[If Material Anything Other than "Lead" in Column E,
Was Material Ever Previously Lead?]&amp;Table15[Customer-Owned Portion])=(E5332&amp;G5332&amp;O5332),""),{0,0,0,1})))</f>
        <v/>
      </c>
      <c r="X5332"/>
    </row>
    <row r="5333" spans="2:24" x14ac:dyDescent="0.35">
      <c r="B5333" s="208"/>
      <c r="C5333" s="33"/>
      <c r="D5333" s="33"/>
      <c r="E5333" s="47"/>
      <c r="F5333" s="46"/>
      <c r="G5333" s="95"/>
      <c r="H5333" s="33"/>
      <c r="I5333" s="33"/>
      <c r="J5333" s="95"/>
      <c r="K5333" s="33"/>
      <c r="L5333" s="33"/>
      <c r="M5333" s="232"/>
      <c r="N5333" s="210"/>
      <c r="O5333" s="120"/>
      <c r="P5333" s="46"/>
      <c r="Q5333" s="33"/>
      <c r="R5333" s="95"/>
      <c r="S5333" s="33"/>
      <c r="T5333" s="33"/>
      <c r="U5333" s="232"/>
      <c r="V5333" s="213"/>
      <c r="W5333" s="202" t="str" cm="1">
        <f t="array" ref="W5333">IF(SUM(LEN(B5333:V5333))=0,"",IF(OR(OR(ISBLANK(F5333),SUM(LEN(C5333),LEN(D5333))=0),AND(NOT(E5333="Unknown"),ISBLANK(J5333)),AND(NOT(O5333="Unknown"),ISBLANK(R5333))),"Missing Information", _xlfn._xlws.FILTER(_xlfn._xlws.FILTER(Table15[],(Table15[System-Owned Portion]&amp;Table15[If Material Anything Other than "Lead" in Column E,
Was Material Ever Previously Lead?]&amp;Table15[Customer-Owned Portion])=(E5333&amp;G5333&amp;O5333),""),{0,0,0,1})))</f>
        <v/>
      </c>
      <c r="X5333"/>
    </row>
    <row r="5334" spans="2:24" x14ac:dyDescent="0.35">
      <c r="B5334" s="208"/>
      <c r="C5334" s="33"/>
      <c r="D5334" s="33"/>
      <c r="E5334" s="47"/>
      <c r="F5334" s="46"/>
      <c r="G5334" s="95"/>
      <c r="H5334" s="33"/>
      <c r="I5334" s="33"/>
      <c r="J5334" s="95"/>
      <c r="K5334" s="33"/>
      <c r="L5334" s="33"/>
      <c r="M5334" s="232"/>
      <c r="N5334" s="210"/>
      <c r="O5334" s="120"/>
      <c r="P5334" s="46"/>
      <c r="Q5334" s="33"/>
      <c r="R5334" s="95"/>
      <c r="S5334" s="33"/>
      <c r="T5334" s="33"/>
      <c r="U5334" s="232"/>
      <c r="V5334" s="213"/>
      <c r="W5334" s="202" t="str" cm="1">
        <f t="array" ref="W5334">IF(SUM(LEN(B5334:V5334))=0,"",IF(OR(OR(ISBLANK(F5334),SUM(LEN(C5334),LEN(D5334))=0),AND(NOT(E5334="Unknown"),ISBLANK(J5334)),AND(NOT(O5334="Unknown"),ISBLANK(R5334))),"Missing Information", _xlfn._xlws.FILTER(_xlfn._xlws.FILTER(Table15[],(Table15[System-Owned Portion]&amp;Table15[If Material Anything Other than "Lead" in Column E,
Was Material Ever Previously Lead?]&amp;Table15[Customer-Owned Portion])=(E5334&amp;G5334&amp;O5334),""),{0,0,0,1})))</f>
        <v/>
      </c>
      <c r="X5334"/>
    </row>
    <row r="5335" spans="2:24" x14ac:dyDescent="0.35">
      <c r="B5335" s="208"/>
      <c r="C5335" s="33"/>
      <c r="D5335" s="33"/>
      <c r="E5335" s="47"/>
      <c r="F5335" s="46"/>
      <c r="G5335" s="95"/>
      <c r="H5335" s="33"/>
      <c r="I5335" s="33"/>
      <c r="J5335" s="95"/>
      <c r="K5335" s="33"/>
      <c r="L5335" s="33"/>
      <c r="M5335" s="232"/>
      <c r="N5335" s="210"/>
      <c r="O5335" s="120"/>
      <c r="P5335" s="46"/>
      <c r="Q5335" s="33"/>
      <c r="R5335" s="95"/>
      <c r="S5335" s="33"/>
      <c r="T5335" s="33"/>
      <c r="U5335" s="232"/>
      <c r="V5335" s="213"/>
      <c r="W5335" s="202" t="str" cm="1">
        <f t="array" ref="W5335">IF(SUM(LEN(B5335:V5335))=0,"",IF(OR(OR(ISBLANK(F5335),SUM(LEN(C5335),LEN(D5335))=0),AND(NOT(E5335="Unknown"),ISBLANK(J5335)),AND(NOT(O5335="Unknown"),ISBLANK(R5335))),"Missing Information", _xlfn._xlws.FILTER(_xlfn._xlws.FILTER(Table15[],(Table15[System-Owned Portion]&amp;Table15[If Material Anything Other than "Lead" in Column E,
Was Material Ever Previously Lead?]&amp;Table15[Customer-Owned Portion])=(E5335&amp;G5335&amp;O5335),""),{0,0,0,1})))</f>
        <v/>
      </c>
      <c r="X5335"/>
    </row>
    <row r="5336" spans="2:24" x14ac:dyDescent="0.35">
      <c r="B5336" s="208"/>
      <c r="C5336" s="33"/>
      <c r="D5336" s="33"/>
      <c r="E5336" s="47"/>
      <c r="F5336" s="46"/>
      <c r="G5336" s="95"/>
      <c r="H5336" s="33"/>
      <c r="I5336" s="33"/>
      <c r="J5336" s="95"/>
      <c r="K5336" s="33"/>
      <c r="L5336" s="33"/>
      <c r="M5336" s="232"/>
      <c r="N5336" s="210"/>
      <c r="O5336" s="120"/>
      <c r="P5336" s="46"/>
      <c r="Q5336" s="33"/>
      <c r="R5336" s="95"/>
      <c r="S5336" s="33"/>
      <c r="T5336" s="33"/>
      <c r="U5336" s="232"/>
      <c r="V5336" s="213"/>
      <c r="W5336" s="202" t="str" cm="1">
        <f t="array" ref="W5336">IF(SUM(LEN(B5336:V5336))=0,"",IF(OR(OR(ISBLANK(F5336),SUM(LEN(C5336),LEN(D5336))=0),AND(NOT(E5336="Unknown"),ISBLANK(J5336)),AND(NOT(O5336="Unknown"),ISBLANK(R5336))),"Missing Information", _xlfn._xlws.FILTER(_xlfn._xlws.FILTER(Table15[],(Table15[System-Owned Portion]&amp;Table15[If Material Anything Other than "Lead" in Column E,
Was Material Ever Previously Lead?]&amp;Table15[Customer-Owned Portion])=(E5336&amp;G5336&amp;O5336),""),{0,0,0,1})))</f>
        <v/>
      </c>
      <c r="X5336"/>
    </row>
    <row r="5337" spans="2:24" x14ac:dyDescent="0.35">
      <c r="B5337" s="208"/>
      <c r="C5337" s="33"/>
      <c r="D5337" s="33"/>
      <c r="E5337" s="47"/>
      <c r="F5337" s="46"/>
      <c r="G5337" s="95"/>
      <c r="H5337" s="33"/>
      <c r="I5337" s="33"/>
      <c r="J5337" s="95"/>
      <c r="K5337" s="33"/>
      <c r="L5337" s="33"/>
      <c r="M5337" s="232"/>
      <c r="N5337" s="210"/>
      <c r="O5337" s="120"/>
      <c r="P5337" s="46"/>
      <c r="Q5337" s="33"/>
      <c r="R5337" s="95"/>
      <c r="S5337" s="33"/>
      <c r="T5337" s="33"/>
      <c r="U5337" s="232"/>
      <c r="V5337" s="213"/>
      <c r="W5337" s="202" t="str" cm="1">
        <f t="array" ref="W5337">IF(SUM(LEN(B5337:V5337))=0,"",IF(OR(OR(ISBLANK(F5337),SUM(LEN(C5337),LEN(D5337))=0),AND(NOT(E5337="Unknown"),ISBLANK(J5337)),AND(NOT(O5337="Unknown"),ISBLANK(R5337))),"Missing Information", _xlfn._xlws.FILTER(_xlfn._xlws.FILTER(Table15[],(Table15[System-Owned Portion]&amp;Table15[If Material Anything Other than "Lead" in Column E,
Was Material Ever Previously Lead?]&amp;Table15[Customer-Owned Portion])=(E5337&amp;G5337&amp;O5337),""),{0,0,0,1})))</f>
        <v/>
      </c>
      <c r="X5337"/>
    </row>
    <row r="5338" spans="2:24" x14ac:dyDescent="0.35">
      <c r="B5338" s="208"/>
      <c r="C5338" s="33"/>
      <c r="D5338" s="33"/>
      <c r="E5338" s="47"/>
      <c r="F5338" s="46"/>
      <c r="G5338" s="95"/>
      <c r="H5338" s="33"/>
      <c r="I5338" s="33"/>
      <c r="J5338" s="95"/>
      <c r="K5338" s="33"/>
      <c r="L5338" s="33"/>
      <c r="M5338" s="232"/>
      <c r="N5338" s="210"/>
      <c r="O5338" s="120"/>
      <c r="P5338" s="46"/>
      <c r="Q5338" s="33"/>
      <c r="R5338" s="95"/>
      <c r="S5338" s="33"/>
      <c r="T5338" s="33"/>
      <c r="U5338" s="232"/>
      <c r="V5338" s="213"/>
      <c r="W5338" s="202" t="str" cm="1">
        <f t="array" ref="W5338">IF(SUM(LEN(B5338:V5338))=0,"",IF(OR(OR(ISBLANK(F5338),SUM(LEN(C5338),LEN(D5338))=0),AND(NOT(E5338="Unknown"),ISBLANK(J5338)),AND(NOT(O5338="Unknown"),ISBLANK(R5338))),"Missing Information", _xlfn._xlws.FILTER(_xlfn._xlws.FILTER(Table15[],(Table15[System-Owned Portion]&amp;Table15[If Material Anything Other than "Lead" in Column E,
Was Material Ever Previously Lead?]&amp;Table15[Customer-Owned Portion])=(E5338&amp;G5338&amp;O5338),""),{0,0,0,1})))</f>
        <v/>
      </c>
      <c r="X5338"/>
    </row>
    <row r="5339" spans="2:24" x14ac:dyDescent="0.35">
      <c r="B5339" s="208"/>
      <c r="C5339" s="33"/>
      <c r="D5339" s="33"/>
      <c r="E5339" s="47"/>
      <c r="F5339" s="46"/>
      <c r="G5339" s="95"/>
      <c r="H5339" s="33"/>
      <c r="I5339" s="33"/>
      <c r="J5339" s="95"/>
      <c r="K5339" s="33"/>
      <c r="L5339" s="33"/>
      <c r="M5339" s="232"/>
      <c r="N5339" s="210"/>
      <c r="O5339" s="120"/>
      <c r="P5339" s="46"/>
      <c r="Q5339" s="33"/>
      <c r="R5339" s="95"/>
      <c r="S5339" s="33"/>
      <c r="T5339" s="33"/>
      <c r="U5339" s="232"/>
      <c r="V5339" s="213"/>
      <c r="W5339" s="202" t="str" cm="1">
        <f t="array" ref="W5339">IF(SUM(LEN(B5339:V5339))=0,"",IF(OR(OR(ISBLANK(F5339),SUM(LEN(C5339),LEN(D5339))=0),AND(NOT(E5339="Unknown"),ISBLANK(J5339)),AND(NOT(O5339="Unknown"),ISBLANK(R5339))),"Missing Information", _xlfn._xlws.FILTER(_xlfn._xlws.FILTER(Table15[],(Table15[System-Owned Portion]&amp;Table15[If Material Anything Other than "Lead" in Column E,
Was Material Ever Previously Lead?]&amp;Table15[Customer-Owned Portion])=(E5339&amp;G5339&amp;O5339),""),{0,0,0,1})))</f>
        <v/>
      </c>
      <c r="X5339"/>
    </row>
    <row r="5340" spans="2:24" x14ac:dyDescent="0.35">
      <c r="B5340" s="208"/>
      <c r="C5340" s="33"/>
      <c r="D5340" s="33"/>
      <c r="E5340" s="47"/>
      <c r="F5340" s="46"/>
      <c r="G5340" s="95"/>
      <c r="H5340" s="33"/>
      <c r="I5340" s="33"/>
      <c r="J5340" s="95"/>
      <c r="K5340" s="33"/>
      <c r="L5340" s="33"/>
      <c r="M5340" s="232"/>
      <c r="N5340" s="210"/>
      <c r="O5340" s="120"/>
      <c r="P5340" s="46"/>
      <c r="Q5340" s="33"/>
      <c r="R5340" s="95"/>
      <c r="S5340" s="33"/>
      <c r="T5340" s="33"/>
      <c r="U5340" s="232"/>
      <c r="V5340" s="213"/>
      <c r="W5340" s="202" t="str" cm="1">
        <f t="array" ref="W5340">IF(SUM(LEN(B5340:V5340))=0,"",IF(OR(OR(ISBLANK(F5340),SUM(LEN(C5340),LEN(D5340))=0),AND(NOT(E5340="Unknown"),ISBLANK(J5340)),AND(NOT(O5340="Unknown"),ISBLANK(R5340))),"Missing Information", _xlfn._xlws.FILTER(_xlfn._xlws.FILTER(Table15[],(Table15[System-Owned Portion]&amp;Table15[If Material Anything Other than "Lead" in Column E,
Was Material Ever Previously Lead?]&amp;Table15[Customer-Owned Portion])=(E5340&amp;G5340&amp;O5340),""),{0,0,0,1})))</f>
        <v/>
      </c>
      <c r="X5340"/>
    </row>
    <row r="5341" spans="2:24" x14ac:dyDescent="0.35">
      <c r="B5341" s="208"/>
      <c r="C5341" s="33"/>
      <c r="D5341" s="33"/>
      <c r="E5341" s="47"/>
      <c r="F5341" s="46"/>
      <c r="G5341" s="95"/>
      <c r="H5341" s="33"/>
      <c r="I5341" s="33"/>
      <c r="J5341" s="95"/>
      <c r="K5341" s="33"/>
      <c r="L5341" s="33"/>
      <c r="M5341" s="232"/>
      <c r="N5341" s="210"/>
      <c r="O5341" s="120"/>
      <c r="P5341" s="46"/>
      <c r="Q5341" s="33"/>
      <c r="R5341" s="95"/>
      <c r="S5341" s="33"/>
      <c r="T5341" s="33"/>
      <c r="U5341" s="232"/>
      <c r="V5341" s="213"/>
      <c r="W5341" s="202" t="str" cm="1">
        <f t="array" ref="W5341">IF(SUM(LEN(B5341:V5341))=0,"",IF(OR(OR(ISBLANK(F5341),SUM(LEN(C5341),LEN(D5341))=0),AND(NOT(E5341="Unknown"),ISBLANK(J5341)),AND(NOT(O5341="Unknown"),ISBLANK(R5341))),"Missing Information", _xlfn._xlws.FILTER(_xlfn._xlws.FILTER(Table15[],(Table15[System-Owned Portion]&amp;Table15[If Material Anything Other than "Lead" in Column E,
Was Material Ever Previously Lead?]&amp;Table15[Customer-Owned Portion])=(E5341&amp;G5341&amp;O5341),""),{0,0,0,1})))</f>
        <v/>
      </c>
      <c r="X5341"/>
    </row>
    <row r="5342" spans="2:24" x14ac:dyDescent="0.35">
      <c r="B5342" s="208"/>
      <c r="C5342" s="33"/>
      <c r="D5342" s="33"/>
      <c r="E5342" s="47"/>
      <c r="F5342" s="46"/>
      <c r="G5342" s="95"/>
      <c r="H5342" s="33"/>
      <c r="I5342" s="33"/>
      <c r="J5342" s="95"/>
      <c r="K5342" s="33"/>
      <c r="L5342" s="33"/>
      <c r="M5342" s="232"/>
      <c r="N5342" s="210"/>
      <c r="O5342" s="120"/>
      <c r="P5342" s="46"/>
      <c r="Q5342" s="33"/>
      <c r="R5342" s="95"/>
      <c r="S5342" s="33"/>
      <c r="T5342" s="33"/>
      <c r="U5342" s="232"/>
      <c r="V5342" s="213"/>
      <c r="W5342" s="202" t="str" cm="1">
        <f t="array" ref="W5342">IF(SUM(LEN(B5342:V5342))=0,"",IF(OR(OR(ISBLANK(F5342),SUM(LEN(C5342),LEN(D5342))=0),AND(NOT(E5342="Unknown"),ISBLANK(J5342)),AND(NOT(O5342="Unknown"),ISBLANK(R5342))),"Missing Information", _xlfn._xlws.FILTER(_xlfn._xlws.FILTER(Table15[],(Table15[System-Owned Portion]&amp;Table15[If Material Anything Other than "Lead" in Column E,
Was Material Ever Previously Lead?]&amp;Table15[Customer-Owned Portion])=(E5342&amp;G5342&amp;O5342),""),{0,0,0,1})))</f>
        <v/>
      </c>
      <c r="X5342"/>
    </row>
    <row r="5343" spans="2:24" x14ac:dyDescent="0.35">
      <c r="B5343" s="208"/>
      <c r="C5343" s="33"/>
      <c r="D5343" s="33"/>
      <c r="E5343" s="47"/>
      <c r="F5343" s="46"/>
      <c r="G5343" s="95"/>
      <c r="H5343" s="33"/>
      <c r="I5343" s="33"/>
      <c r="J5343" s="95"/>
      <c r="K5343" s="33"/>
      <c r="L5343" s="33"/>
      <c r="M5343" s="232"/>
      <c r="N5343" s="210"/>
      <c r="O5343" s="120"/>
      <c r="P5343" s="46"/>
      <c r="Q5343" s="33"/>
      <c r="R5343" s="95"/>
      <c r="S5343" s="33"/>
      <c r="T5343" s="33"/>
      <c r="U5343" s="232"/>
      <c r="V5343" s="213"/>
      <c r="W5343" s="202" t="str" cm="1">
        <f t="array" ref="W5343">IF(SUM(LEN(B5343:V5343))=0,"",IF(OR(OR(ISBLANK(F5343),SUM(LEN(C5343),LEN(D5343))=0),AND(NOT(E5343="Unknown"),ISBLANK(J5343)),AND(NOT(O5343="Unknown"),ISBLANK(R5343))),"Missing Information", _xlfn._xlws.FILTER(_xlfn._xlws.FILTER(Table15[],(Table15[System-Owned Portion]&amp;Table15[If Material Anything Other than "Lead" in Column E,
Was Material Ever Previously Lead?]&amp;Table15[Customer-Owned Portion])=(E5343&amp;G5343&amp;O5343),""),{0,0,0,1})))</f>
        <v/>
      </c>
      <c r="X5343"/>
    </row>
    <row r="5344" spans="2:24" x14ac:dyDescent="0.35">
      <c r="B5344" s="208"/>
      <c r="C5344" s="33"/>
      <c r="D5344" s="33"/>
      <c r="E5344" s="47"/>
      <c r="F5344" s="46"/>
      <c r="G5344" s="95"/>
      <c r="H5344" s="33"/>
      <c r="I5344" s="33"/>
      <c r="J5344" s="95"/>
      <c r="K5344" s="33"/>
      <c r="L5344" s="33"/>
      <c r="M5344" s="232"/>
      <c r="N5344" s="210"/>
      <c r="O5344" s="120"/>
      <c r="P5344" s="46"/>
      <c r="Q5344" s="33"/>
      <c r="R5344" s="95"/>
      <c r="S5344" s="33"/>
      <c r="T5344" s="33"/>
      <c r="U5344" s="232"/>
      <c r="V5344" s="213"/>
      <c r="W5344" s="202" t="str" cm="1">
        <f t="array" ref="W5344">IF(SUM(LEN(B5344:V5344))=0,"",IF(OR(OR(ISBLANK(F5344),SUM(LEN(C5344),LEN(D5344))=0),AND(NOT(E5344="Unknown"),ISBLANK(J5344)),AND(NOT(O5344="Unknown"),ISBLANK(R5344))),"Missing Information", _xlfn._xlws.FILTER(_xlfn._xlws.FILTER(Table15[],(Table15[System-Owned Portion]&amp;Table15[If Material Anything Other than "Lead" in Column E,
Was Material Ever Previously Lead?]&amp;Table15[Customer-Owned Portion])=(E5344&amp;G5344&amp;O5344),""),{0,0,0,1})))</f>
        <v/>
      </c>
      <c r="X5344"/>
    </row>
    <row r="5345" spans="2:24" x14ac:dyDescent="0.35">
      <c r="B5345" s="208"/>
      <c r="C5345" s="33"/>
      <c r="D5345" s="33"/>
      <c r="E5345" s="47"/>
      <c r="F5345" s="46"/>
      <c r="G5345" s="95"/>
      <c r="H5345" s="33"/>
      <c r="I5345" s="33"/>
      <c r="J5345" s="95"/>
      <c r="K5345" s="33"/>
      <c r="L5345" s="33"/>
      <c r="M5345" s="232"/>
      <c r="N5345" s="210"/>
      <c r="O5345" s="120"/>
      <c r="P5345" s="46"/>
      <c r="Q5345" s="33"/>
      <c r="R5345" s="95"/>
      <c r="S5345" s="33"/>
      <c r="T5345" s="33"/>
      <c r="U5345" s="232"/>
      <c r="V5345" s="213"/>
      <c r="W5345" s="202" t="str" cm="1">
        <f t="array" ref="W5345">IF(SUM(LEN(B5345:V5345))=0,"",IF(OR(OR(ISBLANK(F5345),SUM(LEN(C5345),LEN(D5345))=0),AND(NOT(E5345="Unknown"),ISBLANK(J5345)),AND(NOT(O5345="Unknown"),ISBLANK(R5345))),"Missing Information", _xlfn._xlws.FILTER(_xlfn._xlws.FILTER(Table15[],(Table15[System-Owned Portion]&amp;Table15[If Material Anything Other than "Lead" in Column E,
Was Material Ever Previously Lead?]&amp;Table15[Customer-Owned Portion])=(E5345&amp;G5345&amp;O5345),""),{0,0,0,1})))</f>
        <v/>
      </c>
      <c r="X5345"/>
    </row>
    <row r="5346" spans="2:24" x14ac:dyDescent="0.35">
      <c r="B5346" s="208"/>
      <c r="C5346" s="33"/>
      <c r="D5346" s="33"/>
      <c r="E5346" s="47"/>
      <c r="F5346" s="46"/>
      <c r="G5346" s="95"/>
      <c r="H5346" s="33"/>
      <c r="I5346" s="33"/>
      <c r="J5346" s="95"/>
      <c r="K5346" s="33"/>
      <c r="L5346" s="33"/>
      <c r="M5346" s="232"/>
      <c r="N5346" s="210"/>
      <c r="O5346" s="120"/>
      <c r="P5346" s="46"/>
      <c r="Q5346" s="33"/>
      <c r="R5346" s="95"/>
      <c r="S5346" s="33"/>
      <c r="T5346" s="33"/>
      <c r="U5346" s="232"/>
      <c r="V5346" s="213"/>
      <c r="W5346" s="202" t="str" cm="1">
        <f t="array" ref="W5346">IF(SUM(LEN(B5346:V5346))=0,"",IF(OR(OR(ISBLANK(F5346),SUM(LEN(C5346),LEN(D5346))=0),AND(NOT(E5346="Unknown"),ISBLANK(J5346)),AND(NOT(O5346="Unknown"),ISBLANK(R5346))),"Missing Information", _xlfn._xlws.FILTER(_xlfn._xlws.FILTER(Table15[],(Table15[System-Owned Portion]&amp;Table15[If Material Anything Other than "Lead" in Column E,
Was Material Ever Previously Lead?]&amp;Table15[Customer-Owned Portion])=(E5346&amp;G5346&amp;O5346),""),{0,0,0,1})))</f>
        <v/>
      </c>
      <c r="X5346"/>
    </row>
    <row r="5347" spans="2:24" x14ac:dyDescent="0.35">
      <c r="B5347" s="208"/>
      <c r="C5347" s="33"/>
      <c r="D5347" s="33"/>
      <c r="E5347" s="47"/>
      <c r="F5347" s="46"/>
      <c r="G5347" s="95"/>
      <c r="H5347" s="33"/>
      <c r="I5347" s="33"/>
      <c r="J5347" s="95"/>
      <c r="K5347" s="33"/>
      <c r="L5347" s="33"/>
      <c r="M5347" s="232"/>
      <c r="N5347" s="210"/>
      <c r="O5347" s="120"/>
      <c r="P5347" s="46"/>
      <c r="Q5347" s="33"/>
      <c r="R5347" s="95"/>
      <c r="S5347" s="33"/>
      <c r="T5347" s="33"/>
      <c r="U5347" s="232"/>
      <c r="V5347" s="213"/>
      <c r="W5347" s="202" t="str" cm="1">
        <f t="array" ref="W5347">IF(SUM(LEN(B5347:V5347))=0,"",IF(OR(OR(ISBLANK(F5347),SUM(LEN(C5347),LEN(D5347))=0),AND(NOT(E5347="Unknown"),ISBLANK(J5347)),AND(NOT(O5347="Unknown"),ISBLANK(R5347))),"Missing Information", _xlfn._xlws.FILTER(_xlfn._xlws.FILTER(Table15[],(Table15[System-Owned Portion]&amp;Table15[If Material Anything Other than "Lead" in Column E,
Was Material Ever Previously Lead?]&amp;Table15[Customer-Owned Portion])=(E5347&amp;G5347&amp;O5347),""),{0,0,0,1})))</f>
        <v/>
      </c>
      <c r="X5347"/>
    </row>
    <row r="5348" spans="2:24" x14ac:dyDescent="0.35">
      <c r="B5348" s="208"/>
      <c r="C5348" s="33"/>
      <c r="D5348" s="33"/>
      <c r="E5348" s="47"/>
      <c r="F5348" s="46"/>
      <c r="G5348" s="95"/>
      <c r="H5348" s="33"/>
      <c r="I5348" s="33"/>
      <c r="J5348" s="95"/>
      <c r="K5348" s="33"/>
      <c r="L5348" s="33"/>
      <c r="M5348" s="232"/>
      <c r="N5348" s="210"/>
      <c r="O5348" s="120"/>
      <c r="P5348" s="46"/>
      <c r="Q5348" s="33"/>
      <c r="R5348" s="95"/>
      <c r="S5348" s="33"/>
      <c r="T5348" s="33"/>
      <c r="U5348" s="232"/>
      <c r="V5348" s="213"/>
      <c r="W5348" s="202" t="str" cm="1">
        <f t="array" ref="W5348">IF(SUM(LEN(B5348:V5348))=0,"",IF(OR(OR(ISBLANK(F5348),SUM(LEN(C5348),LEN(D5348))=0),AND(NOT(E5348="Unknown"),ISBLANK(J5348)),AND(NOT(O5348="Unknown"),ISBLANK(R5348))),"Missing Information", _xlfn._xlws.FILTER(_xlfn._xlws.FILTER(Table15[],(Table15[System-Owned Portion]&amp;Table15[If Material Anything Other than "Lead" in Column E,
Was Material Ever Previously Lead?]&amp;Table15[Customer-Owned Portion])=(E5348&amp;G5348&amp;O5348),""),{0,0,0,1})))</f>
        <v/>
      </c>
      <c r="X5348"/>
    </row>
    <row r="5349" spans="2:24" x14ac:dyDescent="0.35">
      <c r="B5349" s="208"/>
      <c r="C5349" s="33"/>
      <c r="D5349" s="33"/>
      <c r="E5349" s="47"/>
      <c r="F5349" s="46"/>
      <c r="G5349" s="95"/>
      <c r="H5349" s="33"/>
      <c r="I5349" s="33"/>
      <c r="J5349" s="95"/>
      <c r="K5349" s="33"/>
      <c r="L5349" s="33"/>
      <c r="M5349" s="232"/>
      <c r="N5349" s="210"/>
      <c r="O5349" s="120"/>
      <c r="P5349" s="46"/>
      <c r="Q5349" s="33"/>
      <c r="R5349" s="95"/>
      <c r="S5349" s="33"/>
      <c r="T5349" s="33"/>
      <c r="U5349" s="232"/>
      <c r="V5349" s="213"/>
      <c r="W5349" s="202" t="str" cm="1">
        <f t="array" ref="W5349">IF(SUM(LEN(B5349:V5349))=0,"",IF(OR(OR(ISBLANK(F5349),SUM(LEN(C5349),LEN(D5349))=0),AND(NOT(E5349="Unknown"),ISBLANK(J5349)),AND(NOT(O5349="Unknown"),ISBLANK(R5349))),"Missing Information", _xlfn._xlws.FILTER(_xlfn._xlws.FILTER(Table15[],(Table15[System-Owned Portion]&amp;Table15[If Material Anything Other than "Lead" in Column E,
Was Material Ever Previously Lead?]&amp;Table15[Customer-Owned Portion])=(E5349&amp;G5349&amp;O5349),""),{0,0,0,1})))</f>
        <v/>
      </c>
      <c r="X5349"/>
    </row>
    <row r="5350" spans="2:24" x14ac:dyDescent="0.35">
      <c r="B5350" s="208"/>
      <c r="C5350" s="33"/>
      <c r="D5350" s="33"/>
      <c r="E5350" s="47"/>
      <c r="F5350" s="46"/>
      <c r="G5350" s="95"/>
      <c r="H5350" s="33"/>
      <c r="I5350" s="33"/>
      <c r="J5350" s="95"/>
      <c r="K5350" s="33"/>
      <c r="L5350" s="33"/>
      <c r="M5350" s="232"/>
      <c r="N5350" s="210"/>
      <c r="O5350" s="120"/>
      <c r="P5350" s="46"/>
      <c r="Q5350" s="33"/>
      <c r="R5350" s="95"/>
      <c r="S5350" s="33"/>
      <c r="T5350" s="33"/>
      <c r="U5350" s="232"/>
      <c r="V5350" s="213"/>
      <c r="W5350" s="202" t="str" cm="1">
        <f t="array" ref="W5350">IF(SUM(LEN(B5350:V5350))=0,"",IF(OR(OR(ISBLANK(F5350),SUM(LEN(C5350),LEN(D5350))=0),AND(NOT(E5350="Unknown"),ISBLANK(J5350)),AND(NOT(O5350="Unknown"),ISBLANK(R5350))),"Missing Information", _xlfn._xlws.FILTER(_xlfn._xlws.FILTER(Table15[],(Table15[System-Owned Portion]&amp;Table15[If Material Anything Other than "Lead" in Column E,
Was Material Ever Previously Lead?]&amp;Table15[Customer-Owned Portion])=(E5350&amp;G5350&amp;O5350),""),{0,0,0,1})))</f>
        <v/>
      </c>
      <c r="X5350"/>
    </row>
    <row r="5351" spans="2:24" x14ac:dyDescent="0.35">
      <c r="B5351" s="208"/>
      <c r="C5351" s="33"/>
      <c r="D5351" s="33"/>
      <c r="E5351" s="47"/>
      <c r="F5351" s="46"/>
      <c r="G5351" s="95"/>
      <c r="H5351" s="33"/>
      <c r="I5351" s="33"/>
      <c r="J5351" s="95"/>
      <c r="K5351" s="33"/>
      <c r="L5351" s="33"/>
      <c r="M5351" s="232"/>
      <c r="N5351" s="210"/>
      <c r="O5351" s="120"/>
      <c r="P5351" s="46"/>
      <c r="Q5351" s="33"/>
      <c r="R5351" s="95"/>
      <c r="S5351" s="33"/>
      <c r="T5351" s="33"/>
      <c r="U5351" s="232"/>
      <c r="V5351" s="213"/>
      <c r="W5351" s="202" t="str" cm="1">
        <f t="array" ref="W5351">IF(SUM(LEN(B5351:V5351))=0,"",IF(OR(OR(ISBLANK(F5351),SUM(LEN(C5351),LEN(D5351))=0),AND(NOT(E5351="Unknown"),ISBLANK(J5351)),AND(NOT(O5351="Unknown"),ISBLANK(R5351))),"Missing Information", _xlfn._xlws.FILTER(_xlfn._xlws.FILTER(Table15[],(Table15[System-Owned Portion]&amp;Table15[If Material Anything Other than "Lead" in Column E,
Was Material Ever Previously Lead?]&amp;Table15[Customer-Owned Portion])=(E5351&amp;G5351&amp;O5351),""),{0,0,0,1})))</f>
        <v/>
      </c>
      <c r="X5351"/>
    </row>
    <row r="5352" spans="2:24" x14ac:dyDescent="0.35">
      <c r="B5352" s="208"/>
      <c r="C5352" s="33"/>
      <c r="D5352" s="33"/>
      <c r="E5352" s="47"/>
      <c r="F5352" s="46"/>
      <c r="G5352" s="95"/>
      <c r="H5352" s="33"/>
      <c r="I5352" s="33"/>
      <c r="J5352" s="95"/>
      <c r="K5352" s="33"/>
      <c r="L5352" s="33"/>
      <c r="M5352" s="232"/>
      <c r="N5352" s="210"/>
      <c r="O5352" s="120"/>
      <c r="P5352" s="46"/>
      <c r="Q5352" s="33"/>
      <c r="R5352" s="95"/>
      <c r="S5352" s="33"/>
      <c r="T5352" s="33"/>
      <c r="U5352" s="232"/>
      <c r="V5352" s="213"/>
      <c r="W5352" s="202" t="str" cm="1">
        <f t="array" ref="W5352">IF(SUM(LEN(B5352:V5352))=0,"",IF(OR(OR(ISBLANK(F5352),SUM(LEN(C5352),LEN(D5352))=0),AND(NOT(E5352="Unknown"),ISBLANK(J5352)),AND(NOT(O5352="Unknown"),ISBLANK(R5352))),"Missing Information", _xlfn._xlws.FILTER(_xlfn._xlws.FILTER(Table15[],(Table15[System-Owned Portion]&amp;Table15[If Material Anything Other than "Lead" in Column E,
Was Material Ever Previously Lead?]&amp;Table15[Customer-Owned Portion])=(E5352&amp;G5352&amp;O5352),""),{0,0,0,1})))</f>
        <v/>
      </c>
      <c r="X5352"/>
    </row>
    <row r="5353" spans="2:24" x14ac:dyDescent="0.35">
      <c r="B5353" s="208"/>
      <c r="C5353" s="33"/>
      <c r="D5353" s="33"/>
      <c r="E5353" s="47"/>
      <c r="F5353" s="46"/>
      <c r="G5353" s="95"/>
      <c r="H5353" s="33"/>
      <c r="I5353" s="33"/>
      <c r="J5353" s="95"/>
      <c r="K5353" s="33"/>
      <c r="L5353" s="33"/>
      <c r="M5353" s="232"/>
      <c r="N5353" s="210"/>
      <c r="O5353" s="120"/>
      <c r="P5353" s="46"/>
      <c r="Q5353" s="33"/>
      <c r="R5353" s="95"/>
      <c r="S5353" s="33"/>
      <c r="T5353" s="33"/>
      <c r="U5353" s="232"/>
      <c r="V5353" s="213"/>
      <c r="W5353" s="202" t="str" cm="1">
        <f t="array" ref="W5353">IF(SUM(LEN(B5353:V5353))=0,"",IF(OR(OR(ISBLANK(F5353),SUM(LEN(C5353),LEN(D5353))=0),AND(NOT(E5353="Unknown"),ISBLANK(J5353)),AND(NOT(O5353="Unknown"),ISBLANK(R5353))),"Missing Information", _xlfn._xlws.FILTER(_xlfn._xlws.FILTER(Table15[],(Table15[System-Owned Portion]&amp;Table15[If Material Anything Other than "Lead" in Column E,
Was Material Ever Previously Lead?]&amp;Table15[Customer-Owned Portion])=(E5353&amp;G5353&amp;O5353),""),{0,0,0,1})))</f>
        <v/>
      </c>
      <c r="X5353"/>
    </row>
    <row r="5354" spans="2:24" x14ac:dyDescent="0.35">
      <c r="B5354" s="208"/>
      <c r="C5354" s="33"/>
      <c r="D5354" s="33"/>
      <c r="E5354" s="47"/>
      <c r="F5354" s="46"/>
      <c r="G5354" s="95"/>
      <c r="H5354" s="33"/>
      <c r="I5354" s="33"/>
      <c r="J5354" s="95"/>
      <c r="K5354" s="33"/>
      <c r="L5354" s="33"/>
      <c r="M5354" s="232"/>
      <c r="N5354" s="210"/>
      <c r="O5354" s="120"/>
      <c r="P5354" s="46"/>
      <c r="Q5354" s="33"/>
      <c r="R5354" s="95"/>
      <c r="S5354" s="33"/>
      <c r="T5354" s="33"/>
      <c r="U5354" s="232"/>
      <c r="V5354" s="213"/>
      <c r="W5354" s="202" t="str" cm="1">
        <f t="array" ref="W5354">IF(SUM(LEN(B5354:V5354))=0,"",IF(OR(OR(ISBLANK(F5354),SUM(LEN(C5354),LEN(D5354))=0),AND(NOT(E5354="Unknown"),ISBLANK(J5354)),AND(NOT(O5354="Unknown"),ISBLANK(R5354))),"Missing Information", _xlfn._xlws.FILTER(_xlfn._xlws.FILTER(Table15[],(Table15[System-Owned Portion]&amp;Table15[If Material Anything Other than "Lead" in Column E,
Was Material Ever Previously Lead?]&amp;Table15[Customer-Owned Portion])=(E5354&amp;G5354&amp;O5354),""),{0,0,0,1})))</f>
        <v/>
      </c>
      <c r="X5354"/>
    </row>
    <row r="5355" spans="2:24" x14ac:dyDescent="0.35">
      <c r="B5355" s="208"/>
      <c r="C5355" s="33"/>
      <c r="D5355" s="33"/>
      <c r="E5355" s="47"/>
      <c r="F5355" s="46"/>
      <c r="G5355" s="95"/>
      <c r="H5355" s="33"/>
      <c r="I5355" s="33"/>
      <c r="J5355" s="95"/>
      <c r="K5355" s="33"/>
      <c r="L5355" s="33"/>
      <c r="M5355" s="232"/>
      <c r="N5355" s="210"/>
      <c r="O5355" s="120"/>
      <c r="P5355" s="46"/>
      <c r="Q5355" s="33"/>
      <c r="R5355" s="95"/>
      <c r="S5355" s="33"/>
      <c r="T5355" s="33"/>
      <c r="U5355" s="232"/>
      <c r="V5355" s="213"/>
      <c r="W5355" s="202" t="str" cm="1">
        <f t="array" ref="W5355">IF(SUM(LEN(B5355:V5355))=0,"",IF(OR(OR(ISBLANK(F5355),SUM(LEN(C5355),LEN(D5355))=0),AND(NOT(E5355="Unknown"),ISBLANK(J5355)),AND(NOT(O5355="Unknown"),ISBLANK(R5355))),"Missing Information", _xlfn._xlws.FILTER(_xlfn._xlws.FILTER(Table15[],(Table15[System-Owned Portion]&amp;Table15[If Material Anything Other than "Lead" in Column E,
Was Material Ever Previously Lead?]&amp;Table15[Customer-Owned Portion])=(E5355&amp;G5355&amp;O5355),""),{0,0,0,1})))</f>
        <v/>
      </c>
      <c r="X5355"/>
    </row>
    <row r="5356" spans="2:24" x14ac:dyDescent="0.35">
      <c r="B5356" s="208"/>
      <c r="C5356" s="33"/>
      <c r="D5356" s="33"/>
      <c r="E5356" s="47"/>
      <c r="F5356" s="46"/>
      <c r="G5356" s="95"/>
      <c r="H5356" s="33"/>
      <c r="I5356" s="33"/>
      <c r="J5356" s="95"/>
      <c r="K5356" s="33"/>
      <c r="L5356" s="33"/>
      <c r="M5356" s="232"/>
      <c r="N5356" s="210"/>
      <c r="O5356" s="120"/>
      <c r="P5356" s="46"/>
      <c r="Q5356" s="33"/>
      <c r="R5356" s="95"/>
      <c r="S5356" s="33"/>
      <c r="T5356" s="33"/>
      <c r="U5356" s="232"/>
      <c r="V5356" s="213"/>
      <c r="W5356" s="202" t="str" cm="1">
        <f t="array" ref="W5356">IF(SUM(LEN(B5356:V5356))=0,"",IF(OR(OR(ISBLANK(F5356),SUM(LEN(C5356),LEN(D5356))=0),AND(NOT(E5356="Unknown"),ISBLANK(J5356)),AND(NOT(O5356="Unknown"),ISBLANK(R5356))),"Missing Information", _xlfn._xlws.FILTER(_xlfn._xlws.FILTER(Table15[],(Table15[System-Owned Portion]&amp;Table15[If Material Anything Other than "Lead" in Column E,
Was Material Ever Previously Lead?]&amp;Table15[Customer-Owned Portion])=(E5356&amp;G5356&amp;O5356),""),{0,0,0,1})))</f>
        <v/>
      </c>
      <c r="X5356"/>
    </row>
    <row r="5357" spans="2:24" x14ac:dyDescent="0.35">
      <c r="B5357" s="208"/>
      <c r="C5357" s="33"/>
      <c r="D5357" s="33"/>
      <c r="E5357" s="47"/>
      <c r="F5357" s="46"/>
      <c r="G5357" s="95"/>
      <c r="H5357" s="33"/>
      <c r="I5357" s="33"/>
      <c r="J5357" s="95"/>
      <c r="K5357" s="33"/>
      <c r="L5357" s="33"/>
      <c r="M5357" s="232"/>
      <c r="N5357" s="210"/>
      <c r="O5357" s="120"/>
      <c r="P5357" s="46"/>
      <c r="Q5357" s="33"/>
      <c r="R5357" s="95"/>
      <c r="S5357" s="33"/>
      <c r="T5357" s="33"/>
      <c r="U5357" s="232"/>
      <c r="V5357" s="213"/>
      <c r="W5357" s="202" t="str" cm="1">
        <f t="array" ref="W5357">IF(SUM(LEN(B5357:V5357))=0,"",IF(OR(OR(ISBLANK(F5357),SUM(LEN(C5357),LEN(D5357))=0),AND(NOT(E5357="Unknown"),ISBLANK(J5357)),AND(NOT(O5357="Unknown"),ISBLANK(R5357))),"Missing Information", _xlfn._xlws.FILTER(_xlfn._xlws.FILTER(Table15[],(Table15[System-Owned Portion]&amp;Table15[If Material Anything Other than "Lead" in Column E,
Was Material Ever Previously Lead?]&amp;Table15[Customer-Owned Portion])=(E5357&amp;G5357&amp;O5357),""),{0,0,0,1})))</f>
        <v/>
      </c>
      <c r="X5357"/>
    </row>
    <row r="5358" spans="2:24" x14ac:dyDescent="0.35">
      <c r="B5358" s="208"/>
      <c r="C5358" s="33"/>
      <c r="D5358" s="33"/>
      <c r="E5358" s="47"/>
      <c r="F5358" s="46"/>
      <c r="G5358" s="95"/>
      <c r="H5358" s="33"/>
      <c r="I5358" s="33"/>
      <c r="J5358" s="95"/>
      <c r="K5358" s="33"/>
      <c r="L5358" s="33"/>
      <c r="M5358" s="232"/>
      <c r="N5358" s="210"/>
      <c r="O5358" s="120"/>
      <c r="P5358" s="46"/>
      <c r="Q5358" s="33"/>
      <c r="R5358" s="95"/>
      <c r="S5358" s="33"/>
      <c r="T5358" s="33"/>
      <c r="U5358" s="232"/>
      <c r="V5358" s="213"/>
      <c r="W5358" s="202" t="str" cm="1">
        <f t="array" ref="W5358">IF(SUM(LEN(B5358:V5358))=0,"",IF(OR(OR(ISBLANK(F5358),SUM(LEN(C5358),LEN(D5358))=0),AND(NOT(E5358="Unknown"),ISBLANK(J5358)),AND(NOT(O5358="Unknown"),ISBLANK(R5358))),"Missing Information", _xlfn._xlws.FILTER(_xlfn._xlws.FILTER(Table15[],(Table15[System-Owned Portion]&amp;Table15[If Material Anything Other than "Lead" in Column E,
Was Material Ever Previously Lead?]&amp;Table15[Customer-Owned Portion])=(E5358&amp;G5358&amp;O5358),""),{0,0,0,1})))</f>
        <v/>
      </c>
      <c r="X5358"/>
    </row>
    <row r="5359" spans="2:24" x14ac:dyDescent="0.35">
      <c r="B5359" s="208"/>
      <c r="C5359" s="33"/>
      <c r="D5359" s="33"/>
      <c r="E5359" s="47"/>
      <c r="F5359" s="46"/>
      <c r="G5359" s="95"/>
      <c r="H5359" s="33"/>
      <c r="I5359" s="33"/>
      <c r="J5359" s="95"/>
      <c r="K5359" s="33"/>
      <c r="L5359" s="33"/>
      <c r="M5359" s="232"/>
      <c r="N5359" s="210"/>
      <c r="O5359" s="120"/>
      <c r="P5359" s="46"/>
      <c r="Q5359" s="33"/>
      <c r="R5359" s="95"/>
      <c r="S5359" s="33"/>
      <c r="T5359" s="33"/>
      <c r="U5359" s="232"/>
      <c r="V5359" s="213"/>
      <c r="W5359" s="202" t="str" cm="1">
        <f t="array" ref="W5359">IF(SUM(LEN(B5359:V5359))=0,"",IF(OR(OR(ISBLANK(F5359),SUM(LEN(C5359),LEN(D5359))=0),AND(NOT(E5359="Unknown"),ISBLANK(J5359)),AND(NOT(O5359="Unknown"),ISBLANK(R5359))),"Missing Information", _xlfn._xlws.FILTER(_xlfn._xlws.FILTER(Table15[],(Table15[System-Owned Portion]&amp;Table15[If Material Anything Other than "Lead" in Column E,
Was Material Ever Previously Lead?]&amp;Table15[Customer-Owned Portion])=(E5359&amp;G5359&amp;O5359),""),{0,0,0,1})))</f>
        <v/>
      </c>
      <c r="X5359"/>
    </row>
    <row r="5360" spans="2:24" x14ac:dyDescent="0.35">
      <c r="B5360" s="208"/>
      <c r="C5360" s="33"/>
      <c r="D5360" s="33"/>
      <c r="E5360" s="47"/>
      <c r="F5360" s="46"/>
      <c r="G5360" s="95"/>
      <c r="H5360" s="33"/>
      <c r="I5360" s="33"/>
      <c r="J5360" s="95"/>
      <c r="K5360" s="33"/>
      <c r="L5360" s="33"/>
      <c r="M5360" s="232"/>
      <c r="N5360" s="210"/>
      <c r="O5360" s="120"/>
      <c r="P5360" s="46"/>
      <c r="Q5360" s="33"/>
      <c r="R5360" s="95"/>
      <c r="S5360" s="33"/>
      <c r="T5360" s="33"/>
      <c r="U5360" s="232"/>
      <c r="V5360" s="213"/>
      <c r="W5360" s="202" t="str" cm="1">
        <f t="array" ref="W5360">IF(SUM(LEN(B5360:V5360))=0,"",IF(OR(OR(ISBLANK(F5360),SUM(LEN(C5360),LEN(D5360))=0),AND(NOT(E5360="Unknown"),ISBLANK(J5360)),AND(NOT(O5360="Unknown"),ISBLANK(R5360))),"Missing Information", _xlfn._xlws.FILTER(_xlfn._xlws.FILTER(Table15[],(Table15[System-Owned Portion]&amp;Table15[If Material Anything Other than "Lead" in Column E,
Was Material Ever Previously Lead?]&amp;Table15[Customer-Owned Portion])=(E5360&amp;G5360&amp;O5360),""),{0,0,0,1})))</f>
        <v/>
      </c>
      <c r="X5360"/>
    </row>
    <row r="5361" spans="2:24" x14ac:dyDescent="0.35">
      <c r="B5361" s="208"/>
      <c r="C5361" s="33"/>
      <c r="D5361" s="33"/>
      <c r="E5361" s="47"/>
      <c r="F5361" s="46"/>
      <c r="G5361" s="95"/>
      <c r="H5361" s="33"/>
      <c r="I5361" s="33"/>
      <c r="J5361" s="95"/>
      <c r="K5361" s="33"/>
      <c r="L5361" s="33"/>
      <c r="M5361" s="232"/>
      <c r="N5361" s="210"/>
      <c r="O5361" s="120"/>
      <c r="P5361" s="46"/>
      <c r="Q5361" s="33"/>
      <c r="R5361" s="95"/>
      <c r="S5361" s="33"/>
      <c r="T5361" s="33"/>
      <c r="U5361" s="232"/>
      <c r="V5361" s="213"/>
      <c r="W5361" s="202" t="str" cm="1">
        <f t="array" ref="W5361">IF(SUM(LEN(B5361:V5361))=0,"",IF(OR(OR(ISBLANK(F5361),SUM(LEN(C5361),LEN(D5361))=0),AND(NOT(E5361="Unknown"),ISBLANK(J5361)),AND(NOT(O5361="Unknown"),ISBLANK(R5361))),"Missing Information", _xlfn._xlws.FILTER(_xlfn._xlws.FILTER(Table15[],(Table15[System-Owned Portion]&amp;Table15[If Material Anything Other than "Lead" in Column E,
Was Material Ever Previously Lead?]&amp;Table15[Customer-Owned Portion])=(E5361&amp;G5361&amp;O5361),""),{0,0,0,1})))</f>
        <v/>
      </c>
      <c r="X5361"/>
    </row>
    <row r="5362" spans="2:24" x14ac:dyDescent="0.35">
      <c r="B5362" s="208"/>
      <c r="C5362" s="33"/>
      <c r="D5362" s="33"/>
      <c r="E5362" s="47"/>
      <c r="F5362" s="46"/>
      <c r="G5362" s="95"/>
      <c r="H5362" s="33"/>
      <c r="I5362" s="33"/>
      <c r="J5362" s="95"/>
      <c r="K5362" s="33"/>
      <c r="L5362" s="33"/>
      <c r="M5362" s="232"/>
      <c r="N5362" s="210"/>
      <c r="O5362" s="120"/>
      <c r="P5362" s="46"/>
      <c r="Q5362" s="33"/>
      <c r="R5362" s="95"/>
      <c r="S5362" s="33"/>
      <c r="T5362" s="33"/>
      <c r="U5362" s="232"/>
      <c r="V5362" s="213"/>
      <c r="W5362" s="202" t="str" cm="1">
        <f t="array" ref="W5362">IF(SUM(LEN(B5362:V5362))=0,"",IF(OR(OR(ISBLANK(F5362),SUM(LEN(C5362),LEN(D5362))=0),AND(NOT(E5362="Unknown"),ISBLANK(J5362)),AND(NOT(O5362="Unknown"),ISBLANK(R5362))),"Missing Information", _xlfn._xlws.FILTER(_xlfn._xlws.FILTER(Table15[],(Table15[System-Owned Portion]&amp;Table15[If Material Anything Other than "Lead" in Column E,
Was Material Ever Previously Lead?]&amp;Table15[Customer-Owned Portion])=(E5362&amp;G5362&amp;O5362),""),{0,0,0,1})))</f>
        <v/>
      </c>
      <c r="X5362"/>
    </row>
    <row r="5363" spans="2:24" x14ac:dyDescent="0.35">
      <c r="B5363" s="208"/>
      <c r="C5363" s="33"/>
      <c r="D5363" s="33"/>
      <c r="E5363" s="47"/>
      <c r="F5363" s="46"/>
      <c r="G5363" s="95"/>
      <c r="H5363" s="33"/>
      <c r="I5363" s="33"/>
      <c r="J5363" s="95"/>
      <c r="K5363" s="33"/>
      <c r="L5363" s="33"/>
      <c r="M5363" s="232"/>
      <c r="N5363" s="210"/>
      <c r="O5363" s="120"/>
      <c r="P5363" s="46"/>
      <c r="Q5363" s="33"/>
      <c r="R5363" s="95"/>
      <c r="S5363" s="33"/>
      <c r="T5363" s="33"/>
      <c r="U5363" s="232"/>
      <c r="V5363" s="213"/>
      <c r="W5363" s="202" t="str" cm="1">
        <f t="array" ref="W5363">IF(SUM(LEN(B5363:V5363))=0,"",IF(OR(OR(ISBLANK(F5363),SUM(LEN(C5363),LEN(D5363))=0),AND(NOT(E5363="Unknown"),ISBLANK(J5363)),AND(NOT(O5363="Unknown"),ISBLANK(R5363))),"Missing Information", _xlfn._xlws.FILTER(_xlfn._xlws.FILTER(Table15[],(Table15[System-Owned Portion]&amp;Table15[If Material Anything Other than "Lead" in Column E,
Was Material Ever Previously Lead?]&amp;Table15[Customer-Owned Portion])=(E5363&amp;G5363&amp;O5363),""),{0,0,0,1})))</f>
        <v/>
      </c>
      <c r="X5363"/>
    </row>
    <row r="5364" spans="2:24" x14ac:dyDescent="0.35">
      <c r="B5364" s="208"/>
      <c r="C5364" s="33"/>
      <c r="D5364" s="33"/>
      <c r="E5364" s="47"/>
      <c r="F5364" s="46"/>
      <c r="G5364" s="95"/>
      <c r="H5364" s="33"/>
      <c r="I5364" s="33"/>
      <c r="J5364" s="95"/>
      <c r="K5364" s="33"/>
      <c r="L5364" s="33"/>
      <c r="M5364" s="232"/>
      <c r="N5364" s="210"/>
      <c r="O5364" s="120"/>
      <c r="P5364" s="46"/>
      <c r="Q5364" s="33"/>
      <c r="R5364" s="95"/>
      <c r="S5364" s="33"/>
      <c r="T5364" s="33"/>
      <c r="U5364" s="232"/>
      <c r="V5364" s="213"/>
      <c r="W5364" s="202" t="str" cm="1">
        <f t="array" ref="W5364">IF(SUM(LEN(B5364:V5364))=0,"",IF(OR(OR(ISBLANK(F5364),SUM(LEN(C5364),LEN(D5364))=0),AND(NOT(E5364="Unknown"),ISBLANK(J5364)),AND(NOT(O5364="Unknown"),ISBLANK(R5364))),"Missing Information", _xlfn._xlws.FILTER(_xlfn._xlws.FILTER(Table15[],(Table15[System-Owned Portion]&amp;Table15[If Material Anything Other than "Lead" in Column E,
Was Material Ever Previously Lead?]&amp;Table15[Customer-Owned Portion])=(E5364&amp;G5364&amp;O5364),""),{0,0,0,1})))</f>
        <v/>
      </c>
      <c r="X5364"/>
    </row>
    <row r="5365" spans="2:24" x14ac:dyDescent="0.35">
      <c r="B5365" s="208"/>
      <c r="C5365" s="33"/>
      <c r="D5365" s="33"/>
      <c r="E5365" s="47"/>
      <c r="F5365" s="46"/>
      <c r="G5365" s="95"/>
      <c r="H5365" s="33"/>
      <c r="I5365" s="33"/>
      <c r="J5365" s="95"/>
      <c r="K5365" s="33"/>
      <c r="L5365" s="33"/>
      <c r="M5365" s="232"/>
      <c r="N5365" s="210"/>
      <c r="O5365" s="120"/>
      <c r="P5365" s="46"/>
      <c r="Q5365" s="33"/>
      <c r="R5365" s="95"/>
      <c r="S5365" s="33"/>
      <c r="T5365" s="33"/>
      <c r="U5365" s="232"/>
      <c r="V5365" s="213"/>
      <c r="W5365" s="202" t="str" cm="1">
        <f t="array" ref="W5365">IF(SUM(LEN(B5365:V5365))=0,"",IF(OR(OR(ISBLANK(F5365),SUM(LEN(C5365),LEN(D5365))=0),AND(NOT(E5365="Unknown"),ISBLANK(J5365)),AND(NOT(O5365="Unknown"),ISBLANK(R5365))),"Missing Information", _xlfn._xlws.FILTER(_xlfn._xlws.FILTER(Table15[],(Table15[System-Owned Portion]&amp;Table15[If Material Anything Other than "Lead" in Column E,
Was Material Ever Previously Lead?]&amp;Table15[Customer-Owned Portion])=(E5365&amp;G5365&amp;O5365),""),{0,0,0,1})))</f>
        <v/>
      </c>
      <c r="X5365"/>
    </row>
    <row r="5366" spans="2:24" x14ac:dyDescent="0.35">
      <c r="B5366" s="208"/>
      <c r="C5366" s="33"/>
      <c r="D5366" s="33"/>
      <c r="E5366" s="47"/>
      <c r="F5366" s="46"/>
      <c r="G5366" s="95"/>
      <c r="H5366" s="33"/>
      <c r="I5366" s="33"/>
      <c r="J5366" s="95"/>
      <c r="K5366" s="33"/>
      <c r="L5366" s="33"/>
      <c r="M5366" s="232"/>
      <c r="N5366" s="210"/>
      <c r="O5366" s="120"/>
      <c r="P5366" s="46"/>
      <c r="Q5366" s="33"/>
      <c r="R5366" s="95"/>
      <c r="S5366" s="33"/>
      <c r="T5366" s="33"/>
      <c r="U5366" s="232"/>
      <c r="V5366" s="213"/>
      <c r="W5366" s="202" t="str" cm="1">
        <f t="array" ref="W5366">IF(SUM(LEN(B5366:V5366))=0,"",IF(OR(OR(ISBLANK(F5366),SUM(LEN(C5366),LEN(D5366))=0),AND(NOT(E5366="Unknown"),ISBLANK(J5366)),AND(NOT(O5366="Unknown"),ISBLANK(R5366))),"Missing Information", _xlfn._xlws.FILTER(_xlfn._xlws.FILTER(Table15[],(Table15[System-Owned Portion]&amp;Table15[If Material Anything Other than "Lead" in Column E,
Was Material Ever Previously Lead?]&amp;Table15[Customer-Owned Portion])=(E5366&amp;G5366&amp;O5366),""),{0,0,0,1})))</f>
        <v/>
      </c>
      <c r="X5366"/>
    </row>
    <row r="5367" spans="2:24" x14ac:dyDescent="0.35">
      <c r="B5367" s="208"/>
      <c r="C5367" s="33"/>
      <c r="D5367" s="33"/>
      <c r="E5367" s="47"/>
      <c r="F5367" s="46"/>
      <c r="G5367" s="95"/>
      <c r="H5367" s="33"/>
      <c r="I5367" s="33"/>
      <c r="J5367" s="95"/>
      <c r="K5367" s="33"/>
      <c r="L5367" s="33"/>
      <c r="M5367" s="232"/>
      <c r="N5367" s="210"/>
      <c r="O5367" s="120"/>
      <c r="P5367" s="46"/>
      <c r="Q5367" s="33"/>
      <c r="R5367" s="95"/>
      <c r="S5367" s="33"/>
      <c r="T5367" s="33"/>
      <c r="U5367" s="232"/>
      <c r="V5367" s="213"/>
      <c r="W5367" s="202" t="str" cm="1">
        <f t="array" ref="W5367">IF(SUM(LEN(B5367:V5367))=0,"",IF(OR(OR(ISBLANK(F5367),SUM(LEN(C5367),LEN(D5367))=0),AND(NOT(E5367="Unknown"),ISBLANK(J5367)),AND(NOT(O5367="Unknown"),ISBLANK(R5367))),"Missing Information", _xlfn._xlws.FILTER(_xlfn._xlws.FILTER(Table15[],(Table15[System-Owned Portion]&amp;Table15[If Material Anything Other than "Lead" in Column E,
Was Material Ever Previously Lead?]&amp;Table15[Customer-Owned Portion])=(E5367&amp;G5367&amp;O5367),""),{0,0,0,1})))</f>
        <v/>
      </c>
      <c r="X5367"/>
    </row>
    <row r="5368" spans="2:24" x14ac:dyDescent="0.35">
      <c r="B5368" s="208"/>
      <c r="C5368" s="33"/>
      <c r="D5368" s="33"/>
      <c r="E5368" s="47"/>
      <c r="F5368" s="46"/>
      <c r="G5368" s="95"/>
      <c r="H5368" s="33"/>
      <c r="I5368" s="33"/>
      <c r="J5368" s="95"/>
      <c r="K5368" s="33"/>
      <c r="L5368" s="33"/>
      <c r="M5368" s="232"/>
      <c r="N5368" s="210"/>
      <c r="O5368" s="120"/>
      <c r="P5368" s="46"/>
      <c r="Q5368" s="33"/>
      <c r="R5368" s="95"/>
      <c r="S5368" s="33"/>
      <c r="T5368" s="33"/>
      <c r="U5368" s="232"/>
      <c r="V5368" s="213"/>
      <c r="W5368" s="202" t="str" cm="1">
        <f t="array" ref="W5368">IF(SUM(LEN(B5368:V5368))=0,"",IF(OR(OR(ISBLANK(F5368),SUM(LEN(C5368),LEN(D5368))=0),AND(NOT(E5368="Unknown"),ISBLANK(J5368)),AND(NOT(O5368="Unknown"),ISBLANK(R5368))),"Missing Information", _xlfn._xlws.FILTER(_xlfn._xlws.FILTER(Table15[],(Table15[System-Owned Portion]&amp;Table15[If Material Anything Other than "Lead" in Column E,
Was Material Ever Previously Lead?]&amp;Table15[Customer-Owned Portion])=(E5368&amp;G5368&amp;O5368),""),{0,0,0,1})))</f>
        <v/>
      </c>
      <c r="X5368"/>
    </row>
    <row r="5369" spans="2:24" x14ac:dyDescent="0.35">
      <c r="B5369" s="208"/>
      <c r="C5369" s="33"/>
      <c r="D5369" s="33"/>
      <c r="E5369" s="47"/>
      <c r="F5369" s="46"/>
      <c r="G5369" s="95"/>
      <c r="H5369" s="33"/>
      <c r="I5369" s="33"/>
      <c r="J5369" s="95"/>
      <c r="K5369" s="33"/>
      <c r="L5369" s="33"/>
      <c r="M5369" s="232"/>
      <c r="N5369" s="210"/>
      <c r="O5369" s="120"/>
      <c r="P5369" s="46"/>
      <c r="Q5369" s="33"/>
      <c r="R5369" s="95"/>
      <c r="S5369" s="33"/>
      <c r="T5369" s="33"/>
      <c r="U5369" s="232"/>
      <c r="V5369" s="213"/>
      <c r="W5369" s="202" t="str" cm="1">
        <f t="array" ref="W5369">IF(SUM(LEN(B5369:V5369))=0,"",IF(OR(OR(ISBLANK(F5369),SUM(LEN(C5369),LEN(D5369))=0),AND(NOT(E5369="Unknown"),ISBLANK(J5369)),AND(NOT(O5369="Unknown"),ISBLANK(R5369))),"Missing Information", _xlfn._xlws.FILTER(_xlfn._xlws.FILTER(Table15[],(Table15[System-Owned Portion]&amp;Table15[If Material Anything Other than "Lead" in Column E,
Was Material Ever Previously Lead?]&amp;Table15[Customer-Owned Portion])=(E5369&amp;G5369&amp;O5369),""),{0,0,0,1})))</f>
        <v/>
      </c>
      <c r="X5369"/>
    </row>
    <row r="5370" spans="2:24" x14ac:dyDescent="0.35">
      <c r="B5370" s="208"/>
      <c r="C5370" s="33"/>
      <c r="D5370" s="33"/>
      <c r="E5370" s="47"/>
      <c r="F5370" s="46"/>
      <c r="G5370" s="95"/>
      <c r="H5370" s="33"/>
      <c r="I5370" s="33"/>
      <c r="J5370" s="95"/>
      <c r="K5370" s="33"/>
      <c r="L5370" s="33"/>
      <c r="M5370" s="232"/>
      <c r="N5370" s="210"/>
      <c r="O5370" s="120"/>
      <c r="P5370" s="46"/>
      <c r="Q5370" s="33"/>
      <c r="R5370" s="95"/>
      <c r="S5370" s="33"/>
      <c r="T5370" s="33"/>
      <c r="U5370" s="232"/>
      <c r="V5370" s="213"/>
      <c r="W5370" s="202" t="str" cm="1">
        <f t="array" ref="W5370">IF(SUM(LEN(B5370:V5370))=0,"",IF(OR(OR(ISBLANK(F5370),SUM(LEN(C5370),LEN(D5370))=0),AND(NOT(E5370="Unknown"),ISBLANK(J5370)),AND(NOT(O5370="Unknown"),ISBLANK(R5370))),"Missing Information", _xlfn._xlws.FILTER(_xlfn._xlws.FILTER(Table15[],(Table15[System-Owned Portion]&amp;Table15[If Material Anything Other than "Lead" in Column E,
Was Material Ever Previously Lead?]&amp;Table15[Customer-Owned Portion])=(E5370&amp;G5370&amp;O5370),""),{0,0,0,1})))</f>
        <v/>
      </c>
      <c r="X5370"/>
    </row>
    <row r="5371" spans="2:24" x14ac:dyDescent="0.35">
      <c r="B5371" s="208"/>
      <c r="C5371" s="33"/>
      <c r="D5371" s="33"/>
      <c r="E5371" s="47"/>
      <c r="F5371" s="46"/>
      <c r="G5371" s="95"/>
      <c r="H5371" s="33"/>
      <c r="I5371" s="33"/>
      <c r="J5371" s="95"/>
      <c r="K5371" s="33"/>
      <c r="L5371" s="33"/>
      <c r="M5371" s="232"/>
      <c r="N5371" s="210"/>
      <c r="O5371" s="120"/>
      <c r="P5371" s="46"/>
      <c r="Q5371" s="33"/>
      <c r="R5371" s="95"/>
      <c r="S5371" s="33"/>
      <c r="T5371" s="33"/>
      <c r="U5371" s="232"/>
      <c r="V5371" s="213"/>
      <c r="W5371" s="202" t="str" cm="1">
        <f t="array" ref="W5371">IF(SUM(LEN(B5371:V5371))=0,"",IF(OR(OR(ISBLANK(F5371),SUM(LEN(C5371),LEN(D5371))=0),AND(NOT(E5371="Unknown"),ISBLANK(J5371)),AND(NOT(O5371="Unknown"),ISBLANK(R5371))),"Missing Information", _xlfn._xlws.FILTER(_xlfn._xlws.FILTER(Table15[],(Table15[System-Owned Portion]&amp;Table15[If Material Anything Other than "Lead" in Column E,
Was Material Ever Previously Lead?]&amp;Table15[Customer-Owned Portion])=(E5371&amp;G5371&amp;O5371),""),{0,0,0,1})))</f>
        <v/>
      </c>
      <c r="X5371"/>
    </row>
    <row r="5372" spans="2:24" x14ac:dyDescent="0.35">
      <c r="B5372" s="208"/>
      <c r="C5372" s="33"/>
      <c r="D5372" s="33"/>
      <c r="E5372" s="47"/>
      <c r="F5372" s="46"/>
      <c r="G5372" s="95"/>
      <c r="H5372" s="33"/>
      <c r="I5372" s="33"/>
      <c r="J5372" s="95"/>
      <c r="K5372" s="33"/>
      <c r="L5372" s="33"/>
      <c r="M5372" s="232"/>
      <c r="N5372" s="210"/>
      <c r="O5372" s="120"/>
      <c r="P5372" s="46"/>
      <c r="Q5372" s="33"/>
      <c r="R5372" s="95"/>
      <c r="S5372" s="33"/>
      <c r="T5372" s="33"/>
      <c r="U5372" s="232"/>
      <c r="V5372" s="213"/>
      <c r="W5372" s="202" t="str" cm="1">
        <f t="array" ref="W5372">IF(SUM(LEN(B5372:V5372))=0,"",IF(OR(OR(ISBLANK(F5372),SUM(LEN(C5372),LEN(D5372))=0),AND(NOT(E5372="Unknown"),ISBLANK(J5372)),AND(NOT(O5372="Unknown"),ISBLANK(R5372))),"Missing Information", _xlfn._xlws.FILTER(_xlfn._xlws.FILTER(Table15[],(Table15[System-Owned Portion]&amp;Table15[If Material Anything Other than "Lead" in Column E,
Was Material Ever Previously Lead?]&amp;Table15[Customer-Owned Portion])=(E5372&amp;G5372&amp;O5372),""),{0,0,0,1})))</f>
        <v/>
      </c>
      <c r="X5372"/>
    </row>
    <row r="5373" spans="2:24" x14ac:dyDescent="0.35">
      <c r="B5373" s="208"/>
      <c r="C5373" s="33"/>
      <c r="D5373" s="33"/>
      <c r="E5373" s="47"/>
      <c r="F5373" s="46"/>
      <c r="G5373" s="95"/>
      <c r="H5373" s="33"/>
      <c r="I5373" s="33"/>
      <c r="J5373" s="95"/>
      <c r="K5373" s="33"/>
      <c r="L5373" s="33"/>
      <c r="M5373" s="232"/>
      <c r="N5373" s="210"/>
      <c r="O5373" s="120"/>
      <c r="P5373" s="46"/>
      <c r="Q5373" s="33"/>
      <c r="R5373" s="95"/>
      <c r="S5373" s="33"/>
      <c r="T5373" s="33"/>
      <c r="U5373" s="232"/>
      <c r="V5373" s="213"/>
      <c r="W5373" s="202" t="str" cm="1">
        <f t="array" ref="W5373">IF(SUM(LEN(B5373:V5373))=0,"",IF(OR(OR(ISBLANK(F5373),SUM(LEN(C5373),LEN(D5373))=0),AND(NOT(E5373="Unknown"),ISBLANK(J5373)),AND(NOT(O5373="Unknown"),ISBLANK(R5373))),"Missing Information", _xlfn._xlws.FILTER(_xlfn._xlws.FILTER(Table15[],(Table15[System-Owned Portion]&amp;Table15[If Material Anything Other than "Lead" in Column E,
Was Material Ever Previously Lead?]&amp;Table15[Customer-Owned Portion])=(E5373&amp;G5373&amp;O5373),""),{0,0,0,1})))</f>
        <v/>
      </c>
      <c r="X5373"/>
    </row>
    <row r="5374" spans="2:24" x14ac:dyDescent="0.35">
      <c r="B5374" s="208"/>
      <c r="C5374" s="33"/>
      <c r="D5374" s="33"/>
      <c r="E5374" s="47"/>
      <c r="F5374" s="46"/>
      <c r="G5374" s="95"/>
      <c r="H5374" s="33"/>
      <c r="I5374" s="33"/>
      <c r="J5374" s="95"/>
      <c r="K5374" s="33"/>
      <c r="L5374" s="33"/>
      <c r="M5374" s="232"/>
      <c r="N5374" s="210"/>
      <c r="O5374" s="120"/>
      <c r="P5374" s="46"/>
      <c r="Q5374" s="33"/>
      <c r="R5374" s="95"/>
      <c r="S5374" s="33"/>
      <c r="T5374" s="33"/>
      <c r="U5374" s="232"/>
      <c r="V5374" s="213"/>
      <c r="W5374" s="202" t="str" cm="1">
        <f t="array" ref="W5374">IF(SUM(LEN(B5374:V5374))=0,"",IF(OR(OR(ISBLANK(F5374),SUM(LEN(C5374),LEN(D5374))=0),AND(NOT(E5374="Unknown"),ISBLANK(J5374)),AND(NOT(O5374="Unknown"),ISBLANK(R5374))),"Missing Information", _xlfn._xlws.FILTER(_xlfn._xlws.FILTER(Table15[],(Table15[System-Owned Portion]&amp;Table15[If Material Anything Other than "Lead" in Column E,
Was Material Ever Previously Lead?]&amp;Table15[Customer-Owned Portion])=(E5374&amp;G5374&amp;O5374),""),{0,0,0,1})))</f>
        <v/>
      </c>
      <c r="X5374"/>
    </row>
    <row r="5375" spans="2:24" x14ac:dyDescent="0.35">
      <c r="B5375" s="208"/>
      <c r="C5375" s="33"/>
      <c r="D5375" s="33"/>
      <c r="E5375" s="47"/>
      <c r="F5375" s="46"/>
      <c r="G5375" s="95"/>
      <c r="H5375" s="33"/>
      <c r="I5375" s="33"/>
      <c r="J5375" s="95"/>
      <c r="K5375" s="33"/>
      <c r="L5375" s="33"/>
      <c r="M5375" s="232"/>
      <c r="N5375" s="210"/>
      <c r="O5375" s="120"/>
      <c r="P5375" s="46"/>
      <c r="Q5375" s="33"/>
      <c r="R5375" s="95"/>
      <c r="S5375" s="33"/>
      <c r="T5375" s="33"/>
      <c r="U5375" s="232"/>
      <c r="V5375" s="213"/>
      <c r="W5375" s="202" t="str" cm="1">
        <f t="array" ref="W5375">IF(SUM(LEN(B5375:V5375))=0,"",IF(OR(OR(ISBLANK(F5375),SUM(LEN(C5375),LEN(D5375))=0),AND(NOT(E5375="Unknown"),ISBLANK(J5375)),AND(NOT(O5375="Unknown"),ISBLANK(R5375))),"Missing Information", _xlfn._xlws.FILTER(_xlfn._xlws.FILTER(Table15[],(Table15[System-Owned Portion]&amp;Table15[If Material Anything Other than "Lead" in Column E,
Was Material Ever Previously Lead?]&amp;Table15[Customer-Owned Portion])=(E5375&amp;G5375&amp;O5375),""),{0,0,0,1})))</f>
        <v/>
      </c>
      <c r="X5375"/>
    </row>
    <row r="5376" spans="2:24" x14ac:dyDescent="0.35">
      <c r="B5376" s="208"/>
      <c r="C5376" s="33"/>
      <c r="D5376" s="33"/>
      <c r="E5376" s="47"/>
      <c r="F5376" s="46"/>
      <c r="G5376" s="95"/>
      <c r="H5376" s="33"/>
      <c r="I5376" s="33"/>
      <c r="J5376" s="95"/>
      <c r="K5376" s="33"/>
      <c r="L5376" s="33"/>
      <c r="M5376" s="232"/>
      <c r="N5376" s="210"/>
      <c r="O5376" s="120"/>
      <c r="P5376" s="46"/>
      <c r="Q5376" s="33"/>
      <c r="R5376" s="95"/>
      <c r="S5376" s="33"/>
      <c r="T5376" s="33"/>
      <c r="U5376" s="232"/>
      <c r="V5376" s="213"/>
      <c r="W5376" s="202" t="str" cm="1">
        <f t="array" ref="W5376">IF(SUM(LEN(B5376:V5376))=0,"",IF(OR(OR(ISBLANK(F5376),SUM(LEN(C5376),LEN(D5376))=0),AND(NOT(E5376="Unknown"),ISBLANK(J5376)),AND(NOT(O5376="Unknown"),ISBLANK(R5376))),"Missing Information", _xlfn._xlws.FILTER(_xlfn._xlws.FILTER(Table15[],(Table15[System-Owned Portion]&amp;Table15[If Material Anything Other than "Lead" in Column E,
Was Material Ever Previously Lead?]&amp;Table15[Customer-Owned Portion])=(E5376&amp;G5376&amp;O5376),""),{0,0,0,1})))</f>
        <v/>
      </c>
      <c r="X5376"/>
    </row>
    <row r="5377" spans="2:24" x14ac:dyDescent="0.35">
      <c r="B5377" s="208"/>
      <c r="C5377" s="33"/>
      <c r="D5377" s="33"/>
      <c r="E5377" s="47"/>
      <c r="F5377" s="46"/>
      <c r="G5377" s="95"/>
      <c r="H5377" s="33"/>
      <c r="I5377" s="33"/>
      <c r="J5377" s="95"/>
      <c r="K5377" s="33"/>
      <c r="L5377" s="33"/>
      <c r="M5377" s="232"/>
      <c r="N5377" s="210"/>
      <c r="O5377" s="120"/>
      <c r="P5377" s="46"/>
      <c r="Q5377" s="33"/>
      <c r="R5377" s="95"/>
      <c r="S5377" s="33"/>
      <c r="T5377" s="33"/>
      <c r="U5377" s="232"/>
      <c r="V5377" s="213"/>
      <c r="W5377" s="202" t="str" cm="1">
        <f t="array" ref="W5377">IF(SUM(LEN(B5377:V5377))=0,"",IF(OR(OR(ISBLANK(F5377),SUM(LEN(C5377),LEN(D5377))=0),AND(NOT(E5377="Unknown"),ISBLANK(J5377)),AND(NOT(O5377="Unknown"),ISBLANK(R5377))),"Missing Information", _xlfn._xlws.FILTER(_xlfn._xlws.FILTER(Table15[],(Table15[System-Owned Portion]&amp;Table15[If Material Anything Other than "Lead" in Column E,
Was Material Ever Previously Lead?]&amp;Table15[Customer-Owned Portion])=(E5377&amp;G5377&amp;O5377),""),{0,0,0,1})))</f>
        <v/>
      </c>
      <c r="X5377"/>
    </row>
    <row r="5378" spans="2:24" x14ac:dyDescent="0.35">
      <c r="B5378" s="208"/>
      <c r="C5378" s="33"/>
      <c r="D5378" s="33"/>
      <c r="E5378" s="47"/>
      <c r="F5378" s="46"/>
      <c r="G5378" s="95"/>
      <c r="H5378" s="33"/>
      <c r="I5378" s="33"/>
      <c r="J5378" s="95"/>
      <c r="K5378" s="33"/>
      <c r="L5378" s="33"/>
      <c r="M5378" s="232"/>
      <c r="N5378" s="210"/>
      <c r="O5378" s="120"/>
      <c r="P5378" s="46"/>
      <c r="Q5378" s="33"/>
      <c r="R5378" s="95"/>
      <c r="S5378" s="33"/>
      <c r="T5378" s="33"/>
      <c r="U5378" s="232"/>
      <c r="V5378" s="213"/>
      <c r="W5378" s="202" t="str" cm="1">
        <f t="array" ref="W5378">IF(SUM(LEN(B5378:V5378))=0,"",IF(OR(OR(ISBLANK(F5378),SUM(LEN(C5378),LEN(D5378))=0),AND(NOT(E5378="Unknown"),ISBLANK(J5378)),AND(NOT(O5378="Unknown"),ISBLANK(R5378))),"Missing Information", _xlfn._xlws.FILTER(_xlfn._xlws.FILTER(Table15[],(Table15[System-Owned Portion]&amp;Table15[If Material Anything Other than "Lead" in Column E,
Was Material Ever Previously Lead?]&amp;Table15[Customer-Owned Portion])=(E5378&amp;G5378&amp;O5378),""),{0,0,0,1})))</f>
        <v/>
      </c>
      <c r="X5378"/>
    </row>
    <row r="5379" spans="2:24" x14ac:dyDescent="0.35">
      <c r="B5379" s="208"/>
      <c r="C5379" s="33"/>
      <c r="D5379" s="33"/>
      <c r="E5379" s="47"/>
      <c r="F5379" s="46"/>
      <c r="G5379" s="95"/>
      <c r="H5379" s="33"/>
      <c r="I5379" s="33"/>
      <c r="J5379" s="95"/>
      <c r="K5379" s="33"/>
      <c r="L5379" s="33"/>
      <c r="M5379" s="232"/>
      <c r="N5379" s="210"/>
      <c r="O5379" s="120"/>
      <c r="P5379" s="46"/>
      <c r="Q5379" s="33"/>
      <c r="R5379" s="95"/>
      <c r="S5379" s="33"/>
      <c r="T5379" s="33"/>
      <c r="U5379" s="232"/>
      <c r="V5379" s="213"/>
      <c r="W5379" s="202" t="str" cm="1">
        <f t="array" ref="W5379">IF(SUM(LEN(B5379:V5379))=0,"",IF(OR(OR(ISBLANK(F5379),SUM(LEN(C5379),LEN(D5379))=0),AND(NOT(E5379="Unknown"),ISBLANK(J5379)),AND(NOT(O5379="Unknown"),ISBLANK(R5379))),"Missing Information", _xlfn._xlws.FILTER(_xlfn._xlws.FILTER(Table15[],(Table15[System-Owned Portion]&amp;Table15[If Material Anything Other than "Lead" in Column E,
Was Material Ever Previously Lead?]&amp;Table15[Customer-Owned Portion])=(E5379&amp;G5379&amp;O5379),""),{0,0,0,1})))</f>
        <v/>
      </c>
      <c r="X5379"/>
    </row>
    <row r="5380" spans="2:24" x14ac:dyDescent="0.35">
      <c r="B5380" s="208"/>
      <c r="C5380" s="33"/>
      <c r="D5380" s="33"/>
      <c r="E5380" s="47"/>
      <c r="F5380" s="46"/>
      <c r="G5380" s="95"/>
      <c r="H5380" s="33"/>
      <c r="I5380" s="33"/>
      <c r="J5380" s="95"/>
      <c r="K5380" s="33"/>
      <c r="L5380" s="33"/>
      <c r="M5380" s="232"/>
      <c r="N5380" s="210"/>
      <c r="O5380" s="120"/>
      <c r="P5380" s="46"/>
      <c r="Q5380" s="33"/>
      <c r="R5380" s="95"/>
      <c r="S5380" s="33"/>
      <c r="T5380" s="33"/>
      <c r="U5380" s="232"/>
      <c r="V5380" s="213"/>
      <c r="W5380" s="202" t="str" cm="1">
        <f t="array" ref="W5380">IF(SUM(LEN(B5380:V5380))=0,"",IF(OR(OR(ISBLANK(F5380),SUM(LEN(C5380),LEN(D5380))=0),AND(NOT(E5380="Unknown"),ISBLANK(J5380)),AND(NOT(O5380="Unknown"),ISBLANK(R5380))),"Missing Information", _xlfn._xlws.FILTER(_xlfn._xlws.FILTER(Table15[],(Table15[System-Owned Portion]&amp;Table15[If Material Anything Other than "Lead" in Column E,
Was Material Ever Previously Lead?]&amp;Table15[Customer-Owned Portion])=(E5380&amp;G5380&amp;O5380),""),{0,0,0,1})))</f>
        <v/>
      </c>
      <c r="X5380"/>
    </row>
    <row r="5381" spans="2:24" x14ac:dyDescent="0.35">
      <c r="B5381" s="208"/>
      <c r="C5381" s="33"/>
      <c r="D5381" s="33"/>
      <c r="E5381" s="47"/>
      <c r="F5381" s="46"/>
      <c r="G5381" s="95"/>
      <c r="H5381" s="33"/>
      <c r="I5381" s="33"/>
      <c r="J5381" s="95"/>
      <c r="K5381" s="33"/>
      <c r="L5381" s="33"/>
      <c r="M5381" s="232"/>
      <c r="N5381" s="210"/>
      <c r="O5381" s="120"/>
      <c r="P5381" s="46"/>
      <c r="Q5381" s="33"/>
      <c r="R5381" s="95"/>
      <c r="S5381" s="33"/>
      <c r="T5381" s="33"/>
      <c r="U5381" s="232"/>
      <c r="V5381" s="213"/>
      <c r="W5381" s="202" t="str" cm="1">
        <f t="array" ref="W5381">IF(SUM(LEN(B5381:V5381))=0,"",IF(OR(OR(ISBLANK(F5381),SUM(LEN(C5381),LEN(D5381))=0),AND(NOT(E5381="Unknown"),ISBLANK(J5381)),AND(NOT(O5381="Unknown"),ISBLANK(R5381))),"Missing Information", _xlfn._xlws.FILTER(_xlfn._xlws.FILTER(Table15[],(Table15[System-Owned Portion]&amp;Table15[If Material Anything Other than "Lead" in Column E,
Was Material Ever Previously Lead?]&amp;Table15[Customer-Owned Portion])=(E5381&amp;G5381&amp;O5381),""),{0,0,0,1})))</f>
        <v/>
      </c>
      <c r="X5381"/>
    </row>
    <row r="5382" spans="2:24" x14ac:dyDescent="0.35">
      <c r="B5382" s="208"/>
      <c r="C5382" s="33"/>
      <c r="D5382" s="33"/>
      <c r="E5382" s="47"/>
      <c r="F5382" s="46"/>
      <c r="G5382" s="95"/>
      <c r="H5382" s="33"/>
      <c r="I5382" s="33"/>
      <c r="J5382" s="95"/>
      <c r="K5382" s="33"/>
      <c r="L5382" s="33"/>
      <c r="M5382" s="232"/>
      <c r="N5382" s="210"/>
      <c r="O5382" s="120"/>
      <c r="P5382" s="46"/>
      <c r="Q5382" s="33"/>
      <c r="R5382" s="95"/>
      <c r="S5382" s="33"/>
      <c r="T5382" s="33"/>
      <c r="U5382" s="232"/>
      <c r="V5382" s="213"/>
      <c r="W5382" s="202" t="str" cm="1">
        <f t="array" ref="W5382">IF(SUM(LEN(B5382:V5382))=0,"",IF(OR(OR(ISBLANK(F5382),SUM(LEN(C5382),LEN(D5382))=0),AND(NOT(E5382="Unknown"),ISBLANK(J5382)),AND(NOT(O5382="Unknown"),ISBLANK(R5382))),"Missing Information", _xlfn._xlws.FILTER(_xlfn._xlws.FILTER(Table15[],(Table15[System-Owned Portion]&amp;Table15[If Material Anything Other than "Lead" in Column E,
Was Material Ever Previously Lead?]&amp;Table15[Customer-Owned Portion])=(E5382&amp;G5382&amp;O5382),""),{0,0,0,1})))</f>
        <v/>
      </c>
      <c r="X5382"/>
    </row>
    <row r="5383" spans="2:24" x14ac:dyDescent="0.35">
      <c r="B5383" s="208"/>
      <c r="C5383" s="33"/>
      <c r="D5383" s="33"/>
      <c r="E5383" s="47"/>
      <c r="F5383" s="46"/>
      <c r="G5383" s="95"/>
      <c r="H5383" s="33"/>
      <c r="I5383" s="33"/>
      <c r="J5383" s="95"/>
      <c r="K5383" s="33"/>
      <c r="L5383" s="33"/>
      <c r="M5383" s="232"/>
      <c r="N5383" s="210"/>
      <c r="O5383" s="120"/>
      <c r="P5383" s="46"/>
      <c r="Q5383" s="33"/>
      <c r="R5383" s="95"/>
      <c r="S5383" s="33"/>
      <c r="T5383" s="33"/>
      <c r="U5383" s="232"/>
      <c r="V5383" s="213"/>
      <c r="W5383" s="202" t="str" cm="1">
        <f t="array" ref="W5383">IF(SUM(LEN(B5383:V5383))=0,"",IF(OR(OR(ISBLANK(F5383),SUM(LEN(C5383),LEN(D5383))=0),AND(NOT(E5383="Unknown"),ISBLANK(J5383)),AND(NOT(O5383="Unknown"),ISBLANK(R5383))),"Missing Information", _xlfn._xlws.FILTER(_xlfn._xlws.FILTER(Table15[],(Table15[System-Owned Portion]&amp;Table15[If Material Anything Other than "Lead" in Column E,
Was Material Ever Previously Lead?]&amp;Table15[Customer-Owned Portion])=(E5383&amp;G5383&amp;O5383),""),{0,0,0,1})))</f>
        <v/>
      </c>
      <c r="X5383"/>
    </row>
    <row r="5384" spans="2:24" x14ac:dyDescent="0.35">
      <c r="B5384" s="208"/>
      <c r="C5384" s="33"/>
      <c r="D5384" s="33"/>
      <c r="E5384" s="47"/>
      <c r="F5384" s="46"/>
      <c r="G5384" s="95"/>
      <c r="H5384" s="33"/>
      <c r="I5384" s="33"/>
      <c r="J5384" s="95"/>
      <c r="K5384" s="33"/>
      <c r="L5384" s="33"/>
      <c r="M5384" s="232"/>
      <c r="N5384" s="210"/>
      <c r="O5384" s="120"/>
      <c r="P5384" s="46"/>
      <c r="Q5384" s="33"/>
      <c r="R5384" s="95"/>
      <c r="S5384" s="33"/>
      <c r="T5384" s="33"/>
      <c r="U5384" s="232"/>
      <c r="V5384" s="213"/>
      <c r="W5384" s="202" t="str" cm="1">
        <f t="array" ref="W5384">IF(SUM(LEN(B5384:V5384))=0,"",IF(OR(OR(ISBLANK(F5384),SUM(LEN(C5384),LEN(D5384))=0),AND(NOT(E5384="Unknown"),ISBLANK(J5384)),AND(NOT(O5384="Unknown"),ISBLANK(R5384))),"Missing Information", _xlfn._xlws.FILTER(_xlfn._xlws.FILTER(Table15[],(Table15[System-Owned Portion]&amp;Table15[If Material Anything Other than "Lead" in Column E,
Was Material Ever Previously Lead?]&amp;Table15[Customer-Owned Portion])=(E5384&amp;G5384&amp;O5384),""),{0,0,0,1})))</f>
        <v/>
      </c>
      <c r="X5384"/>
    </row>
    <row r="5385" spans="2:24" x14ac:dyDescent="0.35">
      <c r="B5385" s="208"/>
      <c r="C5385" s="33"/>
      <c r="D5385" s="33"/>
      <c r="E5385" s="47"/>
      <c r="F5385" s="46"/>
      <c r="G5385" s="95"/>
      <c r="H5385" s="33"/>
      <c r="I5385" s="33"/>
      <c r="J5385" s="95"/>
      <c r="K5385" s="33"/>
      <c r="L5385" s="33"/>
      <c r="M5385" s="232"/>
      <c r="N5385" s="210"/>
      <c r="O5385" s="120"/>
      <c r="P5385" s="46"/>
      <c r="Q5385" s="33"/>
      <c r="R5385" s="95"/>
      <c r="S5385" s="33"/>
      <c r="T5385" s="33"/>
      <c r="U5385" s="232"/>
      <c r="V5385" s="213"/>
      <c r="W5385" s="202" t="str" cm="1">
        <f t="array" ref="W5385">IF(SUM(LEN(B5385:V5385))=0,"",IF(OR(OR(ISBLANK(F5385),SUM(LEN(C5385),LEN(D5385))=0),AND(NOT(E5385="Unknown"),ISBLANK(J5385)),AND(NOT(O5385="Unknown"),ISBLANK(R5385))),"Missing Information", _xlfn._xlws.FILTER(_xlfn._xlws.FILTER(Table15[],(Table15[System-Owned Portion]&amp;Table15[If Material Anything Other than "Lead" in Column E,
Was Material Ever Previously Lead?]&amp;Table15[Customer-Owned Portion])=(E5385&amp;G5385&amp;O5385),""),{0,0,0,1})))</f>
        <v/>
      </c>
      <c r="X5385"/>
    </row>
    <row r="5386" spans="2:24" x14ac:dyDescent="0.35">
      <c r="B5386" s="208"/>
      <c r="C5386" s="33"/>
      <c r="D5386" s="33"/>
      <c r="E5386" s="47"/>
      <c r="F5386" s="46"/>
      <c r="G5386" s="95"/>
      <c r="H5386" s="33"/>
      <c r="I5386" s="33"/>
      <c r="J5386" s="95"/>
      <c r="K5386" s="33"/>
      <c r="L5386" s="33"/>
      <c r="M5386" s="232"/>
      <c r="N5386" s="210"/>
      <c r="O5386" s="120"/>
      <c r="P5386" s="46"/>
      <c r="Q5386" s="33"/>
      <c r="R5386" s="95"/>
      <c r="S5386" s="33"/>
      <c r="T5386" s="33"/>
      <c r="U5386" s="232"/>
      <c r="V5386" s="213"/>
      <c r="W5386" s="202" t="str" cm="1">
        <f t="array" ref="W5386">IF(SUM(LEN(B5386:V5386))=0,"",IF(OR(OR(ISBLANK(F5386),SUM(LEN(C5386),LEN(D5386))=0),AND(NOT(E5386="Unknown"),ISBLANK(J5386)),AND(NOT(O5386="Unknown"),ISBLANK(R5386))),"Missing Information", _xlfn._xlws.FILTER(_xlfn._xlws.FILTER(Table15[],(Table15[System-Owned Portion]&amp;Table15[If Material Anything Other than "Lead" in Column E,
Was Material Ever Previously Lead?]&amp;Table15[Customer-Owned Portion])=(E5386&amp;G5386&amp;O5386),""),{0,0,0,1})))</f>
        <v/>
      </c>
      <c r="X5386"/>
    </row>
    <row r="5387" spans="2:24" x14ac:dyDescent="0.35">
      <c r="B5387" s="208"/>
      <c r="C5387" s="33"/>
      <c r="D5387" s="33"/>
      <c r="E5387" s="47"/>
      <c r="F5387" s="46"/>
      <c r="G5387" s="95"/>
      <c r="H5387" s="33"/>
      <c r="I5387" s="33"/>
      <c r="J5387" s="95"/>
      <c r="K5387" s="33"/>
      <c r="L5387" s="33"/>
      <c r="M5387" s="232"/>
      <c r="N5387" s="210"/>
      <c r="O5387" s="120"/>
      <c r="P5387" s="46"/>
      <c r="Q5387" s="33"/>
      <c r="R5387" s="95"/>
      <c r="S5387" s="33"/>
      <c r="T5387" s="33"/>
      <c r="U5387" s="232"/>
      <c r="V5387" s="213"/>
      <c r="W5387" s="202" t="str" cm="1">
        <f t="array" ref="W5387">IF(SUM(LEN(B5387:V5387))=0,"",IF(OR(OR(ISBLANK(F5387),SUM(LEN(C5387),LEN(D5387))=0),AND(NOT(E5387="Unknown"),ISBLANK(J5387)),AND(NOT(O5387="Unknown"),ISBLANK(R5387))),"Missing Information", _xlfn._xlws.FILTER(_xlfn._xlws.FILTER(Table15[],(Table15[System-Owned Portion]&amp;Table15[If Material Anything Other than "Lead" in Column E,
Was Material Ever Previously Lead?]&amp;Table15[Customer-Owned Portion])=(E5387&amp;G5387&amp;O5387),""),{0,0,0,1})))</f>
        <v/>
      </c>
      <c r="X5387"/>
    </row>
    <row r="5388" spans="2:24" x14ac:dyDescent="0.35">
      <c r="B5388" s="208"/>
      <c r="C5388" s="33"/>
      <c r="D5388" s="33"/>
      <c r="E5388" s="47"/>
      <c r="F5388" s="46"/>
      <c r="G5388" s="95"/>
      <c r="H5388" s="33"/>
      <c r="I5388" s="33"/>
      <c r="J5388" s="95"/>
      <c r="K5388" s="33"/>
      <c r="L5388" s="33"/>
      <c r="M5388" s="232"/>
      <c r="N5388" s="210"/>
      <c r="O5388" s="120"/>
      <c r="P5388" s="46"/>
      <c r="Q5388" s="33"/>
      <c r="R5388" s="95"/>
      <c r="S5388" s="33"/>
      <c r="T5388" s="33"/>
      <c r="U5388" s="232"/>
      <c r="V5388" s="213"/>
      <c r="W5388" s="202" t="str" cm="1">
        <f t="array" ref="W5388">IF(SUM(LEN(B5388:V5388))=0,"",IF(OR(OR(ISBLANK(F5388),SUM(LEN(C5388),LEN(D5388))=0),AND(NOT(E5388="Unknown"),ISBLANK(J5388)),AND(NOT(O5388="Unknown"),ISBLANK(R5388))),"Missing Information", _xlfn._xlws.FILTER(_xlfn._xlws.FILTER(Table15[],(Table15[System-Owned Portion]&amp;Table15[If Material Anything Other than "Lead" in Column E,
Was Material Ever Previously Lead?]&amp;Table15[Customer-Owned Portion])=(E5388&amp;G5388&amp;O5388),""),{0,0,0,1})))</f>
        <v/>
      </c>
      <c r="X5388"/>
    </row>
    <row r="5389" spans="2:24" x14ac:dyDescent="0.35">
      <c r="B5389" s="208"/>
      <c r="C5389" s="33"/>
      <c r="D5389" s="33"/>
      <c r="E5389" s="47"/>
      <c r="F5389" s="46"/>
      <c r="G5389" s="95"/>
      <c r="H5389" s="33"/>
      <c r="I5389" s="33"/>
      <c r="J5389" s="95"/>
      <c r="K5389" s="33"/>
      <c r="L5389" s="33"/>
      <c r="M5389" s="232"/>
      <c r="N5389" s="210"/>
      <c r="O5389" s="120"/>
      <c r="P5389" s="46"/>
      <c r="Q5389" s="33"/>
      <c r="R5389" s="95"/>
      <c r="S5389" s="33"/>
      <c r="T5389" s="33"/>
      <c r="U5389" s="232"/>
      <c r="V5389" s="213"/>
      <c r="W5389" s="202" t="str" cm="1">
        <f t="array" ref="W5389">IF(SUM(LEN(B5389:V5389))=0,"",IF(OR(OR(ISBLANK(F5389),SUM(LEN(C5389),LEN(D5389))=0),AND(NOT(E5389="Unknown"),ISBLANK(J5389)),AND(NOT(O5389="Unknown"),ISBLANK(R5389))),"Missing Information", _xlfn._xlws.FILTER(_xlfn._xlws.FILTER(Table15[],(Table15[System-Owned Portion]&amp;Table15[If Material Anything Other than "Lead" in Column E,
Was Material Ever Previously Lead?]&amp;Table15[Customer-Owned Portion])=(E5389&amp;G5389&amp;O5389),""),{0,0,0,1})))</f>
        <v/>
      </c>
      <c r="X5389"/>
    </row>
    <row r="5390" spans="2:24" x14ac:dyDescent="0.35">
      <c r="B5390" s="208"/>
      <c r="C5390" s="33"/>
      <c r="D5390" s="33"/>
      <c r="E5390" s="47"/>
      <c r="F5390" s="46"/>
      <c r="G5390" s="95"/>
      <c r="H5390" s="33"/>
      <c r="I5390" s="33"/>
      <c r="J5390" s="95"/>
      <c r="K5390" s="33"/>
      <c r="L5390" s="33"/>
      <c r="M5390" s="232"/>
      <c r="N5390" s="210"/>
      <c r="O5390" s="120"/>
      <c r="P5390" s="46"/>
      <c r="Q5390" s="33"/>
      <c r="R5390" s="95"/>
      <c r="S5390" s="33"/>
      <c r="T5390" s="33"/>
      <c r="U5390" s="232"/>
      <c r="V5390" s="213"/>
      <c r="W5390" s="202" t="str" cm="1">
        <f t="array" ref="W5390">IF(SUM(LEN(B5390:V5390))=0,"",IF(OR(OR(ISBLANK(F5390),SUM(LEN(C5390),LEN(D5390))=0),AND(NOT(E5390="Unknown"),ISBLANK(J5390)),AND(NOT(O5390="Unknown"),ISBLANK(R5390))),"Missing Information", _xlfn._xlws.FILTER(_xlfn._xlws.FILTER(Table15[],(Table15[System-Owned Portion]&amp;Table15[If Material Anything Other than "Lead" in Column E,
Was Material Ever Previously Lead?]&amp;Table15[Customer-Owned Portion])=(E5390&amp;G5390&amp;O5390),""),{0,0,0,1})))</f>
        <v/>
      </c>
      <c r="X5390"/>
    </row>
    <row r="5391" spans="2:24" x14ac:dyDescent="0.35">
      <c r="B5391" s="208"/>
      <c r="C5391" s="33"/>
      <c r="D5391" s="33"/>
      <c r="E5391" s="47"/>
      <c r="F5391" s="46"/>
      <c r="G5391" s="95"/>
      <c r="H5391" s="33"/>
      <c r="I5391" s="33"/>
      <c r="J5391" s="95"/>
      <c r="K5391" s="33"/>
      <c r="L5391" s="33"/>
      <c r="M5391" s="232"/>
      <c r="N5391" s="210"/>
      <c r="O5391" s="120"/>
      <c r="P5391" s="46"/>
      <c r="Q5391" s="33"/>
      <c r="R5391" s="95"/>
      <c r="S5391" s="33"/>
      <c r="T5391" s="33"/>
      <c r="U5391" s="232"/>
      <c r="V5391" s="213"/>
      <c r="W5391" s="202" t="str" cm="1">
        <f t="array" ref="W5391">IF(SUM(LEN(B5391:V5391))=0,"",IF(OR(OR(ISBLANK(F5391),SUM(LEN(C5391),LEN(D5391))=0),AND(NOT(E5391="Unknown"),ISBLANK(J5391)),AND(NOT(O5391="Unknown"),ISBLANK(R5391))),"Missing Information", _xlfn._xlws.FILTER(_xlfn._xlws.FILTER(Table15[],(Table15[System-Owned Portion]&amp;Table15[If Material Anything Other than "Lead" in Column E,
Was Material Ever Previously Lead?]&amp;Table15[Customer-Owned Portion])=(E5391&amp;G5391&amp;O5391),""),{0,0,0,1})))</f>
        <v/>
      </c>
      <c r="X5391"/>
    </row>
    <row r="5392" spans="2:24" x14ac:dyDescent="0.35">
      <c r="B5392" s="208"/>
      <c r="C5392" s="33"/>
      <c r="D5392" s="33"/>
      <c r="E5392" s="47"/>
      <c r="F5392" s="46"/>
      <c r="G5392" s="95"/>
      <c r="H5392" s="33"/>
      <c r="I5392" s="33"/>
      <c r="J5392" s="95"/>
      <c r="K5392" s="33"/>
      <c r="L5392" s="33"/>
      <c r="M5392" s="232"/>
      <c r="N5392" s="210"/>
      <c r="O5392" s="120"/>
      <c r="P5392" s="46"/>
      <c r="Q5392" s="33"/>
      <c r="R5392" s="95"/>
      <c r="S5392" s="33"/>
      <c r="T5392" s="33"/>
      <c r="U5392" s="232"/>
      <c r="V5392" s="213"/>
      <c r="W5392" s="202" t="str" cm="1">
        <f t="array" ref="W5392">IF(SUM(LEN(B5392:V5392))=0,"",IF(OR(OR(ISBLANK(F5392),SUM(LEN(C5392),LEN(D5392))=0),AND(NOT(E5392="Unknown"),ISBLANK(J5392)),AND(NOT(O5392="Unknown"),ISBLANK(R5392))),"Missing Information", _xlfn._xlws.FILTER(_xlfn._xlws.FILTER(Table15[],(Table15[System-Owned Portion]&amp;Table15[If Material Anything Other than "Lead" in Column E,
Was Material Ever Previously Lead?]&amp;Table15[Customer-Owned Portion])=(E5392&amp;G5392&amp;O5392),""),{0,0,0,1})))</f>
        <v/>
      </c>
      <c r="X5392"/>
    </row>
    <row r="5393" spans="2:24" x14ac:dyDescent="0.35">
      <c r="B5393" s="208"/>
      <c r="C5393" s="33"/>
      <c r="D5393" s="33"/>
      <c r="E5393" s="47"/>
      <c r="F5393" s="46"/>
      <c r="G5393" s="95"/>
      <c r="H5393" s="33"/>
      <c r="I5393" s="33"/>
      <c r="J5393" s="95"/>
      <c r="K5393" s="33"/>
      <c r="L5393" s="33"/>
      <c r="M5393" s="232"/>
      <c r="N5393" s="210"/>
      <c r="O5393" s="120"/>
      <c r="P5393" s="46"/>
      <c r="Q5393" s="33"/>
      <c r="R5393" s="95"/>
      <c r="S5393" s="33"/>
      <c r="T5393" s="33"/>
      <c r="U5393" s="232"/>
      <c r="V5393" s="213"/>
      <c r="W5393" s="202" t="str" cm="1">
        <f t="array" ref="W5393">IF(SUM(LEN(B5393:V5393))=0,"",IF(OR(OR(ISBLANK(F5393),SUM(LEN(C5393),LEN(D5393))=0),AND(NOT(E5393="Unknown"),ISBLANK(J5393)),AND(NOT(O5393="Unknown"),ISBLANK(R5393))),"Missing Information", _xlfn._xlws.FILTER(_xlfn._xlws.FILTER(Table15[],(Table15[System-Owned Portion]&amp;Table15[If Material Anything Other than "Lead" in Column E,
Was Material Ever Previously Lead?]&amp;Table15[Customer-Owned Portion])=(E5393&amp;G5393&amp;O5393),""),{0,0,0,1})))</f>
        <v/>
      </c>
      <c r="X5393"/>
    </row>
    <row r="5394" spans="2:24" x14ac:dyDescent="0.35">
      <c r="B5394" s="208"/>
      <c r="C5394" s="33"/>
      <c r="D5394" s="33"/>
      <c r="E5394" s="47"/>
      <c r="F5394" s="46"/>
      <c r="G5394" s="95"/>
      <c r="H5394" s="33"/>
      <c r="I5394" s="33"/>
      <c r="J5394" s="95"/>
      <c r="K5394" s="33"/>
      <c r="L5394" s="33"/>
      <c r="M5394" s="232"/>
      <c r="N5394" s="210"/>
      <c r="O5394" s="120"/>
      <c r="P5394" s="46"/>
      <c r="Q5394" s="33"/>
      <c r="R5394" s="95"/>
      <c r="S5394" s="33"/>
      <c r="T5394" s="33"/>
      <c r="U5394" s="232"/>
      <c r="V5394" s="213"/>
      <c r="W5394" s="202" t="str" cm="1">
        <f t="array" ref="W5394">IF(SUM(LEN(B5394:V5394))=0,"",IF(OR(OR(ISBLANK(F5394),SUM(LEN(C5394),LEN(D5394))=0),AND(NOT(E5394="Unknown"),ISBLANK(J5394)),AND(NOT(O5394="Unknown"),ISBLANK(R5394))),"Missing Information", _xlfn._xlws.FILTER(_xlfn._xlws.FILTER(Table15[],(Table15[System-Owned Portion]&amp;Table15[If Material Anything Other than "Lead" in Column E,
Was Material Ever Previously Lead?]&amp;Table15[Customer-Owned Portion])=(E5394&amp;G5394&amp;O5394),""),{0,0,0,1})))</f>
        <v/>
      </c>
      <c r="X5394"/>
    </row>
    <row r="5395" spans="2:24" x14ac:dyDescent="0.35">
      <c r="B5395" s="208"/>
      <c r="C5395" s="33"/>
      <c r="D5395" s="33"/>
      <c r="E5395" s="47"/>
      <c r="F5395" s="46"/>
      <c r="G5395" s="95"/>
      <c r="H5395" s="33"/>
      <c r="I5395" s="33"/>
      <c r="J5395" s="95"/>
      <c r="K5395" s="33"/>
      <c r="L5395" s="33"/>
      <c r="M5395" s="232"/>
      <c r="N5395" s="210"/>
      <c r="O5395" s="120"/>
      <c r="P5395" s="46"/>
      <c r="Q5395" s="33"/>
      <c r="R5395" s="95"/>
      <c r="S5395" s="33"/>
      <c r="T5395" s="33"/>
      <c r="U5395" s="232"/>
      <c r="V5395" s="213"/>
      <c r="W5395" s="202" t="str" cm="1">
        <f t="array" ref="W5395">IF(SUM(LEN(B5395:V5395))=0,"",IF(OR(OR(ISBLANK(F5395),SUM(LEN(C5395),LEN(D5395))=0),AND(NOT(E5395="Unknown"),ISBLANK(J5395)),AND(NOT(O5395="Unknown"),ISBLANK(R5395))),"Missing Information", _xlfn._xlws.FILTER(_xlfn._xlws.FILTER(Table15[],(Table15[System-Owned Portion]&amp;Table15[If Material Anything Other than "Lead" in Column E,
Was Material Ever Previously Lead?]&amp;Table15[Customer-Owned Portion])=(E5395&amp;G5395&amp;O5395),""),{0,0,0,1})))</f>
        <v/>
      </c>
      <c r="X5395"/>
    </row>
    <row r="5396" spans="2:24" x14ac:dyDescent="0.35">
      <c r="B5396" s="208"/>
      <c r="C5396" s="33"/>
      <c r="D5396" s="33"/>
      <c r="E5396" s="47"/>
      <c r="F5396" s="46"/>
      <c r="G5396" s="95"/>
      <c r="H5396" s="33"/>
      <c r="I5396" s="33"/>
      <c r="J5396" s="95"/>
      <c r="K5396" s="33"/>
      <c r="L5396" s="33"/>
      <c r="M5396" s="232"/>
      <c r="N5396" s="210"/>
      <c r="O5396" s="120"/>
      <c r="P5396" s="46"/>
      <c r="Q5396" s="33"/>
      <c r="R5396" s="95"/>
      <c r="S5396" s="33"/>
      <c r="T5396" s="33"/>
      <c r="U5396" s="232"/>
      <c r="V5396" s="213"/>
      <c r="W5396" s="202" t="str" cm="1">
        <f t="array" ref="W5396">IF(SUM(LEN(B5396:V5396))=0,"",IF(OR(OR(ISBLANK(F5396),SUM(LEN(C5396),LEN(D5396))=0),AND(NOT(E5396="Unknown"),ISBLANK(J5396)),AND(NOT(O5396="Unknown"),ISBLANK(R5396))),"Missing Information", _xlfn._xlws.FILTER(_xlfn._xlws.FILTER(Table15[],(Table15[System-Owned Portion]&amp;Table15[If Material Anything Other than "Lead" in Column E,
Was Material Ever Previously Lead?]&amp;Table15[Customer-Owned Portion])=(E5396&amp;G5396&amp;O5396),""),{0,0,0,1})))</f>
        <v/>
      </c>
      <c r="X5396"/>
    </row>
    <row r="5397" spans="2:24" x14ac:dyDescent="0.35">
      <c r="B5397" s="208"/>
      <c r="C5397" s="33"/>
      <c r="D5397" s="33"/>
      <c r="E5397" s="47"/>
      <c r="F5397" s="46"/>
      <c r="G5397" s="95"/>
      <c r="H5397" s="33"/>
      <c r="I5397" s="33"/>
      <c r="J5397" s="95"/>
      <c r="K5397" s="33"/>
      <c r="L5397" s="33"/>
      <c r="M5397" s="232"/>
      <c r="N5397" s="210"/>
      <c r="O5397" s="120"/>
      <c r="P5397" s="46"/>
      <c r="Q5397" s="33"/>
      <c r="R5397" s="95"/>
      <c r="S5397" s="33"/>
      <c r="T5397" s="33"/>
      <c r="U5397" s="232"/>
      <c r="V5397" s="213"/>
      <c r="W5397" s="202" t="str" cm="1">
        <f t="array" ref="W5397">IF(SUM(LEN(B5397:V5397))=0,"",IF(OR(OR(ISBLANK(F5397),SUM(LEN(C5397),LEN(D5397))=0),AND(NOT(E5397="Unknown"),ISBLANK(J5397)),AND(NOT(O5397="Unknown"),ISBLANK(R5397))),"Missing Information", _xlfn._xlws.FILTER(_xlfn._xlws.FILTER(Table15[],(Table15[System-Owned Portion]&amp;Table15[If Material Anything Other than "Lead" in Column E,
Was Material Ever Previously Lead?]&amp;Table15[Customer-Owned Portion])=(E5397&amp;G5397&amp;O5397),""),{0,0,0,1})))</f>
        <v/>
      </c>
      <c r="X5397"/>
    </row>
    <row r="5398" spans="2:24" x14ac:dyDescent="0.35">
      <c r="B5398" s="208"/>
      <c r="C5398" s="33"/>
      <c r="D5398" s="33"/>
      <c r="E5398" s="47"/>
      <c r="F5398" s="46"/>
      <c r="G5398" s="95"/>
      <c r="H5398" s="33"/>
      <c r="I5398" s="33"/>
      <c r="J5398" s="95"/>
      <c r="K5398" s="33"/>
      <c r="L5398" s="33"/>
      <c r="M5398" s="232"/>
      <c r="N5398" s="210"/>
      <c r="O5398" s="120"/>
      <c r="P5398" s="46"/>
      <c r="Q5398" s="33"/>
      <c r="R5398" s="95"/>
      <c r="S5398" s="33"/>
      <c r="T5398" s="33"/>
      <c r="U5398" s="232"/>
      <c r="V5398" s="213"/>
      <c r="W5398" s="202" t="str" cm="1">
        <f t="array" ref="W5398">IF(SUM(LEN(B5398:V5398))=0,"",IF(OR(OR(ISBLANK(F5398),SUM(LEN(C5398),LEN(D5398))=0),AND(NOT(E5398="Unknown"),ISBLANK(J5398)),AND(NOT(O5398="Unknown"),ISBLANK(R5398))),"Missing Information", _xlfn._xlws.FILTER(_xlfn._xlws.FILTER(Table15[],(Table15[System-Owned Portion]&amp;Table15[If Material Anything Other than "Lead" in Column E,
Was Material Ever Previously Lead?]&amp;Table15[Customer-Owned Portion])=(E5398&amp;G5398&amp;O5398),""),{0,0,0,1})))</f>
        <v/>
      </c>
      <c r="X5398"/>
    </row>
    <row r="5399" spans="2:24" x14ac:dyDescent="0.35">
      <c r="B5399" s="208"/>
      <c r="C5399" s="33"/>
      <c r="D5399" s="33"/>
      <c r="E5399" s="47"/>
      <c r="F5399" s="46"/>
      <c r="G5399" s="95"/>
      <c r="H5399" s="33"/>
      <c r="I5399" s="33"/>
      <c r="J5399" s="95"/>
      <c r="K5399" s="33"/>
      <c r="L5399" s="33"/>
      <c r="M5399" s="232"/>
      <c r="N5399" s="210"/>
      <c r="O5399" s="120"/>
      <c r="P5399" s="46"/>
      <c r="Q5399" s="33"/>
      <c r="R5399" s="95"/>
      <c r="S5399" s="33"/>
      <c r="T5399" s="33"/>
      <c r="U5399" s="232"/>
      <c r="V5399" s="213"/>
      <c r="W5399" s="202" t="str" cm="1">
        <f t="array" ref="W5399">IF(SUM(LEN(B5399:V5399))=0,"",IF(OR(OR(ISBLANK(F5399),SUM(LEN(C5399),LEN(D5399))=0),AND(NOT(E5399="Unknown"),ISBLANK(J5399)),AND(NOT(O5399="Unknown"),ISBLANK(R5399))),"Missing Information", _xlfn._xlws.FILTER(_xlfn._xlws.FILTER(Table15[],(Table15[System-Owned Portion]&amp;Table15[If Material Anything Other than "Lead" in Column E,
Was Material Ever Previously Lead?]&amp;Table15[Customer-Owned Portion])=(E5399&amp;G5399&amp;O5399),""),{0,0,0,1})))</f>
        <v/>
      </c>
      <c r="X5399"/>
    </row>
    <row r="5400" spans="2:24" x14ac:dyDescent="0.35">
      <c r="B5400" s="208"/>
      <c r="C5400" s="33"/>
      <c r="D5400" s="33"/>
      <c r="E5400" s="47"/>
      <c r="F5400" s="46"/>
      <c r="G5400" s="95"/>
      <c r="H5400" s="33"/>
      <c r="I5400" s="33"/>
      <c r="J5400" s="95"/>
      <c r="K5400" s="33"/>
      <c r="L5400" s="33"/>
      <c r="M5400" s="232"/>
      <c r="N5400" s="210"/>
      <c r="O5400" s="120"/>
      <c r="P5400" s="46"/>
      <c r="Q5400" s="33"/>
      <c r="R5400" s="95"/>
      <c r="S5400" s="33"/>
      <c r="T5400" s="33"/>
      <c r="U5400" s="232"/>
      <c r="V5400" s="213"/>
      <c r="W5400" s="202" t="str" cm="1">
        <f t="array" ref="W5400">IF(SUM(LEN(B5400:V5400))=0,"",IF(OR(OR(ISBLANK(F5400),SUM(LEN(C5400),LEN(D5400))=0),AND(NOT(E5400="Unknown"),ISBLANK(J5400)),AND(NOT(O5400="Unknown"),ISBLANK(R5400))),"Missing Information", _xlfn._xlws.FILTER(_xlfn._xlws.FILTER(Table15[],(Table15[System-Owned Portion]&amp;Table15[If Material Anything Other than "Lead" in Column E,
Was Material Ever Previously Lead?]&amp;Table15[Customer-Owned Portion])=(E5400&amp;G5400&amp;O5400),""),{0,0,0,1})))</f>
        <v/>
      </c>
      <c r="X5400"/>
    </row>
    <row r="5401" spans="2:24" x14ac:dyDescent="0.35">
      <c r="B5401" s="208"/>
      <c r="C5401" s="33"/>
      <c r="D5401" s="33"/>
      <c r="E5401" s="47"/>
      <c r="F5401" s="46"/>
      <c r="G5401" s="95"/>
      <c r="H5401" s="33"/>
      <c r="I5401" s="33"/>
      <c r="J5401" s="95"/>
      <c r="K5401" s="33"/>
      <c r="L5401" s="33"/>
      <c r="M5401" s="232"/>
      <c r="N5401" s="210"/>
      <c r="O5401" s="120"/>
      <c r="P5401" s="46"/>
      <c r="Q5401" s="33"/>
      <c r="R5401" s="95"/>
      <c r="S5401" s="33"/>
      <c r="T5401" s="33"/>
      <c r="U5401" s="232"/>
      <c r="V5401" s="213"/>
      <c r="W5401" s="202" t="str" cm="1">
        <f t="array" ref="W5401">IF(SUM(LEN(B5401:V5401))=0,"",IF(OR(OR(ISBLANK(F5401),SUM(LEN(C5401),LEN(D5401))=0),AND(NOT(E5401="Unknown"),ISBLANK(J5401)),AND(NOT(O5401="Unknown"),ISBLANK(R5401))),"Missing Information", _xlfn._xlws.FILTER(_xlfn._xlws.FILTER(Table15[],(Table15[System-Owned Portion]&amp;Table15[If Material Anything Other than "Lead" in Column E,
Was Material Ever Previously Lead?]&amp;Table15[Customer-Owned Portion])=(E5401&amp;G5401&amp;O5401),""),{0,0,0,1})))</f>
        <v/>
      </c>
      <c r="X5401"/>
    </row>
    <row r="5402" spans="2:24" x14ac:dyDescent="0.35">
      <c r="B5402" s="208"/>
      <c r="C5402" s="33"/>
      <c r="D5402" s="33"/>
      <c r="E5402" s="47"/>
      <c r="F5402" s="46"/>
      <c r="G5402" s="95"/>
      <c r="H5402" s="33"/>
      <c r="I5402" s="33"/>
      <c r="J5402" s="95"/>
      <c r="K5402" s="33"/>
      <c r="L5402" s="33"/>
      <c r="M5402" s="232"/>
      <c r="N5402" s="210"/>
      <c r="O5402" s="120"/>
      <c r="P5402" s="46"/>
      <c r="Q5402" s="33"/>
      <c r="R5402" s="95"/>
      <c r="S5402" s="33"/>
      <c r="T5402" s="33"/>
      <c r="U5402" s="232"/>
      <c r="V5402" s="213"/>
      <c r="W5402" s="202" t="str" cm="1">
        <f t="array" ref="W5402">IF(SUM(LEN(B5402:V5402))=0,"",IF(OR(OR(ISBLANK(F5402),SUM(LEN(C5402),LEN(D5402))=0),AND(NOT(E5402="Unknown"),ISBLANK(J5402)),AND(NOT(O5402="Unknown"),ISBLANK(R5402))),"Missing Information", _xlfn._xlws.FILTER(_xlfn._xlws.FILTER(Table15[],(Table15[System-Owned Portion]&amp;Table15[If Material Anything Other than "Lead" in Column E,
Was Material Ever Previously Lead?]&amp;Table15[Customer-Owned Portion])=(E5402&amp;G5402&amp;O5402),""),{0,0,0,1})))</f>
        <v/>
      </c>
      <c r="X5402"/>
    </row>
    <row r="5403" spans="2:24" x14ac:dyDescent="0.35">
      <c r="B5403" s="208"/>
      <c r="C5403" s="33"/>
      <c r="D5403" s="33"/>
      <c r="E5403" s="47"/>
      <c r="F5403" s="46"/>
      <c r="G5403" s="95"/>
      <c r="H5403" s="33"/>
      <c r="I5403" s="33"/>
      <c r="J5403" s="95"/>
      <c r="K5403" s="33"/>
      <c r="L5403" s="33"/>
      <c r="M5403" s="232"/>
      <c r="N5403" s="210"/>
      <c r="O5403" s="120"/>
      <c r="P5403" s="46"/>
      <c r="Q5403" s="33"/>
      <c r="R5403" s="95"/>
      <c r="S5403" s="33"/>
      <c r="T5403" s="33"/>
      <c r="U5403" s="232"/>
      <c r="V5403" s="213"/>
      <c r="W5403" s="202" t="str" cm="1">
        <f t="array" ref="W5403">IF(SUM(LEN(B5403:V5403))=0,"",IF(OR(OR(ISBLANK(F5403),SUM(LEN(C5403),LEN(D5403))=0),AND(NOT(E5403="Unknown"),ISBLANK(J5403)),AND(NOT(O5403="Unknown"),ISBLANK(R5403))),"Missing Information", _xlfn._xlws.FILTER(_xlfn._xlws.FILTER(Table15[],(Table15[System-Owned Portion]&amp;Table15[If Material Anything Other than "Lead" in Column E,
Was Material Ever Previously Lead?]&amp;Table15[Customer-Owned Portion])=(E5403&amp;G5403&amp;O5403),""),{0,0,0,1})))</f>
        <v/>
      </c>
      <c r="X5403"/>
    </row>
    <row r="5404" spans="2:24" x14ac:dyDescent="0.35">
      <c r="B5404" s="208"/>
      <c r="C5404" s="33"/>
      <c r="D5404" s="33"/>
      <c r="E5404" s="47"/>
      <c r="F5404" s="46"/>
      <c r="G5404" s="95"/>
      <c r="H5404" s="33"/>
      <c r="I5404" s="33"/>
      <c r="J5404" s="95"/>
      <c r="K5404" s="33"/>
      <c r="L5404" s="33"/>
      <c r="M5404" s="232"/>
      <c r="N5404" s="210"/>
      <c r="O5404" s="120"/>
      <c r="P5404" s="46"/>
      <c r="Q5404" s="33"/>
      <c r="R5404" s="95"/>
      <c r="S5404" s="33"/>
      <c r="T5404" s="33"/>
      <c r="U5404" s="232"/>
      <c r="V5404" s="213"/>
      <c r="W5404" s="202" t="str" cm="1">
        <f t="array" ref="W5404">IF(SUM(LEN(B5404:V5404))=0,"",IF(OR(OR(ISBLANK(F5404),SUM(LEN(C5404),LEN(D5404))=0),AND(NOT(E5404="Unknown"),ISBLANK(J5404)),AND(NOT(O5404="Unknown"),ISBLANK(R5404))),"Missing Information", _xlfn._xlws.FILTER(_xlfn._xlws.FILTER(Table15[],(Table15[System-Owned Portion]&amp;Table15[If Material Anything Other than "Lead" in Column E,
Was Material Ever Previously Lead?]&amp;Table15[Customer-Owned Portion])=(E5404&amp;G5404&amp;O5404),""),{0,0,0,1})))</f>
        <v/>
      </c>
      <c r="X5404"/>
    </row>
    <row r="5405" spans="2:24" x14ac:dyDescent="0.35">
      <c r="B5405" s="208"/>
      <c r="C5405" s="33"/>
      <c r="D5405" s="33"/>
      <c r="E5405" s="47"/>
      <c r="F5405" s="46"/>
      <c r="G5405" s="95"/>
      <c r="H5405" s="33"/>
      <c r="I5405" s="33"/>
      <c r="J5405" s="95"/>
      <c r="K5405" s="33"/>
      <c r="L5405" s="33"/>
      <c r="M5405" s="232"/>
      <c r="N5405" s="210"/>
      <c r="O5405" s="120"/>
      <c r="P5405" s="46"/>
      <c r="Q5405" s="33"/>
      <c r="R5405" s="95"/>
      <c r="S5405" s="33"/>
      <c r="T5405" s="33"/>
      <c r="U5405" s="232"/>
      <c r="V5405" s="213"/>
      <c r="W5405" s="202" t="str" cm="1">
        <f t="array" ref="W5405">IF(SUM(LEN(B5405:V5405))=0,"",IF(OR(OR(ISBLANK(F5405),SUM(LEN(C5405),LEN(D5405))=0),AND(NOT(E5405="Unknown"),ISBLANK(J5405)),AND(NOT(O5405="Unknown"),ISBLANK(R5405))),"Missing Information", _xlfn._xlws.FILTER(_xlfn._xlws.FILTER(Table15[],(Table15[System-Owned Portion]&amp;Table15[If Material Anything Other than "Lead" in Column E,
Was Material Ever Previously Lead?]&amp;Table15[Customer-Owned Portion])=(E5405&amp;G5405&amp;O5405),""),{0,0,0,1})))</f>
        <v/>
      </c>
      <c r="X5405"/>
    </row>
    <row r="5406" spans="2:24" x14ac:dyDescent="0.35">
      <c r="B5406" s="208"/>
      <c r="C5406" s="33"/>
      <c r="D5406" s="33"/>
      <c r="E5406" s="47"/>
      <c r="F5406" s="46"/>
      <c r="G5406" s="95"/>
      <c r="H5406" s="33"/>
      <c r="I5406" s="33"/>
      <c r="J5406" s="95"/>
      <c r="K5406" s="33"/>
      <c r="L5406" s="33"/>
      <c r="M5406" s="232"/>
      <c r="N5406" s="210"/>
      <c r="O5406" s="120"/>
      <c r="P5406" s="46"/>
      <c r="Q5406" s="33"/>
      <c r="R5406" s="95"/>
      <c r="S5406" s="33"/>
      <c r="T5406" s="33"/>
      <c r="U5406" s="232"/>
      <c r="V5406" s="213"/>
      <c r="W5406" s="202" t="str" cm="1">
        <f t="array" ref="W5406">IF(SUM(LEN(B5406:V5406))=0,"",IF(OR(OR(ISBLANK(F5406),SUM(LEN(C5406),LEN(D5406))=0),AND(NOT(E5406="Unknown"),ISBLANK(J5406)),AND(NOT(O5406="Unknown"),ISBLANK(R5406))),"Missing Information", _xlfn._xlws.FILTER(_xlfn._xlws.FILTER(Table15[],(Table15[System-Owned Portion]&amp;Table15[If Material Anything Other than "Lead" in Column E,
Was Material Ever Previously Lead?]&amp;Table15[Customer-Owned Portion])=(E5406&amp;G5406&amp;O5406),""),{0,0,0,1})))</f>
        <v/>
      </c>
      <c r="X5406"/>
    </row>
    <row r="5407" spans="2:24" x14ac:dyDescent="0.35">
      <c r="B5407" s="208"/>
      <c r="C5407" s="33"/>
      <c r="D5407" s="33"/>
      <c r="E5407" s="47"/>
      <c r="F5407" s="46"/>
      <c r="G5407" s="95"/>
      <c r="H5407" s="33"/>
      <c r="I5407" s="33"/>
      <c r="J5407" s="95"/>
      <c r="K5407" s="33"/>
      <c r="L5407" s="33"/>
      <c r="M5407" s="232"/>
      <c r="N5407" s="210"/>
      <c r="O5407" s="120"/>
      <c r="P5407" s="46"/>
      <c r="Q5407" s="33"/>
      <c r="R5407" s="95"/>
      <c r="S5407" s="33"/>
      <c r="T5407" s="33"/>
      <c r="U5407" s="232"/>
      <c r="V5407" s="213"/>
      <c r="W5407" s="202" t="str" cm="1">
        <f t="array" ref="W5407">IF(SUM(LEN(B5407:V5407))=0,"",IF(OR(OR(ISBLANK(F5407),SUM(LEN(C5407),LEN(D5407))=0),AND(NOT(E5407="Unknown"),ISBLANK(J5407)),AND(NOT(O5407="Unknown"),ISBLANK(R5407))),"Missing Information", _xlfn._xlws.FILTER(_xlfn._xlws.FILTER(Table15[],(Table15[System-Owned Portion]&amp;Table15[If Material Anything Other than "Lead" in Column E,
Was Material Ever Previously Lead?]&amp;Table15[Customer-Owned Portion])=(E5407&amp;G5407&amp;O5407),""),{0,0,0,1})))</f>
        <v/>
      </c>
      <c r="X5407"/>
    </row>
    <row r="5408" spans="2:24" x14ac:dyDescent="0.35">
      <c r="B5408" s="208"/>
      <c r="C5408" s="33"/>
      <c r="D5408" s="33"/>
      <c r="E5408" s="47"/>
      <c r="F5408" s="46"/>
      <c r="G5408" s="95"/>
      <c r="H5408" s="33"/>
      <c r="I5408" s="33"/>
      <c r="J5408" s="95"/>
      <c r="K5408" s="33"/>
      <c r="L5408" s="33"/>
      <c r="M5408" s="232"/>
      <c r="N5408" s="210"/>
      <c r="O5408" s="120"/>
      <c r="P5408" s="46"/>
      <c r="Q5408" s="33"/>
      <c r="R5408" s="95"/>
      <c r="S5408" s="33"/>
      <c r="T5408" s="33"/>
      <c r="U5408" s="232"/>
      <c r="V5408" s="213"/>
      <c r="W5408" s="202" t="str" cm="1">
        <f t="array" ref="W5408">IF(SUM(LEN(B5408:V5408))=0,"",IF(OR(OR(ISBLANK(F5408),SUM(LEN(C5408),LEN(D5408))=0),AND(NOT(E5408="Unknown"),ISBLANK(J5408)),AND(NOT(O5408="Unknown"),ISBLANK(R5408))),"Missing Information", _xlfn._xlws.FILTER(_xlfn._xlws.FILTER(Table15[],(Table15[System-Owned Portion]&amp;Table15[If Material Anything Other than "Lead" in Column E,
Was Material Ever Previously Lead?]&amp;Table15[Customer-Owned Portion])=(E5408&amp;G5408&amp;O5408),""),{0,0,0,1})))</f>
        <v/>
      </c>
      <c r="X5408"/>
    </row>
    <row r="5409" spans="2:24" x14ac:dyDescent="0.35">
      <c r="B5409" s="208"/>
      <c r="C5409" s="33"/>
      <c r="D5409" s="33"/>
      <c r="E5409" s="47"/>
      <c r="F5409" s="46"/>
      <c r="G5409" s="95"/>
      <c r="H5409" s="33"/>
      <c r="I5409" s="33"/>
      <c r="J5409" s="95"/>
      <c r="K5409" s="33"/>
      <c r="L5409" s="33"/>
      <c r="M5409" s="232"/>
      <c r="N5409" s="210"/>
      <c r="O5409" s="120"/>
      <c r="P5409" s="46"/>
      <c r="Q5409" s="33"/>
      <c r="R5409" s="95"/>
      <c r="S5409" s="33"/>
      <c r="T5409" s="33"/>
      <c r="U5409" s="232"/>
      <c r="V5409" s="213"/>
      <c r="W5409" s="202" t="str" cm="1">
        <f t="array" ref="W5409">IF(SUM(LEN(B5409:V5409))=0,"",IF(OR(OR(ISBLANK(F5409),SUM(LEN(C5409),LEN(D5409))=0),AND(NOT(E5409="Unknown"),ISBLANK(J5409)),AND(NOT(O5409="Unknown"),ISBLANK(R5409))),"Missing Information", _xlfn._xlws.FILTER(_xlfn._xlws.FILTER(Table15[],(Table15[System-Owned Portion]&amp;Table15[If Material Anything Other than "Lead" in Column E,
Was Material Ever Previously Lead?]&amp;Table15[Customer-Owned Portion])=(E5409&amp;G5409&amp;O5409),""),{0,0,0,1})))</f>
        <v/>
      </c>
      <c r="X5409"/>
    </row>
    <row r="5410" spans="2:24" x14ac:dyDescent="0.35">
      <c r="B5410" s="208"/>
      <c r="C5410" s="33"/>
      <c r="D5410" s="33"/>
      <c r="E5410" s="47"/>
      <c r="F5410" s="46"/>
      <c r="G5410" s="95"/>
      <c r="H5410" s="33"/>
      <c r="I5410" s="33"/>
      <c r="J5410" s="95"/>
      <c r="K5410" s="33"/>
      <c r="L5410" s="33"/>
      <c r="M5410" s="232"/>
      <c r="N5410" s="210"/>
      <c r="O5410" s="120"/>
      <c r="P5410" s="46"/>
      <c r="Q5410" s="33"/>
      <c r="R5410" s="95"/>
      <c r="S5410" s="33"/>
      <c r="T5410" s="33"/>
      <c r="U5410" s="232"/>
      <c r="V5410" s="213"/>
      <c r="W5410" s="202" t="str" cm="1">
        <f t="array" ref="W5410">IF(SUM(LEN(B5410:V5410))=0,"",IF(OR(OR(ISBLANK(F5410),SUM(LEN(C5410),LEN(D5410))=0),AND(NOT(E5410="Unknown"),ISBLANK(J5410)),AND(NOT(O5410="Unknown"),ISBLANK(R5410))),"Missing Information", _xlfn._xlws.FILTER(_xlfn._xlws.FILTER(Table15[],(Table15[System-Owned Portion]&amp;Table15[If Material Anything Other than "Lead" in Column E,
Was Material Ever Previously Lead?]&amp;Table15[Customer-Owned Portion])=(E5410&amp;G5410&amp;O5410),""),{0,0,0,1})))</f>
        <v/>
      </c>
      <c r="X5410"/>
    </row>
    <row r="5411" spans="2:24" x14ac:dyDescent="0.35">
      <c r="B5411" s="208"/>
      <c r="C5411" s="33"/>
      <c r="D5411" s="33"/>
      <c r="E5411" s="47"/>
      <c r="F5411" s="46"/>
      <c r="G5411" s="95"/>
      <c r="H5411" s="33"/>
      <c r="I5411" s="33"/>
      <c r="J5411" s="95"/>
      <c r="K5411" s="33"/>
      <c r="L5411" s="33"/>
      <c r="M5411" s="232"/>
      <c r="N5411" s="210"/>
      <c r="O5411" s="120"/>
      <c r="P5411" s="46"/>
      <c r="Q5411" s="33"/>
      <c r="R5411" s="95"/>
      <c r="S5411" s="33"/>
      <c r="T5411" s="33"/>
      <c r="U5411" s="232"/>
      <c r="V5411" s="213"/>
      <c r="W5411" s="202" t="str" cm="1">
        <f t="array" ref="W5411">IF(SUM(LEN(B5411:V5411))=0,"",IF(OR(OR(ISBLANK(F5411),SUM(LEN(C5411),LEN(D5411))=0),AND(NOT(E5411="Unknown"),ISBLANK(J5411)),AND(NOT(O5411="Unknown"),ISBLANK(R5411))),"Missing Information", _xlfn._xlws.FILTER(_xlfn._xlws.FILTER(Table15[],(Table15[System-Owned Portion]&amp;Table15[If Material Anything Other than "Lead" in Column E,
Was Material Ever Previously Lead?]&amp;Table15[Customer-Owned Portion])=(E5411&amp;G5411&amp;O5411),""),{0,0,0,1})))</f>
        <v/>
      </c>
      <c r="X5411"/>
    </row>
    <row r="5412" spans="2:24" x14ac:dyDescent="0.35">
      <c r="B5412" s="208"/>
      <c r="C5412" s="33"/>
      <c r="D5412" s="33"/>
      <c r="E5412" s="47"/>
      <c r="F5412" s="46"/>
      <c r="G5412" s="95"/>
      <c r="H5412" s="33"/>
      <c r="I5412" s="33"/>
      <c r="J5412" s="95"/>
      <c r="K5412" s="33"/>
      <c r="L5412" s="33"/>
      <c r="M5412" s="232"/>
      <c r="N5412" s="210"/>
      <c r="O5412" s="120"/>
      <c r="P5412" s="46"/>
      <c r="Q5412" s="33"/>
      <c r="R5412" s="95"/>
      <c r="S5412" s="33"/>
      <c r="T5412" s="33"/>
      <c r="U5412" s="232"/>
      <c r="V5412" s="213"/>
      <c r="W5412" s="202" t="str" cm="1">
        <f t="array" ref="W5412">IF(SUM(LEN(B5412:V5412))=0,"",IF(OR(OR(ISBLANK(F5412),SUM(LEN(C5412),LEN(D5412))=0),AND(NOT(E5412="Unknown"),ISBLANK(J5412)),AND(NOT(O5412="Unknown"),ISBLANK(R5412))),"Missing Information", _xlfn._xlws.FILTER(_xlfn._xlws.FILTER(Table15[],(Table15[System-Owned Portion]&amp;Table15[If Material Anything Other than "Lead" in Column E,
Was Material Ever Previously Lead?]&amp;Table15[Customer-Owned Portion])=(E5412&amp;G5412&amp;O5412),""),{0,0,0,1})))</f>
        <v/>
      </c>
      <c r="X5412"/>
    </row>
    <row r="5413" spans="2:24" x14ac:dyDescent="0.35">
      <c r="B5413" s="208"/>
      <c r="C5413" s="33"/>
      <c r="D5413" s="33"/>
      <c r="E5413" s="47"/>
      <c r="F5413" s="46"/>
      <c r="G5413" s="95"/>
      <c r="H5413" s="33"/>
      <c r="I5413" s="33"/>
      <c r="J5413" s="95"/>
      <c r="K5413" s="33"/>
      <c r="L5413" s="33"/>
      <c r="M5413" s="232"/>
      <c r="N5413" s="210"/>
      <c r="O5413" s="120"/>
      <c r="P5413" s="46"/>
      <c r="Q5413" s="33"/>
      <c r="R5413" s="95"/>
      <c r="S5413" s="33"/>
      <c r="T5413" s="33"/>
      <c r="U5413" s="232"/>
      <c r="V5413" s="213"/>
      <c r="W5413" s="202" t="str" cm="1">
        <f t="array" ref="W5413">IF(SUM(LEN(B5413:V5413))=0,"",IF(OR(OR(ISBLANK(F5413),SUM(LEN(C5413),LEN(D5413))=0),AND(NOT(E5413="Unknown"),ISBLANK(J5413)),AND(NOT(O5413="Unknown"),ISBLANK(R5413))),"Missing Information", _xlfn._xlws.FILTER(_xlfn._xlws.FILTER(Table15[],(Table15[System-Owned Portion]&amp;Table15[If Material Anything Other than "Lead" in Column E,
Was Material Ever Previously Lead?]&amp;Table15[Customer-Owned Portion])=(E5413&amp;G5413&amp;O5413),""),{0,0,0,1})))</f>
        <v/>
      </c>
      <c r="X5413"/>
    </row>
    <row r="5414" spans="2:24" x14ac:dyDescent="0.35">
      <c r="B5414" s="208"/>
      <c r="C5414" s="33"/>
      <c r="D5414" s="33"/>
      <c r="E5414" s="47"/>
      <c r="F5414" s="46"/>
      <c r="G5414" s="95"/>
      <c r="H5414" s="33"/>
      <c r="I5414" s="33"/>
      <c r="J5414" s="95"/>
      <c r="K5414" s="33"/>
      <c r="L5414" s="33"/>
      <c r="M5414" s="232"/>
      <c r="N5414" s="210"/>
      <c r="O5414" s="120"/>
      <c r="P5414" s="46"/>
      <c r="Q5414" s="33"/>
      <c r="R5414" s="95"/>
      <c r="S5414" s="33"/>
      <c r="T5414" s="33"/>
      <c r="U5414" s="232"/>
      <c r="V5414" s="213"/>
      <c r="W5414" s="202" t="str" cm="1">
        <f t="array" ref="W5414">IF(SUM(LEN(B5414:V5414))=0,"",IF(OR(OR(ISBLANK(F5414),SUM(LEN(C5414),LEN(D5414))=0),AND(NOT(E5414="Unknown"),ISBLANK(J5414)),AND(NOT(O5414="Unknown"),ISBLANK(R5414))),"Missing Information", _xlfn._xlws.FILTER(_xlfn._xlws.FILTER(Table15[],(Table15[System-Owned Portion]&amp;Table15[If Material Anything Other than "Lead" in Column E,
Was Material Ever Previously Lead?]&amp;Table15[Customer-Owned Portion])=(E5414&amp;G5414&amp;O5414),""),{0,0,0,1})))</f>
        <v/>
      </c>
      <c r="X5414"/>
    </row>
    <row r="5415" spans="2:24" x14ac:dyDescent="0.35">
      <c r="B5415" s="208"/>
      <c r="C5415" s="33"/>
      <c r="D5415" s="33"/>
      <c r="E5415" s="47"/>
      <c r="F5415" s="46"/>
      <c r="G5415" s="95"/>
      <c r="H5415" s="33"/>
      <c r="I5415" s="33"/>
      <c r="J5415" s="95"/>
      <c r="K5415" s="33"/>
      <c r="L5415" s="33"/>
      <c r="M5415" s="232"/>
      <c r="N5415" s="210"/>
      <c r="O5415" s="120"/>
      <c r="P5415" s="46"/>
      <c r="Q5415" s="33"/>
      <c r="R5415" s="95"/>
      <c r="S5415" s="33"/>
      <c r="T5415" s="33"/>
      <c r="U5415" s="232"/>
      <c r="V5415" s="213"/>
      <c r="W5415" s="202" t="str" cm="1">
        <f t="array" ref="W5415">IF(SUM(LEN(B5415:V5415))=0,"",IF(OR(OR(ISBLANK(F5415),SUM(LEN(C5415),LEN(D5415))=0),AND(NOT(E5415="Unknown"),ISBLANK(J5415)),AND(NOT(O5415="Unknown"),ISBLANK(R5415))),"Missing Information", _xlfn._xlws.FILTER(_xlfn._xlws.FILTER(Table15[],(Table15[System-Owned Portion]&amp;Table15[If Material Anything Other than "Lead" in Column E,
Was Material Ever Previously Lead?]&amp;Table15[Customer-Owned Portion])=(E5415&amp;G5415&amp;O5415),""),{0,0,0,1})))</f>
        <v/>
      </c>
      <c r="X5415"/>
    </row>
    <row r="5416" spans="2:24" x14ac:dyDescent="0.35">
      <c r="B5416" s="208"/>
      <c r="C5416" s="33"/>
      <c r="D5416" s="33"/>
      <c r="E5416" s="47"/>
      <c r="F5416" s="46"/>
      <c r="G5416" s="95"/>
      <c r="H5416" s="33"/>
      <c r="I5416" s="33"/>
      <c r="J5416" s="95"/>
      <c r="K5416" s="33"/>
      <c r="L5416" s="33"/>
      <c r="M5416" s="232"/>
      <c r="N5416" s="210"/>
      <c r="O5416" s="120"/>
      <c r="P5416" s="46"/>
      <c r="Q5416" s="33"/>
      <c r="R5416" s="95"/>
      <c r="S5416" s="33"/>
      <c r="T5416" s="33"/>
      <c r="U5416" s="232"/>
      <c r="V5416" s="213"/>
      <c r="W5416" s="202" t="str" cm="1">
        <f t="array" ref="W5416">IF(SUM(LEN(B5416:V5416))=0,"",IF(OR(OR(ISBLANK(F5416),SUM(LEN(C5416),LEN(D5416))=0),AND(NOT(E5416="Unknown"),ISBLANK(J5416)),AND(NOT(O5416="Unknown"),ISBLANK(R5416))),"Missing Information", _xlfn._xlws.FILTER(_xlfn._xlws.FILTER(Table15[],(Table15[System-Owned Portion]&amp;Table15[If Material Anything Other than "Lead" in Column E,
Was Material Ever Previously Lead?]&amp;Table15[Customer-Owned Portion])=(E5416&amp;G5416&amp;O5416),""),{0,0,0,1})))</f>
        <v/>
      </c>
      <c r="X5416"/>
    </row>
    <row r="5417" spans="2:24" x14ac:dyDescent="0.35">
      <c r="B5417" s="208"/>
      <c r="C5417" s="33"/>
      <c r="D5417" s="33"/>
      <c r="E5417" s="47"/>
      <c r="F5417" s="46"/>
      <c r="G5417" s="95"/>
      <c r="H5417" s="33"/>
      <c r="I5417" s="33"/>
      <c r="J5417" s="95"/>
      <c r="K5417" s="33"/>
      <c r="L5417" s="33"/>
      <c r="M5417" s="232"/>
      <c r="N5417" s="210"/>
      <c r="O5417" s="120"/>
      <c r="P5417" s="46"/>
      <c r="Q5417" s="33"/>
      <c r="R5417" s="95"/>
      <c r="S5417" s="33"/>
      <c r="T5417" s="33"/>
      <c r="U5417" s="232"/>
      <c r="V5417" s="213"/>
      <c r="W5417" s="202" t="str" cm="1">
        <f t="array" ref="W5417">IF(SUM(LEN(B5417:V5417))=0,"",IF(OR(OR(ISBLANK(F5417),SUM(LEN(C5417),LEN(D5417))=0),AND(NOT(E5417="Unknown"),ISBLANK(J5417)),AND(NOT(O5417="Unknown"),ISBLANK(R5417))),"Missing Information", _xlfn._xlws.FILTER(_xlfn._xlws.FILTER(Table15[],(Table15[System-Owned Portion]&amp;Table15[If Material Anything Other than "Lead" in Column E,
Was Material Ever Previously Lead?]&amp;Table15[Customer-Owned Portion])=(E5417&amp;G5417&amp;O5417),""),{0,0,0,1})))</f>
        <v/>
      </c>
      <c r="X5417"/>
    </row>
    <row r="5418" spans="2:24" x14ac:dyDescent="0.35">
      <c r="B5418" s="208"/>
      <c r="C5418" s="33"/>
      <c r="D5418" s="33"/>
      <c r="E5418" s="47"/>
      <c r="F5418" s="46"/>
      <c r="G5418" s="95"/>
      <c r="H5418" s="33"/>
      <c r="I5418" s="33"/>
      <c r="J5418" s="95"/>
      <c r="K5418" s="33"/>
      <c r="L5418" s="33"/>
      <c r="M5418" s="232"/>
      <c r="N5418" s="210"/>
      <c r="O5418" s="120"/>
      <c r="P5418" s="46"/>
      <c r="Q5418" s="33"/>
      <c r="R5418" s="95"/>
      <c r="S5418" s="33"/>
      <c r="T5418" s="33"/>
      <c r="U5418" s="232"/>
      <c r="V5418" s="213"/>
      <c r="W5418" s="202" t="str" cm="1">
        <f t="array" ref="W5418">IF(SUM(LEN(B5418:V5418))=0,"",IF(OR(OR(ISBLANK(F5418),SUM(LEN(C5418),LEN(D5418))=0),AND(NOT(E5418="Unknown"),ISBLANK(J5418)),AND(NOT(O5418="Unknown"),ISBLANK(R5418))),"Missing Information", _xlfn._xlws.FILTER(_xlfn._xlws.FILTER(Table15[],(Table15[System-Owned Portion]&amp;Table15[If Material Anything Other than "Lead" in Column E,
Was Material Ever Previously Lead?]&amp;Table15[Customer-Owned Portion])=(E5418&amp;G5418&amp;O5418),""),{0,0,0,1})))</f>
        <v/>
      </c>
      <c r="X5418"/>
    </row>
    <row r="5419" spans="2:24" x14ac:dyDescent="0.35">
      <c r="B5419" s="208"/>
      <c r="C5419" s="33"/>
      <c r="D5419" s="33"/>
      <c r="E5419" s="47"/>
      <c r="F5419" s="46"/>
      <c r="G5419" s="95"/>
      <c r="H5419" s="33"/>
      <c r="I5419" s="33"/>
      <c r="J5419" s="95"/>
      <c r="K5419" s="33"/>
      <c r="L5419" s="33"/>
      <c r="M5419" s="232"/>
      <c r="N5419" s="210"/>
      <c r="O5419" s="120"/>
      <c r="P5419" s="46"/>
      <c r="Q5419" s="33"/>
      <c r="R5419" s="95"/>
      <c r="S5419" s="33"/>
      <c r="T5419" s="33"/>
      <c r="U5419" s="232"/>
      <c r="V5419" s="213"/>
      <c r="W5419" s="202" t="str" cm="1">
        <f t="array" ref="W5419">IF(SUM(LEN(B5419:V5419))=0,"",IF(OR(OR(ISBLANK(F5419),SUM(LEN(C5419),LEN(D5419))=0),AND(NOT(E5419="Unknown"),ISBLANK(J5419)),AND(NOT(O5419="Unknown"),ISBLANK(R5419))),"Missing Information", _xlfn._xlws.FILTER(_xlfn._xlws.FILTER(Table15[],(Table15[System-Owned Portion]&amp;Table15[If Material Anything Other than "Lead" in Column E,
Was Material Ever Previously Lead?]&amp;Table15[Customer-Owned Portion])=(E5419&amp;G5419&amp;O5419),""),{0,0,0,1})))</f>
        <v/>
      </c>
      <c r="X5419"/>
    </row>
    <row r="5420" spans="2:24" x14ac:dyDescent="0.35">
      <c r="B5420" s="208"/>
      <c r="C5420" s="33"/>
      <c r="D5420" s="33"/>
      <c r="E5420" s="47"/>
      <c r="F5420" s="46"/>
      <c r="G5420" s="95"/>
      <c r="H5420" s="33"/>
      <c r="I5420" s="33"/>
      <c r="J5420" s="95"/>
      <c r="K5420" s="33"/>
      <c r="L5420" s="33"/>
      <c r="M5420" s="232"/>
      <c r="N5420" s="210"/>
      <c r="O5420" s="120"/>
      <c r="P5420" s="46"/>
      <c r="Q5420" s="33"/>
      <c r="R5420" s="95"/>
      <c r="S5420" s="33"/>
      <c r="T5420" s="33"/>
      <c r="U5420" s="232"/>
      <c r="V5420" s="213"/>
      <c r="W5420" s="202" t="str" cm="1">
        <f t="array" ref="W5420">IF(SUM(LEN(B5420:V5420))=0,"",IF(OR(OR(ISBLANK(F5420),SUM(LEN(C5420),LEN(D5420))=0),AND(NOT(E5420="Unknown"),ISBLANK(J5420)),AND(NOT(O5420="Unknown"),ISBLANK(R5420))),"Missing Information", _xlfn._xlws.FILTER(_xlfn._xlws.FILTER(Table15[],(Table15[System-Owned Portion]&amp;Table15[If Material Anything Other than "Lead" in Column E,
Was Material Ever Previously Lead?]&amp;Table15[Customer-Owned Portion])=(E5420&amp;G5420&amp;O5420),""),{0,0,0,1})))</f>
        <v/>
      </c>
      <c r="X5420"/>
    </row>
    <row r="5421" spans="2:24" x14ac:dyDescent="0.35">
      <c r="B5421" s="208"/>
      <c r="C5421" s="33"/>
      <c r="D5421" s="33"/>
      <c r="E5421" s="47"/>
      <c r="F5421" s="46"/>
      <c r="G5421" s="95"/>
      <c r="H5421" s="33"/>
      <c r="I5421" s="33"/>
      <c r="J5421" s="95"/>
      <c r="K5421" s="33"/>
      <c r="L5421" s="33"/>
      <c r="M5421" s="232"/>
      <c r="N5421" s="210"/>
      <c r="O5421" s="120"/>
      <c r="P5421" s="46"/>
      <c r="Q5421" s="33"/>
      <c r="R5421" s="95"/>
      <c r="S5421" s="33"/>
      <c r="T5421" s="33"/>
      <c r="U5421" s="232"/>
      <c r="V5421" s="213"/>
      <c r="W5421" s="202" t="str" cm="1">
        <f t="array" ref="W5421">IF(SUM(LEN(B5421:V5421))=0,"",IF(OR(OR(ISBLANK(F5421),SUM(LEN(C5421),LEN(D5421))=0),AND(NOT(E5421="Unknown"),ISBLANK(J5421)),AND(NOT(O5421="Unknown"),ISBLANK(R5421))),"Missing Information", _xlfn._xlws.FILTER(_xlfn._xlws.FILTER(Table15[],(Table15[System-Owned Portion]&amp;Table15[If Material Anything Other than "Lead" in Column E,
Was Material Ever Previously Lead?]&amp;Table15[Customer-Owned Portion])=(E5421&amp;G5421&amp;O5421),""),{0,0,0,1})))</f>
        <v/>
      </c>
      <c r="X5421"/>
    </row>
    <row r="5422" spans="2:24" x14ac:dyDescent="0.35">
      <c r="B5422" s="208"/>
      <c r="C5422" s="33"/>
      <c r="D5422" s="33"/>
      <c r="E5422" s="47"/>
      <c r="F5422" s="46"/>
      <c r="G5422" s="95"/>
      <c r="H5422" s="33"/>
      <c r="I5422" s="33"/>
      <c r="J5422" s="95"/>
      <c r="K5422" s="33"/>
      <c r="L5422" s="33"/>
      <c r="M5422" s="232"/>
      <c r="N5422" s="210"/>
      <c r="O5422" s="120"/>
      <c r="P5422" s="46"/>
      <c r="Q5422" s="33"/>
      <c r="R5422" s="95"/>
      <c r="S5422" s="33"/>
      <c r="T5422" s="33"/>
      <c r="U5422" s="232"/>
      <c r="V5422" s="213"/>
      <c r="W5422" s="202" t="str" cm="1">
        <f t="array" ref="W5422">IF(SUM(LEN(B5422:V5422))=0,"",IF(OR(OR(ISBLANK(F5422),SUM(LEN(C5422),LEN(D5422))=0),AND(NOT(E5422="Unknown"),ISBLANK(J5422)),AND(NOT(O5422="Unknown"),ISBLANK(R5422))),"Missing Information", _xlfn._xlws.FILTER(_xlfn._xlws.FILTER(Table15[],(Table15[System-Owned Portion]&amp;Table15[If Material Anything Other than "Lead" in Column E,
Was Material Ever Previously Lead?]&amp;Table15[Customer-Owned Portion])=(E5422&amp;G5422&amp;O5422),""),{0,0,0,1})))</f>
        <v/>
      </c>
      <c r="X5422"/>
    </row>
    <row r="5423" spans="2:24" x14ac:dyDescent="0.35">
      <c r="B5423" s="208"/>
      <c r="C5423" s="33"/>
      <c r="D5423" s="33"/>
      <c r="E5423" s="47"/>
      <c r="F5423" s="46"/>
      <c r="G5423" s="95"/>
      <c r="H5423" s="33"/>
      <c r="I5423" s="33"/>
      <c r="J5423" s="95"/>
      <c r="K5423" s="33"/>
      <c r="L5423" s="33"/>
      <c r="M5423" s="232"/>
      <c r="N5423" s="210"/>
      <c r="O5423" s="120"/>
      <c r="P5423" s="46"/>
      <c r="Q5423" s="33"/>
      <c r="R5423" s="95"/>
      <c r="S5423" s="33"/>
      <c r="T5423" s="33"/>
      <c r="U5423" s="232"/>
      <c r="V5423" s="213"/>
      <c r="W5423" s="202" t="str" cm="1">
        <f t="array" ref="W5423">IF(SUM(LEN(B5423:V5423))=0,"",IF(OR(OR(ISBLANK(F5423),SUM(LEN(C5423),LEN(D5423))=0),AND(NOT(E5423="Unknown"),ISBLANK(J5423)),AND(NOT(O5423="Unknown"),ISBLANK(R5423))),"Missing Information", _xlfn._xlws.FILTER(_xlfn._xlws.FILTER(Table15[],(Table15[System-Owned Portion]&amp;Table15[If Material Anything Other than "Lead" in Column E,
Was Material Ever Previously Lead?]&amp;Table15[Customer-Owned Portion])=(E5423&amp;G5423&amp;O5423),""),{0,0,0,1})))</f>
        <v/>
      </c>
      <c r="X5423"/>
    </row>
    <row r="5424" spans="2:24" x14ac:dyDescent="0.35">
      <c r="B5424" s="208"/>
      <c r="C5424" s="33"/>
      <c r="D5424" s="33"/>
      <c r="E5424" s="47"/>
      <c r="F5424" s="46"/>
      <c r="G5424" s="95"/>
      <c r="H5424" s="33"/>
      <c r="I5424" s="33"/>
      <c r="J5424" s="95"/>
      <c r="K5424" s="33"/>
      <c r="L5424" s="33"/>
      <c r="M5424" s="232"/>
      <c r="N5424" s="210"/>
      <c r="O5424" s="120"/>
      <c r="P5424" s="46"/>
      <c r="Q5424" s="33"/>
      <c r="R5424" s="95"/>
      <c r="S5424" s="33"/>
      <c r="T5424" s="33"/>
      <c r="U5424" s="232"/>
      <c r="V5424" s="213"/>
      <c r="W5424" s="202" t="str" cm="1">
        <f t="array" ref="W5424">IF(SUM(LEN(B5424:V5424))=0,"",IF(OR(OR(ISBLANK(F5424),SUM(LEN(C5424),LEN(D5424))=0),AND(NOT(E5424="Unknown"),ISBLANK(J5424)),AND(NOT(O5424="Unknown"),ISBLANK(R5424))),"Missing Information", _xlfn._xlws.FILTER(_xlfn._xlws.FILTER(Table15[],(Table15[System-Owned Portion]&amp;Table15[If Material Anything Other than "Lead" in Column E,
Was Material Ever Previously Lead?]&amp;Table15[Customer-Owned Portion])=(E5424&amp;G5424&amp;O5424),""),{0,0,0,1})))</f>
        <v/>
      </c>
      <c r="X5424"/>
    </row>
    <row r="5425" spans="2:24" x14ac:dyDescent="0.35">
      <c r="B5425" s="208"/>
      <c r="C5425" s="33"/>
      <c r="D5425" s="33"/>
      <c r="E5425" s="47"/>
      <c r="F5425" s="46"/>
      <c r="G5425" s="95"/>
      <c r="H5425" s="33"/>
      <c r="I5425" s="33"/>
      <c r="J5425" s="95"/>
      <c r="K5425" s="33"/>
      <c r="L5425" s="33"/>
      <c r="M5425" s="232"/>
      <c r="N5425" s="210"/>
      <c r="O5425" s="120"/>
      <c r="P5425" s="46"/>
      <c r="Q5425" s="33"/>
      <c r="R5425" s="95"/>
      <c r="S5425" s="33"/>
      <c r="T5425" s="33"/>
      <c r="U5425" s="232"/>
      <c r="V5425" s="213"/>
      <c r="W5425" s="202" t="str" cm="1">
        <f t="array" ref="W5425">IF(SUM(LEN(B5425:V5425))=0,"",IF(OR(OR(ISBLANK(F5425),SUM(LEN(C5425),LEN(D5425))=0),AND(NOT(E5425="Unknown"),ISBLANK(J5425)),AND(NOT(O5425="Unknown"),ISBLANK(R5425))),"Missing Information", _xlfn._xlws.FILTER(_xlfn._xlws.FILTER(Table15[],(Table15[System-Owned Portion]&amp;Table15[If Material Anything Other than "Lead" in Column E,
Was Material Ever Previously Lead?]&amp;Table15[Customer-Owned Portion])=(E5425&amp;G5425&amp;O5425),""),{0,0,0,1})))</f>
        <v/>
      </c>
      <c r="X5425"/>
    </row>
    <row r="5426" spans="2:24" x14ac:dyDescent="0.35">
      <c r="B5426" s="208"/>
      <c r="C5426" s="33"/>
      <c r="D5426" s="33"/>
      <c r="E5426" s="47"/>
      <c r="F5426" s="46"/>
      <c r="G5426" s="95"/>
      <c r="H5426" s="33"/>
      <c r="I5426" s="33"/>
      <c r="J5426" s="95"/>
      <c r="K5426" s="33"/>
      <c r="L5426" s="33"/>
      <c r="M5426" s="232"/>
      <c r="N5426" s="210"/>
      <c r="O5426" s="120"/>
      <c r="P5426" s="46"/>
      <c r="Q5426" s="33"/>
      <c r="R5426" s="95"/>
      <c r="S5426" s="33"/>
      <c r="T5426" s="33"/>
      <c r="U5426" s="232"/>
      <c r="V5426" s="213"/>
      <c r="W5426" s="202" t="str" cm="1">
        <f t="array" ref="W5426">IF(SUM(LEN(B5426:V5426))=0,"",IF(OR(OR(ISBLANK(F5426),SUM(LEN(C5426),LEN(D5426))=0),AND(NOT(E5426="Unknown"),ISBLANK(J5426)),AND(NOT(O5426="Unknown"),ISBLANK(R5426))),"Missing Information", _xlfn._xlws.FILTER(_xlfn._xlws.FILTER(Table15[],(Table15[System-Owned Portion]&amp;Table15[If Material Anything Other than "Lead" in Column E,
Was Material Ever Previously Lead?]&amp;Table15[Customer-Owned Portion])=(E5426&amp;G5426&amp;O5426),""),{0,0,0,1})))</f>
        <v/>
      </c>
      <c r="X5426"/>
    </row>
    <row r="5427" spans="2:24" x14ac:dyDescent="0.35">
      <c r="B5427" s="208"/>
      <c r="C5427" s="33"/>
      <c r="D5427" s="33"/>
      <c r="E5427" s="47"/>
      <c r="F5427" s="46"/>
      <c r="G5427" s="95"/>
      <c r="H5427" s="33"/>
      <c r="I5427" s="33"/>
      <c r="J5427" s="95"/>
      <c r="K5427" s="33"/>
      <c r="L5427" s="33"/>
      <c r="M5427" s="232"/>
      <c r="N5427" s="210"/>
      <c r="O5427" s="120"/>
      <c r="P5427" s="46"/>
      <c r="Q5427" s="33"/>
      <c r="R5427" s="95"/>
      <c r="S5427" s="33"/>
      <c r="T5427" s="33"/>
      <c r="U5427" s="232"/>
      <c r="V5427" s="213"/>
      <c r="W5427" s="202" t="str" cm="1">
        <f t="array" ref="W5427">IF(SUM(LEN(B5427:V5427))=0,"",IF(OR(OR(ISBLANK(F5427),SUM(LEN(C5427),LEN(D5427))=0),AND(NOT(E5427="Unknown"),ISBLANK(J5427)),AND(NOT(O5427="Unknown"),ISBLANK(R5427))),"Missing Information", _xlfn._xlws.FILTER(_xlfn._xlws.FILTER(Table15[],(Table15[System-Owned Portion]&amp;Table15[If Material Anything Other than "Lead" in Column E,
Was Material Ever Previously Lead?]&amp;Table15[Customer-Owned Portion])=(E5427&amp;G5427&amp;O5427),""),{0,0,0,1})))</f>
        <v/>
      </c>
      <c r="X5427"/>
    </row>
    <row r="5428" spans="2:24" x14ac:dyDescent="0.35">
      <c r="B5428" s="208"/>
      <c r="C5428" s="33"/>
      <c r="D5428" s="33"/>
      <c r="E5428" s="47"/>
      <c r="F5428" s="46"/>
      <c r="G5428" s="95"/>
      <c r="H5428" s="33"/>
      <c r="I5428" s="33"/>
      <c r="J5428" s="95"/>
      <c r="K5428" s="33"/>
      <c r="L5428" s="33"/>
      <c r="M5428" s="232"/>
      <c r="N5428" s="210"/>
      <c r="O5428" s="120"/>
      <c r="P5428" s="46"/>
      <c r="Q5428" s="33"/>
      <c r="R5428" s="95"/>
      <c r="S5428" s="33"/>
      <c r="T5428" s="33"/>
      <c r="U5428" s="232"/>
      <c r="V5428" s="213"/>
      <c r="W5428" s="202" t="str" cm="1">
        <f t="array" ref="W5428">IF(SUM(LEN(B5428:V5428))=0,"",IF(OR(OR(ISBLANK(F5428),SUM(LEN(C5428),LEN(D5428))=0),AND(NOT(E5428="Unknown"),ISBLANK(J5428)),AND(NOT(O5428="Unknown"),ISBLANK(R5428))),"Missing Information", _xlfn._xlws.FILTER(_xlfn._xlws.FILTER(Table15[],(Table15[System-Owned Portion]&amp;Table15[If Material Anything Other than "Lead" in Column E,
Was Material Ever Previously Lead?]&amp;Table15[Customer-Owned Portion])=(E5428&amp;G5428&amp;O5428),""),{0,0,0,1})))</f>
        <v/>
      </c>
      <c r="X5428"/>
    </row>
    <row r="5429" spans="2:24" x14ac:dyDescent="0.35">
      <c r="B5429" s="208"/>
      <c r="C5429" s="33"/>
      <c r="D5429" s="33"/>
      <c r="E5429" s="47"/>
      <c r="F5429" s="46"/>
      <c r="G5429" s="95"/>
      <c r="H5429" s="33"/>
      <c r="I5429" s="33"/>
      <c r="J5429" s="95"/>
      <c r="K5429" s="33"/>
      <c r="L5429" s="33"/>
      <c r="M5429" s="232"/>
      <c r="N5429" s="210"/>
      <c r="O5429" s="120"/>
      <c r="P5429" s="46"/>
      <c r="Q5429" s="33"/>
      <c r="R5429" s="95"/>
      <c r="S5429" s="33"/>
      <c r="T5429" s="33"/>
      <c r="U5429" s="232"/>
      <c r="V5429" s="213"/>
      <c r="W5429" s="202" t="str" cm="1">
        <f t="array" ref="W5429">IF(SUM(LEN(B5429:V5429))=0,"",IF(OR(OR(ISBLANK(F5429),SUM(LEN(C5429),LEN(D5429))=0),AND(NOT(E5429="Unknown"),ISBLANK(J5429)),AND(NOT(O5429="Unknown"),ISBLANK(R5429))),"Missing Information", _xlfn._xlws.FILTER(_xlfn._xlws.FILTER(Table15[],(Table15[System-Owned Portion]&amp;Table15[If Material Anything Other than "Lead" in Column E,
Was Material Ever Previously Lead?]&amp;Table15[Customer-Owned Portion])=(E5429&amp;G5429&amp;O5429),""),{0,0,0,1})))</f>
        <v/>
      </c>
      <c r="X5429"/>
    </row>
    <row r="5430" spans="2:24" x14ac:dyDescent="0.35">
      <c r="B5430" s="208"/>
      <c r="C5430" s="33"/>
      <c r="D5430" s="33"/>
      <c r="E5430" s="47"/>
      <c r="F5430" s="46"/>
      <c r="G5430" s="95"/>
      <c r="H5430" s="33"/>
      <c r="I5430" s="33"/>
      <c r="J5430" s="95"/>
      <c r="K5430" s="33"/>
      <c r="L5430" s="33"/>
      <c r="M5430" s="232"/>
      <c r="N5430" s="210"/>
      <c r="O5430" s="120"/>
      <c r="P5430" s="46"/>
      <c r="Q5430" s="33"/>
      <c r="R5430" s="95"/>
      <c r="S5430" s="33"/>
      <c r="T5430" s="33"/>
      <c r="U5430" s="232"/>
      <c r="V5430" s="213"/>
      <c r="W5430" s="202" t="str" cm="1">
        <f t="array" ref="W5430">IF(SUM(LEN(B5430:V5430))=0,"",IF(OR(OR(ISBLANK(F5430),SUM(LEN(C5430),LEN(D5430))=0),AND(NOT(E5430="Unknown"),ISBLANK(J5430)),AND(NOT(O5430="Unknown"),ISBLANK(R5430))),"Missing Information", _xlfn._xlws.FILTER(_xlfn._xlws.FILTER(Table15[],(Table15[System-Owned Portion]&amp;Table15[If Material Anything Other than "Lead" in Column E,
Was Material Ever Previously Lead?]&amp;Table15[Customer-Owned Portion])=(E5430&amp;G5430&amp;O5430),""),{0,0,0,1})))</f>
        <v/>
      </c>
      <c r="X5430"/>
    </row>
    <row r="5431" spans="2:24" x14ac:dyDescent="0.35">
      <c r="B5431" s="208"/>
      <c r="C5431" s="33"/>
      <c r="D5431" s="33"/>
      <c r="E5431" s="47"/>
      <c r="F5431" s="46"/>
      <c r="G5431" s="95"/>
      <c r="H5431" s="33"/>
      <c r="I5431" s="33"/>
      <c r="J5431" s="95"/>
      <c r="K5431" s="33"/>
      <c r="L5431" s="33"/>
      <c r="M5431" s="232"/>
      <c r="N5431" s="210"/>
      <c r="O5431" s="120"/>
      <c r="P5431" s="46"/>
      <c r="Q5431" s="33"/>
      <c r="R5431" s="95"/>
      <c r="S5431" s="33"/>
      <c r="T5431" s="33"/>
      <c r="U5431" s="232"/>
      <c r="V5431" s="213"/>
      <c r="W5431" s="202" t="str" cm="1">
        <f t="array" ref="W5431">IF(SUM(LEN(B5431:V5431))=0,"",IF(OR(OR(ISBLANK(F5431),SUM(LEN(C5431),LEN(D5431))=0),AND(NOT(E5431="Unknown"),ISBLANK(J5431)),AND(NOT(O5431="Unknown"),ISBLANK(R5431))),"Missing Information", _xlfn._xlws.FILTER(_xlfn._xlws.FILTER(Table15[],(Table15[System-Owned Portion]&amp;Table15[If Material Anything Other than "Lead" in Column E,
Was Material Ever Previously Lead?]&amp;Table15[Customer-Owned Portion])=(E5431&amp;G5431&amp;O5431),""),{0,0,0,1})))</f>
        <v/>
      </c>
      <c r="X5431"/>
    </row>
    <row r="5432" spans="2:24" x14ac:dyDescent="0.35">
      <c r="B5432" s="208"/>
      <c r="C5432" s="33"/>
      <c r="D5432" s="33"/>
      <c r="E5432" s="47"/>
      <c r="F5432" s="46"/>
      <c r="G5432" s="95"/>
      <c r="H5432" s="33"/>
      <c r="I5432" s="33"/>
      <c r="J5432" s="95"/>
      <c r="K5432" s="33"/>
      <c r="L5432" s="33"/>
      <c r="M5432" s="232"/>
      <c r="N5432" s="210"/>
      <c r="O5432" s="120"/>
      <c r="P5432" s="46"/>
      <c r="Q5432" s="33"/>
      <c r="R5432" s="95"/>
      <c r="S5432" s="33"/>
      <c r="T5432" s="33"/>
      <c r="U5432" s="232"/>
      <c r="V5432" s="213"/>
      <c r="W5432" s="202" t="str" cm="1">
        <f t="array" ref="W5432">IF(SUM(LEN(B5432:V5432))=0,"",IF(OR(OR(ISBLANK(F5432),SUM(LEN(C5432),LEN(D5432))=0),AND(NOT(E5432="Unknown"),ISBLANK(J5432)),AND(NOT(O5432="Unknown"),ISBLANK(R5432))),"Missing Information", _xlfn._xlws.FILTER(_xlfn._xlws.FILTER(Table15[],(Table15[System-Owned Portion]&amp;Table15[If Material Anything Other than "Lead" in Column E,
Was Material Ever Previously Lead?]&amp;Table15[Customer-Owned Portion])=(E5432&amp;G5432&amp;O5432),""),{0,0,0,1})))</f>
        <v/>
      </c>
      <c r="X5432"/>
    </row>
    <row r="5433" spans="2:24" x14ac:dyDescent="0.35">
      <c r="B5433" s="208"/>
      <c r="C5433" s="33"/>
      <c r="D5433" s="33"/>
      <c r="E5433" s="47"/>
      <c r="F5433" s="46"/>
      <c r="G5433" s="95"/>
      <c r="H5433" s="33"/>
      <c r="I5433" s="33"/>
      <c r="J5433" s="95"/>
      <c r="K5433" s="33"/>
      <c r="L5433" s="33"/>
      <c r="M5433" s="232"/>
      <c r="N5433" s="210"/>
      <c r="O5433" s="120"/>
      <c r="P5433" s="46"/>
      <c r="Q5433" s="33"/>
      <c r="R5433" s="95"/>
      <c r="S5433" s="33"/>
      <c r="T5433" s="33"/>
      <c r="U5433" s="232"/>
      <c r="V5433" s="213"/>
      <c r="W5433" s="202" t="str" cm="1">
        <f t="array" ref="W5433">IF(SUM(LEN(B5433:V5433))=0,"",IF(OR(OR(ISBLANK(F5433),SUM(LEN(C5433),LEN(D5433))=0),AND(NOT(E5433="Unknown"),ISBLANK(J5433)),AND(NOT(O5433="Unknown"),ISBLANK(R5433))),"Missing Information", _xlfn._xlws.FILTER(_xlfn._xlws.FILTER(Table15[],(Table15[System-Owned Portion]&amp;Table15[If Material Anything Other than "Lead" in Column E,
Was Material Ever Previously Lead?]&amp;Table15[Customer-Owned Portion])=(E5433&amp;G5433&amp;O5433),""),{0,0,0,1})))</f>
        <v/>
      </c>
      <c r="X5433"/>
    </row>
    <row r="5434" spans="2:24" x14ac:dyDescent="0.35">
      <c r="B5434" s="208"/>
      <c r="C5434" s="33"/>
      <c r="D5434" s="33"/>
      <c r="E5434" s="47"/>
      <c r="F5434" s="46"/>
      <c r="G5434" s="95"/>
      <c r="H5434" s="33"/>
      <c r="I5434" s="33"/>
      <c r="J5434" s="95"/>
      <c r="K5434" s="33"/>
      <c r="L5434" s="33"/>
      <c r="M5434" s="232"/>
      <c r="N5434" s="210"/>
      <c r="O5434" s="120"/>
      <c r="P5434" s="46"/>
      <c r="Q5434" s="33"/>
      <c r="R5434" s="95"/>
      <c r="S5434" s="33"/>
      <c r="T5434" s="33"/>
      <c r="U5434" s="232"/>
      <c r="V5434" s="213"/>
      <c r="W5434" s="202" t="str" cm="1">
        <f t="array" ref="W5434">IF(SUM(LEN(B5434:V5434))=0,"",IF(OR(OR(ISBLANK(F5434),SUM(LEN(C5434),LEN(D5434))=0),AND(NOT(E5434="Unknown"),ISBLANK(J5434)),AND(NOT(O5434="Unknown"),ISBLANK(R5434))),"Missing Information", _xlfn._xlws.FILTER(_xlfn._xlws.FILTER(Table15[],(Table15[System-Owned Portion]&amp;Table15[If Material Anything Other than "Lead" in Column E,
Was Material Ever Previously Lead?]&amp;Table15[Customer-Owned Portion])=(E5434&amp;G5434&amp;O5434),""),{0,0,0,1})))</f>
        <v/>
      </c>
      <c r="X5434"/>
    </row>
    <row r="5435" spans="2:24" x14ac:dyDescent="0.35">
      <c r="B5435" s="208"/>
      <c r="C5435" s="33"/>
      <c r="D5435" s="33"/>
      <c r="E5435" s="47"/>
      <c r="F5435" s="46"/>
      <c r="G5435" s="95"/>
      <c r="H5435" s="33"/>
      <c r="I5435" s="33"/>
      <c r="J5435" s="95"/>
      <c r="K5435" s="33"/>
      <c r="L5435" s="33"/>
      <c r="M5435" s="232"/>
      <c r="N5435" s="210"/>
      <c r="O5435" s="120"/>
      <c r="P5435" s="46"/>
      <c r="Q5435" s="33"/>
      <c r="R5435" s="95"/>
      <c r="S5435" s="33"/>
      <c r="T5435" s="33"/>
      <c r="U5435" s="232"/>
      <c r="V5435" s="213"/>
      <c r="W5435" s="202" t="str" cm="1">
        <f t="array" ref="W5435">IF(SUM(LEN(B5435:V5435))=0,"",IF(OR(OR(ISBLANK(F5435),SUM(LEN(C5435),LEN(D5435))=0),AND(NOT(E5435="Unknown"),ISBLANK(J5435)),AND(NOT(O5435="Unknown"),ISBLANK(R5435))),"Missing Information", _xlfn._xlws.FILTER(_xlfn._xlws.FILTER(Table15[],(Table15[System-Owned Portion]&amp;Table15[If Material Anything Other than "Lead" in Column E,
Was Material Ever Previously Lead?]&amp;Table15[Customer-Owned Portion])=(E5435&amp;G5435&amp;O5435),""),{0,0,0,1})))</f>
        <v/>
      </c>
      <c r="X5435"/>
    </row>
    <row r="5436" spans="2:24" x14ac:dyDescent="0.35">
      <c r="B5436" s="208"/>
      <c r="C5436" s="33"/>
      <c r="D5436" s="33"/>
      <c r="E5436" s="47"/>
      <c r="F5436" s="46"/>
      <c r="G5436" s="95"/>
      <c r="H5436" s="33"/>
      <c r="I5436" s="33"/>
      <c r="J5436" s="95"/>
      <c r="K5436" s="33"/>
      <c r="L5436" s="33"/>
      <c r="M5436" s="232"/>
      <c r="N5436" s="210"/>
      <c r="O5436" s="120"/>
      <c r="P5436" s="46"/>
      <c r="Q5436" s="33"/>
      <c r="R5436" s="95"/>
      <c r="S5436" s="33"/>
      <c r="T5436" s="33"/>
      <c r="U5436" s="232"/>
      <c r="V5436" s="213"/>
      <c r="W5436" s="202" t="str" cm="1">
        <f t="array" ref="W5436">IF(SUM(LEN(B5436:V5436))=0,"",IF(OR(OR(ISBLANK(F5436),SUM(LEN(C5436),LEN(D5436))=0),AND(NOT(E5436="Unknown"),ISBLANK(J5436)),AND(NOT(O5436="Unknown"),ISBLANK(R5436))),"Missing Information", _xlfn._xlws.FILTER(_xlfn._xlws.FILTER(Table15[],(Table15[System-Owned Portion]&amp;Table15[If Material Anything Other than "Lead" in Column E,
Was Material Ever Previously Lead?]&amp;Table15[Customer-Owned Portion])=(E5436&amp;G5436&amp;O5436),""),{0,0,0,1})))</f>
        <v/>
      </c>
      <c r="X5436"/>
    </row>
    <row r="5437" spans="2:24" x14ac:dyDescent="0.35">
      <c r="B5437" s="208"/>
      <c r="C5437" s="33"/>
      <c r="D5437" s="33"/>
      <c r="E5437" s="47"/>
      <c r="F5437" s="46"/>
      <c r="G5437" s="95"/>
      <c r="H5437" s="33"/>
      <c r="I5437" s="33"/>
      <c r="J5437" s="95"/>
      <c r="K5437" s="33"/>
      <c r="L5437" s="33"/>
      <c r="M5437" s="232"/>
      <c r="N5437" s="210"/>
      <c r="O5437" s="120"/>
      <c r="P5437" s="46"/>
      <c r="Q5437" s="33"/>
      <c r="R5437" s="95"/>
      <c r="S5437" s="33"/>
      <c r="T5437" s="33"/>
      <c r="U5437" s="232"/>
      <c r="V5437" s="213"/>
      <c r="W5437" s="202" t="str" cm="1">
        <f t="array" ref="W5437">IF(SUM(LEN(B5437:V5437))=0,"",IF(OR(OR(ISBLANK(F5437),SUM(LEN(C5437),LEN(D5437))=0),AND(NOT(E5437="Unknown"),ISBLANK(J5437)),AND(NOT(O5437="Unknown"),ISBLANK(R5437))),"Missing Information", _xlfn._xlws.FILTER(_xlfn._xlws.FILTER(Table15[],(Table15[System-Owned Portion]&amp;Table15[If Material Anything Other than "Lead" in Column E,
Was Material Ever Previously Lead?]&amp;Table15[Customer-Owned Portion])=(E5437&amp;G5437&amp;O5437),""),{0,0,0,1})))</f>
        <v/>
      </c>
      <c r="X5437"/>
    </row>
    <row r="5438" spans="2:24" x14ac:dyDescent="0.35">
      <c r="B5438" s="208"/>
      <c r="C5438" s="33"/>
      <c r="D5438" s="33"/>
      <c r="E5438" s="47"/>
      <c r="F5438" s="46"/>
      <c r="G5438" s="95"/>
      <c r="H5438" s="33"/>
      <c r="I5438" s="33"/>
      <c r="J5438" s="95"/>
      <c r="K5438" s="33"/>
      <c r="L5438" s="33"/>
      <c r="M5438" s="232"/>
      <c r="N5438" s="210"/>
      <c r="O5438" s="120"/>
      <c r="P5438" s="46"/>
      <c r="Q5438" s="33"/>
      <c r="R5438" s="95"/>
      <c r="S5438" s="33"/>
      <c r="T5438" s="33"/>
      <c r="U5438" s="232"/>
      <c r="V5438" s="213"/>
      <c r="W5438" s="202" t="str" cm="1">
        <f t="array" ref="W5438">IF(SUM(LEN(B5438:V5438))=0,"",IF(OR(OR(ISBLANK(F5438),SUM(LEN(C5438),LEN(D5438))=0),AND(NOT(E5438="Unknown"),ISBLANK(J5438)),AND(NOT(O5438="Unknown"),ISBLANK(R5438))),"Missing Information", _xlfn._xlws.FILTER(_xlfn._xlws.FILTER(Table15[],(Table15[System-Owned Portion]&amp;Table15[If Material Anything Other than "Lead" in Column E,
Was Material Ever Previously Lead?]&amp;Table15[Customer-Owned Portion])=(E5438&amp;G5438&amp;O5438),""),{0,0,0,1})))</f>
        <v/>
      </c>
      <c r="X5438"/>
    </row>
    <row r="5439" spans="2:24" x14ac:dyDescent="0.35">
      <c r="B5439" s="208"/>
      <c r="C5439" s="33"/>
      <c r="D5439" s="33"/>
      <c r="E5439" s="47"/>
      <c r="F5439" s="46"/>
      <c r="G5439" s="95"/>
      <c r="H5439" s="33"/>
      <c r="I5439" s="33"/>
      <c r="J5439" s="95"/>
      <c r="K5439" s="33"/>
      <c r="L5439" s="33"/>
      <c r="M5439" s="232"/>
      <c r="N5439" s="210"/>
      <c r="O5439" s="120"/>
      <c r="P5439" s="46"/>
      <c r="Q5439" s="33"/>
      <c r="R5439" s="95"/>
      <c r="S5439" s="33"/>
      <c r="T5439" s="33"/>
      <c r="U5439" s="232"/>
      <c r="V5439" s="213"/>
      <c r="W5439" s="202" t="str" cm="1">
        <f t="array" ref="W5439">IF(SUM(LEN(B5439:V5439))=0,"",IF(OR(OR(ISBLANK(F5439),SUM(LEN(C5439),LEN(D5439))=0),AND(NOT(E5439="Unknown"),ISBLANK(J5439)),AND(NOT(O5439="Unknown"),ISBLANK(R5439))),"Missing Information", _xlfn._xlws.FILTER(_xlfn._xlws.FILTER(Table15[],(Table15[System-Owned Portion]&amp;Table15[If Material Anything Other than "Lead" in Column E,
Was Material Ever Previously Lead?]&amp;Table15[Customer-Owned Portion])=(E5439&amp;G5439&amp;O5439),""),{0,0,0,1})))</f>
        <v/>
      </c>
      <c r="X5439"/>
    </row>
    <row r="5440" spans="2:24" x14ac:dyDescent="0.35">
      <c r="B5440" s="208"/>
      <c r="C5440" s="33"/>
      <c r="D5440" s="33"/>
      <c r="E5440" s="47"/>
      <c r="F5440" s="46"/>
      <c r="G5440" s="95"/>
      <c r="H5440" s="33"/>
      <c r="I5440" s="33"/>
      <c r="J5440" s="95"/>
      <c r="K5440" s="33"/>
      <c r="L5440" s="33"/>
      <c r="M5440" s="232"/>
      <c r="N5440" s="210"/>
      <c r="O5440" s="120"/>
      <c r="P5440" s="46"/>
      <c r="Q5440" s="33"/>
      <c r="R5440" s="95"/>
      <c r="S5440" s="33"/>
      <c r="T5440" s="33"/>
      <c r="U5440" s="232"/>
      <c r="V5440" s="213"/>
      <c r="W5440" s="202" t="str" cm="1">
        <f t="array" ref="W5440">IF(SUM(LEN(B5440:V5440))=0,"",IF(OR(OR(ISBLANK(F5440),SUM(LEN(C5440),LEN(D5440))=0),AND(NOT(E5440="Unknown"),ISBLANK(J5440)),AND(NOT(O5440="Unknown"),ISBLANK(R5440))),"Missing Information", _xlfn._xlws.FILTER(_xlfn._xlws.FILTER(Table15[],(Table15[System-Owned Portion]&amp;Table15[If Material Anything Other than "Lead" in Column E,
Was Material Ever Previously Lead?]&amp;Table15[Customer-Owned Portion])=(E5440&amp;G5440&amp;O5440),""),{0,0,0,1})))</f>
        <v/>
      </c>
      <c r="X5440"/>
    </row>
    <row r="5441" spans="2:24" x14ac:dyDescent="0.35">
      <c r="B5441" s="208"/>
      <c r="C5441" s="33"/>
      <c r="D5441" s="33"/>
      <c r="E5441" s="47"/>
      <c r="F5441" s="46"/>
      <c r="G5441" s="95"/>
      <c r="H5441" s="33"/>
      <c r="I5441" s="33"/>
      <c r="J5441" s="95"/>
      <c r="K5441" s="33"/>
      <c r="L5441" s="33"/>
      <c r="M5441" s="232"/>
      <c r="N5441" s="210"/>
      <c r="O5441" s="120"/>
      <c r="P5441" s="46"/>
      <c r="Q5441" s="33"/>
      <c r="R5441" s="95"/>
      <c r="S5441" s="33"/>
      <c r="T5441" s="33"/>
      <c r="U5441" s="232"/>
      <c r="V5441" s="213"/>
      <c r="W5441" s="202" t="str" cm="1">
        <f t="array" ref="W5441">IF(SUM(LEN(B5441:V5441))=0,"",IF(OR(OR(ISBLANK(F5441),SUM(LEN(C5441),LEN(D5441))=0),AND(NOT(E5441="Unknown"),ISBLANK(J5441)),AND(NOT(O5441="Unknown"),ISBLANK(R5441))),"Missing Information", _xlfn._xlws.FILTER(_xlfn._xlws.FILTER(Table15[],(Table15[System-Owned Portion]&amp;Table15[If Material Anything Other than "Lead" in Column E,
Was Material Ever Previously Lead?]&amp;Table15[Customer-Owned Portion])=(E5441&amp;G5441&amp;O5441),""),{0,0,0,1})))</f>
        <v/>
      </c>
      <c r="X5441"/>
    </row>
    <row r="5442" spans="2:24" x14ac:dyDescent="0.35">
      <c r="B5442" s="208"/>
      <c r="C5442" s="33"/>
      <c r="D5442" s="33"/>
      <c r="E5442" s="47"/>
      <c r="F5442" s="46"/>
      <c r="G5442" s="95"/>
      <c r="H5442" s="33"/>
      <c r="I5442" s="33"/>
      <c r="J5442" s="95"/>
      <c r="K5442" s="33"/>
      <c r="L5442" s="33"/>
      <c r="M5442" s="232"/>
      <c r="N5442" s="210"/>
      <c r="O5442" s="120"/>
      <c r="P5442" s="46"/>
      <c r="Q5442" s="33"/>
      <c r="R5442" s="95"/>
      <c r="S5442" s="33"/>
      <c r="T5442" s="33"/>
      <c r="U5442" s="232"/>
      <c r="V5442" s="213"/>
      <c r="W5442" s="202" t="str" cm="1">
        <f t="array" ref="W5442">IF(SUM(LEN(B5442:V5442))=0,"",IF(OR(OR(ISBLANK(F5442),SUM(LEN(C5442),LEN(D5442))=0),AND(NOT(E5442="Unknown"),ISBLANK(J5442)),AND(NOT(O5442="Unknown"),ISBLANK(R5442))),"Missing Information", _xlfn._xlws.FILTER(_xlfn._xlws.FILTER(Table15[],(Table15[System-Owned Portion]&amp;Table15[If Material Anything Other than "Lead" in Column E,
Was Material Ever Previously Lead?]&amp;Table15[Customer-Owned Portion])=(E5442&amp;G5442&amp;O5442),""),{0,0,0,1})))</f>
        <v/>
      </c>
      <c r="X5442"/>
    </row>
    <row r="5443" spans="2:24" x14ac:dyDescent="0.35">
      <c r="B5443" s="208"/>
      <c r="C5443" s="33"/>
      <c r="D5443" s="33"/>
      <c r="E5443" s="47"/>
      <c r="F5443" s="46"/>
      <c r="G5443" s="95"/>
      <c r="H5443" s="33"/>
      <c r="I5443" s="33"/>
      <c r="J5443" s="95"/>
      <c r="K5443" s="33"/>
      <c r="L5443" s="33"/>
      <c r="M5443" s="232"/>
      <c r="N5443" s="210"/>
      <c r="O5443" s="120"/>
      <c r="P5443" s="46"/>
      <c r="Q5443" s="33"/>
      <c r="R5443" s="95"/>
      <c r="S5443" s="33"/>
      <c r="T5443" s="33"/>
      <c r="U5443" s="232"/>
      <c r="V5443" s="213"/>
      <c r="W5443" s="202" t="str" cm="1">
        <f t="array" ref="W5443">IF(SUM(LEN(B5443:V5443))=0,"",IF(OR(OR(ISBLANK(F5443),SUM(LEN(C5443),LEN(D5443))=0),AND(NOT(E5443="Unknown"),ISBLANK(J5443)),AND(NOT(O5443="Unknown"),ISBLANK(R5443))),"Missing Information", _xlfn._xlws.FILTER(_xlfn._xlws.FILTER(Table15[],(Table15[System-Owned Portion]&amp;Table15[If Material Anything Other than "Lead" in Column E,
Was Material Ever Previously Lead?]&amp;Table15[Customer-Owned Portion])=(E5443&amp;G5443&amp;O5443),""),{0,0,0,1})))</f>
        <v/>
      </c>
      <c r="X5443"/>
    </row>
    <row r="5444" spans="2:24" x14ac:dyDescent="0.35">
      <c r="B5444" s="208"/>
      <c r="C5444" s="33"/>
      <c r="D5444" s="33"/>
      <c r="E5444" s="47"/>
      <c r="F5444" s="46"/>
      <c r="G5444" s="95"/>
      <c r="H5444" s="33"/>
      <c r="I5444" s="33"/>
      <c r="J5444" s="95"/>
      <c r="K5444" s="33"/>
      <c r="L5444" s="33"/>
      <c r="M5444" s="232"/>
      <c r="N5444" s="210"/>
      <c r="O5444" s="120"/>
      <c r="P5444" s="46"/>
      <c r="Q5444" s="33"/>
      <c r="R5444" s="95"/>
      <c r="S5444" s="33"/>
      <c r="T5444" s="33"/>
      <c r="U5444" s="232"/>
      <c r="V5444" s="213"/>
      <c r="W5444" s="202" t="str" cm="1">
        <f t="array" ref="W5444">IF(SUM(LEN(B5444:V5444))=0,"",IF(OR(OR(ISBLANK(F5444),SUM(LEN(C5444),LEN(D5444))=0),AND(NOT(E5444="Unknown"),ISBLANK(J5444)),AND(NOT(O5444="Unknown"),ISBLANK(R5444))),"Missing Information", _xlfn._xlws.FILTER(_xlfn._xlws.FILTER(Table15[],(Table15[System-Owned Portion]&amp;Table15[If Material Anything Other than "Lead" in Column E,
Was Material Ever Previously Lead?]&amp;Table15[Customer-Owned Portion])=(E5444&amp;G5444&amp;O5444),""),{0,0,0,1})))</f>
        <v/>
      </c>
      <c r="X5444"/>
    </row>
    <row r="5445" spans="2:24" x14ac:dyDescent="0.35">
      <c r="B5445" s="208"/>
      <c r="C5445" s="33"/>
      <c r="D5445" s="33"/>
      <c r="E5445" s="47"/>
      <c r="F5445" s="46"/>
      <c r="G5445" s="95"/>
      <c r="H5445" s="33"/>
      <c r="I5445" s="33"/>
      <c r="J5445" s="95"/>
      <c r="K5445" s="33"/>
      <c r="L5445" s="33"/>
      <c r="M5445" s="232"/>
      <c r="N5445" s="210"/>
      <c r="O5445" s="120"/>
      <c r="P5445" s="46"/>
      <c r="Q5445" s="33"/>
      <c r="R5445" s="95"/>
      <c r="S5445" s="33"/>
      <c r="T5445" s="33"/>
      <c r="U5445" s="232"/>
      <c r="V5445" s="213"/>
      <c r="W5445" s="202" t="str" cm="1">
        <f t="array" ref="W5445">IF(SUM(LEN(B5445:V5445))=0,"",IF(OR(OR(ISBLANK(F5445),SUM(LEN(C5445),LEN(D5445))=0),AND(NOT(E5445="Unknown"),ISBLANK(J5445)),AND(NOT(O5445="Unknown"),ISBLANK(R5445))),"Missing Information", _xlfn._xlws.FILTER(_xlfn._xlws.FILTER(Table15[],(Table15[System-Owned Portion]&amp;Table15[If Material Anything Other than "Lead" in Column E,
Was Material Ever Previously Lead?]&amp;Table15[Customer-Owned Portion])=(E5445&amp;G5445&amp;O5445),""),{0,0,0,1})))</f>
        <v/>
      </c>
      <c r="X5445"/>
    </row>
    <row r="5446" spans="2:24" x14ac:dyDescent="0.35">
      <c r="B5446" s="208"/>
      <c r="C5446" s="33"/>
      <c r="D5446" s="33"/>
      <c r="E5446" s="47"/>
      <c r="F5446" s="46"/>
      <c r="G5446" s="95"/>
      <c r="H5446" s="33"/>
      <c r="I5446" s="33"/>
      <c r="J5446" s="95"/>
      <c r="K5446" s="33"/>
      <c r="L5446" s="33"/>
      <c r="M5446" s="232"/>
      <c r="N5446" s="210"/>
      <c r="O5446" s="120"/>
      <c r="P5446" s="46"/>
      <c r="Q5446" s="33"/>
      <c r="R5446" s="95"/>
      <c r="S5446" s="33"/>
      <c r="T5446" s="33"/>
      <c r="U5446" s="232"/>
      <c r="V5446" s="213"/>
      <c r="W5446" s="202" t="str" cm="1">
        <f t="array" ref="W5446">IF(SUM(LEN(B5446:V5446))=0,"",IF(OR(OR(ISBLANK(F5446),SUM(LEN(C5446),LEN(D5446))=0),AND(NOT(E5446="Unknown"),ISBLANK(J5446)),AND(NOT(O5446="Unknown"),ISBLANK(R5446))),"Missing Information", _xlfn._xlws.FILTER(_xlfn._xlws.FILTER(Table15[],(Table15[System-Owned Portion]&amp;Table15[If Material Anything Other than "Lead" in Column E,
Was Material Ever Previously Lead?]&amp;Table15[Customer-Owned Portion])=(E5446&amp;G5446&amp;O5446),""),{0,0,0,1})))</f>
        <v/>
      </c>
      <c r="X5446"/>
    </row>
    <row r="5447" spans="2:24" x14ac:dyDescent="0.35">
      <c r="B5447" s="208"/>
      <c r="C5447" s="33"/>
      <c r="D5447" s="33"/>
      <c r="E5447" s="47"/>
      <c r="F5447" s="46"/>
      <c r="G5447" s="95"/>
      <c r="H5447" s="33"/>
      <c r="I5447" s="33"/>
      <c r="J5447" s="95"/>
      <c r="K5447" s="33"/>
      <c r="L5447" s="33"/>
      <c r="M5447" s="232"/>
      <c r="N5447" s="210"/>
      <c r="O5447" s="120"/>
      <c r="P5447" s="46"/>
      <c r="Q5447" s="33"/>
      <c r="R5447" s="95"/>
      <c r="S5447" s="33"/>
      <c r="T5447" s="33"/>
      <c r="U5447" s="232"/>
      <c r="V5447" s="213"/>
      <c r="W5447" s="202" t="str" cm="1">
        <f t="array" ref="W5447">IF(SUM(LEN(B5447:V5447))=0,"",IF(OR(OR(ISBLANK(F5447),SUM(LEN(C5447),LEN(D5447))=0),AND(NOT(E5447="Unknown"),ISBLANK(J5447)),AND(NOT(O5447="Unknown"),ISBLANK(R5447))),"Missing Information", _xlfn._xlws.FILTER(_xlfn._xlws.FILTER(Table15[],(Table15[System-Owned Portion]&amp;Table15[If Material Anything Other than "Lead" in Column E,
Was Material Ever Previously Lead?]&amp;Table15[Customer-Owned Portion])=(E5447&amp;G5447&amp;O5447),""),{0,0,0,1})))</f>
        <v/>
      </c>
      <c r="X5447"/>
    </row>
    <row r="5448" spans="2:24" x14ac:dyDescent="0.35">
      <c r="B5448" s="208"/>
      <c r="C5448" s="33"/>
      <c r="D5448" s="33"/>
      <c r="E5448" s="47"/>
      <c r="F5448" s="46"/>
      <c r="G5448" s="95"/>
      <c r="H5448" s="33"/>
      <c r="I5448" s="33"/>
      <c r="J5448" s="95"/>
      <c r="K5448" s="33"/>
      <c r="L5448" s="33"/>
      <c r="M5448" s="232"/>
      <c r="N5448" s="210"/>
      <c r="O5448" s="120"/>
      <c r="P5448" s="46"/>
      <c r="Q5448" s="33"/>
      <c r="R5448" s="95"/>
      <c r="S5448" s="33"/>
      <c r="T5448" s="33"/>
      <c r="U5448" s="232"/>
      <c r="V5448" s="213"/>
      <c r="W5448" s="202" t="str" cm="1">
        <f t="array" ref="W5448">IF(SUM(LEN(B5448:V5448))=0,"",IF(OR(OR(ISBLANK(F5448),SUM(LEN(C5448),LEN(D5448))=0),AND(NOT(E5448="Unknown"),ISBLANK(J5448)),AND(NOT(O5448="Unknown"),ISBLANK(R5448))),"Missing Information", _xlfn._xlws.FILTER(_xlfn._xlws.FILTER(Table15[],(Table15[System-Owned Portion]&amp;Table15[If Material Anything Other than "Lead" in Column E,
Was Material Ever Previously Lead?]&amp;Table15[Customer-Owned Portion])=(E5448&amp;G5448&amp;O5448),""),{0,0,0,1})))</f>
        <v/>
      </c>
      <c r="X5448"/>
    </row>
    <row r="5449" spans="2:24" x14ac:dyDescent="0.35">
      <c r="B5449" s="208"/>
      <c r="C5449" s="33"/>
      <c r="D5449" s="33"/>
      <c r="E5449" s="47"/>
      <c r="F5449" s="46"/>
      <c r="G5449" s="95"/>
      <c r="H5449" s="33"/>
      <c r="I5449" s="33"/>
      <c r="J5449" s="95"/>
      <c r="K5449" s="33"/>
      <c r="L5449" s="33"/>
      <c r="M5449" s="232"/>
      <c r="N5449" s="210"/>
      <c r="O5449" s="120"/>
      <c r="P5449" s="46"/>
      <c r="Q5449" s="33"/>
      <c r="R5449" s="95"/>
      <c r="S5449" s="33"/>
      <c r="T5449" s="33"/>
      <c r="U5449" s="232"/>
      <c r="V5449" s="213"/>
      <c r="W5449" s="202" t="str" cm="1">
        <f t="array" ref="W5449">IF(SUM(LEN(B5449:V5449))=0,"",IF(OR(OR(ISBLANK(F5449),SUM(LEN(C5449),LEN(D5449))=0),AND(NOT(E5449="Unknown"),ISBLANK(J5449)),AND(NOT(O5449="Unknown"),ISBLANK(R5449))),"Missing Information", _xlfn._xlws.FILTER(_xlfn._xlws.FILTER(Table15[],(Table15[System-Owned Portion]&amp;Table15[If Material Anything Other than "Lead" in Column E,
Was Material Ever Previously Lead?]&amp;Table15[Customer-Owned Portion])=(E5449&amp;G5449&amp;O5449),""),{0,0,0,1})))</f>
        <v/>
      </c>
      <c r="X5449"/>
    </row>
    <row r="5450" spans="2:24" x14ac:dyDescent="0.35">
      <c r="B5450" s="208"/>
      <c r="C5450" s="33"/>
      <c r="D5450" s="33"/>
      <c r="E5450" s="47"/>
      <c r="F5450" s="46"/>
      <c r="G5450" s="95"/>
      <c r="H5450" s="33"/>
      <c r="I5450" s="33"/>
      <c r="J5450" s="95"/>
      <c r="K5450" s="33"/>
      <c r="L5450" s="33"/>
      <c r="M5450" s="232"/>
      <c r="N5450" s="210"/>
      <c r="O5450" s="120"/>
      <c r="P5450" s="46"/>
      <c r="Q5450" s="33"/>
      <c r="R5450" s="95"/>
      <c r="S5450" s="33"/>
      <c r="T5450" s="33"/>
      <c r="U5450" s="232"/>
      <c r="V5450" s="213"/>
      <c r="W5450" s="202" t="str" cm="1">
        <f t="array" ref="W5450">IF(SUM(LEN(B5450:V5450))=0,"",IF(OR(OR(ISBLANK(F5450),SUM(LEN(C5450),LEN(D5450))=0),AND(NOT(E5450="Unknown"),ISBLANK(J5450)),AND(NOT(O5450="Unknown"),ISBLANK(R5450))),"Missing Information", _xlfn._xlws.FILTER(_xlfn._xlws.FILTER(Table15[],(Table15[System-Owned Portion]&amp;Table15[If Material Anything Other than "Lead" in Column E,
Was Material Ever Previously Lead?]&amp;Table15[Customer-Owned Portion])=(E5450&amp;G5450&amp;O5450),""),{0,0,0,1})))</f>
        <v/>
      </c>
      <c r="X5450"/>
    </row>
    <row r="5451" spans="2:24" x14ac:dyDescent="0.35">
      <c r="B5451" s="208"/>
      <c r="C5451" s="33"/>
      <c r="D5451" s="33"/>
      <c r="E5451" s="47"/>
      <c r="F5451" s="46"/>
      <c r="G5451" s="95"/>
      <c r="H5451" s="33"/>
      <c r="I5451" s="33"/>
      <c r="J5451" s="95"/>
      <c r="K5451" s="33"/>
      <c r="L5451" s="33"/>
      <c r="M5451" s="232"/>
      <c r="N5451" s="210"/>
      <c r="O5451" s="120"/>
      <c r="P5451" s="46"/>
      <c r="Q5451" s="33"/>
      <c r="R5451" s="95"/>
      <c r="S5451" s="33"/>
      <c r="T5451" s="33"/>
      <c r="U5451" s="232"/>
      <c r="V5451" s="213"/>
      <c r="W5451" s="202" t="str" cm="1">
        <f t="array" ref="W5451">IF(SUM(LEN(B5451:V5451))=0,"",IF(OR(OR(ISBLANK(F5451),SUM(LEN(C5451),LEN(D5451))=0),AND(NOT(E5451="Unknown"),ISBLANK(J5451)),AND(NOT(O5451="Unknown"),ISBLANK(R5451))),"Missing Information", _xlfn._xlws.FILTER(_xlfn._xlws.FILTER(Table15[],(Table15[System-Owned Portion]&amp;Table15[If Material Anything Other than "Lead" in Column E,
Was Material Ever Previously Lead?]&amp;Table15[Customer-Owned Portion])=(E5451&amp;G5451&amp;O5451),""),{0,0,0,1})))</f>
        <v/>
      </c>
      <c r="X5451"/>
    </row>
    <row r="5452" spans="2:24" x14ac:dyDescent="0.35">
      <c r="B5452" s="208"/>
      <c r="C5452" s="33"/>
      <c r="D5452" s="33"/>
      <c r="E5452" s="47"/>
      <c r="F5452" s="46"/>
      <c r="G5452" s="95"/>
      <c r="H5452" s="33"/>
      <c r="I5452" s="33"/>
      <c r="J5452" s="95"/>
      <c r="K5452" s="33"/>
      <c r="L5452" s="33"/>
      <c r="M5452" s="232"/>
      <c r="N5452" s="210"/>
      <c r="O5452" s="120"/>
      <c r="P5452" s="46"/>
      <c r="Q5452" s="33"/>
      <c r="R5452" s="95"/>
      <c r="S5452" s="33"/>
      <c r="T5452" s="33"/>
      <c r="U5452" s="232"/>
      <c r="V5452" s="213"/>
      <c r="W5452" s="202" t="str" cm="1">
        <f t="array" ref="W5452">IF(SUM(LEN(B5452:V5452))=0,"",IF(OR(OR(ISBLANK(F5452),SUM(LEN(C5452),LEN(D5452))=0),AND(NOT(E5452="Unknown"),ISBLANK(J5452)),AND(NOT(O5452="Unknown"),ISBLANK(R5452))),"Missing Information", _xlfn._xlws.FILTER(_xlfn._xlws.FILTER(Table15[],(Table15[System-Owned Portion]&amp;Table15[If Material Anything Other than "Lead" in Column E,
Was Material Ever Previously Lead?]&amp;Table15[Customer-Owned Portion])=(E5452&amp;G5452&amp;O5452),""),{0,0,0,1})))</f>
        <v/>
      </c>
      <c r="X5452"/>
    </row>
    <row r="5453" spans="2:24" x14ac:dyDescent="0.35">
      <c r="B5453" s="208"/>
      <c r="C5453" s="33"/>
      <c r="D5453" s="33"/>
      <c r="E5453" s="47"/>
      <c r="F5453" s="46"/>
      <c r="G5453" s="95"/>
      <c r="H5453" s="33"/>
      <c r="I5453" s="33"/>
      <c r="J5453" s="95"/>
      <c r="K5453" s="33"/>
      <c r="L5453" s="33"/>
      <c r="M5453" s="232"/>
      <c r="N5453" s="210"/>
      <c r="O5453" s="120"/>
      <c r="P5453" s="46"/>
      <c r="Q5453" s="33"/>
      <c r="R5453" s="95"/>
      <c r="S5453" s="33"/>
      <c r="T5453" s="33"/>
      <c r="U5453" s="232"/>
      <c r="V5453" s="213"/>
      <c r="W5453" s="202" t="str" cm="1">
        <f t="array" ref="W5453">IF(SUM(LEN(B5453:V5453))=0,"",IF(OR(OR(ISBLANK(F5453),SUM(LEN(C5453),LEN(D5453))=0),AND(NOT(E5453="Unknown"),ISBLANK(J5453)),AND(NOT(O5453="Unknown"),ISBLANK(R5453))),"Missing Information", _xlfn._xlws.FILTER(_xlfn._xlws.FILTER(Table15[],(Table15[System-Owned Portion]&amp;Table15[If Material Anything Other than "Lead" in Column E,
Was Material Ever Previously Lead?]&amp;Table15[Customer-Owned Portion])=(E5453&amp;G5453&amp;O5453),""),{0,0,0,1})))</f>
        <v/>
      </c>
      <c r="X5453"/>
    </row>
    <row r="5454" spans="2:24" x14ac:dyDescent="0.35">
      <c r="B5454" s="208"/>
      <c r="C5454" s="33"/>
      <c r="D5454" s="33"/>
      <c r="E5454" s="47"/>
      <c r="F5454" s="46"/>
      <c r="G5454" s="95"/>
      <c r="H5454" s="33"/>
      <c r="I5454" s="33"/>
      <c r="J5454" s="95"/>
      <c r="K5454" s="33"/>
      <c r="L5454" s="33"/>
      <c r="M5454" s="232"/>
      <c r="N5454" s="210"/>
      <c r="O5454" s="120"/>
      <c r="P5454" s="46"/>
      <c r="Q5454" s="33"/>
      <c r="R5454" s="95"/>
      <c r="S5454" s="33"/>
      <c r="T5454" s="33"/>
      <c r="U5454" s="232"/>
      <c r="V5454" s="213"/>
      <c r="W5454" s="202" t="str" cm="1">
        <f t="array" ref="W5454">IF(SUM(LEN(B5454:V5454))=0,"",IF(OR(OR(ISBLANK(F5454),SUM(LEN(C5454),LEN(D5454))=0),AND(NOT(E5454="Unknown"),ISBLANK(J5454)),AND(NOT(O5454="Unknown"),ISBLANK(R5454))),"Missing Information", _xlfn._xlws.FILTER(_xlfn._xlws.FILTER(Table15[],(Table15[System-Owned Portion]&amp;Table15[If Material Anything Other than "Lead" in Column E,
Was Material Ever Previously Lead?]&amp;Table15[Customer-Owned Portion])=(E5454&amp;G5454&amp;O5454),""),{0,0,0,1})))</f>
        <v/>
      </c>
      <c r="X5454"/>
    </row>
    <row r="5455" spans="2:24" x14ac:dyDescent="0.35">
      <c r="B5455" s="208"/>
      <c r="C5455" s="33"/>
      <c r="D5455" s="33"/>
      <c r="E5455" s="47"/>
      <c r="F5455" s="46"/>
      <c r="G5455" s="95"/>
      <c r="H5455" s="33"/>
      <c r="I5455" s="33"/>
      <c r="J5455" s="95"/>
      <c r="K5455" s="33"/>
      <c r="L5455" s="33"/>
      <c r="M5455" s="232"/>
      <c r="N5455" s="210"/>
      <c r="O5455" s="120"/>
      <c r="P5455" s="46"/>
      <c r="Q5455" s="33"/>
      <c r="R5455" s="95"/>
      <c r="S5455" s="33"/>
      <c r="T5455" s="33"/>
      <c r="U5455" s="232"/>
      <c r="V5455" s="213"/>
      <c r="W5455" s="202" t="str" cm="1">
        <f t="array" ref="W5455">IF(SUM(LEN(B5455:V5455))=0,"",IF(OR(OR(ISBLANK(F5455),SUM(LEN(C5455),LEN(D5455))=0),AND(NOT(E5455="Unknown"),ISBLANK(J5455)),AND(NOT(O5455="Unknown"),ISBLANK(R5455))),"Missing Information", _xlfn._xlws.FILTER(_xlfn._xlws.FILTER(Table15[],(Table15[System-Owned Portion]&amp;Table15[If Material Anything Other than "Lead" in Column E,
Was Material Ever Previously Lead?]&amp;Table15[Customer-Owned Portion])=(E5455&amp;G5455&amp;O5455),""),{0,0,0,1})))</f>
        <v/>
      </c>
      <c r="X5455"/>
    </row>
    <row r="5456" spans="2:24" x14ac:dyDescent="0.35">
      <c r="B5456" s="208"/>
      <c r="C5456" s="33"/>
      <c r="D5456" s="33"/>
      <c r="E5456" s="47"/>
      <c r="F5456" s="46"/>
      <c r="G5456" s="95"/>
      <c r="H5456" s="33"/>
      <c r="I5456" s="33"/>
      <c r="J5456" s="95"/>
      <c r="K5456" s="33"/>
      <c r="L5456" s="33"/>
      <c r="M5456" s="232"/>
      <c r="N5456" s="210"/>
      <c r="O5456" s="120"/>
      <c r="P5456" s="46"/>
      <c r="Q5456" s="33"/>
      <c r="R5456" s="95"/>
      <c r="S5456" s="33"/>
      <c r="T5456" s="33"/>
      <c r="U5456" s="232"/>
      <c r="V5456" s="213"/>
      <c r="W5456" s="202" t="str" cm="1">
        <f t="array" ref="W5456">IF(SUM(LEN(B5456:V5456))=0,"",IF(OR(OR(ISBLANK(F5456),SUM(LEN(C5456),LEN(D5456))=0),AND(NOT(E5456="Unknown"),ISBLANK(J5456)),AND(NOT(O5456="Unknown"),ISBLANK(R5456))),"Missing Information", _xlfn._xlws.FILTER(_xlfn._xlws.FILTER(Table15[],(Table15[System-Owned Portion]&amp;Table15[If Material Anything Other than "Lead" in Column E,
Was Material Ever Previously Lead?]&amp;Table15[Customer-Owned Portion])=(E5456&amp;G5456&amp;O5456),""),{0,0,0,1})))</f>
        <v/>
      </c>
      <c r="X5456"/>
    </row>
    <row r="5457" spans="2:24" x14ac:dyDescent="0.35">
      <c r="B5457" s="208"/>
      <c r="C5457" s="33"/>
      <c r="D5457" s="33"/>
      <c r="E5457" s="47"/>
      <c r="F5457" s="46"/>
      <c r="G5457" s="95"/>
      <c r="H5457" s="33"/>
      <c r="I5457" s="33"/>
      <c r="J5457" s="95"/>
      <c r="K5457" s="33"/>
      <c r="L5457" s="33"/>
      <c r="M5457" s="232"/>
      <c r="N5457" s="210"/>
      <c r="O5457" s="120"/>
      <c r="P5457" s="46"/>
      <c r="Q5457" s="33"/>
      <c r="R5457" s="95"/>
      <c r="S5457" s="33"/>
      <c r="T5457" s="33"/>
      <c r="U5457" s="232"/>
      <c r="V5457" s="213"/>
      <c r="W5457" s="202" t="str" cm="1">
        <f t="array" ref="W5457">IF(SUM(LEN(B5457:V5457))=0,"",IF(OR(OR(ISBLANK(F5457),SUM(LEN(C5457),LEN(D5457))=0),AND(NOT(E5457="Unknown"),ISBLANK(J5457)),AND(NOT(O5457="Unknown"),ISBLANK(R5457))),"Missing Information", _xlfn._xlws.FILTER(_xlfn._xlws.FILTER(Table15[],(Table15[System-Owned Portion]&amp;Table15[If Material Anything Other than "Lead" in Column E,
Was Material Ever Previously Lead?]&amp;Table15[Customer-Owned Portion])=(E5457&amp;G5457&amp;O5457),""),{0,0,0,1})))</f>
        <v/>
      </c>
      <c r="X5457"/>
    </row>
    <row r="5458" spans="2:24" x14ac:dyDescent="0.35">
      <c r="B5458" s="208"/>
      <c r="C5458" s="33"/>
      <c r="D5458" s="33"/>
      <c r="E5458" s="47"/>
      <c r="F5458" s="46"/>
      <c r="G5458" s="95"/>
      <c r="H5458" s="33"/>
      <c r="I5458" s="33"/>
      <c r="J5458" s="95"/>
      <c r="K5458" s="33"/>
      <c r="L5458" s="33"/>
      <c r="M5458" s="232"/>
      <c r="N5458" s="210"/>
      <c r="O5458" s="120"/>
      <c r="P5458" s="46"/>
      <c r="Q5458" s="33"/>
      <c r="R5458" s="95"/>
      <c r="S5458" s="33"/>
      <c r="T5458" s="33"/>
      <c r="U5458" s="232"/>
      <c r="V5458" s="213"/>
      <c r="W5458" s="202" t="str" cm="1">
        <f t="array" ref="W5458">IF(SUM(LEN(B5458:V5458))=0,"",IF(OR(OR(ISBLANK(F5458),SUM(LEN(C5458),LEN(D5458))=0),AND(NOT(E5458="Unknown"),ISBLANK(J5458)),AND(NOT(O5458="Unknown"),ISBLANK(R5458))),"Missing Information", _xlfn._xlws.FILTER(_xlfn._xlws.FILTER(Table15[],(Table15[System-Owned Portion]&amp;Table15[If Material Anything Other than "Lead" in Column E,
Was Material Ever Previously Lead?]&amp;Table15[Customer-Owned Portion])=(E5458&amp;G5458&amp;O5458),""),{0,0,0,1})))</f>
        <v/>
      </c>
      <c r="X5458"/>
    </row>
    <row r="5459" spans="2:24" x14ac:dyDescent="0.35">
      <c r="B5459" s="208"/>
      <c r="C5459" s="33"/>
      <c r="D5459" s="33"/>
      <c r="E5459" s="47"/>
      <c r="F5459" s="46"/>
      <c r="G5459" s="95"/>
      <c r="H5459" s="33"/>
      <c r="I5459" s="33"/>
      <c r="J5459" s="95"/>
      <c r="K5459" s="33"/>
      <c r="L5459" s="33"/>
      <c r="M5459" s="232"/>
      <c r="N5459" s="210"/>
      <c r="O5459" s="120"/>
      <c r="P5459" s="46"/>
      <c r="Q5459" s="33"/>
      <c r="R5459" s="95"/>
      <c r="S5459" s="33"/>
      <c r="T5459" s="33"/>
      <c r="U5459" s="232"/>
      <c r="V5459" s="213"/>
      <c r="W5459" s="202" t="str" cm="1">
        <f t="array" ref="W5459">IF(SUM(LEN(B5459:V5459))=0,"",IF(OR(OR(ISBLANK(F5459),SUM(LEN(C5459),LEN(D5459))=0),AND(NOT(E5459="Unknown"),ISBLANK(J5459)),AND(NOT(O5459="Unknown"),ISBLANK(R5459))),"Missing Information", _xlfn._xlws.FILTER(_xlfn._xlws.FILTER(Table15[],(Table15[System-Owned Portion]&amp;Table15[If Material Anything Other than "Lead" in Column E,
Was Material Ever Previously Lead?]&amp;Table15[Customer-Owned Portion])=(E5459&amp;G5459&amp;O5459),""),{0,0,0,1})))</f>
        <v/>
      </c>
      <c r="X5459"/>
    </row>
    <row r="5460" spans="2:24" x14ac:dyDescent="0.35">
      <c r="B5460" s="208"/>
      <c r="C5460" s="33"/>
      <c r="D5460" s="33"/>
      <c r="E5460" s="47"/>
      <c r="F5460" s="46"/>
      <c r="G5460" s="95"/>
      <c r="H5460" s="33"/>
      <c r="I5460" s="33"/>
      <c r="J5460" s="95"/>
      <c r="K5460" s="33"/>
      <c r="L5460" s="33"/>
      <c r="M5460" s="232"/>
      <c r="N5460" s="210"/>
      <c r="O5460" s="120"/>
      <c r="P5460" s="46"/>
      <c r="Q5460" s="33"/>
      <c r="R5460" s="95"/>
      <c r="S5460" s="33"/>
      <c r="T5460" s="33"/>
      <c r="U5460" s="232"/>
      <c r="V5460" s="213"/>
      <c r="W5460" s="202" t="str" cm="1">
        <f t="array" ref="W5460">IF(SUM(LEN(B5460:V5460))=0,"",IF(OR(OR(ISBLANK(F5460),SUM(LEN(C5460),LEN(D5460))=0),AND(NOT(E5460="Unknown"),ISBLANK(J5460)),AND(NOT(O5460="Unknown"),ISBLANK(R5460))),"Missing Information", _xlfn._xlws.FILTER(_xlfn._xlws.FILTER(Table15[],(Table15[System-Owned Portion]&amp;Table15[If Material Anything Other than "Lead" in Column E,
Was Material Ever Previously Lead?]&amp;Table15[Customer-Owned Portion])=(E5460&amp;G5460&amp;O5460),""),{0,0,0,1})))</f>
        <v/>
      </c>
      <c r="X5460"/>
    </row>
    <row r="5461" spans="2:24" x14ac:dyDescent="0.35">
      <c r="B5461" s="208"/>
      <c r="C5461" s="33"/>
      <c r="D5461" s="33"/>
      <c r="E5461" s="47"/>
      <c r="F5461" s="46"/>
      <c r="G5461" s="95"/>
      <c r="H5461" s="33"/>
      <c r="I5461" s="33"/>
      <c r="J5461" s="95"/>
      <c r="K5461" s="33"/>
      <c r="L5461" s="33"/>
      <c r="M5461" s="232"/>
      <c r="N5461" s="210"/>
      <c r="O5461" s="120"/>
      <c r="P5461" s="46"/>
      <c r="Q5461" s="33"/>
      <c r="R5461" s="95"/>
      <c r="S5461" s="33"/>
      <c r="T5461" s="33"/>
      <c r="U5461" s="232"/>
      <c r="V5461" s="213"/>
      <c r="W5461" s="202" t="str" cm="1">
        <f t="array" ref="W5461">IF(SUM(LEN(B5461:V5461))=0,"",IF(OR(OR(ISBLANK(F5461),SUM(LEN(C5461),LEN(D5461))=0),AND(NOT(E5461="Unknown"),ISBLANK(J5461)),AND(NOT(O5461="Unknown"),ISBLANK(R5461))),"Missing Information", _xlfn._xlws.FILTER(_xlfn._xlws.FILTER(Table15[],(Table15[System-Owned Portion]&amp;Table15[If Material Anything Other than "Lead" in Column E,
Was Material Ever Previously Lead?]&amp;Table15[Customer-Owned Portion])=(E5461&amp;G5461&amp;O5461),""),{0,0,0,1})))</f>
        <v/>
      </c>
      <c r="X5461"/>
    </row>
    <row r="5462" spans="2:24" x14ac:dyDescent="0.35">
      <c r="B5462" s="208"/>
      <c r="C5462" s="33"/>
      <c r="D5462" s="33"/>
      <c r="E5462" s="47"/>
      <c r="F5462" s="46"/>
      <c r="G5462" s="95"/>
      <c r="H5462" s="33"/>
      <c r="I5462" s="33"/>
      <c r="J5462" s="95"/>
      <c r="K5462" s="33"/>
      <c r="L5462" s="33"/>
      <c r="M5462" s="232"/>
      <c r="N5462" s="210"/>
      <c r="O5462" s="120"/>
      <c r="P5462" s="46"/>
      <c r="Q5462" s="33"/>
      <c r="R5462" s="95"/>
      <c r="S5462" s="33"/>
      <c r="T5462" s="33"/>
      <c r="U5462" s="232"/>
      <c r="V5462" s="213"/>
      <c r="W5462" s="202" t="str" cm="1">
        <f t="array" ref="W5462">IF(SUM(LEN(B5462:V5462))=0,"",IF(OR(OR(ISBLANK(F5462),SUM(LEN(C5462),LEN(D5462))=0),AND(NOT(E5462="Unknown"),ISBLANK(J5462)),AND(NOT(O5462="Unknown"),ISBLANK(R5462))),"Missing Information", _xlfn._xlws.FILTER(_xlfn._xlws.FILTER(Table15[],(Table15[System-Owned Portion]&amp;Table15[If Material Anything Other than "Lead" in Column E,
Was Material Ever Previously Lead?]&amp;Table15[Customer-Owned Portion])=(E5462&amp;G5462&amp;O5462),""),{0,0,0,1})))</f>
        <v/>
      </c>
      <c r="X5462"/>
    </row>
    <row r="5463" spans="2:24" x14ac:dyDescent="0.35">
      <c r="B5463" s="208"/>
      <c r="C5463" s="33"/>
      <c r="D5463" s="33"/>
      <c r="E5463" s="47"/>
      <c r="F5463" s="46"/>
      <c r="G5463" s="95"/>
      <c r="H5463" s="33"/>
      <c r="I5463" s="33"/>
      <c r="J5463" s="95"/>
      <c r="K5463" s="33"/>
      <c r="L5463" s="33"/>
      <c r="M5463" s="232"/>
      <c r="N5463" s="210"/>
      <c r="O5463" s="120"/>
      <c r="P5463" s="46"/>
      <c r="Q5463" s="33"/>
      <c r="R5463" s="95"/>
      <c r="S5463" s="33"/>
      <c r="T5463" s="33"/>
      <c r="U5463" s="232"/>
      <c r="V5463" s="213"/>
      <c r="W5463" s="202" t="str" cm="1">
        <f t="array" ref="W5463">IF(SUM(LEN(B5463:V5463))=0,"",IF(OR(OR(ISBLANK(F5463),SUM(LEN(C5463),LEN(D5463))=0),AND(NOT(E5463="Unknown"),ISBLANK(J5463)),AND(NOT(O5463="Unknown"),ISBLANK(R5463))),"Missing Information", _xlfn._xlws.FILTER(_xlfn._xlws.FILTER(Table15[],(Table15[System-Owned Portion]&amp;Table15[If Material Anything Other than "Lead" in Column E,
Was Material Ever Previously Lead?]&amp;Table15[Customer-Owned Portion])=(E5463&amp;G5463&amp;O5463),""),{0,0,0,1})))</f>
        <v/>
      </c>
      <c r="X5463"/>
    </row>
    <row r="5464" spans="2:24" x14ac:dyDescent="0.35">
      <c r="B5464" s="208"/>
      <c r="C5464" s="33"/>
      <c r="D5464" s="33"/>
      <c r="E5464" s="47"/>
      <c r="F5464" s="46"/>
      <c r="G5464" s="95"/>
      <c r="H5464" s="33"/>
      <c r="I5464" s="33"/>
      <c r="J5464" s="95"/>
      <c r="K5464" s="33"/>
      <c r="L5464" s="33"/>
      <c r="M5464" s="232"/>
      <c r="N5464" s="210"/>
      <c r="O5464" s="120"/>
      <c r="P5464" s="46"/>
      <c r="Q5464" s="33"/>
      <c r="R5464" s="95"/>
      <c r="S5464" s="33"/>
      <c r="T5464" s="33"/>
      <c r="U5464" s="232"/>
      <c r="V5464" s="213"/>
      <c r="W5464" s="202" t="str" cm="1">
        <f t="array" ref="W5464">IF(SUM(LEN(B5464:V5464))=0,"",IF(OR(OR(ISBLANK(F5464),SUM(LEN(C5464),LEN(D5464))=0),AND(NOT(E5464="Unknown"),ISBLANK(J5464)),AND(NOT(O5464="Unknown"),ISBLANK(R5464))),"Missing Information", _xlfn._xlws.FILTER(_xlfn._xlws.FILTER(Table15[],(Table15[System-Owned Portion]&amp;Table15[If Material Anything Other than "Lead" in Column E,
Was Material Ever Previously Lead?]&amp;Table15[Customer-Owned Portion])=(E5464&amp;G5464&amp;O5464),""),{0,0,0,1})))</f>
        <v/>
      </c>
      <c r="X5464"/>
    </row>
    <row r="5465" spans="2:24" x14ac:dyDescent="0.35">
      <c r="B5465" s="208"/>
      <c r="C5465" s="33"/>
      <c r="D5465" s="33"/>
      <c r="E5465" s="47"/>
      <c r="F5465" s="46"/>
      <c r="G5465" s="95"/>
      <c r="H5465" s="33"/>
      <c r="I5465" s="33"/>
      <c r="J5465" s="95"/>
      <c r="K5465" s="33"/>
      <c r="L5465" s="33"/>
      <c r="M5465" s="232"/>
      <c r="N5465" s="210"/>
      <c r="O5465" s="120"/>
      <c r="P5465" s="46"/>
      <c r="Q5465" s="33"/>
      <c r="R5465" s="95"/>
      <c r="S5465" s="33"/>
      <c r="T5465" s="33"/>
      <c r="U5465" s="232"/>
      <c r="V5465" s="213"/>
      <c r="W5465" s="202" t="str" cm="1">
        <f t="array" ref="W5465">IF(SUM(LEN(B5465:V5465))=0,"",IF(OR(OR(ISBLANK(F5465),SUM(LEN(C5465),LEN(D5465))=0),AND(NOT(E5465="Unknown"),ISBLANK(J5465)),AND(NOT(O5465="Unknown"),ISBLANK(R5465))),"Missing Information", _xlfn._xlws.FILTER(_xlfn._xlws.FILTER(Table15[],(Table15[System-Owned Portion]&amp;Table15[If Material Anything Other than "Lead" in Column E,
Was Material Ever Previously Lead?]&amp;Table15[Customer-Owned Portion])=(E5465&amp;G5465&amp;O5465),""),{0,0,0,1})))</f>
        <v/>
      </c>
      <c r="X5465"/>
    </row>
    <row r="5466" spans="2:24" x14ac:dyDescent="0.35">
      <c r="B5466" s="208"/>
      <c r="C5466" s="33"/>
      <c r="D5466" s="33"/>
      <c r="E5466" s="47"/>
      <c r="F5466" s="46"/>
      <c r="G5466" s="95"/>
      <c r="H5466" s="33"/>
      <c r="I5466" s="33"/>
      <c r="J5466" s="95"/>
      <c r="K5466" s="33"/>
      <c r="L5466" s="33"/>
      <c r="M5466" s="232"/>
      <c r="N5466" s="210"/>
      <c r="O5466" s="120"/>
      <c r="P5466" s="46"/>
      <c r="Q5466" s="33"/>
      <c r="R5466" s="95"/>
      <c r="S5466" s="33"/>
      <c r="T5466" s="33"/>
      <c r="U5466" s="232"/>
      <c r="V5466" s="213"/>
      <c r="W5466" s="202" t="str" cm="1">
        <f t="array" ref="W5466">IF(SUM(LEN(B5466:V5466))=0,"",IF(OR(OR(ISBLANK(F5466),SUM(LEN(C5466),LEN(D5466))=0),AND(NOT(E5466="Unknown"),ISBLANK(J5466)),AND(NOT(O5466="Unknown"),ISBLANK(R5466))),"Missing Information", _xlfn._xlws.FILTER(_xlfn._xlws.FILTER(Table15[],(Table15[System-Owned Portion]&amp;Table15[If Material Anything Other than "Lead" in Column E,
Was Material Ever Previously Lead?]&amp;Table15[Customer-Owned Portion])=(E5466&amp;G5466&amp;O5466),""),{0,0,0,1})))</f>
        <v/>
      </c>
      <c r="X5466"/>
    </row>
    <row r="5467" spans="2:24" x14ac:dyDescent="0.35">
      <c r="B5467" s="208"/>
      <c r="C5467" s="33"/>
      <c r="D5467" s="33"/>
      <c r="E5467" s="47"/>
      <c r="F5467" s="46"/>
      <c r="G5467" s="95"/>
      <c r="H5467" s="33"/>
      <c r="I5467" s="33"/>
      <c r="J5467" s="95"/>
      <c r="K5467" s="33"/>
      <c r="L5467" s="33"/>
      <c r="M5467" s="232"/>
      <c r="N5467" s="210"/>
      <c r="O5467" s="120"/>
      <c r="P5467" s="46"/>
      <c r="Q5467" s="33"/>
      <c r="R5467" s="95"/>
      <c r="S5467" s="33"/>
      <c r="T5467" s="33"/>
      <c r="U5467" s="232"/>
      <c r="V5467" s="213"/>
      <c r="W5467" s="202" t="str" cm="1">
        <f t="array" ref="W5467">IF(SUM(LEN(B5467:V5467))=0,"",IF(OR(OR(ISBLANK(F5467),SUM(LEN(C5467),LEN(D5467))=0),AND(NOT(E5467="Unknown"),ISBLANK(J5467)),AND(NOT(O5467="Unknown"),ISBLANK(R5467))),"Missing Information", _xlfn._xlws.FILTER(_xlfn._xlws.FILTER(Table15[],(Table15[System-Owned Portion]&amp;Table15[If Material Anything Other than "Lead" in Column E,
Was Material Ever Previously Lead?]&amp;Table15[Customer-Owned Portion])=(E5467&amp;G5467&amp;O5467),""),{0,0,0,1})))</f>
        <v/>
      </c>
      <c r="X5467"/>
    </row>
    <row r="5468" spans="2:24" x14ac:dyDescent="0.35">
      <c r="B5468" s="208"/>
      <c r="C5468" s="33"/>
      <c r="D5468" s="33"/>
      <c r="E5468" s="47"/>
      <c r="F5468" s="46"/>
      <c r="G5468" s="95"/>
      <c r="H5468" s="33"/>
      <c r="I5468" s="33"/>
      <c r="J5468" s="95"/>
      <c r="K5468" s="33"/>
      <c r="L5468" s="33"/>
      <c r="M5468" s="232"/>
      <c r="N5468" s="210"/>
      <c r="O5468" s="120"/>
      <c r="P5468" s="46"/>
      <c r="Q5468" s="33"/>
      <c r="R5468" s="95"/>
      <c r="S5468" s="33"/>
      <c r="T5468" s="33"/>
      <c r="U5468" s="232"/>
      <c r="V5468" s="213"/>
      <c r="W5468" s="202" t="str" cm="1">
        <f t="array" ref="W5468">IF(SUM(LEN(B5468:V5468))=0,"",IF(OR(OR(ISBLANK(F5468),SUM(LEN(C5468),LEN(D5468))=0),AND(NOT(E5468="Unknown"),ISBLANK(J5468)),AND(NOT(O5468="Unknown"),ISBLANK(R5468))),"Missing Information", _xlfn._xlws.FILTER(_xlfn._xlws.FILTER(Table15[],(Table15[System-Owned Portion]&amp;Table15[If Material Anything Other than "Lead" in Column E,
Was Material Ever Previously Lead?]&amp;Table15[Customer-Owned Portion])=(E5468&amp;G5468&amp;O5468),""),{0,0,0,1})))</f>
        <v/>
      </c>
      <c r="X5468"/>
    </row>
    <row r="5469" spans="2:24" x14ac:dyDescent="0.35">
      <c r="B5469" s="208"/>
      <c r="C5469" s="33"/>
      <c r="D5469" s="33"/>
      <c r="E5469" s="47"/>
      <c r="F5469" s="46"/>
      <c r="G5469" s="95"/>
      <c r="H5469" s="33"/>
      <c r="I5469" s="33"/>
      <c r="J5469" s="95"/>
      <c r="K5469" s="33"/>
      <c r="L5469" s="33"/>
      <c r="M5469" s="232"/>
      <c r="N5469" s="210"/>
      <c r="O5469" s="120"/>
      <c r="P5469" s="46"/>
      <c r="Q5469" s="33"/>
      <c r="R5469" s="95"/>
      <c r="S5469" s="33"/>
      <c r="T5469" s="33"/>
      <c r="U5469" s="232"/>
      <c r="V5469" s="213"/>
      <c r="W5469" s="202" t="str" cm="1">
        <f t="array" ref="W5469">IF(SUM(LEN(B5469:V5469))=0,"",IF(OR(OR(ISBLANK(F5469),SUM(LEN(C5469),LEN(D5469))=0),AND(NOT(E5469="Unknown"),ISBLANK(J5469)),AND(NOT(O5469="Unknown"),ISBLANK(R5469))),"Missing Information", _xlfn._xlws.FILTER(_xlfn._xlws.FILTER(Table15[],(Table15[System-Owned Portion]&amp;Table15[If Material Anything Other than "Lead" in Column E,
Was Material Ever Previously Lead?]&amp;Table15[Customer-Owned Portion])=(E5469&amp;G5469&amp;O5469),""),{0,0,0,1})))</f>
        <v/>
      </c>
      <c r="X5469"/>
    </row>
    <row r="5470" spans="2:24" x14ac:dyDescent="0.35">
      <c r="B5470" s="208"/>
      <c r="C5470" s="33"/>
      <c r="D5470" s="33"/>
      <c r="E5470" s="47"/>
      <c r="F5470" s="46"/>
      <c r="G5470" s="95"/>
      <c r="H5470" s="33"/>
      <c r="I5470" s="33"/>
      <c r="J5470" s="95"/>
      <c r="K5470" s="33"/>
      <c r="L5470" s="33"/>
      <c r="M5470" s="232"/>
      <c r="N5470" s="210"/>
      <c r="O5470" s="120"/>
      <c r="P5470" s="46"/>
      <c r="Q5470" s="33"/>
      <c r="R5470" s="95"/>
      <c r="S5470" s="33"/>
      <c r="T5470" s="33"/>
      <c r="U5470" s="232"/>
      <c r="V5470" s="213"/>
      <c r="W5470" s="202" t="str" cm="1">
        <f t="array" ref="W5470">IF(SUM(LEN(B5470:V5470))=0,"",IF(OR(OR(ISBLANK(F5470),SUM(LEN(C5470),LEN(D5470))=0),AND(NOT(E5470="Unknown"),ISBLANK(J5470)),AND(NOT(O5470="Unknown"),ISBLANK(R5470))),"Missing Information", _xlfn._xlws.FILTER(_xlfn._xlws.FILTER(Table15[],(Table15[System-Owned Portion]&amp;Table15[If Material Anything Other than "Lead" in Column E,
Was Material Ever Previously Lead?]&amp;Table15[Customer-Owned Portion])=(E5470&amp;G5470&amp;O5470),""),{0,0,0,1})))</f>
        <v/>
      </c>
      <c r="X5470"/>
    </row>
    <row r="5471" spans="2:24" x14ac:dyDescent="0.35">
      <c r="B5471" s="208"/>
      <c r="C5471" s="33"/>
      <c r="D5471" s="33"/>
      <c r="E5471" s="47"/>
      <c r="F5471" s="46"/>
      <c r="G5471" s="95"/>
      <c r="H5471" s="33"/>
      <c r="I5471" s="33"/>
      <c r="J5471" s="95"/>
      <c r="K5471" s="33"/>
      <c r="L5471" s="33"/>
      <c r="M5471" s="232"/>
      <c r="N5471" s="210"/>
      <c r="O5471" s="120"/>
      <c r="P5471" s="46"/>
      <c r="Q5471" s="33"/>
      <c r="R5471" s="95"/>
      <c r="S5471" s="33"/>
      <c r="T5471" s="33"/>
      <c r="U5471" s="232"/>
      <c r="V5471" s="213"/>
      <c r="W5471" s="202" t="str" cm="1">
        <f t="array" ref="W5471">IF(SUM(LEN(B5471:V5471))=0,"",IF(OR(OR(ISBLANK(F5471),SUM(LEN(C5471),LEN(D5471))=0),AND(NOT(E5471="Unknown"),ISBLANK(J5471)),AND(NOT(O5471="Unknown"),ISBLANK(R5471))),"Missing Information", _xlfn._xlws.FILTER(_xlfn._xlws.FILTER(Table15[],(Table15[System-Owned Portion]&amp;Table15[If Material Anything Other than "Lead" in Column E,
Was Material Ever Previously Lead?]&amp;Table15[Customer-Owned Portion])=(E5471&amp;G5471&amp;O5471),""),{0,0,0,1})))</f>
        <v/>
      </c>
      <c r="X5471"/>
    </row>
    <row r="5472" spans="2:24" x14ac:dyDescent="0.35">
      <c r="B5472" s="208"/>
      <c r="C5472" s="33"/>
      <c r="D5472" s="33"/>
      <c r="E5472" s="47"/>
      <c r="F5472" s="46"/>
      <c r="G5472" s="95"/>
      <c r="H5472" s="33"/>
      <c r="I5472" s="33"/>
      <c r="J5472" s="95"/>
      <c r="K5472" s="33"/>
      <c r="L5472" s="33"/>
      <c r="M5472" s="232"/>
      <c r="N5472" s="210"/>
      <c r="O5472" s="120"/>
      <c r="P5472" s="46"/>
      <c r="Q5472" s="33"/>
      <c r="R5472" s="95"/>
      <c r="S5472" s="33"/>
      <c r="T5472" s="33"/>
      <c r="U5472" s="232"/>
      <c r="V5472" s="213"/>
      <c r="W5472" s="202" t="str" cm="1">
        <f t="array" ref="W5472">IF(SUM(LEN(B5472:V5472))=0,"",IF(OR(OR(ISBLANK(F5472),SUM(LEN(C5472),LEN(D5472))=0),AND(NOT(E5472="Unknown"),ISBLANK(J5472)),AND(NOT(O5472="Unknown"),ISBLANK(R5472))),"Missing Information", _xlfn._xlws.FILTER(_xlfn._xlws.FILTER(Table15[],(Table15[System-Owned Portion]&amp;Table15[If Material Anything Other than "Lead" in Column E,
Was Material Ever Previously Lead?]&amp;Table15[Customer-Owned Portion])=(E5472&amp;G5472&amp;O5472),""),{0,0,0,1})))</f>
        <v/>
      </c>
      <c r="X5472"/>
    </row>
    <row r="5473" spans="2:24" x14ac:dyDescent="0.35">
      <c r="B5473" s="208"/>
      <c r="C5473" s="33"/>
      <c r="D5473" s="33"/>
      <c r="E5473" s="47"/>
      <c r="F5473" s="46"/>
      <c r="G5473" s="95"/>
      <c r="H5473" s="33"/>
      <c r="I5473" s="33"/>
      <c r="J5473" s="95"/>
      <c r="K5473" s="33"/>
      <c r="L5473" s="33"/>
      <c r="M5473" s="232"/>
      <c r="N5473" s="210"/>
      <c r="O5473" s="120"/>
      <c r="P5473" s="46"/>
      <c r="Q5473" s="33"/>
      <c r="R5473" s="95"/>
      <c r="S5473" s="33"/>
      <c r="T5473" s="33"/>
      <c r="U5473" s="232"/>
      <c r="V5473" s="213"/>
      <c r="W5473" s="202" t="str" cm="1">
        <f t="array" ref="W5473">IF(SUM(LEN(B5473:V5473))=0,"",IF(OR(OR(ISBLANK(F5473),SUM(LEN(C5473),LEN(D5473))=0),AND(NOT(E5473="Unknown"),ISBLANK(J5473)),AND(NOT(O5473="Unknown"),ISBLANK(R5473))),"Missing Information", _xlfn._xlws.FILTER(_xlfn._xlws.FILTER(Table15[],(Table15[System-Owned Portion]&amp;Table15[If Material Anything Other than "Lead" in Column E,
Was Material Ever Previously Lead?]&amp;Table15[Customer-Owned Portion])=(E5473&amp;G5473&amp;O5473),""),{0,0,0,1})))</f>
        <v/>
      </c>
      <c r="X5473"/>
    </row>
    <row r="5474" spans="2:24" x14ac:dyDescent="0.35">
      <c r="B5474" s="208"/>
      <c r="C5474" s="33"/>
      <c r="D5474" s="33"/>
      <c r="E5474" s="47"/>
      <c r="F5474" s="46"/>
      <c r="G5474" s="95"/>
      <c r="H5474" s="33"/>
      <c r="I5474" s="33"/>
      <c r="J5474" s="95"/>
      <c r="K5474" s="33"/>
      <c r="L5474" s="33"/>
      <c r="M5474" s="232"/>
      <c r="N5474" s="210"/>
      <c r="O5474" s="120"/>
      <c r="P5474" s="46"/>
      <c r="Q5474" s="33"/>
      <c r="R5474" s="95"/>
      <c r="S5474" s="33"/>
      <c r="T5474" s="33"/>
      <c r="U5474" s="232"/>
      <c r="V5474" s="213"/>
      <c r="W5474" s="202" t="str" cm="1">
        <f t="array" ref="W5474">IF(SUM(LEN(B5474:V5474))=0,"",IF(OR(OR(ISBLANK(F5474),SUM(LEN(C5474),LEN(D5474))=0),AND(NOT(E5474="Unknown"),ISBLANK(J5474)),AND(NOT(O5474="Unknown"),ISBLANK(R5474))),"Missing Information", _xlfn._xlws.FILTER(_xlfn._xlws.FILTER(Table15[],(Table15[System-Owned Portion]&amp;Table15[If Material Anything Other than "Lead" in Column E,
Was Material Ever Previously Lead?]&amp;Table15[Customer-Owned Portion])=(E5474&amp;G5474&amp;O5474),""),{0,0,0,1})))</f>
        <v/>
      </c>
      <c r="X5474"/>
    </row>
    <row r="5475" spans="2:24" x14ac:dyDescent="0.35">
      <c r="B5475" s="208"/>
      <c r="C5475" s="33"/>
      <c r="D5475" s="33"/>
      <c r="E5475" s="47"/>
      <c r="F5475" s="46"/>
      <c r="G5475" s="95"/>
      <c r="H5475" s="33"/>
      <c r="I5475" s="33"/>
      <c r="J5475" s="95"/>
      <c r="K5475" s="33"/>
      <c r="L5475" s="33"/>
      <c r="M5475" s="232"/>
      <c r="N5475" s="210"/>
      <c r="O5475" s="120"/>
      <c r="P5475" s="46"/>
      <c r="Q5475" s="33"/>
      <c r="R5475" s="95"/>
      <c r="S5475" s="33"/>
      <c r="T5475" s="33"/>
      <c r="U5475" s="232"/>
      <c r="V5475" s="213"/>
      <c r="W5475" s="202" t="str" cm="1">
        <f t="array" ref="W5475">IF(SUM(LEN(B5475:V5475))=0,"",IF(OR(OR(ISBLANK(F5475),SUM(LEN(C5475),LEN(D5475))=0),AND(NOT(E5475="Unknown"),ISBLANK(J5475)),AND(NOT(O5475="Unknown"),ISBLANK(R5475))),"Missing Information", _xlfn._xlws.FILTER(_xlfn._xlws.FILTER(Table15[],(Table15[System-Owned Portion]&amp;Table15[If Material Anything Other than "Lead" in Column E,
Was Material Ever Previously Lead?]&amp;Table15[Customer-Owned Portion])=(E5475&amp;G5475&amp;O5475),""),{0,0,0,1})))</f>
        <v/>
      </c>
      <c r="X5475"/>
    </row>
    <row r="5476" spans="2:24" x14ac:dyDescent="0.35">
      <c r="B5476" s="208"/>
      <c r="C5476" s="33"/>
      <c r="D5476" s="33"/>
      <c r="E5476" s="47"/>
      <c r="F5476" s="46"/>
      <c r="G5476" s="95"/>
      <c r="H5476" s="33"/>
      <c r="I5476" s="33"/>
      <c r="J5476" s="95"/>
      <c r="K5476" s="33"/>
      <c r="L5476" s="33"/>
      <c r="M5476" s="232"/>
      <c r="N5476" s="210"/>
      <c r="O5476" s="120"/>
      <c r="P5476" s="46"/>
      <c r="Q5476" s="33"/>
      <c r="R5476" s="95"/>
      <c r="S5476" s="33"/>
      <c r="T5476" s="33"/>
      <c r="U5476" s="232"/>
      <c r="V5476" s="213"/>
      <c r="W5476" s="202" t="str" cm="1">
        <f t="array" ref="W5476">IF(SUM(LEN(B5476:V5476))=0,"",IF(OR(OR(ISBLANK(F5476),SUM(LEN(C5476),LEN(D5476))=0),AND(NOT(E5476="Unknown"),ISBLANK(J5476)),AND(NOT(O5476="Unknown"),ISBLANK(R5476))),"Missing Information", _xlfn._xlws.FILTER(_xlfn._xlws.FILTER(Table15[],(Table15[System-Owned Portion]&amp;Table15[If Material Anything Other than "Lead" in Column E,
Was Material Ever Previously Lead?]&amp;Table15[Customer-Owned Portion])=(E5476&amp;G5476&amp;O5476),""),{0,0,0,1})))</f>
        <v/>
      </c>
      <c r="X5476"/>
    </row>
    <row r="5477" spans="2:24" x14ac:dyDescent="0.35">
      <c r="B5477" s="208"/>
      <c r="C5477" s="33"/>
      <c r="D5477" s="33"/>
      <c r="E5477" s="47"/>
      <c r="F5477" s="46"/>
      <c r="G5477" s="95"/>
      <c r="H5477" s="33"/>
      <c r="I5477" s="33"/>
      <c r="J5477" s="95"/>
      <c r="K5477" s="33"/>
      <c r="L5477" s="33"/>
      <c r="M5477" s="232"/>
      <c r="N5477" s="210"/>
      <c r="O5477" s="120"/>
      <c r="P5477" s="46"/>
      <c r="Q5477" s="33"/>
      <c r="R5477" s="95"/>
      <c r="S5477" s="33"/>
      <c r="T5477" s="33"/>
      <c r="U5477" s="232"/>
      <c r="V5477" s="213"/>
      <c r="W5477" s="202" t="str" cm="1">
        <f t="array" ref="W5477">IF(SUM(LEN(B5477:V5477))=0,"",IF(OR(OR(ISBLANK(F5477),SUM(LEN(C5477),LEN(D5477))=0),AND(NOT(E5477="Unknown"),ISBLANK(J5477)),AND(NOT(O5477="Unknown"),ISBLANK(R5477))),"Missing Information", _xlfn._xlws.FILTER(_xlfn._xlws.FILTER(Table15[],(Table15[System-Owned Portion]&amp;Table15[If Material Anything Other than "Lead" in Column E,
Was Material Ever Previously Lead?]&amp;Table15[Customer-Owned Portion])=(E5477&amp;G5477&amp;O5477),""),{0,0,0,1})))</f>
        <v/>
      </c>
      <c r="X5477"/>
    </row>
    <row r="5478" spans="2:24" x14ac:dyDescent="0.35">
      <c r="B5478" s="208"/>
      <c r="C5478" s="33"/>
      <c r="D5478" s="33"/>
      <c r="E5478" s="47"/>
      <c r="F5478" s="46"/>
      <c r="G5478" s="95"/>
      <c r="H5478" s="33"/>
      <c r="I5478" s="33"/>
      <c r="J5478" s="95"/>
      <c r="K5478" s="33"/>
      <c r="L5478" s="33"/>
      <c r="M5478" s="232"/>
      <c r="N5478" s="210"/>
      <c r="O5478" s="120"/>
      <c r="P5478" s="46"/>
      <c r="Q5478" s="33"/>
      <c r="R5478" s="95"/>
      <c r="S5478" s="33"/>
      <c r="T5478" s="33"/>
      <c r="U5478" s="232"/>
      <c r="V5478" s="213"/>
      <c r="W5478" s="202" t="str" cm="1">
        <f t="array" ref="W5478">IF(SUM(LEN(B5478:V5478))=0,"",IF(OR(OR(ISBLANK(F5478),SUM(LEN(C5478),LEN(D5478))=0),AND(NOT(E5478="Unknown"),ISBLANK(J5478)),AND(NOT(O5478="Unknown"),ISBLANK(R5478))),"Missing Information", _xlfn._xlws.FILTER(_xlfn._xlws.FILTER(Table15[],(Table15[System-Owned Portion]&amp;Table15[If Material Anything Other than "Lead" in Column E,
Was Material Ever Previously Lead?]&amp;Table15[Customer-Owned Portion])=(E5478&amp;G5478&amp;O5478),""),{0,0,0,1})))</f>
        <v/>
      </c>
      <c r="X5478"/>
    </row>
    <row r="5479" spans="2:24" x14ac:dyDescent="0.35">
      <c r="B5479" s="208"/>
      <c r="C5479" s="33"/>
      <c r="D5479" s="33"/>
      <c r="E5479" s="47"/>
      <c r="F5479" s="46"/>
      <c r="G5479" s="95"/>
      <c r="H5479" s="33"/>
      <c r="I5479" s="33"/>
      <c r="J5479" s="95"/>
      <c r="K5479" s="33"/>
      <c r="L5479" s="33"/>
      <c r="M5479" s="232"/>
      <c r="N5479" s="210"/>
      <c r="O5479" s="120"/>
      <c r="P5479" s="46"/>
      <c r="Q5479" s="33"/>
      <c r="R5479" s="95"/>
      <c r="S5479" s="33"/>
      <c r="T5479" s="33"/>
      <c r="U5479" s="232"/>
      <c r="V5479" s="213"/>
      <c r="W5479" s="202" t="str" cm="1">
        <f t="array" ref="W5479">IF(SUM(LEN(B5479:V5479))=0,"",IF(OR(OR(ISBLANK(F5479),SUM(LEN(C5479),LEN(D5479))=0),AND(NOT(E5479="Unknown"),ISBLANK(J5479)),AND(NOT(O5479="Unknown"),ISBLANK(R5479))),"Missing Information", _xlfn._xlws.FILTER(_xlfn._xlws.FILTER(Table15[],(Table15[System-Owned Portion]&amp;Table15[If Material Anything Other than "Lead" in Column E,
Was Material Ever Previously Lead?]&amp;Table15[Customer-Owned Portion])=(E5479&amp;G5479&amp;O5479),""),{0,0,0,1})))</f>
        <v/>
      </c>
      <c r="X5479"/>
    </row>
    <row r="5480" spans="2:24" x14ac:dyDescent="0.35">
      <c r="B5480" s="208"/>
      <c r="C5480" s="33"/>
      <c r="D5480" s="33"/>
      <c r="E5480" s="47"/>
      <c r="F5480" s="46"/>
      <c r="G5480" s="95"/>
      <c r="H5480" s="33"/>
      <c r="I5480" s="33"/>
      <c r="J5480" s="95"/>
      <c r="K5480" s="33"/>
      <c r="L5480" s="33"/>
      <c r="M5480" s="232"/>
      <c r="N5480" s="210"/>
      <c r="O5480" s="120"/>
      <c r="P5480" s="46"/>
      <c r="Q5480" s="33"/>
      <c r="R5480" s="95"/>
      <c r="S5480" s="33"/>
      <c r="T5480" s="33"/>
      <c r="U5480" s="232"/>
      <c r="V5480" s="213"/>
      <c r="W5480" s="202" t="str" cm="1">
        <f t="array" ref="W5480">IF(SUM(LEN(B5480:V5480))=0,"",IF(OR(OR(ISBLANK(F5480),SUM(LEN(C5480),LEN(D5480))=0),AND(NOT(E5480="Unknown"),ISBLANK(J5480)),AND(NOT(O5480="Unknown"),ISBLANK(R5480))),"Missing Information", _xlfn._xlws.FILTER(_xlfn._xlws.FILTER(Table15[],(Table15[System-Owned Portion]&amp;Table15[If Material Anything Other than "Lead" in Column E,
Was Material Ever Previously Lead?]&amp;Table15[Customer-Owned Portion])=(E5480&amp;G5480&amp;O5480),""),{0,0,0,1})))</f>
        <v/>
      </c>
      <c r="X5480"/>
    </row>
    <row r="5481" spans="2:24" x14ac:dyDescent="0.35">
      <c r="B5481" s="208"/>
      <c r="C5481" s="33"/>
      <c r="D5481" s="33"/>
      <c r="E5481" s="47"/>
      <c r="F5481" s="46"/>
      <c r="G5481" s="95"/>
      <c r="H5481" s="33"/>
      <c r="I5481" s="33"/>
      <c r="J5481" s="95"/>
      <c r="K5481" s="33"/>
      <c r="L5481" s="33"/>
      <c r="M5481" s="232"/>
      <c r="N5481" s="210"/>
      <c r="O5481" s="120"/>
      <c r="P5481" s="46"/>
      <c r="Q5481" s="33"/>
      <c r="R5481" s="95"/>
      <c r="S5481" s="33"/>
      <c r="T5481" s="33"/>
      <c r="U5481" s="232"/>
      <c r="V5481" s="213"/>
      <c r="W5481" s="202" t="str" cm="1">
        <f t="array" ref="W5481">IF(SUM(LEN(B5481:V5481))=0,"",IF(OR(OR(ISBLANK(F5481),SUM(LEN(C5481),LEN(D5481))=0),AND(NOT(E5481="Unknown"),ISBLANK(J5481)),AND(NOT(O5481="Unknown"),ISBLANK(R5481))),"Missing Information", _xlfn._xlws.FILTER(_xlfn._xlws.FILTER(Table15[],(Table15[System-Owned Portion]&amp;Table15[If Material Anything Other than "Lead" in Column E,
Was Material Ever Previously Lead?]&amp;Table15[Customer-Owned Portion])=(E5481&amp;G5481&amp;O5481),""),{0,0,0,1})))</f>
        <v/>
      </c>
      <c r="X5481"/>
    </row>
    <row r="5482" spans="2:24" x14ac:dyDescent="0.35">
      <c r="B5482" s="208"/>
      <c r="C5482" s="33"/>
      <c r="D5482" s="33"/>
      <c r="E5482" s="47"/>
      <c r="F5482" s="46"/>
      <c r="G5482" s="95"/>
      <c r="H5482" s="33"/>
      <c r="I5482" s="33"/>
      <c r="J5482" s="95"/>
      <c r="K5482" s="33"/>
      <c r="L5482" s="33"/>
      <c r="M5482" s="232"/>
      <c r="N5482" s="210"/>
      <c r="O5482" s="120"/>
      <c r="P5482" s="46"/>
      <c r="Q5482" s="33"/>
      <c r="R5482" s="95"/>
      <c r="S5482" s="33"/>
      <c r="T5482" s="33"/>
      <c r="U5482" s="232"/>
      <c r="V5482" s="213"/>
      <c r="W5482" s="202" t="str" cm="1">
        <f t="array" ref="W5482">IF(SUM(LEN(B5482:V5482))=0,"",IF(OR(OR(ISBLANK(F5482),SUM(LEN(C5482),LEN(D5482))=0),AND(NOT(E5482="Unknown"),ISBLANK(J5482)),AND(NOT(O5482="Unknown"),ISBLANK(R5482))),"Missing Information", _xlfn._xlws.FILTER(_xlfn._xlws.FILTER(Table15[],(Table15[System-Owned Portion]&amp;Table15[If Material Anything Other than "Lead" in Column E,
Was Material Ever Previously Lead?]&amp;Table15[Customer-Owned Portion])=(E5482&amp;G5482&amp;O5482),""),{0,0,0,1})))</f>
        <v/>
      </c>
      <c r="X5482"/>
    </row>
    <row r="5483" spans="2:24" x14ac:dyDescent="0.35">
      <c r="B5483" s="208"/>
      <c r="C5483" s="33"/>
      <c r="D5483" s="33"/>
      <c r="E5483" s="47"/>
      <c r="F5483" s="46"/>
      <c r="G5483" s="95"/>
      <c r="H5483" s="33"/>
      <c r="I5483" s="33"/>
      <c r="J5483" s="95"/>
      <c r="K5483" s="33"/>
      <c r="L5483" s="33"/>
      <c r="M5483" s="232"/>
      <c r="N5483" s="210"/>
      <c r="O5483" s="120"/>
      <c r="P5483" s="46"/>
      <c r="Q5483" s="33"/>
      <c r="R5483" s="95"/>
      <c r="S5483" s="33"/>
      <c r="T5483" s="33"/>
      <c r="U5483" s="232"/>
      <c r="V5483" s="213"/>
      <c r="W5483" s="202" t="str" cm="1">
        <f t="array" ref="W5483">IF(SUM(LEN(B5483:V5483))=0,"",IF(OR(OR(ISBLANK(F5483),SUM(LEN(C5483),LEN(D5483))=0),AND(NOT(E5483="Unknown"),ISBLANK(J5483)),AND(NOT(O5483="Unknown"),ISBLANK(R5483))),"Missing Information", _xlfn._xlws.FILTER(_xlfn._xlws.FILTER(Table15[],(Table15[System-Owned Portion]&amp;Table15[If Material Anything Other than "Lead" in Column E,
Was Material Ever Previously Lead?]&amp;Table15[Customer-Owned Portion])=(E5483&amp;G5483&amp;O5483),""),{0,0,0,1})))</f>
        <v/>
      </c>
      <c r="X5483"/>
    </row>
    <row r="5484" spans="2:24" x14ac:dyDescent="0.35">
      <c r="B5484" s="208"/>
      <c r="C5484" s="33"/>
      <c r="D5484" s="33"/>
      <c r="E5484" s="47"/>
      <c r="F5484" s="46"/>
      <c r="G5484" s="95"/>
      <c r="H5484" s="33"/>
      <c r="I5484" s="33"/>
      <c r="J5484" s="95"/>
      <c r="K5484" s="33"/>
      <c r="L5484" s="33"/>
      <c r="M5484" s="232"/>
      <c r="N5484" s="210"/>
      <c r="O5484" s="120"/>
      <c r="P5484" s="46"/>
      <c r="Q5484" s="33"/>
      <c r="R5484" s="95"/>
      <c r="S5484" s="33"/>
      <c r="T5484" s="33"/>
      <c r="U5484" s="232"/>
      <c r="V5484" s="213"/>
      <c r="W5484" s="202" t="str" cm="1">
        <f t="array" ref="W5484">IF(SUM(LEN(B5484:V5484))=0,"",IF(OR(OR(ISBLANK(F5484),SUM(LEN(C5484),LEN(D5484))=0),AND(NOT(E5484="Unknown"),ISBLANK(J5484)),AND(NOT(O5484="Unknown"),ISBLANK(R5484))),"Missing Information", _xlfn._xlws.FILTER(_xlfn._xlws.FILTER(Table15[],(Table15[System-Owned Portion]&amp;Table15[If Material Anything Other than "Lead" in Column E,
Was Material Ever Previously Lead?]&amp;Table15[Customer-Owned Portion])=(E5484&amp;G5484&amp;O5484),""),{0,0,0,1})))</f>
        <v/>
      </c>
      <c r="X5484"/>
    </row>
    <row r="5485" spans="2:24" x14ac:dyDescent="0.35">
      <c r="B5485" s="208"/>
      <c r="C5485" s="33"/>
      <c r="D5485" s="33"/>
      <c r="E5485" s="47"/>
      <c r="F5485" s="46"/>
      <c r="G5485" s="95"/>
      <c r="H5485" s="33"/>
      <c r="I5485" s="33"/>
      <c r="J5485" s="95"/>
      <c r="K5485" s="33"/>
      <c r="L5485" s="33"/>
      <c r="M5485" s="232"/>
      <c r="N5485" s="210"/>
      <c r="O5485" s="120"/>
      <c r="P5485" s="46"/>
      <c r="Q5485" s="33"/>
      <c r="R5485" s="95"/>
      <c r="S5485" s="33"/>
      <c r="T5485" s="33"/>
      <c r="U5485" s="232"/>
      <c r="V5485" s="213"/>
      <c r="W5485" s="202" t="str" cm="1">
        <f t="array" ref="W5485">IF(SUM(LEN(B5485:V5485))=0,"",IF(OR(OR(ISBLANK(F5485),SUM(LEN(C5485),LEN(D5485))=0),AND(NOT(E5485="Unknown"),ISBLANK(J5485)),AND(NOT(O5485="Unknown"),ISBLANK(R5485))),"Missing Information", _xlfn._xlws.FILTER(_xlfn._xlws.FILTER(Table15[],(Table15[System-Owned Portion]&amp;Table15[If Material Anything Other than "Lead" in Column E,
Was Material Ever Previously Lead?]&amp;Table15[Customer-Owned Portion])=(E5485&amp;G5485&amp;O5485),""),{0,0,0,1})))</f>
        <v/>
      </c>
      <c r="X5485"/>
    </row>
    <row r="5486" spans="2:24" x14ac:dyDescent="0.35">
      <c r="B5486" s="208"/>
      <c r="C5486" s="33"/>
      <c r="D5486" s="33"/>
      <c r="E5486" s="47"/>
      <c r="F5486" s="46"/>
      <c r="G5486" s="95"/>
      <c r="H5486" s="33"/>
      <c r="I5486" s="33"/>
      <c r="J5486" s="95"/>
      <c r="K5486" s="33"/>
      <c r="L5486" s="33"/>
      <c r="M5486" s="232"/>
      <c r="N5486" s="210"/>
      <c r="O5486" s="120"/>
      <c r="P5486" s="46"/>
      <c r="Q5486" s="33"/>
      <c r="R5486" s="95"/>
      <c r="S5486" s="33"/>
      <c r="T5486" s="33"/>
      <c r="U5486" s="232"/>
      <c r="V5486" s="213"/>
      <c r="W5486" s="202" t="str" cm="1">
        <f t="array" ref="W5486">IF(SUM(LEN(B5486:V5486))=0,"",IF(OR(OR(ISBLANK(F5486),SUM(LEN(C5486),LEN(D5486))=0),AND(NOT(E5486="Unknown"),ISBLANK(J5486)),AND(NOT(O5486="Unknown"),ISBLANK(R5486))),"Missing Information", _xlfn._xlws.FILTER(_xlfn._xlws.FILTER(Table15[],(Table15[System-Owned Portion]&amp;Table15[If Material Anything Other than "Lead" in Column E,
Was Material Ever Previously Lead?]&amp;Table15[Customer-Owned Portion])=(E5486&amp;G5486&amp;O5486),""),{0,0,0,1})))</f>
        <v/>
      </c>
      <c r="X5486"/>
    </row>
    <row r="5487" spans="2:24" x14ac:dyDescent="0.35">
      <c r="B5487" s="208"/>
      <c r="C5487" s="33"/>
      <c r="D5487" s="33"/>
      <c r="E5487" s="47"/>
      <c r="F5487" s="46"/>
      <c r="G5487" s="95"/>
      <c r="H5487" s="33"/>
      <c r="I5487" s="33"/>
      <c r="J5487" s="95"/>
      <c r="K5487" s="33"/>
      <c r="L5487" s="33"/>
      <c r="M5487" s="232"/>
      <c r="N5487" s="210"/>
      <c r="O5487" s="120"/>
      <c r="P5487" s="46"/>
      <c r="Q5487" s="33"/>
      <c r="R5487" s="95"/>
      <c r="S5487" s="33"/>
      <c r="T5487" s="33"/>
      <c r="U5487" s="232"/>
      <c r="V5487" s="213"/>
      <c r="W5487" s="202" t="str" cm="1">
        <f t="array" ref="W5487">IF(SUM(LEN(B5487:V5487))=0,"",IF(OR(OR(ISBLANK(F5487),SUM(LEN(C5487),LEN(D5487))=0),AND(NOT(E5487="Unknown"),ISBLANK(J5487)),AND(NOT(O5487="Unknown"),ISBLANK(R5487))),"Missing Information", _xlfn._xlws.FILTER(_xlfn._xlws.FILTER(Table15[],(Table15[System-Owned Portion]&amp;Table15[If Material Anything Other than "Lead" in Column E,
Was Material Ever Previously Lead?]&amp;Table15[Customer-Owned Portion])=(E5487&amp;G5487&amp;O5487),""),{0,0,0,1})))</f>
        <v/>
      </c>
      <c r="X5487"/>
    </row>
    <row r="5488" spans="2:24" x14ac:dyDescent="0.35">
      <c r="B5488" s="208"/>
      <c r="C5488" s="33"/>
      <c r="D5488" s="33"/>
      <c r="E5488" s="47"/>
      <c r="F5488" s="46"/>
      <c r="G5488" s="95"/>
      <c r="H5488" s="33"/>
      <c r="I5488" s="33"/>
      <c r="J5488" s="95"/>
      <c r="K5488" s="33"/>
      <c r="L5488" s="33"/>
      <c r="M5488" s="232"/>
      <c r="N5488" s="210"/>
      <c r="O5488" s="120"/>
      <c r="P5488" s="46"/>
      <c r="Q5488" s="33"/>
      <c r="R5488" s="95"/>
      <c r="S5488" s="33"/>
      <c r="T5488" s="33"/>
      <c r="U5488" s="232"/>
      <c r="V5488" s="213"/>
      <c r="W5488" s="202" t="str" cm="1">
        <f t="array" ref="W5488">IF(SUM(LEN(B5488:V5488))=0,"",IF(OR(OR(ISBLANK(F5488),SUM(LEN(C5488),LEN(D5488))=0),AND(NOT(E5488="Unknown"),ISBLANK(J5488)),AND(NOT(O5488="Unknown"),ISBLANK(R5488))),"Missing Information", _xlfn._xlws.FILTER(_xlfn._xlws.FILTER(Table15[],(Table15[System-Owned Portion]&amp;Table15[If Material Anything Other than "Lead" in Column E,
Was Material Ever Previously Lead?]&amp;Table15[Customer-Owned Portion])=(E5488&amp;G5488&amp;O5488),""),{0,0,0,1})))</f>
        <v/>
      </c>
      <c r="X5488"/>
    </row>
    <row r="5489" spans="2:24" x14ac:dyDescent="0.35">
      <c r="B5489" s="208"/>
      <c r="C5489" s="33"/>
      <c r="D5489" s="33"/>
      <c r="E5489" s="47"/>
      <c r="F5489" s="46"/>
      <c r="G5489" s="95"/>
      <c r="H5489" s="33"/>
      <c r="I5489" s="33"/>
      <c r="J5489" s="95"/>
      <c r="K5489" s="33"/>
      <c r="L5489" s="33"/>
      <c r="M5489" s="232"/>
      <c r="N5489" s="210"/>
      <c r="O5489" s="120"/>
      <c r="P5489" s="46"/>
      <c r="Q5489" s="33"/>
      <c r="R5489" s="95"/>
      <c r="S5489" s="33"/>
      <c r="T5489" s="33"/>
      <c r="U5489" s="232"/>
      <c r="V5489" s="213"/>
      <c r="W5489" s="202" t="str" cm="1">
        <f t="array" ref="W5489">IF(SUM(LEN(B5489:V5489))=0,"",IF(OR(OR(ISBLANK(F5489),SUM(LEN(C5489),LEN(D5489))=0),AND(NOT(E5489="Unknown"),ISBLANK(J5489)),AND(NOT(O5489="Unknown"),ISBLANK(R5489))),"Missing Information", _xlfn._xlws.FILTER(_xlfn._xlws.FILTER(Table15[],(Table15[System-Owned Portion]&amp;Table15[If Material Anything Other than "Lead" in Column E,
Was Material Ever Previously Lead?]&amp;Table15[Customer-Owned Portion])=(E5489&amp;G5489&amp;O5489),""),{0,0,0,1})))</f>
        <v/>
      </c>
      <c r="X5489"/>
    </row>
    <row r="5490" spans="2:24" x14ac:dyDescent="0.35">
      <c r="B5490" s="208"/>
      <c r="C5490" s="33"/>
      <c r="D5490" s="33"/>
      <c r="E5490" s="47"/>
      <c r="F5490" s="46"/>
      <c r="G5490" s="95"/>
      <c r="H5490" s="33"/>
      <c r="I5490" s="33"/>
      <c r="J5490" s="95"/>
      <c r="K5490" s="33"/>
      <c r="L5490" s="33"/>
      <c r="M5490" s="232"/>
      <c r="N5490" s="210"/>
      <c r="O5490" s="120"/>
      <c r="P5490" s="46"/>
      <c r="Q5490" s="33"/>
      <c r="R5490" s="95"/>
      <c r="S5490" s="33"/>
      <c r="T5490" s="33"/>
      <c r="U5490" s="232"/>
      <c r="V5490" s="213"/>
      <c r="W5490" s="202" t="str" cm="1">
        <f t="array" ref="W5490">IF(SUM(LEN(B5490:V5490))=0,"",IF(OR(OR(ISBLANK(F5490),SUM(LEN(C5490),LEN(D5490))=0),AND(NOT(E5490="Unknown"),ISBLANK(J5490)),AND(NOT(O5490="Unknown"),ISBLANK(R5490))),"Missing Information", _xlfn._xlws.FILTER(_xlfn._xlws.FILTER(Table15[],(Table15[System-Owned Portion]&amp;Table15[If Material Anything Other than "Lead" in Column E,
Was Material Ever Previously Lead?]&amp;Table15[Customer-Owned Portion])=(E5490&amp;G5490&amp;O5490),""),{0,0,0,1})))</f>
        <v/>
      </c>
      <c r="X5490"/>
    </row>
    <row r="5491" spans="2:24" x14ac:dyDescent="0.35">
      <c r="B5491" s="208"/>
      <c r="C5491" s="33"/>
      <c r="D5491" s="33"/>
      <c r="E5491" s="47"/>
      <c r="F5491" s="46"/>
      <c r="G5491" s="95"/>
      <c r="H5491" s="33"/>
      <c r="I5491" s="33"/>
      <c r="J5491" s="95"/>
      <c r="K5491" s="33"/>
      <c r="L5491" s="33"/>
      <c r="M5491" s="232"/>
      <c r="N5491" s="210"/>
      <c r="O5491" s="120"/>
      <c r="P5491" s="46"/>
      <c r="Q5491" s="33"/>
      <c r="R5491" s="95"/>
      <c r="S5491" s="33"/>
      <c r="T5491" s="33"/>
      <c r="U5491" s="232"/>
      <c r="V5491" s="213"/>
      <c r="W5491" s="202" t="str" cm="1">
        <f t="array" ref="W5491">IF(SUM(LEN(B5491:V5491))=0,"",IF(OR(OR(ISBLANK(F5491),SUM(LEN(C5491),LEN(D5491))=0),AND(NOT(E5491="Unknown"),ISBLANK(J5491)),AND(NOT(O5491="Unknown"),ISBLANK(R5491))),"Missing Information", _xlfn._xlws.FILTER(_xlfn._xlws.FILTER(Table15[],(Table15[System-Owned Portion]&amp;Table15[If Material Anything Other than "Lead" in Column E,
Was Material Ever Previously Lead?]&amp;Table15[Customer-Owned Portion])=(E5491&amp;G5491&amp;O5491),""),{0,0,0,1})))</f>
        <v/>
      </c>
      <c r="X5491"/>
    </row>
    <row r="5492" spans="2:24" x14ac:dyDescent="0.35">
      <c r="B5492" s="208"/>
      <c r="C5492" s="33"/>
      <c r="D5492" s="33"/>
      <c r="E5492" s="47"/>
      <c r="F5492" s="46"/>
      <c r="G5492" s="95"/>
      <c r="H5492" s="33"/>
      <c r="I5492" s="33"/>
      <c r="J5492" s="95"/>
      <c r="K5492" s="33"/>
      <c r="L5492" s="33"/>
      <c r="M5492" s="232"/>
      <c r="N5492" s="210"/>
      <c r="O5492" s="120"/>
      <c r="P5492" s="46"/>
      <c r="Q5492" s="33"/>
      <c r="R5492" s="95"/>
      <c r="S5492" s="33"/>
      <c r="T5492" s="33"/>
      <c r="U5492" s="232"/>
      <c r="V5492" s="213"/>
      <c r="W5492" s="202" t="str" cm="1">
        <f t="array" ref="W5492">IF(SUM(LEN(B5492:V5492))=0,"",IF(OR(OR(ISBLANK(F5492),SUM(LEN(C5492),LEN(D5492))=0),AND(NOT(E5492="Unknown"),ISBLANK(J5492)),AND(NOT(O5492="Unknown"),ISBLANK(R5492))),"Missing Information", _xlfn._xlws.FILTER(_xlfn._xlws.FILTER(Table15[],(Table15[System-Owned Portion]&amp;Table15[If Material Anything Other than "Lead" in Column E,
Was Material Ever Previously Lead?]&amp;Table15[Customer-Owned Portion])=(E5492&amp;G5492&amp;O5492),""),{0,0,0,1})))</f>
        <v/>
      </c>
      <c r="X5492"/>
    </row>
    <row r="5493" spans="2:24" x14ac:dyDescent="0.35">
      <c r="B5493" s="208"/>
      <c r="C5493" s="33"/>
      <c r="D5493" s="33"/>
      <c r="E5493" s="47"/>
      <c r="F5493" s="46"/>
      <c r="G5493" s="95"/>
      <c r="H5493" s="33"/>
      <c r="I5493" s="33"/>
      <c r="J5493" s="95"/>
      <c r="K5493" s="33"/>
      <c r="L5493" s="33"/>
      <c r="M5493" s="232"/>
      <c r="N5493" s="210"/>
      <c r="O5493" s="120"/>
      <c r="P5493" s="46"/>
      <c r="Q5493" s="33"/>
      <c r="R5493" s="95"/>
      <c r="S5493" s="33"/>
      <c r="T5493" s="33"/>
      <c r="U5493" s="232"/>
      <c r="V5493" s="213"/>
      <c r="W5493" s="202" t="str" cm="1">
        <f t="array" ref="W5493">IF(SUM(LEN(B5493:V5493))=0,"",IF(OR(OR(ISBLANK(F5493),SUM(LEN(C5493),LEN(D5493))=0),AND(NOT(E5493="Unknown"),ISBLANK(J5493)),AND(NOT(O5493="Unknown"),ISBLANK(R5493))),"Missing Information", _xlfn._xlws.FILTER(_xlfn._xlws.FILTER(Table15[],(Table15[System-Owned Portion]&amp;Table15[If Material Anything Other than "Lead" in Column E,
Was Material Ever Previously Lead?]&amp;Table15[Customer-Owned Portion])=(E5493&amp;G5493&amp;O5493),""),{0,0,0,1})))</f>
        <v/>
      </c>
      <c r="X5493"/>
    </row>
    <row r="5494" spans="2:24" x14ac:dyDescent="0.35">
      <c r="B5494" s="208"/>
      <c r="C5494" s="33"/>
      <c r="D5494" s="33"/>
      <c r="E5494" s="47"/>
      <c r="F5494" s="46"/>
      <c r="G5494" s="95"/>
      <c r="H5494" s="33"/>
      <c r="I5494" s="33"/>
      <c r="J5494" s="95"/>
      <c r="K5494" s="33"/>
      <c r="L5494" s="33"/>
      <c r="M5494" s="232"/>
      <c r="N5494" s="210"/>
      <c r="O5494" s="120"/>
      <c r="P5494" s="46"/>
      <c r="Q5494" s="33"/>
      <c r="R5494" s="95"/>
      <c r="S5494" s="33"/>
      <c r="T5494" s="33"/>
      <c r="U5494" s="232"/>
      <c r="V5494" s="213"/>
      <c r="W5494" s="202" t="str" cm="1">
        <f t="array" ref="W5494">IF(SUM(LEN(B5494:V5494))=0,"",IF(OR(OR(ISBLANK(F5494),SUM(LEN(C5494),LEN(D5494))=0),AND(NOT(E5494="Unknown"),ISBLANK(J5494)),AND(NOT(O5494="Unknown"),ISBLANK(R5494))),"Missing Information", _xlfn._xlws.FILTER(_xlfn._xlws.FILTER(Table15[],(Table15[System-Owned Portion]&amp;Table15[If Material Anything Other than "Lead" in Column E,
Was Material Ever Previously Lead?]&amp;Table15[Customer-Owned Portion])=(E5494&amp;G5494&amp;O5494),""),{0,0,0,1})))</f>
        <v/>
      </c>
      <c r="X5494"/>
    </row>
    <row r="5495" spans="2:24" x14ac:dyDescent="0.35">
      <c r="B5495" s="208"/>
      <c r="C5495" s="33"/>
      <c r="D5495" s="33"/>
      <c r="E5495" s="47"/>
      <c r="F5495" s="46"/>
      <c r="G5495" s="95"/>
      <c r="H5495" s="33"/>
      <c r="I5495" s="33"/>
      <c r="J5495" s="95"/>
      <c r="K5495" s="33"/>
      <c r="L5495" s="33"/>
      <c r="M5495" s="232"/>
      <c r="N5495" s="210"/>
      <c r="O5495" s="120"/>
      <c r="P5495" s="46"/>
      <c r="Q5495" s="33"/>
      <c r="R5495" s="95"/>
      <c r="S5495" s="33"/>
      <c r="T5495" s="33"/>
      <c r="U5495" s="232"/>
      <c r="V5495" s="213"/>
      <c r="W5495" s="202" t="str" cm="1">
        <f t="array" ref="W5495">IF(SUM(LEN(B5495:V5495))=0,"",IF(OR(OR(ISBLANK(F5495),SUM(LEN(C5495),LEN(D5495))=0),AND(NOT(E5495="Unknown"),ISBLANK(J5495)),AND(NOT(O5495="Unknown"),ISBLANK(R5495))),"Missing Information", _xlfn._xlws.FILTER(_xlfn._xlws.FILTER(Table15[],(Table15[System-Owned Portion]&amp;Table15[If Material Anything Other than "Lead" in Column E,
Was Material Ever Previously Lead?]&amp;Table15[Customer-Owned Portion])=(E5495&amp;G5495&amp;O5495),""),{0,0,0,1})))</f>
        <v/>
      </c>
      <c r="X5495"/>
    </row>
    <row r="5496" spans="2:24" x14ac:dyDescent="0.35">
      <c r="B5496" s="208"/>
      <c r="C5496" s="33"/>
      <c r="D5496" s="33"/>
      <c r="E5496" s="47"/>
      <c r="F5496" s="46"/>
      <c r="G5496" s="95"/>
      <c r="H5496" s="33"/>
      <c r="I5496" s="33"/>
      <c r="J5496" s="95"/>
      <c r="K5496" s="33"/>
      <c r="L5496" s="33"/>
      <c r="M5496" s="232"/>
      <c r="N5496" s="210"/>
      <c r="O5496" s="120"/>
      <c r="P5496" s="46"/>
      <c r="Q5496" s="33"/>
      <c r="R5496" s="95"/>
      <c r="S5496" s="33"/>
      <c r="T5496" s="33"/>
      <c r="U5496" s="232"/>
      <c r="V5496" s="213"/>
      <c r="W5496" s="202" t="str" cm="1">
        <f t="array" ref="W5496">IF(SUM(LEN(B5496:V5496))=0,"",IF(OR(OR(ISBLANK(F5496),SUM(LEN(C5496),LEN(D5496))=0),AND(NOT(E5496="Unknown"),ISBLANK(J5496)),AND(NOT(O5496="Unknown"),ISBLANK(R5496))),"Missing Information", _xlfn._xlws.FILTER(_xlfn._xlws.FILTER(Table15[],(Table15[System-Owned Portion]&amp;Table15[If Material Anything Other than "Lead" in Column E,
Was Material Ever Previously Lead?]&amp;Table15[Customer-Owned Portion])=(E5496&amp;G5496&amp;O5496),""),{0,0,0,1})))</f>
        <v/>
      </c>
      <c r="X5496"/>
    </row>
    <row r="5497" spans="2:24" x14ac:dyDescent="0.35">
      <c r="B5497" s="208"/>
      <c r="C5497" s="33"/>
      <c r="D5497" s="33"/>
      <c r="E5497" s="47"/>
      <c r="F5497" s="46"/>
      <c r="G5497" s="95"/>
      <c r="H5497" s="33"/>
      <c r="I5497" s="33"/>
      <c r="J5497" s="95"/>
      <c r="K5497" s="33"/>
      <c r="L5497" s="33"/>
      <c r="M5497" s="232"/>
      <c r="N5497" s="210"/>
      <c r="O5497" s="120"/>
      <c r="P5497" s="46"/>
      <c r="Q5497" s="33"/>
      <c r="R5497" s="95"/>
      <c r="S5497" s="33"/>
      <c r="T5497" s="33"/>
      <c r="U5497" s="232"/>
      <c r="V5497" s="213"/>
      <c r="W5497" s="202" t="str" cm="1">
        <f t="array" ref="W5497">IF(SUM(LEN(B5497:V5497))=0,"",IF(OR(OR(ISBLANK(F5497),SUM(LEN(C5497),LEN(D5497))=0),AND(NOT(E5497="Unknown"),ISBLANK(J5497)),AND(NOT(O5497="Unknown"),ISBLANK(R5497))),"Missing Information", _xlfn._xlws.FILTER(_xlfn._xlws.FILTER(Table15[],(Table15[System-Owned Portion]&amp;Table15[If Material Anything Other than "Lead" in Column E,
Was Material Ever Previously Lead?]&amp;Table15[Customer-Owned Portion])=(E5497&amp;G5497&amp;O5497),""),{0,0,0,1})))</f>
        <v/>
      </c>
      <c r="X5497"/>
    </row>
    <row r="5498" spans="2:24" x14ac:dyDescent="0.35">
      <c r="B5498" s="208"/>
      <c r="C5498" s="33"/>
      <c r="D5498" s="33"/>
      <c r="E5498" s="47"/>
      <c r="F5498" s="46"/>
      <c r="G5498" s="95"/>
      <c r="H5498" s="33"/>
      <c r="I5498" s="33"/>
      <c r="J5498" s="95"/>
      <c r="K5498" s="33"/>
      <c r="L5498" s="33"/>
      <c r="M5498" s="232"/>
      <c r="N5498" s="210"/>
      <c r="O5498" s="120"/>
      <c r="P5498" s="46"/>
      <c r="Q5498" s="33"/>
      <c r="R5498" s="95"/>
      <c r="S5498" s="33"/>
      <c r="T5498" s="33"/>
      <c r="U5498" s="232"/>
      <c r="V5498" s="213"/>
      <c r="W5498" s="202" t="str" cm="1">
        <f t="array" ref="W5498">IF(SUM(LEN(B5498:V5498))=0,"",IF(OR(OR(ISBLANK(F5498),SUM(LEN(C5498),LEN(D5498))=0),AND(NOT(E5498="Unknown"),ISBLANK(J5498)),AND(NOT(O5498="Unknown"),ISBLANK(R5498))),"Missing Information", _xlfn._xlws.FILTER(_xlfn._xlws.FILTER(Table15[],(Table15[System-Owned Portion]&amp;Table15[If Material Anything Other than "Lead" in Column E,
Was Material Ever Previously Lead?]&amp;Table15[Customer-Owned Portion])=(E5498&amp;G5498&amp;O5498),""),{0,0,0,1})))</f>
        <v/>
      </c>
      <c r="X5498"/>
    </row>
    <row r="5499" spans="2:24" x14ac:dyDescent="0.35">
      <c r="B5499" s="208"/>
      <c r="C5499" s="33"/>
      <c r="D5499" s="33"/>
      <c r="E5499" s="47"/>
      <c r="F5499" s="46"/>
      <c r="G5499" s="95"/>
      <c r="H5499" s="33"/>
      <c r="I5499" s="33"/>
      <c r="J5499" s="95"/>
      <c r="K5499" s="33"/>
      <c r="L5499" s="33"/>
      <c r="M5499" s="232"/>
      <c r="N5499" s="210"/>
      <c r="O5499" s="120"/>
      <c r="P5499" s="46"/>
      <c r="Q5499" s="33"/>
      <c r="R5499" s="95"/>
      <c r="S5499" s="33"/>
      <c r="T5499" s="33"/>
      <c r="U5499" s="232"/>
      <c r="V5499" s="213"/>
      <c r="W5499" s="202" t="str" cm="1">
        <f t="array" ref="W5499">IF(SUM(LEN(B5499:V5499))=0,"",IF(OR(OR(ISBLANK(F5499),SUM(LEN(C5499),LEN(D5499))=0),AND(NOT(E5499="Unknown"),ISBLANK(J5499)),AND(NOT(O5499="Unknown"),ISBLANK(R5499))),"Missing Information", _xlfn._xlws.FILTER(_xlfn._xlws.FILTER(Table15[],(Table15[System-Owned Portion]&amp;Table15[If Material Anything Other than "Lead" in Column E,
Was Material Ever Previously Lead?]&amp;Table15[Customer-Owned Portion])=(E5499&amp;G5499&amp;O5499),""),{0,0,0,1})))</f>
        <v/>
      </c>
      <c r="X5499"/>
    </row>
    <row r="5500" spans="2:24" x14ac:dyDescent="0.35">
      <c r="B5500" s="208"/>
      <c r="C5500" s="33"/>
      <c r="D5500" s="33"/>
      <c r="E5500" s="47"/>
      <c r="F5500" s="46"/>
      <c r="G5500" s="95"/>
      <c r="H5500" s="33"/>
      <c r="I5500" s="33"/>
      <c r="J5500" s="95"/>
      <c r="K5500" s="33"/>
      <c r="L5500" s="33"/>
      <c r="M5500" s="232"/>
      <c r="N5500" s="210"/>
      <c r="O5500" s="120"/>
      <c r="P5500" s="46"/>
      <c r="Q5500" s="33"/>
      <c r="R5500" s="95"/>
      <c r="S5500" s="33"/>
      <c r="T5500" s="33"/>
      <c r="U5500" s="232"/>
      <c r="V5500" s="213"/>
      <c r="W5500" s="202" t="str" cm="1">
        <f t="array" ref="W5500">IF(SUM(LEN(B5500:V5500))=0,"",IF(OR(OR(ISBLANK(F5500),SUM(LEN(C5500),LEN(D5500))=0),AND(NOT(E5500="Unknown"),ISBLANK(J5500)),AND(NOT(O5500="Unknown"),ISBLANK(R5500))),"Missing Information", _xlfn._xlws.FILTER(_xlfn._xlws.FILTER(Table15[],(Table15[System-Owned Portion]&amp;Table15[If Material Anything Other than "Lead" in Column E,
Was Material Ever Previously Lead?]&amp;Table15[Customer-Owned Portion])=(E5500&amp;G5500&amp;O5500),""),{0,0,0,1})))</f>
        <v/>
      </c>
      <c r="X5500"/>
    </row>
    <row r="5501" spans="2:24" x14ac:dyDescent="0.35">
      <c r="B5501" s="208"/>
      <c r="C5501" s="33"/>
      <c r="D5501" s="33"/>
      <c r="E5501" s="47"/>
      <c r="F5501" s="46"/>
      <c r="G5501" s="95"/>
      <c r="H5501" s="33"/>
      <c r="I5501" s="33"/>
      <c r="J5501" s="95"/>
      <c r="K5501" s="33"/>
      <c r="L5501" s="33"/>
      <c r="M5501" s="232"/>
      <c r="N5501" s="210"/>
      <c r="O5501" s="120"/>
      <c r="P5501" s="46"/>
      <c r="Q5501" s="33"/>
      <c r="R5501" s="95"/>
      <c r="S5501" s="33"/>
      <c r="T5501" s="33"/>
      <c r="U5501" s="232"/>
      <c r="V5501" s="213"/>
      <c r="W5501" s="202" t="str" cm="1">
        <f t="array" ref="W5501">IF(SUM(LEN(B5501:V5501))=0,"",IF(OR(OR(ISBLANK(F5501),SUM(LEN(C5501),LEN(D5501))=0),AND(NOT(E5501="Unknown"),ISBLANK(J5501)),AND(NOT(O5501="Unknown"),ISBLANK(R5501))),"Missing Information", _xlfn._xlws.FILTER(_xlfn._xlws.FILTER(Table15[],(Table15[System-Owned Portion]&amp;Table15[If Material Anything Other than "Lead" in Column E,
Was Material Ever Previously Lead?]&amp;Table15[Customer-Owned Portion])=(E5501&amp;G5501&amp;O5501),""),{0,0,0,1})))</f>
        <v/>
      </c>
      <c r="X5501"/>
    </row>
    <row r="5502" spans="2:24" x14ac:dyDescent="0.35">
      <c r="B5502" s="208"/>
      <c r="C5502" s="33"/>
      <c r="D5502" s="33"/>
      <c r="E5502" s="47"/>
      <c r="F5502" s="46"/>
      <c r="G5502" s="95"/>
      <c r="H5502" s="33"/>
      <c r="I5502" s="33"/>
      <c r="J5502" s="95"/>
      <c r="K5502" s="33"/>
      <c r="L5502" s="33"/>
      <c r="M5502" s="232"/>
      <c r="N5502" s="210"/>
      <c r="O5502" s="120"/>
      <c r="P5502" s="46"/>
      <c r="Q5502" s="33"/>
      <c r="R5502" s="95"/>
      <c r="S5502" s="33"/>
      <c r="T5502" s="33"/>
      <c r="U5502" s="232"/>
      <c r="V5502" s="213"/>
      <c r="W5502" s="202" t="str" cm="1">
        <f t="array" ref="W5502">IF(SUM(LEN(B5502:V5502))=0,"",IF(OR(OR(ISBLANK(F5502),SUM(LEN(C5502),LEN(D5502))=0),AND(NOT(E5502="Unknown"),ISBLANK(J5502)),AND(NOT(O5502="Unknown"),ISBLANK(R5502))),"Missing Information", _xlfn._xlws.FILTER(_xlfn._xlws.FILTER(Table15[],(Table15[System-Owned Portion]&amp;Table15[If Material Anything Other than "Lead" in Column E,
Was Material Ever Previously Lead?]&amp;Table15[Customer-Owned Portion])=(E5502&amp;G5502&amp;O5502),""),{0,0,0,1})))</f>
        <v/>
      </c>
      <c r="X5502"/>
    </row>
    <row r="5503" spans="2:24" x14ac:dyDescent="0.35">
      <c r="B5503" s="208"/>
      <c r="C5503" s="33"/>
      <c r="D5503" s="33"/>
      <c r="E5503" s="47"/>
      <c r="F5503" s="46"/>
      <c r="G5503" s="95"/>
      <c r="H5503" s="33"/>
      <c r="I5503" s="33"/>
      <c r="J5503" s="95"/>
      <c r="K5503" s="33"/>
      <c r="L5503" s="33"/>
      <c r="M5503" s="232"/>
      <c r="N5503" s="210"/>
      <c r="O5503" s="120"/>
      <c r="P5503" s="46"/>
      <c r="Q5503" s="33"/>
      <c r="R5503" s="95"/>
      <c r="S5503" s="33"/>
      <c r="T5503" s="33"/>
      <c r="U5503" s="232"/>
      <c r="V5503" s="213"/>
      <c r="W5503" s="202" t="str" cm="1">
        <f t="array" ref="W5503">IF(SUM(LEN(B5503:V5503))=0,"",IF(OR(OR(ISBLANK(F5503),SUM(LEN(C5503),LEN(D5503))=0),AND(NOT(E5503="Unknown"),ISBLANK(J5503)),AND(NOT(O5503="Unknown"),ISBLANK(R5503))),"Missing Information", _xlfn._xlws.FILTER(_xlfn._xlws.FILTER(Table15[],(Table15[System-Owned Portion]&amp;Table15[If Material Anything Other than "Lead" in Column E,
Was Material Ever Previously Lead?]&amp;Table15[Customer-Owned Portion])=(E5503&amp;G5503&amp;O5503),""),{0,0,0,1})))</f>
        <v/>
      </c>
      <c r="X5503"/>
    </row>
    <row r="5504" spans="2:24" x14ac:dyDescent="0.35">
      <c r="B5504" s="208"/>
      <c r="C5504" s="33"/>
      <c r="D5504" s="33"/>
      <c r="E5504" s="47"/>
      <c r="F5504" s="46"/>
      <c r="G5504" s="95"/>
      <c r="H5504" s="33"/>
      <c r="I5504" s="33"/>
      <c r="J5504" s="95"/>
      <c r="K5504" s="33"/>
      <c r="L5504" s="33"/>
      <c r="M5504" s="232"/>
      <c r="N5504" s="210"/>
      <c r="O5504" s="120"/>
      <c r="P5504" s="46"/>
      <c r="Q5504" s="33"/>
      <c r="R5504" s="95"/>
      <c r="S5504" s="33"/>
      <c r="T5504" s="33"/>
      <c r="U5504" s="232"/>
      <c r="V5504" s="213"/>
      <c r="W5504" s="202" t="str" cm="1">
        <f t="array" ref="W5504">IF(SUM(LEN(B5504:V5504))=0,"",IF(OR(OR(ISBLANK(F5504),SUM(LEN(C5504),LEN(D5504))=0),AND(NOT(E5504="Unknown"),ISBLANK(J5504)),AND(NOT(O5504="Unknown"),ISBLANK(R5504))),"Missing Information", _xlfn._xlws.FILTER(_xlfn._xlws.FILTER(Table15[],(Table15[System-Owned Portion]&amp;Table15[If Material Anything Other than "Lead" in Column E,
Was Material Ever Previously Lead?]&amp;Table15[Customer-Owned Portion])=(E5504&amp;G5504&amp;O5504),""),{0,0,0,1})))</f>
        <v/>
      </c>
      <c r="X5504"/>
    </row>
    <row r="5505" spans="2:24" x14ac:dyDescent="0.35">
      <c r="B5505" s="208"/>
      <c r="C5505" s="33"/>
      <c r="D5505" s="33"/>
      <c r="E5505" s="47"/>
      <c r="F5505" s="46"/>
      <c r="G5505" s="95"/>
      <c r="H5505" s="33"/>
      <c r="I5505" s="33"/>
      <c r="J5505" s="95"/>
      <c r="K5505" s="33"/>
      <c r="L5505" s="33"/>
      <c r="M5505" s="232"/>
      <c r="N5505" s="210"/>
      <c r="O5505" s="120"/>
      <c r="P5505" s="46"/>
      <c r="Q5505" s="33"/>
      <c r="R5505" s="95"/>
      <c r="S5505" s="33"/>
      <c r="T5505" s="33"/>
      <c r="U5505" s="232"/>
      <c r="V5505" s="213"/>
      <c r="W5505" s="202" t="str" cm="1">
        <f t="array" ref="W5505">IF(SUM(LEN(B5505:V5505))=0,"",IF(OR(OR(ISBLANK(F5505),SUM(LEN(C5505),LEN(D5505))=0),AND(NOT(E5505="Unknown"),ISBLANK(J5505)),AND(NOT(O5505="Unknown"),ISBLANK(R5505))),"Missing Information", _xlfn._xlws.FILTER(_xlfn._xlws.FILTER(Table15[],(Table15[System-Owned Portion]&amp;Table15[If Material Anything Other than "Lead" in Column E,
Was Material Ever Previously Lead?]&amp;Table15[Customer-Owned Portion])=(E5505&amp;G5505&amp;O5505),""),{0,0,0,1})))</f>
        <v/>
      </c>
      <c r="X5505"/>
    </row>
    <row r="5506" spans="2:24" x14ac:dyDescent="0.35">
      <c r="B5506" s="208"/>
      <c r="C5506" s="33"/>
      <c r="D5506" s="33"/>
      <c r="E5506" s="47"/>
      <c r="F5506" s="46"/>
      <c r="G5506" s="95"/>
      <c r="H5506" s="33"/>
      <c r="I5506" s="33"/>
      <c r="J5506" s="95"/>
      <c r="K5506" s="33"/>
      <c r="L5506" s="33"/>
      <c r="M5506" s="232"/>
      <c r="N5506" s="210"/>
      <c r="O5506" s="120"/>
      <c r="P5506" s="46"/>
      <c r="Q5506" s="33"/>
      <c r="R5506" s="95"/>
      <c r="S5506" s="33"/>
      <c r="T5506" s="33"/>
      <c r="U5506" s="232"/>
      <c r="V5506" s="213"/>
      <c r="W5506" s="202" t="str" cm="1">
        <f t="array" ref="W5506">IF(SUM(LEN(B5506:V5506))=0,"",IF(OR(OR(ISBLANK(F5506),SUM(LEN(C5506),LEN(D5506))=0),AND(NOT(E5506="Unknown"),ISBLANK(J5506)),AND(NOT(O5506="Unknown"),ISBLANK(R5506))),"Missing Information", _xlfn._xlws.FILTER(_xlfn._xlws.FILTER(Table15[],(Table15[System-Owned Portion]&amp;Table15[If Material Anything Other than "Lead" in Column E,
Was Material Ever Previously Lead?]&amp;Table15[Customer-Owned Portion])=(E5506&amp;G5506&amp;O5506),""),{0,0,0,1})))</f>
        <v/>
      </c>
      <c r="X5506"/>
    </row>
    <row r="5507" spans="2:24" x14ac:dyDescent="0.35">
      <c r="B5507" s="208"/>
      <c r="C5507" s="33"/>
      <c r="D5507" s="33"/>
      <c r="E5507" s="47"/>
      <c r="F5507" s="46"/>
      <c r="G5507" s="95"/>
      <c r="H5507" s="33"/>
      <c r="I5507" s="33"/>
      <c r="J5507" s="95"/>
      <c r="K5507" s="33"/>
      <c r="L5507" s="33"/>
      <c r="M5507" s="232"/>
      <c r="N5507" s="210"/>
      <c r="O5507" s="120"/>
      <c r="P5507" s="46"/>
      <c r="Q5507" s="33"/>
      <c r="R5507" s="95"/>
      <c r="S5507" s="33"/>
      <c r="T5507" s="33"/>
      <c r="U5507" s="232"/>
      <c r="V5507" s="213"/>
      <c r="W5507" s="202" t="str" cm="1">
        <f t="array" ref="W5507">IF(SUM(LEN(B5507:V5507))=0,"",IF(OR(OR(ISBLANK(F5507),SUM(LEN(C5507),LEN(D5507))=0),AND(NOT(E5507="Unknown"),ISBLANK(J5507)),AND(NOT(O5507="Unknown"),ISBLANK(R5507))),"Missing Information", _xlfn._xlws.FILTER(_xlfn._xlws.FILTER(Table15[],(Table15[System-Owned Portion]&amp;Table15[If Material Anything Other than "Lead" in Column E,
Was Material Ever Previously Lead?]&amp;Table15[Customer-Owned Portion])=(E5507&amp;G5507&amp;O5507),""),{0,0,0,1})))</f>
        <v/>
      </c>
      <c r="X5507"/>
    </row>
    <row r="5508" spans="2:24" x14ac:dyDescent="0.35">
      <c r="B5508" s="208"/>
      <c r="C5508" s="33"/>
      <c r="D5508" s="33"/>
      <c r="E5508" s="47"/>
      <c r="F5508" s="46"/>
      <c r="G5508" s="95"/>
      <c r="H5508" s="33"/>
      <c r="I5508" s="33"/>
      <c r="J5508" s="95"/>
      <c r="K5508" s="33"/>
      <c r="L5508" s="33"/>
      <c r="M5508" s="232"/>
      <c r="N5508" s="210"/>
      <c r="O5508" s="120"/>
      <c r="P5508" s="46"/>
      <c r="Q5508" s="33"/>
      <c r="R5508" s="95"/>
      <c r="S5508" s="33"/>
      <c r="T5508" s="33"/>
      <c r="U5508" s="232"/>
      <c r="V5508" s="213"/>
      <c r="W5508" s="202" t="str" cm="1">
        <f t="array" ref="W5508">IF(SUM(LEN(B5508:V5508))=0,"",IF(OR(OR(ISBLANK(F5508),SUM(LEN(C5508),LEN(D5508))=0),AND(NOT(E5508="Unknown"),ISBLANK(J5508)),AND(NOT(O5508="Unknown"),ISBLANK(R5508))),"Missing Information", _xlfn._xlws.FILTER(_xlfn._xlws.FILTER(Table15[],(Table15[System-Owned Portion]&amp;Table15[If Material Anything Other than "Lead" in Column E,
Was Material Ever Previously Lead?]&amp;Table15[Customer-Owned Portion])=(E5508&amp;G5508&amp;O5508),""),{0,0,0,1})))</f>
        <v/>
      </c>
      <c r="X5508"/>
    </row>
    <row r="5509" spans="2:24" x14ac:dyDescent="0.35">
      <c r="B5509" s="208"/>
      <c r="C5509" s="33"/>
      <c r="D5509" s="33"/>
      <c r="E5509" s="47"/>
      <c r="F5509" s="46"/>
      <c r="G5509" s="95"/>
      <c r="H5509" s="33"/>
      <c r="I5509" s="33"/>
      <c r="J5509" s="95"/>
      <c r="K5509" s="33"/>
      <c r="L5509" s="33"/>
      <c r="M5509" s="232"/>
      <c r="N5509" s="210"/>
      <c r="O5509" s="120"/>
      <c r="P5509" s="46"/>
      <c r="Q5509" s="33"/>
      <c r="R5509" s="95"/>
      <c r="S5509" s="33"/>
      <c r="T5509" s="33"/>
      <c r="U5509" s="232"/>
      <c r="V5509" s="213"/>
      <c r="W5509" s="202" t="str" cm="1">
        <f t="array" ref="W5509">IF(SUM(LEN(B5509:V5509))=0,"",IF(OR(OR(ISBLANK(F5509),SUM(LEN(C5509),LEN(D5509))=0),AND(NOT(E5509="Unknown"),ISBLANK(J5509)),AND(NOT(O5509="Unknown"),ISBLANK(R5509))),"Missing Information", _xlfn._xlws.FILTER(_xlfn._xlws.FILTER(Table15[],(Table15[System-Owned Portion]&amp;Table15[If Material Anything Other than "Lead" in Column E,
Was Material Ever Previously Lead?]&amp;Table15[Customer-Owned Portion])=(E5509&amp;G5509&amp;O5509),""),{0,0,0,1})))</f>
        <v/>
      </c>
      <c r="X5509"/>
    </row>
    <row r="5510" spans="2:24" x14ac:dyDescent="0.35">
      <c r="B5510" s="208"/>
      <c r="C5510" s="33"/>
      <c r="D5510" s="33"/>
      <c r="E5510" s="47"/>
      <c r="F5510" s="46"/>
      <c r="G5510" s="95"/>
      <c r="H5510" s="33"/>
      <c r="I5510" s="33"/>
      <c r="J5510" s="95"/>
      <c r="K5510" s="33"/>
      <c r="L5510" s="33"/>
      <c r="M5510" s="232"/>
      <c r="N5510" s="210"/>
      <c r="O5510" s="120"/>
      <c r="P5510" s="46"/>
      <c r="Q5510" s="33"/>
      <c r="R5510" s="95"/>
      <c r="S5510" s="33"/>
      <c r="T5510" s="33"/>
      <c r="U5510" s="232"/>
      <c r="V5510" s="213"/>
      <c r="W5510" s="202" t="str" cm="1">
        <f t="array" ref="W5510">IF(SUM(LEN(B5510:V5510))=0,"",IF(OR(OR(ISBLANK(F5510),SUM(LEN(C5510),LEN(D5510))=0),AND(NOT(E5510="Unknown"),ISBLANK(J5510)),AND(NOT(O5510="Unknown"),ISBLANK(R5510))),"Missing Information", _xlfn._xlws.FILTER(_xlfn._xlws.FILTER(Table15[],(Table15[System-Owned Portion]&amp;Table15[If Material Anything Other than "Lead" in Column E,
Was Material Ever Previously Lead?]&amp;Table15[Customer-Owned Portion])=(E5510&amp;G5510&amp;O5510),""),{0,0,0,1})))</f>
        <v/>
      </c>
      <c r="X5510"/>
    </row>
    <row r="5511" spans="2:24" x14ac:dyDescent="0.35">
      <c r="B5511" s="208"/>
      <c r="C5511" s="33"/>
      <c r="D5511" s="33"/>
      <c r="E5511" s="47"/>
      <c r="F5511" s="46"/>
      <c r="G5511" s="95"/>
      <c r="H5511" s="33"/>
      <c r="I5511" s="33"/>
      <c r="J5511" s="95"/>
      <c r="K5511" s="33"/>
      <c r="L5511" s="33"/>
      <c r="M5511" s="232"/>
      <c r="N5511" s="210"/>
      <c r="O5511" s="120"/>
      <c r="P5511" s="46"/>
      <c r="Q5511" s="33"/>
      <c r="R5511" s="95"/>
      <c r="S5511" s="33"/>
      <c r="T5511" s="33"/>
      <c r="U5511" s="232"/>
      <c r="V5511" s="213"/>
      <c r="W5511" s="202" t="str" cm="1">
        <f t="array" ref="W5511">IF(SUM(LEN(B5511:V5511))=0,"",IF(OR(OR(ISBLANK(F5511),SUM(LEN(C5511),LEN(D5511))=0),AND(NOT(E5511="Unknown"),ISBLANK(J5511)),AND(NOT(O5511="Unknown"),ISBLANK(R5511))),"Missing Information", _xlfn._xlws.FILTER(_xlfn._xlws.FILTER(Table15[],(Table15[System-Owned Portion]&amp;Table15[If Material Anything Other than "Lead" in Column E,
Was Material Ever Previously Lead?]&amp;Table15[Customer-Owned Portion])=(E5511&amp;G5511&amp;O5511),""),{0,0,0,1})))</f>
        <v/>
      </c>
      <c r="X5511"/>
    </row>
    <row r="5512" spans="2:24" x14ac:dyDescent="0.35">
      <c r="B5512" s="208"/>
      <c r="C5512" s="33"/>
      <c r="D5512" s="33"/>
      <c r="E5512" s="47"/>
      <c r="F5512" s="46"/>
      <c r="G5512" s="95"/>
      <c r="H5512" s="33"/>
      <c r="I5512" s="33"/>
      <c r="J5512" s="95"/>
      <c r="K5512" s="33"/>
      <c r="L5512" s="33"/>
      <c r="M5512" s="232"/>
      <c r="N5512" s="210"/>
      <c r="O5512" s="120"/>
      <c r="P5512" s="46"/>
      <c r="Q5512" s="33"/>
      <c r="R5512" s="95"/>
      <c r="S5512" s="33"/>
      <c r="T5512" s="33"/>
      <c r="U5512" s="232"/>
      <c r="V5512" s="213"/>
      <c r="W5512" s="202" t="str" cm="1">
        <f t="array" ref="W5512">IF(SUM(LEN(B5512:V5512))=0,"",IF(OR(OR(ISBLANK(F5512),SUM(LEN(C5512),LEN(D5512))=0),AND(NOT(E5512="Unknown"),ISBLANK(J5512)),AND(NOT(O5512="Unknown"),ISBLANK(R5512))),"Missing Information", _xlfn._xlws.FILTER(_xlfn._xlws.FILTER(Table15[],(Table15[System-Owned Portion]&amp;Table15[If Material Anything Other than "Lead" in Column E,
Was Material Ever Previously Lead?]&amp;Table15[Customer-Owned Portion])=(E5512&amp;G5512&amp;O5512),""),{0,0,0,1})))</f>
        <v/>
      </c>
      <c r="X5512"/>
    </row>
    <row r="5513" spans="2:24" x14ac:dyDescent="0.35">
      <c r="B5513" s="208"/>
      <c r="C5513" s="33"/>
      <c r="D5513" s="33"/>
      <c r="E5513" s="47"/>
      <c r="F5513" s="46"/>
      <c r="G5513" s="95"/>
      <c r="H5513" s="33"/>
      <c r="I5513" s="33"/>
      <c r="J5513" s="95"/>
      <c r="K5513" s="33"/>
      <c r="L5513" s="33"/>
      <c r="M5513" s="232"/>
      <c r="N5513" s="210"/>
      <c r="O5513" s="120"/>
      <c r="P5513" s="46"/>
      <c r="Q5513" s="33"/>
      <c r="R5513" s="95"/>
      <c r="S5513" s="33"/>
      <c r="T5513" s="33"/>
      <c r="U5513" s="232"/>
      <c r="V5513" s="213"/>
      <c r="W5513" s="202" t="str" cm="1">
        <f t="array" ref="W5513">IF(SUM(LEN(B5513:V5513))=0,"",IF(OR(OR(ISBLANK(F5513),SUM(LEN(C5513),LEN(D5513))=0),AND(NOT(E5513="Unknown"),ISBLANK(J5513)),AND(NOT(O5513="Unknown"),ISBLANK(R5513))),"Missing Information", _xlfn._xlws.FILTER(_xlfn._xlws.FILTER(Table15[],(Table15[System-Owned Portion]&amp;Table15[If Material Anything Other than "Lead" in Column E,
Was Material Ever Previously Lead?]&amp;Table15[Customer-Owned Portion])=(E5513&amp;G5513&amp;O5513),""),{0,0,0,1})))</f>
        <v/>
      </c>
      <c r="X5513"/>
    </row>
    <row r="5514" spans="2:24" x14ac:dyDescent="0.35">
      <c r="B5514" s="208"/>
      <c r="C5514" s="33"/>
      <c r="D5514" s="33"/>
      <c r="E5514" s="47"/>
      <c r="F5514" s="46"/>
      <c r="G5514" s="95"/>
      <c r="H5514" s="33"/>
      <c r="I5514" s="33"/>
      <c r="J5514" s="95"/>
      <c r="K5514" s="33"/>
      <c r="L5514" s="33"/>
      <c r="M5514" s="232"/>
      <c r="N5514" s="210"/>
      <c r="O5514" s="120"/>
      <c r="P5514" s="46"/>
      <c r="Q5514" s="33"/>
      <c r="R5514" s="95"/>
      <c r="S5514" s="33"/>
      <c r="T5514" s="33"/>
      <c r="U5514" s="232"/>
      <c r="V5514" s="213"/>
      <c r="W5514" s="202" t="str" cm="1">
        <f t="array" ref="W5514">IF(SUM(LEN(B5514:V5514))=0,"",IF(OR(OR(ISBLANK(F5514),SUM(LEN(C5514),LEN(D5514))=0),AND(NOT(E5514="Unknown"),ISBLANK(J5514)),AND(NOT(O5514="Unknown"),ISBLANK(R5514))),"Missing Information", _xlfn._xlws.FILTER(_xlfn._xlws.FILTER(Table15[],(Table15[System-Owned Portion]&amp;Table15[If Material Anything Other than "Lead" in Column E,
Was Material Ever Previously Lead?]&amp;Table15[Customer-Owned Portion])=(E5514&amp;G5514&amp;O5514),""),{0,0,0,1})))</f>
        <v/>
      </c>
      <c r="X5514"/>
    </row>
    <row r="5515" spans="2:24" x14ac:dyDescent="0.35">
      <c r="B5515" s="208"/>
      <c r="C5515" s="33"/>
      <c r="D5515" s="33"/>
      <c r="E5515" s="47"/>
      <c r="F5515" s="46"/>
      <c r="G5515" s="95"/>
      <c r="H5515" s="33"/>
      <c r="I5515" s="33"/>
      <c r="J5515" s="95"/>
      <c r="K5515" s="33"/>
      <c r="L5515" s="33"/>
      <c r="M5515" s="232"/>
      <c r="N5515" s="210"/>
      <c r="O5515" s="120"/>
      <c r="P5515" s="46"/>
      <c r="Q5515" s="33"/>
      <c r="R5515" s="95"/>
      <c r="S5515" s="33"/>
      <c r="T5515" s="33"/>
      <c r="U5515" s="232"/>
      <c r="V5515" s="213"/>
      <c r="W5515" s="202" t="str" cm="1">
        <f t="array" ref="W5515">IF(SUM(LEN(B5515:V5515))=0,"",IF(OR(OR(ISBLANK(F5515),SUM(LEN(C5515),LEN(D5515))=0),AND(NOT(E5515="Unknown"),ISBLANK(J5515)),AND(NOT(O5515="Unknown"),ISBLANK(R5515))),"Missing Information", _xlfn._xlws.FILTER(_xlfn._xlws.FILTER(Table15[],(Table15[System-Owned Portion]&amp;Table15[If Material Anything Other than "Lead" in Column E,
Was Material Ever Previously Lead?]&amp;Table15[Customer-Owned Portion])=(E5515&amp;G5515&amp;O5515),""),{0,0,0,1})))</f>
        <v/>
      </c>
      <c r="X5515"/>
    </row>
    <row r="5516" spans="2:24" x14ac:dyDescent="0.35">
      <c r="B5516" s="208"/>
      <c r="C5516" s="33"/>
      <c r="D5516" s="33"/>
      <c r="E5516" s="47"/>
      <c r="F5516" s="46"/>
      <c r="G5516" s="95"/>
      <c r="H5516" s="33"/>
      <c r="I5516" s="33"/>
      <c r="J5516" s="95"/>
      <c r="K5516" s="33"/>
      <c r="L5516" s="33"/>
      <c r="M5516" s="232"/>
      <c r="N5516" s="210"/>
      <c r="O5516" s="120"/>
      <c r="P5516" s="46"/>
      <c r="Q5516" s="33"/>
      <c r="R5516" s="95"/>
      <c r="S5516" s="33"/>
      <c r="T5516" s="33"/>
      <c r="U5516" s="232"/>
      <c r="V5516" s="213"/>
      <c r="W5516" s="202" t="str" cm="1">
        <f t="array" ref="W5516">IF(SUM(LEN(B5516:V5516))=0,"",IF(OR(OR(ISBLANK(F5516),SUM(LEN(C5516),LEN(D5516))=0),AND(NOT(E5516="Unknown"),ISBLANK(J5516)),AND(NOT(O5516="Unknown"),ISBLANK(R5516))),"Missing Information", _xlfn._xlws.FILTER(_xlfn._xlws.FILTER(Table15[],(Table15[System-Owned Portion]&amp;Table15[If Material Anything Other than "Lead" in Column E,
Was Material Ever Previously Lead?]&amp;Table15[Customer-Owned Portion])=(E5516&amp;G5516&amp;O5516),""),{0,0,0,1})))</f>
        <v/>
      </c>
      <c r="X5516"/>
    </row>
    <row r="5517" spans="2:24" x14ac:dyDescent="0.35">
      <c r="B5517" s="208"/>
      <c r="C5517" s="33"/>
      <c r="D5517" s="33"/>
      <c r="E5517" s="47"/>
      <c r="F5517" s="46"/>
      <c r="G5517" s="95"/>
      <c r="H5517" s="33"/>
      <c r="I5517" s="33"/>
      <c r="J5517" s="95"/>
      <c r="K5517" s="33"/>
      <c r="L5517" s="33"/>
      <c r="M5517" s="232"/>
      <c r="N5517" s="210"/>
      <c r="O5517" s="120"/>
      <c r="P5517" s="46"/>
      <c r="Q5517" s="33"/>
      <c r="R5517" s="95"/>
      <c r="S5517" s="33"/>
      <c r="T5517" s="33"/>
      <c r="U5517" s="232"/>
      <c r="V5517" s="213"/>
      <c r="W5517" s="202" t="str" cm="1">
        <f t="array" ref="W5517">IF(SUM(LEN(B5517:V5517))=0,"",IF(OR(OR(ISBLANK(F5517),SUM(LEN(C5517),LEN(D5517))=0),AND(NOT(E5517="Unknown"),ISBLANK(J5517)),AND(NOT(O5517="Unknown"),ISBLANK(R5517))),"Missing Information", _xlfn._xlws.FILTER(_xlfn._xlws.FILTER(Table15[],(Table15[System-Owned Portion]&amp;Table15[If Material Anything Other than "Lead" in Column E,
Was Material Ever Previously Lead?]&amp;Table15[Customer-Owned Portion])=(E5517&amp;G5517&amp;O5517),""),{0,0,0,1})))</f>
        <v/>
      </c>
      <c r="X5517"/>
    </row>
    <row r="5518" spans="2:24" x14ac:dyDescent="0.35">
      <c r="B5518" s="208"/>
      <c r="C5518" s="33"/>
      <c r="D5518" s="33"/>
      <c r="E5518" s="47"/>
      <c r="F5518" s="46"/>
      <c r="G5518" s="95"/>
      <c r="H5518" s="33"/>
      <c r="I5518" s="33"/>
      <c r="J5518" s="95"/>
      <c r="K5518" s="33"/>
      <c r="L5518" s="33"/>
      <c r="M5518" s="232"/>
      <c r="N5518" s="210"/>
      <c r="O5518" s="120"/>
      <c r="P5518" s="46"/>
      <c r="Q5518" s="33"/>
      <c r="R5518" s="95"/>
      <c r="S5518" s="33"/>
      <c r="T5518" s="33"/>
      <c r="U5518" s="232"/>
      <c r="V5518" s="213"/>
      <c r="W5518" s="202" t="str" cm="1">
        <f t="array" ref="W5518">IF(SUM(LEN(B5518:V5518))=0,"",IF(OR(OR(ISBLANK(F5518),SUM(LEN(C5518),LEN(D5518))=0),AND(NOT(E5518="Unknown"),ISBLANK(J5518)),AND(NOT(O5518="Unknown"),ISBLANK(R5518))),"Missing Information", _xlfn._xlws.FILTER(_xlfn._xlws.FILTER(Table15[],(Table15[System-Owned Portion]&amp;Table15[If Material Anything Other than "Lead" in Column E,
Was Material Ever Previously Lead?]&amp;Table15[Customer-Owned Portion])=(E5518&amp;G5518&amp;O5518),""),{0,0,0,1})))</f>
        <v/>
      </c>
      <c r="X5518"/>
    </row>
    <row r="5519" spans="2:24" x14ac:dyDescent="0.35">
      <c r="B5519" s="208"/>
      <c r="C5519" s="33"/>
      <c r="D5519" s="33"/>
      <c r="E5519" s="47"/>
      <c r="F5519" s="46"/>
      <c r="G5519" s="95"/>
      <c r="H5519" s="33"/>
      <c r="I5519" s="33"/>
      <c r="J5519" s="95"/>
      <c r="K5519" s="33"/>
      <c r="L5519" s="33"/>
      <c r="M5519" s="232"/>
      <c r="N5519" s="210"/>
      <c r="O5519" s="120"/>
      <c r="P5519" s="46"/>
      <c r="Q5519" s="33"/>
      <c r="R5519" s="95"/>
      <c r="S5519" s="33"/>
      <c r="T5519" s="33"/>
      <c r="U5519" s="232"/>
      <c r="V5519" s="213"/>
      <c r="W5519" s="202" t="str" cm="1">
        <f t="array" ref="W5519">IF(SUM(LEN(B5519:V5519))=0,"",IF(OR(OR(ISBLANK(F5519),SUM(LEN(C5519),LEN(D5519))=0),AND(NOT(E5519="Unknown"),ISBLANK(J5519)),AND(NOT(O5519="Unknown"),ISBLANK(R5519))),"Missing Information", _xlfn._xlws.FILTER(_xlfn._xlws.FILTER(Table15[],(Table15[System-Owned Portion]&amp;Table15[If Material Anything Other than "Lead" in Column E,
Was Material Ever Previously Lead?]&amp;Table15[Customer-Owned Portion])=(E5519&amp;G5519&amp;O5519),""),{0,0,0,1})))</f>
        <v/>
      </c>
      <c r="X5519"/>
    </row>
    <row r="5520" spans="2:24" x14ac:dyDescent="0.35">
      <c r="B5520" s="208"/>
      <c r="C5520" s="33"/>
      <c r="D5520" s="33"/>
      <c r="E5520" s="47"/>
      <c r="F5520" s="46"/>
      <c r="G5520" s="95"/>
      <c r="H5520" s="33"/>
      <c r="I5520" s="33"/>
      <c r="J5520" s="95"/>
      <c r="K5520" s="33"/>
      <c r="L5520" s="33"/>
      <c r="M5520" s="232"/>
      <c r="N5520" s="210"/>
      <c r="O5520" s="120"/>
      <c r="P5520" s="46"/>
      <c r="Q5520" s="33"/>
      <c r="R5520" s="95"/>
      <c r="S5520" s="33"/>
      <c r="T5520" s="33"/>
      <c r="U5520" s="232"/>
      <c r="V5520" s="213"/>
      <c r="W5520" s="202" t="str" cm="1">
        <f t="array" ref="W5520">IF(SUM(LEN(B5520:V5520))=0,"",IF(OR(OR(ISBLANK(F5520),SUM(LEN(C5520),LEN(D5520))=0),AND(NOT(E5520="Unknown"),ISBLANK(J5520)),AND(NOT(O5520="Unknown"),ISBLANK(R5520))),"Missing Information", _xlfn._xlws.FILTER(_xlfn._xlws.FILTER(Table15[],(Table15[System-Owned Portion]&amp;Table15[If Material Anything Other than "Lead" in Column E,
Was Material Ever Previously Lead?]&amp;Table15[Customer-Owned Portion])=(E5520&amp;G5520&amp;O5520),""),{0,0,0,1})))</f>
        <v/>
      </c>
      <c r="X5520"/>
    </row>
    <row r="5521" spans="2:24" x14ac:dyDescent="0.35">
      <c r="B5521" s="208"/>
      <c r="C5521" s="33"/>
      <c r="D5521" s="33"/>
      <c r="E5521" s="47"/>
      <c r="F5521" s="46"/>
      <c r="G5521" s="95"/>
      <c r="H5521" s="33"/>
      <c r="I5521" s="33"/>
      <c r="J5521" s="95"/>
      <c r="K5521" s="33"/>
      <c r="L5521" s="33"/>
      <c r="M5521" s="232"/>
      <c r="N5521" s="210"/>
      <c r="O5521" s="120"/>
      <c r="P5521" s="46"/>
      <c r="Q5521" s="33"/>
      <c r="R5521" s="95"/>
      <c r="S5521" s="33"/>
      <c r="T5521" s="33"/>
      <c r="U5521" s="232"/>
      <c r="V5521" s="213"/>
      <c r="W5521" s="202" t="str" cm="1">
        <f t="array" ref="W5521">IF(SUM(LEN(B5521:V5521))=0,"",IF(OR(OR(ISBLANK(F5521),SUM(LEN(C5521),LEN(D5521))=0),AND(NOT(E5521="Unknown"),ISBLANK(J5521)),AND(NOT(O5521="Unknown"),ISBLANK(R5521))),"Missing Information", _xlfn._xlws.FILTER(_xlfn._xlws.FILTER(Table15[],(Table15[System-Owned Portion]&amp;Table15[If Material Anything Other than "Lead" in Column E,
Was Material Ever Previously Lead?]&amp;Table15[Customer-Owned Portion])=(E5521&amp;G5521&amp;O5521),""),{0,0,0,1})))</f>
        <v/>
      </c>
      <c r="X5521"/>
    </row>
    <row r="5522" spans="2:24" x14ac:dyDescent="0.35">
      <c r="B5522" s="208"/>
      <c r="C5522" s="33"/>
      <c r="D5522" s="33"/>
      <c r="E5522" s="47"/>
      <c r="F5522" s="46"/>
      <c r="G5522" s="95"/>
      <c r="H5522" s="33"/>
      <c r="I5522" s="33"/>
      <c r="J5522" s="95"/>
      <c r="K5522" s="33"/>
      <c r="L5522" s="33"/>
      <c r="M5522" s="232"/>
      <c r="N5522" s="210"/>
      <c r="O5522" s="120"/>
      <c r="P5522" s="46"/>
      <c r="Q5522" s="33"/>
      <c r="R5522" s="95"/>
      <c r="S5522" s="33"/>
      <c r="T5522" s="33"/>
      <c r="U5522" s="232"/>
      <c r="V5522" s="213"/>
      <c r="W5522" s="202" t="str" cm="1">
        <f t="array" ref="W5522">IF(SUM(LEN(B5522:V5522))=0,"",IF(OR(OR(ISBLANK(F5522),SUM(LEN(C5522),LEN(D5522))=0),AND(NOT(E5522="Unknown"),ISBLANK(J5522)),AND(NOT(O5522="Unknown"),ISBLANK(R5522))),"Missing Information", _xlfn._xlws.FILTER(_xlfn._xlws.FILTER(Table15[],(Table15[System-Owned Portion]&amp;Table15[If Material Anything Other than "Lead" in Column E,
Was Material Ever Previously Lead?]&amp;Table15[Customer-Owned Portion])=(E5522&amp;G5522&amp;O5522),""),{0,0,0,1})))</f>
        <v/>
      </c>
      <c r="X5522"/>
    </row>
    <row r="5523" spans="2:24" x14ac:dyDescent="0.35">
      <c r="B5523" s="208"/>
      <c r="C5523" s="33"/>
      <c r="D5523" s="33"/>
      <c r="E5523" s="47"/>
      <c r="F5523" s="46"/>
      <c r="G5523" s="95"/>
      <c r="H5523" s="33"/>
      <c r="I5523" s="33"/>
      <c r="J5523" s="95"/>
      <c r="K5523" s="33"/>
      <c r="L5523" s="33"/>
      <c r="M5523" s="232"/>
      <c r="N5523" s="210"/>
      <c r="O5523" s="120"/>
      <c r="P5523" s="46"/>
      <c r="Q5523" s="33"/>
      <c r="R5523" s="95"/>
      <c r="S5523" s="33"/>
      <c r="T5523" s="33"/>
      <c r="U5523" s="232"/>
      <c r="V5523" s="213"/>
      <c r="W5523" s="202" t="str" cm="1">
        <f t="array" ref="W5523">IF(SUM(LEN(B5523:V5523))=0,"",IF(OR(OR(ISBLANK(F5523),SUM(LEN(C5523),LEN(D5523))=0),AND(NOT(E5523="Unknown"),ISBLANK(J5523)),AND(NOT(O5523="Unknown"),ISBLANK(R5523))),"Missing Information", _xlfn._xlws.FILTER(_xlfn._xlws.FILTER(Table15[],(Table15[System-Owned Portion]&amp;Table15[If Material Anything Other than "Lead" in Column E,
Was Material Ever Previously Lead?]&amp;Table15[Customer-Owned Portion])=(E5523&amp;G5523&amp;O5523),""),{0,0,0,1})))</f>
        <v/>
      </c>
      <c r="X5523"/>
    </row>
    <row r="5524" spans="2:24" x14ac:dyDescent="0.35">
      <c r="B5524" s="208"/>
      <c r="C5524" s="33"/>
      <c r="D5524" s="33"/>
      <c r="E5524" s="47"/>
      <c r="F5524" s="46"/>
      <c r="G5524" s="95"/>
      <c r="H5524" s="33"/>
      <c r="I5524" s="33"/>
      <c r="J5524" s="95"/>
      <c r="K5524" s="33"/>
      <c r="L5524" s="33"/>
      <c r="M5524" s="232"/>
      <c r="N5524" s="210"/>
      <c r="O5524" s="120"/>
      <c r="P5524" s="46"/>
      <c r="Q5524" s="33"/>
      <c r="R5524" s="95"/>
      <c r="S5524" s="33"/>
      <c r="T5524" s="33"/>
      <c r="U5524" s="232"/>
      <c r="V5524" s="213"/>
      <c r="W5524" s="202" t="str" cm="1">
        <f t="array" ref="W5524">IF(SUM(LEN(B5524:V5524))=0,"",IF(OR(OR(ISBLANK(F5524),SUM(LEN(C5524),LEN(D5524))=0),AND(NOT(E5524="Unknown"),ISBLANK(J5524)),AND(NOT(O5524="Unknown"),ISBLANK(R5524))),"Missing Information", _xlfn._xlws.FILTER(_xlfn._xlws.FILTER(Table15[],(Table15[System-Owned Portion]&amp;Table15[If Material Anything Other than "Lead" in Column E,
Was Material Ever Previously Lead?]&amp;Table15[Customer-Owned Portion])=(E5524&amp;G5524&amp;O5524),""),{0,0,0,1})))</f>
        <v/>
      </c>
      <c r="X5524"/>
    </row>
    <row r="5525" spans="2:24" x14ac:dyDescent="0.35">
      <c r="B5525" s="208"/>
      <c r="C5525" s="33"/>
      <c r="D5525" s="33"/>
      <c r="E5525" s="47"/>
      <c r="F5525" s="46"/>
      <c r="G5525" s="95"/>
      <c r="H5525" s="33"/>
      <c r="I5525" s="33"/>
      <c r="J5525" s="95"/>
      <c r="K5525" s="33"/>
      <c r="L5525" s="33"/>
      <c r="M5525" s="232"/>
      <c r="N5525" s="210"/>
      <c r="O5525" s="120"/>
      <c r="P5525" s="46"/>
      <c r="Q5525" s="33"/>
      <c r="R5525" s="95"/>
      <c r="S5525" s="33"/>
      <c r="T5525" s="33"/>
      <c r="U5525" s="232"/>
      <c r="V5525" s="213"/>
      <c r="W5525" s="202" t="str" cm="1">
        <f t="array" ref="W5525">IF(SUM(LEN(B5525:V5525))=0,"",IF(OR(OR(ISBLANK(F5525),SUM(LEN(C5525),LEN(D5525))=0),AND(NOT(E5525="Unknown"),ISBLANK(J5525)),AND(NOT(O5525="Unknown"),ISBLANK(R5525))),"Missing Information", _xlfn._xlws.FILTER(_xlfn._xlws.FILTER(Table15[],(Table15[System-Owned Portion]&amp;Table15[If Material Anything Other than "Lead" in Column E,
Was Material Ever Previously Lead?]&amp;Table15[Customer-Owned Portion])=(E5525&amp;G5525&amp;O5525),""),{0,0,0,1})))</f>
        <v/>
      </c>
      <c r="X5525"/>
    </row>
    <row r="5526" spans="2:24" x14ac:dyDescent="0.35">
      <c r="B5526" s="208"/>
      <c r="C5526" s="33"/>
      <c r="D5526" s="33"/>
      <c r="E5526" s="47"/>
      <c r="F5526" s="46"/>
      <c r="G5526" s="95"/>
      <c r="H5526" s="33"/>
      <c r="I5526" s="33"/>
      <c r="J5526" s="95"/>
      <c r="K5526" s="33"/>
      <c r="L5526" s="33"/>
      <c r="M5526" s="232"/>
      <c r="N5526" s="210"/>
      <c r="O5526" s="120"/>
      <c r="P5526" s="46"/>
      <c r="Q5526" s="33"/>
      <c r="R5526" s="95"/>
      <c r="S5526" s="33"/>
      <c r="T5526" s="33"/>
      <c r="U5526" s="232"/>
      <c r="V5526" s="213"/>
      <c r="W5526" s="202" t="str" cm="1">
        <f t="array" ref="W5526">IF(SUM(LEN(B5526:V5526))=0,"",IF(OR(OR(ISBLANK(F5526),SUM(LEN(C5526),LEN(D5526))=0),AND(NOT(E5526="Unknown"),ISBLANK(J5526)),AND(NOT(O5526="Unknown"),ISBLANK(R5526))),"Missing Information", _xlfn._xlws.FILTER(_xlfn._xlws.FILTER(Table15[],(Table15[System-Owned Portion]&amp;Table15[If Material Anything Other than "Lead" in Column E,
Was Material Ever Previously Lead?]&amp;Table15[Customer-Owned Portion])=(E5526&amp;G5526&amp;O5526),""),{0,0,0,1})))</f>
        <v/>
      </c>
      <c r="X5526"/>
    </row>
    <row r="5527" spans="2:24" x14ac:dyDescent="0.35">
      <c r="B5527" s="208"/>
      <c r="C5527" s="33"/>
      <c r="D5527" s="33"/>
      <c r="E5527" s="47"/>
      <c r="F5527" s="46"/>
      <c r="G5527" s="95"/>
      <c r="H5527" s="33"/>
      <c r="I5527" s="33"/>
      <c r="J5527" s="95"/>
      <c r="K5527" s="33"/>
      <c r="L5527" s="33"/>
      <c r="M5527" s="232"/>
      <c r="N5527" s="210"/>
      <c r="O5527" s="120"/>
      <c r="P5527" s="46"/>
      <c r="Q5527" s="33"/>
      <c r="R5527" s="95"/>
      <c r="S5527" s="33"/>
      <c r="T5527" s="33"/>
      <c r="U5527" s="232"/>
      <c r="V5527" s="213"/>
      <c r="W5527" s="202" t="str" cm="1">
        <f t="array" ref="W5527">IF(SUM(LEN(B5527:V5527))=0,"",IF(OR(OR(ISBLANK(F5527),SUM(LEN(C5527),LEN(D5527))=0),AND(NOT(E5527="Unknown"),ISBLANK(J5527)),AND(NOT(O5527="Unknown"),ISBLANK(R5527))),"Missing Information", _xlfn._xlws.FILTER(_xlfn._xlws.FILTER(Table15[],(Table15[System-Owned Portion]&amp;Table15[If Material Anything Other than "Lead" in Column E,
Was Material Ever Previously Lead?]&amp;Table15[Customer-Owned Portion])=(E5527&amp;G5527&amp;O5527),""),{0,0,0,1})))</f>
        <v/>
      </c>
      <c r="X5527"/>
    </row>
    <row r="5528" spans="2:24" x14ac:dyDescent="0.35">
      <c r="B5528" s="208"/>
      <c r="C5528" s="33"/>
      <c r="D5528" s="33"/>
      <c r="E5528" s="47"/>
      <c r="F5528" s="46"/>
      <c r="G5528" s="95"/>
      <c r="H5528" s="33"/>
      <c r="I5528" s="33"/>
      <c r="J5528" s="95"/>
      <c r="K5528" s="33"/>
      <c r="L5528" s="33"/>
      <c r="M5528" s="232"/>
      <c r="N5528" s="210"/>
      <c r="O5528" s="120"/>
      <c r="P5528" s="46"/>
      <c r="Q5528" s="33"/>
      <c r="R5528" s="95"/>
      <c r="S5528" s="33"/>
      <c r="T5528" s="33"/>
      <c r="U5528" s="232"/>
      <c r="V5528" s="213"/>
      <c r="W5528" s="202" t="str" cm="1">
        <f t="array" ref="W5528">IF(SUM(LEN(B5528:V5528))=0,"",IF(OR(OR(ISBLANK(F5528),SUM(LEN(C5528),LEN(D5528))=0),AND(NOT(E5528="Unknown"),ISBLANK(J5528)),AND(NOT(O5528="Unknown"),ISBLANK(R5528))),"Missing Information", _xlfn._xlws.FILTER(_xlfn._xlws.FILTER(Table15[],(Table15[System-Owned Portion]&amp;Table15[If Material Anything Other than "Lead" in Column E,
Was Material Ever Previously Lead?]&amp;Table15[Customer-Owned Portion])=(E5528&amp;G5528&amp;O5528),""),{0,0,0,1})))</f>
        <v/>
      </c>
      <c r="X5528"/>
    </row>
    <row r="5529" spans="2:24" x14ac:dyDescent="0.35">
      <c r="B5529" s="208"/>
      <c r="C5529" s="33"/>
      <c r="D5529" s="33"/>
      <c r="E5529" s="47"/>
      <c r="F5529" s="46"/>
      <c r="G5529" s="95"/>
      <c r="H5529" s="33"/>
      <c r="I5529" s="33"/>
      <c r="J5529" s="95"/>
      <c r="K5529" s="33"/>
      <c r="L5529" s="33"/>
      <c r="M5529" s="232"/>
      <c r="N5529" s="210"/>
      <c r="O5529" s="120"/>
      <c r="P5529" s="46"/>
      <c r="Q5529" s="33"/>
      <c r="R5529" s="95"/>
      <c r="S5529" s="33"/>
      <c r="T5529" s="33"/>
      <c r="U5529" s="232"/>
      <c r="V5529" s="213"/>
      <c r="W5529" s="202" t="str" cm="1">
        <f t="array" ref="W5529">IF(SUM(LEN(B5529:V5529))=0,"",IF(OR(OR(ISBLANK(F5529),SUM(LEN(C5529),LEN(D5529))=0),AND(NOT(E5529="Unknown"),ISBLANK(J5529)),AND(NOT(O5529="Unknown"),ISBLANK(R5529))),"Missing Information", _xlfn._xlws.FILTER(_xlfn._xlws.FILTER(Table15[],(Table15[System-Owned Portion]&amp;Table15[If Material Anything Other than "Lead" in Column E,
Was Material Ever Previously Lead?]&amp;Table15[Customer-Owned Portion])=(E5529&amp;G5529&amp;O5529),""),{0,0,0,1})))</f>
        <v/>
      </c>
      <c r="X5529"/>
    </row>
    <row r="5530" spans="2:24" x14ac:dyDescent="0.35">
      <c r="B5530" s="208"/>
      <c r="C5530" s="33"/>
      <c r="D5530" s="33"/>
      <c r="E5530" s="47"/>
      <c r="F5530" s="46"/>
      <c r="G5530" s="95"/>
      <c r="H5530" s="33"/>
      <c r="I5530" s="33"/>
      <c r="J5530" s="95"/>
      <c r="K5530" s="33"/>
      <c r="L5530" s="33"/>
      <c r="M5530" s="232"/>
      <c r="N5530" s="210"/>
      <c r="O5530" s="120"/>
      <c r="P5530" s="46"/>
      <c r="Q5530" s="33"/>
      <c r="R5530" s="95"/>
      <c r="S5530" s="33"/>
      <c r="T5530" s="33"/>
      <c r="U5530" s="232"/>
      <c r="V5530" s="213"/>
      <c r="W5530" s="202" t="str" cm="1">
        <f t="array" ref="W5530">IF(SUM(LEN(B5530:V5530))=0,"",IF(OR(OR(ISBLANK(F5530),SUM(LEN(C5530),LEN(D5530))=0),AND(NOT(E5530="Unknown"),ISBLANK(J5530)),AND(NOT(O5530="Unknown"),ISBLANK(R5530))),"Missing Information", _xlfn._xlws.FILTER(_xlfn._xlws.FILTER(Table15[],(Table15[System-Owned Portion]&amp;Table15[If Material Anything Other than "Lead" in Column E,
Was Material Ever Previously Lead?]&amp;Table15[Customer-Owned Portion])=(E5530&amp;G5530&amp;O5530),""),{0,0,0,1})))</f>
        <v/>
      </c>
      <c r="X5530"/>
    </row>
    <row r="5531" spans="2:24" x14ac:dyDescent="0.35">
      <c r="B5531" s="208"/>
      <c r="C5531" s="33"/>
      <c r="D5531" s="33"/>
      <c r="E5531" s="47"/>
      <c r="F5531" s="46"/>
      <c r="G5531" s="95"/>
      <c r="H5531" s="33"/>
      <c r="I5531" s="33"/>
      <c r="J5531" s="95"/>
      <c r="K5531" s="33"/>
      <c r="L5531" s="33"/>
      <c r="M5531" s="232"/>
      <c r="N5531" s="210"/>
      <c r="O5531" s="120"/>
      <c r="P5531" s="46"/>
      <c r="Q5531" s="33"/>
      <c r="R5531" s="95"/>
      <c r="S5531" s="33"/>
      <c r="T5531" s="33"/>
      <c r="U5531" s="232"/>
      <c r="V5531" s="213"/>
      <c r="W5531" s="202" t="str" cm="1">
        <f t="array" ref="W5531">IF(SUM(LEN(B5531:V5531))=0,"",IF(OR(OR(ISBLANK(F5531),SUM(LEN(C5531),LEN(D5531))=0),AND(NOT(E5531="Unknown"),ISBLANK(J5531)),AND(NOT(O5531="Unknown"),ISBLANK(R5531))),"Missing Information", _xlfn._xlws.FILTER(_xlfn._xlws.FILTER(Table15[],(Table15[System-Owned Portion]&amp;Table15[If Material Anything Other than "Lead" in Column E,
Was Material Ever Previously Lead?]&amp;Table15[Customer-Owned Portion])=(E5531&amp;G5531&amp;O5531),""),{0,0,0,1})))</f>
        <v/>
      </c>
      <c r="X5531"/>
    </row>
    <row r="5532" spans="2:24" x14ac:dyDescent="0.35">
      <c r="B5532" s="208"/>
      <c r="C5532" s="33"/>
      <c r="D5532" s="33"/>
      <c r="E5532" s="47"/>
      <c r="F5532" s="46"/>
      <c r="G5532" s="95"/>
      <c r="H5532" s="33"/>
      <c r="I5532" s="33"/>
      <c r="J5532" s="95"/>
      <c r="K5532" s="33"/>
      <c r="L5532" s="33"/>
      <c r="M5532" s="232"/>
      <c r="N5532" s="210"/>
      <c r="O5532" s="120"/>
      <c r="P5532" s="46"/>
      <c r="Q5532" s="33"/>
      <c r="R5532" s="95"/>
      <c r="S5532" s="33"/>
      <c r="T5532" s="33"/>
      <c r="U5532" s="232"/>
      <c r="V5532" s="213"/>
      <c r="W5532" s="202" t="str" cm="1">
        <f t="array" ref="W5532">IF(SUM(LEN(B5532:V5532))=0,"",IF(OR(OR(ISBLANK(F5532),SUM(LEN(C5532),LEN(D5532))=0),AND(NOT(E5532="Unknown"),ISBLANK(J5532)),AND(NOT(O5532="Unknown"),ISBLANK(R5532))),"Missing Information", _xlfn._xlws.FILTER(_xlfn._xlws.FILTER(Table15[],(Table15[System-Owned Portion]&amp;Table15[If Material Anything Other than "Lead" in Column E,
Was Material Ever Previously Lead?]&amp;Table15[Customer-Owned Portion])=(E5532&amp;G5532&amp;O5532),""),{0,0,0,1})))</f>
        <v/>
      </c>
      <c r="X5532"/>
    </row>
    <row r="5533" spans="2:24" x14ac:dyDescent="0.35">
      <c r="B5533" s="208"/>
      <c r="C5533" s="33"/>
      <c r="D5533" s="33"/>
      <c r="E5533" s="47"/>
      <c r="F5533" s="46"/>
      <c r="G5533" s="95"/>
      <c r="H5533" s="33"/>
      <c r="I5533" s="33"/>
      <c r="J5533" s="95"/>
      <c r="K5533" s="33"/>
      <c r="L5533" s="33"/>
      <c r="M5533" s="232"/>
      <c r="N5533" s="210"/>
      <c r="O5533" s="120"/>
      <c r="P5533" s="46"/>
      <c r="Q5533" s="33"/>
      <c r="R5533" s="95"/>
      <c r="S5533" s="33"/>
      <c r="T5533" s="33"/>
      <c r="U5533" s="232"/>
      <c r="V5533" s="213"/>
      <c r="W5533" s="202" t="str" cm="1">
        <f t="array" ref="W5533">IF(SUM(LEN(B5533:V5533))=0,"",IF(OR(OR(ISBLANK(F5533),SUM(LEN(C5533),LEN(D5533))=0),AND(NOT(E5533="Unknown"),ISBLANK(J5533)),AND(NOT(O5533="Unknown"),ISBLANK(R5533))),"Missing Information", _xlfn._xlws.FILTER(_xlfn._xlws.FILTER(Table15[],(Table15[System-Owned Portion]&amp;Table15[If Material Anything Other than "Lead" in Column E,
Was Material Ever Previously Lead?]&amp;Table15[Customer-Owned Portion])=(E5533&amp;G5533&amp;O5533),""),{0,0,0,1})))</f>
        <v/>
      </c>
      <c r="X5533"/>
    </row>
    <row r="5534" spans="2:24" x14ac:dyDescent="0.35">
      <c r="B5534" s="208"/>
      <c r="C5534" s="33"/>
      <c r="D5534" s="33"/>
      <c r="E5534" s="47"/>
      <c r="F5534" s="46"/>
      <c r="G5534" s="95"/>
      <c r="H5534" s="33"/>
      <c r="I5534" s="33"/>
      <c r="J5534" s="95"/>
      <c r="K5534" s="33"/>
      <c r="L5534" s="33"/>
      <c r="M5534" s="232"/>
      <c r="N5534" s="210"/>
      <c r="O5534" s="120"/>
      <c r="P5534" s="46"/>
      <c r="Q5534" s="33"/>
      <c r="R5534" s="95"/>
      <c r="S5534" s="33"/>
      <c r="T5534" s="33"/>
      <c r="U5534" s="232"/>
      <c r="V5534" s="213"/>
      <c r="W5534" s="202" t="str" cm="1">
        <f t="array" ref="W5534">IF(SUM(LEN(B5534:V5534))=0,"",IF(OR(OR(ISBLANK(F5534),SUM(LEN(C5534),LEN(D5534))=0),AND(NOT(E5534="Unknown"),ISBLANK(J5534)),AND(NOT(O5534="Unknown"),ISBLANK(R5534))),"Missing Information", _xlfn._xlws.FILTER(_xlfn._xlws.FILTER(Table15[],(Table15[System-Owned Portion]&amp;Table15[If Material Anything Other than "Lead" in Column E,
Was Material Ever Previously Lead?]&amp;Table15[Customer-Owned Portion])=(E5534&amp;G5534&amp;O5534),""),{0,0,0,1})))</f>
        <v/>
      </c>
      <c r="X5534"/>
    </row>
    <row r="5535" spans="2:24" x14ac:dyDescent="0.35">
      <c r="B5535" s="208"/>
      <c r="C5535" s="33"/>
      <c r="D5535" s="33"/>
      <c r="E5535" s="47"/>
      <c r="F5535" s="46"/>
      <c r="G5535" s="95"/>
      <c r="H5535" s="33"/>
      <c r="I5535" s="33"/>
      <c r="J5535" s="95"/>
      <c r="K5535" s="33"/>
      <c r="L5535" s="33"/>
      <c r="M5535" s="232"/>
      <c r="N5535" s="210"/>
      <c r="O5535" s="120"/>
      <c r="P5535" s="46"/>
      <c r="Q5535" s="33"/>
      <c r="R5535" s="95"/>
      <c r="S5535" s="33"/>
      <c r="T5535" s="33"/>
      <c r="U5535" s="232"/>
      <c r="V5535" s="213"/>
      <c r="W5535" s="202" t="str" cm="1">
        <f t="array" ref="W5535">IF(SUM(LEN(B5535:V5535))=0,"",IF(OR(OR(ISBLANK(F5535),SUM(LEN(C5535),LEN(D5535))=0),AND(NOT(E5535="Unknown"),ISBLANK(J5535)),AND(NOT(O5535="Unknown"),ISBLANK(R5535))),"Missing Information", _xlfn._xlws.FILTER(_xlfn._xlws.FILTER(Table15[],(Table15[System-Owned Portion]&amp;Table15[If Material Anything Other than "Lead" in Column E,
Was Material Ever Previously Lead?]&amp;Table15[Customer-Owned Portion])=(E5535&amp;G5535&amp;O5535),""),{0,0,0,1})))</f>
        <v/>
      </c>
      <c r="X5535"/>
    </row>
    <row r="5536" spans="2:24" x14ac:dyDescent="0.35">
      <c r="B5536" s="208"/>
      <c r="C5536" s="33"/>
      <c r="D5536" s="33"/>
      <c r="E5536" s="47"/>
      <c r="F5536" s="46"/>
      <c r="G5536" s="95"/>
      <c r="H5536" s="33"/>
      <c r="I5536" s="33"/>
      <c r="J5536" s="95"/>
      <c r="K5536" s="33"/>
      <c r="L5536" s="33"/>
      <c r="M5536" s="232"/>
      <c r="N5536" s="210"/>
      <c r="O5536" s="120"/>
      <c r="P5536" s="46"/>
      <c r="Q5536" s="33"/>
      <c r="R5536" s="95"/>
      <c r="S5536" s="33"/>
      <c r="T5536" s="33"/>
      <c r="U5536" s="232"/>
      <c r="V5536" s="213"/>
      <c r="W5536" s="202" t="str" cm="1">
        <f t="array" ref="W5536">IF(SUM(LEN(B5536:V5536))=0,"",IF(OR(OR(ISBLANK(F5536),SUM(LEN(C5536),LEN(D5536))=0),AND(NOT(E5536="Unknown"),ISBLANK(J5536)),AND(NOT(O5536="Unknown"),ISBLANK(R5536))),"Missing Information", _xlfn._xlws.FILTER(_xlfn._xlws.FILTER(Table15[],(Table15[System-Owned Portion]&amp;Table15[If Material Anything Other than "Lead" in Column E,
Was Material Ever Previously Lead?]&amp;Table15[Customer-Owned Portion])=(E5536&amp;G5536&amp;O5536),""),{0,0,0,1})))</f>
        <v/>
      </c>
      <c r="X5536"/>
    </row>
    <row r="5537" spans="2:24" x14ac:dyDescent="0.35">
      <c r="B5537" s="208"/>
      <c r="C5537" s="33"/>
      <c r="D5537" s="33"/>
      <c r="E5537" s="47"/>
      <c r="F5537" s="46"/>
      <c r="G5537" s="95"/>
      <c r="H5537" s="33"/>
      <c r="I5537" s="33"/>
      <c r="J5537" s="95"/>
      <c r="K5537" s="33"/>
      <c r="L5537" s="33"/>
      <c r="M5537" s="232"/>
      <c r="N5537" s="210"/>
      <c r="O5537" s="120"/>
      <c r="P5537" s="46"/>
      <c r="Q5537" s="33"/>
      <c r="R5537" s="95"/>
      <c r="S5537" s="33"/>
      <c r="T5537" s="33"/>
      <c r="U5537" s="232"/>
      <c r="V5537" s="213"/>
      <c r="W5537" s="202" t="str" cm="1">
        <f t="array" ref="W5537">IF(SUM(LEN(B5537:V5537))=0,"",IF(OR(OR(ISBLANK(F5537),SUM(LEN(C5537),LEN(D5537))=0),AND(NOT(E5537="Unknown"),ISBLANK(J5537)),AND(NOT(O5537="Unknown"),ISBLANK(R5537))),"Missing Information", _xlfn._xlws.FILTER(_xlfn._xlws.FILTER(Table15[],(Table15[System-Owned Portion]&amp;Table15[If Material Anything Other than "Lead" in Column E,
Was Material Ever Previously Lead?]&amp;Table15[Customer-Owned Portion])=(E5537&amp;G5537&amp;O5537),""),{0,0,0,1})))</f>
        <v/>
      </c>
      <c r="X5537"/>
    </row>
    <row r="5538" spans="2:24" x14ac:dyDescent="0.35">
      <c r="B5538" s="208"/>
      <c r="C5538" s="33"/>
      <c r="D5538" s="33"/>
      <c r="E5538" s="47"/>
      <c r="F5538" s="46"/>
      <c r="G5538" s="95"/>
      <c r="H5538" s="33"/>
      <c r="I5538" s="33"/>
      <c r="J5538" s="95"/>
      <c r="K5538" s="33"/>
      <c r="L5538" s="33"/>
      <c r="M5538" s="232"/>
      <c r="N5538" s="210"/>
      <c r="O5538" s="120"/>
      <c r="P5538" s="46"/>
      <c r="Q5538" s="33"/>
      <c r="R5538" s="95"/>
      <c r="S5538" s="33"/>
      <c r="T5538" s="33"/>
      <c r="U5538" s="232"/>
      <c r="V5538" s="213"/>
      <c r="W5538" s="202" t="str" cm="1">
        <f t="array" ref="W5538">IF(SUM(LEN(B5538:V5538))=0,"",IF(OR(OR(ISBLANK(F5538),SUM(LEN(C5538),LEN(D5538))=0),AND(NOT(E5538="Unknown"),ISBLANK(J5538)),AND(NOT(O5538="Unknown"),ISBLANK(R5538))),"Missing Information", _xlfn._xlws.FILTER(_xlfn._xlws.FILTER(Table15[],(Table15[System-Owned Portion]&amp;Table15[If Material Anything Other than "Lead" in Column E,
Was Material Ever Previously Lead?]&amp;Table15[Customer-Owned Portion])=(E5538&amp;G5538&amp;O5538),""),{0,0,0,1})))</f>
        <v/>
      </c>
      <c r="X5538"/>
    </row>
    <row r="5539" spans="2:24" x14ac:dyDescent="0.35">
      <c r="B5539" s="208"/>
      <c r="C5539" s="33"/>
      <c r="D5539" s="33"/>
      <c r="E5539" s="47"/>
      <c r="F5539" s="46"/>
      <c r="G5539" s="95"/>
      <c r="H5539" s="33"/>
      <c r="I5539" s="33"/>
      <c r="J5539" s="95"/>
      <c r="K5539" s="33"/>
      <c r="L5539" s="33"/>
      <c r="M5539" s="232"/>
      <c r="N5539" s="210"/>
      <c r="O5539" s="120"/>
      <c r="P5539" s="46"/>
      <c r="Q5539" s="33"/>
      <c r="R5539" s="95"/>
      <c r="S5539" s="33"/>
      <c r="T5539" s="33"/>
      <c r="U5539" s="232"/>
      <c r="V5539" s="213"/>
      <c r="W5539" s="202" t="str" cm="1">
        <f t="array" ref="W5539">IF(SUM(LEN(B5539:V5539))=0,"",IF(OR(OR(ISBLANK(F5539),SUM(LEN(C5539),LEN(D5539))=0),AND(NOT(E5539="Unknown"),ISBLANK(J5539)),AND(NOT(O5539="Unknown"),ISBLANK(R5539))),"Missing Information", _xlfn._xlws.FILTER(_xlfn._xlws.FILTER(Table15[],(Table15[System-Owned Portion]&amp;Table15[If Material Anything Other than "Lead" in Column E,
Was Material Ever Previously Lead?]&amp;Table15[Customer-Owned Portion])=(E5539&amp;G5539&amp;O5539),""),{0,0,0,1})))</f>
        <v/>
      </c>
      <c r="X5539"/>
    </row>
    <row r="5540" spans="2:24" x14ac:dyDescent="0.35">
      <c r="B5540" s="208"/>
      <c r="C5540" s="33"/>
      <c r="D5540" s="33"/>
      <c r="E5540" s="47"/>
      <c r="F5540" s="46"/>
      <c r="G5540" s="95"/>
      <c r="H5540" s="33"/>
      <c r="I5540" s="33"/>
      <c r="J5540" s="95"/>
      <c r="K5540" s="33"/>
      <c r="L5540" s="33"/>
      <c r="M5540" s="232"/>
      <c r="N5540" s="210"/>
      <c r="O5540" s="120"/>
      <c r="P5540" s="46"/>
      <c r="Q5540" s="33"/>
      <c r="R5540" s="95"/>
      <c r="S5540" s="33"/>
      <c r="T5540" s="33"/>
      <c r="U5540" s="232"/>
      <c r="V5540" s="213"/>
      <c r="W5540" s="202" t="str" cm="1">
        <f t="array" ref="W5540">IF(SUM(LEN(B5540:V5540))=0,"",IF(OR(OR(ISBLANK(F5540),SUM(LEN(C5540),LEN(D5540))=0),AND(NOT(E5540="Unknown"),ISBLANK(J5540)),AND(NOT(O5540="Unknown"),ISBLANK(R5540))),"Missing Information", _xlfn._xlws.FILTER(_xlfn._xlws.FILTER(Table15[],(Table15[System-Owned Portion]&amp;Table15[If Material Anything Other than "Lead" in Column E,
Was Material Ever Previously Lead?]&amp;Table15[Customer-Owned Portion])=(E5540&amp;G5540&amp;O5540),""),{0,0,0,1})))</f>
        <v/>
      </c>
      <c r="X5540"/>
    </row>
    <row r="5541" spans="2:24" x14ac:dyDescent="0.35">
      <c r="B5541" s="208"/>
      <c r="C5541" s="33"/>
      <c r="D5541" s="33"/>
      <c r="E5541" s="47"/>
      <c r="F5541" s="46"/>
      <c r="G5541" s="95"/>
      <c r="H5541" s="33"/>
      <c r="I5541" s="33"/>
      <c r="J5541" s="95"/>
      <c r="K5541" s="33"/>
      <c r="L5541" s="33"/>
      <c r="M5541" s="232"/>
      <c r="N5541" s="210"/>
      <c r="O5541" s="120"/>
      <c r="P5541" s="46"/>
      <c r="Q5541" s="33"/>
      <c r="R5541" s="95"/>
      <c r="S5541" s="33"/>
      <c r="T5541" s="33"/>
      <c r="U5541" s="232"/>
      <c r="V5541" s="213"/>
      <c r="W5541" s="202" t="str" cm="1">
        <f t="array" ref="W5541">IF(SUM(LEN(B5541:V5541))=0,"",IF(OR(OR(ISBLANK(F5541),SUM(LEN(C5541),LEN(D5541))=0),AND(NOT(E5541="Unknown"),ISBLANK(J5541)),AND(NOT(O5541="Unknown"),ISBLANK(R5541))),"Missing Information", _xlfn._xlws.FILTER(_xlfn._xlws.FILTER(Table15[],(Table15[System-Owned Portion]&amp;Table15[If Material Anything Other than "Lead" in Column E,
Was Material Ever Previously Lead?]&amp;Table15[Customer-Owned Portion])=(E5541&amp;G5541&amp;O5541),""),{0,0,0,1})))</f>
        <v/>
      </c>
      <c r="X5541"/>
    </row>
    <row r="5542" spans="2:24" x14ac:dyDescent="0.35">
      <c r="B5542" s="208"/>
      <c r="C5542" s="33"/>
      <c r="D5542" s="33"/>
      <c r="E5542" s="47"/>
      <c r="F5542" s="46"/>
      <c r="G5542" s="95"/>
      <c r="H5542" s="33"/>
      <c r="I5542" s="33"/>
      <c r="J5542" s="95"/>
      <c r="K5542" s="33"/>
      <c r="L5542" s="33"/>
      <c r="M5542" s="232"/>
      <c r="N5542" s="210"/>
      <c r="O5542" s="120"/>
      <c r="P5542" s="46"/>
      <c r="Q5542" s="33"/>
      <c r="R5542" s="95"/>
      <c r="S5542" s="33"/>
      <c r="T5542" s="33"/>
      <c r="U5542" s="232"/>
      <c r="V5542" s="213"/>
      <c r="W5542" s="202" t="str" cm="1">
        <f t="array" ref="W5542">IF(SUM(LEN(B5542:V5542))=0,"",IF(OR(OR(ISBLANK(F5542),SUM(LEN(C5542),LEN(D5542))=0),AND(NOT(E5542="Unknown"),ISBLANK(J5542)),AND(NOT(O5542="Unknown"),ISBLANK(R5542))),"Missing Information", _xlfn._xlws.FILTER(_xlfn._xlws.FILTER(Table15[],(Table15[System-Owned Portion]&amp;Table15[If Material Anything Other than "Lead" in Column E,
Was Material Ever Previously Lead?]&amp;Table15[Customer-Owned Portion])=(E5542&amp;G5542&amp;O5542),""),{0,0,0,1})))</f>
        <v/>
      </c>
      <c r="X5542"/>
    </row>
    <row r="5543" spans="2:24" x14ac:dyDescent="0.35">
      <c r="B5543" s="208"/>
      <c r="C5543" s="33"/>
      <c r="D5543" s="33"/>
      <c r="E5543" s="47"/>
      <c r="F5543" s="46"/>
      <c r="G5543" s="95"/>
      <c r="H5543" s="33"/>
      <c r="I5543" s="33"/>
      <c r="J5543" s="95"/>
      <c r="K5543" s="33"/>
      <c r="L5543" s="33"/>
      <c r="M5543" s="232"/>
      <c r="N5543" s="210"/>
      <c r="O5543" s="120"/>
      <c r="P5543" s="46"/>
      <c r="Q5543" s="33"/>
      <c r="R5543" s="95"/>
      <c r="S5543" s="33"/>
      <c r="T5543" s="33"/>
      <c r="U5543" s="232"/>
      <c r="V5543" s="213"/>
      <c r="W5543" s="202" t="str" cm="1">
        <f t="array" ref="W5543">IF(SUM(LEN(B5543:V5543))=0,"",IF(OR(OR(ISBLANK(F5543),SUM(LEN(C5543),LEN(D5543))=0),AND(NOT(E5543="Unknown"),ISBLANK(J5543)),AND(NOT(O5543="Unknown"),ISBLANK(R5543))),"Missing Information", _xlfn._xlws.FILTER(_xlfn._xlws.FILTER(Table15[],(Table15[System-Owned Portion]&amp;Table15[If Material Anything Other than "Lead" in Column E,
Was Material Ever Previously Lead?]&amp;Table15[Customer-Owned Portion])=(E5543&amp;G5543&amp;O5543),""),{0,0,0,1})))</f>
        <v/>
      </c>
      <c r="X5543"/>
    </row>
    <row r="5544" spans="2:24" x14ac:dyDescent="0.35">
      <c r="B5544" s="208"/>
      <c r="C5544" s="33"/>
      <c r="D5544" s="33"/>
      <c r="E5544" s="47"/>
      <c r="F5544" s="46"/>
      <c r="G5544" s="95"/>
      <c r="H5544" s="33"/>
      <c r="I5544" s="33"/>
      <c r="J5544" s="95"/>
      <c r="K5544" s="33"/>
      <c r="L5544" s="33"/>
      <c r="M5544" s="232"/>
      <c r="N5544" s="210"/>
      <c r="O5544" s="120"/>
      <c r="P5544" s="46"/>
      <c r="Q5544" s="33"/>
      <c r="R5544" s="95"/>
      <c r="S5544" s="33"/>
      <c r="T5544" s="33"/>
      <c r="U5544" s="232"/>
      <c r="V5544" s="213"/>
      <c r="W5544" s="202" t="str" cm="1">
        <f t="array" ref="W5544">IF(SUM(LEN(B5544:V5544))=0,"",IF(OR(OR(ISBLANK(F5544),SUM(LEN(C5544),LEN(D5544))=0),AND(NOT(E5544="Unknown"),ISBLANK(J5544)),AND(NOT(O5544="Unknown"),ISBLANK(R5544))),"Missing Information", _xlfn._xlws.FILTER(_xlfn._xlws.FILTER(Table15[],(Table15[System-Owned Portion]&amp;Table15[If Material Anything Other than "Lead" in Column E,
Was Material Ever Previously Lead?]&amp;Table15[Customer-Owned Portion])=(E5544&amp;G5544&amp;O5544),""),{0,0,0,1})))</f>
        <v/>
      </c>
      <c r="X5544"/>
    </row>
    <row r="5545" spans="2:24" x14ac:dyDescent="0.35">
      <c r="B5545" s="208"/>
      <c r="C5545" s="33"/>
      <c r="D5545" s="33"/>
      <c r="E5545" s="47"/>
      <c r="F5545" s="46"/>
      <c r="G5545" s="95"/>
      <c r="H5545" s="33"/>
      <c r="I5545" s="33"/>
      <c r="J5545" s="95"/>
      <c r="K5545" s="33"/>
      <c r="L5545" s="33"/>
      <c r="M5545" s="232"/>
      <c r="N5545" s="210"/>
      <c r="O5545" s="120"/>
      <c r="P5545" s="46"/>
      <c r="Q5545" s="33"/>
      <c r="R5545" s="95"/>
      <c r="S5545" s="33"/>
      <c r="T5545" s="33"/>
      <c r="U5545" s="232"/>
      <c r="V5545" s="213"/>
      <c r="W5545" s="202" t="str" cm="1">
        <f t="array" ref="W5545">IF(SUM(LEN(B5545:V5545))=0,"",IF(OR(OR(ISBLANK(F5545),SUM(LEN(C5545),LEN(D5545))=0),AND(NOT(E5545="Unknown"),ISBLANK(J5545)),AND(NOT(O5545="Unknown"),ISBLANK(R5545))),"Missing Information", _xlfn._xlws.FILTER(_xlfn._xlws.FILTER(Table15[],(Table15[System-Owned Portion]&amp;Table15[If Material Anything Other than "Lead" in Column E,
Was Material Ever Previously Lead?]&amp;Table15[Customer-Owned Portion])=(E5545&amp;G5545&amp;O5545),""),{0,0,0,1})))</f>
        <v/>
      </c>
      <c r="X5545"/>
    </row>
    <row r="5546" spans="2:24" x14ac:dyDescent="0.35">
      <c r="B5546" s="208"/>
      <c r="C5546" s="33"/>
      <c r="D5546" s="33"/>
      <c r="E5546" s="47"/>
      <c r="F5546" s="46"/>
      <c r="G5546" s="95"/>
      <c r="H5546" s="33"/>
      <c r="I5546" s="33"/>
      <c r="J5546" s="95"/>
      <c r="K5546" s="33"/>
      <c r="L5546" s="33"/>
      <c r="M5546" s="232"/>
      <c r="N5546" s="210"/>
      <c r="O5546" s="120"/>
      <c r="P5546" s="46"/>
      <c r="Q5546" s="33"/>
      <c r="R5546" s="95"/>
      <c r="S5546" s="33"/>
      <c r="T5546" s="33"/>
      <c r="U5546" s="232"/>
      <c r="V5546" s="213"/>
      <c r="W5546" s="202" t="str" cm="1">
        <f t="array" ref="W5546">IF(SUM(LEN(B5546:V5546))=0,"",IF(OR(OR(ISBLANK(F5546),SUM(LEN(C5546),LEN(D5546))=0),AND(NOT(E5546="Unknown"),ISBLANK(J5546)),AND(NOT(O5546="Unknown"),ISBLANK(R5546))),"Missing Information", _xlfn._xlws.FILTER(_xlfn._xlws.FILTER(Table15[],(Table15[System-Owned Portion]&amp;Table15[If Material Anything Other than "Lead" in Column E,
Was Material Ever Previously Lead?]&amp;Table15[Customer-Owned Portion])=(E5546&amp;G5546&amp;O5546),""),{0,0,0,1})))</f>
        <v/>
      </c>
      <c r="X5546"/>
    </row>
    <row r="5547" spans="2:24" x14ac:dyDescent="0.35">
      <c r="B5547" s="208"/>
      <c r="C5547" s="33"/>
      <c r="D5547" s="33"/>
      <c r="E5547" s="47"/>
      <c r="F5547" s="46"/>
      <c r="G5547" s="95"/>
      <c r="H5547" s="33"/>
      <c r="I5547" s="33"/>
      <c r="J5547" s="95"/>
      <c r="K5547" s="33"/>
      <c r="L5547" s="33"/>
      <c r="M5547" s="232"/>
      <c r="N5547" s="210"/>
      <c r="O5547" s="120"/>
      <c r="P5547" s="46"/>
      <c r="Q5547" s="33"/>
      <c r="R5547" s="95"/>
      <c r="S5547" s="33"/>
      <c r="T5547" s="33"/>
      <c r="U5547" s="232"/>
      <c r="V5547" s="213"/>
      <c r="W5547" s="202" t="str" cm="1">
        <f t="array" ref="W5547">IF(SUM(LEN(B5547:V5547))=0,"",IF(OR(OR(ISBLANK(F5547),SUM(LEN(C5547),LEN(D5547))=0),AND(NOT(E5547="Unknown"),ISBLANK(J5547)),AND(NOT(O5547="Unknown"),ISBLANK(R5547))),"Missing Information", _xlfn._xlws.FILTER(_xlfn._xlws.FILTER(Table15[],(Table15[System-Owned Portion]&amp;Table15[If Material Anything Other than "Lead" in Column E,
Was Material Ever Previously Lead?]&amp;Table15[Customer-Owned Portion])=(E5547&amp;G5547&amp;O5547),""),{0,0,0,1})))</f>
        <v/>
      </c>
      <c r="X5547"/>
    </row>
    <row r="5548" spans="2:24" x14ac:dyDescent="0.35">
      <c r="B5548" s="208"/>
      <c r="C5548" s="33"/>
      <c r="D5548" s="33"/>
      <c r="E5548" s="47"/>
      <c r="F5548" s="46"/>
      <c r="G5548" s="95"/>
      <c r="H5548" s="33"/>
      <c r="I5548" s="33"/>
      <c r="J5548" s="95"/>
      <c r="K5548" s="33"/>
      <c r="L5548" s="33"/>
      <c r="M5548" s="232"/>
      <c r="N5548" s="210"/>
      <c r="O5548" s="120"/>
      <c r="P5548" s="46"/>
      <c r="Q5548" s="33"/>
      <c r="R5548" s="95"/>
      <c r="S5548" s="33"/>
      <c r="T5548" s="33"/>
      <c r="U5548" s="232"/>
      <c r="V5548" s="213"/>
      <c r="W5548" s="202" t="str" cm="1">
        <f t="array" ref="W5548">IF(SUM(LEN(B5548:V5548))=0,"",IF(OR(OR(ISBLANK(F5548),SUM(LEN(C5548),LEN(D5548))=0),AND(NOT(E5548="Unknown"),ISBLANK(J5548)),AND(NOT(O5548="Unknown"),ISBLANK(R5548))),"Missing Information", _xlfn._xlws.FILTER(_xlfn._xlws.FILTER(Table15[],(Table15[System-Owned Portion]&amp;Table15[If Material Anything Other than "Lead" in Column E,
Was Material Ever Previously Lead?]&amp;Table15[Customer-Owned Portion])=(E5548&amp;G5548&amp;O5548),""),{0,0,0,1})))</f>
        <v/>
      </c>
      <c r="X5548"/>
    </row>
    <row r="5549" spans="2:24" x14ac:dyDescent="0.35">
      <c r="B5549" s="208"/>
      <c r="C5549" s="33"/>
      <c r="D5549" s="33"/>
      <c r="E5549" s="47"/>
      <c r="F5549" s="46"/>
      <c r="G5549" s="95"/>
      <c r="H5549" s="33"/>
      <c r="I5549" s="33"/>
      <c r="J5549" s="95"/>
      <c r="K5549" s="33"/>
      <c r="L5549" s="33"/>
      <c r="M5549" s="232"/>
      <c r="N5549" s="210"/>
      <c r="O5549" s="120"/>
      <c r="P5549" s="46"/>
      <c r="Q5549" s="33"/>
      <c r="R5549" s="95"/>
      <c r="S5549" s="33"/>
      <c r="T5549" s="33"/>
      <c r="U5549" s="232"/>
      <c r="V5549" s="213"/>
      <c r="W5549" s="202" t="str" cm="1">
        <f t="array" ref="W5549">IF(SUM(LEN(B5549:V5549))=0,"",IF(OR(OR(ISBLANK(F5549),SUM(LEN(C5549),LEN(D5549))=0),AND(NOT(E5549="Unknown"),ISBLANK(J5549)),AND(NOT(O5549="Unknown"),ISBLANK(R5549))),"Missing Information", _xlfn._xlws.FILTER(_xlfn._xlws.FILTER(Table15[],(Table15[System-Owned Portion]&amp;Table15[If Material Anything Other than "Lead" in Column E,
Was Material Ever Previously Lead?]&amp;Table15[Customer-Owned Portion])=(E5549&amp;G5549&amp;O5549),""),{0,0,0,1})))</f>
        <v/>
      </c>
      <c r="X5549"/>
    </row>
    <row r="5550" spans="2:24" x14ac:dyDescent="0.35">
      <c r="B5550" s="208"/>
      <c r="C5550" s="33"/>
      <c r="D5550" s="33"/>
      <c r="E5550" s="47"/>
      <c r="F5550" s="46"/>
      <c r="G5550" s="95"/>
      <c r="H5550" s="33"/>
      <c r="I5550" s="33"/>
      <c r="J5550" s="95"/>
      <c r="K5550" s="33"/>
      <c r="L5550" s="33"/>
      <c r="M5550" s="232"/>
      <c r="N5550" s="210"/>
      <c r="O5550" s="120"/>
      <c r="P5550" s="46"/>
      <c r="Q5550" s="33"/>
      <c r="R5550" s="95"/>
      <c r="S5550" s="33"/>
      <c r="T5550" s="33"/>
      <c r="U5550" s="232"/>
      <c r="V5550" s="213"/>
      <c r="W5550" s="202" t="str" cm="1">
        <f t="array" ref="W5550">IF(SUM(LEN(B5550:V5550))=0,"",IF(OR(OR(ISBLANK(F5550),SUM(LEN(C5550),LEN(D5550))=0),AND(NOT(E5550="Unknown"),ISBLANK(J5550)),AND(NOT(O5550="Unknown"),ISBLANK(R5550))),"Missing Information", _xlfn._xlws.FILTER(_xlfn._xlws.FILTER(Table15[],(Table15[System-Owned Portion]&amp;Table15[If Material Anything Other than "Lead" in Column E,
Was Material Ever Previously Lead?]&amp;Table15[Customer-Owned Portion])=(E5550&amp;G5550&amp;O5550),""),{0,0,0,1})))</f>
        <v/>
      </c>
      <c r="X5550"/>
    </row>
    <row r="5551" spans="2:24" x14ac:dyDescent="0.35">
      <c r="B5551" s="208"/>
      <c r="C5551" s="33"/>
      <c r="D5551" s="33"/>
      <c r="E5551" s="47"/>
      <c r="F5551" s="46"/>
      <c r="G5551" s="95"/>
      <c r="H5551" s="33"/>
      <c r="I5551" s="33"/>
      <c r="J5551" s="95"/>
      <c r="K5551" s="33"/>
      <c r="L5551" s="33"/>
      <c r="M5551" s="232"/>
      <c r="N5551" s="210"/>
      <c r="O5551" s="120"/>
      <c r="P5551" s="46"/>
      <c r="Q5551" s="33"/>
      <c r="R5551" s="95"/>
      <c r="S5551" s="33"/>
      <c r="T5551" s="33"/>
      <c r="U5551" s="232"/>
      <c r="V5551" s="213"/>
      <c r="W5551" s="202" t="str" cm="1">
        <f t="array" ref="W5551">IF(SUM(LEN(B5551:V5551))=0,"",IF(OR(OR(ISBLANK(F5551),SUM(LEN(C5551),LEN(D5551))=0),AND(NOT(E5551="Unknown"),ISBLANK(J5551)),AND(NOT(O5551="Unknown"),ISBLANK(R5551))),"Missing Information", _xlfn._xlws.FILTER(_xlfn._xlws.FILTER(Table15[],(Table15[System-Owned Portion]&amp;Table15[If Material Anything Other than "Lead" in Column E,
Was Material Ever Previously Lead?]&amp;Table15[Customer-Owned Portion])=(E5551&amp;G5551&amp;O5551),""),{0,0,0,1})))</f>
        <v/>
      </c>
      <c r="X5551"/>
    </row>
    <row r="5552" spans="2:24" x14ac:dyDescent="0.35">
      <c r="B5552" s="208"/>
      <c r="C5552" s="33"/>
      <c r="D5552" s="33"/>
      <c r="E5552" s="47"/>
      <c r="F5552" s="46"/>
      <c r="G5552" s="95"/>
      <c r="H5552" s="33"/>
      <c r="I5552" s="33"/>
      <c r="J5552" s="95"/>
      <c r="K5552" s="33"/>
      <c r="L5552" s="33"/>
      <c r="M5552" s="232"/>
      <c r="N5552" s="210"/>
      <c r="O5552" s="120"/>
      <c r="P5552" s="46"/>
      <c r="Q5552" s="33"/>
      <c r="R5552" s="95"/>
      <c r="S5552" s="33"/>
      <c r="T5552" s="33"/>
      <c r="U5552" s="232"/>
      <c r="V5552" s="213"/>
      <c r="W5552" s="202" t="str" cm="1">
        <f t="array" ref="W5552">IF(SUM(LEN(B5552:V5552))=0,"",IF(OR(OR(ISBLANK(F5552),SUM(LEN(C5552),LEN(D5552))=0),AND(NOT(E5552="Unknown"),ISBLANK(J5552)),AND(NOT(O5552="Unknown"),ISBLANK(R5552))),"Missing Information", _xlfn._xlws.FILTER(_xlfn._xlws.FILTER(Table15[],(Table15[System-Owned Portion]&amp;Table15[If Material Anything Other than "Lead" in Column E,
Was Material Ever Previously Lead?]&amp;Table15[Customer-Owned Portion])=(E5552&amp;G5552&amp;O5552),""),{0,0,0,1})))</f>
        <v/>
      </c>
      <c r="X5552"/>
    </row>
    <row r="5553" spans="2:24" x14ac:dyDescent="0.35">
      <c r="B5553" s="208"/>
      <c r="C5553" s="33"/>
      <c r="D5553" s="33"/>
      <c r="E5553" s="47"/>
      <c r="F5553" s="46"/>
      <c r="G5553" s="95"/>
      <c r="H5553" s="33"/>
      <c r="I5553" s="33"/>
      <c r="J5553" s="95"/>
      <c r="K5553" s="33"/>
      <c r="L5553" s="33"/>
      <c r="M5553" s="232"/>
      <c r="N5553" s="210"/>
      <c r="O5553" s="120"/>
      <c r="P5553" s="46"/>
      <c r="Q5553" s="33"/>
      <c r="R5553" s="95"/>
      <c r="S5553" s="33"/>
      <c r="T5553" s="33"/>
      <c r="U5553" s="232"/>
      <c r="V5553" s="213"/>
      <c r="W5553" s="202" t="str" cm="1">
        <f t="array" ref="W5553">IF(SUM(LEN(B5553:V5553))=0,"",IF(OR(OR(ISBLANK(F5553),SUM(LEN(C5553),LEN(D5553))=0),AND(NOT(E5553="Unknown"),ISBLANK(J5553)),AND(NOT(O5553="Unknown"),ISBLANK(R5553))),"Missing Information", _xlfn._xlws.FILTER(_xlfn._xlws.FILTER(Table15[],(Table15[System-Owned Portion]&amp;Table15[If Material Anything Other than "Lead" in Column E,
Was Material Ever Previously Lead?]&amp;Table15[Customer-Owned Portion])=(E5553&amp;G5553&amp;O5553),""),{0,0,0,1})))</f>
        <v/>
      </c>
      <c r="X5553"/>
    </row>
    <row r="5554" spans="2:24" x14ac:dyDescent="0.35">
      <c r="B5554" s="208"/>
      <c r="C5554" s="33"/>
      <c r="D5554" s="33"/>
      <c r="E5554" s="47"/>
      <c r="F5554" s="46"/>
      <c r="G5554" s="95"/>
      <c r="H5554" s="33"/>
      <c r="I5554" s="33"/>
      <c r="J5554" s="95"/>
      <c r="K5554" s="33"/>
      <c r="L5554" s="33"/>
      <c r="M5554" s="232"/>
      <c r="N5554" s="210"/>
      <c r="O5554" s="120"/>
      <c r="P5554" s="46"/>
      <c r="Q5554" s="33"/>
      <c r="R5554" s="95"/>
      <c r="S5554" s="33"/>
      <c r="T5554" s="33"/>
      <c r="U5554" s="232"/>
      <c r="V5554" s="213"/>
      <c r="W5554" s="202" t="str" cm="1">
        <f t="array" ref="W5554">IF(SUM(LEN(B5554:V5554))=0,"",IF(OR(OR(ISBLANK(F5554),SUM(LEN(C5554),LEN(D5554))=0),AND(NOT(E5554="Unknown"),ISBLANK(J5554)),AND(NOT(O5554="Unknown"),ISBLANK(R5554))),"Missing Information", _xlfn._xlws.FILTER(_xlfn._xlws.FILTER(Table15[],(Table15[System-Owned Portion]&amp;Table15[If Material Anything Other than "Lead" in Column E,
Was Material Ever Previously Lead?]&amp;Table15[Customer-Owned Portion])=(E5554&amp;G5554&amp;O5554),""),{0,0,0,1})))</f>
        <v/>
      </c>
      <c r="X5554"/>
    </row>
    <row r="5555" spans="2:24" x14ac:dyDescent="0.35">
      <c r="B5555" s="208"/>
      <c r="C5555" s="33"/>
      <c r="D5555" s="33"/>
      <c r="E5555" s="47"/>
      <c r="F5555" s="46"/>
      <c r="G5555" s="95"/>
      <c r="H5555" s="33"/>
      <c r="I5555" s="33"/>
      <c r="J5555" s="95"/>
      <c r="K5555" s="33"/>
      <c r="L5555" s="33"/>
      <c r="M5555" s="232"/>
      <c r="N5555" s="210"/>
      <c r="O5555" s="120"/>
      <c r="P5555" s="46"/>
      <c r="Q5555" s="33"/>
      <c r="R5555" s="95"/>
      <c r="S5555" s="33"/>
      <c r="T5555" s="33"/>
      <c r="U5555" s="232"/>
      <c r="V5555" s="213"/>
      <c r="W5555" s="202" t="str" cm="1">
        <f t="array" ref="W5555">IF(SUM(LEN(B5555:V5555))=0,"",IF(OR(OR(ISBLANK(F5555),SUM(LEN(C5555),LEN(D5555))=0),AND(NOT(E5555="Unknown"),ISBLANK(J5555)),AND(NOT(O5555="Unknown"),ISBLANK(R5555))),"Missing Information", _xlfn._xlws.FILTER(_xlfn._xlws.FILTER(Table15[],(Table15[System-Owned Portion]&amp;Table15[If Material Anything Other than "Lead" in Column E,
Was Material Ever Previously Lead?]&amp;Table15[Customer-Owned Portion])=(E5555&amp;G5555&amp;O5555),""),{0,0,0,1})))</f>
        <v/>
      </c>
      <c r="X5555"/>
    </row>
    <row r="5556" spans="2:24" x14ac:dyDescent="0.35">
      <c r="B5556" s="208"/>
      <c r="C5556" s="33"/>
      <c r="D5556" s="33"/>
      <c r="E5556" s="47"/>
      <c r="F5556" s="46"/>
      <c r="G5556" s="95"/>
      <c r="H5556" s="33"/>
      <c r="I5556" s="33"/>
      <c r="J5556" s="95"/>
      <c r="K5556" s="33"/>
      <c r="L5556" s="33"/>
      <c r="M5556" s="232"/>
      <c r="N5556" s="210"/>
      <c r="O5556" s="120"/>
      <c r="P5556" s="46"/>
      <c r="Q5556" s="33"/>
      <c r="R5556" s="95"/>
      <c r="S5556" s="33"/>
      <c r="T5556" s="33"/>
      <c r="U5556" s="232"/>
      <c r="V5556" s="213"/>
      <c r="W5556" s="202" t="str" cm="1">
        <f t="array" ref="W5556">IF(SUM(LEN(B5556:V5556))=0,"",IF(OR(OR(ISBLANK(F5556),SUM(LEN(C5556),LEN(D5556))=0),AND(NOT(E5556="Unknown"),ISBLANK(J5556)),AND(NOT(O5556="Unknown"),ISBLANK(R5556))),"Missing Information", _xlfn._xlws.FILTER(_xlfn._xlws.FILTER(Table15[],(Table15[System-Owned Portion]&amp;Table15[If Material Anything Other than "Lead" in Column E,
Was Material Ever Previously Lead?]&amp;Table15[Customer-Owned Portion])=(E5556&amp;G5556&amp;O5556),""),{0,0,0,1})))</f>
        <v/>
      </c>
      <c r="X5556"/>
    </row>
    <row r="5557" spans="2:24" x14ac:dyDescent="0.35">
      <c r="B5557" s="208"/>
      <c r="C5557" s="33"/>
      <c r="D5557" s="33"/>
      <c r="E5557" s="47"/>
      <c r="F5557" s="46"/>
      <c r="G5557" s="95"/>
      <c r="H5557" s="33"/>
      <c r="I5557" s="33"/>
      <c r="J5557" s="95"/>
      <c r="K5557" s="33"/>
      <c r="L5557" s="33"/>
      <c r="M5557" s="232"/>
      <c r="N5557" s="210"/>
      <c r="O5557" s="120"/>
      <c r="P5557" s="46"/>
      <c r="Q5557" s="33"/>
      <c r="R5557" s="95"/>
      <c r="S5557" s="33"/>
      <c r="T5557" s="33"/>
      <c r="U5557" s="232"/>
      <c r="V5557" s="213"/>
      <c r="W5557" s="202" t="str" cm="1">
        <f t="array" ref="W5557">IF(SUM(LEN(B5557:V5557))=0,"",IF(OR(OR(ISBLANK(F5557),SUM(LEN(C5557),LEN(D5557))=0),AND(NOT(E5557="Unknown"),ISBLANK(J5557)),AND(NOT(O5557="Unknown"),ISBLANK(R5557))),"Missing Information", _xlfn._xlws.FILTER(_xlfn._xlws.FILTER(Table15[],(Table15[System-Owned Portion]&amp;Table15[If Material Anything Other than "Lead" in Column E,
Was Material Ever Previously Lead?]&amp;Table15[Customer-Owned Portion])=(E5557&amp;G5557&amp;O5557),""),{0,0,0,1})))</f>
        <v/>
      </c>
      <c r="X5557"/>
    </row>
    <row r="5558" spans="2:24" x14ac:dyDescent="0.35">
      <c r="B5558" s="208"/>
      <c r="C5558" s="33"/>
      <c r="D5558" s="33"/>
      <c r="E5558" s="47"/>
      <c r="F5558" s="46"/>
      <c r="G5558" s="95"/>
      <c r="H5558" s="33"/>
      <c r="I5558" s="33"/>
      <c r="J5558" s="95"/>
      <c r="K5558" s="33"/>
      <c r="L5558" s="33"/>
      <c r="M5558" s="232"/>
      <c r="N5558" s="210"/>
      <c r="O5558" s="120"/>
      <c r="P5558" s="46"/>
      <c r="Q5558" s="33"/>
      <c r="R5558" s="95"/>
      <c r="S5558" s="33"/>
      <c r="T5558" s="33"/>
      <c r="U5558" s="232"/>
      <c r="V5558" s="213"/>
      <c r="W5558" s="202" t="str" cm="1">
        <f t="array" ref="W5558">IF(SUM(LEN(B5558:V5558))=0,"",IF(OR(OR(ISBLANK(F5558),SUM(LEN(C5558),LEN(D5558))=0),AND(NOT(E5558="Unknown"),ISBLANK(J5558)),AND(NOT(O5558="Unknown"),ISBLANK(R5558))),"Missing Information", _xlfn._xlws.FILTER(_xlfn._xlws.FILTER(Table15[],(Table15[System-Owned Portion]&amp;Table15[If Material Anything Other than "Lead" in Column E,
Was Material Ever Previously Lead?]&amp;Table15[Customer-Owned Portion])=(E5558&amp;G5558&amp;O5558),""),{0,0,0,1})))</f>
        <v/>
      </c>
      <c r="X5558"/>
    </row>
    <row r="5559" spans="2:24" x14ac:dyDescent="0.35">
      <c r="B5559" s="208"/>
      <c r="C5559" s="33"/>
      <c r="D5559" s="33"/>
      <c r="E5559" s="47"/>
      <c r="F5559" s="46"/>
      <c r="G5559" s="95"/>
      <c r="H5559" s="33"/>
      <c r="I5559" s="33"/>
      <c r="J5559" s="95"/>
      <c r="K5559" s="33"/>
      <c r="L5559" s="33"/>
      <c r="M5559" s="232"/>
      <c r="N5559" s="210"/>
      <c r="O5559" s="120"/>
      <c r="P5559" s="46"/>
      <c r="Q5559" s="33"/>
      <c r="R5559" s="95"/>
      <c r="S5559" s="33"/>
      <c r="T5559" s="33"/>
      <c r="U5559" s="232"/>
      <c r="V5559" s="213"/>
      <c r="W5559" s="202" t="str" cm="1">
        <f t="array" ref="W5559">IF(SUM(LEN(B5559:V5559))=0,"",IF(OR(OR(ISBLANK(F5559),SUM(LEN(C5559),LEN(D5559))=0),AND(NOT(E5559="Unknown"),ISBLANK(J5559)),AND(NOT(O5559="Unknown"),ISBLANK(R5559))),"Missing Information", _xlfn._xlws.FILTER(_xlfn._xlws.FILTER(Table15[],(Table15[System-Owned Portion]&amp;Table15[If Material Anything Other than "Lead" in Column E,
Was Material Ever Previously Lead?]&amp;Table15[Customer-Owned Portion])=(E5559&amp;G5559&amp;O5559),""),{0,0,0,1})))</f>
        <v/>
      </c>
      <c r="X5559"/>
    </row>
    <row r="5560" spans="2:24" x14ac:dyDescent="0.35">
      <c r="B5560" s="208"/>
      <c r="C5560" s="33"/>
      <c r="D5560" s="33"/>
      <c r="E5560" s="47"/>
      <c r="F5560" s="46"/>
      <c r="G5560" s="95"/>
      <c r="H5560" s="33"/>
      <c r="I5560" s="33"/>
      <c r="J5560" s="95"/>
      <c r="K5560" s="33"/>
      <c r="L5560" s="33"/>
      <c r="M5560" s="232"/>
      <c r="N5560" s="210"/>
      <c r="O5560" s="120"/>
      <c r="P5560" s="46"/>
      <c r="Q5560" s="33"/>
      <c r="R5560" s="95"/>
      <c r="S5560" s="33"/>
      <c r="T5560" s="33"/>
      <c r="U5560" s="232"/>
      <c r="V5560" s="213"/>
      <c r="W5560" s="202" t="str" cm="1">
        <f t="array" ref="W5560">IF(SUM(LEN(B5560:V5560))=0,"",IF(OR(OR(ISBLANK(F5560),SUM(LEN(C5560),LEN(D5560))=0),AND(NOT(E5560="Unknown"),ISBLANK(J5560)),AND(NOT(O5560="Unknown"),ISBLANK(R5560))),"Missing Information", _xlfn._xlws.FILTER(_xlfn._xlws.FILTER(Table15[],(Table15[System-Owned Portion]&amp;Table15[If Material Anything Other than "Lead" in Column E,
Was Material Ever Previously Lead?]&amp;Table15[Customer-Owned Portion])=(E5560&amp;G5560&amp;O5560),""),{0,0,0,1})))</f>
        <v/>
      </c>
      <c r="X5560"/>
    </row>
    <row r="5561" spans="2:24" x14ac:dyDescent="0.35">
      <c r="B5561" s="208"/>
      <c r="C5561" s="33"/>
      <c r="D5561" s="33"/>
      <c r="E5561" s="47"/>
      <c r="F5561" s="46"/>
      <c r="G5561" s="95"/>
      <c r="H5561" s="33"/>
      <c r="I5561" s="33"/>
      <c r="J5561" s="95"/>
      <c r="K5561" s="33"/>
      <c r="L5561" s="33"/>
      <c r="M5561" s="232"/>
      <c r="N5561" s="210"/>
      <c r="O5561" s="120"/>
      <c r="P5561" s="46"/>
      <c r="Q5561" s="33"/>
      <c r="R5561" s="95"/>
      <c r="S5561" s="33"/>
      <c r="T5561" s="33"/>
      <c r="U5561" s="232"/>
      <c r="V5561" s="213"/>
      <c r="W5561" s="202" t="str" cm="1">
        <f t="array" ref="W5561">IF(SUM(LEN(B5561:V5561))=0,"",IF(OR(OR(ISBLANK(F5561),SUM(LEN(C5561),LEN(D5561))=0),AND(NOT(E5561="Unknown"),ISBLANK(J5561)),AND(NOT(O5561="Unknown"),ISBLANK(R5561))),"Missing Information", _xlfn._xlws.FILTER(_xlfn._xlws.FILTER(Table15[],(Table15[System-Owned Portion]&amp;Table15[If Material Anything Other than "Lead" in Column E,
Was Material Ever Previously Lead?]&amp;Table15[Customer-Owned Portion])=(E5561&amp;G5561&amp;O5561),""),{0,0,0,1})))</f>
        <v/>
      </c>
      <c r="X5561"/>
    </row>
    <row r="5562" spans="2:24" x14ac:dyDescent="0.35">
      <c r="B5562" s="208"/>
      <c r="C5562" s="33"/>
      <c r="D5562" s="33"/>
      <c r="E5562" s="47"/>
      <c r="F5562" s="46"/>
      <c r="G5562" s="95"/>
      <c r="H5562" s="33"/>
      <c r="I5562" s="33"/>
      <c r="J5562" s="95"/>
      <c r="K5562" s="33"/>
      <c r="L5562" s="33"/>
      <c r="M5562" s="232"/>
      <c r="N5562" s="210"/>
      <c r="O5562" s="120"/>
      <c r="P5562" s="46"/>
      <c r="Q5562" s="33"/>
      <c r="R5562" s="95"/>
      <c r="S5562" s="33"/>
      <c r="T5562" s="33"/>
      <c r="U5562" s="232"/>
      <c r="V5562" s="213"/>
      <c r="W5562" s="202" t="str" cm="1">
        <f t="array" ref="W5562">IF(SUM(LEN(B5562:V5562))=0,"",IF(OR(OR(ISBLANK(F5562),SUM(LEN(C5562),LEN(D5562))=0),AND(NOT(E5562="Unknown"),ISBLANK(J5562)),AND(NOT(O5562="Unknown"),ISBLANK(R5562))),"Missing Information", _xlfn._xlws.FILTER(_xlfn._xlws.FILTER(Table15[],(Table15[System-Owned Portion]&amp;Table15[If Material Anything Other than "Lead" in Column E,
Was Material Ever Previously Lead?]&amp;Table15[Customer-Owned Portion])=(E5562&amp;G5562&amp;O5562),""),{0,0,0,1})))</f>
        <v/>
      </c>
      <c r="X5562"/>
    </row>
    <row r="5563" spans="2:24" x14ac:dyDescent="0.35">
      <c r="B5563" s="208"/>
      <c r="C5563" s="33"/>
      <c r="D5563" s="33"/>
      <c r="E5563" s="47"/>
      <c r="F5563" s="46"/>
      <c r="G5563" s="95"/>
      <c r="H5563" s="33"/>
      <c r="I5563" s="33"/>
      <c r="J5563" s="95"/>
      <c r="K5563" s="33"/>
      <c r="L5563" s="33"/>
      <c r="M5563" s="232"/>
      <c r="N5563" s="210"/>
      <c r="O5563" s="120"/>
      <c r="P5563" s="46"/>
      <c r="Q5563" s="33"/>
      <c r="R5563" s="95"/>
      <c r="S5563" s="33"/>
      <c r="T5563" s="33"/>
      <c r="U5563" s="232"/>
      <c r="V5563" s="213"/>
      <c r="W5563" s="202" t="str" cm="1">
        <f t="array" ref="W5563">IF(SUM(LEN(B5563:V5563))=0,"",IF(OR(OR(ISBLANK(F5563),SUM(LEN(C5563),LEN(D5563))=0),AND(NOT(E5563="Unknown"),ISBLANK(J5563)),AND(NOT(O5563="Unknown"),ISBLANK(R5563))),"Missing Information", _xlfn._xlws.FILTER(_xlfn._xlws.FILTER(Table15[],(Table15[System-Owned Portion]&amp;Table15[If Material Anything Other than "Lead" in Column E,
Was Material Ever Previously Lead?]&amp;Table15[Customer-Owned Portion])=(E5563&amp;G5563&amp;O5563),""),{0,0,0,1})))</f>
        <v/>
      </c>
      <c r="X5563"/>
    </row>
    <row r="5564" spans="2:24" x14ac:dyDescent="0.35">
      <c r="B5564" s="208"/>
      <c r="C5564" s="33"/>
      <c r="D5564" s="33"/>
      <c r="E5564" s="47"/>
      <c r="F5564" s="46"/>
      <c r="G5564" s="95"/>
      <c r="H5564" s="33"/>
      <c r="I5564" s="33"/>
      <c r="J5564" s="95"/>
      <c r="K5564" s="33"/>
      <c r="L5564" s="33"/>
      <c r="M5564" s="232"/>
      <c r="N5564" s="210"/>
      <c r="O5564" s="120"/>
      <c r="P5564" s="46"/>
      <c r="Q5564" s="33"/>
      <c r="R5564" s="95"/>
      <c r="S5564" s="33"/>
      <c r="T5564" s="33"/>
      <c r="U5564" s="232"/>
      <c r="V5564" s="213"/>
      <c r="W5564" s="202" t="str" cm="1">
        <f t="array" ref="W5564">IF(SUM(LEN(B5564:V5564))=0,"",IF(OR(OR(ISBLANK(F5564),SUM(LEN(C5564),LEN(D5564))=0),AND(NOT(E5564="Unknown"),ISBLANK(J5564)),AND(NOT(O5564="Unknown"),ISBLANK(R5564))),"Missing Information", _xlfn._xlws.FILTER(_xlfn._xlws.FILTER(Table15[],(Table15[System-Owned Portion]&amp;Table15[If Material Anything Other than "Lead" in Column E,
Was Material Ever Previously Lead?]&amp;Table15[Customer-Owned Portion])=(E5564&amp;G5564&amp;O5564),""),{0,0,0,1})))</f>
        <v/>
      </c>
      <c r="X5564"/>
    </row>
    <row r="5565" spans="2:24" x14ac:dyDescent="0.35">
      <c r="B5565" s="208"/>
      <c r="C5565" s="33"/>
      <c r="D5565" s="33"/>
      <c r="E5565" s="47"/>
      <c r="F5565" s="46"/>
      <c r="G5565" s="95"/>
      <c r="H5565" s="33"/>
      <c r="I5565" s="33"/>
      <c r="J5565" s="95"/>
      <c r="K5565" s="33"/>
      <c r="L5565" s="33"/>
      <c r="M5565" s="232"/>
      <c r="N5565" s="210"/>
      <c r="O5565" s="120"/>
      <c r="P5565" s="46"/>
      <c r="Q5565" s="33"/>
      <c r="R5565" s="95"/>
      <c r="S5565" s="33"/>
      <c r="T5565" s="33"/>
      <c r="U5565" s="232"/>
      <c r="V5565" s="213"/>
      <c r="W5565" s="202" t="str" cm="1">
        <f t="array" ref="W5565">IF(SUM(LEN(B5565:V5565))=0,"",IF(OR(OR(ISBLANK(F5565),SUM(LEN(C5565),LEN(D5565))=0),AND(NOT(E5565="Unknown"),ISBLANK(J5565)),AND(NOT(O5565="Unknown"),ISBLANK(R5565))),"Missing Information", _xlfn._xlws.FILTER(_xlfn._xlws.FILTER(Table15[],(Table15[System-Owned Portion]&amp;Table15[If Material Anything Other than "Lead" in Column E,
Was Material Ever Previously Lead?]&amp;Table15[Customer-Owned Portion])=(E5565&amp;G5565&amp;O5565),""),{0,0,0,1})))</f>
        <v/>
      </c>
      <c r="X5565"/>
    </row>
    <row r="5566" spans="2:24" x14ac:dyDescent="0.35">
      <c r="B5566" s="208"/>
      <c r="C5566" s="33"/>
      <c r="D5566" s="33"/>
      <c r="E5566" s="47"/>
      <c r="F5566" s="46"/>
      <c r="G5566" s="95"/>
      <c r="H5566" s="33"/>
      <c r="I5566" s="33"/>
      <c r="J5566" s="95"/>
      <c r="K5566" s="33"/>
      <c r="L5566" s="33"/>
      <c r="M5566" s="232"/>
      <c r="N5566" s="210"/>
      <c r="O5566" s="120"/>
      <c r="P5566" s="46"/>
      <c r="Q5566" s="33"/>
      <c r="R5566" s="95"/>
      <c r="S5566" s="33"/>
      <c r="T5566" s="33"/>
      <c r="U5566" s="232"/>
      <c r="V5566" s="213"/>
      <c r="W5566" s="202" t="str" cm="1">
        <f t="array" ref="W5566">IF(SUM(LEN(B5566:V5566))=0,"",IF(OR(OR(ISBLANK(F5566),SUM(LEN(C5566),LEN(D5566))=0),AND(NOT(E5566="Unknown"),ISBLANK(J5566)),AND(NOT(O5566="Unknown"),ISBLANK(R5566))),"Missing Information", _xlfn._xlws.FILTER(_xlfn._xlws.FILTER(Table15[],(Table15[System-Owned Portion]&amp;Table15[If Material Anything Other than "Lead" in Column E,
Was Material Ever Previously Lead?]&amp;Table15[Customer-Owned Portion])=(E5566&amp;G5566&amp;O5566),""),{0,0,0,1})))</f>
        <v/>
      </c>
      <c r="X5566"/>
    </row>
    <row r="5567" spans="2:24" x14ac:dyDescent="0.35">
      <c r="B5567" s="208"/>
      <c r="C5567" s="33"/>
      <c r="D5567" s="33"/>
      <c r="E5567" s="47"/>
      <c r="F5567" s="46"/>
      <c r="G5567" s="95"/>
      <c r="H5567" s="33"/>
      <c r="I5567" s="33"/>
      <c r="J5567" s="95"/>
      <c r="K5567" s="33"/>
      <c r="L5567" s="33"/>
      <c r="M5567" s="232"/>
      <c r="N5567" s="210"/>
      <c r="O5567" s="120"/>
      <c r="P5567" s="46"/>
      <c r="Q5567" s="33"/>
      <c r="R5567" s="95"/>
      <c r="S5567" s="33"/>
      <c r="T5567" s="33"/>
      <c r="U5567" s="232"/>
      <c r="V5567" s="213"/>
      <c r="W5567" s="202" t="str" cm="1">
        <f t="array" ref="W5567">IF(SUM(LEN(B5567:V5567))=0,"",IF(OR(OR(ISBLANK(F5567),SUM(LEN(C5567),LEN(D5567))=0),AND(NOT(E5567="Unknown"),ISBLANK(J5567)),AND(NOT(O5567="Unknown"),ISBLANK(R5567))),"Missing Information", _xlfn._xlws.FILTER(_xlfn._xlws.FILTER(Table15[],(Table15[System-Owned Portion]&amp;Table15[If Material Anything Other than "Lead" in Column E,
Was Material Ever Previously Lead?]&amp;Table15[Customer-Owned Portion])=(E5567&amp;G5567&amp;O5567),""),{0,0,0,1})))</f>
        <v/>
      </c>
      <c r="X5567"/>
    </row>
    <row r="5568" spans="2:24" x14ac:dyDescent="0.35">
      <c r="B5568" s="208"/>
      <c r="C5568" s="33"/>
      <c r="D5568" s="33"/>
      <c r="E5568" s="47"/>
      <c r="F5568" s="46"/>
      <c r="G5568" s="95"/>
      <c r="H5568" s="33"/>
      <c r="I5568" s="33"/>
      <c r="J5568" s="95"/>
      <c r="K5568" s="33"/>
      <c r="L5568" s="33"/>
      <c r="M5568" s="232"/>
      <c r="N5568" s="210"/>
      <c r="O5568" s="120"/>
      <c r="P5568" s="46"/>
      <c r="Q5568" s="33"/>
      <c r="R5568" s="95"/>
      <c r="S5568" s="33"/>
      <c r="T5568" s="33"/>
      <c r="U5568" s="232"/>
      <c r="V5568" s="213"/>
      <c r="W5568" s="202" t="str" cm="1">
        <f t="array" ref="W5568">IF(SUM(LEN(B5568:V5568))=0,"",IF(OR(OR(ISBLANK(F5568),SUM(LEN(C5568),LEN(D5568))=0),AND(NOT(E5568="Unknown"),ISBLANK(J5568)),AND(NOT(O5568="Unknown"),ISBLANK(R5568))),"Missing Information", _xlfn._xlws.FILTER(_xlfn._xlws.FILTER(Table15[],(Table15[System-Owned Portion]&amp;Table15[If Material Anything Other than "Lead" in Column E,
Was Material Ever Previously Lead?]&amp;Table15[Customer-Owned Portion])=(E5568&amp;G5568&amp;O5568),""),{0,0,0,1})))</f>
        <v/>
      </c>
      <c r="X5568"/>
    </row>
    <row r="5569" spans="2:24" x14ac:dyDescent="0.35">
      <c r="B5569" s="208"/>
      <c r="C5569" s="33"/>
      <c r="D5569" s="33"/>
      <c r="E5569" s="47"/>
      <c r="F5569" s="46"/>
      <c r="G5569" s="95"/>
      <c r="H5569" s="33"/>
      <c r="I5569" s="33"/>
      <c r="J5569" s="95"/>
      <c r="K5569" s="33"/>
      <c r="L5569" s="33"/>
      <c r="M5569" s="232"/>
      <c r="N5569" s="210"/>
      <c r="O5569" s="120"/>
      <c r="P5569" s="46"/>
      <c r="Q5569" s="33"/>
      <c r="R5569" s="95"/>
      <c r="S5569" s="33"/>
      <c r="T5569" s="33"/>
      <c r="U5569" s="232"/>
      <c r="V5569" s="213"/>
      <c r="W5569" s="202" t="str" cm="1">
        <f t="array" ref="W5569">IF(SUM(LEN(B5569:V5569))=0,"",IF(OR(OR(ISBLANK(F5569),SUM(LEN(C5569),LEN(D5569))=0),AND(NOT(E5569="Unknown"),ISBLANK(J5569)),AND(NOT(O5569="Unknown"),ISBLANK(R5569))),"Missing Information", _xlfn._xlws.FILTER(_xlfn._xlws.FILTER(Table15[],(Table15[System-Owned Portion]&amp;Table15[If Material Anything Other than "Lead" in Column E,
Was Material Ever Previously Lead?]&amp;Table15[Customer-Owned Portion])=(E5569&amp;G5569&amp;O5569),""),{0,0,0,1})))</f>
        <v/>
      </c>
      <c r="X5569"/>
    </row>
    <row r="5570" spans="2:24" x14ac:dyDescent="0.35">
      <c r="B5570" s="208"/>
      <c r="C5570" s="33"/>
      <c r="D5570" s="33"/>
      <c r="E5570" s="47"/>
      <c r="F5570" s="46"/>
      <c r="G5570" s="95"/>
      <c r="H5570" s="33"/>
      <c r="I5570" s="33"/>
      <c r="J5570" s="95"/>
      <c r="K5570" s="33"/>
      <c r="L5570" s="33"/>
      <c r="M5570" s="232"/>
      <c r="N5570" s="210"/>
      <c r="O5570" s="120"/>
      <c r="P5570" s="46"/>
      <c r="Q5570" s="33"/>
      <c r="R5570" s="95"/>
      <c r="S5570" s="33"/>
      <c r="T5570" s="33"/>
      <c r="U5570" s="232"/>
      <c r="V5570" s="213"/>
      <c r="W5570" s="202" t="str" cm="1">
        <f t="array" ref="W5570">IF(SUM(LEN(B5570:V5570))=0,"",IF(OR(OR(ISBLANK(F5570),SUM(LEN(C5570),LEN(D5570))=0),AND(NOT(E5570="Unknown"),ISBLANK(J5570)),AND(NOT(O5570="Unknown"),ISBLANK(R5570))),"Missing Information", _xlfn._xlws.FILTER(_xlfn._xlws.FILTER(Table15[],(Table15[System-Owned Portion]&amp;Table15[If Material Anything Other than "Lead" in Column E,
Was Material Ever Previously Lead?]&amp;Table15[Customer-Owned Portion])=(E5570&amp;G5570&amp;O5570),""),{0,0,0,1})))</f>
        <v/>
      </c>
      <c r="X5570"/>
    </row>
    <row r="5571" spans="2:24" x14ac:dyDescent="0.35">
      <c r="B5571" s="208"/>
      <c r="C5571" s="33"/>
      <c r="D5571" s="33"/>
      <c r="E5571" s="47"/>
      <c r="F5571" s="46"/>
      <c r="G5571" s="95"/>
      <c r="H5571" s="33"/>
      <c r="I5571" s="33"/>
      <c r="J5571" s="95"/>
      <c r="K5571" s="33"/>
      <c r="L5571" s="33"/>
      <c r="M5571" s="232"/>
      <c r="N5571" s="210"/>
      <c r="O5571" s="120"/>
      <c r="P5571" s="46"/>
      <c r="Q5571" s="33"/>
      <c r="R5571" s="95"/>
      <c r="S5571" s="33"/>
      <c r="T5571" s="33"/>
      <c r="U5571" s="232"/>
      <c r="V5571" s="213"/>
      <c r="W5571" s="202" t="str" cm="1">
        <f t="array" ref="W5571">IF(SUM(LEN(B5571:V5571))=0,"",IF(OR(OR(ISBLANK(F5571),SUM(LEN(C5571),LEN(D5571))=0),AND(NOT(E5571="Unknown"),ISBLANK(J5571)),AND(NOT(O5571="Unknown"),ISBLANK(R5571))),"Missing Information", _xlfn._xlws.FILTER(_xlfn._xlws.FILTER(Table15[],(Table15[System-Owned Portion]&amp;Table15[If Material Anything Other than "Lead" in Column E,
Was Material Ever Previously Lead?]&amp;Table15[Customer-Owned Portion])=(E5571&amp;G5571&amp;O5571),""),{0,0,0,1})))</f>
        <v/>
      </c>
      <c r="X5571"/>
    </row>
    <row r="5572" spans="2:24" x14ac:dyDescent="0.35">
      <c r="B5572" s="208"/>
      <c r="C5572" s="33"/>
      <c r="D5572" s="33"/>
      <c r="E5572" s="47"/>
      <c r="F5572" s="46"/>
      <c r="G5572" s="95"/>
      <c r="H5572" s="33"/>
      <c r="I5572" s="33"/>
      <c r="J5572" s="95"/>
      <c r="K5572" s="33"/>
      <c r="L5572" s="33"/>
      <c r="M5572" s="232"/>
      <c r="N5572" s="210"/>
      <c r="O5572" s="120"/>
      <c r="P5572" s="46"/>
      <c r="Q5572" s="33"/>
      <c r="R5572" s="95"/>
      <c r="S5572" s="33"/>
      <c r="T5572" s="33"/>
      <c r="U5572" s="232"/>
      <c r="V5572" s="213"/>
      <c r="W5572" s="202" t="str" cm="1">
        <f t="array" ref="W5572">IF(SUM(LEN(B5572:V5572))=0,"",IF(OR(OR(ISBLANK(F5572),SUM(LEN(C5572),LEN(D5572))=0),AND(NOT(E5572="Unknown"),ISBLANK(J5572)),AND(NOT(O5572="Unknown"),ISBLANK(R5572))),"Missing Information", _xlfn._xlws.FILTER(_xlfn._xlws.FILTER(Table15[],(Table15[System-Owned Portion]&amp;Table15[If Material Anything Other than "Lead" in Column E,
Was Material Ever Previously Lead?]&amp;Table15[Customer-Owned Portion])=(E5572&amp;G5572&amp;O5572),""),{0,0,0,1})))</f>
        <v/>
      </c>
      <c r="X5572"/>
    </row>
    <row r="5573" spans="2:24" x14ac:dyDescent="0.35">
      <c r="B5573" s="208"/>
      <c r="C5573" s="33"/>
      <c r="D5573" s="33"/>
      <c r="E5573" s="47"/>
      <c r="F5573" s="46"/>
      <c r="G5573" s="95"/>
      <c r="H5573" s="33"/>
      <c r="I5573" s="33"/>
      <c r="J5573" s="95"/>
      <c r="K5573" s="33"/>
      <c r="L5573" s="33"/>
      <c r="M5573" s="232"/>
      <c r="N5573" s="210"/>
      <c r="O5573" s="120"/>
      <c r="P5573" s="46"/>
      <c r="Q5573" s="33"/>
      <c r="R5573" s="95"/>
      <c r="S5573" s="33"/>
      <c r="T5573" s="33"/>
      <c r="U5573" s="232"/>
      <c r="V5573" s="213"/>
      <c r="W5573" s="202" t="str" cm="1">
        <f t="array" ref="W5573">IF(SUM(LEN(B5573:V5573))=0,"",IF(OR(OR(ISBLANK(F5573),SUM(LEN(C5573),LEN(D5573))=0),AND(NOT(E5573="Unknown"),ISBLANK(J5573)),AND(NOT(O5573="Unknown"),ISBLANK(R5573))),"Missing Information", _xlfn._xlws.FILTER(_xlfn._xlws.FILTER(Table15[],(Table15[System-Owned Portion]&amp;Table15[If Material Anything Other than "Lead" in Column E,
Was Material Ever Previously Lead?]&amp;Table15[Customer-Owned Portion])=(E5573&amp;G5573&amp;O5573),""),{0,0,0,1})))</f>
        <v/>
      </c>
      <c r="X5573"/>
    </row>
    <row r="5574" spans="2:24" x14ac:dyDescent="0.35">
      <c r="B5574" s="208"/>
      <c r="C5574" s="33"/>
      <c r="D5574" s="33"/>
      <c r="E5574" s="47"/>
      <c r="F5574" s="46"/>
      <c r="G5574" s="95"/>
      <c r="H5574" s="33"/>
      <c r="I5574" s="33"/>
      <c r="J5574" s="95"/>
      <c r="K5574" s="33"/>
      <c r="L5574" s="33"/>
      <c r="M5574" s="232"/>
      <c r="N5574" s="210"/>
      <c r="O5574" s="120"/>
      <c r="P5574" s="46"/>
      <c r="Q5574" s="33"/>
      <c r="R5574" s="95"/>
      <c r="S5574" s="33"/>
      <c r="T5574" s="33"/>
      <c r="U5574" s="232"/>
      <c r="V5574" s="213"/>
      <c r="W5574" s="202" t="str" cm="1">
        <f t="array" ref="W5574">IF(SUM(LEN(B5574:V5574))=0,"",IF(OR(OR(ISBLANK(F5574),SUM(LEN(C5574),LEN(D5574))=0),AND(NOT(E5574="Unknown"),ISBLANK(J5574)),AND(NOT(O5574="Unknown"),ISBLANK(R5574))),"Missing Information", _xlfn._xlws.FILTER(_xlfn._xlws.FILTER(Table15[],(Table15[System-Owned Portion]&amp;Table15[If Material Anything Other than "Lead" in Column E,
Was Material Ever Previously Lead?]&amp;Table15[Customer-Owned Portion])=(E5574&amp;G5574&amp;O5574),""),{0,0,0,1})))</f>
        <v/>
      </c>
      <c r="X5574"/>
    </row>
    <row r="5575" spans="2:24" x14ac:dyDescent="0.35">
      <c r="B5575" s="208"/>
      <c r="C5575" s="33"/>
      <c r="D5575" s="33"/>
      <c r="E5575" s="47"/>
      <c r="F5575" s="46"/>
      <c r="G5575" s="95"/>
      <c r="H5575" s="33"/>
      <c r="I5575" s="33"/>
      <c r="J5575" s="95"/>
      <c r="K5575" s="33"/>
      <c r="L5575" s="33"/>
      <c r="M5575" s="232"/>
      <c r="N5575" s="210"/>
      <c r="O5575" s="120"/>
      <c r="P5575" s="46"/>
      <c r="Q5575" s="33"/>
      <c r="R5575" s="95"/>
      <c r="S5575" s="33"/>
      <c r="T5575" s="33"/>
      <c r="U5575" s="232"/>
      <c r="V5575" s="213"/>
      <c r="W5575" s="202" t="str" cm="1">
        <f t="array" ref="W5575">IF(SUM(LEN(B5575:V5575))=0,"",IF(OR(OR(ISBLANK(F5575),SUM(LEN(C5575),LEN(D5575))=0),AND(NOT(E5575="Unknown"),ISBLANK(J5575)),AND(NOT(O5575="Unknown"),ISBLANK(R5575))),"Missing Information", _xlfn._xlws.FILTER(_xlfn._xlws.FILTER(Table15[],(Table15[System-Owned Portion]&amp;Table15[If Material Anything Other than "Lead" in Column E,
Was Material Ever Previously Lead?]&amp;Table15[Customer-Owned Portion])=(E5575&amp;G5575&amp;O5575),""),{0,0,0,1})))</f>
        <v/>
      </c>
      <c r="X5575"/>
    </row>
    <row r="5576" spans="2:24" x14ac:dyDescent="0.35">
      <c r="B5576" s="208"/>
      <c r="C5576" s="33"/>
      <c r="D5576" s="33"/>
      <c r="E5576" s="47"/>
      <c r="F5576" s="46"/>
      <c r="G5576" s="95"/>
      <c r="H5576" s="33"/>
      <c r="I5576" s="33"/>
      <c r="J5576" s="95"/>
      <c r="K5576" s="33"/>
      <c r="L5576" s="33"/>
      <c r="M5576" s="232"/>
      <c r="N5576" s="210"/>
      <c r="O5576" s="120"/>
      <c r="P5576" s="46"/>
      <c r="Q5576" s="33"/>
      <c r="R5576" s="95"/>
      <c r="S5576" s="33"/>
      <c r="T5576" s="33"/>
      <c r="U5576" s="232"/>
      <c r="V5576" s="213"/>
      <c r="W5576" s="202" t="str" cm="1">
        <f t="array" ref="W5576">IF(SUM(LEN(B5576:V5576))=0,"",IF(OR(OR(ISBLANK(F5576),SUM(LEN(C5576),LEN(D5576))=0),AND(NOT(E5576="Unknown"),ISBLANK(J5576)),AND(NOT(O5576="Unknown"),ISBLANK(R5576))),"Missing Information", _xlfn._xlws.FILTER(_xlfn._xlws.FILTER(Table15[],(Table15[System-Owned Portion]&amp;Table15[If Material Anything Other than "Lead" in Column E,
Was Material Ever Previously Lead?]&amp;Table15[Customer-Owned Portion])=(E5576&amp;G5576&amp;O5576),""),{0,0,0,1})))</f>
        <v/>
      </c>
      <c r="X5576"/>
    </row>
    <row r="5577" spans="2:24" x14ac:dyDescent="0.35">
      <c r="B5577" s="208"/>
      <c r="C5577" s="33"/>
      <c r="D5577" s="33"/>
      <c r="E5577" s="47"/>
      <c r="F5577" s="46"/>
      <c r="G5577" s="95"/>
      <c r="H5577" s="33"/>
      <c r="I5577" s="33"/>
      <c r="J5577" s="95"/>
      <c r="K5577" s="33"/>
      <c r="L5577" s="33"/>
      <c r="M5577" s="232"/>
      <c r="N5577" s="210"/>
      <c r="O5577" s="120"/>
      <c r="P5577" s="46"/>
      <c r="Q5577" s="33"/>
      <c r="R5577" s="95"/>
      <c r="S5577" s="33"/>
      <c r="T5577" s="33"/>
      <c r="U5577" s="232"/>
      <c r="V5577" s="213"/>
      <c r="W5577" s="202" t="str" cm="1">
        <f t="array" ref="W5577">IF(SUM(LEN(B5577:V5577))=0,"",IF(OR(OR(ISBLANK(F5577),SUM(LEN(C5577),LEN(D5577))=0),AND(NOT(E5577="Unknown"),ISBLANK(J5577)),AND(NOT(O5577="Unknown"),ISBLANK(R5577))),"Missing Information", _xlfn._xlws.FILTER(_xlfn._xlws.FILTER(Table15[],(Table15[System-Owned Portion]&amp;Table15[If Material Anything Other than "Lead" in Column E,
Was Material Ever Previously Lead?]&amp;Table15[Customer-Owned Portion])=(E5577&amp;G5577&amp;O5577),""),{0,0,0,1})))</f>
        <v/>
      </c>
      <c r="X5577"/>
    </row>
    <row r="5578" spans="2:24" x14ac:dyDescent="0.35">
      <c r="B5578" s="208"/>
      <c r="C5578" s="33"/>
      <c r="D5578" s="33"/>
      <c r="E5578" s="47"/>
      <c r="F5578" s="46"/>
      <c r="G5578" s="95"/>
      <c r="H5578" s="33"/>
      <c r="I5578" s="33"/>
      <c r="J5578" s="95"/>
      <c r="K5578" s="33"/>
      <c r="L5578" s="33"/>
      <c r="M5578" s="232"/>
      <c r="N5578" s="210"/>
      <c r="O5578" s="120"/>
      <c r="P5578" s="46"/>
      <c r="Q5578" s="33"/>
      <c r="R5578" s="95"/>
      <c r="S5578" s="33"/>
      <c r="T5578" s="33"/>
      <c r="U5578" s="232"/>
      <c r="V5578" s="213"/>
      <c r="W5578" s="202" t="str" cm="1">
        <f t="array" ref="W5578">IF(SUM(LEN(B5578:V5578))=0,"",IF(OR(OR(ISBLANK(F5578),SUM(LEN(C5578),LEN(D5578))=0),AND(NOT(E5578="Unknown"),ISBLANK(J5578)),AND(NOT(O5578="Unknown"),ISBLANK(R5578))),"Missing Information", _xlfn._xlws.FILTER(_xlfn._xlws.FILTER(Table15[],(Table15[System-Owned Portion]&amp;Table15[If Material Anything Other than "Lead" in Column E,
Was Material Ever Previously Lead?]&amp;Table15[Customer-Owned Portion])=(E5578&amp;G5578&amp;O5578),""),{0,0,0,1})))</f>
        <v/>
      </c>
      <c r="X5578"/>
    </row>
    <row r="5579" spans="2:24" x14ac:dyDescent="0.35">
      <c r="B5579" s="208"/>
      <c r="C5579" s="33"/>
      <c r="D5579" s="33"/>
      <c r="E5579" s="47"/>
      <c r="F5579" s="46"/>
      <c r="G5579" s="95"/>
      <c r="H5579" s="33"/>
      <c r="I5579" s="33"/>
      <c r="J5579" s="95"/>
      <c r="K5579" s="33"/>
      <c r="L5579" s="33"/>
      <c r="M5579" s="232"/>
      <c r="N5579" s="210"/>
      <c r="O5579" s="120"/>
      <c r="P5579" s="46"/>
      <c r="Q5579" s="33"/>
      <c r="R5579" s="95"/>
      <c r="S5579" s="33"/>
      <c r="T5579" s="33"/>
      <c r="U5579" s="232"/>
      <c r="V5579" s="213"/>
      <c r="W5579" s="202" t="str" cm="1">
        <f t="array" ref="W5579">IF(SUM(LEN(B5579:V5579))=0,"",IF(OR(OR(ISBLANK(F5579),SUM(LEN(C5579),LEN(D5579))=0),AND(NOT(E5579="Unknown"),ISBLANK(J5579)),AND(NOT(O5579="Unknown"),ISBLANK(R5579))),"Missing Information", _xlfn._xlws.FILTER(_xlfn._xlws.FILTER(Table15[],(Table15[System-Owned Portion]&amp;Table15[If Material Anything Other than "Lead" in Column E,
Was Material Ever Previously Lead?]&amp;Table15[Customer-Owned Portion])=(E5579&amp;G5579&amp;O5579),""),{0,0,0,1})))</f>
        <v/>
      </c>
      <c r="X5579"/>
    </row>
    <row r="5580" spans="2:24" x14ac:dyDescent="0.35">
      <c r="B5580" s="208"/>
      <c r="C5580" s="33"/>
      <c r="D5580" s="33"/>
      <c r="E5580" s="47"/>
      <c r="F5580" s="46"/>
      <c r="G5580" s="95"/>
      <c r="H5580" s="33"/>
      <c r="I5580" s="33"/>
      <c r="J5580" s="95"/>
      <c r="K5580" s="33"/>
      <c r="L5580" s="33"/>
      <c r="M5580" s="232"/>
      <c r="N5580" s="210"/>
      <c r="O5580" s="120"/>
      <c r="P5580" s="46"/>
      <c r="Q5580" s="33"/>
      <c r="R5580" s="95"/>
      <c r="S5580" s="33"/>
      <c r="T5580" s="33"/>
      <c r="U5580" s="232"/>
      <c r="V5580" s="213"/>
      <c r="W5580" s="202" t="str" cm="1">
        <f t="array" ref="W5580">IF(SUM(LEN(B5580:V5580))=0,"",IF(OR(OR(ISBLANK(F5580),SUM(LEN(C5580),LEN(D5580))=0),AND(NOT(E5580="Unknown"),ISBLANK(J5580)),AND(NOT(O5580="Unknown"),ISBLANK(R5580))),"Missing Information", _xlfn._xlws.FILTER(_xlfn._xlws.FILTER(Table15[],(Table15[System-Owned Portion]&amp;Table15[If Material Anything Other than "Lead" in Column E,
Was Material Ever Previously Lead?]&amp;Table15[Customer-Owned Portion])=(E5580&amp;G5580&amp;O5580),""),{0,0,0,1})))</f>
        <v/>
      </c>
      <c r="X5580"/>
    </row>
    <row r="5581" spans="2:24" x14ac:dyDescent="0.35">
      <c r="B5581" s="208"/>
      <c r="C5581" s="33"/>
      <c r="D5581" s="33"/>
      <c r="E5581" s="47"/>
      <c r="F5581" s="46"/>
      <c r="G5581" s="95"/>
      <c r="H5581" s="33"/>
      <c r="I5581" s="33"/>
      <c r="J5581" s="95"/>
      <c r="K5581" s="33"/>
      <c r="L5581" s="33"/>
      <c r="M5581" s="232"/>
      <c r="N5581" s="210"/>
      <c r="O5581" s="120"/>
      <c r="P5581" s="46"/>
      <c r="Q5581" s="33"/>
      <c r="R5581" s="95"/>
      <c r="S5581" s="33"/>
      <c r="T5581" s="33"/>
      <c r="U5581" s="232"/>
      <c r="V5581" s="213"/>
      <c r="W5581" s="202" t="str" cm="1">
        <f t="array" ref="W5581">IF(SUM(LEN(B5581:V5581))=0,"",IF(OR(OR(ISBLANK(F5581),SUM(LEN(C5581),LEN(D5581))=0),AND(NOT(E5581="Unknown"),ISBLANK(J5581)),AND(NOT(O5581="Unknown"),ISBLANK(R5581))),"Missing Information", _xlfn._xlws.FILTER(_xlfn._xlws.FILTER(Table15[],(Table15[System-Owned Portion]&amp;Table15[If Material Anything Other than "Lead" in Column E,
Was Material Ever Previously Lead?]&amp;Table15[Customer-Owned Portion])=(E5581&amp;G5581&amp;O5581),""),{0,0,0,1})))</f>
        <v/>
      </c>
      <c r="X5581"/>
    </row>
    <row r="5582" spans="2:24" x14ac:dyDescent="0.35">
      <c r="B5582" s="208"/>
      <c r="C5582" s="33"/>
      <c r="D5582" s="33"/>
      <c r="E5582" s="47"/>
      <c r="F5582" s="46"/>
      <c r="G5582" s="95"/>
      <c r="H5582" s="33"/>
      <c r="I5582" s="33"/>
      <c r="J5582" s="95"/>
      <c r="K5582" s="33"/>
      <c r="L5582" s="33"/>
      <c r="M5582" s="232"/>
      <c r="N5582" s="210"/>
      <c r="O5582" s="120"/>
      <c r="P5582" s="46"/>
      <c r="Q5582" s="33"/>
      <c r="R5582" s="95"/>
      <c r="S5582" s="33"/>
      <c r="T5582" s="33"/>
      <c r="U5582" s="232"/>
      <c r="V5582" s="213"/>
      <c r="W5582" s="202" t="str" cm="1">
        <f t="array" ref="W5582">IF(SUM(LEN(B5582:V5582))=0,"",IF(OR(OR(ISBLANK(F5582),SUM(LEN(C5582),LEN(D5582))=0),AND(NOT(E5582="Unknown"),ISBLANK(J5582)),AND(NOT(O5582="Unknown"),ISBLANK(R5582))),"Missing Information", _xlfn._xlws.FILTER(_xlfn._xlws.FILTER(Table15[],(Table15[System-Owned Portion]&amp;Table15[If Material Anything Other than "Lead" in Column E,
Was Material Ever Previously Lead?]&amp;Table15[Customer-Owned Portion])=(E5582&amp;G5582&amp;O5582),""),{0,0,0,1})))</f>
        <v/>
      </c>
      <c r="X5582"/>
    </row>
    <row r="5583" spans="2:24" x14ac:dyDescent="0.35">
      <c r="B5583" s="208"/>
      <c r="C5583" s="33"/>
      <c r="D5583" s="33"/>
      <c r="E5583" s="47"/>
      <c r="F5583" s="46"/>
      <c r="G5583" s="95"/>
      <c r="H5583" s="33"/>
      <c r="I5583" s="33"/>
      <c r="J5583" s="95"/>
      <c r="K5583" s="33"/>
      <c r="L5583" s="33"/>
      <c r="M5583" s="232"/>
      <c r="N5583" s="210"/>
      <c r="O5583" s="120"/>
      <c r="P5583" s="46"/>
      <c r="Q5583" s="33"/>
      <c r="R5583" s="95"/>
      <c r="S5583" s="33"/>
      <c r="T5583" s="33"/>
      <c r="U5583" s="232"/>
      <c r="V5583" s="213"/>
      <c r="W5583" s="202" t="str" cm="1">
        <f t="array" ref="W5583">IF(SUM(LEN(B5583:V5583))=0,"",IF(OR(OR(ISBLANK(F5583),SUM(LEN(C5583),LEN(D5583))=0),AND(NOT(E5583="Unknown"),ISBLANK(J5583)),AND(NOT(O5583="Unknown"),ISBLANK(R5583))),"Missing Information", _xlfn._xlws.FILTER(_xlfn._xlws.FILTER(Table15[],(Table15[System-Owned Portion]&amp;Table15[If Material Anything Other than "Lead" in Column E,
Was Material Ever Previously Lead?]&amp;Table15[Customer-Owned Portion])=(E5583&amp;G5583&amp;O5583),""),{0,0,0,1})))</f>
        <v/>
      </c>
      <c r="X5583"/>
    </row>
    <row r="5584" spans="2:24" x14ac:dyDescent="0.35">
      <c r="B5584" s="208"/>
      <c r="C5584" s="33"/>
      <c r="D5584" s="33"/>
      <c r="E5584" s="47"/>
      <c r="F5584" s="46"/>
      <c r="G5584" s="95"/>
      <c r="H5584" s="33"/>
      <c r="I5584" s="33"/>
      <c r="J5584" s="95"/>
      <c r="K5584" s="33"/>
      <c r="L5584" s="33"/>
      <c r="M5584" s="232"/>
      <c r="N5584" s="210"/>
      <c r="O5584" s="120"/>
      <c r="P5584" s="46"/>
      <c r="Q5584" s="33"/>
      <c r="R5584" s="95"/>
      <c r="S5584" s="33"/>
      <c r="T5584" s="33"/>
      <c r="U5584" s="232"/>
      <c r="V5584" s="213"/>
      <c r="W5584" s="202" t="str" cm="1">
        <f t="array" ref="W5584">IF(SUM(LEN(B5584:V5584))=0,"",IF(OR(OR(ISBLANK(F5584),SUM(LEN(C5584),LEN(D5584))=0),AND(NOT(E5584="Unknown"),ISBLANK(J5584)),AND(NOT(O5584="Unknown"),ISBLANK(R5584))),"Missing Information", _xlfn._xlws.FILTER(_xlfn._xlws.FILTER(Table15[],(Table15[System-Owned Portion]&amp;Table15[If Material Anything Other than "Lead" in Column E,
Was Material Ever Previously Lead?]&amp;Table15[Customer-Owned Portion])=(E5584&amp;G5584&amp;O5584),""),{0,0,0,1})))</f>
        <v/>
      </c>
      <c r="X5584"/>
    </row>
    <row r="5585" spans="2:24" x14ac:dyDescent="0.35">
      <c r="B5585" s="208"/>
      <c r="C5585" s="33"/>
      <c r="D5585" s="33"/>
      <c r="E5585" s="47"/>
      <c r="F5585" s="46"/>
      <c r="G5585" s="95"/>
      <c r="H5585" s="33"/>
      <c r="I5585" s="33"/>
      <c r="J5585" s="95"/>
      <c r="K5585" s="33"/>
      <c r="L5585" s="33"/>
      <c r="M5585" s="232"/>
      <c r="N5585" s="210"/>
      <c r="O5585" s="120"/>
      <c r="P5585" s="46"/>
      <c r="Q5585" s="33"/>
      <c r="R5585" s="95"/>
      <c r="S5585" s="33"/>
      <c r="T5585" s="33"/>
      <c r="U5585" s="232"/>
      <c r="V5585" s="213"/>
      <c r="W5585" s="202" t="str" cm="1">
        <f t="array" ref="W5585">IF(SUM(LEN(B5585:V5585))=0,"",IF(OR(OR(ISBLANK(F5585),SUM(LEN(C5585),LEN(D5585))=0),AND(NOT(E5585="Unknown"),ISBLANK(J5585)),AND(NOT(O5585="Unknown"),ISBLANK(R5585))),"Missing Information", _xlfn._xlws.FILTER(_xlfn._xlws.FILTER(Table15[],(Table15[System-Owned Portion]&amp;Table15[If Material Anything Other than "Lead" in Column E,
Was Material Ever Previously Lead?]&amp;Table15[Customer-Owned Portion])=(E5585&amp;G5585&amp;O5585),""),{0,0,0,1})))</f>
        <v/>
      </c>
      <c r="X5585"/>
    </row>
    <row r="5586" spans="2:24" x14ac:dyDescent="0.35">
      <c r="B5586" s="208"/>
      <c r="C5586" s="33"/>
      <c r="D5586" s="33"/>
      <c r="E5586" s="47"/>
      <c r="F5586" s="46"/>
      <c r="G5586" s="95"/>
      <c r="H5586" s="33"/>
      <c r="I5586" s="33"/>
      <c r="J5586" s="95"/>
      <c r="K5586" s="33"/>
      <c r="L5586" s="33"/>
      <c r="M5586" s="232"/>
      <c r="N5586" s="210"/>
      <c r="O5586" s="120"/>
      <c r="P5586" s="46"/>
      <c r="Q5586" s="33"/>
      <c r="R5586" s="95"/>
      <c r="S5586" s="33"/>
      <c r="T5586" s="33"/>
      <c r="U5586" s="232"/>
      <c r="V5586" s="213"/>
      <c r="W5586" s="202" t="str" cm="1">
        <f t="array" ref="W5586">IF(SUM(LEN(B5586:V5586))=0,"",IF(OR(OR(ISBLANK(F5586),SUM(LEN(C5586),LEN(D5586))=0),AND(NOT(E5586="Unknown"),ISBLANK(J5586)),AND(NOT(O5586="Unknown"),ISBLANK(R5586))),"Missing Information", _xlfn._xlws.FILTER(_xlfn._xlws.FILTER(Table15[],(Table15[System-Owned Portion]&amp;Table15[If Material Anything Other than "Lead" in Column E,
Was Material Ever Previously Lead?]&amp;Table15[Customer-Owned Portion])=(E5586&amp;G5586&amp;O5586),""),{0,0,0,1})))</f>
        <v/>
      </c>
      <c r="X5586"/>
    </row>
    <row r="5587" spans="2:24" x14ac:dyDescent="0.35">
      <c r="B5587" s="208"/>
      <c r="C5587" s="33"/>
      <c r="D5587" s="33"/>
      <c r="E5587" s="47"/>
      <c r="F5587" s="46"/>
      <c r="G5587" s="95"/>
      <c r="H5587" s="33"/>
      <c r="I5587" s="33"/>
      <c r="J5587" s="95"/>
      <c r="K5587" s="33"/>
      <c r="L5587" s="33"/>
      <c r="M5587" s="232"/>
      <c r="N5587" s="210"/>
      <c r="O5587" s="120"/>
      <c r="P5587" s="46"/>
      <c r="Q5587" s="33"/>
      <c r="R5587" s="95"/>
      <c r="S5587" s="33"/>
      <c r="T5587" s="33"/>
      <c r="U5587" s="232"/>
      <c r="V5587" s="213"/>
      <c r="W5587" s="202" t="str" cm="1">
        <f t="array" ref="W5587">IF(SUM(LEN(B5587:V5587))=0,"",IF(OR(OR(ISBLANK(F5587),SUM(LEN(C5587),LEN(D5587))=0),AND(NOT(E5587="Unknown"),ISBLANK(J5587)),AND(NOT(O5587="Unknown"),ISBLANK(R5587))),"Missing Information", _xlfn._xlws.FILTER(_xlfn._xlws.FILTER(Table15[],(Table15[System-Owned Portion]&amp;Table15[If Material Anything Other than "Lead" in Column E,
Was Material Ever Previously Lead?]&amp;Table15[Customer-Owned Portion])=(E5587&amp;G5587&amp;O5587),""),{0,0,0,1})))</f>
        <v/>
      </c>
      <c r="X5587"/>
    </row>
    <row r="5588" spans="2:24" x14ac:dyDescent="0.35">
      <c r="B5588" s="208"/>
      <c r="C5588" s="33"/>
      <c r="D5588" s="33"/>
      <c r="E5588" s="47"/>
      <c r="F5588" s="46"/>
      <c r="G5588" s="95"/>
      <c r="H5588" s="33"/>
      <c r="I5588" s="33"/>
      <c r="J5588" s="95"/>
      <c r="K5588" s="33"/>
      <c r="L5588" s="33"/>
      <c r="M5588" s="232"/>
      <c r="N5588" s="210"/>
      <c r="O5588" s="120"/>
      <c r="P5588" s="46"/>
      <c r="Q5588" s="33"/>
      <c r="R5588" s="95"/>
      <c r="S5588" s="33"/>
      <c r="T5588" s="33"/>
      <c r="U5588" s="232"/>
      <c r="V5588" s="213"/>
      <c r="W5588" s="202" t="str" cm="1">
        <f t="array" ref="W5588">IF(SUM(LEN(B5588:V5588))=0,"",IF(OR(OR(ISBLANK(F5588),SUM(LEN(C5588),LEN(D5588))=0),AND(NOT(E5588="Unknown"),ISBLANK(J5588)),AND(NOT(O5588="Unknown"),ISBLANK(R5588))),"Missing Information", _xlfn._xlws.FILTER(_xlfn._xlws.FILTER(Table15[],(Table15[System-Owned Portion]&amp;Table15[If Material Anything Other than "Lead" in Column E,
Was Material Ever Previously Lead?]&amp;Table15[Customer-Owned Portion])=(E5588&amp;G5588&amp;O5588),""),{0,0,0,1})))</f>
        <v/>
      </c>
      <c r="X5588"/>
    </row>
    <row r="5589" spans="2:24" x14ac:dyDescent="0.35">
      <c r="B5589" s="208"/>
      <c r="C5589" s="33"/>
      <c r="D5589" s="33"/>
      <c r="E5589" s="47"/>
      <c r="F5589" s="46"/>
      <c r="G5589" s="95"/>
      <c r="H5589" s="33"/>
      <c r="I5589" s="33"/>
      <c r="J5589" s="95"/>
      <c r="K5589" s="33"/>
      <c r="L5589" s="33"/>
      <c r="M5589" s="232"/>
      <c r="N5589" s="210"/>
      <c r="O5589" s="120"/>
      <c r="P5589" s="46"/>
      <c r="Q5589" s="33"/>
      <c r="R5589" s="95"/>
      <c r="S5589" s="33"/>
      <c r="T5589" s="33"/>
      <c r="U5589" s="232"/>
      <c r="V5589" s="213"/>
      <c r="W5589" s="202" t="str" cm="1">
        <f t="array" ref="W5589">IF(SUM(LEN(B5589:V5589))=0,"",IF(OR(OR(ISBLANK(F5589),SUM(LEN(C5589),LEN(D5589))=0),AND(NOT(E5589="Unknown"),ISBLANK(J5589)),AND(NOT(O5589="Unknown"),ISBLANK(R5589))),"Missing Information", _xlfn._xlws.FILTER(_xlfn._xlws.FILTER(Table15[],(Table15[System-Owned Portion]&amp;Table15[If Material Anything Other than "Lead" in Column E,
Was Material Ever Previously Lead?]&amp;Table15[Customer-Owned Portion])=(E5589&amp;G5589&amp;O5589),""),{0,0,0,1})))</f>
        <v/>
      </c>
      <c r="X5589"/>
    </row>
    <row r="5590" spans="2:24" x14ac:dyDescent="0.35">
      <c r="B5590" s="208"/>
      <c r="C5590" s="33"/>
      <c r="D5590" s="33"/>
      <c r="E5590" s="47"/>
      <c r="F5590" s="46"/>
      <c r="G5590" s="95"/>
      <c r="H5590" s="33"/>
      <c r="I5590" s="33"/>
      <c r="J5590" s="95"/>
      <c r="K5590" s="33"/>
      <c r="L5590" s="33"/>
      <c r="M5590" s="232"/>
      <c r="N5590" s="210"/>
      <c r="O5590" s="120"/>
      <c r="P5590" s="46"/>
      <c r="Q5590" s="33"/>
      <c r="R5590" s="95"/>
      <c r="S5590" s="33"/>
      <c r="T5590" s="33"/>
      <c r="U5590" s="232"/>
      <c r="V5590" s="213"/>
      <c r="W5590" s="202" t="str" cm="1">
        <f t="array" ref="W5590">IF(SUM(LEN(B5590:V5590))=0,"",IF(OR(OR(ISBLANK(F5590),SUM(LEN(C5590),LEN(D5590))=0),AND(NOT(E5590="Unknown"),ISBLANK(J5590)),AND(NOT(O5590="Unknown"),ISBLANK(R5590))),"Missing Information", _xlfn._xlws.FILTER(_xlfn._xlws.FILTER(Table15[],(Table15[System-Owned Portion]&amp;Table15[If Material Anything Other than "Lead" in Column E,
Was Material Ever Previously Lead?]&amp;Table15[Customer-Owned Portion])=(E5590&amp;G5590&amp;O5590),""),{0,0,0,1})))</f>
        <v/>
      </c>
      <c r="X5590"/>
    </row>
    <row r="5591" spans="2:24" x14ac:dyDescent="0.35">
      <c r="B5591" s="208"/>
      <c r="C5591" s="33"/>
      <c r="D5591" s="33"/>
      <c r="E5591" s="47"/>
      <c r="F5591" s="46"/>
      <c r="G5591" s="95"/>
      <c r="H5591" s="33"/>
      <c r="I5591" s="33"/>
      <c r="J5591" s="95"/>
      <c r="K5591" s="33"/>
      <c r="L5591" s="33"/>
      <c r="M5591" s="232"/>
      <c r="N5591" s="210"/>
      <c r="O5591" s="120"/>
      <c r="P5591" s="46"/>
      <c r="Q5591" s="33"/>
      <c r="R5591" s="95"/>
      <c r="S5591" s="33"/>
      <c r="T5591" s="33"/>
      <c r="U5591" s="232"/>
      <c r="V5591" s="213"/>
      <c r="W5591" s="202" t="str" cm="1">
        <f t="array" ref="W5591">IF(SUM(LEN(B5591:V5591))=0,"",IF(OR(OR(ISBLANK(F5591),SUM(LEN(C5591),LEN(D5591))=0),AND(NOT(E5591="Unknown"),ISBLANK(J5591)),AND(NOT(O5591="Unknown"),ISBLANK(R5591))),"Missing Information", _xlfn._xlws.FILTER(_xlfn._xlws.FILTER(Table15[],(Table15[System-Owned Portion]&amp;Table15[If Material Anything Other than "Lead" in Column E,
Was Material Ever Previously Lead?]&amp;Table15[Customer-Owned Portion])=(E5591&amp;G5591&amp;O5591),""),{0,0,0,1})))</f>
        <v/>
      </c>
      <c r="X5591"/>
    </row>
    <row r="5592" spans="2:24" x14ac:dyDescent="0.35">
      <c r="B5592" s="208"/>
      <c r="C5592" s="33"/>
      <c r="D5592" s="33"/>
      <c r="E5592" s="47"/>
      <c r="F5592" s="46"/>
      <c r="G5592" s="95"/>
      <c r="H5592" s="33"/>
      <c r="I5592" s="33"/>
      <c r="J5592" s="95"/>
      <c r="K5592" s="33"/>
      <c r="L5592" s="33"/>
      <c r="M5592" s="232"/>
      <c r="N5592" s="210"/>
      <c r="O5592" s="120"/>
      <c r="P5592" s="46"/>
      <c r="Q5592" s="33"/>
      <c r="R5592" s="95"/>
      <c r="S5592" s="33"/>
      <c r="T5592" s="33"/>
      <c r="U5592" s="232"/>
      <c r="V5592" s="213"/>
      <c r="W5592" s="202" t="str" cm="1">
        <f t="array" ref="W5592">IF(SUM(LEN(B5592:V5592))=0,"",IF(OR(OR(ISBLANK(F5592),SUM(LEN(C5592),LEN(D5592))=0),AND(NOT(E5592="Unknown"),ISBLANK(J5592)),AND(NOT(O5592="Unknown"),ISBLANK(R5592))),"Missing Information", _xlfn._xlws.FILTER(_xlfn._xlws.FILTER(Table15[],(Table15[System-Owned Portion]&amp;Table15[If Material Anything Other than "Lead" in Column E,
Was Material Ever Previously Lead?]&amp;Table15[Customer-Owned Portion])=(E5592&amp;G5592&amp;O5592),""),{0,0,0,1})))</f>
        <v/>
      </c>
      <c r="X5592"/>
    </row>
    <row r="5593" spans="2:24" x14ac:dyDescent="0.35">
      <c r="B5593" s="208"/>
      <c r="C5593" s="33"/>
      <c r="D5593" s="33"/>
      <c r="E5593" s="47"/>
      <c r="F5593" s="46"/>
      <c r="G5593" s="95"/>
      <c r="H5593" s="33"/>
      <c r="I5593" s="33"/>
      <c r="J5593" s="95"/>
      <c r="K5593" s="33"/>
      <c r="L5593" s="33"/>
      <c r="M5593" s="232"/>
      <c r="N5593" s="210"/>
      <c r="O5593" s="120"/>
      <c r="P5593" s="46"/>
      <c r="Q5593" s="33"/>
      <c r="R5593" s="95"/>
      <c r="S5593" s="33"/>
      <c r="T5593" s="33"/>
      <c r="U5593" s="232"/>
      <c r="V5593" s="213"/>
      <c r="W5593" s="202" t="str" cm="1">
        <f t="array" ref="W5593">IF(SUM(LEN(B5593:V5593))=0,"",IF(OR(OR(ISBLANK(F5593),SUM(LEN(C5593),LEN(D5593))=0),AND(NOT(E5593="Unknown"),ISBLANK(J5593)),AND(NOT(O5593="Unknown"),ISBLANK(R5593))),"Missing Information", _xlfn._xlws.FILTER(_xlfn._xlws.FILTER(Table15[],(Table15[System-Owned Portion]&amp;Table15[If Material Anything Other than "Lead" in Column E,
Was Material Ever Previously Lead?]&amp;Table15[Customer-Owned Portion])=(E5593&amp;G5593&amp;O5593),""),{0,0,0,1})))</f>
        <v/>
      </c>
      <c r="X5593"/>
    </row>
    <row r="5594" spans="2:24" x14ac:dyDescent="0.35">
      <c r="B5594" s="208"/>
      <c r="C5594" s="33"/>
      <c r="D5594" s="33"/>
      <c r="E5594" s="47"/>
      <c r="F5594" s="46"/>
      <c r="G5594" s="95"/>
      <c r="H5594" s="33"/>
      <c r="I5594" s="33"/>
      <c r="J5594" s="95"/>
      <c r="K5594" s="33"/>
      <c r="L5594" s="33"/>
      <c r="M5594" s="232"/>
      <c r="N5594" s="210"/>
      <c r="O5594" s="120"/>
      <c r="P5594" s="46"/>
      <c r="Q5594" s="33"/>
      <c r="R5594" s="95"/>
      <c r="S5594" s="33"/>
      <c r="T5594" s="33"/>
      <c r="U5594" s="232"/>
      <c r="V5594" s="213"/>
      <c r="W5594" s="202" t="str" cm="1">
        <f t="array" ref="W5594">IF(SUM(LEN(B5594:V5594))=0,"",IF(OR(OR(ISBLANK(F5594),SUM(LEN(C5594),LEN(D5594))=0),AND(NOT(E5594="Unknown"),ISBLANK(J5594)),AND(NOT(O5594="Unknown"),ISBLANK(R5594))),"Missing Information", _xlfn._xlws.FILTER(_xlfn._xlws.FILTER(Table15[],(Table15[System-Owned Portion]&amp;Table15[If Material Anything Other than "Lead" in Column E,
Was Material Ever Previously Lead?]&amp;Table15[Customer-Owned Portion])=(E5594&amp;G5594&amp;O5594),""),{0,0,0,1})))</f>
        <v/>
      </c>
      <c r="X5594"/>
    </row>
    <row r="5595" spans="2:24" x14ac:dyDescent="0.35">
      <c r="B5595" s="208"/>
      <c r="C5595" s="33"/>
      <c r="D5595" s="33"/>
      <c r="E5595" s="47"/>
      <c r="F5595" s="46"/>
      <c r="G5595" s="95"/>
      <c r="H5595" s="33"/>
      <c r="I5595" s="33"/>
      <c r="J5595" s="95"/>
      <c r="K5595" s="33"/>
      <c r="L5595" s="33"/>
      <c r="M5595" s="232"/>
      <c r="N5595" s="210"/>
      <c r="O5595" s="120"/>
      <c r="P5595" s="46"/>
      <c r="Q5595" s="33"/>
      <c r="R5595" s="95"/>
      <c r="S5595" s="33"/>
      <c r="T5595" s="33"/>
      <c r="U5595" s="232"/>
      <c r="V5595" s="213"/>
      <c r="W5595" s="202" t="str" cm="1">
        <f t="array" ref="W5595">IF(SUM(LEN(B5595:V5595))=0,"",IF(OR(OR(ISBLANK(F5595),SUM(LEN(C5595),LEN(D5595))=0),AND(NOT(E5595="Unknown"),ISBLANK(J5595)),AND(NOT(O5595="Unknown"),ISBLANK(R5595))),"Missing Information", _xlfn._xlws.FILTER(_xlfn._xlws.FILTER(Table15[],(Table15[System-Owned Portion]&amp;Table15[If Material Anything Other than "Lead" in Column E,
Was Material Ever Previously Lead?]&amp;Table15[Customer-Owned Portion])=(E5595&amp;G5595&amp;O5595),""),{0,0,0,1})))</f>
        <v/>
      </c>
      <c r="X5595"/>
    </row>
    <row r="5596" spans="2:24" x14ac:dyDescent="0.35">
      <c r="B5596" s="208"/>
      <c r="C5596" s="33"/>
      <c r="D5596" s="33"/>
      <c r="E5596" s="47"/>
      <c r="F5596" s="46"/>
      <c r="G5596" s="95"/>
      <c r="H5596" s="33"/>
      <c r="I5596" s="33"/>
      <c r="J5596" s="95"/>
      <c r="K5596" s="33"/>
      <c r="L5596" s="33"/>
      <c r="M5596" s="232"/>
      <c r="N5596" s="210"/>
      <c r="O5596" s="120"/>
      <c r="P5596" s="46"/>
      <c r="Q5596" s="33"/>
      <c r="R5596" s="95"/>
      <c r="S5596" s="33"/>
      <c r="T5596" s="33"/>
      <c r="U5596" s="232"/>
      <c r="V5596" s="213"/>
      <c r="W5596" s="202" t="str" cm="1">
        <f t="array" ref="W5596">IF(SUM(LEN(B5596:V5596))=0,"",IF(OR(OR(ISBLANK(F5596),SUM(LEN(C5596),LEN(D5596))=0),AND(NOT(E5596="Unknown"),ISBLANK(J5596)),AND(NOT(O5596="Unknown"),ISBLANK(R5596))),"Missing Information", _xlfn._xlws.FILTER(_xlfn._xlws.FILTER(Table15[],(Table15[System-Owned Portion]&amp;Table15[If Material Anything Other than "Lead" in Column E,
Was Material Ever Previously Lead?]&amp;Table15[Customer-Owned Portion])=(E5596&amp;G5596&amp;O5596),""),{0,0,0,1})))</f>
        <v/>
      </c>
      <c r="X5596"/>
    </row>
    <row r="5597" spans="2:24" x14ac:dyDescent="0.35">
      <c r="B5597" s="208"/>
      <c r="C5597" s="33"/>
      <c r="D5597" s="33"/>
      <c r="E5597" s="47"/>
      <c r="F5597" s="46"/>
      <c r="G5597" s="95"/>
      <c r="H5597" s="33"/>
      <c r="I5597" s="33"/>
      <c r="J5597" s="95"/>
      <c r="K5597" s="33"/>
      <c r="L5597" s="33"/>
      <c r="M5597" s="232"/>
      <c r="N5597" s="210"/>
      <c r="O5597" s="120"/>
      <c r="P5597" s="46"/>
      <c r="Q5597" s="33"/>
      <c r="R5597" s="95"/>
      <c r="S5597" s="33"/>
      <c r="T5597" s="33"/>
      <c r="U5597" s="232"/>
      <c r="V5597" s="213"/>
      <c r="W5597" s="202" t="str" cm="1">
        <f t="array" ref="W5597">IF(SUM(LEN(B5597:V5597))=0,"",IF(OR(OR(ISBLANK(F5597),SUM(LEN(C5597),LEN(D5597))=0),AND(NOT(E5597="Unknown"),ISBLANK(J5597)),AND(NOT(O5597="Unknown"),ISBLANK(R5597))),"Missing Information", _xlfn._xlws.FILTER(_xlfn._xlws.FILTER(Table15[],(Table15[System-Owned Portion]&amp;Table15[If Material Anything Other than "Lead" in Column E,
Was Material Ever Previously Lead?]&amp;Table15[Customer-Owned Portion])=(E5597&amp;G5597&amp;O5597),""),{0,0,0,1})))</f>
        <v/>
      </c>
      <c r="X5597"/>
    </row>
    <row r="5598" spans="2:24" x14ac:dyDescent="0.35">
      <c r="B5598" s="208"/>
      <c r="C5598" s="33"/>
      <c r="D5598" s="33"/>
      <c r="E5598" s="47"/>
      <c r="F5598" s="46"/>
      <c r="G5598" s="95"/>
      <c r="H5598" s="33"/>
      <c r="I5598" s="33"/>
      <c r="J5598" s="95"/>
      <c r="K5598" s="33"/>
      <c r="L5598" s="33"/>
      <c r="M5598" s="232"/>
      <c r="N5598" s="210"/>
      <c r="O5598" s="120"/>
      <c r="P5598" s="46"/>
      <c r="Q5598" s="33"/>
      <c r="R5598" s="95"/>
      <c r="S5598" s="33"/>
      <c r="T5598" s="33"/>
      <c r="U5598" s="232"/>
      <c r="V5598" s="213"/>
      <c r="W5598" s="202" t="str" cm="1">
        <f t="array" ref="W5598">IF(SUM(LEN(B5598:V5598))=0,"",IF(OR(OR(ISBLANK(F5598),SUM(LEN(C5598),LEN(D5598))=0),AND(NOT(E5598="Unknown"),ISBLANK(J5598)),AND(NOT(O5598="Unknown"),ISBLANK(R5598))),"Missing Information", _xlfn._xlws.FILTER(_xlfn._xlws.FILTER(Table15[],(Table15[System-Owned Portion]&amp;Table15[If Material Anything Other than "Lead" in Column E,
Was Material Ever Previously Lead?]&amp;Table15[Customer-Owned Portion])=(E5598&amp;G5598&amp;O5598),""),{0,0,0,1})))</f>
        <v/>
      </c>
      <c r="X5598"/>
    </row>
    <row r="5599" spans="2:24" x14ac:dyDescent="0.35">
      <c r="B5599" s="208"/>
      <c r="C5599" s="33"/>
      <c r="D5599" s="33"/>
      <c r="E5599" s="47"/>
      <c r="F5599" s="46"/>
      <c r="G5599" s="95"/>
      <c r="H5599" s="33"/>
      <c r="I5599" s="33"/>
      <c r="J5599" s="95"/>
      <c r="K5599" s="33"/>
      <c r="L5599" s="33"/>
      <c r="M5599" s="232"/>
      <c r="N5599" s="210"/>
      <c r="O5599" s="120"/>
      <c r="P5599" s="46"/>
      <c r="Q5599" s="33"/>
      <c r="R5599" s="95"/>
      <c r="S5599" s="33"/>
      <c r="T5599" s="33"/>
      <c r="U5599" s="232"/>
      <c r="V5599" s="213"/>
      <c r="W5599" s="202" t="str" cm="1">
        <f t="array" ref="W5599">IF(SUM(LEN(B5599:V5599))=0,"",IF(OR(OR(ISBLANK(F5599),SUM(LEN(C5599),LEN(D5599))=0),AND(NOT(E5599="Unknown"),ISBLANK(J5599)),AND(NOT(O5599="Unknown"),ISBLANK(R5599))),"Missing Information", _xlfn._xlws.FILTER(_xlfn._xlws.FILTER(Table15[],(Table15[System-Owned Portion]&amp;Table15[If Material Anything Other than "Lead" in Column E,
Was Material Ever Previously Lead?]&amp;Table15[Customer-Owned Portion])=(E5599&amp;G5599&amp;O5599),""),{0,0,0,1})))</f>
        <v/>
      </c>
      <c r="X5599"/>
    </row>
    <row r="5600" spans="2:24" x14ac:dyDescent="0.35">
      <c r="B5600" s="208"/>
      <c r="C5600" s="33"/>
      <c r="D5600" s="33"/>
      <c r="E5600" s="47"/>
      <c r="F5600" s="46"/>
      <c r="G5600" s="95"/>
      <c r="H5600" s="33"/>
      <c r="I5600" s="33"/>
      <c r="J5600" s="95"/>
      <c r="K5600" s="33"/>
      <c r="L5600" s="33"/>
      <c r="M5600" s="232"/>
      <c r="N5600" s="210"/>
      <c r="O5600" s="120"/>
      <c r="P5600" s="46"/>
      <c r="Q5600" s="33"/>
      <c r="R5600" s="95"/>
      <c r="S5600" s="33"/>
      <c r="T5600" s="33"/>
      <c r="U5600" s="232"/>
      <c r="V5600" s="213"/>
      <c r="W5600" s="202" t="str" cm="1">
        <f t="array" ref="W5600">IF(SUM(LEN(B5600:V5600))=0,"",IF(OR(OR(ISBLANK(F5600),SUM(LEN(C5600),LEN(D5600))=0),AND(NOT(E5600="Unknown"),ISBLANK(J5600)),AND(NOT(O5600="Unknown"),ISBLANK(R5600))),"Missing Information", _xlfn._xlws.FILTER(_xlfn._xlws.FILTER(Table15[],(Table15[System-Owned Portion]&amp;Table15[If Material Anything Other than "Lead" in Column E,
Was Material Ever Previously Lead?]&amp;Table15[Customer-Owned Portion])=(E5600&amp;G5600&amp;O5600),""),{0,0,0,1})))</f>
        <v/>
      </c>
      <c r="X5600"/>
    </row>
    <row r="5601" spans="2:24" x14ac:dyDescent="0.35">
      <c r="B5601" s="208"/>
      <c r="C5601" s="33"/>
      <c r="D5601" s="33"/>
      <c r="E5601" s="47"/>
      <c r="F5601" s="46"/>
      <c r="G5601" s="95"/>
      <c r="H5601" s="33"/>
      <c r="I5601" s="33"/>
      <c r="J5601" s="95"/>
      <c r="K5601" s="33"/>
      <c r="L5601" s="33"/>
      <c r="M5601" s="232"/>
      <c r="N5601" s="210"/>
      <c r="O5601" s="120"/>
      <c r="P5601" s="46"/>
      <c r="Q5601" s="33"/>
      <c r="R5601" s="95"/>
      <c r="S5601" s="33"/>
      <c r="T5601" s="33"/>
      <c r="U5601" s="232"/>
      <c r="V5601" s="213"/>
      <c r="W5601" s="202" t="str" cm="1">
        <f t="array" ref="W5601">IF(SUM(LEN(B5601:V5601))=0,"",IF(OR(OR(ISBLANK(F5601),SUM(LEN(C5601),LEN(D5601))=0),AND(NOT(E5601="Unknown"),ISBLANK(J5601)),AND(NOT(O5601="Unknown"),ISBLANK(R5601))),"Missing Information", _xlfn._xlws.FILTER(_xlfn._xlws.FILTER(Table15[],(Table15[System-Owned Portion]&amp;Table15[If Material Anything Other than "Lead" in Column E,
Was Material Ever Previously Lead?]&amp;Table15[Customer-Owned Portion])=(E5601&amp;G5601&amp;O5601),""),{0,0,0,1})))</f>
        <v/>
      </c>
      <c r="X5601"/>
    </row>
    <row r="5602" spans="2:24" x14ac:dyDescent="0.35">
      <c r="B5602" s="208"/>
      <c r="C5602" s="33"/>
      <c r="D5602" s="33"/>
      <c r="E5602" s="47"/>
      <c r="F5602" s="46"/>
      <c r="G5602" s="95"/>
      <c r="H5602" s="33"/>
      <c r="I5602" s="33"/>
      <c r="J5602" s="95"/>
      <c r="K5602" s="33"/>
      <c r="L5602" s="33"/>
      <c r="M5602" s="232"/>
      <c r="N5602" s="210"/>
      <c r="O5602" s="120"/>
      <c r="P5602" s="46"/>
      <c r="Q5602" s="33"/>
      <c r="R5602" s="95"/>
      <c r="S5602" s="33"/>
      <c r="T5602" s="33"/>
      <c r="U5602" s="232"/>
      <c r="V5602" s="213"/>
      <c r="W5602" s="202" t="str" cm="1">
        <f t="array" ref="W5602">IF(SUM(LEN(B5602:V5602))=0,"",IF(OR(OR(ISBLANK(F5602),SUM(LEN(C5602),LEN(D5602))=0),AND(NOT(E5602="Unknown"),ISBLANK(J5602)),AND(NOT(O5602="Unknown"),ISBLANK(R5602))),"Missing Information", _xlfn._xlws.FILTER(_xlfn._xlws.FILTER(Table15[],(Table15[System-Owned Portion]&amp;Table15[If Material Anything Other than "Lead" in Column E,
Was Material Ever Previously Lead?]&amp;Table15[Customer-Owned Portion])=(E5602&amp;G5602&amp;O5602),""),{0,0,0,1})))</f>
        <v/>
      </c>
      <c r="X5602"/>
    </row>
    <row r="5603" spans="2:24" x14ac:dyDescent="0.35">
      <c r="B5603" s="208"/>
      <c r="C5603" s="33"/>
      <c r="D5603" s="33"/>
      <c r="E5603" s="47"/>
      <c r="F5603" s="46"/>
      <c r="G5603" s="95"/>
      <c r="H5603" s="33"/>
      <c r="I5603" s="33"/>
      <c r="J5603" s="95"/>
      <c r="K5603" s="33"/>
      <c r="L5603" s="33"/>
      <c r="M5603" s="232"/>
      <c r="N5603" s="210"/>
      <c r="O5603" s="120"/>
      <c r="P5603" s="46"/>
      <c r="Q5603" s="33"/>
      <c r="R5603" s="95"/>
      <c r="S5603" s="33"/>
      <c r="T5603" s="33"/>
      <c r="U5603" s="232"/>
      <c r="V5603" s="213"/>
      <c r="W5603" s="202" t="str" cm="1">
        <f t="array" ref="W5603">IF(SUM(LEN(B5603:V5603))=0,"",IF(OR(OR(ISBLANK(F5603),SUM(LEN(C5603),LEN(D5603))=0),AND(NOT(E5603="Unknown"),ISBLANK(J5603)),AND(NOT(O5603="Unknown"),ISBLANK(R5603))),"Missing Information", _xlfn._xlws.FILTER(_xlfn._xlws.FILTER(Table15[],(Table15[System-Owned Portion]&amp;Table15[If Material Anything Other than "Lead" in Column E,
Was Material Ever Previously Lead?]&amp;Table15[Customer-Owned Portion])=(E5603&amp;G5603&amp;O5603),""),{0,0,0,1})))</f>
        <v/>
      </c>
      <c r="X5603"/>
    </row>
    <row r="5604" spans="2:24" x14ac:dyDescent="0.35">
      <c r="B5604" s="208"/>
      <c r="C5604" s="33"/>
      <c r="D5604" s="33"/>
      <c r="E5604" s="47"/>
      <c r="F5604" s="46"/>
      <c r="G5604" s="95"/>
      <c r="H5604" s="33"/>
      <c r="I5604" s="33"/>
      <c r="J5604" s="95"/>
      <c r="K5604" s="33"/>
      <c r="L5604" s="33"/>
      <c r="M5604" s="232"/>
      <c r="N5604" s="210"/>
      <c r="O5604" s="120"/>
      <c r="P5604" s="46"/>
      <c r="Q5604" s="33"/>
      <c r="R5604" s="95"/>
      <c r="S5604" s="33"/>
      <c r="T5604" s="33"/>
      <c r="U5604" s="232"/>
      <c r="V5604" s="213"/>
      <c r="W5604" s="202" t="str" cm="1">
        <f t="array" ref="W5604">IF(SUM(LEN(B5604:V5604))=0,"",IF(OR(OR(ISBLANK(F5604),SUM(LEN(C5604),LEN(D5604))=0),AND(NOT(E5604="Unknown"),ISBLANK(J5604)),AND(NOT(O5604="Unknown"),ISBLANK(R5604))),"Missing Information", _xlfn._xlws.FILTER(_xlfn._xlws.FILTER(Table15[],(Table15[System-Owned Portion]&amp;Table15[If Material Anything Other than "Lead" in Column E,
Was Material Ever Previously Lead?]&amp;Table15[Customer-Owned Portion])=(E5604&amp;G5604&amp;O5604),""),{0,0,0,1})))</f>
        <v/>
      </c>
      <c r="X5604"/>
    </row>
    <row r="5605" spans="2:24" x14ac:dyDescent="0.35">
      <c r="B5605" s="208"/>
      <c r="C5605" s="33"/>
      <c r="D5605" s="33"/>
      <c r="E5605" s="47"/>
      <c r="F5605" s="46"/>
      <c r="G5605" s="95"/>
      <c r="H5605" s="33"/>
      <c r="I5605" s="33"/>
      <c r="J5605" s="95"/>
      <c r="K5605" s="33"/>
      <c r="L5605" s="33"/>
      <c r="M5605" s="232"/>
      <c r="N5605" s="210"/>
      <c r="O5605" s="120"/>
      <c r="P5605" s="46"/>
      <c r="Q5605" s="33"/>
      <c r="R5605" s="95"/>
      <c r="S5605" s="33"/>
      <c r="T5605" s="33"/>
      <c r="U5605" s="232"/>
      <c r="V5605" s="213"/>
      <c r="W5605" s="202" t="str" cm="1">
        <f t="array" ref="W5605">IF(SUM(LEN(B5605:V5605))=0,"",IF(OR(OR(ISBLANK(F5605),SUM(LEN(C5605),LEN(D5605))=0),AND(NOT(E5605="Unknown"),ISBLANK(J5605)),AND(NOT(O5605="Unknown"),ISBLANK(R5605))),"Missing Information", _xlfn._xlws.FILTER(_xlfn._xlws.FILTER(Table15[],(Table15[System-Owned Portion]&amp;Table15[If Material Anything Other than "Lead" in Column E,
Was Material Ever Previously Lead?]&amp;Table15[Customer-Owned Portion])=(E5605&amp;G5605&amp;O5605),""),{0,0,0,1})))</f>
        <v/>
      </c>
      <c r="X5605"/>
    </row>
    <row r="5606" spans="2:24" x14ac:dyDescent="0.35">
      <c r="B5606" s="208"/>
      <c r="C5606" s="33"/>
      <c r="D5606" s="33"/>
      <c r="E5606" s="47"/>
      <c r="F5606" s="46"/>
      <c r="G5606" s="95"/>
      <c r="H5606" s="33"/>
      <c r="I5606" s="33"/>
      <c r="J5606" s="95"/>
      <c r="K5606" s="33"/>
      <c r="L5606" s="33"/>
      <c r="M5606" s="232"/>
      <c r="N5606" s="210"/>
      <c r="O5606" s="120"/>
      <c r="P5606" s="46"/>
      <c r="Q5606" s="33"/>
      <c r="R5606" s="95"/>
      <c r="S5606" s="33"/>
      <c r="T5606" s="33"/>
      <c r="U5606" s="232"/>
      <c r="V5606" s="213"/>
      <c r="W5606" s="202" t="str" cm="1">
        <f t="array" ref="W5606">IF(SUM(LEN(B5606:V5606))=0,"",IF(OR(OR(ISBLANK(F5606),SUM(LEN(C5606),LEN(D5606))=0),AND(NOT(E5606="Unknown"),ISBLANK(J5606)),AND(NOT(O5606="Unknown"),ISBLANK(R5606))),"Missing Information", _xlfn._xlws.FILTER(_xlfn._xlws.FILTER(Table15[],(Table15[System-Owned Portion]&amp;Table15[If Material Anything Other than "Lead" in Column E,
Was Material Ever Previously Lead?]&amp;Table15[Customer-Owned Portion])=(E5606&amp;G5606&amp;O5606),""),{0,0,0,1})))</f>
        <v/>
      </c>
      <c r="X5606"/>
    </row>
    <row r="5607" spans="2:24" x14ac:dyDescent="0.35">
      <c r="B5607" s="208"/>
      <c r="C5607" s="33"/>
      <c r="D5607" s="33"/>
      <c r="E5607" s="47"/>
      <c r="F5607" s="46"/>
      <c r="G5607" s="95"/>
      <c r="H5607" s="33"/>
      <c r="I5607" s="33"/>
      <c r="J5607" s="95"/>
      <c r="K5607" s="33"/>
      <c r="L5607" s="33"/>
      <c r="M5607" s="232"/>
      <c r="N5607" s="210"/>
      <c r="O5607" s="120"/>
      <c r="P5607" s="46"/>
      <c r="Q5607" s="33"/>
      <c r="R5607" s="95"/>
      <c r="S5607" s="33"/>
      <c r="T5607" s="33"/>
      <c r="U5607" s="232"/>
      <c r="V5607" s="213"/>
      <c r="W5607" s="202" t="str" cm="1">
        <f t="array" ref="W5607">IF(SUM(LEN(B5607:V5607))=0,"",IF(OR(OR(ISBLANK(F5607),SUM(LEN(C5607),LEN(D5607))=0),AND(NOT(E5607="Unknown"),ISBLANK(J5607)),AND(NOT(O5607="Unknown"),ISBLANK(R5607))),"Missing Information", _xlfn._xlws.FILTER(_xlfn._xlws.FILTER(Table15[],(Table15[System-Owned Portion]&amp;Table15[If Material Anything Other than "Lead" in Column E,
Was Material Ever Previously Lead?]&amp;Table15[Customer-Owned Portion])=(E5607&amp;G5607&amp;O5607),""),{0,0,0,1})))</f>
        <v/>
      </c>
      <c r="X5607"/>
    </row>
    <row r="5608" spans="2:24" x14ac:dyDescent="0.35">
      <c r="B5608" s="208"/>
      <c r="C5608" s="33"/>
      <c r="D5608" s="33"/>
      <c r="E5608" s="47"/>
      <c r="F5608" s="46"/>
      <c r="G5608" s="95"/>
      <c r="H5608" s="33"/>
      <c r="I5608" s="33"/>
      <c r="J5608" s="95"/>
      <c r="K5608" s="33"/>
      <c r="L5608" s="33"/>
      <c r="M5608" s="232"/>
      <c r="N5608" s="210"/>
      <c r="O5608" s="120"/>
      <c r="P5608" s="46"/>
      <c r="Q5608" s="33"/>
      <c r="R5608" s="95"/>
      <c r="S5608" s="33"/>
      <c r="T5608" s="33"/>
      <c r="U5608" s="232"/>
      <c r="V5608" s="213"/>
      <c r="W5608" s="202" t="str" cm="1">
        <f t="array" ref="W5608">IF(SUM(LEN(B5608:V5608))=0,"",IF(OR(OR(ISBLANK(F5608),SUM(LEN(C5608),LEN(D5608))=0),AND(NOT(E5608="Unknown"),ISBLANK(J5608)),AND(NOT(O5608="Unknown"),ISBLANK(R5608))),"Missing Information", _xlfn._xlws.FILTER(_xlfn._xlws.FILTER(Table15[],(Table15[System-Owned Portion]&amp;Table15[If Material Anything Other than "Lead" in Column E,
Was Material Ever Previously Lead?]&amp;Table15[Customer-Owned Portion])=(E5608&amp;G5608&amp;O5608),""),{0,0,0,1})))</f>
        <v/>
      </c>
      <c r="X5608"/>
    </row>
    <row r="5609" spans="2:24" x14ac:dyDescent="0.35">
      <c r="B5609" s="208"/>
      <c r="C5609" s="33"/>
      <c r="D5609" s="33"/>
      <c r="E5609" s="47"/>
      <c r="F5609" s="46"/>
      <c r="G5609" s="95"/>
      <c r="H5609" s="33"/>
      <c r="I5609" s="33"/>
      <c r="J5609" s="95"/>
      <c r="K5609" s="33"/>
      <c r="L5609" s="33"/>
      <c r="M5609" s="232"/>
      <c r="N5609" s="210"/>
      <c r="O5609" s="120"/>
      <c r="P5609" s="46"/>
      <c r="Q5609" s="33"/>
      <c r="R5609" s="95"/>
      <c r="S5609" s="33"/>
      <c r="T5609" s="33"/>
      <c r="U5609" s="232"/>
      <c r="V5609" s="213"/>
      <c r="W5609" s="202" t="str" cm="1">
        <f t="array" ref="W5609">IF(SUM(LEN(B5609:V5609))=0,"",IF(OR(OR(ISBLANK(F5609),SUM(LEN(C5609),LEN(D5609))=0),AND(NOT(E5609="Unknown"),ISBLANK(J5609)),AND(NOT(O5609="Unknown"),ISBLANK(R5609))),"Missing Information", _xlfn._xlws.FILTER(_xlfn._xlws.FILTER(Table15[],(Table15[System-Owned Portion]&amp;Table15[If Material Anything Other than "Lead" in Column E,
Was Material Ever Previously Lead?]&amp;Table15[Customer-Owned Portion])=(E5609&amp;G5609&amp;O5609),""),{0,0,0,1})))</f>
        <v/>
      </c>
      <c r="X5609"/>
    </row>
    <row r="5610" spans="2:24" x14ac:dyDescent="0.35">
      <c r="B5610" s="208"/>
      <c r="C5610" s="33"/>
      <c r="D5610" s="33"/>
      <c r="E5610" s="47"/>
      <c r="F5610" s="46"/>
      <c r="G5610" s="95"/>
      <c r="H5610" s="33"/>
      <c r="I5610" s="33"/>
      <c r="J5610" s="95"/>
      <c r="K5610" s="33"/>
      <c r="L5610" s="33"/>
      <c r="M5610" s="232"/>
      <c r="N5610" s="210"/>
      <c r="O5610" s="120"/>
      <c r="P5610" s="46"/>
      <c r="Q5610" s="33"/>
      <c r="R5610" s="95"/>
      <c r="S5610" s="33"/>
      <c r="T5610" s="33"/>
      <c r="U5610" s="232"/>
      <c r="V5610" s="213"/>
      <c r="W5610" s="202" t="str" cm="1">
        <f t="array" ref="W5610">IF(SUM(LEN(B5610:V5610))=0,"",IF(OR(OR(ISBLANK(F5610),SUM(LEN(C5610),LEN(D5610))=0),AND(NOT(E5610="Unknown"),ISBLANK(J5610)),AND(NOT(O5610="Unknown"),ISBLANK(R5610))),"Missing Information", _xlfn._xlws.FILTER(_xlfn._xlws.FILTER(Table15[],(Table15[System-Owned Portion]&amp;Table15[If Material Anything Other than "Lead" in Column E,
Was Material Ever Previously Lead?]&amp;Table15[Customer-Owned Portion])=(E5610&amp;G5610&amp;O5610),""),{0,0,0,1})))</f>
        <v/>
      </c>
      <c r="X5610"/>
    </row>
    <row r="5611" spans="2:24" x14ac:dyDescent="0.35">
      <c r="B5611" s="208"/>
      <c r="C5611" s="33"/>
      <c r="D5611" s="33"/>
      <c r="E5611" s="47"/>
      <c r="F5611" s="46"/>
      <c r="G5611" s="95"/>
      <c r="H5611" s="33"/>
      <c r="I5611" s="33"/>
      <c r="J5611" s="95"/>
      <c r="K5611" s="33"/>
      <c r="L5611" s="33"/>
      <c r="M5611" s="232"/>
      <c r="N5611" s="210"/>
      <c r="O5611" s="120"/>
      <c r="P5611" s="46"/>
      <c r="Q5611" s="33"/>
      <c r="R5611" s="95"/>
      <c r="S5611" s="33"/>
      <c r="T5611" s="33"/>
      <c r="U5611" s="232"/>
      <c r="V5611" s="213"/>
      <c r="W5611" s="202" t="str" cm="1">
        <f t="array" ref="W5611">IF(SUM(LEN(B5611:V5611))=0,"",IF(OR(OR(ISBLANK(F5611),SUM(LEN(C5611),LEN(D5611))=0),AND(NOT(E5611="Unknown"),ISBLANK(J5611)),AND(NOT(O5611="Unknown"),ISBLANK(R5611))),"Missing Information", _xlfn._xlws.FILTER(_xlfn._xlws.FILTER(Table15[],(Table15[System-Owned Portion]&amp;Table15[If Material Anything Other than "Lead" in Column E,
Was Material Ever Previously Lead?]&amp;Table15[Customer-Owned Portion])=(E5611&amp;G5611&amp;O5611),""),{0,0,0,1})))</f>
        <v/>
      </c>
      <c r="X5611"/>
    </row>
    <row r="5612" spans="2:24" x14ac:dyDescent="0.35">
      <c r="B5612" s="208"/>
      <c r="C5612" s="33"/>
      <c r="D5612" s="33"/>
      <c r="E5612" s="47"/>
      <c r="F5612" s="46"/>
      <c r="G5612" s="95"/>
      <c r="H5612" s="33"/>
      <c r="I5612" s="33"/>
      <c r="J5612" s="95"/>
      <c r="K5612" s="33"/>
      <c r="L5612" s="33"/>
      <c r="M5612" s="232"/>
      <c r="N5612" s="210"/>
      <c r="O5612" s="120"/>
      <c r="P5612" s="46"/>
      <c r="Q5612" s="33"/>
      <c r="R5612" s="95"/>
      <c r="S5612" s="33"/>
      <c r="T5612" s="33"/>
      <c r="U5612" s="232"/>
      <c r="V5612" s="213"/>
      <c r="W5612" s="202" t="str" cm="1">
        <f t="array" ref="W5612">IF(SUM(LEN(B5612:V5612))=0,"",IF(OR(OR(ISBLANK(F5612),SUM(LEN(C5612),LEN(D5612))=0),AND(NOT(E5612="Unknown"),ISBLANK(J5612)),AND(NOT(O5612="Unknown"),ISBLANK(R5612))),"Missing Information", _xlfn._xlws.FILTER(_xlfn._xlws.FILTER(Table15[],(Table15[System-Owned Portion]&amp;Table15[If Material Anything Other than "Lead" in Column E,
Was Material Ever Previously Lead?]&amp;Table15[Customer-Owned Portion])=(E5612&amp;G5612&amp;O5612),""),{0,0,0,1})))</f>
        <v/>
      </c>
      <c r="X5612"/>
    </row>
    <row r="5613" spans="2:24" x14ac:dyDescent="0.35">
      <c r="B5613" s="208"/>
      <c r="C5613" s="33"/>
      <c r="D5613" s="33"/>
      <c r="E5613" s="47"/>
      <c r="F5613" s="46"/>
      <c r="G5613" s="95"/>
      <c r="H5613" s="33"/>
      <c r="I5613" s="33"/>
      <c r="J5613" s="95"/>
      <c r="K5613" s="33"/>
      <c r="L5613" s="33"/>
      <c r="M5613" s="232"/>
      <c r="N5613" s="210"/>
      <c r="O5613" s="120"/>
      <c r="P5613" s="46"/>
      <c r="Q5613" s="33"/>
      <c r="R5613" s="95"/>
      <c r="S5613" s="33"/>
      <c r="T5613" s="33"/>
      <c r="U5613" s="232"/>
      <c r="V5613" s="213"/>
      <c r="W5613" s="202" t="str" cm="1">
        <f t="array" ref="W5613">IF(SUM(LEN(B5613:V5613))=0,"",IF(OR(OR(ISBLANK(F5613),SUM(LEN(C5613),LEN(D5613))=0),AND(NOT(E5613="Unknown"),ISBLANK(J5613)),AND(NOT(O5613="Unknown"),ISBLANK(R5613))),"Missing Information", _xlfn._xlws.FILTER(_xlfn._xlws.FILTER(Table15[],(Table15[System-Owned Portion]&amp;Table15[If Material Anything Other than "Lead" in Column E,
Was Material Ever Previously Lead?]&amp;Table15[Customer-Owned Portion])=(E5613&amp;G5613&amp;O5613),""),{0,0,0,1})))</f>
        <v/>
      </c>
      <c r="X5613"/>
    </row>
    <row r="5614" spans="2:24" x14ac:dyDescent="0.35">
      <c r="B5614" s="208"/>
      <c r="C5614" s="33"/>
      <c r="D5614" s="33"/>
      <c r="E5614" s="47"/>
      <c r="F5614" s="46"/>
      <c r="G5614" s="95"/>
      <c r="H5614" s="33"/>
      <c r="I5614" s="33"/>
      <c r="J5614" s="95"/>
      <c r="K5614" s="33"/>
      <c r="L5614" s="33"/>
      <c r="M5614" s="232"/>
      <c r="N5614" s="210"/>
      <c r="O5614" s="120"/>
      <c r="P5614" s="46"/>
      <c r="Q5614" s="33"/>
      <c r="R5614" s="95"/>
      <c r="S5614" s="33"/>
      <c r="T5614" s="33"/>
      <c r="U5614" s="232"/>
      <c r="V5614" s="213"/>
      <c r="W5614" s="202" t="str" cm="1">
        <f t="array" ref="W5614">IF(SUM(LEN(B5614:V5614))=0,"",IF(OR(OR(ISBLANK(F5614),SUM(LEN(C5614),LEN(D5614))=0),AND(NOT(E5614="Unknown"),ISBLANK(J5614)),AND(NOT(O5614="Unknown"),ISBLANK(R5614))),"Missing Information", _xlfn._xlws.FILTER(_xlfn._xlws.FILTER(Table15[],(Table15[System-Owned Portion]&amp;Table15[If Material Anything Other than "Lead" in Column E,
Was Material Ever Previously Lead?]&amp;Table15[Customer-Owned Portion])=(E5614&amp;G5614&amp;O5614),""),{0,0,0,1})))</f>
        <v/>
      </c>
      <c r="X5614"/>
    </row>
    <row r="5615" spans="2:24" x14ac:dyDescent="0.35">
      <c r="B5615" s="208"/>
      <c r="C5615" s="33"/>
      <c r="D5615" s="33"/>
      <c r="E5615" s="47"/>
      <c r="F5615" s="46"/>
      <c r="G5615" s="95"/>
      <c r="H5615" s="33"/>
      <c r="I5615" s="33"/>
      <c r="J5615" s="95"/>
      <c r="K5615" s="33"/>
      <c r="L5615" s="33"/>
      <c r="M5615" s="232"/>
      <c r="N5615" s="210"/>
      <c r="O5615" s="120"/>
      <c r="P5615" s="46"/>
      <c r="Q5615" s="33"/>
      <c r="R5615" s="95"/>
      <c r="S5615" s="33"/>
      <c r="T5615" s="33"/>
      <c r="U5615" s="232"/>
      <c r="V5615" s="213"/>
      <c r="W5615" s="202" t="str" cm="1">
        <f t="array" ref="W5615">IF(SUM(LEN(B5615:V5615))=0,"",IF(OR(OR(ISBLANK(F5615),SUM(LEN(C5615),LEN(D5615))=0),AND(NOT(E5615="Unknown"),ISBLANK(J5615)),AND(NOT(O5615="Unknown"),ISBLANK(R5615))),"Missing Information", _xlfn._xlws.FILTER(_xlfn._xlws.FILTER(Table15[],(Table15[System-Owned Portion]&amp;Table15[If Material Anything Other than "Lead" in Column E,
Was Material Ever Previously Lead?]&amp;Table15[Customer-Owned Portion])=(E5615&amp;G5615&amp;O5615),""),{0,0,0,1})))</f>
        <v/>
      </c>
      <c r="X5615"/>
    </row>
    <row r="5616" spans="2:24" x14ac:dyDescent="0.35">
      <c r="B5616" s="208"/>
      <c r="C5616" s="33"/>
      <c r="D5616" s="33"/>
      <c r="E5616" s="47"/>
      <c r="F5616" s="46"/>
      <c r="G5616" s="95"/>
      <c r="H5616" s="33"/>
      <c r="I5616" s="33"/>
      <c r="J5616" s="95"/>
      <c r="K5616" s="33"/>
      <c r="L5616" s="33"/>
      <c r="M5616" s="232"/>
      <c r="N5616" s="210"/>
      <c r="O5616" s="120"/>
      <c r="P5616" s="46"/>
      <c r="Q5616" s="33"/>
      <c r="R5616" s="95"/>
      <c r="S5616" s="33"/>
      <c r="T5616" s="33"/>
      <c r="U5616" s="232"/>
      <c r="V5616" s="213"/>
      <c r="W5616" s="202" t="str" cm="1">
        <f t="array" ref="W5616">IF(SUM(LEN(B5616:V5616))=0,"",IF(OR(OR(ISBLANK(F5616),SUM(LEN(C5616),LEN(D5616))=0),AND(NOT(E5616="Unknown"),ISBLANK(J5616)),AND(NOT(O5616="Unknown"),ISBLANK(R5616))),"Missing Information", _xlfn._xlws.FILTER(_xlfn._xlws.FILTER(Table15[],(Table15[System-Owned Portion]&amp;Table15[If Material Anything Other than "Lead" in Column E,
Was Material Ever Previously Lead?]&amp;Table15[Customer-Owned Portion])=(E5616&amp;G5616&amp;O5616),""),{0,0,0,1})))</f>
        <v/>
      </c>
      <c r="X5616"/>
    </row>
    <row r="5617" spans="2:24" x14ac:dyDescent="0.35">
      <c r="B5617" s="208"/>
      <c r="C5617" s="33"/>
      <c r="D5617" s="33"/>
      <c r="E5617" s="47"/>
      <c r="F5617" s="46"/>
      <c r="G5617" s="95"/>
      <c r="H5617" s="33"/>
      <c r="I5617" s="33"/>
      <c r="J5617" s="95"/>
      <c r="K5617" s="33"/>
      <c r="L5617" s="33"/>
      <c r="M5617" s="232"/>
      <c r="N5617" s="210"/>
      <c r="O5617" s="120"/>
      <c r="P5617" s="46"/>
      <c r="Q5617" s="33"/>
      <c r="R5617" s="95"/>
      <c r="S5617" s="33"/>
      <c r="T5617" s="33"/>
      <c r="U5617" s="232"/>
      <c r="V5617" s="213"/>
      <c r="W5617" s="202" t="str" cm="1">
        <f t="array" ref="W5617">IF(SUM(LEN(B5617:V5617))=0,"",IF(OR(OR(ISBLANK(F5617),SUM(LEN(C5617),LEN(D5617))=0),AND(NOT(E5617="Unknown"),ISBLANK(J5617)),AND(NOT(O5617="Unknown"),ISBLANK(R5617))),"Missing Information", _xlfn._xlws.FILTER(_xlfn._xlws.FILTER(Table15[],(Table15[System-Owned Portion]&amp;Table15[If Material Anything Other than "Lead" in Column E,
Was Material Ever Previously Lead?]&amp;Table15[Customer-Owned Portion])=(E5617&amp;G5617&amp;O5617),""),{0,0,0,1})))</f>
        <v/>
      </c>
      <c r="X5617"/>
    </row>
    <row r="5618" spans="2:24" x14ac:dyDescent="0.35">
      <c r="B5618" s="208"/>
      <c r="C5618" s="33"/>
      <c r="D5618" s="33"/>
      <c r="E5618" s="47"/>
      <c r="F5618" s="46"/>
      <c r="G5618" s="95"/>
      <c r="H5618" s="33"/>
      <c r="I5618" s="33"/>
      <c r="J5618" s="95"/>
      <c r="K5618" s="33"/>
      <c r="L5618" s="33"/>
      <c r="M5618" s="232"/>
      <c r="N5618" s="210"/>
      <c r="O5618" s="120"/>
      <c r="P5618" s="46"/>
      <c r="Q5618" s="33"/>
      <c r="R5618" s="95"/>
      <c r="S5618" s="33"/>
      <c r="T5618" s="33"/>
      <c r="U5618" s="232"/>
      <c r="V5618" s="213"/>
      <c r="W5618" s="202" t="str" cm="1">
        <f t="array" ref="W5618">IF(SUM(LEN(B5618:V5618))=0,"",IF(OR(OR(ISBLANK(F5618),SUM(LEN(C5618),LEN(D5618))=0),AND(NOT(E5618="Unknown"),ISBLANK(J5618)),AND(NOT(O5618="Unknown"),ISBLANK(R5618))),"Missing Information", _xlfn._xlws.FILTER(_xlfn._xlws.FILTER(Table15[],(Table15[System-Owned Portion]&amp;Table15[If Material Anything Other than "Lead" in Column E,
Was Material Ever Previously Lead?]&amp;Table15[Customer-Owned Portion])=(E5618&amp;G5618&amp;O5618),""),{0,0,0,1})))</f>
        <v/>
      </c>
      <c r="X5618"/>
    </row>
    <row r="5619" spans="2:24" x14ac:dyDescent="0.35">
      <c r="B5619" s="208"/>
      <c r="C5619" s="33"/>
      <c r="D5619" s="33"/>
      <c r="E5619" s="47"/>
      <c r="F5619" s="46"/>
      <c r="G5619" s="95"/>
      <c r="H5619" s="33"/>
      <c r="I5619" s="33"/>
      <c r="J5619" s="95"/>
      <c r="K5619" s="33"/>
      <c r="L5619" s="33"/>
      <c r="M5619" s="232"/>
      <c r="N5619" s="210"/>
      <c r="O5619" s="120"/>
      <c r="P5619" s="46"/>
      <c r="Q5619" s="33"/>
      <c r="R5619" s="95"/>
      <c r="S5619" s="33"/>
      <c r="T5619" s="33"/>
      <c r="U5619" s="232"/>
      <c r="V5619" s="213"/>
      <c r="W5619" s="202" t="str" cm="1">
        <f t="array" ref="W5619">IF(SUM(LEN(B5619:V5619))=0,"",IF(OR(OR(ISBLANK(F5619),SUM(LEN(C5619),LEN(D5619))=0),AND(NOT(E5619="Unknown"),ISBLANK(J5619)),AND(NOT(O5619="Unknown"),ISBLANK(R5619))),"Missing Information", _xlfn._xlws.FILTER(_xlfn._xlws.FILTER(Table15[],(Table15[System-Owned Portion]&amp;Table15[If Material Anything Other than "Lead" in Column E,
Was Material Ever Previously Lead?]&amp;Table15[Customer-Owned Portion])=(E5619&amp;G5619&amp;O5619),""),{0,0,0,1})))</f>
        <v/>
      </c>
      <c r="X5619"/>
    </row>
    <row r="5620" spans="2:24" x14ac:dyDescent="0.35">
      <c r="B5620" s="208"/>
      <c r="C5620" s="33"/>
      <c r="D5620" s="33"/>
      <c r="E5620" s="47"/>
      <c r="F5620" s="46"/>
      <c r="G5620" s="95"/>
      <c r="H5620" s="33"/>
      <c r="I5620" s="33"/>
      <c r="J5620" s="95"/>
      <c r="K5620" s="33"/>
      <c r="L5620" s="33"/>
      <c r="M5620" s="232"/>
      <c r="N5620" s="210"/>
      <c r="O5620" s="120"/>
      <c r="P5620" s="46"/>
      <c r="Q5620" s="33"/>
      <c r="R5620" s="95"/>
      <c r="S5620" s="33"/>
      <c r="T5620" s="33"/>
      <c r="U5620" s="232"/>
      <c r="V5620" s="213"/>
      <c r="W5620" s="202" t="str" cm="1">
        <f t="array" ref="W5620">IF(SUM(LEN(B5620:V5620))=0,"",IF(OR(OR(ISBLANK(F5620),SUM(LEN(C5620),LEN(D5620))=0),AND(NOT(E5620="Unknown"),ISBLANK(J5620)),AND(NOT(O5620="Unknown"),ISBLANK(R5620))),"Missing Information", _xlfn._xlws.FILTER(_xlfn._xlws.FILTER(Table15[],(Table15[System-Owned Portion]&amp;Table15[If Material Anything Other than "Lead" in Column E,
Was Material Ever Previously Lead?]&amp;Table15[Customer-Owned Portion])=(E5620&amp;G5620&amp;O5620),""),{0,0,0,1})))</f>
        <v/>
      </c>
      <c r="X5620"/>
    </row>
    <row r="5621" spans="2:24" x14ac:dyDescent="0.35">
      <c r="B5621" s="208"/>
      <c r="C5621" s="33"/>
      <c r="D5621" s="33"/>
      <c r="E5621" s="47"/>
      <c r="F5621" s="46"/>
      <c r="G5621" s="95"/>
      <c r="H5621" s="33"/>
      <c r="I5621" s="33"/>
      <c r="J5621" s="95"/>
      <c r="K5621" s="33"/>
      <c r="L5621" s="33"/>
      <c r="M5621" s="232"/>
      <c r="N5621" s="210"/>
      <c r="O5621" s="120"/>
      <c r="P5621" s="46"/>
      <c r="Q5621" s="33"/>
      <c r="R5621" s="95"/>
      <c r="S5621" s="33"/>
      <c r="T5621" s="33"/>
      <c r="U5621" s="232"/>
      <c r="V5621" s="213"/>
      <c r="W5621" s="202" t="str" cm="1">
        <f t="array" ref="W5621">IF(SUM(LEN(B5621:V5621))=0,"",IF(OR(OR(ISBLANK(F5621),SUM(LEN(C5621),LEN(D5621))=0),AND(NOT(E5621="Unknown"),ISBLANK(J5621)),AND(NOT(O5621="Unknown"),ISBLANK(R5621))),"Missing Information", _xlfn._xlws.FILTER(_xlfn._xlws.FILTER(Table15[],(Table15[System-Owned Portion]&amp;Table15[If Material Anything Other than "Lead" in Column E,
Was Material Ever Previously Lead?]&amp;Table15[Customer-Owned Portion])=(E5621&amp;G5621&amp;O5621),""),{0,0,0,1})))</f>
        <v/>
      </c>
      <c r="X5621"/>
    </row>
    <row r="5622" spans="2:24" x14ac:dyDescent="0.35">
      <c r="B5622" s="208"/>
      <c r="C5622" s="33"/>
      <c r="D5622" s="33"/>
      <c r="E5622" s="47"/>
      <c r="F5622" s="46"/>
      <c r="G5622" s="95"/>
      <c r="H5622" s="33"/>
      <c r="I5622" s="33"/>
      <c r="J5622" s="95"/>
      <c r="K5622" s="33"/>
      <c r="L5622" s="33"/>
      <c r="M5622" s="232"/>
      <c r="N5622" s="210"/>
      <c r="O5622" s="120"/>
      <c r="P5622" s="46"/>
      <c r="Q5622" s="33"/>
      <c r="R5622" s="95"/>
      <c r="S5622" s="33"/>
      <c r="T5622" s="33"/>
      <c r="U5622" s="232"/>
      <c r="V5622" s="213"/>
      <c r="W5622" s="202" t="str" cm="1">
        <f t="array" ref="W5622">IF(SUM(LEN(B5622:V5622))=0,"",IF(OR(OR(ISBLANK(F5622),SUM(LEN(C5622),LEN(D5622))=0),AND(NOT(E5622="Unknown"),ISBLANK(J5622)),AND(NOT(O5622="Unknown"),ISBLANK(R5622))),"Missing Information", _xlfn._xlws.FILTER(_xlfn._xlws.FILTER(Table15[],(Table15[System-Owned Portion]&amp;Table15[If Material Anything Other than "Lead" in Column E,
Was Material Ever Previously Lead?]&amp;Table15[Customer-Owned Portion])=(E5622&amp;G5622&amp;O5622),""),{0,0,0,1})))</f>
        <v/>
      </c>
      <c r="X5622"/>
    </row>
    <row r="5623" spans="2:24" x14ac:dyDescent="0.35">
      <c r="B5623" s="208"/>
      <c r="C5623" s="33"/>
      <c r="D5623" s="33"/>
      <c r="E5623" s="47"/>
      <c r="F5623" s="46"/>
      <c r="G5623" s="95"/>
      <c r="H5623" s="33"/>
      <c r="I5623" s="33"/>
      <c r="J5623" s="95"/>
      <c r="K5623" s="33"/>
      <c r="L5623" s="33"/>
      <c r="M5623" s="232"/>
      <c r="N5623" s="210"/>
      <c r="O5623" s="120"/>
      <c r="P5623" s="46"/>
      <c r="Q5623" s="33"/>
      <c r="R5623" s="95"/>
      <c r="S5623" s="33"/>
      <c r="T5623" s="33"/>
      <c r="U5623" s="232"/>
      <c r="V5623" s="213"/>
      <c r="W5623" s="202" t="str" cm="1">
        <f t="array" ref="W5623">IF(SUM(LEN(B5623:V5623))=0,"",IF(OR(OR(ISBLANK(F5623),SUM(LEN(C5623),LEN(D5623))=0),AND(NOT(E5623="Unknown"),ISBLANK(J5623)),AND(NOT(O5623="Unknown"),ISBLANK(R5623))),"Missing Information", _xlfn._xlws.FILTER(_xlfn._xlws.FILTER(Table15[],(Table15[System-Owned Portion]&amp;Table15[If Material Anything Other than "Lead" in Column E,
Was Material Ever Previously Lead?]&amp;Table15[Customer-Owned Portion])=(E5623&amp;G5623&amp;O5623),""),{0,0,0,1})))</f>
        <v/>
      </c>
      <c r="X5623"/>
    </row>
    <row r="5624" spans="2:24" x14ac:dyDescent="0.35">
      <c r="B5624" s="208"/>
      <c r="C5624" s="33"/>
      <c r="D5624" s="33"/>
      <c r="E5624" s="47"/>
      <c r="F5624" s="46"/>
      <c r="G5624" s="95"/>
      <c r="H5624" s="33"/>
      <c r="I5624" s="33"/>
      <c r="J5624" s="95"/>
      <c r="K5624" s="33"/>
      <c r="L5624" s="33"/>
      <c r="M5624" s="232"/>
      <c r="N5624" s="210"/>
      <c r="O5624" s="120"/>
      <c r="P5624" s="46"/>
      <c r="Q5624" s="33"/>
      <c r="R5624" s="95"/>
      <c r="S5624" s="33"/>
      <c r="T5624" s="33"/>
      <c r="U5624" s="232"/>
      <c r="V5624" s="213"/>
      <c r="W5624" s="202" t="str" cm="1">
        <f t="array" ref="W5624">IF(SUM(LEN(B5624:V5624))=0,"",IF(OR(OR(ISBLANK(F5624),SUM(LEN(C5624),LEN(D5624))=0),AND(NOT(E5624="Unknown"),ISBLANK(J5624)),AND(NOT(O5624="Unknown"),ISBLANK(R5624))),"Missing Information", _xlfn._xlws.FILTER(_xlfn._xlws.FILTER(Table15[],(Table15[System-Owned Portion]&amp;Table15[If Material Anything Other than "Lead" in Column E,
Was Material Ever Previously Lead?]&amp;Table15[Customer-Owned Portion])=(E5624&amp;G5624&amp;O5624),""),{0,0,0,1})))</f>
        <v/>
      </c>
      <c r="X5624"/>
    </row>
    <row r="5625" spans="2:24" x14ac:dyDescent="0.35">
      <c r="B5625" s="208"/>
      <c r="C5625" s="33"/>
      <c r="D5625" s="33"/>
      <c r="E5625" s="47"/>
      <c r="F5625" s="46"/>
      <c r="G5625" s="95"/>
      <c r="H5625" s="33"/>
      <c r="I5625" s="33"/>
      <c r="J5625" s="95"/>
      <c r="K5625" s="33"/>
      <c r="L5625" s="33"/>
      <c r="M5625" s="232"/>
      <c r="N5625" s="210"/>
      <c r="O5625" s="120"/>
      <c r="P5625" s="46"/>
      <c r="Q5625" s="33"/>
      <c r="R5625" s="95"/>
      <c r="S5625" s="33"/>
      <c r="T5625" s="33"/>
      <c r="U5625" s="232"/>
      <c r="V5625" s="213"/>
      <c r="W5625" s="202" t="str" cm="1">
        <f t="array" ref="W5625">IF(SUM(LEN(B5625:V5625))=0,"",IF(OR(OR(ISBLANK(F5625),SUM(LEN(C5625),LEN(D5625))=0),AND(NOT(E5625="Unknown"),ISBLANK(J5625)),AND(NOT(O5625="Unknown"),ISBLANK(R5625))),"Missing Information", _xlfn._xlws.FILTER(_xlfn._xlws.FILTER(Table15[],(Table15[System-Owned Portion]&amp;Table15[If Material Anything Other than "Lead" in Column E,
Was Material Ever Previously Lead?]&amp;Table15[Customer-Owned Portion])=(E5625&amp;G5625&amp;O5625),""),{0,0,0,1})))</f>
        <v/>
      </c>
      <c r="X5625"/>
    </row>
    <row r="5626" spans="2:24" x14ac:dyDescent="0.35">
      <c r="B5626" s="208"/>
      <c r="C5626" s="33"/>
      <c r="D5626" s="33"/>
      <c r="E5626" s="47"/>
      <c r="F5626" s="46"/>
      <c r="G5626" s="95"/>
      <c r="H5626" s="33"/>
      <c r="I5626" s="33"/>
      <c r="J5626" s="95"/>
      <c r="K5626" s="33"/>
      <c r="L5626" s="33"/>
      <c r="M5626" s="232"/>
      <c r="N5626" s="210"/>
      <c r="O5626" s="120"/>
      <c r="P5626" s="46"/>
      <c r="Q5626" s="33"/>
      <c r="R5626" s="95"/>
      <c r="S5626" s="33"/>
      <c r="T5626" s="33"/>
      <c r="U5626" s="232"/>
      <c r="V5626" s="213"/>
      <c r="W5626" s="202" t="str" cm="1">
        <f t="array" ref="W5626">IF(SUM(LEN(B5626:V5626))=0,"",IF(OR(OR(ISBLANK(F5626),SUM(LEN(C5626),LEN(D5626))=0),AND(NOT(E5626="Unknown"),ISBLANK(J5626)),AND(NOT(O5626="Unknown"),ISBLANK(R5626))),"Missing Information", _xlfn._xlws.FILTER(_xlfn._xlws.FILTER(Table15[],(Table15[System-Owned Portion]&amp;Table15[If Material Anything Other than "Lead" in Column E,
Was Material Ever Previously Lead?]&amp;Table15[Customer-Owned Portion])=(E5626&amp;G5626&amp;O5626),""),{0,0,0,1})))</f>
        <v/>
      </c>
      <c r="X5626"/>
    </row>
    <row r="5627" spans="2:24" x14ac:dyDescent="0.35">
      <c r="B5627" s="208"/>
      <c r="C5627" s="33"/>
      <c r="D5627" s="33"/>
      <c r="E5627" s="47"/>
      <c r="F5627" s="46"/>
      <c r="G5627" s="95"/>
      <c r="H5627" s="33"/>
      <c r="I5627" s="33"/>
      <c r="J5627" s="95"/>
      <c r="K5627" s="33"/>
      <c r="L5627" s="33"/>
      <c r="M5627" s="232"/>
      <c r="N5627" s="210"/>
      <c r="O5627" s="120"/>
      <c r="P5627" s="46"/>
      <c r="Q5627" s="33"/>
      <c r="R5627" s="95"/>
      <c r="S5627" s="33"/>
      <c r="T5627" s="33"/>
      <c r="U5627" s="232"/>
      <c r="V5627" s="213"/>
      <c r="W5627" s="202" t="str" cm="1">
        <f t="array" ref="W5627">IF(SUM(LEN(B5627:V5627))=0,"",IF(OR(OR(ISBLANK(F5627),SUM(LEN(C5627),LEN(D5627))=0),AND(NOT(E5627="Unknown"),ISBLANK(J5627)),AND(NOT(O5627="Unknown"),ISBLANK(R5627))),"Missing Information", _xlfn._xlws.FILTER(_xlfn._xlws.FILTER(Table15[],(Table15[System-Owned Portion]&amp;Table15[If Material Anything Other than "Lead" in Column E,
Was Material Ever Previously Lead?]&amp;Table15[Customer-Owned Portion])=(E5627&amp;G5627&amp;O5627),""),{0,0,0,1})))</f>
        <v/>
      </c>
      <c r="X5627"/>
    </row>
    <row r="5628" spans="2:24" x14ac:dyDescent="0.35">
      <c r="B5628" s="208"/>
      <c r="C5628" s="33"/>
      <c r="D5628" s="33"/>
      <c r="E5628" s="47"/>
      <c r="F5628" s="46"/>
      <c r="G5628" s="95"/>
      <c r="H5628" s="33"/>
      <c r="I5628" s="33"/>
      <c r="J5628" s="95"/>
      <c r="K5628" s="33"/>
      <c r="L5628" s="33"/>
      <c r="M5628" s="232"/>
      <c r="N5628" s="210"/>
      <c r="O5628" s="120"/>
      <c r="P5628" s="46"/>
      <c r="Q5628" s="33"/>
      <c r="R5628" s="95"/>
      <c r="S5628" s="33"/>
      <c r="T5628" s="33"/>
      <c r="U5628" s="232"/>
      <c r="V5628" s="213"/>
      <c r="W5628" s="202" t="str" cm="1">
        <f t="array" ref="W5628">IF(SUM(LEN(B5628:V5628))=0,"",IF(OR(OR(ISBLANK(F5628),SUM(LEN(C5628),LEN(D5628))=0),AND(NOT(E5628="Unknown"),ISBLANK(J5628)),AND(NOT(O5628="Unknown"),ISBLANK(R5628))),"Missing Information", _xlfn._xlws.FILTER(_xlfn._xlws.FILTER(Table15[],(Table15[System-Owned Portion]&amp;Table15[If Material Anything Other than "Lead" in Column E,
Was Material Ever Previously Lead?]&amp;Table15[Customer-Owned Portion])=(E5628&amp;G5628&amp;O5628),""),{0,0,0,1})))</f>
        <v/>
      </c>
      <c r="X5628"/>
    </row>
    <row r="5629" spans="2:24" x14ac:dyDescent="0.35">
      <c r="B5629" s="208"/>
      <c r="C5629" s="33"/>
      <c r="D5629" s="33"/>
      <c r="E5629" s="47"/>
      <c r="F5629" s="46"/>
      <c r="G5629" s="95"/>
      <c r="H5629" s="33"/>
      <c r="I5629" s="33"/>
      <c r="J5629" s="95"/>
      <c r="K5629" s="33"/>
      <c r="L5629" s="33"/>
      <c r="M5629" s="232"/>
      <c r="N5629" s="210"/>
      <c r="O5629" s="120"/>
      <c r="P5629" s="46"/>
      <c r="Q5629" s="33"/>
      <c r="R5629" s="95"/>
      <c r="S5629" s="33"/>
      <c r="T5629" s="33"/>
      <c r="U5629" s="232"/>
      <c r="V5629" s="213"/>
      <c r="W5629" s="202" t="str" cm="1">
        <f t="array" ref="W5629">IF(SUM(LEN(B5629:V5629))=0,"",IF(OR(OR(ISBLANK(F5629),SUM(LEN(C5629),LEN(D5629))=0),AND(NOT(E5629="Unknown"),ISBLANK(J5629)),AND(NOT(O5629="Unknown"),ISBLANK(R5629))),"Missing Information", _xlfn._xlws.FILTER(_xlfn._xlws.FILTER(Table15[],(Table15[System-Owned Portion]&amp;Table15[If Material Anything Other than "Lead" in Column E,
Was Material Ever Previously Lead?]&amp;Table15[Customer-Owned Portion])=(E5629&amp;G5629&amp;O5629),""),{0,0,0,1})))</f>
        <v/>
      </c>
      <c r="X5629"/>
    </row>
    <row r="5630" spans="2:24" x14ac:dyDescent="0.35">
      <c r="B5630" s="208"/>
      <c r="C5630" s="33"/>
      <c r="D5630" s="33"/>
      <c r="E5630" s="47"/>
      <c r="F5630" s="46"/>
      <c r="G5630" s="95"/>
      <c r="H5630" s="33"/>
      <c r="I5630" s="33"/>
      <c r="J5630" s="95"/>
      <c r="K5630" s="33"/>
      <c r="L5630" s="33"/>
      <c r="M5630" s="232"/>
      <c r="N5630" s="210"/>
      <c r="O5630" s="120"/>
      <c r="P5630" s="46"/>
      <c r="Q5630" s="33"/>
      <c r="R5630" s="95"/>
      <c r="S5630" s="33"/>
      <c r="T5630" s="33"/>
      <c r="U5630" s="232"/>
      <c r="V5630" s="213"/>
      <c r="W5630" s="202" t="str" cm="1">
        <f t="array" ref="W5630">IF(SUM(LEN(B5630:V5630))=0,"",IF(OR(OR(ISBLANK(F5630),SUM(LEN(C5630),LEN(D5630))=0),AND(NOT(E5630="Unknown"),ISBLANK(J5630)),AND(NOT(O5630="Unknown"),ISBLANK(R5630))),"Missing Information", _xlfn._xlws.FILTER(_xlfn._xlws.FILTER(Table15[],(Table15[System-Owned Portion]&amp;Table15[If Material Anything Other than "Lead" in Column E,
Was Material Ever Previously Lead?]&amp;Table15[Customer-Owned Portion])=(E5630&amp;G5630&amp;O5630),""),{0,0,0,1})))</f>
        <v/>
      </c>
      <c r="X5630"/>
    </row>
    <row r="5631" spans="2:24" x14ac:dyDescent="0.35">
      <c r="B5631" s="208"/>
      <c r="C5631" s="33"/>
      <c r="D5631" s="33"/>
      <c r="E5631" s="47"/>
      <c r="F5631" s="46"/>
      <c r="G5631" s="95"/>
      <c r="H5631" s="33"/>
      <c r="I5631" s="33"/>
      <c r="J5631" s="95"/>
      <c r="K5631" s="33"/>
      <c r="L5631" s="33"/>
      <c r="M5631" s="232"/>
      <c r="N5631" s="210"/>
      <c r="O5631" s="120"/>
      <c r="P5631" s="46"/>
      <c r="Q5631" s="33"/>
      <c r="R5631" s="95"/>
      <c r="S5631" s="33"/>
      <c r="T5631" s="33"/>
      <c r="U5631" s="232"/>
      <c r="V5631" s="213"/>
      <c r="W5631" s="202" t="str" cm="1">
        <f t="array" ref="W5631">IF(SUM(LEN(B5631:V5631))=0,"",IF(OR(OR(ISBLANK(F5631),SUM(LEN(C5631),LEN(D5631))=0),AND(NOT(E5631="Unknown"),ISBLANK(J5631)),AND(NOT(O5631="Unknown"),ISBLANK(R5631))),"Missing Information", _xlfn._xlws.FILTER(_xlfn._xlws.FILTER(Table15[],(Table15[System-Owned Portion]&amp;Table15[If Material Anything Other than "Lead" in Column E,
Was Material Ever Previously Lead?]&amp;Table15[Customer-Owned Portion])=(E5631&amp;G5631&amp;O5631),""),{0,0,0,1})))</f>
        <v/>
      </c>
      <c r="X5631"/>
    </row>
    <row r="5632" spans="2:24" x14ac:dyDescent="0.35">
      <c r="B5632" s="208"/>
      <c r="C5632" s="33"/>
      <c r="D5632" s="33"/>
      <c r="E5632" s="47"/>
      <c r="F5632" s="46"/>
      <c r="G5632" s="95"/>
      <c r="H5632" s="33"/>
      <c r="I5632" s="33"/>
      <c r="J5632" s="95"/>
      <c r="K5632" s="33"/>
      <c r="L5632" s="33"/>
      <c r="M5632" s="232"/>
      <c r="N5632" s="210"/>
      <c r="O5632" s="120"/>
      <c r="P5632" s="46"/>
      <c r="Q5632" s="33"/>
      <c r="R5632" s="95"/>
      <c r="S5632" s="33"/>
      <c r="T5632" s="33"/>
      <c r="U5632" s="232"/>
      <c r="V5632" s="213"/>
      <c r="W5632" s="202" t="str" cm="1">
        <f t="array" ref="W5632">IF(SUM(LEN(B5632:V5632))=0,"",IF(OR(OR(ISBLANK(F5632),SUM(LEN(C5632),LEN(D5632))=0),AND(NOT(E5632="Unknown"),ISBLANK(J5632)),AND(NOT(O5632="Unknown"),ISBLANK(R5632))),"Missing Information", _xlfn._xlws.FILTER(_xlfn._xlws.FILTER(Table15[],(Table15[System-Owned Portion]&amp;Table15[If Material Anything Other than "Lead" in Column E,
Was Material Ever Previously Lead?]&amp;Table15[Customer-Owned Portion])=(E5632&amp;G5632&amp;O5632),""),{0,0,0,1})))</f>
        <v/>
      </c>
      <c r="X5632"/>
    </row>
    <row r="5633" spans="2:24" x14ac:dyDescent="0.35">
      <c r="B5633" s="208"/>
      <c r="C5633" s="33"/>
      <c r="D5633" s="33"/>
      <c r="E5633" s="47"/>
      <c r="F5633" s="46"/>
      <c r="G5633" s="95"/>
      <c r="H5633" s="33"/>
      <c r="I5633" s="33"/>
      <c r="J5633" s="95"/>
      <c r="K5633" s="33"/>
      <c r="L5633" s="33"/>
      <c r="M5633" s="232"/>
      <c r="N5633" s="210"/>
      <c r="O5633" s="120"/>
      <c r="P5633" s="46"/>
      <c r="Q5633" s="33"/>
      <c r="R5633" s="95"/>
      <c r="S5633" s="33"/>
      <c r="T5633" s="33"/>
      <c r="U5633" s="232"/>
      <c r="V5633" s="213"/>
      <c r="W5633" s="202" t="str" cm="1">
        <f t="array" ref="W5633">IF(SUM(LEN(B5633:V5633))=0,"",IF(OR(OR(ISBLANK(F5633),SUM(LEN(C5633),LEN(D5633))=0),AND(NOT(E5633="Unknown"),ISBLANK(J5633)),AND(NOT(O5633="Unknown"),ISBLANK(R5633))),"Missing Information", _xlfn._xlws.FILTER(_xlfn._xlws.FILTER(Table15[],(Table15[System-Owned Portion]&amp;Table15[If Material Anything Other than "Lead" in Column E,
Was Material Ever Previously Lead?]&amp;Table15[Customer-Owned Portion])=(E5633&amp;G5633&amp;O5633),""),{0,0,0,1})))</f>
        <v/>
      </c>
      <c r="X5633"/>
    </row>
    <row r="5634" spans="2:24" x14ac:dyDescent="0.35">
      <c r="B5634" s="208"/>
      <c r="C5634" s="33"/>
      <c r="D5634" s="33"/>
      <c r="E5634" s="47"/>
      <c r="F5634" s="46"/>
      <c r="G5634" s="95"/>
      <c r="H5634" s="33"/>
      <c r="I5634" s="33"/>
      <c r="J5634" s="95"/>
      <c r="K5634" s="33"/>
      <c r="L5634" s="33"/>
      <c r="M5634" s="232"/>
      <c r="N5634" s="210"/>
      <c r="O5634" s="120"/>
      <c r="P5634" s="46"/>
      <c r="Q5634" s="33"/>
      <c r="R5634" s="95"/>
      <c r="S5634" s="33"/>
      <c r="T5634" s="33"/>
      <c r="U5634" s="232"/>
      <c r="V5634" s="213"/>
      <c r="W5634" s="202" t="str" cm="1">
        <f t="array" ref="W5634">IF(SUM(LEN(B5634:V5634))=0,"",IF(OR(OR(ISBLANK(F5634),SUM(LEN(C5634),LEN(D5634))=0),AND(NOT(E5634="Unknown"),ISBLANK(J5634)),AND(NOT(O5634="Unknown"),ISBLANK(R5634))),"Missing Information", _xlfn._xlws.FILTER(_xlfn._xlws.FILTER(Table15[],(Table15[System-Owned Portion]&amp;Table15[If Material Anything Other than "Lead" in Column E,
Was Material Ever Previously Lead?]&amp;Table15[Customer-Owned Portion])=(E5634&amp;G5634&amp;O5634),""),{0,0,0,1})))</f>
        <v/>
      </c>
      <c r="X5634"/>
    </row>
    <row r="5635" spans="2:24" x14ac:dyDescent="0.35">
      <c r="B5635" s="208"/>
      <c r="C5635" s="33"/>
      <c r="D5635" s="33"/>
      <c r="E5635" s="47"/>
      <c r="F5635" s="46"/>
      <c r="G5635" s="95"/>
      <c r="H5635" s="33"/>
      <c r="I5635" s="33"/>
      <c r="J5635" s="95"/>
      <c r="K5635" s="33"/>
      <c r="L5635" s="33"/>
      <c r="M5635" s="232"/>
      <c r="N5635" s="210"/>
      <c r="O5635" s="120"/>
      <c r="P5635" s="46"/>
      <c r="Q5635" s="33"/>
      <c r="R5635" s="95"/>
      <c r="S5635" s="33"/>
      <c r="T5635" s="33"/>
      <c r="U5635" s="232"/>
      <c r="V5635" s="213"/>
      <c r="W5635" s="202" t="str" cm="1">
        <f t="array" ref="W5635">IF(SUM(LEN(B5635:V5635))=0,"",IF(OR(OR(ISBLANK(F5635),SUM(LEN(C5635),LEN(D5635))=0),AND(NOT(E5635="Unknown"),ISBLANK(J5635)),AND(NOT(O5635="Unknown"),ISBLANK(R5635))),"Missing Information", _xlfn._xlws.FILTER(_xlfn._xlws.FILTER(Table15[],(Table15[System-Owned Portion]&amp;Table15[If Material Anything Other than "Lead" in Column E,
Was Material Ever Previously Lead?]&amp;Table15[Customer-Owned Portion])=(E5635&amp;G5635&amp;O5635),""),{0,0,0,1})))</f>
        <v/>
      </c>
      <c r="X5635"/>
    </row>
    <row r="5636" spans="2:24" x14ac:dyDescent="0.35">
      <c r="B5636" s="208"/>
      <c r="C5636" s="33"/>
      <c r="D5636" s="33"/>
      <c r="E5636" s="47"/>
      <c r="F5636" s="46"/>
      <c r="G5636" s="95"/>
      <c r="H5636" s="33"/>
      <c r="I5636" s="33"/>
      <c r="J5636" s="95"/>
      <c r="K5636" s="33"/>
      <c r="L5636" s="33"/>
      <c r="M5636" s="232"/>
      <c r="N5636" s="210"/>
      <c r="O5636" s="120"/>
      <c r="P5636" s="46"/>
      <c r="Q5636" s="33"/>
      <c r="R5636" s="95"/>
      <c r="S5636" s="33"/>
      <c r="T5636" s="33"/>
      <c r="U5636" s="232"/>
      <c r="V5636" s="213"/>
      <c r="W5636" s="202" t="str" cm="1">
        <f t="array" ref="W5636">IF(SUM(LEN(B5636:V5636))=0,"",IF(OR(OR(ISBLANK(F5636),SUM(LEN(C5636),LEN(D5636))=0),AND(NOT(E5636="Unknown"),ISBLANK(J5636)),AND(NOT(O5636="Unknown"),ISBLANK(R5636))),"Missing Information", _xlfn._xlws.FILTER(_xlfn._xlws.FILTER(Table15[],(Table15[System-Owned Portion]&amp;Table15[If Material Anything Other than "Lead" in Column E,
Was Material Ever Previously Lead?]&amp;Table15[Customer-Owned Portion])=(E5636&amp;G5636&amp;O5636),""),{0,0,0,1})))</f>
        <v/>
      </c>
      <c r="X5636"/>
    </row>
    <row r="5637" spans="2:24" x14ac:dyDescent="0.35">
      <c r="B5637" s="208"/>
      <c r="C5637" s="33"/>
      <c r="D5637" s="33"/>
      <c r="E5637" s="47"/>
      <c r="F5637" s="46"/>
      <c r="G5637" s="95"/>
      <c r="H5637" s="33"/>
      <c r="I5637" s="33"/>
      <c r="J5637" s="95"/>
      <c r="K5637" s="33"/>
      <c r="L5637" s="33"/>
      <c r="M5637" s="232"/>
      <c r="N5637" s="210"/>
      <c r="O5637" s="120"/>
      <c r="P5637" s="46"/>
      <c r="Q5637" s="33"/>
      <c r="R5637" s="95"/>
      <c r="S5637" s="33"/>
      <c r="T5637" s="33"/>
      <c r="U5637" s="232"/>
      <c r="V5637" s="213"/>
      <c r="W5637" s="202" t="str" cm="1">
        <f t="array" ref="W5637">IF(SUM(LEN(B5637:V5637))=0,"",IF(OR(OR(ISBLANK(F5637),SUM(LEN(C5637),LEN(D5637))=0),AND(NOT(E5637="Unknown"),ISBLANK(J5637)),AND(NOT(O5637="Unknown"),ISBLANK(R5637))),"Missing Information", _xlfn._xlws.FILTER(_xlfn._xlws.FILTER(Table15[],(Table15[System-Owned Portion]&amp;Table15[If Material Anything Other than "Lead" in Column E,
Was Material Ever Previously Lead?]&amp;Table15[Customer-Owned Portion])=(E5637&amp;G5637&amp;O5637),""),{0,0,0,1})))</f>
        <v/>
      </c>
      <c r="X5637"/>
    </row>
    <row r="5638" spans="2:24" x14ac:dyDescent="0.35">
      <c r="B5638" s="208"/>
      <c r="C5638" s="33"/>
      <c r="D5638" s="33"/>
      <c r="E5638" s="47"/>
      <c r="F5638" s="46"/>
      <c r="G5638" s="95"/>
      <c r="H5638" s="33"/>
      <c r="I5638" s="33"/>
      <c r="J5638" s="95"/>
      <c r="K5638" s="33"/>
      <c r="L5638" s="33"/>
      <c r="M5638" s="232"/>
      <c r="N5638" s="210"/>
      <c r="O5638" s="120"/>
      <c r="P5638" s="46"/>
      <c r="Q5638" s="33"/>
      <c r="R5638" s="95"/>
      <c r="S5638" s="33"/>
      <c r="T5638" s="33"/>
      <c r="U5638" s="232"/>
      <c r="V5638" s="213"/>
      <c r="W5638" s="202" t="str" cm="1">
        <f t="array" ref="W5638">IF(SUM(LEN(B5638:V5638))=0,"",IF(OR(OR(ISBLANK(F5638),SUM(LEN(C5638),LEN(D5638))=0),AND(NOT(E5638="Unknown"),ISBLANK(J5638)),AND(NOT(O5638="Unknown"),ISBLANK(R5638))),"Missing Information", _xlfn._xlws.FILTER(_xlfn._xlws.FILTER(Table15[],(Table15[System-Owned Portion]&amp;Table15[If Material Anything Other than "Lead" in Column E,
Was Material Ever Previously Lead?]&amp;Table15[Customer-Owned Portion])=(E5638&amp;G5638&amp;O5638),""),{0,0,0,1})))</f>
        <v/>
      </c>
      <c r="X5638"/>
    </row>
    <row r="5639" spans="2:24" x14ac:dyDescent="0.35">
      <c r="B5639" s="208"/>
      <c r="C5639" s="33"/>
      <c r="D5639" s="33"/>
      <c r="E5639" s="47"/>
      <c r="F5639" s="46"/>
      <c r="G5639" s="95"/>
      <c r="H5639" s="33"/>
      <c r="I5639" s="33"/>
      <c r="J5639" s="95"/>
      <c r="K5639" s="33"/>
      <c r="L5639" s="33"/>
      <c r="M5639" s="232"/>
      <c r="N5639" s="210"/>
      <c r="O5639" s="120"/>
      <c r="P5639" s="46"/>
      <c r="Q5639" s="33"/>
      <c r="R5639" s="95"/>
      <c r="S5639" s="33"/>
      <c r="T5639" s="33"/>
      <c r="U5639" s="232"/>
      <c r="V5639" s="213"/>
      <c r="W5639" s="202" t="str" cm="1">
        <f t="array" ref="W5639">IF(SUM(LEN(B5639:V5639))=0,"",IF(OR(OR(ISBLANK(F5639),SUM(LEN(C5639),LEN(D5639))=0),AND(NOT(E5639="Unknown"),ISBLANK(J5639)),AND(NOT(O5639="Unknown"),ISBLANK(R5639))),"Missing Information", _xlfn._xlws.FILTER(_xlfn._xlws.FILTER(Table15[],(Table15[System-Owned Portion]&amp;Table15[If Material Anything Other than "Lead" in Column E,
Was Material Ever Previously Lead?]&amp;Table15[Customer-Owned Portion])=(E5639&amp;G5639&amp;O5639),""),{0,0,0,1})))</f>
        <v/>
      </c>
      <c r="X5639"/>
    </row>
    <row r="5640" spans="2:24" x14ac:dyDescent="0.35">
      <c r="B5640" s="208"/>
      <c r="C5640" s="33"/>
      <c r="D5640" s="33"/>
      <c r="E5640" s="47"/>
      <c r="F5640" s="46"/>
      <c r="G5640" s="95"/>
      <c r="H5640" s="33"/>
      <c r="I5640" s="33"/>
      <c r="J5640" s="95"/>
      <c r="K5640" s="33"/>
      <c r="L5640" s="33"/>
      <c r="M5640" s="232"/>
      <c r="N5640" s="210"/>
      <c r="O5640" s="120"/>
      <c r="P5640" s="46"/>
      <c r="Q5640" s="33"/>
      <c r="R5640" s="95"/>
      <c r="S5640" s="33"/>
      <c r="T5640" s="33"/>
      <c r="U5640" s="232"/>
      <c r="V5640" s="213"/>
      <c r="W5640" s="202" t="str" cm="1">
        <f t="array" ref="W5640">IF(SUM(LEN(B5640:V5640))=0,"",IF(OR(OR(ISBLANK(F5640),SUM(LEN(C5640),LEN(D5640))=0),AND(NOT(E5640="Unknown"),ISBLANK(J5640)),AND(NOT(O5640="Unknown"),ISBLANK(R5640))),"Missing Information", _xlfn._xlws.FILTER(_xlfn._xlws.FILTER(Table15[],(Table15[System-Owned Portion]&amp;Table15[If Material Anything Other than "Lead" in Column E,
Was Material Ever Previously Lead?]&amp;Table15[Customer-Owned Portion])=(E5640&amp;G5640&amp;O5640),""),{0,0,0,1})))</f>
        <v/>
      </c>
      <c r="X5640"/>
    </row>
    <row r="5641" spans="2:24" x14ac:dyDescent="0.35">
      <c r="B5641" s="208"/>
      <c r="C5641" s="33"/>
      <c r="D5641" s="33"/>
      <c r="E5641" s="47"/>
      <c r="F5641" s="46"/>
      <c r="G5641" s="95"/>
      <c r="H5641" s="33"/>
      <c r="I5641" s="33"/>
      <c r="J5641" s="95"/>
      <c r="K5641" s="33"/>
      <c r="L5641" s="33"/>
      <c r="M5641" s="232"/>
      <c r="N5641" s="210"/>
      <c r="O5641" s="120"/>
      <c r="P5641" s="46"/>
      <c r="Q5641" s="33"/>
      <c r="R5641" s="95"/>
      <c r="S5641" s="33"/>
      <c r="T5641" s="33"/>
      <c r="U5641" s="232"/>
      <c r="V5641" s="213"/>
      <c r="W5641" s="202" t="str" cm="1">
        <f t="array" ref="W5641">IF(SUM(LEN(B5641:V5641))=0,"",IF(OR(OR(ISBLANK(F5641),SUM(LEN(C5641),LEN(D5641))=0),AND(NOT(E5641="Unknown"),ISBLANK(J5641)),AND(NOT(O5641="Unknown"),ISBLANK(R5641))),"Missing Information", _xlfn._xlws.FILTER(_xlfn._xlws.FILTER(Table15[],(Table15[System-Owned Portion]&amp;Table15[If Material Anything Other than "Lead" in Column E,
Was Material Ever Previously Lead?]&amp;Table15[Customer-Owned Portion])=(E5641&amp;G5641&amp;O5641),""),{0,0,0,1})))</f>
        <v/>
      </c>
      <c r="X5641"/>
    </row>
    <row r="5642" spans="2:24" x14ac:dyDescent="0.35">
      <c r="B5642" s="208"/>
      <c r="C5642" s="33"/>
      <c r="D5642" s="33"/>
      <c r="E5642" s="47"/>
      <c r="F5642" s="46"/>
      <c r="G5642" s="95"/>
      <c r="H5642" s="33"/>
      <c r="I5642" s="33"/>
      <c r="J5642" s="95"/>
      <c r="K5642" s="33"/>
      <c r="L5642" s="33"/>
      <c r="M5642" s="232"/>
      <c r="N5642" s="210"/>
      <c r="O5642" s="120"/>
      <c r="P5642" s="46"/>
      <c r="Q5642" s="33"/>
      <c r="R5642" s="95"/>
      <c r="S5642" s="33"/>
      <c r="T5642" s="33"/>
      <c r="U5642" s="232"/>
      <c r="V5642" s="213"/>
      <c r="W5642" s="202" t="str" cm="1">
        <f t="array" ref="W5642">IF(SUM(LEN(B5642:V5642))=0,"",IF(OR(OR(ISBLANK(F5642),SUM(LEN(C5642),LEN(D5642))=0),AND(NOT(E5642="Unknown"),ISBLANK(J5642)),AND(NOT(O5642="Unknown"),ISBLANK(R5642))),"Missing Information", _xlfn._xlws.FILTER(_xlfn._xlws.FILTER(Table15[],(Table15[System-Owned Portion]&amp;Table15[If Material Anything Other than "Lead" in Column E,
Was Material Ever Previously Lead?]&amp;Table15[Customer-Owned Portion])=(E5642&amp;G5642&amp;O5642),""),{0,0,0,1})))</f>
        <v/>
      </c>
      <c r="X5642"/>
    </row>
    <row r="5643" spans="2:24" x14ac:dyDescent="0.35">
      <c r="B5643" s="208"/>
      <c r="C5643" s="33"/>
      <c r="D5643" s="33"/>
      <c r="E5643" s="47"/>
      <c r="F5643" s="46"/>
      <c r="G5643" s="95"/>
      <c r="H5643" s="33"/>
      <c r="I5643" s="33"/>
      <c r="J5643" s="95"/>
      <c r="K5643" s="33"/>
      <c r="L5643" s="33"/>
      <c r="M5643" s="232"/>
      <c r="N5643" s="210"/>
      <c r="O5643" s="120"/>
      <c r="P5643" s="46"/>
      <c r="Q5643" s="33"/>
      <c r="R5643" s="95"/>
      <c r="S5643" s="33"/>
      <c r="T5643" s="33"/>
      <c r="U5643" s="232"/>
      <c r="V5643" s="213"/>
      <c r="W5643" s="202" t="str" cm="1">
        <f t="array" ref="W5643">IF(SUM(LEN(B5643:V5643))=0,"",IF(OR(OR(ISBLANK(F5643),SUM(LEN(C5643),LEN(D5643))=0),AND(NOT(E5643="Unknown"),ISBLANK(J5643)),AND(NOT(O5643="Unknown"),ISBLANK(R5643))),"Missing Information", _xlfn._xlws.FILTER(_xlfn._xlws.FILTER(Table15[],(Table15[System-Owned Portion]&amp;Table15[If Material Anything Other than "Lead" in Column E,
Was Material Ever Previously Lead?]&amp;Table15[Customer-Owned Portion])=(E5643&amp;G5643&amp;O5643),""),{0,0,0,1})))</f>
        <v/>
      </c>
      <c r="X5643"/>
    </row>
    <row r="5644" spans="2:24" x14ac:dyDescent="0.35">
      <c r="B5644" s="208"/>
      <c r="C5644" s="33"/>
      <c r="D5644" s="33"/>
      <c r="E5644" s="47"/>
      <c r="F5644" s="46"/>
      <c r="G5644" s="95"/>
      <c r="H5644" s="33"/>
      <c r="I5644" s="33"/>
      <c r="J5644" s="95"/>
      <c r="K5644" s="33"/>
      <c r="L5644" s="33"/>
      <c r="M5644" s="232"/>
      <c r="N5644" s="210"/>
      <c r="O5644" s="120"/>
      <c r="P5644" s="46"/>
      <c r="Q5644" s="33"/>
      <c r="R5644" s="95"/>
      <c r="S5644" s="33"/>
      <c r="T5644" s="33"/>
      <c r="U5644" s="232"/>
      <c r="V5644" s="213"/>
      <c r="W5644" s="202" t="str" cm="1">
        <f t="array" ref="W5644">IF(SUM(LEN(B5644:V5644))=0,"",IF(OR(OR(ISBLANK(F5644),SUM(LEN(C5644),LEN(D5644))=0),AND(NOT(E5644="Unknown"),ISBLANK(J5644)),AND(NOT(O5644="Unknown"),ISBLANK(R5644))),"Missing Information", _xlfn._xlws.FILTER(_xlfn._xlws.FILTER(Table15[],(Table15[System-Owned Portion]&amp;Table15[If Material Anything Other than "Lead" in Column E,
Was Material Ever Previously Lead?]&amp;Table15[Customer-Owned Portion])=(E5644&amp;G5644&amp;O5644),""),{0,0,0,1})))</f>
        <v/>
      </c>
      <c r="X5644"/>
    </row>
    <row r="5645" spans="2:24" x14ac:dyDescent="0.35">
      <c r="B5645" s="208"/>
      <c r="C5645" s="33"/>
      <c r="D5645" s="33"/>
      <c r="E5645" s="47"/>
      <c r="F5645" s="46"/>
      <c r="G5645" s="95"/>
      <c r="H5645" s="33"/>
      <c r="I5645" s="33"/>
      <c r="J5645" s="95"/>
      <c r="K5645" s="33"/>
      <c r="L5645" s="33"/>
      <c r="M5645" s="232"/>
      <c r="N5645" s="210"/>
      <c r="O5645" s="120"/>
      <c r="P5645" s="46"/>
      <c r="Q5645" s="33"/>
      <c r="R5645" s="95"/>
      <c r="S5645" s="33"/>
      <c r="T5645" s="33"/>
      <c r="U5645" s="232"/>
      <c r="V5645" s="213"/>
      <c r="W5645" s="202" t="str" cm="1">
        <f t="array" ref="W5645">IF(SUM(LEN(B5645:V5645))=0,"",IF(OR(OR(ISBLANK(F5645),SUM(LEN(C5645),LEN(D5645))=0),AND(NOT(E5645="Unknown"),ISBLANK(J5645)),AND(NOT(O5645="Unknown"),ISBLANK(R5645))),"Missing Information", _xlfn._xlws.FILTER(_xlfn._xlws.FILTER(Table15[],(Table15[System-Owned Portion]&amp;Table15[If Material Anything Other than "Lead" in Column E,
Was Material Ever Previously Lead?]&amp;Table15[Customer-Owned Portion])=(E5645&amp;G5645&amp;O5645),""),{0,0,0,1})))</f>
        <v/>
      </c>
      <c r="X5645"/>
    </row>
    <row r="5646" spans="2:24" x14ac:dyDescent="0.35">
      <c r="B5646" s="208"/>
      <c r="C5646" s="33"/>
      <c r="D5646" s="33"/>
      <c r="E5646" s="47"/>
      <c r="F5646" s="46"/>
      <c r="G5646" s="95"/>
      <c r="H5646" s="33"/>
      <c r="I5646" s="33"/>
      <c r="J5646" s="95"/>
      <c r="K5646" s="33"/>
      <c r="L5646" s="33"/>
      <c r="M5646" s="232"/>
      <c r="N5646" s="210"/>
      <c r="O5646" s="120"/>
      <c r="P5646" s="46"/>
      <c r="Q5646" s="33"/>
      <c r="R5646" s="95"/>
      <c r="S5646" s="33"/>
      <c r="T5646" s="33"/>
      <c r="U5646" s="232"/>
      <c r="V5646" s="213"/>
      <c r="W5646" s="202" t="str" cm="1">
        <f t="array" ref="W5646">IF(SUM(LEN(B5646:V5646))=0,"",IF(OR(OR(ISBLANK(F5646),SUM(LEN(C5646),LEN(D5646))=0),AND(NOT(E5646="Unknown"),ISBLANK(J5646)),AND(NOT(O5646="Unknown"),ISBLANK(R5646))),"Missing Information", _xlfn._xlws.FILTER(_xlfn._xlws.FILTER(Table15[],(Table15[System-Owned Portion]&amp;Table15[If Material Anything Other than "Lead" in Column E,
Was Material Ever Previously Lead?]&amp;Table15[Customer-Owned Portion])=(E5646&amp;G5646&amp;O5646),""),{0,0,0,1})))</f>
        <v/>
      </c>
      <c r="X5646"/>
    </row>
    <row r="5647" spans="2:24" x14ac:dyDescent="0.35">
      <c r="B5647" s="208"/>
      <c r="C5647" s="33"/>
      <c r="D5647" s="33"/>
      <c r="E5647" s="47"/>
      <c r="F5647" s="46"/>
      <c r="G5647" s="95"/>
      <c r="H5647" s="33"/>
      <c r="I5647" s="33"/>
      <c r="J5647" s="95"/>
      <c r="K5647" s="33"/>
      <c r="L5647" s="33"/>
      <c r="M5647" s="232"/>
      <c r="N5647" s="210"/>
      <c r="O5647" s="120"/>
      <c r="P5647" s="46"/>
      <c r="Q5647" s="33"/>
      <c r="R5647" s="95"/>
      <c r="S5647" s="33"/>
      <c r="T5647" s="33"/>
      <c r="U5647" s="232"/>
      <c r="V5647" s="213"/>
      <c r="W5647" s="202" t="str" cm="1">
        <f t="array" ref="W5647">IF(SUM(LEN(B5647:V5647))=0,"",IF(OR(OR(ISBLANK(F5647),SUM(LEN(C5647),LEN(D5647))=0),AND(NOT(E5647="Unknown"),ISBLANK(J5647)),AND(NOT(O5647="Unknown"),ISBLANK(R5647))),"Missing Information", _xlfn._xlws.FILTER(_xlfn._xlws.FILTER(Table15[],(Table15[System-Owned Portion]&amp;Table15[If Material Anything Other than "Lead" in Column E,
Was Material Ever Previously Lead?]&amp;Table15[Customer-Owned Portion])=(E5647&amp;G5647&amp;O5647),""),{0,0,0,1})))</f>
        <v/>
      </c>
      <c r="X5647"/>
    </row>
    <row r="5648" spans="2:24" x14ac:dyDescent="0.35">
      <c r="B5648" s="208"/>
      <c r="C5648" s="33"/>
      <c r="D5648" s="33"/>
      <c r="E5648" s="47"/>
      <c r="F5648" s="46"/>
      <c r="G5648" s="95"/>
      <c r="H5648" s="33"/>
      <c r="I5648" s="33"/>
      <c r="J5648" s="95"/>
      <c r="K5648" s="33"/>
      <c r="L5648" s="33"/>
      <c r="M5648" s="232"/>
      <c r="N5648" s="210"/>
      <c r="O5648" s="120"/>
      <c r="P5648" s="46"/>
      <c r="Q5648" s="33"/>
      <c r="R5648" s="95"/>
      <c r="S5648" s="33"/>
      <c r="T5648" s="33"/>
      <c r="U5648" s="232"/>
      <c r="V5648" s="213"/>
      <c r="W5648" s="202" t="str" cm="1">
        <f t="array" ref="W5648">IF(SUM(LEN(B5648:V5648))=0,"",IF(OR(OR(ISBLANK(F5648),SUM(LEN(C5648),LEN(D5648))=0),AND(NOT(E5648="Unknown"),ISBLANK(J5648)),AND(NOT(O5648="Unknown"),ISBLANK(R5648))),"Missing Information", _xlfn._xlws.FILTER(_xlfn._xlws.FILTER(Table15[],(Table15[System-Owned Portion]&amp;Table15[If Material Anything Other than "Lead" in Column E,
Was Material Ever Previously Lead?]&amp;Table15[Customer-Owned Portion])=(E5648&amp;G5648&amp;O5648),""),{0,0,0,1})))</f>
        <v/>
      </c>
      <c r="X5648"/>
    </row>
    <row r="5649" spans="2:24" x14ac:dyDescent="0.35">
      <c r="B5649" s="208"/>
      <c r="C5649" s="33"/>
      <c r="D5649" s="33"/>
      <c r="E5649" s="47"/>
      <c r="F5649" s="46"/>
      <c r="G5649" s="95"/>
      <c r="H5649" s="33"/>
      <c r="I5649" s="33"/>
      <c r="J5649" s="95"/>
      <c r="K5649" s="33"/>
      <c r="L5649" s="33"/>
      <c r="M5649" s="232"/>
      <c r="N5649" s="210"/>
      <c r="O5649" s="120"/>
      <c r="P5649" s="46"/>
      <c r="Q5649" s="33"/>
      <c r="R5649" s="95"/>
      <c r="S5649" s="33"/>
      <c r="T5649" s="33"/>
      <c r="U5649" s="232"/>
      <c r="V5649" s="213"/>
      <c r="W5649" s="202" t="str" cm="1">
        <f t="array" ref="W5649">IF(SUM(LEN(B5649:V5649))=0,"",IF(OR(OR(ISBLANK(F5649),SUM(LEN(C5649),LEN(D5649))=0),AND(NOT(E5649="Unknown"),ISBLANK(J5649)),AND(NOT(O5649="Unknown"),ISBLANK(R5649))),"Missing Information", _xlfn._xlws.FILTER(_xlfn._xlws.FILTER(Table15[],(Table15[System-Owned Portion]&amp;Table15[If Material Anything Other than "Lead" in Column E,
Was Material Ever Previously Lead?]&amp;Table15[Customer-Owned Portion])=(E5649&amp;G5649&amp;O5649),""),{0,0,0,1})))</f>
        <v/>
      </c>
      <c r="X5649"/>
    </row>
    <row r="5650" spans="2:24" x14ac:dyDescent="0.35">
      <c r="B5650" s="208"/>
      <c r="C5650" s="33"/>
      <c r="D5650" s="33"/>
      <c r="E5650" s="47"/>
      <c r="F5650" s="46"/>
      <c r="G5650" s="95"/>
      <c r="H5650" s="33"/>
      <c r="I5650" s="33"/>
      <c r="J5650" s="95"/>
      <c r="K5650" s="33"/>
      <c r="L5650" s="33"/>
      <c r="M5650" s="232"/>
      <c r="N5650" s="210"/>
      <c r="O5650" s="120"/>
      <c r="P5650" s="46"/>
      <c r="Q5650" s="33"/>
      <c r="R5650" s="95"/>
      <c r="S5650" s="33"/>
      <c r="T5650" s="33"/>
      <c r="U5650" s="232"/>
      <c r="V5650" s="213"/>
      <c r="W5650" s="202" t="str" cm="1">
        <f t="array" ref="W5650">IF(SUM(LEN(B5650:V5650))=0,"",IF(OR(OR(ISBLANK(F5650),SUM(LEN(C5650),LEN(D5650))=0),AND(NOT(E5650="Unknown"),ISBLANK(J5650)),AND(NOT(O5650="Unknown"),ISBLANK(R5650))),"Missing Information", _xlfn._xlws.FILTER(_xlfn._xlws.FILTER(Table15[],(Table15[System-Owned Portion]&amp;Table15[If Material Anything Other than "Lead" in Column E,
Was Material Ever Previously Lead?]&amp;Table15[Customer-Owned Portion])=(E5650&amp;G5650&amp;O5650),""),{0,0,0,1})))</f>
        <v/>
      </c>
      <c r="X5650"/>
    </row>
    <row r="5651" spans="2:24" x14ac:dyDescent="0.35">
      <c r="B5651" s="208"/>
      <c r="C5651" s="33"/>
      <c r="D5651" s="33"/>
      <c r="E5651" s="47"/>
      <c r="F5651" s="46"/>
      <c r="G5651" s="95"/>
      <c r="H5651" s="33"/>
      <c r="I5651" s="33"/>
      <c r="J5651" s="95"/>
      <c r="K5651" s="33"/>
      <c r="L5651" s="33"/>
      <c r="M5651" s="232"/>
      <c r="N5651" s="210"/>
      <c r="O5651" s="120"/>
      <c r="P5651" s="46"/>
      <c r="Q5651" s="33"/>
      <c r="R5651" s="95"/>
      <c r="S5651" s="33"/>
      <c r="T5651" s="33"/>
      <c r="U5651" s="232"/>
      <c r="V5651" s="213"/>
      <c r="W5651" s="202" t="str" cm="1">
        <f t="array" ref="W5651">IF(SUM(LEN(B5651:V5651))=0,"",IF(OR(OR(ISBLANK(F5651),SUM(LEN(C5651),LEN(D5651))=0),AND(NOT(E5651="Unknown"),ISBLANK(J5651)),AND(NOT(O5651="Unknown"),ISBLANK(R5651))),"Missing Information", _xlfn._xlws.FILTER(_xlfn._xlws.FILTER(Table15[],(Table15[System-Owned Portion]&amp;Table15[If Material Anything Other than "Lead" in Column E,
Was Material Ever Previously Lead?]&amp;Table15[Customer-Owned Portion])=(E5651&amp;G5651&amp;O5651),""),{0,0,0,1})))</f>
        <v/>
      </c>
      <c r="X5651"/>
    </row>
    <row r="5652" spans="2:24" x14ac:dyDescent="0.35">
      <c r="B5652" s="208"/>
      <c r="C5652" s="33"/>
      <c r="D5652" s="33"/>
      <c r="E5652" s="47"/>
      <c r="F5652" s="46"/>
      <c r="G5652" s="95"/>
      <c r="H5652" s="33"/>
      <c r="I5652" s="33"/>
      <c r="J5652" s="95"/>
      <c r="K5652" s="33"/>
      <c r="L5652" s="33"/>
      <c r="M5652" s="232"/>
      <c r="N5652" s="210"/>
      <c r="O5652" s="120"/>
      <c r="P5652" s="46"/>
      <c r="Q5652" s="33"/>
      <c r="R5652" s="95"/>
      <c r="S5652" s="33"/>
      <c r="T5652" s="33"/>
      <c r="U5652" s="232"/>
      <c r="V5652" s="213"/>
      <c r="W5652" s="202" t="str" cm="1">
        <f t="array" ref="W5652">IF(SUM(LEN(B5652:V5652))=0,"",IF(OR(OR(ISBLANK(F5652),SUM(LEN(C5652),LEN(D5652))=0),AND(NOT(E5652="Unknown"),ISBLANK(J5652)),AND(NOT(O5652="Unknown"),ISBLANK(R5652))),"Missing Information", _xlfn._xlws.FILTER(_xlfn._xlws.FILTER(Table15[],(Table15[System-Owned Portion]&amp;Table15[If Material Anything Other than "Lead" in Column E,
Was Material Ever Previously Lead?]&amp;Table15[Customer-Owned Portion])=(E5652&amp;G5652&amp;O5652),""),{0,0,0,1})))</f>
        <v/>
      </c>
      <c r="X5652"/>
    </row>
    <row r="5653" spans="2:24" x14ac:dyDescent="0.35">
      <c r="B5653" s="208"/>
      <c r="C5653" s="33"/>
      <c r="D5653" s="33"/>
      <c r="E5653" s="47"/>
      <c r="F5653" s="46"/>
      <c r="G5653" s="95"/>
      <c r="H5653" s="33"/>
      <c r="I5653" s="33"/>
      <c r="J5653" s="95"/>
      <c r="K5653" s="33"/>
      <c r="L5653" s="33"/>
      <c r="M5653" s="232"/>
      <c r="N5653" s="210"/>
      <c r="O5653" s="120"/>
      <c r="P5653" s="46"/>
      <c r="Q5653" s="33"/>
      <c r="R5653" s="95"/>
      <c r="S5653" s="33"/>
      <c r="T5653" s="33"/>
      <c r="U5653" s="232"/>
      <c r="V5653" s="213"/>
      <c r="W5653" s="202" t="str" cm="1">
        <f t="array" ref="W5653">IF(SUM(LEN(B5653:V5653))=0,"",IF(OR(OR(ISBLANK(F5653),SUM(LEN(C5653),LEN(D5653))=0),AND(NOT(E5653="Unknown"),ISBLANK(J5653)),AND(NOT(O5653="Unknown"),ISBLANK(R5653))),"Missing Information", _xlfn._xlws.FILTER(_xlfn._xlws.FILTER(Table15[],(Table15[System-Owned Portion]&amp;Table15[If Material Anything Other than "Lead" in Column E,
Was Material Ever Previously Lead?]&amp;Table15[Customer-Owned Portion])=(E5653&amp;G5653&amp;O5653),""),{0,0,0,1})))</f>
        <v/>
      </c>
      <c r="X5653"/>
    </row>
    <row r="5654" spans="2:24" x14ac:dyDescent="0.35">
      <c r="B5654" s="208"/>
      <c r="C5654" s="33"/>
      <c r="D5654" s="33"/>
      <c r="E5654" s="47"/>
      <c r="F5654" s="46"/>
      <c r="G5654" s="95"/>
      <c r="H5654" s="33"/>
      <c r="I5654" s="33"/>
      <c r="J5654" s="95"/>
      <c r="K5654" s="33"/>
      <c r="L5654" s="33"/>
      <c r="M5654" s="232"/>
      <c r="N5654" s="210"/>
      <c r="O5654" s="120"/>
      <c r="P5654" s="46"/>
      <c r="Q5654" s="33"/>
      <c r="R5654" s="95"/>
      <c r="S5654" s="33"/>
      <c r="T5654" s="33"/>
      <c r="U5654" s="232"/>
      <c r="V5654" s="213"/>
      <c r="W5654" s="202" t="str" cm="1">
        <f t="array" ref="W5654">IF(SUM(LEN(B5654:V5654))=0,"",IF(OR(OR(ISBLANK(F5654),SUM(LEN(C5654),LEN(D5654))=0),AND(NOT(E5654="Unknown"),ISBLANK(J5654)),AND(NOT(O5654="Unknown"),ISBLANK(R5654))),"Missing Information", _xlfn._xlws.FILTER(_xlfn._xlws.FILTER(Table15[],(Table15[System-Owned Portion]&amp;Table15[If Material Anything Other than "Lead" in Column E,
Was Material Ever Previously Lead?]&amp;Table15[Customer-Owned Portion])=(E5654&amp;G5654&amp;O5654),""),{0,0,0,1})))</f>
        <v/>
      </c>
      <c r="X5654"/>
    </row>
    <row r="5655" spans="2:24" x14ac:dyDescent="0.35">
      <c r="B5655" s="208"/>
      <c r="C5655" s="33"/>
      <c r="D5655" s="33"/>
      <c r="E5655" s="47"/>
      <c r="F5655" s="46"/>
      <c r="G5655" s="95"/>
      <c r="H5655" s="33"/>
      <c r="I5655" s="33"/>
      <c r="J5655" s="95"/>
      <c r="K5655" s="33"/>
      <c r="L5655" s="33"/>
      <c r="M5655" s="232"/>
      <c r="N5655" s="210"/>
      <c r="O5655" s="120"/>
      <c r="P5655" s="46"/>
      <c r="Q5655" s="33"/>
      <c r="R5655" s="95"/>
      <c r="S5655" s="33"/>
      <c r="T5655" s="33"/>
      <c r="U5655" s="232"/>
      <c r="V5655" s="213"/>
      <c r="W5655" s="202" t="str" cm="1">
        <f t="array" ref="W5655">IF(SUM(LEN(B5655:V5655))=0,"",IF(OR(OR(ISBLANK(F5655),SUM(LEN(C5655),LEN(D5655))=0),AND(NOT(E5655="Unknown"),ISBLANK(J5655)),AND(NOT(O5655="Unknown"),ISBLANK(R5655))),"Missing Information", _xlfn._xlws.FILTER(_xlfn._xlws.FILTER(Table15[],(Table15[System-Owned Portion]&amp;Table15[If Material Anything Other than "Lead" in Column E,
Was Material Ever Previously Lead?]&amp;Table15[Customer-Owned Portion])=(E5655&amp;G5655&amp;O5655),""),{0,0,0,1})))</f>
        <v/>
      </c>
      <c r="X5655"/>
    </row>
    <row r="5656" spans="2:24" x14ac:dyDescent="0.35">
      <c r="B5656" s="208"/>
      <c r="C5656" s="33"/>
      <c r="D5656" s="33"/>
      <c r="E5656" s="47"/>
      <c r="F5656" s="46"/>
      <c r="G5656" s="95"/>
      <c r="H5656" s="33"/>
      <c r="I5656" s="33"/>
      <c r="J5656" s="95"/>
      <c r="K5656" s="33"/>
      <c r="L5656" s="33"/>
      <c r="M5656" s="232"/>
      <c r="N5656" s="210"/>
      <c r="O5656" s="120"/>
      <c r="P5656" s="46"/>
      <c r="Q5656" s="33"/>
      <c r="R5656" s="95"/>
      <c r="S5656" s="33"/>
      <c r="T5656" s="33"/>
      <c r="U5656" s="232"/>
      <c r="V5656" s="213"/>
      <c r="W5656" s="202" t="str" cm="1">
        <f t="array" ref="W5656">IF(SUM(LEN(B5656:V5656))=0,"",IF(OR(OR(ISBLANK(F5656),SUM(LEN(C5656),LEN(D5656))=0),AND(NOT(E5656="Unknown"),ISBLANK(J5656)),AND(NOT(O5656="Unknown"),ISBLANK(R5656))),"Missing Information", _xlfn._xlws.FILTER(_xlfn._xlws.FILTER(Table15[],(Table15[System-Owned Portion]&amp;Table15[If Material Anything Other than "Lead" in Column E,
Was Material Ever Previously Lead?]&amp;Table15[Customer-Owned Portion])=(E5656&amp;G5656&amp;O5656),""),{0,0,0,1})))</f>
        <v/>
      </c>
      <c r="X5656"/>
    </row>
    <row r="5657" spans="2:24" x14ac:dyDescent="0.35">
      <c r="B5657" s="208"/>
      <c r="C5657" s="33"/>
      <c r="D5657" s="33"/>
      <c r="E5657" s="47"/>
      <c r="F5657" s="46"/>
      <c r="G5657" s="95"/>
      <c r="H5657" s="33"/>
      <c r="I5657" s="33"/>
      <c r="J5657" s="95"/>
      <c r="K5657" s="33"/>
      <c r="L5657" s="33"/>
      <c r="M5657" s="232"/>
      <c r="N5657" s="210"/>
      <c r="O5657" s="120"/>
      <c r="P5657" s="46"/>
      <c r="Q5657" s="33"/>
      <c r="R5657" s="95"/>
      <c r="S5657" s="33"/>
      <c r="T5657" s="33"/>
      <c r="U5657" s="232"/>
      <c r="V5657" s="213"/>
      <c r="W5657" s="202" t="str" cm="1">
        <f t="array" ref="W5657">IF(SUM(LEN(B5657:V5657))=0,"",IF(OR(OR(ISBLANK(F5657),SUM(LEN(C5657),LEN(D5657))=0),AND(NOT(E5657="Unknown"),ISBLANK(J5657)),AND(NOT(O5657="Unknown"),ISBLANK(R5657))),"Missing Information", _xlfn._xlws.FILTER(_xlfn._xlws.FILTER(Table15[],(Table15[System-Owned Portion]&amp;Table15[If Material Anything Other than "Lead" in Column E,
Was Material Ever Previously Lead?]&amp;Table15[Customer-Owned Portion])=(E5657&amp;G5657&amp;O5657),""),{0,0,0,1})))</f>
        <v/>
      </c>
      <c r="X5657"/>
    </row>
    <row r="5658" spans="2:24" x14ac:dyDescent="0.35">
      <c r="B5658" s="208"/>
      <c r="C5658" s="33"/>
      <c r="D5658" s="33"/>
      <c r="E5658" s="47"/>
      <c r="F5658" s="46"/>
      <c r="G5658" s="95"/>
      <c r="H5658" s="33"/>
      <c r="I5658" s="33"/>
      <c r="J5658" s="95"/>
      <c r="K5658" s="33"/>
      <c r="L5658" s="33"/>
      <c r="M5658" s="232"/>
      <c r="N5658" s="210"/>
      <c r="O5658" s="120"/>
      <c r="P5658" s="46"/>
      <c r="Q5658" s="33"/>
      <c r="R5658" s="95"/>
      <c r="S5658" s="33"/>
      <c r="T5658" s="33"/>
      <c r="U5658" s="232"/>
      <c r="V5658" s="213"/>
      <c r="W5658" s="202" t="str" cm="1">
        <f t="array" ref="W5658">IF(SUM(LEN(B5658:V5658))=0,"",IF(OR(OR(ISBLANK(F5658),SUM(LEN(C5658),LEN(D5658))=0),AND(NOT(E5658="Unknown"),ISBLANK(J5658)),AND(NOT(O5658="Unknown"),ISBLANK(R5658))),"Missing Information", _xlfn._xlws.FILTER(_xlfn._xlws.FILTER(Table15[],(Table15[System-Owned Portion]&amp;Table15[If Material Anything Other than "Lead" in Column E,
Was Material Ever Previously Lead?]&amp;Table15[Customer-Owned Portion])=(E5658&amp;G5658&amp;O5658),""),{0,0,0,1})))</f>
        <v/>
      </c>
      <c r="X5658"/>
    </row>
    <row r="5659" spans="2:24" x14ac:dyDescent="0.35">
      <c r="B5659" s="208"/>
      <c r="C5659" s="33"/>
      <c r="D5659" s="33"/>
      <c r="E5659" s="47"/>
      <c r="F5659" s="46"/>
      <c r="G5659" s="95"/>
      <c r="H5659" s="33"/>
      <c r="I5659" s="33"/>
      <c r="J5659" s="95"/>
      <c r="K5659" s="33"/>
      <c r="L5659" s="33"/>
      <c r="M5659" s="232"/>
      <c r="N5659" s="210"/>
      <c r="O5659" s="120"/>
      <c r="P5659" s="46"/>
      <c r="Q5659" s="33"/>
      <c r="R5659" s="95"/>
      <c r="S5659" s="33"/>
      <c r="T5659" s="33"/>
      <c r="U5659" s="232"/>
      <c r="V5659" s="213"/>
      <c r="W5659" s="202" t="str" cm="1">
        <f t="array" ref="W5659">IF(SUM(LEN(B5659:V5659))=0,"",IF(OR(OR(ISBLANK(F5659),SUM(LEN(C5659),LEN(D5659))=0),AND(NOT(E5659="Unknown"),ISBLANK(J5659)),AND(NOT(O5659="Unknown"),ISBLANK(R5659))),"Missing Information", _xlfn._xlws.FILTER(_xlfn._xlws.FILTER(Table15[],(Table15[System-Owned Portion]&amp;Table15[If Material Anything Other than "Lead" in Column E,
Was Material Ever Previously Lead?]&amp;Table15[Customer-Owned Portion])=(E5659&amp;G5659&amp;O5659),""),{0,0,0,1})))</f>
        <v/>
      </c>
      <c r="X5659"/>
    </row>
    <row r="5660" spans="2:24" x14ac:dyDescent="0.35">
      <c r="B5660" s="208"/>
      <c r="C5660" s="33"/>
      <c r="D5660" s="33"/>
      <c r="E5660" s="47"/>
      <c r="F5660" s="46"/>
      <c r="G5660" s="95"/>
      <c r="H5660" s="33"/>
      <c r="I5660" s="33"/>
      <c r="J5660" s="95"/>
      <c r="K5660" s="33"/>
      <c r="L5660" s="33"/>
      <c r="M5660" s="232"/>
      <c r="N5660" s="210"/>
      <c r="O5660" s="120"/>
      <c r="P5660" s="46"/>
      <c r="Q5660" s="33"/>
      <c r="R5660" s="95"/>
      <c r="S5660" s="33"/>
      <c r="T5660" s="33"/>
      <c r="U5660" s="232"/>
      <c r="V5660" s="213"/>
      <c r="W5660" s="202" t="str" cm="1">
        <f t="array" ref="W5660">IF(SUM(LEN(B5660:V5660))=0,"",IF(OR(OR(ISBLANK(F5660),SUM(LEN(C5660),LEN(D5660))=0),AND(NOT(E5660="Unknown"),ISBLANK(J5660)),AND(NOT(O5660="Unknown"),ISBLANK(R5660))),"Missing Information", _xlfn._xlws.FILTER(_xlfn._xlws.FILTER(Table15[],(Table15[System-Owned Portion]&amp;Table15[If Material Anything Other than "Lead" in Column E,
Was Material Ever Previously Lead?]&amp;Table15[Customer-Owned Portion])=(E5660&amp;G5660&amp;O5660),""),{0,0,0,1})))</f>
        <v/>
      </c>
      <c r="X5660"/>
    </row>
    <row r="5661" spans="2:24" x14ac:dyDescent="0.35">
      <c r="B5661" s="208"/>
      <c r="C5661" s="33"/>
      <c r="D5661" s="33"/>
      <c r="E5661" s="47"/>
      <c r="F5661" s="46"/>
      <c r="G5661" s="95"/>
      <c r="H5661" s="33"/>
      <c r="I5661" s="33"/>
      <c r="J5661" s="95"/>
      <c r="K5661" s="33"/>
      <c r="L5661" s="33"/>
      <c r="M5661" s="232"/>
      <c r="N5661" s="210"/>
      <c r="O5661" s="120"/>
      <c r="P5661" s="46"/>
      <c r="Q5661" s="33"/>
      <c r="R5661" s="95"/>
      <c r="S5661" s="33"/>
      <c r="T5661" s="33"/>
      <c r="U5661" s="232"/>
      <c r="V5661" s="213"/>
      <c r="W5661" s="202" t="str" cm="1">
        <f t="array" ref="W5661">IF(SUM(LEN(B5661:V5661))=0,"",IF(OR(OR(ISBLANK(F5661),SUM(LEN(C5661),LEN(D5661))=0),AND(NOT(E5661="Unknown"),ISBLANK(J5661)),AND(NOT(O5661="Unknown"),ISBLANK(R5661))),"Missing Information", _xlfn._xlws.FILTER(_xlfn._xlws.FILTER(Table15[],(Table15[System-Owned Portion]&amp;Table15[If Material Anything Other than "Lead" in Column E,
Was Material Ever Previously Lead?]&amp;Table15[Customer-Owned Portion])=(E5661&amp;G5661&amp;O5661),""),{0,0,0,1})))</f>
        <v/>
      </c>
      <c r="X5661"/>
    </row>
    <row r="5662" spans="2:24" x14ac:dyDescent="0.35">
      <c r="B5662" s="208"/>
      <c r="C5662" s="33"/>
      <c r="D5662" s="33"/>
      <c r="E5662" s="47"/>
      <c r="F5662" s="46"/>
      <c r="G5662" s="95"/>
      <c r="H5662" s="33"/>
      <c r="I5662" s="33"/>
      <c r="J5662" s="95"/>
      <c r="K5662" s="33"/>
      <c r="L5662" s="33"/>
      <c r="M5662" s="232"/>
      <c r="N5662" s="210"/>
      <c r="O5662" s="120"/>
      <c r="P5662" s="46"/>
      <c r="Q5662" s="33"/>
      <c r="R5662" s="95"/>
      <c r="S5662" s="33"/>
      <c r="T5662" s="33"/>
      <c r="U5662" s="232"/>
      <c r="V5662" s="213"/>
      <c r="W5662" s="202" t="str" cm="1">
        <f t="array" ref="W5662">IF(SUM(LEN(B5662:V5662))=0,"",IF(OR(OR(ISBLANK(F5662),SUM(LEN(C5662),LEN(D5662))=0),AND(NOT(E5662="Unknown"),ISBLANK(J5662)),AND(NOT(O5662="Unknown"),ISBLANK(R5662))),"Missing Information", _xlfn._xlws.FILTER(_xlfn._xlws.FILTER(Table15[],(Table15[System-Owned Portion]&amp;Table15[If Material Anything Other than "Lead" in Column E,
Was Material Ever Previously Lead?]&amp;Table15[Customer-Owned Portion])=(E5662&amp;G5662&amp;O5662),""),{0,0,0,1})))</f>
        <v/>
      </c>
      <c r="X5662"/>
    </row>
    <row r="5663" spans="2:24" x14ac:dyDescent="0.35">
      <c r="B5663" s="208"/>
      <c r="C5663" s="33"/>
      <c r="D5663" s="33"/>
      <c r="E5663" s="47"/>
      <c r="F5663" s="46"/>
      <c r="G5663" s="95"/>
      <c r="H5663" s="33"/>
      <c r="I5663" s="33"/>
      <c r="J5663" s="95"/>
      <c r="K5663" s="33"/>
      <c r="L5663" s="33"/>
      <c r="M5663" s="232"/>
      <c r="N5663" s="210"/>
      <c r="O5663" s="120"/>
      <c r="P5663" s="46"/>
      <c r="Q5663" s="33"/>
      <c r="R5663" s="95"/>
      <c r="S5663" s="33"/>
      <c r="T5663" s="33"/>
      <c r="U5663" s="232"/>
      <c r="V5663" s="213"/>
      <c r="W5663" s="202" t="str" cm="1">
        <f t="array" ref="W5663">IF(SUM(LEN(B5663:V5663))=0,"",IF(OR(OR(ISBLANK(F5663),SUM(LEN(C5663),LEN(D5663))=0),AND(NOT(E5663="Unknown"),ISBLANK(J5663)),AND(NOT(O5663="Unknown"),ISBLANK(R5663))),"Missing Information", _xlfn._xlws.FILTER(_xlfn._xlws.FILTER(Table15[],(Table15[System-Owned Portion]&amp;Table15[If Material Anything Other than "Lead" in Column E,
Was Material Ever Previously Lead?]&amp;Table15[Customer-Owned Portion])=(E5663&amp;G5663&amp;O5663),""),{0,0,0,1})))</f>
        <v/>
      </c>
      <c r="X5663"/>
    </row>
    <row r="5664" spans="2:24" x14ac:dyDescent="0.35">
      <c r="B5664" s="208"/>
      <c r="C5664" s="33"/>
      <c r="D5664" s="33"/>
      <c r="E5664" s="47"/>
      <c r="F5664" s="46"/>
      <c r="G5664" s="95"/>
      <c r="H5664" s="33"/>
      <c r="I5664" s="33"/>
      <c r="J5664" s="95"/>
      <c r="K5664" s="33"/>
      <c r="L5664" s="33"/>
      <c r="M5664" s="232"/>
      <c r="N5664" s="210"/>
      <c r="O5664" s="120"/>
      <c r="P5664" s="46"/>
      <c r="Q5664" s="33"/>
      <c r="R5664" s="95"/>
      <c r="S5664" s="33"/>
      <c r="T5664" s="33"/>
      <c r="U5664" s="232"/>
      <c r="V5664" s="213"/>
      <c r="W5664" s="202" t="str" cm="1">
        <f t="array" ref="W5664">IF(SUM(LEN(B5664:V5664))=0,"",IF(OR(OR(ISBLANK(F5664),SUM(LEN(C5664),LEN(D5664))=0),AND(NOT(E5664="Unknown"),ISBLANK(J5664)),AND(NOT(O5664="Unknown"),ISBLANK(R5664))),"Missing Information", _xlfn._xlws.FILTER(_xlfn._xlws.FILTER(Table15[],(Table15[System-Owned Portion]&amp;Table15[If Material Anything Other than "Lead" in Column E,
Was Material Ever Previously Lead?]&amp;Table15[Customer-Owned Portion])=(E5664&amp;G5664&amp;O5664),""),{0,0,0,1})))</f>
        <v/>
      </c>
      <c r="X5664"/>
    </row>
    <row r="5665" spans="2:24" x14ac:dyDescent="0.35">
      <c r="B5665" s="208"/>
      <c r="C5665" s="33"/>
      <c r="D5665" s="33"/>
      <c r="E5665" s="47"/>
      <c r="F5665" s="46"/>
      <c r="G5665" s="95"/>
      <c r="H5665" s="33"/>
      <c r="I5665" s="33"/>
      <c r="J5665" s="95"/>
      <c r="K5665" s="33"/>
      <c r="L5665" s="33"/>
      <c r="M5665" s="232"/>
      <c r="N5665" s="210"/>
      <c r="O5665" s="120"/>
      <c r="P5665" s="46"/>
      <c r="Q5665" s="33"/>
      <c r="R5665" s="95"/>
      <c r="S5665" s="33"/>
      <c r="T5665" s="33"/>
      <c r="U5665" s="232"/>
      <c r="V5665" s="213"/>
      <c r="W5665" s="202" t="str" cm="1">
        <f t="array" ref="W5665">IF(SUM(LEN(B5665:V5665))=0,"",IF(OR(OR(ISBLANK(F5665),SUM(LEN(C5665),LEN(D5665))=0),AND(NOT(E5665="Unknown"),ISBLANK(J5665)),AND(NOT(O5665="Unknown"),ISBLANK(R5665))),"Missing Information", _xlfn._xlws.FILTER(_xlfn._xlws.FILTER(Table15[],(Table15[System-Owned Portion]&amp;Table15[If Material Anything Other than "Lead" in Column E,
Was Material Ever Previously Lead?]&amp;Table15[Customer-Owned Portion])=(E5665&amp;G5665&amp;O5665),""),{0,0,0,1})))</f>
        <v/>
      </c>
      <c r="X5665"/>
    </row>
    <row r="5666" spans="2:24" x14ac:dyDescent="0.35">
      <c r="B5666" s="208"/>
      <c r="C5666" s="33"/>
      <c r="D5666" s="33"/>
      <c r="E5666" s="47"/>
      <c r="F5666" s="46"/>
      <c r="G5666" s="95"/>
      <c r="H5666" s="33"/>
      <c r="I5666" s="33"/>
      <c r="J5666" s="95"/>
      <c r="K5666" s="33"/>
      <c r="L5666" s="33"/>
      <c r="M5666" s="232"/>
      <c r="N5666" s="210"/>
      <c r="O5666" s="120"/>
      <c r="P5666" s="46"/>
      <c r="Q5666" s="33"/>
      <c r="R5666" s="95"/>
      <c r="S5666" s="33"/>
      <c r="T5666" s="33"/>
      <c r="U5666" s="232"/>
      <c r="V5666" s="213"/>
      <c r="W5666" s="202" t="str" cm="1">
        <f t="array" ref="W5666">IF(SUM(LEN(B5666:V5666))=0,"",IF(OR(OR(ISBLANK(F5666),SUM(LEN(C5666),LEN(D5666))=0),AND(NOT(E5666="Unknown"),ISBLANK(J5666)),AND(NOT(O5666="Unknown"),ISBLANK(R5666))),"Missing Information", _xlfn._xlws.FILTER(_xlfn._xlws.FILTER(Table15[],(Table15[System-Owned Portion]&amp;Table15[If Material Anything Other than "Lead" in Column E,
Was Material Ever Previously Lead?]&amp;Table15[Customer-Owned Portion])=(E5666&amp;G5666&amp;O5666),""),{0,0,0,1})))</f>
        <v/>
      </c>
      <c r="X5666"/>
    </row>
    <row r="5667" spans="2:24" x14ac:dyDescent="0.35">
      <c r="B5667" s="208"/>
      <c r="C5667" s="33"/>
      <c r="D5667" s="33"/>
      <c r="E5667" s="47"/>
      <c r="F5667" s="46"/>
      <c r="G5667" s="95"/>
      <c r="H5667" s="33"/>
      <c r="I5667" s="33"/>
      <c r="J5667" s="95"/>
      <c r="K5667" s="33"/>
      <c r="L5667" s="33"/>
      <c r="M5667" s="232"/>
      <c r="N5667" s="210"/>
      <c r="O5667" s="120"/>
      <c r="P5667" s="46"/>
      <c r="Q5667" s="33"/>
      <c r="R5667" s="95"/>
      <c r="S5667" s="33"/>
      <c r="T5667" s="33"/>
      <c r="U5667" s="232"/>
      <c r="V5667" s="213"/>
      <c r="W5667" s="202" t="str" cm="1">
        <f t="array" ref="W5667">IF(SUM(LEN(B5667:V5667))=0,"",IF(OR(OR(ISBLANK(F5667),SUM(LEN(C5667),LEN(D5667))=0),AND(NOT(E5667="Unknown"),ISBLANK(J5667)),AND(NOT(O5667="Unknown"),ISBLANK(R5667))),"Missing Information", _xlfn._xlws.FILTER(_xlfn._xlws.FILTER(Table15[],(Table15[System-Owned Portion]&amp;Table15[If Material Anything Other than "Lead" in Column E,
Was Material Ever Previously Lead?]&amp;Table15[Customer-Owned Portion])=(E5667&amp;G5667&amp;O5667),""),{0,0,0,1})))</f>
        <v/>
      </c>
      <c r="X5667"/>
    </row>
    <row r="5668" spans="2:24" x14ac:dyDescent="0.35">
      <c r="B5668" s="208"/>
      <c r="C5668" s="33"/>
      <c r="D5668" s="33"/>
      <c r="E5668" s="47"/>
      <c r="F5668" s="46"/>
      <c r="G5668" s="95"/>
      <c r="H5668" s="33"/>
      <c r="I5668" s="33"/>
      <c r="J5668" s="95"/>
      <c r="K5668" s="33"/>
      <c r="L5668" s="33"/>
      <c r="M5668" s="232"/>
      <c r="N5668" s="210"/>
      <c r="O5668" s="120"/>
      <c r="P5668" s="46"/>
      <c r="Q5668" s="33"/>
      <c r="R5668" s="95"/>
      <c r="S5668" s="33"/>
      <c r="T5668" s="33"/>
      <c r="U5668" s="232"/>
      <c r="V5668" s="213"/>
      <c r="W5668" s="202" t="str" cm="1">
        <f t="array" ref="W5668">IF(SUM(LEN(B5668:V5668))=0,"",IF(OR(OR(ISBLANK(F5668),SUM(LEN(C5668),LEN(D5668))=0),AND(NOT(E5668="Unknown"),ISBLANK(J5668)),AND(NOT(O5668="Unknown"),ISBLANK(R5668))),"Missing Information", _xlfn._xlws.FILTER(_xlfn._xlws.FILTER(Table15[],(Table15[System-Owned Portion]&amp;Table15[If Material Anything Other than "Lead" in Column E,
Was Material Ever Previously Lead?]&amp;Table15[Customer-Owned Portion])=(E5668&amp;G5668&amp;O5668),""),{0,0,0,1})))</f>
        <v/>
      </c>
      <c r="X5668"/>
    </row>
    <row r="5669" spans="2:24" x14ac:dyDescent="0.35">
      <c r="B5669" s="208"/>
      <c r="C5669" s="33"/>
      <c r="D5669" s="33"/>
      <c r="E5669" s="47"/>
      <c r="F5669" s="46"/>
      <c r="G5669" s="95"/>
      <c r="H5669" s="33"/>
      <c r="I5669" s="33"/>
      <c r="J5669" s="95"/>
      <c r="K5669" s="33"/>
      <c r="L5669" s="33"/>
      <c r="M5669" s="232"/>
      <c r="N5669" s="210"/>
      <c r="O5669" s="120"/>
      <c r="P5669" s="46"/>
      <c r="Q5669" s="33"/>
      <c r="R5669" s="95"/>
      <c r="S5669" s="33"/>
      <c r="T5669" s="33"/>
      <c r="U5669" s="232"/>
      <c r="V5669" s="213"/>
      <c r="W5669" s="202" t="str" cm="1">
        <f t="array" ref="W5669">IF(SUM(LEN(B5669:V5669))=0,"",IF(OR(OR(ISBLANK(F5669),SUM(LEN(C5669),LEN(D5669))=0),AND(NOT(E5669="Unknown"),ISBLANK(J5669)),AND(NOT(O5669="Unknown"),ISBLANK(R5669))),"Missing Information", _xlfn._xlws.FILTER(_xlfn._xlws.FILTER(Table15[],(Table15[System-Owned Portion]&amp;Table15[If Material Anything Other than "Lead" in Column E,
Was Material Ever Previously Lead?]&amp;Table15[Customer-Owned Portion])=(E5669&amp;G5669&amp;O5669),""),{0,0,0,1})))</f>
        <v/>
      </c>
      <c r="X5669"/>
    </row>
    <row r="5670" spans="2:24" x14ac:dyDescent="0.35">
      <c r="B5670" s="208"/>
      <c r="C5670" s="33"/>
      <c r="D5670" s="33"/>
      <c r="E5670" s="47"/>
      <c r="F5670" s="46"/>
      <c r="G5670" s="95"/>
      <c r="H5670" s="33"/>
      <c r="I5670" s="33"/>
      <c r="J5670" s="95"/>
      <c r="K5670" s="33"/>
      <c r="L5670" s="33"/>
      <c r="M5670" s="232"/>
      <c r="N5670" s="210"/>
      <c r="O5670" s="120"/>
      <c r="P5670" s="46"/>
      <c r="Q5670" s="33"/>
      <c r="R5670" s="95"/>
      <c r="S5670" s="33"/>
      <c r="T5670" s="33"/>
      <c r="U5670" s="232"/>
      <c r="V5670" s="213"/>
      <c r="W5670" s="202" t="str" cm="1">
        <f t="array" ref="W5670">IF(SUM(LEN(B5670:V5670))=0,"",IF(OR(OR(ISBLANK(F5670),SUM(LEN(C5670),LEN(D5670))=0),AND(NOT(E5670="Unknown"),ISBLANK(J5670)),AND(NOT(O5670="Unknown"),ISBLANK(R5670))),"Missing Information", _xlfn._xlws.FILTER(_xlfn._xlws.FILTER(Table15[],(Table15[System-Owned Portion]&amp;Table15[If Material Anything Other than "Lead" in Column E,
Was Material Ever Previously Lead?]&amp;Table15[Customer-Owned Portion])=(E5670&amp;G5670&amp;O5670),""),{0,0,0,1})))</f>
        <v/>
      </c>
      <c r="X5670"/>
    </row>
    <row r="5671" spans="2:24" x14ac:dyDescent="0.35">
      <c r="B5671" s="208"/>
      <c r="C5671" s="33"/>
      <c r="D5671" s="33"/>
      <c r="E5671" s="47"/>
      <c r="F5671" s="46"/>
      <c r="G5671" s="95"/>
      <c r="H5671" s="33"/>
      <c r="I5671" s="33"/>
      <c r="J5671" s="95"/>
      <c r="K5671" s="33"/>
      <c r="L5671" s="33"/>
      <c r="M5671" s="232"/>
      <c r="N5671" s="210"/>
      <c r="O5671" s="120"/>
      <c r="P5671" s="46"/>
      <c r="Q5671" s="33"/>
      <c r="R5671" s="95"/>
      <c r="S5671" s="33"/>
      <c r="T5671" s="33"/>
      <c r="U5671" s="232"/>
      <c r="V5671" s="213"/>
      <c r="W5671" s="202" t="str" cm="1">
        <f t="array" ref="W5671">IF(SUM(LEN(B5671:V5671))=0,"",IF(OR(OR(ISBLANK(F5671),SUM(LEN(C5671),LEN(D5671))=0),AND(NOT(E5671="Unknown"),ISBLANK(J5671)),AND(NOT(O5671="Unknown"),ISBLANK(R5671))),"Missing Information", _xlfn._xlws.FILTER(_xlfn._xlws.FILTER(Table15[],(Table15[System-Owned Portion]&amp;Table15[If Material Anything Other than "Lead" in Column E,
Was Material Ever Previously Lead?]&amp;Table15[Customer-Owned Portion])=(E5671&amp;G5671&amp;O5671),""),{0,0,0,1})))</f>
        <v/>
      </c>
      <c r="X5671"/>
    </row>
    <row r="5672" spans="2:24" x14ac:dyDescent="0.35">
      <c r="B5672" s="208"/>
      <c r="C5672" s="33"/>
      <c r="D5672" s="33"/>
      <c r="E5672" s="47"/>
      <c r="F5672" s="46"/>
      <c r="G5672" s="95"/>
      <c r="H5672" s="33"/>
      <c r="I5672" s="33"/>
      <c r="J5672" s="95"/>
      <c r="K5672" s="33"/>
      <c r="L5672" s="33"/>
      <c r="M5672" s="232"/>
      <c r="N5672" s="210"/>
      <c r="O5672" s="120"/>
      <c r="P5672" s="46"/>
      <c r="Q5672" s="33"/>
      <c r="R5672" s="95"/>
      <c r="S5672" s="33"/>
      <c r="T5672" s="33"/>
      <c r="U5672" s="232"/>
      <c r="V5672" s="213"/>
      <c r="W5672" s="202" t="str" cm="1">
        <f t="array" ref="W5672">IF(SUM(LEN(B5672:V5672))=0,"",IF(OR(OR(ISBLANK(F5672),SUM(LEN(C5672),LEN(D5672))=0),AND(NOT(E5672="Unknown"),ISBLANK(J5672)),AND(NOT(O5672="Unknown"),ISBLANK(R5672))),"Missing Information", _xlfn._xlws.FILTER(_xlfn._xlws.FILTER(Table15[],(Table15[System-Owned Portion]&amp;Table15[If Material Anything Other than "Lead" in Column E,
Was Material Ever Previously Lead?]&amp;Table15[Customer-Owned Portion])=(E5672&amp;G5672&amp;O5672),""),{0,0,0,1})))</f>
        <v/>
      </c>
      <c r="X5672"/>
    </row>
    <row r="5673" spans="2:24" x14ac:dyDescent="0.35">
      <c r="B5673" s="208"/>
      <c r="C5673" s="33"/>
      <c r="D5673" s="33"/>
      <c r="E5673" s="47"/>
      <c r="F5673" s="46"/>
      <c r="G5673" s="95"/>
      <c r="H5673" s="33"/>
      <c r="I5673" s="33"/>
      <c r="J5673" s="95"/>
      <c r="K5673" s="33"/>
      <c r="L5673" s="33"/>
      <c r="M5673" s="232"/>
      <c r="N5673" s="210"/>
      <c r="O5673" s="120"/>
      <c r="P5673" s="46"/>
      <c r="Q5673" s="33"/>
      <c r="R5673" s="95"/>
      <c r="S5673" s="33"/>
      <c r="T5673" s="33"/>
      <c r="U5673" s="232"/>
      <c r="V5673" s="213"/>
      <c r="W5673" s="202" t="str" cm="1">
        <f t="array" ref="W5673">IF(SUM(LEN(B5673:V5673))=0,"",IF(OR(OR(ISBLANK(F5673),SUM(LEN(C5673),LEN(D5673))=0),AND(NOT(E5673="Unknown"),ISBLANK(J5673)),AND(NOT(O5673="Unknown"),ISBLANK(R5673))),"Missing Information", _xlfn._xlws.FILTER(_xlfn._xlws.FILTER(Table15[],(Table15[System-Owned Portion]&amp;Table15[If Material Anything Other than "Lead" in Column E,
Was Material Ever Previously Lead?]&amp;Table15[Customer-Owned Portion])=(E5673&amp;G5673&amp;O5673),""),{0,0,0,1})))</f>
        <v/>
      </c>
      <c r="X5673"/>
    </row>
    <row r="5674" spans="2:24" x14ac:dyDescent="0.35">
      <c r="B5674" s="208"/>
      <c r="C5674" s="33"/>
      <c r="D5674" s="33"/>
      <c r="E5674" s="47"/>
      <c r="F5674" s="46"/>
      <c r="G5674" s="95"/>
      <c r="H5674" s="33"/>
      <c r="I5674" s="33"/>
      <c r="J5674" s="95"/>
      <c r="K5674" s="33"/>
      <c r="L5674" s="33"/>
      <c r="M5674" s="232"/>
      <c r="N5674" s="210"/>
      <c r="O5674" s="120"/>
      <c r="P5674" s="46"/>
      <c r="Q5674" s="33"/>
      <c r="R5674" s="95"/>
      <c r="S5674" s="33"/>
      <c r="T5674" s="33"/>
      <c r="U5674" s="232"/>
      <c r="V5674" s="213"/>
      <c r="W5674" s="202" t="str" cm="1">
        <f t="array" ref="W5674">IF(SUM(LEN(B5674:V5674))=0,"",IF(OR(OR(ISBLANK(F5674),SUM(LEN(C5674),LEN(D5674))=0),AND(NOT(E5674="Unknown"),ISBLANK(J5674)),AND(NOT(O5674="Unknown"),ISBLANK(R5674))),"Missing Information", _xlfn._xlws.FILTER(_xlfn._xlws.FILTER(Table15[],(Table15[System-Owned Portion]&amp;Table15[If Material Anything Other than "Lead" in Column E,
Was Material Ever Previously Lead?]&amp;Table15[Customer-Owned Portion])=(E5674&amp;G5674&amp;O5674),""),{0,0,0,1})))</f>
        <v/>
      </c>
      <c r="X5674"/>
    </row>
    <row r="5675" spans="2:24" x14ac:dyDescent="0.35">
      <c r="B5675" s="208"/>
      <c r="C5675" s="33"/>
      <c r="D5675" s="33"/>
      <c r="E5675" s="47"/>
      <c r="F5675" s="46"/>
      <c r="G5675" s="95"/>
      <c r="H5675" s="33"/>
      <c r="I5675" s="33"/>
      <c r="J5675" s="95"/>
      <c r="K5675" s="33"/>
      <c r="L5675" s="33"/>
      <c r="M5675" s="232"/>
      <c r="N5675" s="210"/>
      <c r="O5675" s="120"/>
      <c r="P5675" s="46"/>
      <c r="Q5675" s="33"/>
      <c r="R5675" s="95"/>
      <c r="S5675" s="33"/>
      <c r="T5675" s="33"/>
      <c r="U5675" s="232"/>
      <c r="V5675" s="213"/>
      <c r="W5675" s="202" t="str" cm="1">
        <f t="array" ref="W5675">IF(SUM(LEN(B5675:V5675))=0,"",IF(OR(OR(ISBLANK(F5675),SUM(LEN(C5675),LEN(D5675))=0),AND(NOT(E5675="Unknown"),ISBLANK(J5675)),AND(NOT(O5675="Unknown"),ISBLANK(R5675))),"Missing Information", _xlfn._xlws.FILTER(_xlfn._xlws.FILTER(Table15[],(Table15[System-Owned Portion]&amp;Table15[If Material Anything Other than "Lead" in Column E,
Was Material Ever Previously Lead?]&amp;Table15[Customer-Owned Portion])=(E5675&amp;G5675&amp;O5675),""),{0,0,0,1})))</f>
        <v/>
      </c>
      <c r="X5675"/>
    </row>
    <row r="5676" spans="2:24" x14ac:dyDescent="0.35">
      <c r="B5676" s="208"/>
      <c r="C5676" s="33"/>
      <c r="D5676" s="33"/>
      <c r="E5676" s="47"/>
      <c r="F5676" s="46"/>
      <c r="G5676" s="95"/>
      <c r="H5676" s="33"/>
      <c r="I5676" s="33"/>
      <c r="J5676" s="95"/>
      <c r="K5676" s="33"/>
      <c r="L5676" s="33"/>
      <c r="M5676" s="232"/>
      <c r="N5676" s="210"/>
      <c r="O5676" s="120"/>
      <c r="P5676" s="46"/>
      <c r="Q5676" s="33"/>
      <c r="R5676" s="95"/>
      <c r="S5676" s="33"/>
      <c r="T5676" s="33"/>
      <c r="U5676" s="232"/>
      <c r="V5676" s="213"/>
      <c r="W5676" s="202" t="str" cm="1">
        <f t="array" ref="W5676">IF(SUM(LEN(B5676:V5676))=0,"",IF(OR(OR(ISBLANK(F5676),SUM(LEN(C5676),LEN(D5676))=0),AND(NOT(E5676="Unknown"),ISBLANK(J5676)),AND(NOT(O5676="Unknown"),ISBLANK(R5676))),"Missing Information", _xlfn._xlws.FILTER(_xlfn._xlws.FILTER(Table15[],(Table15[System-Owned Portion]&amp;Table15[If Material Anything Other than "Lead" in Column E,
Was Material Ever Previously Lead?]&amp;Table15[Customer-Owned Portion])=(E5676&amp;G5676&amp;O5676),""),{0,0,0,1})))</f>
        <v/>
      </c>
      <c r="X5676"/>
    </row>
    <row r="5677" spans="2:24" x14ac:dyDescent="0.35">
      <c r="B5677" s="208"/>
      <c r="C5677" s="33"/>
      <c r="D5677" s="33"/>
      <c r="E5677" s="47"/>
      <c r="F5677" s="46"/>
      <c r="G5677" s="95"/>
      <c r="H5677" s="33"/>
      <c r="I5677" s="33"/>
      <c r="J5677" s="95"/>
      <c r="K5677" s="33"/>
      <c r="L5677" s="33"/>
      <c r="M5677" s="232"/>
      <c r="N5677" s="210"/>
      <c r="O5677" s="120"/>
      <c r="P5677" s="46"/>
      <c r="Q5677" s="33"/>
      <c r="R5677" s="95"/>
      <c r="S5677" s="33"/>
      <c r="T5677" s="33"/>
      <c r="U5677" s="232"/>
      <c r="V5677" s="213"/>
      <c r="W5677" s="202" t="str" cm="1">
        <f t="array" ref="W5677">IF(SUM(LEN(B5677:V5677))=0,"",IF(OR(OR(ISBLANK(F5677),SUM(LEN(C5677),LEN(D5677))=0),AND(NOT(E5677="Unknown"),ISBLANK(J5677)),AND(NOT(O5677="Unknown"),ISBLANK(R5677))),"Missing Information", _xlfn._xlws.FILTER(_xlfn._xlws.FILTER(Table15[],(Table15[System-Owned Portion]&amp;Table15[If Material Anything Other than "Lead" in Column E,
Was Material Ever Previously Lead?]&amp;Table15[Customer-Owned Portion])=(E5677&amp;G5677&amp;O5677),""),{0,0,0,1})))</f>
        <v/>
      </c>
      <c r="X5677"/>
    </row>
    <row r="5678" spans="2:24" x14ac:dyDescent="0.35">
      <c r="B5678" s="208"/>
      <c r="C5678" s="33"/>
      <c r="D5678" s="33"/>
      <c r="E5678" s="47"/>
      <c r="F5678" s="46"/>
      <c r="G5678" s="95"/>
      <c r="H5678" s="33"/>
      <c r="I5678" s="33"/>
      <c r="J5678" s="95"/>
      <c r="K5678" s="33"/>
      <c r="L5678" s="33"/>
      <c r="M5678" s="232"/>
      <c r="N5678" s="210"/>
      <c r="O5678" s="120"/>
      <c r="P5678" s="46"/>
      <c r="Q5678" s="33"/>
      <c r="R5678" s="95"/>
      <c r="S5678" s="33"/>
      <c r="T5678" s="33"/>
      <c r="U5678" s="232"/>
      <c r="V5678" s="213"/>
      <c r="W5678" s="202" t="str" cm="1">
        <f t="array" ref="W5678">IF(SUM(LEN(B5678:V5678))=0,"",IF(OR(OR(ISBLANK(F5678),SUM(LEN(C5678),LEN(D5678))=0),AND(NOT(E5678="Unknown"),ISBLANK(J5678)),AND(NOT(O5678="Unknown"),ISBLANK(R5678))),"Missing Information", _xlfn._xlws.FILTER(_xlfn._xlws.FILTER(Table15[],(Table15[System-Owned Portion]&amp;Table15[If Material Anything Other than "Lead" in Column E,
Was Material Ever Previously Lead?]&amp;Table15[Customer-Owned Portion])=(E5678&amp;G5678&amp;O5678),""),{0,0,0,1})))</f>
        <v/>
      </c>
      <c r="X5678"/>
    </row>
    <row r="5679" spans="2:24" x14ac:dyDescent="0.35">
      <c r="B5679" s="208"/>
      <c r="C5679" s="33"/>
      <c r="D5679" s="33"/>
      <c r="E5679" s="47"/>
      <c r="F5679" s="46"/>
      <c r="G5679" s="95"/>
      <c r="H5679" s="33"/>
      <c r="I5679" s="33"/>
      <c r="J5679" s="95"/>
      <c r="K5679" s="33"/>
      <c r="L5679" s="33"/>
      <c r="M5679" s="232"/>
      <c r="N5679" s="210"/>
      <c r="O5679" s="120"/>
      <c r="P5679" s="46"/>
      <c r="Q5679" s="33"/>
      <c r="R5679" s="95"/>
      <c r="S5679" s="33"/>
      <c r="T5679" s="33"/>
      <c r="U5679" s="232"/>
      <c r="V5679" s="213"/>
      <c r="W5679" s="202" t="str" cm="1">
        <f t="array" ref="W5679">IF(SUM(LEN(B5679:V5679))=0,"",IF(OR(OR(ISBLANK(F5679),SUM(LEN(C5679),LEN(D5679))=0),AND(NOT(E5679="Unknown"),ISBLANK(J5679)),AND(NOT(O5679="Unknown"),ISBLANK(R5679))),"Missing Information", _xlfn._xlws.FILTER(_xlfn._xlws.FILTER(Table15[],(Table15[System-Owned Portion]&amp;Table15[If Material Anything Other than "Lead" in Column E,
Was Material Ever Previously Lead?]&amp;Table15[Customer-Owned Portion])=(E5679&amp;G5679&amp;O5679),""),{0,0,0,1})))</f>
        <v/>
      </c>
      <c r="X5679"/>
    </row>
    <row r="5680" spans="2:24" x14ac:dyDescent="0.35">
      <c r="B5680" s="208"/>
      <c r="C5680" s="33"/>
      <c r="D5680" s="33"/>
      <c r="E5680" s="47"/>
      <c r="F5680" s="46"/>
      <c r="G5680" s="95"/>
      <c r="H5680" s="33"/>
      <c r="I5680" s="33"/>
      <c r="J5680" s="95"/>
      <c r="K5680" s="33"/>
      <c r="L5680" s="33"/>
      <c r="M5680" s="232"/>
      <c r="N5680" s="210"/>
      <c r="O5680" s="120"/>
      <c r="P5680" s="46"/>
      <c r="Q5680" s="33"/>
      <c r="R5680" s="95"/>
      <c r="S5680" s="33"/>
      <c r="T5680" s="33"/>
      <c r="U5680" s="232"/>
      <c r="V5680" s="213"/>
      <c r="W5680" s="202" t="str" cm="1">
        <f t="array" ref="W5680">IF(SUM(LEN(B5680:V5680))=0,"",IF(OR(OR(ISBLANK(F5680),SUM(LEN(C5680),LEN(D5680))=0),AND(NOT(E5680="Unknown"),ISBLANK(J5680)),AND(NOT(O5680="Unknown"),ISBLANK(R5680))),"Missing Information", _xlfn._xlws.FILTER(_xlfn._xlws.FILTER(Table15[],(Table15[System-Owned Portion]&amp;Table15[If Material Anything Other than "Lead" in Column E,
Was Material Ever Previously Lead?]&amp;Table15[Customer-Owned Portion])=(E5680&amp;G5680&amp;O5680),""),{0,0,0,1})))</f>
        <v/>
      </c>
      <c r="X5680"/>
    </row>
    <row r="5681" spans="2:24" x14ac:dyDescent="0.35">
      <c r="B5681" s="208"/>
      <c r="C5681" s="33"/>
      <c r="D5681" s="33"/>
      <c r="E5681" s="47"/>
      <c r="F5681" s="46"/>
      <c r="G5681" s="95"/>
      <c r="H5681" s="33"/>
      <c r="I5681" s="33"/>
      <c r="J5681" s="95"/>
      <c r="K5681" s="33"/>
      <c r="L5681" s="33"/>
      <c r="M5681" s="232"/>
      <c r="N5681" s="210"/>
      <c r="O5681" s="120"/>
      <c r="P5681" s="46"/>
      <c r="Q5681" s="33"/>
      <c r="R5681" s="95"/>
      <c r="S5681" s="33"/>
      <c r="T5681" s="33"/>
      <c r="U5681" s="232"/>
      <c r="V5681" s="213"/>
      <c r="W5681" s="202" t="str" cm="1">
        <f t="array" ref="W5681">IF(SUM(LEN(B5681:V5681))=0,"",IF(OR(OR(ISBLANK(F5681),SUM(LEN(C5681),LEN(D5681))=0),AND(NOT(E5681="Unknown"),ISBLANK(J5681)),AND(NOT(O5681="Unknown"),ISBLANK(R5681))),"Missing Information", _xlfn._xlws.FILTER(_xlfn._xlws.FILTER(Table15[],(Table15[System-Owned Portion]&amp;Table15[If Material Anything Other than "Lead" in Column E,
Was Material Ever Previously Lead?]&amp;Table15[Customer-Owned Portion])=(E5681&amp;G5681&amp;O5681),""),{0,0,0,1})))</f>
        <v/>
      </c>
      <c r="X5681"/>
    </row>
    <row r="5682" spans="2:24" x14ac:dyDescent="0.35">
      <c r="B5682" s="208"/>
      <c r="C5682" s="33"/>
      <c r="D5682" s="33"/>
      <c r="E5682" s="47"/>
      <c r="F5682" s="46"/>
      <c r="G5682" s="95"/>
      <c r="H5682" s="33"/>
      <c r="I5682" s="33"/>
      <c r="J5682" s="95"/>
      <c r="K5682" s="33"/>
      <c r="L5682" s="33"/>
      <c r="M5682" s="232"/>
      <c r="N5682" s="210"/>
      <c r="O5682" s="120"/>
      <c r="P5682" s="46"/>
      <c r="Q5682" s="33"/>
      <c r="R5682" s="95"/>
      <c r="S5682" s="33"/>
      <c r="T5682" s="33"/>
      <c r="U5682" s="232"/>
      <c r="V5682" s="213"/>
      <c r="W5682" s="202" t="str" cm="1">
        <f t="array" ref="W5682">IF(SUM(LEN(B5682:V5682))=0,"",IF(OR(OR(ISBLANK(F5682),SUM(LEN(C5682),LEN(D5682))=0),AND(NOT(E5682="Unknown"),ISBLANK(J5682)),AND(NOT(O5682="Unknown"),ISBLANK(R5682))),"Missing Information", _xlfn._xlws.FILTER(_xlfn._xlws.FILTER(Table15[],(Table15[System-Owned Portion]&amp;Table15[If Material Anything Other than "Lead" in Column E,
Was Material Ever Previously Lead?]&amp;Table15[Customer-Owned Portion])=(E5682&amp;G5682&amp;O5682),""),{0,0,0,1})))</f>
        <v/>
      </c>
      <c r="X5682"/>
    </row>
    <row r="5683" spans="2:24" x14ac:dyDescent="0.35">
      <c r="B5683" s="208"/>
      <c r="C5683" s="33"/>
      <c r="D5683" s="33"/>
      <c r="E5683" s="47"/>
      <c r="F5683" s="46"/>
      <c r="G5683" s="95"/>
      <c r="H5683" s="33"/>
      <c r="I5683" s="33"/>
      <c r="J5683" s="95"/>
      <c r="K5683" s="33"/>
      <c r="L5683" s="33"/>
      <c r="M5683" s="232"/>
      <c r="N5683" s="210"/>
      <c r="O5683" s="120"/>
      <c r="P5683" s="46"/>
      <c r="Q5683" s="33"/>
      <c r="R5683" s="95"/>
      <c r="S5683" s="33"/>
      <c r="T5683" s="33"/>
      <c r="U5683" s="232"/>
      <c r="V5683" s="213"/>
      <c r="W5683" s="202" t="str" cm="1">
        <f t="array" ref="W5683">IF(SUM(LEN(B5683:V5683))=0,"",IF(OR(OR(ISBLANK(F5683),SUM(LEN(C5683),LEN(D5683))=0),AND(NOT(E5683="Unknown"),ISBLANK(J5683)),AND(NOT(O5683="Unknown"),ISBLANK(R5683))),"Missing Information", _xlfn._xlws.FILTER(_xlfn._xlws.FILTER(Table15[],(Table15[System-Owned Portion]&amp;Table15[If Material Anything Other than "Lead" in Column E,
Was Material Ever Previously Lead?]&amp;Table15[Customer-Owned Portion])=(E5683&amp;G5683&amp;O5683),""),{0,0,0,1})))</f>
        <v/>
      </c>
      <c r="X5683"/>
    </row>
    <row r="5684" spans="2:24" x14ac:dyDescent="0.35">
      <c r="B5684" s="208"/>
      <c r="C5684" s="33"/>
      <c r="D5684" s="33"/>
      <c r="E5684" s="47"/>
      <c r="F5684" s="46"/>
      <c r="G5684" s="95"/>
      <c r="H5684" s="33"/>
      <c r="I5684" s="33"/>
      <c r="J5684" s="95"/>
      <c r="K5684" s="33"/>
      <c r="L5684" s="33"/>
      <c r="M5684" s="232"/>
      <c r="N5684" s="210"/>
      <c r="O5684" s="120"/>
      <c r="P5684" s="46"/>
      <c r="Q5684" s="33"/>
      <c r="R5684" s="95"/>
      <c r="S5684" s="33"/>
      <c r="T5684" s="33"/>
      <c r="U5684" s="232"/>
      <c r="V5684" s="213"/>
      <c r="W5684" s="202" t="str" cm="1">
        <f t="array" ref="W5684">IF(SUM(LEN(B5684:V5684))=0,"",IF(OR(OR(ISBLANK(F5684),SUM(LEN(C5684),LEN(D5684))=0),AND(NOT(E5684="Unknown"),ISBLANK(J5684)),AND(NOT(O5684="Unknown"),ISBLANK(R5684))),"Missing Information", _xlfn._xlws.FILTER(_xlfn._xlws.FILTER(Table15[],(Table15[System-Owned Portion]&amp;Table15[If Material Anything Other than "Lead" in Column E,
Was Material Ever Previously Lead?]&amp;Table15[Customer-Owned Portion])=(E5684&amp;G5684&amp;O5684),""),{0,0,0,1})))</f>
        <v/>
      </c>
      <c r="X5684"/>
    </row>
    <row r="5685" spans="2:24" x14ac:dyDescent="0.35">
      <c r="B5685" s="208"/>
      <c r="C5685" s="33"/>
      <c r="D5685" s="33"/>
      <c r="E5685" s="47"/>
      <c r="F5685" s="46"/>
      <c r="G5685" s="95"/>
      <c r="H5685" s="33"/>
      <c r="I5685" s="33"/>
      <c r="J5685" s="95"/>
      <c r="K5685" s="33"/>
      <c r="L5685" s="33"/>
      <c r="M5685" s="232"/>
      <c r="N5685" s="210"/>
      <c r="O5685" s="120"/>
      <c r="P5685" s="46"/>
      <c r="Q5685" s="33"/>
      <c r="R5685" s="95"/>
      <c r="S5685" s="33"/>
      <c r="T5685" s="33"/>
      <c r="U5685" s="232"/>
      <c r="V5685" s="213"/>
      <c r="W5685" s="202" t="str" cm="1">
        <f t="array" ref="W5685">IF(SUM(LEN(B5685:V5685))=0,"",IF(OR(OR(ISBLANK(F5685),SUM(LEN(C5685),LEN(D5685))=0),AND(NOT(E5685="Unknown"),ISBLANK(J5685)),AND(NOT(O5685="Unknown"),ISBLANK(R5685))),"Missing Information", _xlfn._xlws.FILTER(_xlfn._xlws.FILTER(Table15[],(Table15[System-Owned Portion]&amp;Table15[If Material Anything Other than "Lead" in Column E,
Was Material Ever Previously Lead?]&amp;Table15[Customer-Owned Portion])=(E5685&amp;G5685&amp;O5685),""),{0,0,0,1})))</f>
        <v/>
      </c>
      <c r="X5685"/>
    </row>
    <row r="5686" spans="2:24" x14ac:dyDescent="0.35">
      <c r="B5686" s="208"/>
      <c r="C5686" s="33"/>
      <c r="D5686" s="33"/>
      <c r="E5686" s="47"/>
      <c r="F5686" s="46"/>
      <c r="G5686" s="95"/>
      <c r="H5686" s="33"/>
      <c r="I5686" s="33"/>
      <c r="J5686" s="95"/>
      <c r="K5686" s="33"/>
      <c r="L5686" s="33"/>
      <c r="M5686" s="232"/>
      <c r="N5686" s="210"/>
      <c r="O5686" s="120"/>
      <c r="P5686" s="46"/>
      <c r="Q5686" s="33"/>
      <c r="R5686" s="95"/>
      <c r="S5686" s="33"/>
      <c r="T5686" s="33"/>
      <c r="U5686" s="232"/>
      <c r="V5686" s="213"/>
      <c r="W5686" s="202" t="str" cm="1">
        <f t="array" ref="W5686">IF(SUM(LEN(B5686:V5686))=0,"",IF(OR(OR(ISBLANK(F5686),SUM(LEN(C5686),LEN(D5686))=0),AND(NOT(E5686="Unknown"),ISBLANK(J5686)),AND(NOT(O5686="Unknown"),ISBLANK(R5686))),"Missing Information", _xlfn._xlws.FILTER(_xlfn._xlws.FILTER(Table15[],(Table15[System-Owned Portion]&amp;Table15[If Material Anything Other than "Lead" in Column E,
Was Material Ever Previously Lead?]&amp;Table15[Customer-Owned Portion])=(E5686&amp;G5686&amp;O5686),""),{0,0,0,1})))</f>
        <v/>
      </c>
      <c r="X5686"/>
    </row>
    <row r="5687" spans="2:24" x14ac:dyDescent="0.35">
      <c r="B5687" s="208"/>
      <c r="C5687" s="33"/>
      <c r="D5687" s="33"/>
      <c r="E5687" s="47"/>
      <c r="F5687" s="46"/>
      <c r="G5687" s="95"/>
      <c r="H5687" s="33"/>
      <c r="I5687" s="33"/>
      <c r="J5687" s="95"/>
      <c r="K5687" s="33"/>
      <c r="L5687" s="33"/>
      <c r="M5687" s="232"/>
      <c r="N5687" s="210"/>
      <c r="O5687" s="120"/>
      <c r="P5687" s="46"/>
      <c r="Q5687" s="33"/>
      <c r="R5687" s="95"/>
      <c r="S5687" s="33"/>
      <c r="T5687" s="33"/>
      <c r="U5687" s="232"/>
      <c r="V5687" s="213"/>
      <c r="W5687" s="202" t="str" cm="1">
        <f t="array" ref="W5687">IF(SUM(LEN(B5687:V5687))=0,"",IF(OR(OR(ISBLANK(F5687),SUM(LEN(C5687),LEN(D5687))=0),AND(NOT(E5687="Unknown"),ISBLANK(J5687)),AND(NOT(O5687="Unknown"),ISBLANK(R5687))),"Missing Information", _xlfn._xlws.FILTER(_xlfn._xlws.FILTER(Table15[],(Table15[System-Owned Portion]&amp;Table15[If Material Anything Other than "Lead" in Column E,
Was Material Ever Previously Lead?]&amp;Table15[Customer-Owned Portion])=(E5687&amp;G5687&amp;O5687),""),{0,0,0,1})))</f>
        <v/>
      </c>
      <c r="X5687"/>
    </row>
    <row r="5688" spans="2:24" x14ac:dyDescent="0.35">
      <c r="B5688" s="208"/>
      <c r="C5688" s="33"/>
      <c r="D5688" s="33"/>
      <c r="E5688" s="47"/>
      <c r="F5688" s="46"/>
      <c r="G5688" s="95"/>
      <c r="H5688" s="33"/>
      <c r="I5688" s="33"/>
      <c r="J5688" s="95"/>
      <c r="K5688" s="33"/>
      <c r="L5688" s="33"/>
      <c r="M5688" s="232"/>
      <c r="N5688" s="210"/>
      <c r="O5688" s="120"/>
      <c r="P5688" s="46"/>
      <c r="Q5688" s="33"/>
      <c r="R5688" s="95"/>
      <c r="S5688" s="33"/>
      <c r="T5688" s="33"/>
      <c r="U5688" s="232"/>
      <c r="V5688" s="213"/>
      <c r="W5688" s="202" t="str" cm="1">
        <f t="array" ref="W5688">IF(SUM(LEN(B5688:V5688))=0,"",IF(OR(OR(ISBLANK(F5688),SUM(LEN(C5688),LEN(D5688))=0),AND(NOT(E5688="Unknown"),ISBLANK(J5688)),AND(NOT(O5688="Unknown"),ISBLANK(R5688))),"Missing Information", _xlfn._xlws.FILTER(_xlfn._xlws.FILTER(Table15[],(Table15[System-Owned Portion]&amp;Table15[If Material Anything Other than "Lead" in Column E,
Was Material Ever Previously Lead?]&amp;Table15[Customer-Owned Portion])=(E5688&amp;G5688&amp;O5688),""),{0,0,0,1})))</f>
        <v/>
      </c>
      <c r="X5688"/>
    </row>
    <row r="5689" spans="2:24" x14ac:dyDescent="0.35">
      <c r="B5689" s="208"/>
      <c r="C5689" s="33"/>
      <c r="D5689" s="33"/>
      <c r="E5689" s="47"/>
      <c r="F5689" s="46"/>
      <c r="G5689" s="95"/>
      <c r="H5689" s="33"/>
      <c r="I5689" s="33"/>
      <c r="J5689" s="95"/>
      <c r="K5689" s="33"/>
      <c r="L5689" s="33"/>
      <c r="M5689" s="232"/>
      <c r="N5689" s="210"/>
      <c r="O5689" s="120"/>
      <c r="P5689" s="46"/>
      <c r="Q5689" s="33"/>
      <c r="R5689" s="95"/>
      <c r="S5689" s="33"/>
      <c r="T5689" s="33"/>
      <c r="U5689" s="232"/>
      <c r="V5689" s="213"/>
      <c r="W5689" s="202" t="str" cm="1">
        <f t="array" ref="W5689">IF(SUM(LEN(B5689:V5689))=0,"",IF(OR(OR(ISBLANK(F5689),SUM(LEN(C5689),LEN(D5689))=0),AND(NOT(E5689="Unknown"),ISBLANK(J5689)),AND(NOT(O5689="Unknown"),ISBLANK(R5689))),"Missing Information", _xlfn._xlws.FILTER(_xlfn._xlws.FILTER(Table15[],(Table15[System-Owned Portion]&amp;Table15[If Material Anything Other than "Lead" in Column E,
Was Material Ever Previously Lead?]&amp;Table15[Customer-Owned Portion])=(E5689&amp;G5689&amp;O5689),""),{0,0,0,1})))</f>
        <v/>
      </c>
      <c r="X5689"/>
    </row>
    <row r="5690" spans="2:24" x14ac:dyDescent="0.35">
      <c r="B5690" s="208"/>
      <c r="C5690" s="33"/>
      <c r="D5690" s="33"/>
      <c r="E5690" s="47"/>
      <c r="F5690" s="46"/>
      <c r="G5690" s="95"/>
      <c r="H5690" s="33"/>
      <c r="I5690" s="33"/>
      <c r="J5690" s="95"/>
      <c r="K5690" s="33"/>
      <c r="L5690" s="33"/>
      <c r="M5690" s="232"/>
      <c r="N5690" s="210"/>
      <c r="O5690" s="120"/>
      <c r="P5690" s="46"/>
      <c r="Q5690" s="33"/>
      <c r="R5690" s="95"/>
      <c r="S5690" s="33"/>
      <c r="T5690" s="33"/>
      <c r="U5690" s="232"/>
      <c r="V5690" s="213"/>
      <c r="W5690" s="202" t="str" cm="1">
        <f t="array" ref="W5690">IF(SUM(LEN(B5690:V5690))=0,"",IF(OR(OR(ISBLANK(F5690),SUM(LEN(C5690),LEN(D5690))=0),AND(NOT(E5690="Unknown"),ISBLANK(J5690)),AND(NOT(O5690="Unknown"),ISBLANK(R5690))),"Missing Information", _xlfn._xlws.FILTER(_xlfn._xlws.FILTER(Table15[],(Table15[System-Owned Portion]&amp;Table15[If Material Anything Other than "Lead" in Column E,
Was Material Ever Previously Lead?]&amp;Table15[Customer-Owned Portion])=(E5690&amp;G5690&amp;O5690),""),{0,0,0,1})))</f>
        <v/>
      </c>
      <c r="X5690"/>
    </row>
    <row r="5691" spans="2:24" x14ac:dyDescent="0.35">
      <c r="B5691" s="208"/>
      <c r="C5691" s="33"/>
      <c r="D5691" s="33"/>
      <c r="E5691" s="47"/>
      <c r="F5691" s="46"/>
      <c r="G5691" s="95"/>
      <c r="H5691" s="33"/>
      <c r="I5691" s="33"/>
      <c r="J5691" s="95"/>
      <c r="K5691" s="33"/>
      <c r="L5691" s="33"/>
      <c r="M5691" s="232"/>
      <c r="N5691" s="210"/>
      <c r="O5691" s="120"/>
      <c r="P5691" s="46"/>
      <c r="Q5691" s="33"/>
      <c r="R5691" s="95"/>
      <c r="S5691" s="33"/>
      <c r="T5691" s="33"/>
      <c r="U5691" s="232"/>
      <c r="V5691" s="213"/>
      <c r="W5691" s="202" t="str" cm="1">
        <f t="array" ref="W5691">IF(SUM(LEN(B5691:V5691))=0,"",IF(OR(OR(ISBLANK(F5691),SUM(LEN(C5691),LEN(D5691))=0),AND(NOT(E5691="Unknown"),ISBLANK(J5691)),AND(NOT(O5691="Unknown"),ISBLANK(R5691))),"Missing Information", _xlfn._xlws.FILTER(_xlfn._xlws.FILTER(Table15[],(Table15[System-Owned Portion]&amp;Table15[If Material Anything Other than "Lead" in Column E,
Was Material Ever Previously Lead?]&amp;Table15[Customer-Owned Portion])=(E5691&amp;G5691&amp;O5691),""),{0,0,0,1})))</f>
        <v/>
      </c>
      <c r="X5691"/>
    </row>
    <row r="5692" spans="2:24" x14ac:dyDescent="0.35">
      <c r="B5692" s="208"/>
      <c r="C5692" s="33"/>
      <c r="D5692" s="33"/>
      <c r="E5692" s="47"/>
      <c r="F5692" s="46"/>
      <c r="G5692" s="95"/>
      <c r="H5692" s="33"/>
      <c r="I5692" s="33"/>
      <c r="J5692" s="95"/>
      <c r="K5692" s="33"/>
      <c r="L5692" s="33"/>
      <c r="M5692" s="232"/>
      <c r="N5692" s="210"/>
      <c r="O5692" s="120"/>
      <c r="P5692" s="46"/>
      <c r="Q5692" s="33"/>
      <c r="R5692" s="95"/>
      <c r="S5692" s="33"/>
      <c r="T5692" s="33"/>
      <c r="U5692" s="232"/>
      <c r="V5692" s="213"/>
      <c r="W5692" s="202" t="str" cm="1">
        <f t="array" ref="W5692">IF(SUM(LEN(B5692:V5692))=0,"",IF(OR(OR(ISBLANK(F5692),SUM(LEN(C5692),LEN(D5692))=0),AND(NOT(E5692="Unknown"),ISBLANK(J5692)),AND(NOT(O5692="Unknown"),ISBLANK(R5692))),"Missing Information", _xlfn._xlws.FILTER(_xlfn._xlws.FILTER(Table15[],(Table15[System-Owned Portion]&amp;Table15[If Material Anything Other than "Lead" in Column E,
Was Material Ever Previously Lead?]&amp;Table15[Customer-Owned Portion])=(E5692&amp;G5692&amp;O5692),""),{0,0,0,1})))</f>
        <v/>
      </c>
      <c r="X5692"/>
    </row>
    <row r="5693" spans="2:24" x14ac:dyDescent="0.35">
      <c r="B5693" s="208"/>
      <c r="C5693" s="33"/>
      <c r="D5693" s="33"/>
      <c r="E5693" s="47"/>
      <c r="F5693" s="46"/>
      <c r="G5693" s="95"/>
      <c r="H5693" s="33"/>
      <c r="I5693" s="33"/>
      <c r="J5693" s="95"/>
      <c r="K5693" s="33"/>
      <c r="L5693" s="33"/>
      <c r="M5693" s="232"/>
      <c r="N5693" s="210"/>
      <c r="O5693" s="120"/>
      <c r="P5693" s="46"/>
      <c r="Q5693" s="33"/>
      <c r="R5693" s="95"/>
      <c r="S5693" s="33"/>
      <c r="T5693" s="33"/>
      <c r="U5693" s="232"/>
      <c r="V5693" s="213"/>
      <c r="W5693" s="202" t="str" cm="1">
        <f t="array" ref="W5693">IF(SUM(LEN(B5693:V5693))=0,"",IF(OR(OR(ISBLANK(F5693),SUM(LEN(C5693),LEN(D5693))=0),AND(NOT(E5693="Unknown"),ISBLANK(J5693)),AND(NOT(O5693="Unknown"),ISBLANK(R5693))),"Missing Information", _xlfn._xlws.FILTER(_xlfn._xlws.FILTER(Table15[],(Table15[System-Owned Portion]&amp;Table15[If Material Anything Other than "Lead" in Column E,
Was Material Ever Previously Lead?]&amp;Table15[Customer-Owned Portion])=(E5693&amp;G5693&amp;O5693),""),{0,0,0,1})))</f>
        <v/>
      </c>
      <c r="X5693"/>
    </row>
    <row r="5694" spans="2:24" x14ac:dyDescent="0.35">
      <c r="B5694" s="208"/>
      <c r="C5694" s="33"/>
      <c r="D5694" s="33"/>
      <c r="E5694" s="47"/>
      <c r="F5694" s="46"/>
      <c r="G5694" s="95"/>
      <c r="H5694" s="33"/>
      <c r="I5694" s="33"/>
      <c r="J5694" s="95"/>
      <c r="K5694" s="33"/>
      <c r="L5694" s="33"/>
      <c r="M5694" s="232"/>
      <c r="N5694" s="210"/>
      <c r="O5694" s="120"/>
      <c r="P5694" s="46"/>
      <c r="Q5694" s="33"/>
      <c r="R5694" s="95"/>
      <c r="S5694" s="33"/>
      <c r="T5694" s="33"/>
      <c r="U5694" s="232"/>
      <c r="V5694" s="213"/>
      <c r="W5694" s="202" t="str" cm="1">
        <f t="array" ref="W5694">IF(SUM(LEN(B5694:V5694))=0,"",IF(OR(OR(ISBLANK(F5694),SUM(LEN(C5694),LEN(D5694))=0),AND(NOT(E5694="Unknown"),ISBLANK(J5694)),AND(NOT(O5694="Unknown"),ISBLANK(R5694))),"Missing Information", _xlfn._xlws.FILTER(_xlfn._xlws.FILTER(Table15[],(Table15[System-Owned Portion]&amp;Table15[If Material Anything Other than "Lead" in Column E,
Was Material Ever Previously Lead?]&amp;Table15[Customer-Owned Portion])=(E5694&amp;G5694&amp;O5694),""),{0,0,0,1})))</f>
        <v/>
      </c>
      <c r="X5694"/>
    </row>
    <row r="5695" spans="2:24" x14ac:dyDescent="0.35">
      <c r="B5695" s="208"/>
      <c r="C5695" s="33"/>
      <c r="D5695" s="33"/>
      <c r="E5695" s="47"/>
      <c r="F5695" s="46"/>
      <c r="G5695" s="95"/>
      <c r="H5695" s="33"/>
      <c r="I5695" s="33"/>
      <c r="J5695" s="95"/>
      <c r="K5695" s="33"/>
      <c r="L5695" s="33"/>
      <c r="M5695" s="232"/>
      <c r="N5695" s="210"/>
      <c r="O5695" s="120"/>
      <c r="P5695" s="46"/>
      <c r="Q5695" s="33"/>
      <c r="R5695" s="95"/>
      <c r="S5695" s="33"/>
      <c r="T5695" s="33"/>
      <c r="U5695" s="232"/>
      <c r="V5695" s="213"/>
      <c r="W5695" s="202" t="str" cm="1">
        <f t="array" ref="W5695">IF(SUM(LEN(B5695:V5695))=0,"",IF(OR(OR(ISBLANK(F5695),SUM(LEN(C5695),LEN(D5695))=0),AND(NOT(E5695="Unknown"),ISBLANK(J5695)),AND(NOT(O5695="Unknown"),ISBLANK(R5695))),"Missing Information", _xlfn._xlws.FILTER(_xlfn._xlws.FILTER(Table15[],(Table15[System-Owned Portion]&amp;Table15[If Material Anything Other than "Lead" in Column E,
Was Material Ever Previously Lead?]&amp;Table15[Customer-Owned Portion])=(E5695&amp;G5695&amp;O5695),""),{0,0,0,1})))</f>
        <v/>
      </c>
      <c r="X5695"/>
    </row>
    <row r="5696" spans="2:24" x14ac:dyDescent="0.35">
      <c r="B5696" s="208"/>
      <c r="C5696" s="33"/>
      <c r="D5696" s="33"/>
      <c r="E5696" s="47"/>
      <c r="F5696" s="46"/>
      <c r="G5696" s="95"/>
      <c r="H5696" s="33"/>
      <c r="I5696" s="33"/>
      <c r="J5696" s="95"/>
      <c r="K5696" s="33"/>
      <c r="L5696" s="33"/>
      <c r="M5696" s="232"/>
      <c r="N5696" s="210"/>
      <c r="O5696" s="120"/>
      <c r="P5696" s="46"/>
      <c r="Q5696" s="33"/>
      <c r="R5696" s="95"/>
      <c r="S5696" s="33"/>
      <c r="T5696" s="33"/>
      <c r="U5696" s="232"/>
      <c r="V5696" s="213"/>
      <c r="W5696" s="202" t="str" cm="1">
        <f t="array" ref="W5696">IF(SUM(LEN(B5696:V5696))=0,"",IF(OR(OR(ISBLANK(F5696),SUM(LEN(C5696),LEN(D5696))=0),AND(NOT(E5696="Unknown"),ISBLANK(J5696)),AND(NOT(O5696="Unknown"),ISBLANK(R5696))),"Missing Information", _xlfn._xlws.FILTER(_xlfn._xlws.FILTER(Table15[],(Table15[System-Owned Portion]&amp;Table15[If Material Anything Other than "Lead" in Column E,
Was Material Ever Previously Lead?]&amp;Table15[Customer-Owned Portion])=(E5696&amp;G5696&amp;O5696),""),{0,0,0,1})))</f>
        <v/>
      </c>
      <c r="X5696"/>
    </row>
    <row r="5697" spans="2:24" x14ac:dyDescent="0.35">
      <c r="B5697" s="208"/>
      <c r="C5697" s="33"/>
      <c r="D5697" s="33"/>
      <c r="E5697" s="47"/>
      <c r="F5697" s="46"/>
      <c r="G5697" s="95"/>
      <c r="H5697" s="33"/>
      <c r="I5697" s="33"/>
      <c r="J5697" s="95"/>
      <c r="K5697" s="33"/>
      <c r="L5697" s="33"/>
      <c r="M5697" s="232"/>
      <c r="N5697" s="210"/>
      <c r="O5697" s="120"/>
      <c r="P5697" s="46"/>
      <c r="Q5697" s="33"/>
      <c r="R5697" s="95"/>
      <c r="S5697" s="33"/>
      <c r="T5697" s="33"/>
      <c r="U5697" s="232"/>
      <c r="V5697" s="213"/>
      <c r="W5697" s="202" t="str" cm="1">
        <f t="array" ref="W5697">IF(SUM(LEN(B5697:V5697))=0,"",IF(OR(OR(ISBLANK(F5697),SUM(LEN(C5697),LEN(D5697))=0),AND(NOT(E5697="Unknown"),ISBLANK(J5697)),AND(NOT(O5697="Unknown"),ISBLANK(R5697))),"Missing Information", _xlfn._xlws.FILTER(_xlfn._xlws.FILTER(Table15[],(Table15[System-Owned Portion]&amp;Table15[If Material Anything Other than "Lead" in Column E,
Was Material Ever Previously Lead?]&amp;Table15[Customer-Owned Portion])=(E5697&amp;G5697&amp;O5697),""),{0,0,0,1})))</f>
        <v/>
      </c>
      <c r="X5697"/>
    </row>
    <row r="5698" spans="2:24" x14ac:dyDescent="0.35">
      <c r="B5698" s="208"/>
      <c r="C5698" s="33"/>
      <c r="D5698" s="33"/>
      <c r="E5698" s="47"/>
      <c r="F5698" s="46"/>
      <c r="G5698" s="95"/>
      <c r="H5698" s="33"/>
      <c r="I5698" s="33"/>
      <c r="J5698" s="95"/>
      <c r="K5698" s="33"/>
      <c r="L5698" s="33"/>
      <c r="M5698" s="232"/>
      <c r="N5698" s="210"/>
      <c r="O5698" s="120"/>
      <c r="P5698" s="46"/>
      <c r="Q5698" s="33"/>
      <c r="R5698" s="95"/>
      <c r="S5698" s="33"/>
      <c r="T5698" s="33"/>
      <c r="U5698" s="232"/>
      <c r="V5698" s="213"/>
      <c r="W5698" s="202" t="str" cm="1">
        <f t="array" ref="W5698">IF(SUM(LEN(B5698:V5698))=0,"",IF(OR(OR(ISBLANK(F5698),SUM(LEN(C5698),LEN(D5698))=0),AND(NOT(E5698="Unknown"),ISBLANK(J5698)),AND(NOT(O5698="Unknown"),ISBLANK(R5698))),"Missing Information", _xlfn._xlws.FILTER(_xlfn._xlws.FILTER(Table15[],(Table15[System-Owned Portion]&amp;Table15[If Material Anything Other than "Lead" in Column E,
Was Material Ever Previously Lead?]&amp;Table15[Customer-Owned Portion])=(E5698&amp;G5698&amp;O5698),""),{0,0,0,1})))</f>
        <v/>
      </c>
      <c r="X5698"/>
    </row>
    <row r="5699" spans="2:24" x14ac:dyDescent="0.35">
      <c r="B5699" s="208"/>
      <c r="C5699" s="33"/>
      <c r="D5699" s="33"/>
      <c r="E5699" s="47"/>
      <c r="F5699" s="46"/>
      <c r="G5699" s="95"/>
      <c r="H5699" s="33"/>
      <c r="I5699" s="33"/>
      <c r="J5699" s="95"/>
      <c r="K5699" s="33"/>
      <c r="L5699" s="33"/>
      <c r="M5699" s="232"/>
      <c r="N5699" s="210"/>
      <c r="O5699" s="120"/>
      <c r="P5699" s="46"/>
      <c r="Q5699" s="33"/>
      <c r="R5699" s="95"/>
      <c r="S5699" s="33"/>
      <c r="T5699" s="33"/>
      <c r="U5699" s="232"/>
      <c r="V5699" s="213"/>
      <c r="W5699" s="202" t="str" cm="1">
        <f t="array" ref="W5699">IF(SUM(LEN(B5699:V5699))=0,"",IF(OR(OR(ISBLANK(F5699),SUM(LEN(C5699),LEN(D5699))=0),AND(NOT(E5699="Unknown"),ISBLANK(J5699)),AND(NOT(O5699="Unknown"),ISBLANK(R5699))),"Missing Information", _xlfn._xlws.FILTER(_xlfn._xlws.FILTER(Table15[],(Table15[System-Owned Portion]&amp;Table15[If Material Anything Other than "Lead" in Column E,
Was Material Ever Previously Lead?]&amp;Table15[Customer-Owned Portion])=(E5699&amp;G5699&amp;O5699),""),{0,0,0,1})))</f>
        <v/>
      </c>
      <c r="X5699"/>
    </row>
    <row r="5700" spans="2:24" x14ac:dyDescent="0.35">
      <c r="B5700" s="208"/>
      <c r="C5700" s="33"/>
      <c r="D5700" s="33"/>
      <c r="E5700" s="47"/>
      <c r="F5700" s="46"/>
      <c r="G5700" s="95"/>
      <c r="H5700" s="33"/>
      <c r="I5700" s="33"/>
      <c r="J5700" s="95"/>
      <c r="K5700" s="33"/>
      <c r="L5700" s="33"/>
      <c r="M5700" s="232"/>
      <c r="N5700" s="210"/>
      <c r="O5700" s="120"/>
      <c r="P5700" s="46"/>
      <c r="Q5700" s="33"/>
      <c r="R5700" s="95"/>
      <c r="S5700" s="33"/>
      <c r="T5700" s="33"/>
      <c r="U5700" s="232"/>
      <c r="V5700" s="213"/>
      <c r="W5700" s="202" t="str" cm="1">
        <f t="array" ref="W5700">IF(SUM(LEN(B5700:V5700))=0,"",IF(OR(OR(ISBLANK(F5700),SUM(LEN(C5700),LEN(D5700))=0),AND(NOT(E5700="Unknown"),ISBLANK(J5700)),AND(NOT(O5700="Unknown"),ISBLANK(R5700))),"Missing Information", _xlfn._xlws.FILTER(_xlfn._xlws.FILTER(Table15[],(Table15[System-Owned Portion]&amp;Table15[If Material Anything Other than "Lead" in Column E,
Was Material Ever Previously Lead?]&amp;Table15[Customer-Owned Portion])=(E5700&amp;G5700&amp;O5700),""),{0,0,0,1})))</f>
        <v/>
      </c>
      <c r="X5700"/>
    </row>
    <row r="5701" spans="2:24" x14ac:dyDescent="0.35">
      <c r="B5701" s="208"/>
      <c r="C5701" s="33"/>
      <c r="D5701" s="33"/>
      <c r="E5701" s="47"/>
      <c r="F5701" s="46"/>
      <c r="G5701" s="95"/>
      <c r="H5701" s="33"/>
      <c r="I5701" s="33"/>
      <c r="J5701" s="95"/>
      <c r="K5701" s="33"/>
      <c r="L5701" s="33"/>
      <c r="M5701" s="232"/>
      <c r="N5701" s="210"/>
      <c r="O5701" s="120"/>
      <c r="P5701" s="46"/>
      <c r="Q5701" s="33"/>
      <c r="R5701" s="95"/>
      <c r="S5701" s="33"/>
      <c r="T5701" s="33"/>
      <c r="U5701" s="232"/>
      <c r="V5701" s="213"/>
      <c r="W5701" s="202" t="str" cm="1">
        <f t="array" ref="W5701">IF(SUM(LEN(B5701:V5701))=0,"",IF(OR(OR(ISBLANK(F5701),SUM(LEN(C5701),LEN(D5701))=0),AND(NOT(E5701="Unknown"),ISBLANK(J5701)),AND(NOT(O5701="Unknown"),ISBLANK(R5701))),"Missing Information", _xlfn._xlws.FILTER(_xlfn._xlws.FILTER(Table15[],(Table15[System-Owned Portion]&amp;Table15[If Material Anything Other than "Lead" in Column E,
Was Material Ever Previously Lead?]&amp;Table15[Customer-Owned Portion])=(E5701&amp;G5701&amp;O5701),""),{0,0,0,1})))</f>
        <v/>
      </c>
      <c r="X5701"/>
    </row>
    <row r="5702" spans="2:24" x14ac:dyDescent="0.35">
      <c r="B5702" s="208"/>
      <c r="C5702" s="33"/>
      <c r="D5702" s="33"/>
      <c r="E5702" s="47"/>
      <c r="F5702" s="46"/>
      <c r="G5702" s="95"/>
      <c r="H5702" s="33"/>
      <c r="I5702" s="33"/>
      <c r="J5702" s="95"/>
      <c r="K5702" s="33"/>
      <c r="L5702" s="33"/>
      <c r="M5702" s="232"/>
      <c r="N5702" s="210"/>
      <c r="O5702" s="120"/>
      <c r="P5702" s="46"/>
      <c r="Q5702" s="33"/>
      <c r="R5702" s="95"/>
      <c r="S5702" s="33"/>
      <c r="T5702" s="33"/>
      <c r="U5702" s="232"/>
      <c r="V5702" s="213"/>
      <c r="W5702" s="202" t="str" cm="1">
        <f t="array" ref="W5702">IF(SUM(LEN(B5702:V5702))=0,"",IF(OR(OR(ISBLANK(F5702),SUM(LEN(C5702),LEN(D5702))=0),AND(NOT(E5702="Unknown"),ISBLANK(J5702)),AND(NOT(O5702="Unknown"),ISBLANK(R5702))),"Missing Information", _xlfn._xlws.FILTER(_xlfn._xlws.FILTER(Table15[],(Table15[System-Owned Portion]&amp;Table15[If Material Anything Other than "Lead" in Column E,
Was Material Ever Previously Lead?]&amp;Table15[Customer-Owned Portion])=(E5702&amp;G5702&amp;O5702),""),{0,0,0,1})))</f>
        <v/>
      </c>
      <c r="X5702"/>
    </row>
    <row r="5703" spans="2:24" x14ac:dyDescent="0.35">
      <c r="B5703" s="208"/>
      <c r="C5703" s="33"/>
      <c r="D5703" s="33"/>
      <c r="E5703" s="47"/>
      <c r="F5703" s="46"/>
      <c r="G5703" s="95"/>
      <c r="H5703" s="33"/>
      <c r="I5703" s="33"/>
      <c r="J5703" s="95"/>
      <c r="K5703" s="33"/>
      <c r="L5703" s="33"/>
      <c r="M5703" s="232"/>
      <c r="N5703" s="210"/>
      <c r="O5703" s="120"/>
      <c r="P5703" s="46"/>
      <c r="Q5703" s="33"/>
      <c r="R5703" s="95"/>
      <c r="S5703" s="33"/>
      <c r="T5703" s="33"/>
      <c r="U5703" s="232"/>
      <c r="V5703" s="213"/>
      <c r="W5703" s="202" t="str" cm="1">
        <f t="array" ref="W5703">IF(SUM(LEN(B5703:V5703))=0,"",IF(OR(OR(ISBLANK(F5703),SUM(LEN(C5703),LEN(D5703))=0),AND(NOT(E5703="Unknown"),ISBLANK(J5703)),AND(NOT(O5703="Unknown"),ISBLANK(R5703))),"Missing Information", _xlfn._xlws.FILTER(_xlfn._xlws.FILTER(Table15[],(Table15[System-Owned Portion]&amp;Table15[If Material Anything Other than "Lead" in Column E,
Was Material Ever Previously Lead?]&amp;Table15[Customer-Owned Portion])=(E5703&amp;G5703&amp;O5703),""),{0,0,0,1})))</f>
        <v/>
      </c>
      <c r="X5703"/>
    </row>
    <row r="5704" spans="2:24" x14ac:dyDescent="0.35">
      <c r="B5704" s="208"/>
      <c r="C5704" s="33"/>
      <c r="D5704" s="33"/>
      <c r="E5704" s="47"/>
      <c r="F5704" s="46"/>
      <c r="G5704" s="95"/>
      <c r="H5704" s="33"/>
      <c r="I5704" s="33"/>
      <c r="J5704" s="95"/>
      <c r="K5704" s="33"/>
      <c r="L5704" s="33"/>
      <c r="M5704" s="232"/>
      <c r="N5704" s="210"/>
      <c r="O5704" s="120"/>
      <c r="P5704" s="46"/>
      <c r="Q5704" s="33"/>
      <c r="R5704" s="95"/>
      <c r="S5704" s="33"/>
      <c r="T5704" s="33"/>
      <c r="U5704" s="232"/>
      <c r="V5704" s="213"/>
      <c r="W5704" s="202" t="str" cm="1">
        <f t="array" ref="W5704">IF(SUM(LEN(B5704:V5704))=0,"",IF(OR(OR(ISBLANK(F5704),SUM(LEN(C5704),LEN(D5704))=0),AND(NOT(E5704="Unknown"),ISBLANK(J5704)),AND(NOT(O5704="Unknown"),ISBLANK(R5704))),"Missing Information", _xlfn._xlws.FILTER(_xlfn._xlws.FILTER(Table15[],(Table15[System-Owned Portion]&amp;Table15[If Material Anything Other than "Lead" in Column E,
Was Material Ever Previously Lead?]&amp;Table15[Customer-Owned Portion])=(E5704&amp;G5704&amp;O5704),""),{0,0,0,1})))</f>
        <v/>
      </c>
      <c r="X5704"/>
    </row>
    <row r="5705" spans="2:24" x14ac:dyDescent="0.35">
      <c r="B5705" s="208"/>
      <c r="C5705" s="33"/>
      <c r="D5705" s="33"/>
      <c r="E5705" s="47"/>
      <c r="F5705" s="46"/>
      <c r="G5705" s="95"/>
      <c r="H5705" s="33"/>
      <c r="I5705" s="33"/>
      <c r="J5705" s="95"/>
      <c r="K5705" s="33"/>
      <c r="L5705" s="33"/>
      <c r="M5705" s="232"/>
      <c r="N5705" s="210"/>
      <c r="O5705" s="120"/>
      <c r="P5705" s="46"/>
      <c r="Q5705" s="33"/>
      <c r="R5705" s="95"/>
      <c r="S5705" s="33"/>
      <c r="T5705" s="33"/>
      <c r="U5705" s="232"/>
      <c r="V5705" s="213"/>
      <c r="W5705" s="202" t="str" cm="1">
        <f t="array" ref="W5705">IF(SUM(LEN(B5705:V5705))=0,"",IF(OR(OR(ISBLANK(F5705),SUM(LEN(C5705),LEN(D5705))=0),AND(NOT(E5705="Unknown"),ISBLANK(J5705)),AND(NOT(O5705="Unknown"),ISBLANK(R5705))),"Missing Information", _xlfn._xlws.FILTER(_xlfn._xlws.FILTER(Table15[],(Table15[System-Owned Portion]&amp;Table15[If Material Anything Other than "Lead" in Column E,
Was Material Ever Previously Lead?]&amp;Table15[Customer-Owned Portion])=(E5705&amp;G5705&amp;O5705),""),{0,0,0,1})))</f>
        <v/>
      </c>
      <c r="X5705"/>
    </row>
    <row r="5706" spans="2:24" x14ac:dyDescent="0.35">
      <c r="B5706" s="208"/>
      <c r="C5706" s="33"/>
      <c r="D5706" s="33"/>
      <c r="E5706" s="47"/>
      <c r="F5706" s="46"/>
      <c r="G5706" s="95"/>
      <c r="H5706" s="33"/>
      <c r="I5706" s="33"/>
      <c r="J5706" s="95"/>
      <c r="K5706" s="33"/>
      <c r="L5706" s="33"/>
      <c r="M5706" s="232"/>
      <c r="N5706" s="210"/>
      <c r="O5706" s="120"/>
      <c r="P5706" s="46"/>
      <c r="Q5706" s="33"/>
      <c r="R5706" s="95"/>
      <c r="S5706" s="33"/>
      <c r="T5706" s="33"/>
      <c r="U5706" s="232"/>
      <c r="V5706" s="213"/>
      <c r="W5706" s="202" t="str" cm="1">
        <f t="array" ref="W5706">IF(SUM(LEN(B5706:V5706))=0,"",IF(OR(OR(ISBLANK(F5706),SUM(LEN(C5706),LEN(D5706))=0),AND(NOT(E5706="Unknown"),ISBLANK(J5706)),AND(NOT(O5706="Unknown"),ISBLANK(R5706))),"Missing Information", _xlfn._xlws.FILTER(_xlfn._xlws.FILTER(Table15[],(Table15[System-Owned Portion]&amp;Table15[If Material Anything Other than "Lead" in Column E,
Was Material Ever Previously Lead?]&amp;Table15[Customer-Owned Portion])=(E5706&amp;G5706&amp;O5706),""),{0,0,0,1})))</f>
        <v/>
      </c>
      <c r="X5706"/>
    </row>
    <row r="5707" spans="2:24" x14ac:dyDescent="0.35">
      <c r="B5707" s="208"/>
      <c r="C5707" s="33"/>
      <c r="D5707" s="33"/>
      <c r="E5707" s="47"/>
      <c r="F5707" s="46"/>
      <c r="G5707" s="95"/>
      <c r="H5707" s="33"/>
      <c r="I5707" s="33"/>
      <c r="J5707" s="95"/>
      <c r="K5707" s="33"/>
      <c r="L5707" s="33"/>
      <c r="M5707" s="232"/>
      <c r="N5707" s="210"/>
      <c r="O5707" s="120"/>
      <c r="P5707" s="46"/>
      <c r="Q5707" s="33"/>
      <c r="R5707" s="95"/>
      <c r="S5707" s="33"/>
      <c r="T5707" s="33"/>
      <c r="U5707" s="232"/>
      <c r="V5707" s="213"/>
      <c r="W5707" s="202" t="str" cm="1">
        <f t="array" ref="W5707">IF(SUM(LEN(B5707:V5707))=0,"",IF(OR(OR(ISBLANK(F5707),SUM(LEN(C5707),LEN(D5707))=0),AND(NOT(E5707="Unknown"),ISBLANK(J5707)),AND(NOT(O5707="Unknown"),ISBLANK(R5707))),"Missing Information", _xlfn._xlws.FILTER(_xlfn._xlws.FILTER(Table15[],(Table15[System-Owned Portion]&amp;Table15[If Material Anything Other than "Lead" in Column E,
Was Material Ever Previously Lead?]&amp;Table15[Customer-Owned Portion])=(E5707&amp;G5707&amp;O5707),""),{0,0,0,1})))</f>
        <v/>
      </c>
      <c r="X5707"/>
    </row>
    <row r="5708" spans="2:24" x14ac:dyDescent="0.35">
      <c r="B5708" s="208"/>
      <c r="C5708" s="33"/>
      <c r="D5708" s="33"/>
      <c r="E5708" s="47"/>
      <c r="F5708" s="46"/>
      <c r="G5708" s="95"/>
      <c r="H5708" s="33"/>
      <c r="I5708" s="33"/>
      <c r="J5708" s="95"/>
      <c r="K5708" s="33"/>
      <c r="L5708" s="33"/>
      <c r="M5708" s="232"/>
      <c r="N5708" s="210"/>
      <c r="O5708" s="120"/>
      <c r="P5708" s="46"/>
      <c r="Q5708" s="33"/>
      <c r="R5708" s="95"/>
      <c r="S5708" s="33"/>
      <c r="T5708" s="33"/>
      <c r="U5708" s="232"/>
      <c r="V5708" s="213"/>
      <c r="W5708" s="202" t="str" cm="1">
        <f t="array" ref="W5708">IF(SUM(LEN(B5708:V5708))=0,"",IF(OR(OR(ISBLANK(F5708),SUM(LEN(C5708),LEN(D5708))=0),AND(NOT(E5708="Unknown"),ISBLANK(J5708)),AND(NOT(O5708="Unknown"),ISBLANK(R5708))),"Missing Information", _xlfn._xlws.FILTER(_xlfn._xlws.FILTER(Table15[],(Table15[System-Owned Portion]&amp;Table15[If Material Anything Other than "Lead" in Column E,
Was Material Ever Previously Lead?]&amp;Table15[Customer-Owned Portion])=(E5708&amp;G5708&amp;O5708),""),{0,0,0,1})))</f>
        <v/>
      </c>
      <c r="X5708"/>
    </row>
    <row r="5709" spans="2:24" x14ac:dyDescent="0.35">
      <c r="B5709" s="208"/>
      <c r="C5709" s="33"/>
      <c r="D5709" s="33"/>
      <c r="E5709" s="47"/>
      <c r="F5709" s="46"/>
      <c r="G5709" s="95"/>
      <c r="H5709" s="33"/>
      <c r="I5709" s="33"/>
      <c r="J5709" s="95"/>
      <c r="K5709" s="33"/>
      <c r="L5709" s="33"/>
      <c r="M5709" s="232"/>
      <c r="N5709" s="210"/>
      <c r="O5709" s="120"/>
      <c r="P5709" s="46"/>
      <c r="Q5709" s="33"/>
      <c r="R5709" s="95"/>
      <c r="S5709" s="33"/>
      <c r="T5709" s="33"/>
      <c r="U5709" s="232"/>
      <c r="V5709" s="213"/>
      <c r="W5709" s="202" t="str" cm="1">
        <f t="array" ref="W5709">IF(SUM(LEN(B5709:V5709))=0,"",IF(OR(OR(ISBLANK(F5709),SUM(LEN(C5709),LEN(D5709))=0),AND(NOT(E5709="Unknown"),ISBLANK(J5709)),AND(NOT(O5709="Unknown"),ISBLANK(R5709))),"Missing Information", _xlfn._xlws.FILTER(_xlfn._xlws.FILTER(Table15[],(Table15[System-Owned Portion]&amp;Table15[If Material Anything Other than "Lead" in Column E,
Was Material Ever Previously Lead?]&amp;Table15[Customer-Owned Portion])=(E5709&amp;G5709&amp;O5709),""),{0,0,0,1})))</f>
        <v/>
      </c>
      <c r="X5709"/>
    </row>
    <row r="5710" spans="2:24" x14ac:dyDescent="0.35">
      <c r="B5710" s="208"/>
      <c r="C5710" s="33"/>
      <c r="D5710" s="33"/>
      <c r="E5710" s="47"/>
      <c r="F5710" s="46"/>
      <c r="G5710" s="95"/>
      <c r="H5710" s="33"/>
      <c r="I5710" s="33"/>
      <c r="J5710" s="95"/>
      <c r="K5710" s="33"/>
      <c r="L5710" s="33"/>
      <c r="M5710" s="232"/>
      <c r="N5710" s="210"/>
      <c r="O5710" s="120"/>
      <c r="P5710" s="46"/>
      <c r="Q5710" s="33"/>
      <c r="R5710" s="95"/>
      <c r="S5710" s="33"/>
      <c r="T5710" s="33"/>
      <c r="U5710" s="232"/>
      <c r="V5710" s="213"/>
      <c r="W5710" s="202" t="str" cm="1">
        <f t="array" ref="W5710">IF(SUM(LEN(B5710:V5710))=0,"",IF(OR(OR(ISBLANK(F5710),SUM(LEN(C5710),LEN(D5710))=0),AND(NOT(E5710="Unknown"),ISBLANK(J5710)),AND(NOT(O5710="Unknown"),ISBLANK(R5710))),"Missing Information", _xlfn._xlws.FILTER(_xlfn._xlws.FILTER(Table15[],(Table15[System-Owned Portion]&amp;Table15[If Material Anything Other than "Lead" in Column E,
Was Material Ever Previously Lead?]&amp;Table15[Customer-Owned Portion])=(E5710&amp;G5710&amp;O5710),""),{0,0,0,1})))</f>
        <v/>
      </c>
      <c r="X5710"/>
    </row>
    <row r="5711" spans="2:24" x14ac:dyDescent="0.35">
      <c r="B5711" s="208"/>
      <c r="C5711" s="33"/>
      <c r="D5711" s="33"/>
      <c r="E5711" s="47"/>
      <c r="F5711" s="46"/>
      <c r="G5711" s="95"/>
      <c r="H5711" s="33"/>
      <c r="I5711" s="33"/>
      <c r="J5711" s="95"/>
      <c r="K5711" s="33"/>
      <c r="L5711" s="33"/>
      <c r="M5711" s="232"/>
      <c r="N5711" s="210"/>
      <c r="O5711" s="120"/>
      <c r="P5711" s="46"/>
      <c r="Q5711" s="33"/>
      <c r="R5711" s="95"/>
      <c r="S5711" s="33"/>
      <c r="T5711" s="33"/>
      <c r="U5711" s="232"/>
      <c r="V5711" s="213"/>
      <c r="W5711" s="202" t="str" cm="1">
        <f t="array" ref="W5711">IF(SUM(LEN(B5711:V5711))=0,"",IF(OR(OR(ISBLANK(F5711),SUM(LEN(C5711),LEN(D5711))=0),AND(NOT(E5711="Unknown"),ISBLANK(J5711)),AND(NOT(O5711="Unknown"),ISBLANK(R5711))),"Missing Information", _xlfn._xlws.FILTER(_xlfn._xlws.FILTER(Table15[],(Table15[System-Owned Portion]&amp;Table15[If Material Anything Other than "Lead" in Column E,
Was Material Ever Previously Lead?]&amp;Table15[Customer-Owned Portion])=(E5711&amp;G5711&amp;O5711),""),{0,0,0,1})))</f>
        <v/>
      </c>
      <c r="X5711"/>
    </row>
    <row r="5712" spans="2:24" x14ac:dyDescent="0.35">
      <c r="B5712" s="208"/>
      <c r="C5712" s="33"/>
      <c r="D5712" s="33"/>
      <c r="E5712" s="47"/>
      <c r="F5712" s="46"/>
      <c r="G5712" s="95"/>
      <c r="H5712" s="33"/>
      <c r="I5712" s="33"/>
      <c r="J5712" s="95"/>
      <c r="K5712" s="33"/>
      <c r="L5712" s="33"/>
      <c r="M5712" s="232"/>
      <c r="N5712" s="210"/>
      <c r="O5712" s="120"/>
      <c r="P5712" s="46"/>
      <c r="Q5712" s="33"/>
      <c r="R5712" s="95"/>
      <c r="S5712" s="33"/>
      <c r="T5712" s="33"/>
      <c r="U5712" s="232"/>
      <c r="V5712" s="213"/>
      <c r="W5712" s="202" t="str" cm="1">
        <f t="array" ref="W5712">IF(SUM(LEN(B5712:V5712))=0,"",IF(OR(OR(ISBLANK(F5712),SUM(LEN(C5712),LEN(D5712))=0),AND(NOT(E5712="Unknown"),ISBLANK(J5712)),AND(NOT(O5712="Unknown"),ISBLANK(R5712))),"Missing Information", _xlfn._xlws.FILTER(_xlfn._xlws.FILTER(Table15[],(Table15[System-Owned Portion]&amp;Table15[If Material Anything Other than "Lead" in Column E,
Was Material Ever Previously Lead?]&amp;Table15[Customer-Owned Portion])=(E5712&amp;G5712&amp;O5712),""),{0,0,0,1})))</f>
        <v/>
      </c>
      <c r="X5712"/>
    </row>
    <row r="5713" spans="2:24" x14ac:dyDescent="0.35">
      <c r="B5713" s="208"/>
      <c r="C5713" s="33"/>
      <c r="D5713" s="33"/>
      <c r="E5713" s="47"/>
      <c r="F5713" s="46"/>
      <c r="G5713" s="95"/>
      <c r="H5713" s="33"/>
      <c r="I5713" s="33"/>
      <c r="J5713" s="95"/>
      <c r="K5713" s="33"/>
      <c r="L5713" s="33"/>
      <c r="M5713" s="232"/>
      <c r="N5713" s="210"/>
      <c r="O5713" s="120"/>
      <c r="P5713" s="46"/>
      <c r="Q5713" s="33"/>
      <c r="R5713" s="95"/>
      <c r="S5713" s="33"/>
      <c r="T5713" s="33"/>
      <c r="U5713" s="232"/>
      <c r="V5713" s="213"/>
      <c r="W5713" s="202" t="str" cm="1">
        <f t="array" ref="W5713">IF(SUM(LEN(B5713:V5713))=0,"",IF(OR(OR(ISBLANK(F5713),SUM(LEN(C5713),LEN(D5713))=0),AND(NOT(E5713="Unknown"),ISBLANK(J5713)),AND(NOT(O5713="Unknown"),ISBLANK(R5713))),"Missing Information", _xlfn._xlws.FILTER(_xlfn._xlws.FILTER(Table15[],(Table15[System-Owned Portion]&amp;Table15[If Material Anything Other than "Lead" in Column E,
Was Material Ever Previously Lead?]&amp;Table15[Customer-Owned Portion])=(E5713&amp;G5713&amp;O5713),""),{0,0,0,1})))</f>
        <v/>
      </c>
      <c r="X5713"/>
    </row>
    <row r="5714" spans="2:24" x14ac:dyDescent="0.35">
      <c r="B5714" s="208"/>
      <c r="C5714" s="33"/>
      <c r="D5714" s="33"/>
      <c r="E5714" s="47"/>
      <c r="F5714" s="46"/>
      <c r="G5714" s="95"/>
      <c r="H5714" s="33"/>
      <c r="I5714" s="33"/>
      <c r="J5714" s="95"/>
      <c r="K5714" s="33"/>
      <c r="L5714" s="33"/>
      <c r="M5714" s="232"/>
      <c r="N5714" s="210"/>
      <c r="O5714" s="120"/>
      <c r="P5714" s="46"/>
      <c r="Q5714" s="33"/>
      <c r="R5714" s="95"/>
      <c r="S5714" s="33"/>
      <c r="T5714" s="33"/>
      <c r="U5714" s="232"/>
      <c r="V5714" s="213"/>
      <c r="W5714" s="202" t="str" cm="1">
        <f t="array" ref="W5714">IF(SUM(LEN(B5714:V5714))=0,"",IF(OR(OR(ISBLANK(F5714),SUM(LEN(C5714),LEN(D5714))=0),AND(NOT(E5714="Unknown"),ISBLANK(J5714)),AND(NOT(O5714="Unknown"),ISBLANK(R5714))),"Missing Information", _xlfn._xlws.FILTER(_xlfn._xlws.FILTER(Table15[],(Table15[System-Owned Portion]&amp;Table15[If Material Anything Other than "Lead" in Column E,
Was Material Ever Previously Lead?]&amp;Table15[Customer-Owned Portion])=(E5714&amp;G5714&amp;O5714),""),{0,0,0,1})))</f>
        <v/>
      </c>
      <c r="X5714"/>
    </row>
    <row r="5715" spans="2:24" x14ac:dyDescent="0.35">
      <c r="B5715" s="208"/>
      <c r="C5715" s="33"/>
      <c r="D5715" s="33"/>
      <c r="E5715" s="47"/>
      <c r="F5715" s="46"/>
      <c r="G5715" s="95"/>
      <c r="H5715" s="33"/>
      <c r="I5715" s="33"/>
      <c r="J5715" s="95"/>
      <c r="K5715" s="33"/>
      <c r="L5715" s="33"/>
      <c r="M5715" s="232"/>
      <c r="N5715" s="210"/>
      <c r="O5715" s="120"/>
      <c r="P5715" s="46"/>
      <c r="Q5715" s="33"/>
      <c r="R5715" s="95"/>
      <c r="S5715" s="33"/>
      <c r="T5715" s="33"/>
      <c r="U5715" s="232"/>
      <c r="V5715" s="213"/>
      <c r="W5715" s="202" t="str" cm="1">
        <f t="array" ref="W5715">IF(SUM(LEN(B5715:V5715))=0,"",IF(OR(OR(ISBLANK(F5715),SUM(LEN(C5715),LEN(D5715))=0),AND(NOT(E5715="Unknown"),ISBLANK(J5715)),AND(NOT(O5715="Unknown"),ISBLANK(R5715))),"Missing Information", _xlfn._xlws.FILTER(_xlfn._xlws.FILTER(Table15[],(Table15[System-Owned Portion]&amp;Table15[If Material Anything Other than "Lead" in Column E,
Was Material Ever Previously Lead?]&amp;Table15[Customer-Owned Portion])=(E5715&amp;G5715&amp;O5715),""),{0,0,0,1})))</f>
        <v/>
      </c>
      <c r="X5715"/>
    </row>
    <row r="5716" spans="2:24" x14ac:dyDescent="0.35">
      <c r="B5716" s="208"/>
      <c r="C5716" s="33"/>
      <c r="D5716" s="33"/>
      <c r="E5716" s="47"/>
      <c r="F5716" s="46"/>
      <c r="G5716" s="95"/>
      <c r="H5716" s="33"/>
      <c r="I5716" s="33"/>
      <c r="J5716" s="95"/>
      <c r="K5716" s="33"/>
      <c r="L5716" s="33"/>
      <c r="M5716" s="232"/>
      <c r="N5716" s="210"/>
      <c r="O5716" s="120"/>
      <c r="P5716" s="46"/>
      <c r="Q5716" s="33"/>
      <c r="R5716" s="95"/>
      <c r="S5716" s="33"/>
      <c r="T5716" s="33"/>
      <c r="U5716" s="232"/>
      <c r="V5716" s="213"/>
      <c r="W5716" s="202" t="str" cm="1">
        <f t="array" ref="W5716">IF(SUM(LEN(B5716:V5716))=0,"",IF(OR(OR(ISBLANK(F5716),SUM(LEN(C5716),LEN(D5716))=0),AND(NOT(E5716="Unknown"),ISBLANK(J5716)),AND(NOT(O5716="Unknown"),ISBLANK(R5716))),"Missing Information", _xlfn._xlws.FILTER(_xlfn._xlws.FILTER(Table15[],(Table15[System-Owned Portion]&amp;Table15[If Material Anything Other than "Lead" in Column E,
Was Material Ever Previously Lead?]&amp;Table15[Customer-Owned Portion])=(E5716&amp;G5716&amp;O5716),""),{0,0,0,1})))</f>
        <v/>
      </c>
      <c r="X5716"/>
    </row>
    <row r="5717" spans="2:24" x14ac:dyDescent="0.35">
      <c r="B5717" s="208"/>
      <c r="C5717" s="33"/>
      <c r="D5717" s="33"/>
      <c r="E5717" s="47"/>
      <c r="F5717" s="46"/>
      <c r="G5717" s="95"/>
      <c r="H5717" s="33"/>
      <c r="I5717" s="33"/>
      <c r="J5717" s="95"/>
      <c r="K5717" s="33"/>
      <c r="L5717" s="33"/>
      <c r="M5717" s="232"/>
      <c r="N5717" s="210"/>
      <c r="O5717" s="120"/>
      <c r="P5717" s="46"/>
      <c r="Q5717" s="33"/>
      <c r="R5717" s="95"/>
      <c r="S5717" s="33"/>
      <c r="T5717" s="33"/>
      <c r="U5717" s="232"/>
      <c r="V5717" s="213"/>
      <c r="W5717" s="202" t="str" cm="1">
        <f t="array" ref="W5717">IF(SUM(LEN(B5717:V5717))=0,"",IF(OR(OR(ISBLANK(F5717),SUM(LEN(C5717),LEN(D5717))=0),AND(NOT(E5717="Unknown"),ISBLANK(J5717)),AND(NOT(O5717="Unknown"),ISBLANK(R5717))),"Missing Information", _xlfn._xlws.FILTER(_xlfn._xlws.FILTER(Table15[],(Table15[System-Owned Portion]&amp;Table15[If Material Anything Other than "Lead" in Column E,
Was Material Ever Previously Lead?]&amp;Table15[Customer-Owned Portion])=(E5717&amp;G5717&amp;O5717),""),{0,0,0,1})))</f>
        <v/>
      </c>
      <c r="X5717"/>
    </row>
    <row r="5718" spans="2:24" x14ac:dyDescent="0.35">
      <c r="B5718" s="208"/>
      <c r="C5718" s="33"/>
      <c r="D5718" s="33"/>
      <c r="E5718" s="47"/>
      <c r="F5718" s="46"/>
      <c r="G5718" s="95"/>
      <c r="H5718" s="33"/>
      <c r="I5718" s="33"/>
      <c r="J5718" s="95"/>
      <c r="K5718" s="33"/>
      <c r="L5718" s="33"/>
      <c r="M5718" s="232"/>
      <c r="N5718" s="210"/>
      <c r="O5718" s="120"/>
      <c r="P5718" s="46"/>
      <c r="Q5718" s="33"/>
      <c r="R5718" s="95"/>
      <c r="S5718" s="33"/>
      <c r="T5718" s="33"/>
      <c r="U5718" s="232"/>
      <c r="V5718" s="213"/>
      <c r="W5718" s="202" t="str" cm="1">
        <f t="array" ref="W5718">IF(SUM(LEN(B5718:V5718))=0,"",IF(OR(OR(ISBLANK(F5718),SUM(LEN(C5718),LEN(D5718))=0),AND(NOT(E5718="Unknown"),ISBLANK(J5718)),AND(NOT(O5718="Unknown"),ISBLANK(R5718))),"Missing Information", _xlfn._xlws.FILTER(_xlfn._xlws.FILTER(Table15[],(Table15[System-Owned Portion]&amp;Table15[If Material Anything Other than "Lead" in Column E,
Was Material Ever Previously Lead?]&amp;Table15[Customer-Owned Portion])=(E5718&amp;G5718&amp;O5718),""),{0,0,0,1})))</f>
        <v/>
      </c>
      <c r="X5718"/>
    </row>
    <row r="5719" spans="2:24" x14ac:dyDescent="0.35">
      <c r="B5719" s="208"/>
      <c r="C5719" s="33"/>
      <c r="D5719" s="33"/>
      <c r="E5719" s="47"/>
      <c r="F5719" s="46"/>
      <c r="G5719" s="95"/>
      <c r="H5719" s="33"/>
      <c r="I5719" s="33"/>
      <c r="J5719" s="95"/>
      <c r="K5719" s="33"/>
      <c r="L5719" s="33"/>
      <c r="M5719" s="232"/>
      <c r="N5719" s="210"/>
      <c r="O5719" s="120"/>
      <c r="P5719" s="46"/>
      <c r="Q5719" s="33"/>
      <c r="R5719" s="95"/>
      <c r="S5719" s="33"/>
      <c r="T5719" s="33"/>
      <c r="U5719" s="232"/>
      <c r="V5719" s="213"/>
      <c r="W5719" s="202" t="str" cm="1">
        <f t="array" ref="W5719">IF(SUM(LEN(B5719:V5719))=0,"",IF(OR(OR(ISBLANK(F5719),SUM(LEN(C5719),LEN(D5719))=0),AND(NOT(E5719="Unknown"),ISBLANK(J5719)),AND(NOT(O5719="Unknown"),ISBLANK(R5719))),"Missing Information", _xlfn._xlws.FILTER(_xlfn._xlws.FILTER(Table15[],(Table15[System-Owned Portion]&amp;Table15[If Material Anything Other than "Lead" in Column E,
Was Material Ever Previously Lead?]&amp;Table15[Customer-Owned Portion])=(E5719&amp;G5719&amp;O5719),""),{0,0,0,1})))</f>
        <v/>
      </c>
      <c r="X5719"/>
    </row>
    <row r="5720" spans="2:24" x14ac:dyDescent="0.35">
      <c r="B5720" s="208"/>
      <c r="C5720" s="33"/>
      <c r="D5720" s="33"/>
      <c r="E5720" s="47"/>
      <c r="F5720" s="46"/>
      <c r="G5720" s="95"/>
      <c r="H5720" s="33"/>
      <c r="I5720" s="33"/>
      <c r="J5720" s="95"/>
      <c r="K5720" s="33"/>
      <c r="L5720" s="33"/>
      <c r="M5720" s="232"/>
      <c r="N5720" s="210"/>
      <c r="O5720" s="120"/>
      <c r="P5720" s="46"/>
      <c r="Q5720" s="33"/>
      <c r="R5720" s="95"/>
      <c r="S5720" s="33"/>
      <c r="T5720" s="33"/>
      <c r="U5720" s="232"/>
      <c r="V5720" s="213"/>
      <c r="W5720" s="202" t="str" cm="1">
        <f t="array" ref="W5720">IF(SUM(LEN(B5720:V5720))=0,"",IF(OR(OR(ISBLANK(F5720),SUM(LEN(C5720),LEN(D5720))=0),AND(NOT(E5720="Unknown"),ISBLANK(J5720)),AND(NOT(O5720="Unknown"),ISBLANK(R5720))),"Missing Information", _xlfn._xlws.FILTER(_xlfn._xlws.FILTER(Table15[],(Table15[System-Owned Portion]&amp;Table15[If Material Anything Other than "Lead" in Column E,
Was Material Ever Previously Lead?]&amp;Table15[Customer-Owned Portion])=(E5720&amp;G5720&amp;O5720),""),{0,0,0,1})))</f>
        <v/>
      </c>
      <c r="X5720"/>
    </row>
    <row r="5721" spans="2:24" x14ac:dyDescent="0.35">
      <c r="B5721" s="208"/>
      <c r="C5721" s="33"/>
      <c r="D5721" s="33"/>
      <c r="E5721" s="47"/>
      <c r="F5721" s="46"/>
      <c r="G5721" s="95"/>
      <c r="H5721" s="33"/>
      <c r="I5721" s="33"/>
      <c r="J5721" s="95"/>
      <c r="K5721" s="33"/>
      <c r="L5721" s="33"/>
      <c r="M5721" s="232"/>
      <c r="N5721" s="210"/>
      <c r="O5721" s="120"/>
      <c r="P5721" s="46"/>
      <c r="Q5721" s="33"/>
      <c r="R5721" s="95"/>
      <c r="S5721" s="33"/>
      <c r="T5721" s="33"/>
      <c r="U5721" s="232"/>
      <c r="V5721" s="213"/>
      <c r="W5721" s="202" t="str" cm="1">
        <f t="array" ref="W5721">IF(SUM(LEN(B5721:V5721))=0,"",IF(OR(OR(ISBLANK(F5721),SUM(LEN(C5721),LEN(D5721))=0),AND(NOT(E5721="Unknown"),ISBLANK(J5721)),AND(NOT(O5721="Unknown"),ISBLANK(R5721))),"Missing Information", _xlfn._xlws.FILTER(_xlfn._xlws.FILTER(Table15[],(Table15[System-Owned Portion]&amp;Table15[If Material Anything Other than "Lead" in Column E,
Was Material Ever Previously Lead?]&amp;Table15[Customer-Owned Portion])=(E5721&amp;G5721&amp;O5721),""),{0,0,0,1})))</f>
        <v/>
      </c>
      <c r="X5721"/>
    </row>
    <row r="5722" spans="2:24" x14ac:dyDescent="0.35">
      <c r="B5722" s="208"/>
      <c r="C5722" s="33"/>
      <c r="D5722" s="33"/>
      <c r="E5722" s="47"/>
      <c r="F5722" s="46"/>
      <c r="G5722" s="95"/>
      <c r="H5722" s="33"/>
      <c r="I5722" s="33"/>
      <c r="J5722" s="95"/>
      <c r="K5722" s="33"/>
      <c r="L5722" s="33"/>
      <c r="M5722" s="232"/>
      <c r="N5722" s="210"/>
      <c r="O5722" s="120"/>
      <c r="P5722" s="46"/>
      <c r="Q5722" s="33"/>
      <c r="R5722" s="95"/>
      <c r="S5722" s="33"/>
      <c r="T5722" s="33"/>
      <c r="U5722" s="232"/>
      <c r="V5722" s="213"/>
      <c r="W5722" s="202" t="str" cm="1">
        <f t="array" ref="W5722">IF(SUM(LEN(B5722:V5722))=0,"",IF(OR(OR(ISBLANK(F5722),SUM(LEN(C5722),LEN(D5722))=0),AND(NOT(E5722="Unknown"),ISBLANK(J5722)),AND(NOT(O5722="Unknown"),ISBLANK(R5722))),"Missing Information", _xlfn._xlws.FILTER(_xlfn._xlws.FILTER(Table15[],(Table15[System-Owned Portion]&amp;Table15[If Material Anything Other than "Lead" in Column E,
Was Material Ever Previously Lead?]&amp;Table15[Customer-Owned Portion])=(E5722&amp;G5722&amp;O5722),""),{0,0,0,1})))</f>
        <v/>
      </c>
      <c r="X5722"/>
    </row>
    <row r="5723" spans="2:24" x14ac:dyDescent="0.35">
      <c r="B5723" s="208"/>
      <c r="C5723" s="33"/>
      <c r="D5723" s="33"/>
      <c r="E5723" s="47"/>
      <c r="F5723" s="46"/>
      <c r="G5723" s="95"/>
      <c r="H5723" s="33"/>
      <c r="I5723" s="33"/>
      <c r="J5723" s="95"/>
      <c r="K5723" s="33"/>
      <c r="L5723" s="33"/>
      <c r="M5723" s="232"/>
      <c r="N5723" s="210"/>
      <c r="O5723" s="120"/>
      <c r="P5723" s="46"/>
      <c r="Q5723" s="33"/>
      <c r="R5723" s="95"/>
      <c r="S5723" s="33"/>
      <c r="T5723" s="33"/>
      <c r="U5723" s="232"/>
      <c r="V5723" s="213"/>
      <c r="W5723" s="202" t="str" cm="1">
        <f t="array" ref="W5723">IF(SUM(LEN(B5723:V5723))=0,"",IF(OR(OR(ISBLANK(F5723),SUM(LEN(C5723),LEN(D5723))=0),AND(NOT(E5723="Unknown"),ISBLANK(J5723)),AND(NOT(O5723="Unknown"),ISBLANK(R5723))),"Missing Information", _xlfn._xlws.FILTER(_xlfn._xlws.FILTER(Table15[],(Table15[System-Owned Portion]&amp;Table15[If Material Anything Other than "Lead" in Column E,
Was Material Ever Previously Lead?]&amp;Table15[Customer-Owned Portion])=(E5723&amp;G5723&amp;O5723),""),{0,0,0,1})))</f>
        <v/>
      </c>
      <c r="X5723"/>
    </row>
    <row r="5724" spans="2:24" x14ac:dyDescent="0.35">
      <c r="B5724" s="208"/>
      <c r="C5724" s="33"/>
      <c r="D5724" s="33"/>
      <c r="E5724" s="47"/>
      <c r="F5724" s="46"/>
      <c r="G5724" s="95"/>
      <c r="H5724" s="33"/>
      <c r="I5724" s="33"/>
      <c r="J5724" s="95"/>
      <c r="K5724" s="33"/>
      <c r="L5724" s="33"/>
      <c r="M5724" s="232"/>
      <c r="N5724" s="210"/>
      <c r="O5724" s="120"/>
      <c r="P5724" s="46"/>
      <c r="Q5724" s="33"/>
      <c r="R5724" s="95"/>
      <c r="S5724" s="33"/>
      <c r="T5724" s="33"/>
      <c r="U5724" s="232"/>
      <c r="V5724" s="213"/>
      <c r="W5724" s="202" t="str" cm="1">
        <f t="array" ref="W5724">IF(SUM(LEN(B5724:V5724))=0,"",IF(OR(OR(ISBLANK(F5724),SUM(LEN(C5724),LEN(D5724))=0),AND(NOT(E5724="Unknown"),ISBLANK(J5724)),AND(NOT(O5724="Unknown"),ISBLANK(R5724))),"Missing Information", _xlfn._xlws.FILTER(_xlfn._xlws.FILTER(Table15[],(Table15[System-Owned Portion]&amp;Table15[If Material Anything Other than "Lead" in Column E,
Was Material Ever Previously Lead?]&amp;Table15[Customer-Owned Portion])=(E5724&amp;G5724&amp;O5724),""),{0,0,0,1})))</f>
        <v/>
      </c>
      <c r="X5724"/>
    </row>
    <row r="5725" spans="2:24" x14ac:dyDescent="0.35">
      <c r="B5725" s="208"/>
      <c r="C5725" s="33"/>
      <c r="D5725" s="33"/>
      <c r="E5725" s="47"/>
      <c r="F5725" s="46"/>
      <c r="G5725" s="95"/>
      <c r="H5725" s="33"/>
      <c r="I5725" s="33"/>
      <c r="J5725" s="95"/>
      <c r="K5725" s="33"/>
      <c r="L5725" s="33"/>
      <c r="M5725" s="232"/>
      <c r="N5725" s="210"/>
      <c r="O5725" s="120"/>
      <c r="P5725" s="46"/>
      <c r="Q5725" s="33"/>
      <c r="R5725" s="95"/>
      <c r="S5725" s="33"/>
      <c r="T5725" s="33"/>
      <c r="U5725" s="232"/>
      <c r="V5725" s="213"/>
      <c r="W5725" s="202" t="str" cm="1">
        <f t="array" ref="W5725">IF(SUM(LEN(B5725:V5725))=0,"",IF(OR(OR(ISBLANK(F5725),SUM(LEN(C5725),LEN(D5725))=0),AND(NOT(E5725="Unknown"),ISBLANK(J5725)),AND(NOT(O5725="Unknown"),ISBLANK(R5725))),"Missing Information", _xlfn._xlws.FILTER(_xlfn._xlws.FILTER(Table15[],(Table15[System-Owned Portion]&amp;Table15[If Material Anything Other than "Lead" in Column E,
Was Material Ever Previously Lead?]&amp;Table15[Customer-Owned Portion])=(E5725&amp;G5725&amp;O5725),""),{0,0,0,1})))</f>
        <v/>
      </c>
      <c r="X5725"/>
    </row>
    <row r="5726" spans="2:24" x14ac:dyDescent="0.35">
      <c r="B5726" s="208"/>
      <c r="C5726" s="33"/>
      <c r="D5726" s="33"/>
      <c r="E5726" s="47"/>
      <c r="F5726" s="46"/>
      <c r="G5726" s="95"/>
      <c r="H5726" s="33"/>
      <c r="I5726" s="33"/>
      <c r="J5726" s="95"/>
      <c r="K5726" s="33"/>
      <c r="L5726" s="33"/>
      <c r="M5726" s="232"/>
      <c r="N5726" s="210"/>
      <c r="O5726" s="120"/>
      <c r="P5726" s="46"/>
      <c r="Q5726" s="33"/>
      <c r="R5726" s="95"/>
      <c r="S5726" s="33"/>
      <c r="T5726" s="33"/>
      <c r="U5726" s="232"/>
      <c r="V5726" s="213"/>
      <c r="W5726" s="202" t="str" cm="1">
        <f t="array" ref="W5726">IF(SUM(LEN(B5726:V5726))=0,"",IF(OR(OR(ISBLANK(F5726),SUM(LEN(C5726),LEN(D5726))=0),AND(NOT(E5726="Unknown"),ISBLANK(J5726)),AND(NOT(O5726="Unknown"),ISBLANK(R5726))),"Missing Information", _xlfn._xlws.FILTER(_xlfn._xlws.FILTER(Table15[],(Table15[System-Owned Portion]&amp;Table15[If Material Anything Other than "Lead" in Column E,
Was Material Ever Previously Lead?]&amp;Table15[Customer-Owned Portion])=(E5726&amp;G5726&amp;O5726),""),{0,0,0,1})))</f>
        <v/>
      </c>
      <c r="X5726"/>
    </row>
    <row r="5727" spans="2:24" x14ac:dyDescent="0.35">
      <c r="B5727" s="208"/>
      <c r="C5727" s="33"/>
      <c r="D5727" s="33"/>
      <c r="E5727" s="47"/>
      <c r="F5727" s="46"/>
      <c r="G5727" s="95"/>
      <c r="H5727" s="33"/>
      <c r="I5727" s="33"/>
      <c r="J5727" s="95"/>
      <c r="K5727" s="33"/>
      <c r="L5727" s="33"/>
      <c r="M5727" s="232"/>
      <c r="N5727" s="210"/>
      <c r="O5727" s="120"/>
      <c r="P5727" s="46"/>
      <c r="Q5727" s="33"/>
      <c r="R5727" s="95"/>
      <c r="S5727" s="33"/>
      <c r="T5727" s="33"/>
      <c r="U5727" s="232"/>
      <c r="V5727" s="213"/>
      <c r="W5727" s="202" t="str" cm="1">
        <f t="array" ref="W5727">IF(SUM(LEN(B5727:V5727))=0,"",IF(OR(OR(ISBLANK(F5727),SUM(LEN(C5727),LEN(D5727))=0),AND(NOT(E5727="Unknown"),ISBLANK(J5727)),AND(NOT(O5727="Unknown"),ISBLANK(R5727))),"Missing Information", _xlfn._xlws.FILTER(_xlfn._xlws.FILTER(Table15[],(Table15[System-Owned Portion]&amp;Table15[If Material Anything Other than "Lead" in Column E,
Was Material Ever Previously Lead?]&amp;Table15[Customer-Owned Portion])=(E5727&amp;G5727&amp;O5727),""),{0,0,0,1})))</f>
        <v/>
      </c>
      <c r="X5727"/>
    </row>
    <row r="5728" spans="2:24" x14ac:dyDescent="0.35">
      <c r="B5728" s="208"/>
      <c r="C5728" s="33"/>
      <c r="D5728" s="33"/>
      <c r="E5728" s="47"/>
      <c r="F5728" s="46"/>
      <c r="G5728" s="95"/>
      <c r="H5728" s="33"/>
      <c r="I5728" s="33"/>
      <c r="J5728" s="95"/>
      <c r="K5728" s="33"/>
      <c r="L5728" s="33"/>
      <c r="M5728" s="232"/>
      <c r="N5728" s="210"/>
      <c r="O5728" s="120"/>
      <c r="P5728" s="46"/>
      <c r="Q5728" s="33"/>
      <c r="R5728" s="95"/>
      <c r="S5728" s="33"/>
      <c r="T5728" s="33"/>
      <c r="U5728" s="232"/>
      <c r="V5728" s="213"/>
      <c r="W5728" s="202" t="str" cm="1">
        <f t="array" ref="W5728">IF(SUM(LEN(B5728:V5728))=0,"",IF(OR(OR(ISBLANK(F5728),SUM(LEN(C5728),LEN(D5728))=0),AND(NOT(E5728="Unknown"),ISBLANK(J5728)),AND(NOT(O5728="Unknown"),ISBLANK(R5728))),"Missing Information", _xlfn._xlws.FILTER(_xlfn._xlws.FILTER(Table15[],(Table15[System-Owned Portion]&amp;Table15[If Material Anything Other than "Lead" in Column E,
Was Material Ever Previously Lead?]&amp;Table15[Customer-Owned Portion])=(E5728&amp;G5728&amp;O5728),""),{0,0,0,1})))</f>
        <v/>
      </c>
      <c r="X5728"/>
    </row>
    <row r="5729" spans="2:24" x14ac:dyDescent="0.35">
      <c r="B5729" s="208"/>
      <c r="C5729" s="33"/>
      <c r="D5729" s="33"/>
      <c r="E5729" s="47"/>
      <c r="F5729" s="46"/>
      <c r="G5729" s="95"/>
      <c r="H5729" s="33"/>
      <c r="I5729" s="33"/>
      <c r="J5729" s="95"/>
      <c r="K5729" s="33"/>
      <c r="L5729" s="33"/>
      <c r="M5729" s="232"/>
      <c r="N5729" s="210"/>
      <c r="O5729" s="120"/>
      <c r="P5729" s="46"/>
      <c r="Q5729" s="33"/>
      <c r="R5729" s="95"/>
      <c r="S5729" s="33"/>
      <c r="T5729" s="33"/>
      <c r="U5729" s="232"/>
      <c r="V5729" s="213"/>
      <c r="W5729" s="202" t="str" cm="1">
        <f t="array" ref="W5729">IF(SUM(LEN(B5729:V5729))=0,"",IF(OR(OR(ISBLANK(F5729),SUM(LEN(C5729),LEN(D5729))=0),AND(NOT(E5729="Unknown"),ISBLANK(J5729)),AND(NOT(O5729="Unknown"),ISBLANK(R5729))),"Missing Information", _xlfn._xlws.FILTER(_xlfn._xlws.FILTER(Table15[],(Table15[System-Owned Portion]&amp;Table15[If Material Anything Other than "Lead" in Column E,
Was Material Ever Previously Lead?]&amp;Table15[Customer-Owned Portion])=(E5729&amp;G5729&amp;O5729),""),{0,0,0,1})))</f>
        <v/>
      </c>
      <c r="X5729"/>
    </row>
    <row r="5730" spans="2:24" x14ac:dyDescent="0.35">
      <c r="B5730" s="208"/>
      <c r="C5730" s="33"/>
      <c r="D5730" s="33"/>
      <c r="E5730" s="47"/>
      <c r="F5730" s="46"/>
      <c r="G5730" s="95"/>
      <c r="H5730" s="33"/>
      <c r="I5730" s="33"/>
      <c r="J5730" s="95"/>
      <c r="K5730" s="33"/>
      <c r="L5730" s="33"/>
      <c r="M5730" s="232"/>
      <c r="N5730" s="210"/>
      <c r="O5730" s="120"/>
      <c r="P5730" s="46"/>
      <c r="Q5730" s="33"/>
      <c r="R5730" s="95"/>
      <c r="S5730" s="33"/>
      <c r="T5730" s="33"/>
      <c r="U5730" s="232"/>
      <c r="V5730" s="213"/>
      <c r="W5730" s="202" t="str" cm="1">
        <f t="array" ref="W5730">IF(SUM(LEN(B5730:V5730))=0,"",IF(OR(OR(ISBLANK(F5730),SUM(LEN(C5730),LEN(D5730))=0),AND(NOT(E5730="Unknown"),ISBLANK(J5730)),AND(NOT(O5730="Unknown"),ISBLANK(R5730))),"Missing Information", _xlfn._xlws.FILTER(_xlfn._xlws.FILTER(Table15[],(Table15[System-Owned Portion]&amp;Table15[If Material Anything Other than "Lead" in Column E,
Was Material Ever Previously Lead?]&amp;Table15[Customer-Owned Portion])=(E5730&amp;G5730&amp;O5730),""),{0,0,0,1})))</f>
        <v/>
      </c>
      <c r="X5730"/>
    </row>
    <row r="5731" spans="2:24" x14ac:dyDescent="0.35">
      <c r="B5731" s="208"/>
      <c r="C5731" s="33"/>
      <c r="D5731" s="33"/>
      <c r="E5731" s="47"/>
      <c r="F5731" s="46"/>
      <c r="G5731" s="95"/>
      <c r="H5731" s="33"/>
      <c r="I5731" s="33"/>
      <c r="J5731" s="95"/>
      <c r="K5731" s="33"/>
      <c r="L5731" s="33"/>
      <c r="M5731" s="232"/>
      <c r="N5731" s="210"/>
      <c r="O5731" s="120"/>
      <c r="P5731" s="46"/>
      <c r="Q5731" s="33"/>
      <c r="R5731" s="95"/>
      <c r="S5731" s="33"/>
      <c r="T5731" s="33"/>
      <c r="U5731" s="232"/>
      <c r="V5731" s="213"/>
      <c r="W5731" s="202" t="str" cm="1">
        <f t="array" ref="W5731">IF(SUM(LEN(B5731:V5731))=0,"",IF(OR(OR(ISBLANK(F5731),SUM(LEN(C5731),LEN(D5731))=0),AND(NOT(E5731="Unknown"),ISBLANK(J5731)),AND(NOT(O5731="Unknown"),ISBLANK(R5731))),"Missing Information", _xlfn._xlws.FILTER(_xlfn._xlws.FILTER(Table15[],(Table15[System-Owned Portion]&amp;Table15[If Material Anything Other than "Lead" in Column E,
Was Material Ever Previously Lead?]&amp;Table15[Customer-Owned Portion])=(E5731&amp;G5731&amp;O5731),""),{0,0,0,1})))</f>
        <v/>
      </c>
      <c r="X5731"/>
    </row>
    <row r="5732" spans="2:24" x14ac:dyDescent="0.35">
      <c r="B5732" s="208"/>
      <c r="C5732" s="33"/>
      <c r="D5732" s="33"/>
      <c r="E5732" s="47"/>
      <c r="F5732" s="46"/>
      <c r="G5732" s="95"/>
      <c r="H5732" s="33"/>
      <c r="I5732" s="33"/>
      <c r="J5732" s="95"/>
      <c r="K5732" s="33"/>
      <c r="L5732" s="33"/>
      <c r="M5732" s="232"/>
      <c r="N5732" s="210"/>
      <c r="O5732" s="120"/>
      <c r="P5732" s="46"/>
      <c r="Q5732" s="33"/>
      <c r="R5732" s="95"/>
      <c r="S5732" s="33"/>
      <c r="T5732" s="33"/>
      <c r="U5732" s="232"/>
      <c r="V5732" s="213"/>
      <c r="W5732" s="202" t="str" cm="1">
        <f t="array" ref="W5732">IF(SUM(LEN(B5732:V5732))=0,"",IF(OR(OR(ISBLANK(F5732),SUM(LEN(C5732),LEN(D5732))=0),AND(NOT(E5732="Unknown"),ISBLANK(J5732)),AND(NOT(O5732="Unknown"),ISBLANK(R5732))),"Missing Information", _xlfn._xlws.FILTER(_xlfn._xlws.FILTER(Table15[],(Table15[System-Owned Portion]&amp;Table15[If Material Anything Other than "Lead" in Column E,
Was Material Ever Previously Lead?]&amp;Table15[Customer-Owned Portion])=(E5732&amp;G5732&amp;O5732),""),{0,0,0,1})))</f>
        <v/>
      </c>
      <c r="X5732"/>
    </row>
    <row r="5733" spans="2:24" x14ac:dyDescent="0.35">
      <c r="B5733" s="208"/>
      <c r="C5733" s="33"/>
      <c r="D5733" s="33"/>
      <c r="E5733" s="47"/>
      <c r="F5733" s="46"/>
      <c r="G5733" s="95"/>
      <c r="H5733" s="33"/>
      <c r="I5733" s="33"/>
      <c r="J5733" s="95"/>
      <c r="K5733" s="33"/>
      <c r="L5733" s="33"/>
      <c r="M5733" s="232"/>
      <c r="N5733" s="210"/>
      <c r="O5733" s="120"/>
      <c r="P5733" s="46"/>
      <c r="Q5733" s="33"/>
      <c r="R5733" s="95"/>
      <c r="S5733" s="33"/>
      <c r="T5733" s="33"/>
      <c r="U5733" s="232"/>
      <c r="V5733" s="213"/>
      <c r="W5733" s="202" t="str" cm="1">
        <f t="array" ref="W5733">IF(SUM(LEN(B5733:V5733))=0,"",IF(OR(OR(ISBLANK(F5733),SUM(LEN(C5733),LEN(D5733))=0),AND(NOT(E5733="Unknown"),ISBLANK(J5733)),AND(NOT(O5733="Unknown"),ISBLANK(R5733))),"Missing Information", _xlfn._xlws.FILTER(_xlfn._xlws.FILTER(Table15[],(Table15[System-Owned Portion]&amp;Table15[If Material Anything Other than "Lead" in Column E,
Was Material Ever Previously Lead?]&amp;Table15[Customer-Owned Portion])=(E5733&amp;G5733&amp;O5733),""),{0,0,0,1})))</f>
        <v/>
      </c>
      <c r="X5733"/>
    </row>
    <row r="5734" spans="2:24" x14ac:dyDescent="0.35">
      <c r="B5734" s="208"/>
      <c r="C5734" s="33"/>
      <c r="D5734" s="33"/>
      <c r="E5734" s="47"/>
      <c r="F5734" s="46"/>
      <c r="G5734" s="95"/>
      <c r="H5734" s="33"/>
      <c r="I5734" s="33"/>
      <c r="J5734" s="95"/>
      <c r="K5734" s="33"/>
      <c r="L5734" s="33"/>
      <c r="M5734" s="232"/>
      <c r="N5734" s="210"/>
      <c r="O5734" s="120"/>
      <c r="P5734" s="46"/>
      <c r="Q5734" s="33"/>
      <c r="R5734" s="95"/>
      <c r="S5734" s="33"/>
      <c r="T5734" s="33"/>
      <c r="U5734" s="232"/>
      <c r="V5734" s="213"/>
      <c r="W5734" s="202" t="str" cm="1">
        <f t="array" ref="W5734">IF(SUM(LEN(B5734:V5734))=0,"",IF(OR(OR(ISBLANK(F5734),SUM(LEN(C5734),LEN(D5734))=0),AND(NOT(E5734="Unknown"),ISBLANK(J5734)),AND(NOT(O5734="Unknown"),ISBLANK(R5734))),"Missing Information", _xlfn._xlws.FILTER(_xlfn._xlws.FILTER(Table15[],(Table15[System-Owned Portion]&amp;Table15[If Material Anything Other than "Lead" in Column E,
Was Material Ever Previously Lead?]&amp;Table15[Customer-Owned Portion])=(E5734&amp;G5734&amp;O5734),""),{0,0,0,1})))</f>
        <v/>
      </c>
      <c r="X5734"/>
    </row>
    <row r="5735" spans="2:24" x14ac:dyDescent="0.35">
      <c r="B5735" s="208"/>
      <c r="C5735" s="33"/>
      <c r="D5735" s="33"/>
      <c r="E5735" s="47"/>
      <c r="F5735" s="46"/>
      <c r="G5735" s="95"/>
      <c r="H5735" s="33"/>
      <c r="I5735" s="33"/>
      <c r="J5735" s="95"/>
      <c r="K5735" s="33"/>
      <c r="L5735" s="33"/>
      <c r="M5735" s="232"/>
      <c r="N5735" s="210"/>
      <c r="O5735" s="120"/>
      <c r="P5735" s="46"/>
      <c r="Q5735" s="33"/>
      <c r="R5735" s="95"/>
      <c r="S5735" s="33"/>
      <c r="T5735" s="33"/>
      <c r="U5735" s="232"/>
      <c r="V5735" s="213"/>
      <c r="W5735" s="202" t="str" cm="1">
        <f t="array" ref="W5735">IF(SUM(LEN(B5735:V5735))=0,"",IF(OR(OR(ISBLANK(F5735),SUM(LEN(C5735),LEN(D5735))=0),AND(NOT(E5735="Unknown"),ISBLANK(J5735)),AND(NOT(O5735="Unknown"),ISBLANK(R5735))),"Missing Information", _xlfn._xlws.FILTER(_xlfn._xlws.FILTER(Table15[],(Table15[System-Owned Portion]&amp;Table15[If Material Anything Other than "Lead" in Column E,
Was Material Ever Previously Lead?]&amp;Table15[Customer-Owned Portion])=(E5735&amp;G5735&amp;O5735),""),{0,0,0,1})))</f>
        <v/>
      </c>
      <c r="X5735"/>
    </row>
    <row r="5736" spans="2:24" x14ac:dyDescent="0.35">
      <c r="B5736" s="208"/>
      <c r="C5736" s="33"/>
      <c r="D5736" s="33"/>
      <c r="E5736" s="47"/>
      <c r="F5736" s="46"/>
      <c r="G5736" s="95"/>
      <c r="H5736" s="33"/>
      <c r="I5736" s="33"/>
      <c r="J5736" s="95"/>
      <c r="K5736" s="33"/>
      <c r="L5736" s="33"/>
      <c r="M5736" s="232"/>
      <c r="N5736" s="210"/>
      <c r="O5736" s="120"/>
      <c r="P5736" s="46"/>
      <c r="Q5736" s="33"/>
      <c r="R5736" s="95"/>
      <c r="S5736" s="33"/>
      <c r="T5736" s="33"/>
      <c r="U5736" s="232"/>
      <c r="V5736" s="213"/>
      <c r="W5736" s="202" t="str" cm="1">
        <f t="array" ref="W5736">IF(SUM(LEN(B5736:V5736))=0,"",IF(OR(OR(ISBLANK(F5736),SUM(LEN(C5736),LEN(D5736))=0),AND(NOT(E5736="Unknown"),ISBLANK(J5736)),AND(NOT(O5736="Unknown"),ISBLANK(R5736))),"Missing Information", _xlfn._xlws.FILTER(_xlfn._xlws.FILTER(Table15[],(Table15[System-Owned Portion]&amp;Table15[If Material Anything Other than "Lead" in Column E,
Was Material Ever Previously Lead?]&amp;Table15[Customer-Owned Portion])=(E5736&amp;G5736&amp;O5736),""),{0,0,0,1})))</f>
        <v/>
      </c>
      <c r="X5736"/>
    </row>
    <row r="5737" spans="2:24" x14ac:dyDescent="0.35">
      <c r="B5737" s="208"/>
      <c r="C5737" s="33"/>
      <c r="D5737" s="33"/>
      <c r="E5737" s="47"/>
      <c r="F5737" s="46"/>
      <c r="G5737" s="95"/>
      <c r="H5737" s="33"/>
      <c r="I5737" s="33"/>
      <c r="J5737" s="95"/>
      <c r="K5737" s="33"/>
      <c r="L5737" s="33"/>
      <c r="M5737" s="232"/>
      <c r="N5737" s="210"/>
      <c r="O5737" s="120"/>
      <c r="P5737" s="46"/>
      <c r="Q5737" s="33"/>
      <c r="R5737" s="95"/>
      <c r="S5737" s="33"/>
      <c r="T5737" s="33"/>
      <c r="U5737" s="232"/>
      <c r="V5737" s="213"/>
      <c r="W5737" s="202" t="str" cm="1">
        <f t="array" ref="W5737">IF(SUM(LEN(B5737:V5737))=0,"",IF(OR(OR(ISBLANK(F5737),SUM(LEN(C5737),LEN(D5737))=0),AND(NOT(E5737="Unknown"),ISBLANK(J5737)),AND(NOT(O5737="Unknown"),ISBLANK(R5737))),"Missing Information", _xlfn._xlws.FILTER(_xlfn._xlws.FILTER(Table15[],(Table15[System-Owned Portion]&amp;Table15[If Material Anything Other than "Lead" in Column E,
Was Material Ever Previously Lead?]&amp;Table15[Customer-Owned Portion])=(E5737&amp;G5737&amp;O5737),""),{0,0,0,1})))</f>
        <v/>
      </c>
      <c r="X5737"/>
    </row>
    <row r="5738" spans="2:24" x14ac:dyDescent="0.35">
      <c r="B5738" s="208"/>
      <c r="C5738" s="33"/>
      <c r="D5738" s="33"/>
      <c r="E5738" s="47"/>
      <c r="F5738" s="46"/>
      <c r="G5738" s="95"/>
      <c r="H5738" s="33"/>
      <c r="I5738" s="33"/>
      <c r="J5738" s="95"/>
      <c r="K5738" s="33"/>
      <c r="L5738" s="33"/>
      <c r="M5738" s="232"/>
      <c r="N5738" s="210"/>
      <c r="O5738" s="120"/>
      <c r="P5738" s="46"/>
      <c r="Q5738" s="33"/>
      <c r="R5738" s="95"/>
      <c r="S5738" s="33"/>
      <c r="T5738" s="33"/>
      <c r="U5738" s="232"/>
      <c r="V5738" s="213"/>
      <c r="W5738" s="202" t="str" cm="1">
        <f t="array" ref="W5738">IF(SUM(LEN(B5738:V5738))=0,"",IF(OR(OR(ISBLANK(F5738),SUM(LEN(C5738),LEN(D5738))=0),AND(NOT(E5738="Unknown"),ISBLANK(J5738)),AND(NOT(O5738="Unknown"),ISBLANK(R5738))),"Missing Information", _xlfn._xlws.FILTER(_xlfn._xlws.FILTER(Table15[],(Table15[System-Owned Portion]&amp;Table15[If Material Anything Other than "Lead" in Column E,
Was Material Ever Previously Lead?]&amp;Table15[Customer-Owned Portion])=(E5738&amp;G5738&amp;O5738),""),{0,0,0,1})))</f>
        <v/>
      </c>
      <c r="X5738"/>
    </row>
    <row r="5739" spans="2:24" x14ac:dyDescent="0.35">
      <c r="B5739" s="208"/>
      <c r="C5739" s="33"/>
      <c r="D5739" s="33"/>
      <c r="E5739" s="47"/>
      <c r="F5739" s="46"/>
      <c r="G5739" s="95"/>
      <c r="H5739" s="33"/>
      <c r="I5739" s="33"/>
      <c r="J5739" s="95"/>
      <c r="K5739" s="33"/>
      <c r="L5739" s="33"/>
      <c r="M5739" s="232"/>
      <c r="N5739" s="210"/>
      <c r="O5739" s="120"/>
      <c r="P5739" s="46"/>
      <c r="Q5739" s="33"/>
      <c r="R5739" s="95"/>
      <c r="S5739" s="33"/>
      <c r="T5739" s="33"/>
      <c r="U5739" s="232"/>
      <c r="V5739" s="213"/>
      <c r="W5739" s="202" t="str" cm="1">
        <f t="array" ref="W5739">IF(SUM(LEN(B5739:V5739))=0,"",IF(OR(OR(ISBLANK(F5739),SUM(LEN(C5739),LEN(D5739))=0),AND(NOT(E5739="Unknown"),ISBLANK(J5739)),AND(NOT(O5739="Unknown"),ISBLANK(R5739))),"Missing Information", _xlfn._xlws.FILTER(_xlfn._xlws.FILTER(Table15[],(Table15[System-Owned Portion]&amp;Table15[If Material Anything Other than "Lead" in Column E,
Was Material Ever Previously Lead?]&amp;Table15[Customer-Owned Portion])=(E5739&amp;G5739&amp;O5739),""),{0,0,0,1})))</f>
        <v/>
      </c>
      <c r="X5739"/>
    </row>
    <row r="5740" spans="2:24" x14ac:dyDescent="0.35">
      <c r="B5740" s="208"/>
      <c r="C5740" s="33"/>
      <c r="D5740" s="33"/>
      <c r="E5740" s="47"/>
      <c r="F5740" s="46"/>
      <c r="G5740" s="95"/>
      <c r="H5740" s="33"/>
      <c r="I5740" s="33"/>
      <c r="J5740" s="95"/>
      <c r="K5740" s="33"/>
      <c r="L5740" s="33"/>
      <c r="M5740" s="232"/>
      <c r="N5740" s="210"/>
      <c r="O5740" s="120"/>
      <c r="P5740" s="46"/>
      <c r="Q5740" s="33"/>
      <c r="R5740" s="95"/>
      <c r="S5740" s="33"/>
      <c r="T5740" s="33"/>
      <c r="U5740" s="232"/>
      <c r="V5740" s="213"/>
      <c r="W5740" s="202" t="str" cm="1">
        <f t="array" ref="W5740">IF(SUM(LEN(B5740:V5740))=0,"",IF(OR(OR(ISBLANK(F5740),SUM(LEN(C5740),LEN(D5740))=0),AND(NOT(E5740="Unknown"),ISBLANK(J5740)),AND(NOT(O5740="Unknown"),ISBLANK(R5740))),"Missing Information", _xlfn._xlws.FILTER(_xlfn._xlws.FILTER(Table15[],(Table15[System-Owned Portion]&amp;Table15[If Material Anything Other than "Lead" in Column E,
Was Material Ever Previously Lead?]&amp;Table15[Customer-Owned Portion])=(E5740&amp;G5740&amp;O5740),""),{0,0,0,1})))</f>
        <v/>
      </c>
      <c r="X5740"/>
    </row>
    <row r="5741" spans="2:24" x14ac:dyDescent="0.35">
      <c r="B5741" s="208"/>
      <c r="C5741" s="33"/>
      <c r="D5741" s="33"/>
      <c r="E5741" s="47"/>
      <c r="F5741" s="46"/>
      <c r="G5741" s="95"/>
      <c r="H5741" s="33"/>
      <c r="I5741" s="33"/>
      <c r="J5741" s="95"/>
      <c r="K5741" s="33"/>
      <c r="L5741" s="33"/>
      <c r="M5741" s="232"/>
      <c r="N5741" s="210"/>
      <c r="O5741" s="120"/>
      <c r="P5741" s="46"/>
      <c r="Q5741" s="33"/>
      <c r="R5741" s="95"/>
      <c r="S5741" s="33"/>
      <c r="T5741" s="33"/>
      <c r="U5741" s="232"/>
      <c r="V5741" s="213"/>
      <c r="W5741" s="202" t="str" cm="1">
        <f t="array" ref="W5741">IF(SUM(LEN(B5741:V5741))=0,"",IF(OR(OR(ISBLANK(F5741),SUM(LEN(C5741),LEN(D5741))=0),AND(NOT(E5741="Unknown"),ISBLANK(J5741)),AND(NOT(O5741="Unknown"),ISBLANK(R5741))),"Missing Information", _xlfn._xlws.FILTER(_xlfn._xlws.FILTER(Table15[],(Table15[System-Owned Portion]&amp;Table15[If Material Anything Other than "Lead" in Column E,
Was Material Ever Previously Lead?]&amp;Table15[Customer-Owned Portion])=(E5741&amp;G5741&amp;O5741),""),{0,0,0,1})))</f>
        <v/>
      </c>
      <c r="X5741"/>
    </row>
    <row r="5742" spans="2:24" x14ac:dyDescent="0.35">
      <c r="B5742" s="208"/>
      <c r="C5742" s="33"/>
      <c r="D5742" s="33"/>
      <c r="E5742" s="47"/>
      <c r="F5742" s="46"/>
      <c r="G5742" s="95"/>
      <c r="H5742" s="33"/>
      <c r="I5742" s="33"/>
      <c r="J5742" s="95"/>
      <c r="K5742" s="33"/>
      <c r="L5742" s="33"/>
      <c r="M5742" s="232"/>
      <c r="N5742" s="210"/>
      <c r="O5742" s="120"/>
      <c r="P5742" s="46"/>
      <c r="Q5742" s="33"/>
      <c r="R5742" s="95"/>
      <c r="S5742" s="33"/>
      <c r="T5742" s="33"/>
      <c r="U5742" s="232"/>
      <c r="V5742" s="213"/>
      <c r="W5742" s="202" t="str" cm="1">
        <f t="array" ref="W5742">IF(SUM(LEN(B5742:V5742))=0,"",IF(OR(OR(ISBLANK(F5742),SUM(LEN(C5742),LEN(D5742))=0),AND(NOT(E5742="Unknown"),ISBLANK(J5742)),AND(NOT(O5742="Unknown"),ISBLANK(R5742))),"Missing Information", _xlfn._xlws.FILTER(_xlfn._xlws.FILTER(Table15[],(Table15[System-Owned Portion]&amp;Table15[If Material Anything Other than "Lead" in Column E,
Was Material Ever Previously Lead?]&amp;Table15[Customer-Owned Portion])=(E5742&amp;G5742&amp;O5742),""),{0,0,0,1})))</f>
        <v/>
      </c>
      <c r="X5742"/>
    </row>
    <row r="5743" spans="2:24" x14ac:dyDescent="0.35">
      <c r="B5743" s="208"/>
      <c r="C5743" s="33"/>
      <c r="D5743" s="33"/>
      <c r="E5743" s="47"/>
      <c r="F5743" s="46"/>
      <c r="G5743" s="95"/>
      <c r="H5743" s="33"/>
      <c r="I5743" s="33"/>
      <c r="J5743" s="95"/>
      <c r="K5743" s="33"/>
      <c r="L5743" s="33"/>
      <c r="M5743" s="232"/>
      <c r="N5743" s="210"/>
      <c r="O5743" s="120"/>
      <c r="P5743" s="46"/>
      <c r="Q5743" s="33"/>
      <c r="R5743" s="95"/>
      <c r="S5743" s="33"/>
      <c r="T5743" s="33"/>
      <c r="U5743" s="232"/>
      <c r="V5743" s="213"/>
      <c r="W5743" s="202" t="str" cm="1">
        <f t="array" ref="W5743">IF(SUM(LEN(B5743:V5743))=0,"",IF(OR(OR(ISBLANK(F5743),SUM(LEN(C5743),LEN(D5743))=0),AND(NOT(E5743="Unknown"),ISBLANK(J5743)),AND(NOT(O5743="Unknown"),ISBLANK(R5743))),"Missing Information", _xlfn._xlws.FILTER(_xlfn._xlws.FILTER(Table15[],(Table15[System-Owned Portion]&amp;Table15[If Material Anything Other than "Lead" in Column E,
Was Material Ever Previously Lead?]&amp;Table15[Customer-Owned Portion])=(E5743&amp;G5743&amp;O5743),""),{0,0,0,1})))</f>
        <v/>
      </c>
      <c r="X5743"/>
    </row>
    <row r="5744" spans="2:24" x14ac:dyDescent="0.35">
      <c r="B5744" s="208"/>
      <c r="C5744" s="33"/>
      <c r="D5744" s="33"/>
      <c r="E5744" s="47"/>
      <c r="F5744" s="46"/>
      <c r="G5744" s="95"/>
      <c r="H5744" s="33"/>
      <c r="I5744" s="33"/>
      <c r="J5744" s="95"/>
      <c r="K5744" s="33"/>
      <c r="L5744" s="33"/>
      <c r="M5744" s="232"/>
      <c r="N5744" s="210"/>
      <c r="O5744" s="120"/>
      <c r="P5744" s="46"/>
      <c r="Q5744" s="33"/>
      <c r="R5744" s="95"/>
      <c r="S5744" s="33"/>
      <c r="T5744" s="33"/>
      <c r="U5744" s="232"/>
      <c r="V5744" s="213"/>
      <c r="W5744" s="202" t="str" cm="1">
        <f t="array" ref="W5744">IF(SUM(LEN(B5744:V5744))=0,"",IF(OR(OR(ISBLANK(F5744),SUM(LEN(C5744),LEN(D5744))=0),AND(NOT(E5744="Unknown"),ISBLANK(J5744)),AND(NOT(O5744="Unknown"),ISBLANK(R5744))),"Missing Information", _xlfn._xlws.FILTER(_xlfn._xlws.FILTER(Table15[],(Table15[System-Owned Portion]&amp;Table15[If Material Anything Other than "Lead" in Column E,
Was Material Ever Previously Lead?]&amp;Table15[Customer-Owned Portion])=(E5744&amp;G5744&amp;O5744),""),{0,0,0,1})))</f>
        <v/>
      </c>
      <c r="X5744"/>
    </row>
    <row r="5745" spans="2:24" x14ac:dyDescent="0.35">
      <c r="B5745" s="208"/>
      <c r="C5745" s="33"/>
      <c r="D5745" s="33"/>
      <c r="E5745" s="47"/>
      <c r="F5745" s="46"/>
      <c r="G5745" s="95"/>
      <c r="H5745" s="33"/>
      <c r="I5745" s="33"/>
      <c r="J5745" s="95"/>
      <c r="K5745" s="33"/>
      <c r="L5745" s="33"/>
      <c r="M5745" s="232"/>
      <c r="N5745" s="210"/>
      <c r="O5745" s="120"/>
      <c r="P5745" s="46"/>
      <c r="Q5745" s="33"/>
      <c r="R5745" s="95"/>
      <c r="S5745" s="33"/>
      <c r="T5745" s="33"/>
      <c r="U5745" s="232"/>
      <c r="V5745" s="213"/>
      <c r="W5745" s="202" t="str" cm="1">
        <f t="array" ref="W5745">IF(SUM(LEN(B5745:V5745))=0,"",IF(OR(OR(ISBLANK(F5745),SUM(LEN(C5745),LEN(D5745))=0),AND(NOT(E5745="Unknown"),ISBLANK(J5745)),AND(NOT(O5745="Unknown"),ISBLANK(R5745))),"Missing Information", _xlfn._xlws.FILTER(_xlfn._xlws.FILTER(Table15[],(Table15[System-Owned Portion]&amp;Table15[If Material Anything Other than "Lead" in Column E,
Was Material Ever Previously Lead?]&amp;Table15[Customer-Owned Portion])=(E5745&amp;G5745&amp;O5745),""),{0,0,0,1})))</f>
        <v/>
      </c>
      <c r="X5745"/>
    </row>
    <row r="5746" spans="2:24" x14ac:dyDescent="0.35">
      <c r="B5746" s="208"/>
      <c r="C5746" s="33"/>
      <c r="D5746" s="33"/>
      <c r="E5746" s="47"/>
      <c r="F5746" s="46"/>
      <c r="G5746" s="95"/>
      <c r="H5746" s="33"/>
      <c r="I5746" s="33"/>
      <c r="J5746" s="95"/>
      <c r="K5746" s="33"/>
      <c r="L5746" s="33"/>
      <c r="M5746" s="232"/>
      <c r="N5746" s="210"/>
      <c r="O5746" s="120"/>
      <c r="P5746" s="46"/>
      <c r="Q5746" s="33"/>
      <c r="R5746" s="95"/>
      <c r="S5746" s="33"/>
      <c r="T5746" s="33"/>
      <c r="U5746" s="232"/>
      <c r="V5746" s="213"/>
      <c r="W5746" s="202" t="str" cm="1">
        <f t="array" ref="W5746">IF(SUM(LEN(B5746:V5746))=0,"",IF(OR(OR(ISBLANK(F5746),SUM(LEN(C5746),LEN(D5746))=0),AND(NOT(E5746="Unknown"),ISBLANK(J5746)),AND(NOT(O5746="Unknown"),ISBLANK(R5746))),"Missing Information", _xlfn._xlws.FILTER(_xlfn._xlws.FILTER(Table15[],(Table15[System-Owned Portion]&amp;Table15[If Material Anything Other than "Lead" in Column E,
Was Material Ever Previously Lead?]&amp;Table15[Customer-Owned Portion])=(E5746&amp;G5746&amp;O5746),""),{0,0,0,1})))</f>
        <v/>
      </c>
      <c r="X5746"/>
    </row>
    <row r="5747" spans="2:24" x14ac:dyDescent="0.35">
      <c r="B5747" s="208"/>
      <c r="C5747" s="33"/>
      <c r="D5747" s="33"/>
      <c r="E5747" s="47"/>
      <c r="F5747" s="46"/>
      <c r="G5747" s="95"/>
      <c r="H5747" s="33"/>
      <c r="I5747" s="33"/>
      <c r="J5747" s="95"/>
      <c r="K5747" s="33"/>
      <c r="L5747" s="33"/>
      <c r="M5747" s="232"/>
      <c r="N5747" s="210"/>
      <c r="O5747" s="120"/>
      <c r="P5747" s="46"/>
      <c r="Q5747" s="33"/>
      <c r="R5747" s="95"/>
      <c r="S5747" s="33"/>
      <c r="T5747" s="33"/>
      <c r="U5747" s="232"/>
      <c r="V5747" s="213"/>
      <c r="W5747" s="202" t="str" cm="1">
        <f t="array" ref="W5747">IF(SUM(LEN(B5747:V5747))=0,"",IF(OR(OR(ISBLANK(F5747),SUM(LEN(C5747),LEN(D5747))=0),AND(NOT(E5747="Unknown"),ISBLANK(J5747)),AND(NOT(O5747="Unknown"),ISBLANK(R5747))),"Missing Information", _xlfn._xlws.FILTER(_xlfn._xlws.FILTER(Table15[],(Table15[System-Owned Portion]&amp;Table15[If Material Anything Other than "Lead" in Column E,
Was Material Ever Previously Lead?]&amp;Table15[Customer-Owned Portion])=(E5747&amp;G5747&amp;O5747),""),{0,0,0,1})))</f>
        <v/>
      </c>
      <c r="X5747"/>
    </row>
    <row r="5748" spans="2:24" x14ac:dyDescent="0.35">
      <c r="B5748" s="208"/>
      <c r="C5748" s="33"/>
      <c r="D5748" s="33"/>
      <c r="E5748" s="47"/>
      <c r="F5748" s="46"/>
      <c r="G5748" s="95"/>
      <c r="H5748" s="33"/>
      <c r="I5748" s="33"/>
      <c r="J5748" s="95"/>
      <c r="K5748" s="33"/>
      <c r="L5748" s="33"/>
      <c r="M5748" s="232"/>
      <c r="N5748" s="210"/>
      <c r="O5748" s="120"/>
      <c r="P5748" s="46"/>
      <c r="Q5748" s="33"/>
      <c r="R5748" s="95"/>
      <c r="S5748" s="33"/>
      <c r="T5748" s="33"/>
      <c r="U5748" s="232"/>
      <c r="V5748" s="213"/>
      <c r="W5748" s="202" t="str" cm="1">
        <f t="array" ref="W5748">IF(SUM(LEN(B5748:V5748))=0,"",IF(OR(OR(ISBLANK(F5748),SUM(LEN(C5748),LEN(D5748))=0),AND(NOT(E5748="Unknown"),ISBLANK(J5748)),AND(NOT(O5748="Unknown"),ISBLANK(R5748))),"Missing Information", _xlfn._xlws.FILTER(_xlfn._xlws.FILTER(Table15[],(Table15[System-Owned Portion]&amp;Table15[If Material Anything Other than "Lead" in Column E,
Was Material Ever Previously Lead?]&amp;Table15[Customer-Owned Portion])=(E5748&amp;G5748&amp;O5748),""),{0,0,0,1})))</f>
        <v/>
      </c>
      <c r="X5748"/>
    </row>
    <row r="5749" spans="2:24" x14ac:dyDescent="0.35">
      <c r="B5749" s="208"/>
      <c r="C5749" s="33"/>
      <c r="D5749" s="33"/>
      <c r="E5749" s="47"/>
      <c r="F5749" s="46"/>
      <c r="G5749" s="95"/>
      <c r="H5749" s="33"/>
      <c r="I5749" s="33"/>
      <c r="J5749" s="95"/>
      <c r="K5749" s="33"/>
      <c r="L5749" s="33"/>
      <c r="M5749" s="232"/>
      <c r="N5749" s="210"/>
      <c r="O5749" s="120"/>
      <c r="P5749" s="46"/>
      <c r="Q5749" s="33"/>
      <c r="R5749" s="95"/>
      <c r="S5749" s="33"/>
      <c r="T5749" s="33"/>
      <c r="U5749" s="232"/>
      <c r="V5749" s="213"/>
      <c r="W5749" s="202" t="str" cm="1">
        <f t="array" ref="W5749">IF(SUM(LEN(B5749:V5749))=0,"",IF(OR(OR(ISBLANK(F5749),SUM(LEN(C5749),LEN(D5749))=0),AND(NOT(E5749="Unknown"),ISBLANK(J5749)),AND(NOT(O5749="Unknown"),ISBLANK(R5749))),"Missing Information", _xlfn._xlws.FILTER(_xlfn._xlws.FILTER(Table15[],(Table15[System-Owned Portion]&amp;Table15[If Material Anything Other than "Lead" in Column E,
Was Material Ever Previously Lead?]&amp;Table15[Customer-Owned Portion])=(E5749&amp;G5749&amp;O5749),""),{0,0,0,1})))</f>
        <v/>
      </c>
      <c r="X5749"/>
    </row>
    <row r="5750" spans="2:24" x14ac:dyDescent="0.35">
      <c r="B5750" s="208"/>
      <c r="C5750" s="33"/>
      <c r="D5750" s="33"/>
      <c r="E5750" s="47"/>
      <c r="F5750" s="46"/>
      <c r="G5750" s="95"/>
      <c r="H5750" s="33"/>
      <c r="I5750" s="33"/>
      <c r="J5750" s="95"/>
      <c r="K5750" s="33"/>
      <c r="L5750" s="33"/>
      <c r="M5750" s="232"/>
      <c r="N5750" s="210"/>
      <c r="O5750" s="120"/>
      <c r="P5750" s="46"/>
      <c r="Q5750" s="33"/>
      <c r="R5750" s="95"/>
      <c r="S5750" s="33"/>
      <c r="T5750" s="33"/>
      <c r="U5750" s="232"/>
      <c r="V5750" s="213"/>
      <c r="W5750" s="202" t="str" cm="1">
        <f t="array" ref="W5750">IF(SUM(LEN(B5750:V5750))=0,"",IF(OR(OR(ISBLANK(F5750),SUM(LEN(C5750),LEN(D5750))=0),AND(NOT(E5750="Unknown"),ISBLANK(J5750)),AND(NOT(O5750="Unknown"),ISBLANK(R5750))),"Missing Information", _xlfn._xlws.FILTER(_xlfn._xlws.FILTER(Table15[],(Table15[System-Owned Portion]&amp;Table15[If Material Anything Other than "Lead" in Column E,
Was Material Ever Previously Lead?]&amp;Table15[Customer-Owned Portion])=(E5750&amp;G5750&amp;O5750),""),{0,0,0,1})))</f>
        <v/>
      </c>
      <c r="X5750"/>
    </row>
    <row r="5751" spans="2:24" x14ac:dyDescent="0.35">
      <c r="B5751" s="208"/>
      <c r="C5751" s="33"/>
      <c r="D5751" s="33"/>
      <c r="E5751" s="47"/>
      <c r="F5751" s="46"/>
      <c r="G5751" s="95"/>
      <c r="H5751" s="33"/>
      <c r="I5751" s="33"/>
      <c r="J5751" s="95"/>
      <c r="K5751" s="33"/>
      <c r="L5751" s="33"/>
      <c r="M5751" s="232"/>
      <c r="N5751" s="210"/>
      <c r="O5751" s="120"/>
      <c r="P5751" s="46"/>
      <c r="Q5751" s="33"/>
      <c r="R5751" s="95"/>
      <c r="S5751" s="33"/>
      <c r="T5751" s="33"/>
      <c r="U5751" s="232"/>
      <c r="V5751" s="213"/>
      <c r="W5751" s="202" t="str" cm="1">
        <f t="array" ref="W5751">IF(SUM(LEN(B5751:V5751))=0,"",IF(OR(OR(ISBLANK(F5751),SUM(LEN(C5751),LEN(D5751))=0),AND(NOT(E5751="Unknown"),ISBLANK(J5751)),AND(NOT(O5751="Unknown"),ISBLANK(R5751))),"Missing Information", _xlfn._xlws.FILTER(_xlfn._xlws.FILTER(Table15[],(Table15[System-Owned Portion]&amp;Table15[If Material Anything Other than "Lead" in Column E,
Was Material Ever Previously Lead?]&amp;Table15[Customer-Owned Portion])=(E5751&amp;G5751&amp;O5751),""),{0,0,0,1})))</f>
        <v/>
      </c>
      <c r="X5751"/>
    </row>
    <row r="5752" spans="2:24" x14ac:dyDescent="0.35">
      <c r="B5752" s="208"/>
      <c r="C5752" s="33"/>
      <c r="D5752" s="33"/>
      <c r="E5752" s="47"/>
      <c r="F5752" s="46"/>
      <c r="G5752" s="95"/>
      <c r="H5752" s="33"/>
      <c r="I5752" s="33"/>
      <c r="J5752" s="95"/>
      <c r="K5752" s="33"/>
      <c r="L5752" s="33"/>
      <c r="M5752" s="232"/>
      <c r="N5752" s="210"/>
      <c r="O5752" s="120"/>
      <c r="P5752" s="46"/>
      <c r="Q5752" s="33"/>
      <c r="R5752" s="95"/>
      <c r="S5752" s="33"/>
      <c r="T5752" s="33"/>
      <c r="U5752" s="232"/>
      <c r="V5752" s="213"/>
      <c r="W5752" s="202" t="str" cm="1">
        <f t="array" ref="W5752">IF(SUM(LEN(B5752:V5752))=0,"",IF(OR(OR(ISBLANK(F5752),SUM(LEN(C5752),LEN(D5752))=0),AND(NOT(E5752="Unknown"),ISBLANK(J5752)),AND(NOT(O5752="Unknown"),ISBLANK(R5752))),"Missing Information", _xlfn._xlws.FILTER(_xlfn._xlws.FILTER(Table15[],(Table15[System-Owned Portion]&amp;Table15[If Material Anything Other than "Lead" in Column E,
Was Material Ever Previously Lead?]&amp;Table15[Customer-Owned Portion])=(E5752&amp;G5752&amp;O5752),""),{0,0,0,1})))</f>
        <v/>
      </c>
      <c r="X5752"/>
    </row>
    <row r="5753" spans="2:24" x14ac:dyDescent="0.35">
      <c r="B5753" s="208"/>
      <c r="C5753" s="33"/>
      <c r="D5753" s="33"/>
      <c r="E5753" s="47"/>
      <c r="F5753" s="46"/>
      <c r="G5753" s="95"/>
      <c r="H5753" s="33"/>
      <c r="I5753" s="33"/>
      <c r="J5753" s="95"/>
      <c r="K5753" s="33"/>
      <c r="L5753" s="33"/>
      <c r="M5753" s="232"/>
      <c r="N5753" s="210"/>
      <c r="O5753" s="120"/>
      <c r="P5753" s="46"/>
      <c r="Q5753" s="33"/>
      <c r="R5753" s="95"/>
      <c r="S5753" s="33"/>
      <c r="T5753" s="33"/>
      <c r="U5753" s="232"/>
      <c r="V5753" s="213"/>
      <c r="W5753" s="202" t="str" cm="1">
        <f t="array" ref="W5753">IF(SUM(LEN(B5753:V5753))=0,"",IF(OR(OR(ISBLANK(F5753),SUM(LEN(C5753),LEN(D5753))=0),AND(NOT(E5753="Unknown"),ISBLANK(J5753)),AND(NOT(O5753="Unknown"),ISBLANK(R5753))),"Missing Information", _xlfn._xlws.FILTER(_xlfn._xlws.FILTER(Table15[],(Table15[System-Owned Portion]&amp;Table15[If Material Anything Other than "Lead" in Column E,
Was Material Ever Previously Lead?]&amp;Table15[Customer-Owned Portion])=(E5753&amp;G5753&amp;O5753),""),{0,0,0,1})))</f>
        <v/>
      </c>
      <c r="X5753"/>
    </row>
    <row r="5754" spans="2:24" x14ac:dyDescent="0.35">
      <c r="B5754" s="208"/>
      <c r="C5754" s="33"/>
      <c r="D5754" s="33"/>
      <c r="E5754" s="47"/>
      <c r="F5754" s="46"/>
      <c r="G5754" s="95"/>
      <c r="H5754" s="33"/>
      <c r="I5754" s="33"/>
      <c r="J5754" s="95"/>
      <c r="K5754" s="33"/>
      <c r="L5754" s="33"/>
      <c r="M5754" s="232"/>
      <c r="N5754" s="210"/>
      <c r="O5754" s="120"/>
      <c r="P5754" s="46"/>
      <c r="Q5754" s="33"/>
      <c r="R5754" s="95"/>
      <c r="S5754" s="33"/>
      <c r="T5754" s="33"/>
      <c r="U5754" s="232"/>
      <c r="V5754" s="213"/>
      <c r="W5754" s="202" t="str" cm="1">
        <f t="array" ref="W5754">IF(SUM(LEN(B5754:V5754))=0,"",IF(OR(OR(ISBLANK(F5754),SUM(LEN(C5754),LEN(D5754))=0),AND(NOT(E5754="Unknown"),ISBLANK(J5754)),AND(NOT(O5754="Unknown"),ISBLANK(R5754))),"Missing Information", _xlfn._xlws.FILTER(_xlfn._xlws.FILTER(Table15[],(Table15[System-Owned Portion]&amp;Table15[If Material Anything Other than "Lead" in Column E,
Was Material Ever Previously Lead?]&amp;Table15[Customer-Owned Portion])=(E5754&amp;G5754&amp;O5754),""),{0,0,0,1})))</f>
        <v/>
      </c>
      <c r="X5754"/>
    </row>
    <row r="5755" spans="2:24" x14ac:dyDescent="0.35">
      <c r="B5755" s="208"/>
      <c r="C5755" s="33"/>
      <c r="D5755" s="33"/>
      <c r="E5755" s="47"/>
      <c r="F5755" s="46"/>
      <c r="G5755" s="95"/>
      <c r="H5755" s="33"/>
      <c r="I5755" s="33"/>
      <c r="J5755" s="95"/>
      <c r="K5755" s="33"/>
      <c r="L5755" s="33"/>
      <c r="M5755" s="232"/>
      <c r="N5755" s="210"/>
      <c r="O5755" s="120"/>
      <c r="P5755" s="46"/>
      <c r="Q5755" s="33"/>
      <c r="R5755" s="95"/>
      <c r="S5755" s="33"/>
      <c r="T5755" s="33"/>
      <c r="U5755" s="232"/>
      <c r="V5755" s="213"/>
      <c r="W5755" s="202" t="str" cm="1">
        <f t="array" ref="W5755">IF(SUM(LEN(B5755:V5755))=0,"",IF(OR(OR(ISBLANK(F5755),SUM(LEN(C5755),LEN(D5755))=0),AND(NOT(E5755="Unknown"),ISBLANK(J5755)),AND(NOT(O5755="Unknown"),ISBLANK(R5755))),"Missing Information", _xlfn._xlws.FILTER(_xlfn._xlws.FILTER(Table15[],(Table15[System-Owned Portion]&amp;Table15[If Material Anything Other than "Lead" in Column E,
Was Material Ever Previously Lead?]&amp;Table15[Customer-Owned Portion])=(E5755&amp;G5755&amp;O5755),""),{0,0,0,1})))</f>
        <v/>
      </c>
      <c r="X5755"/>
    </row>
    <row r="5756" spans="2:24" x14ac:dyDescent="0.35">
      <c r="B5756" s="208"/>
      <c r="C5756" s="33"/>
      <c r="D5756" s="33"/>
      <c r="E5756" s="47"/>
      <c r="F5756" s="46"/>
      <c r="G5756" s="95"/>
      <c r="H5756" s="33"/>
      <c r="I5756" s="33"/>
      <c r="J5756" s="95"/>
      <c r="K5756" s="33"/>
      <c r="L5756" s="33"/>
      <c r="M5756" s="232"/>
      <c r="N5756" s="210"/>
      <c r="O5756" s="120"/>
      <c r="P5756" s="46"/>
      <c r="Q5756" s="33"/>
      <c r="R5756" s="95"/>
      <c r="S5756" s="33"/>
      <c r="T5756" s="33"/>
      <c r="U5756" s="232"/>
      <c r="V5756" s="213"/>
      <c r="W5756" s="202" t="str" cm="1">
        <f t="array" ref="W5756">IF(SUM(LEN(B5756:V5756))=0,"",IF(OR(OR(ISBLANK(F5756),SUM(LEN(C5756),LEN(D5756))=0),AND(NOT(E5756="Unknown"),ISBLANK(J5756)),AND(NOT(O5756="Unknown"),ISBLANK(R5756))),"Missing Information", _xlfn._xlws.FILTER(_xlfn._xlws.FILTER(Table15[],(Table15[System-Owned Portion]&amp;Table15[If Material Anything Other than "Lead" in Column E,
Was Material Ever Previously Lead?]&amp;Table15[Customer-Owned Portion])=(E5756&amp;G5756&amp;O5756),""),{0,0,0,1})))</f>
        <v/>
      </c>
      <c r="X5756"/>
    </row>
    <row r="5757" spans="2:24" x14ac:dyDescent="0.35">
      <c r="B5757" s="208"/>
      <c r="C5757" s="33"/>
      <c r="D5757" s="33"/>
      <c r="E5757" s="47"/>
      <c r="F5757" s="46"/>
      <c r="G5757" s="95"/>
      <c r="H5757" s="33"/>
      <c r="I5757" s="33"/>
      <c r="J5757" s="95"/>
      <c r="K5757" s="33"/>
      <c r="L5757" s="33"/>
      <c r="M5757" s="232"/>
      <c r="N5757" s="210"/>
      <c r="O5757" s="120"/>
      <c r="P5757" s="46"/>
      <c r="Q5757" s="33"/>
      <c r="R5757" s="95"/>
      <c r="S5757" s="33"/>
      <c r="T5757" s="33"/>
      <c r="U5757" s="232"/>
      <c r="V5757" s="213"/>
      <c r="W5757" s="202" t="str" cm="1">
        <f t="array" ref="W5757">IF(SUM(LEN(B5757:V5757))=0,"",IF(OR(OR(ISBLANK(F5757),SUM(LEN(C5757),LEN(D5757))=0),AND(NOT(E5757="Unknown"),ISBLANK(J5757)),AND(NOT(O5757="Unknown"),ISBLANK(R5757))),"Missing Information", _xlfn._xlws.FILTER(_xlfn._xlws.FILTER(Table15[],(Table15[System-Owned Portion]&amp;Table15[If Material Anything Other than "Lead" in Column E,
Was Material Ever Previously Lead?]&amp;Table15[Customer-Owned Portion])=(E5757&amp;G5757&amp;O5757),""),{0,0,0,1})))</f>
        <v/>
      </c>
      <c r="X5757"/>
    </row>
    <row r="5758" spans="2:24" x14ac:dyDescent="0.35">
      <c r="B5758" s="208"/>
      <c r="C5758" s="33"/>
      <c r="D5758" s="33"/>
      <c r="E5758" s="47"/>
      <c r="F5758" s="46"/>
      <c r="G5758" s="95"/>
      <c r="H5758" s="33"/>
      <c r="I5758" s="33"/>
      <c r="J5758" s="95"/>
      <c r="K5758" s="33"/>
      <c r="L5758" s="33"/>
      <c r="M5758" s="232"/>
      <c r="N5758" s="210"/>
      <c r="O5758" s="120"/>
      <c r="P5758" s="46"/>
      <c r="Q5758" s="33"/>
      <c r="R5758" s="95"/>
      <c r="S5758" s="33"/>
      <c r="T5758" s="33"/>
      <c r="U5758" s="232"/>
      <c r="V5758" s="213"/>
      <c r="W5758" s="202" t="str" cm="1">
        <f t="array" ref="W5758">IF(SUM(LEN(B5758:V5758))=0,"",IF(OR(OR(ISBLANK(F5758),SUM(LEN(C5758),LEN(D5758))=0),AND(NOT(E5758="Unknown"),ISBLANK(J5758)),AND(NOT(O5758="Unknown"),ISBLANK(R5758))),"Missing Information", _xlfn._xlws.FILTER(_xlfn._xlws.FILTER(Table15[],(Table15[System-Owned Portion]&amp;Table15[If Material Anything Other than "Lead" in Column E,
Was Material Ever Previously Lead?]&amp;Table15[Customer-Owned Portion])=(E5758&amp;G5758&amp;O5758),""),{0,0,0,1})))</f>
        <v/>
      </c>
      <c r="X5758"/>
    </row>
    <row r="5759" spans="2:24" x14ac:dyDescent="0.35">
      <c r="B5759" s="208"/>
      <c r="C5759" s="33"/>
      <c r="D5759" s="33"/>
      <c r="E5759" s="47"/>
      <c r="F5759" s="46"/>
      <c r="G5759" s="95"/>
      <c r="H5759" s="33"/>
      <c r="I5759" s="33"/>
      <c r="J5759" s="95"/>
      <c r="K5759" s="33"/>
      <c r="L5759" s="33"/>
      <c r="M5759" s="232"/>
      <c r="N5759" s="210"/>
      <c r="O5759" s="120"/>
      <c r="P5759" s="46"/>
      <c r="Q5759" s="33"/>
      <c r="R5759" s="95"/>
      <c r="S5759" s="33"/>
      <c r="T5759" s="33"/>
      <c r="U5759" s="232"/>
      <c r="V5759" s="213"/>
      <c r="W5759" s="202" t="str" cm="1">
        <f t="array" ref="W5759">IF(SUM(LEN(B5759:V5759))=0,"",IF(OR(OR(ISBLANK(F5759),SUM(LEN(C5759),LEN(D5759))=0),AND(NOT(E5759="Unknown"),ISBLANK(J5759)),AND(NOT(O5759="Unknown"),ISBLANK(R5759))),"Missing Information", _xlfn._xlws.FILTER(_xlfn._xlws.FILTER(Table15[],(Table15[System-Owned Portion]&amp;Table15[If Material Anything Other than "Lead" in Column E,
Was Material Ever Previously Lead?]&amp;Table15[Customer-Owned Portion])=(E5759&amp;G5759&amp;O5759),""),{0,0,0,1})))</f>
        <v/>
      </c>
      <c r="X5759"/>
    </row>
    <row r="5760" spans="2:24" x14ac:dyDescent="0.35">
      <c r="B5760" s="208"/>
      <c r="C5760" s="33"/>
      <c r="D5760" s="33"/>
      <c r="E5760" s="47"/>
      <c r="F5760" s="46"/>
      <c r="G5760" s="95"/>
      <c r="H5760" s="33"/>
      <c r="I5760" s="33"/>
      <c r="J5760" s="95"/>
      <c r="K5760" s="33"/>
      <c r="L5760" s="33"/>
      <c r="M5760" s="232"/>
      <c r="N5760" s="210"/>
      <c r="O5760" s="120"/>
      <c r="P5760" s="46"/>
      <c r="Q5760" s="33"/>
      <c r="R5760" s="95"/>
      <c r="S5760" s="33"/>
      <c r="T5760" s="33"/>
      <c r="U5760" s="232"/>
      <c r="V5760" s="213"/>
      <c r="W5760" s="202" t="str" cm="1">
        <f t="array" ref="W5760">IF(SUM(LEN(B5760:V5760))=0,"",IF(OR(OR(ISBLANK(F5760),SUM(LEN(C5760),LEN(D5760))=0),AND(NOT(E5760="Unknown"),ISBLANK(J5760)),AND(NOT(O5760="Unknown"),ISBLANK(R5760))),"Missing Information", _xlfn._xlws.FILTER(_xlfn._xlws.FILTER(Table15[],(Table15[System-Owned Portion]&amp;Table15[If Material Anything Other than "Lead" in Column E,
Was Material Ever Previously Lead?]&amp;Table15[Customer-Owned Portion])=(E5760&amp;G5760&amp;O5760),""),{0,0,0,1})))</f>
        <v/>
      </c>
      <c r="X5760"/>
    </row>
    <row r="5761" spans="2:24" x14ac:dyDescent="0.35">
      <c r="B5761" s="208"/>
      <c r="C5761" s="33"/>
      <c r="D5761" s="33"/>
      <c r="E5761" s="47"/>
      <c r="F5761" s="46"/>
      <c r="G5761" s="95"/>
      <c r="H5761" s="33"/>
      <c r="I5761" s="33"/>
      <c r="J5761" s="95"/>
      <c r="K5761" s="33"/>
      <c r="L5761" s="33"/>
      <c r="M5761" s="232"/>
      <c r="N5761" s="210"/>
      <c r="O5761" s="120"/>
      <c r="P5761" s="46"/>
      <c r="Q5761" s="33"/>
      <c r="R5761" s="95"/>
      <c r="S5761" s="33"/>
      <c r="T5761" s="33"/>
      <c r="U5761" s="232"/>
      <c r="V5761" s="213"/>
      <c r="W5761" s="202" t="str" cm="1">
        <f t="array" ref="W5761">IF(SUM(LEN(B5761:V5761))=0,"",IF(OR(OR(ISBLANK(F5761),SUM(LEN(C5761),LEN(D5761))=0),AND(NOT(E5761="Unknown"),ISBLANK(J5761)),AND(NOT(O5761="Unknown"),ISBLANK(R5761))),"Missing Information", _xlfn._xlws.FILTER(_xlfn._xlws.FILTER(Table15[],(Table15[System-Owned Portion]&amp;Table15[If Material Anything Other than "Lead" in Column E,
Was Material Ever Previously Lead?]&amp;Table15[Customer-Owned Portion])=(E5761&amp;G5761&amp;O5761),""),{0,0,0,1})))</f>
        <v/>
      </c>
      <c r="X5761"/>
    </row>
    <row r="5762" spans="2:24" x14ac:dyDescent="0.35">
      <c r="B5762" s="208"/>
      <c r="C5762" s="33"/>
      <c r="D5762" s="33"/>
      <c r="E5762" s="47"/>
      <c r="F5762" s="46"/>
      <c r="G5762" s="95"/>
      <c r="H5762" s="33"/>
      <c r="I5762" s="33"/>
      <c r="J5762" s="95"/>
      <c r="K5762" s="33"/>
      <c r="L5762" s="33"/>
      <c r="M5762" s="232"/>
      <c r="N5762" s="210"/>
      <c r="O5762" s="120"/>
      <c r="P5762" s="46"/>
      <c r="Q5762" s="33"/>
      <c r="R5762" s="95"/>
      <c r="S5762" s="33"/>
      <c r="T5762" s="33"/>
      <c r="U5762" s="232"/>
      <c r="V5762" s="213"/>
      <c r="W5762" s="202" t="str" cm="1">
        <f t="array" ref="W5762">IF(SUM(LEN(B5762:V5762))=0,"",IF(OR(OR(ISBLANK(F5762),SUM(LEN(C5762),LEN(D5762))=0),AND(NOT(E5762="Unknown"),ISBLANK(J5762)),AND(NOT(O5762="Unknown"),ISBLANK(R5762))),"Missing Information", _xlfn._xlws.FILTER(_xlfn._xlws.FILTER(Table15[],(Table15[System-Owned Portion]&amp;Table15[If Material Anything Other than "Lead" in Column E,
Was Material Ever Previously Lead?]&amp;Table15[Customer-Owned Portion])=(E5762&amp;G5762&amp;O5762),""),{0,0,0,1})))</f>
        <v/>
      </c>
      <c r="X5762"/>
    </row>
    <row r="5763" spans="2:24" x14ac:dyDescent="0.35">
      <c r="B5763" s="208"/>
      <c r="C5763" s="33"/>
      <c r="D5763" s="33"/>
      <c r="E5763" s="47"/>
      <c r="F5763" s="46"/>
      <c r="G5763" s="95"/>
      <c r="H5763" s="33"/>
      <c r="I5763" s="33"/>
      <c r="J5763" s="95"/>
      <c r="K5763" s="33"/>
      <c r="L5763" s="33"/>
      <c r="M5763" s="232"/>
      <c r="N5763" s="210"/>
      <c r="O5763" s="120"/>
      <c r="P5763" s="46"/>
      <c r="Q5763" s="33"/>
      <c r="R5763" s="95"/>
      <c r="S5763" s="33"/>
      <c r="T5763" s="33"/>
      <c r="U5763" s="232"/>
      <c r="V5763" s="213"/>
      <c r="W5763" s="202" t="str" cm="1">
        <f t="array" ref="W5763">IF(SUM(LEN(B5763:V5763))=0,"",IF(OR(OR(ISBLANK(F5763),SUM(LEN(C5763),LEN(D5763))=0),AND(NOT(E5763="Unknown"),ISBLANK(J5763)),AND(NOT(O5763="Unknown"),ISBLANK(R5763))),"Missing Information", _xlfn._xlws.FILTER(_xlfn._xlws.FILTER(Table15[],(Table15[System-Owned Portion]&amp;Table15[If Material Anything Other than "Lead" in Column E,
Was Material Ever Previously Lead?]&amp;Table15[Customer-Owned Portion])=(E5763&amp;G5763&amp;O5763),""),{0,0,0,1})))</f>
        <v/>
      </c>
      <c r="X5763"/>
    </row>
    <row r="5764" spans="2:24" x14ac:dyDescent="0.35">
      <c r="B5764" s="208"/>
      <c r="C5764" s="33"/>
      <c r="D5764" s="33"/>
      <c r="E5764" s="47"/>
      <c r="F5764" s="46"/>
      <c r="G5764" s="95"/>
      <c r="H5764" s="33"/>
      <c r="I5764" s="33"/>
      <c r="J5764" s="95"/>
      <c r="K5764" s="33"/>
      <c r="L5764" s="33"/>
      <c r="M5764" s="232"/>
      <c r="N5764" s="210"/>
      <c r="O5764" s="120"/>
      <c r="P5764" s="46"/>
      <c r="Q5764" s="33"/>
      <c r="R5764" s="95"/>
      <c r="S5764" s="33"/>
      <c r="T5764" s="33"/>
      <c r="U5764" s="232"/>
      <c r="V5764" s="213"/>
      <c r="W5764" s="202" t="str" cm="1">
        <f t="array" ref="W5764">IF(SUM(LEN(B5764:V5764))=0,"",IF(OR(OR(ISBLANK(F5764),SUM(LEN(C5764),LEN(D5764))=0),AND(NOT(E5764="Unknown"),ISBLANK(J5764)),AND(NOT(O5764="Unknown"),ISBLANK(R5764))),"Missing Information", _xlfn._xlws.FILTER(_xlfn._xlws.FILTER(Table15[],(Table15[System-Owned Portion]&amp;Table15[If Material Anything Other than "Lead" in Column E,
Was Material Ever Previously Lead?]&amp;Table15[Customer-Owned Portion])=(E5764&amp;G5764&amp;O5764),""),{0,0,0,1})))</f>
        <v/>
      </c>
      <c r="X5764"/>
    </row>
    <row r="5765" spans="2:24" x14ac:dyDescent="0.35">
      <c r="B5765" s="208"/>
      <c r="C5765" s="33"/>
      <c r="D5765" s="33"/>
      <c r="E5765" s="47"/>
      <c r="F5765" s="46"/>
      <c r="G5765" s="95"/>
      <c r="H5765" s="33"/>
      <c r="I5765" s="33"/>
      <c r="J5765" s="95"/>
      <c r="K5765" s="33"/>
      <c r="L5765" s="33"/>
      <c r="M5765" s="232"/>
      <c r="N5765" s="210"/>
      <c r="O5765" s="120"/>
      <c r="P5765" s="46"/>
      <c r="Q5765" s="33"/>
      <c r="R5765" s="95"/>
      <c r="S5765" s="33"/>
      <c r="T5765" s="33"/>
      <c r="U5765" s="232"/>
      <c r="V5765" s="213"/>
      <c r="W5765" s="202" t="str" cm="1">
        <f t="array" ref="W5765">IF(SUM(LEN(B5765:V5765))=0,"",IF(OR(OR(ISBLANK(F5765),SUM(LEN(C5765),LEN(D5765))=0),AND(NOT(E5765="Unknown"),ISBLANK(J5765)),AND(NOT(O5765="Unknown"),ISBLANK(R5765))),"Missing Information", _xlfn._xlws.FILTER(_xlfn._xlws.FILTER(Table15[],(Table15[System-Owned Portion]&amp;Table15[If Material Anything Other than "Lead" in Column E,
Was Material Ever Previously Lead?]&amp;Table15[Customer-Owned Portion])=(E5765&amp;G5765&amp;O5765),""),{0,0,0,1})))</f>
        <v/>
      </c>
      <c r="X5765"/>
    </row>
    <row r="5766" spans="2:24" x14ac:dyDescent="0.35">
      <c r="B5766" s="208"/>
      <c r="C5766" s="33"/>
      <c r="D5766" s="33"/>
      <c r="E5766" s="47"/>
      <c r="F5766" s="46"/>
      <c r="G5766" s="95"/>
      <c r="H5766" s="33"/>
      <c r="I5766" s="33"/>
      <c r="J5766" s="95"/>
      <c r="K5766" s="33"/>
      <c r="L5766" s="33"/>
      <c r="M5766" s="232"/>
      <c r="N5766" s="210"/>
      <c r="O5766" s="120"/>
      <c r="P5766" s="46"/>
      <c r="Q5766" s="33"/>
      <c r="R5766" s="95"/>
      <c r="S5766" s="33"/>
      <c r="T5766" s="33"/>
      <c r="U5766" s="232"/>
      <c r="V5766" s="213"/>
      <c r="W5766" s="202" t="str" cm="1">
        <f t="array" ref="W5766">IF(SUM(LEN(B5766:V5766))=0,"",IF(OR(OR(ISBLANK(F5766),SUM(LEN(C5766),LEN(D5766))=0),AND(NOT(E5766="Unknown"),ISBLANK(J5766)),AND(NOT(O5766="Unknown"),ISBLANK(R5766))),"Missing Information", _xlfn._xlws.FILTER(_xlfn._xlws.FILTER(Table15[],(Table15[System-Owned Portion]&amp;Table15[If Material Anything Other than "Lead" in Column E,
Was Material Ever Previously Lead?]&amp;Table15[Customer-Owned Portion])=(E5766&amp;G5766&amp;O5766),""),{0,0,0,1})))</f>
        <v/>
      </c>
      <c r="X5766"/>
    </row>
    <row r="5767" spans="2:24" x14ac:dyDescent="0.35">
      <c r="B5767" s="208"/>
      <c r="C5767" s="33"/>
      <c r="D5767" s="33"/>
      <c r="E5767" s="47"/>
      <c r="F5767" s="46"/>
      <c r="G5767" s="95"/>
      <c r="H5767" s="33"/>
      <c r="I5767" s="33"/>
      <c r="J5767" s="95"/>
      <c r="K5767" s="33"/>
      <c r="L5767" s="33"/>
      <c r="M5767" s="232"/>
      <c r="N5767" s="210"/>
      <c r="O5767" s="120"/>
      <c r="P5767" s="46"/>
      <c r="Q5767" s="33"/>
      <c r="R5767" s="95"/>
      <c r="S5767" s="33"/>
      <c r="T5767" s="33"/>
      <c r="U5767" s="232"/>
      <c r="V5767" s="213"/>
      <c r="W5767" s="202" t="str" cm="1">
        <f t="array" ref="W5767">IF(SUM(LEN(B5767:V5767))=0,"",IF(OR(OR(ISBLANK(F5767),SUM(LEN(C5767),LEN(D5767))=0),AND(NOT(E5767="Unknown"),ISBLANK(J5767)),AND(NOT(O5767="Unknown"),ISBLANK(R5767))),"Missing Information", _xlfn._xlws.FILTER(_xlfn._xlws.FILTER(Table15[],(Table15[System-Owned Portion]&amp;Table15[If Material Anything Other than "Lead" in Column E,
Was Material Ever Previously Lead?]&amp;Table15[Customer-Owned Portion])=(E5767&amp;G5767&amp;O5767),""),{0,0,0,1})))</f>
        <v/>
      </c>
      <c r="X5767"/>
    </row>
    <row r="5768" spans="2:24" x14ac:dyDescent="0.35">
      <c r="B5768" s="208"/>
      <c r="C5768" s="33"/>
      <c r="D5768" s="33"/>
      <c r="E5768" s="47"/>
      <c r="F5768" s="46"/>
      <c r="G5768" s="95"/>
      <c r="H5768" s="33"/>
      <c r="I5768" s="33"/>
      <c r="J5768" s="95"/>
      <c r="K5768" s="33"/>
      <c r="L5768" s="33"/>
      <c r="M5768" s="232"/>
      <c r="N5768" s="210"/>
      <c r="O5768" s="120"/>
      <c r="P5768" s="46"/>
      <c r="Q5768" s="33"/>
      <c r="R5768" s="95"/>
      <c r="S5768" s="33"/>
      <c r="T5768" s="33"/>
      <c r="U5768" s="232"/>
      <c r="V5768" s="213"/>
      <c r="W5768" s="202" t="str" cm="1">
        <f t="array" ref="W5768">IF(SUM(LEN(B5768:V5768))=0,"",IF(OR(OR(ISBLANK(F5768),SUM(LEN(C5768),LEN(D5768))=0),AND(NOT(E5768="Unknown"),ISBLANK(J5768)),AND(NOT(O5768="Unknown"),ISBLANK(R5768))),"Missing Information", _xlfn._xlws.FILTER(_xlfn._xlws.FILTER(Table15[],(Table15[System-Owned Portion]&amp;Table15[If Material Anything Other than "Lead" in Column E,
Was Material Ever Previously Lead?]&amp;Table15[Customer-Owned Portion])=(E5768&amp;G5768&amp;O5768),""),{0,0,0,1})))</f>
        <v/>
      </c>
      <c r="X5768"/>
    </row>
    <row r="5769" spans="2:24" x14ac:dyDescent="0.35">
      <c r="B5769" s="208"/>
      <c r="C5769" s="33"/>
      <c r="D5769" s="33"/>
      <c r="E5769" s="47"/>
      <c r="F5769" s="46"/>
      <c r="G5769" s="95"/>
      <c r="H5769" s="33"/>
      <c r="I5769" s="33"/>
      <c r="J5769" s="95"/>
      <c r="K5769" s="33"/>
      <c r="L5769" s="33"/>
      <c r="M5769" s="232"/>
      <c r="N5769" s="210"/>
      <c r="O5769" s="120"/>
      <c r="P5769" s="46"/>
      <c r="Q5769" s="33"/>
      <c r="R5769" s="95"/>
      <c r="S5769" s="33"/>
      <c r="T5769" s="33"/>
      <c r="U5769" s="232"/>
      <c r="V5769" s="213"/>
      <c r="W5769" s="202" t="str" cm="1">
        <f t="array" ref="W5769">IF(SUM(LEN(B5769:V5769))=0,"",IF(OR(OR(ISBLANK(F5769),SUM(LEN(C5769),LEN(D5769))=0),AND(NOT(E5769="Unknown"),ISBLANK(J5769)),AND(NOT(O5769="Unknown"),ISBLANK(R5769))),"Missing Information", _xlfn._xlws.FILTER(_xlfn._xlws.FILTER(Table15[],(Table15[System-Owned Portion]&amp;Table15[If Material Anything Other than "Lead" in Column E,
Was Material Ever Previously Lead?]&amp;Table15[Customer-Owned Portion])=(E5769&amp;G5769&amp;O5769),""),{0,0,0,1})))</f>
        <v/>
      </c>
      <c r="X5769"/>
    </row>
    <row r="5770" spans="2:24" x14ac:dyDescent="0.35">
      <c r="B5770" s="208"/>
      <c r="C5770" s="33"/>
      <c r="D5770" s="33"/>
      <c r="E5770" s="47"/>
      <c r="F5770" s="46"/>
      <c r="G5770" s="95"/>
      <c r="H5770" s="33"/>
      <c r="I5770" s="33"/>
      <c r="J5770" s="95"/>
      <c r="K5770" s="33"/>
      <c r="L5770" s="33"/>
      <c r="M5770" s="232"/>
      <c r="N5770" s="210"/>
      <c r="O5770" s="120"/>
      <c r="P5770" s="46"/>
      <c r="Q5770" s="33"/>
      <c r="R5770" s="95"/>
      <c r="S5770" s="33"/>
      <c r="T5770" s="33"/>
      <c r="U5770" s="232"/>
      <c r="V5770" s="213"/>
      <c r="W5770" s="202" t="str" cm="1">
        <f t="array" ref="W5770">IF(SUM(LEN(B5770:V5770))=0,"",IF(OR(OR(ISBLANK(F5770),SUM(LEN(C5770),LEN(D5770))=0),AND(NOT(E5770="Unknown"),ISBLANK(J5770)),AND(NOT(O5770="Unknown"),ISBLANK(R5770))),"Missing Information", _xlfn._xlws.FILTER(_xlfn._xlws.FILTER(Table15[],(Table15[System-Owned Portion]&amp;Table15[If Material Anything Other than "Lead" in Column E,
Was Material Ever Previously Lead?]&amp;Table15[Customer-Owned Portion])=(E5770&amp;G5770&amp;O5770),""),{0,0,0,1})))</f>
        <v/>
      </c>
      <c r="X5770"/>
    </row>
    <row r="5771" spans="2:24" x14ac:dyDescent="0.35">
      <c r="B5771" s="208"/>
      <c r="C5771" s="33"/>
      <c r="D5771" s="33"/>
      <c r="E5771" s="47"/>
      <c r="F5771" s="46"/>
      <c r="G5771" s="95"/>
      <c r="H5771" s="33"/>
      <c r="I5771" s="33"/>
      <c r="J5771" s="95"/>
      <c r="K5771" s="33"/>
      <c r="L5771" s="33"/>
      <c r="M5771" s="232"/>
      <c r="N5771" s="210"/>
      <c r="O5771" s="120"/>
      <c r="P5771" s="46"/>
      <c r="Q5771" s="33"/>
      <c r="R5771" s="95"/>
      <c r="S5771" s="33"/>
      <c r="T5771" s="33"/>
      <c r="U5771" s="232"/>
      <c r="V5771" s="213"/>
      <c r="W5771" s="202" t="str" cm="1">
        <f t="array" ref="W5771">IF(SUM(LEN(B5771:V5771))=0,"",IF(OR(OR(ISBLANK(F5771),SUM(LEN(C5771),LEN(D5771))=0),AND(NOT(E5771="Unknown"),ISBLANK(J5771)),AND(NOT(O5771="Unknown"),ISBLANK(R5771))),"Missing Information", _xlfn._xlws.FILTER(_xlfn._xlws.FILTER(Table15[],(Table15[System-Owned Portion]&amp;Table15[If Material Anything Other than "Lead" in Column E,
Was Material Ever Previously Lead?]&amp;Table15[Customer-Owned Portion])=(E5771&amp;G5771&amp;O5771),""),{0,0,0,1})))</f>
        <v/>
      </c>
      <c r="X5771"/>
    </row>
    <row r="5772" spans="2:24" x14ac:dyDescent="0.35">
      <c r="B5772" s="208"/>
      <c r="C5772" s="33"/>
      <c r="D5772" s="33"/>
      <c r="E5772" s="47"/>
      <c r="F5772" s="46"/>
      <c r="G5772" s="95"/>
      <c r="H5772" s="33"/>
      <c r="I5772" s="33"/>
      <c r="J5772" s="95"/>
      <c r="K5772" s="33"/>
      <c r="L5772" s="33"/>
      <c r="M5772" s="232"/>
      <c r="N5772" s="210"/>
      <c r="O5772" s="120"/>
      <c r="P5772" s="46"/>
      <c r="Q5772" s="33"/>
      <c r="R5772" s="95"/>
      <c r="S5772" s="33"/>
      <c r="T5772" s="33"/>
      <c r="U5772" s="232"/>
      <c r="V5772" s="213"/>
      <c r="W5772" s="202" t="str" cm="1">
        <f t="array" ref="W5772">IF(SUM(LEN(B5772:V5772))=0,"",IF(OR(OR(ISBLANK(F5772),SUM(LEN(C5772),LEN(D5772))=0),AND(NOT(E5772="Unknown"),ISBLANK(J5772)),AND(NOT(O5772="Unknown"),ISBLANK(R5772))),"Missing Information", _xlfn._xlws.FILTER(_xlfn._xlws.FILTER(Table15[],(Table15[System-Owned Portion]&amp;Table15[If Material Anything Other than "Lead" in Column E,
Was Material Ever Previously Lead?]&amp;Table15[Customer-Owned Portion])=(E5772&amp;G5772&amp;O5772),""),{0,0,0,1})))</f>
        <v/>
      </c>
      <c r="X5772"/>
    </row>
    <row r="5773" spans="2:24" x14ac:dyDescent="0.35">
      <c r="B5773" s="208"/>
      <c r="C5773" s="33"/>
      <c r="D5773" s="33"/>
      <c r="E5773" s="47"/>
      <c r="F5773" s="46"/>
      <c r="G5773" s="95"/>
      <c r="H5773" s="33"/>
      <c r="I5773" s="33"/>
      <c r="J5773" s="95"/>
      <c r="K5773" s="33"/>
      <c r="L5773" s="33"/>
      <c r="M5773" s="232"/>
      <c r="N5773" s="210"/>
      <c r="O5773" s="120"/>
      <c r="P5773" s="46"/>
      <c r="Q5773" s="33"/>
      <c r="R5773" s="95"/>
      <c r="S5773" s="33"/>
      <c r="T5773" s="33"/>
      <c r="U5773" s="232"/>
      <c r="V5773" s="213"/>
      <c r="W5773" s="202" t="str" cm="1">
        <f t="array" ref="W5773">IF(SUM(LEN(B5773:V5773))=0,"",IF(OR(OR(ISBLANK(F5773),SUM(LEN(C5773),LEN(D5773))=0),AND(NOT(E5773="Unknown"),ISBLANK(J5773)),AND(NOT(O5773="Unknown"),ISBLANK(R5773))),"Missing Information", _xlfn._xlws.FILTER(_xlfn._xlws.FILTER(Table15[],(Table15[System-Owned Portion]&amp;Table15[If Material Anything Other than "Lead" in Column E,
Was Material Ever Previously Lead?]&amp;Table15[Customer-Owned Portion])=(E5773&amp;G5773&amp;O5773),""),{0,0,0,1})))</f>
        <v/>
      </c>
      <c r="X5773"/>
    </row>
    <row r="5774" spans="2:24" x14ac:dyDescent="0.35">
      <c r="B5774" s="208"/>
      <c r="C5774" s="33"/>
      <c r="D5774" s="33"/>
      <c r="E5774" s="47"/>
      <c r="F5774" s="46"/>
      <c r="G5774" s="95"/>
      <c r="H5774" s="33"/>
      <c r="I5774" s="33"/>
      <c r="J5774" s="95"/>
      <c r="K5774" s="33"/>
      <c r="L5774" s="33"/>
      <c r="M5774" s="232"/>
      <c r="N5774" s="210"/>
      <c r="O5774" s="120"/>
      <c r="P5774" s="46"/>
      <c r="Q5774" s="33"/>
      <c r="R5774" s="95"/>
      <c r="S5774" s="33"/>
      <c r="T5774" s="33"/>
      <c r="U5774" s="232"/>
      <c r="V5774" s="213"/>
      <c r="W5774" s="202" t="str" cm="1">
        <f t="array" ref="W5774">IF(SUM(LEN(B5774:V5774))=0,"",IF(OR(OR(ISBLANK(F5774),SUM(LEN(C5774),LEN(D5774))=0),AND(NOT(E5774="Unknown"),ISBLANK(J5774)),AND(NOT(O5774="Unknown"),ISBLANK(R5774))),"Missing Information", _xlfn._xlws.FILTER(_xlfn._xlws.FILTER(Table15[],(Table15[System-Owned Portion]&amp;Table15[If Material Anything Other than "Lead" in Column E,
Was Material Ever Previously Lead?]&amp;Table15[Customer-Owned Portion])=(E5774&amp;G5774&amp;O5774),""),{0,0,0,1})))</f>
        <v/>
      </c>
      <c r="X5774"/>
    </row>
    <row r="5775" spans="2:24" x14ac:dyDescent="0.35">
      <c r="B5775" s="208"/>
      <c r="C5775" s="33"/>
      <c r="D5775" s="33"/>
      <c r="E5775" s="47"/>
      <c r="F5775" s="46"/>
      <c r="G5775" s="95"/>
      <c r="H5775" s="33"/>
      <c r="I5775" s="33"/>
      <c r="J5775" s="95"/>
      <c r="K5775" s="33"/>
      <c r="L5775" s="33"/>
      <c r="M5775" s="232"/>
      <c r="N5775" s="210"/>
      <c r="O5775" s="120"/>
      <c r="P5775" s="46"/>
      <c r="Q5775" s="33"/>
      <c r="R5775" s="95"/>
      <c r="S5775" s="33"/>
      <c r="T5775" s="33"/>
      <c r="U5775" s="232"/>
      <c r="V5775" s="213"/>
      <c r="W5775" s="202" t="str" cm="1">
        <f t="array" ref="W5775">IF(SUM(LEN(B5775:V5775))=0,"",IF(OR(OR(ISBLANK(F5775),SUM(LEN(C5775),LEN(D5775))=0),AND(NOT(E5775="Unknown"),ISBLANK(J5775)),AND(NOT(O5775="Unknown"),ISBLANK(R5775))),"Missing Information", _xlfn._xlws.FILTER(_xlfn._xlws.FILTER(Table15[],(Table15[System-Owned Portion]&amp;Table15[If Material Anything Other than "Lead" in Column E,
Was Material Ever Previously Lead?]&amp;Table15[Customer-Owned Portion])=(E5775&amp;G5775&amp;O5775),""),{0,0,0,1})))</f>
        <v/>
      </c>
      <c r="X5775"/>
    </row>
    <row r="5776" spans="2:24" x14ac:dyDescent="0.35">
      <c r="B5776" s="208"/>
      <c r="C5776" s="33"/>
      <c r="D5776" s="33"/>
      <c r="E5776" s="47"/>
      <c r="F5776" s="46"/>
      <c r="G5776" s="95"/>
      <c r="H5776" s="33"/>
      <c r="I5776" s="33"/>
      <c r="J5776" s="95"/>
      <c r="K5776" s="33"/>
      <c r="L5776" s="33"/>
      <c r="M5776" s="232"/>
      <c r="N5776" s="210"/>
      <c r="O5776" s="120"/>
      <c r="P5776" s="46"/>
      <c r="Q5776" s="33"/>
      <c r="R5776" s="95"/>
      <c r="S5776" s="33"/>
      <c r="T5776" s="33"/>
      <c r="U5776" s="232"/>
      <c r="V5776" s="213"/>
      <c r="W5776" s="202" t="str" cm="1">
        <f t="array" ref="W5776">IF(SUM(LEN(B5776:V5776))=0,"",IF(OR(OR(ISBLANK(F5776),SUM(LEN(C5776),LEN(D5776))=0),AND(NOT(E5776="Unknown"),ISBLANK(J5776)),AND(NOT(O5776="Unknown"),ISBLANK(R5776))),"Missing Information", _xlfn._xlws.FILTER(_xlfn._xlws.FILTER(Table15[],(Table15[System-Owned Portion]&amp;Table15[If Material Anything Other than "Lead" in Column E,
Was Material Ever Previously Lead?]&amp;Table15[Customer-Owned Portion])=(E5776&amp;G5776&amp;O5776),""),{0,0,0,1})))</f>
        <v/>
      </c>
      <c r="X5776"/>
    </row>
    <row r="5777" spans="2:24" x14ac:dyDescent="0.35">
      <c r="B5777" s="208"/>
      <c r="C5777" s="33"/>
      <c r="D5777" s="33"/>
      <c r="E5777" s="47"/>
      <c r="F5777" s="46"/>
      <c r="G5777" s="95"/>
      <c r="H5777" s="33"/>
      <c r="I5777" s="33"/>
      <c r="J5777" s="95"/>
      <c r="K5777" s="33"/>
      <c r="L5777" s="33"/>
      <c r="M5777" s="232"/>
      <c r="N5777" s="210"/>
      <c r="O5777" s="120"/>
      <c r="P5777" s="46"/>
      <c r="Q5777" s="33"/>
      <c r="R5777" s="95"/>
      <c r="S5777" s="33"/>
      <c r="T5777" s="33"/>
      <c r="U5777" s="232"/>
      <c r="V5777" s="213"/>
      <c r="W5777" s="202" t="str" cm="1">
        <f t="array" ref="W5777">IF(SUM(LEN(B5777:V5777))=0,"",IF(OR(OR(ISBLANK(F5777),SUM(LEN(C5777),LEN(D5777))=0),AND(NOT(E5777="Unknown"),ISBLANK(J5777)),AND(NOT(O5777="Unknown"),ISBLANK(R5777))),"Missing Information", _xlfn._xlws.FILTER(_xlfn._xlws.FILTER(Table15[],(Table15[System-Owned Portion]&amp;Table15[If Material Anything Other than "Lead" in Column E,
Was Material Ever Previously Lead?]&amp;Table15[Customer-Owned Portion])=(E5777&amp;G5777&amp;O5777),""),{0,0,0,1})))</f>
        <v/>
      </c>
      <c r="X5777"/>
    </row>
    <row r="5778" spans="2:24" x14ac:dyDescent="0.35">
      <c r="B5778" s="208"/>
      <c r="C5778" s="33"/>
      <c r="D5778" s="33"/>
      <c r="E5778" s="47"/>
      <c r="F5778" s="46"/>
      <c r="G5778" s="95"/>
      <c r="H5778" s="33"/>
      <c r="I5778" s="33"/>
      <c r="J5778" s="95"/>
      <c r="K5778" s="33"/>
      <c r="L5778" s="33"/>
      <c r="M5778" s="232"/>
      <c r="N5778" s="210"/>
      <c r="O5778" s="120"/>
      <c r="P5778" s="46"/>
      <c r="Q5778" s="33"/>
      <c r="R5778" s="95"/>
      <c r="S5778" s="33"/>
      <c r="T5778" s="33"/>
      <c r="U5778" s="232"/>
      <c r="V5778" s="213"/>
      <c r="W5778" s="202" t="str" cm="1">
        <f t="array" ref="W5778">IF(SUM(LEN(B5778:V5778))=0,"",IF(OR(OR(ISBLANK(F5778),SUM(LEN(C5778),LEN(D5778))=0),AND(NOT(E5778="Unknown"),ISBLANK(J5778)),AND(NOT(O5778="Unknown"),ISBLANK(R5778))),"Missing Information", _xlfn._xlws.FILTER(_xlfn._xlws.FILTER(Table15[],(Table15[System-Owned Portion]&amp;Table15[If Material Anything Other than "Lead" in Column E,
Was Material Ever Previously Lead?]&amp;Table15[Customer-Owned Portion])=(E5778&amp;G5778&amp;O5778),""),{0,0,0,1})))</f>
        <v/>
      </c>
      <c r="X5778"/>
    </row>
    <row r="5779" spans="2:24" x14ac:dyDescent="0.35">
      <c r="B5779" s="208"/>
      <c r="C5779" s="33"/>
      <c r="D5779" s="33"/>
      <c r="E5779" s="47"/>
      <c r="F5779" s="46"/>
      <c r="G5779" s="95"/>
      <c r="H5779" s="33"/>
      <c r="I5779" s="33"/>
      <c r="J5779" s="95"/>
      <c r="K5779" s="33"/>
      <c r="L5779" s="33"/>
      <c r="M5779" s="232"/>
      <c r="N5779" s="210"/>
      <c r="O5779" s="120"/>
      <c r="P5779" s="46"/>
      <c r="Q5779" s="33"/>
      <c r="R5779" s="95"/>
      <c r="S5779" s="33"/>
      <c r="T5779" s="33"/>
      <c r="U5779" s="232"/>
      <c r="V5779" s="213"/>
      <c r="W5779" s="202" t="str" cm="1">
        <f t="array" ref="W5779">IF(SUM(LEN(B5779:V5779))=0,"",IF(OR(OR(ISBLANK(F5779),SUM(LEN(C5779),LEN(D5779))=0),AND(NOT(E5779="Unknown"),ISBLANK(J5779)),AND(NOT(O5779="Unknown"),ISBLANK(R5779))),"Missing Information", _xlfn._xlws.FILTER(_xlfn._xlws.FILTER(Table15[],(Table15[System-Owned Portion]&amp;Table15[If Material Anything Other than "Lead" in Column E,
Was Material Ever Previously Lead?]&amp;Table15[Customer-Owned Portion])=(E5779&amp;G5779&amp;O5779),""),{0,0,0,1})))</f>
        <v/>
      </c>
      <c r="X5779"/>
    </row>
    <row r="5780" spans="2:24" x14ac:dyDescent="0.35">
      <c r="B5780" s="208"/>
      <c r="C5780" s="33"/>
      <c r="D5780" s="33"/>
      <c r="E5780" s="47"/>
      <c r="F5780" s="46"/>
      <c r="G5780" s="95"/>
      <c r="H5780" s="33"/>
      <c r="I5780" s="33"/>
      <c r="J5780" s="95"/>
      <c r="K5780" s="33"/>
      <c r="L5780" s="33"/>
      <c r="M5780" s="232"/>
      <c r="N5780" s="210"/>
      <c r="O5780" s="120"/>
      <c r="P5780" s="46"/>
      <c r="Q5780" s="33"/>
      <c r="R5780" s="95"/>
      <c r="S5780" s="33"/>
      <c r="T5780" s="33"/>
      <c r="U5780" s="232"/>
      <c r="V5780" s="213"/>
      <c r="W5780" s="202" t="str" cm="1">
        <f t="array" ref="W5780">IF(SUM(LEN(B5780:V5780))=0,"",IF(OR(OR(ISBLANK(F5780),SUM(LEN(C5780),LEN(D5780))=0),AND(NOT(E5780="Unknown"),ISBLANK(J5780)),AND(NOT(O5780="Unknown"),ISBLANK(R5780))),"Missing Information", _xlfn._xlws.FILTER(_xlfn._xlws.FILTER(Table15[],(Table15[System-Owned Portion]&amp;Table15[If Material Anything Other than "Lead" in Column E,
Was Material Ever Previously Lead?]&amp;Table15[Customer-Owned Portion])=(E5780&amp;G5780&amp;O5780),""),{0,0,0,1})))</f>
        <v/>
      </c>
      <c r="X5780"/>
    </row>
    <row r="5781" spans="2:24" x14ac:dyDescent="0.35">
      <c r="B5781" s="208"/>
      <c r="C5781" s="33"/>
      <c r="D5781" s="33"/>
      <c r="E5781" s="47"/>
      <c r="F5781" s="46"/>
      <c r="G5781" s="95"/>
      <c r="H5781" s="33"/>
      <c r="I5781" s="33"/>
      <c r="J5781" s="95"/>
      <c r="K5781" s="33"/>
      <c r="L5781" s="33"/>
      <c r="M5781" s="232"/>
      <c r="N5781" s="210"/>
      <c r="O5781" s="120"/>
      <c r="P5781" s="46"/>
      <c r="Q5781" s="33"/>
      <c r="R5781" s="95"/>
      <c r="S5781" s="33"/>
      <c r="T5781" s="33"/>
      <c r="U5781" s="232"/>
      <c r="V5781" s="213"/>
      <c r="W5781" s="202" t="str" cm="1">
        <f t="array" ref="W5781">IF(SUM(LEN(B5781:V5781))=0,"",IF(OR(OR(ISBLANK(F5781),SUM(LEN(C5781),LEN(D5781))=0),AND(NOT(E5781="Unknown"),ISBLANK(J5781)),AND(NOT(O5781="Unknown"),ISBLANK(R5781))),"Missing Information", _xlfn._xlws.FILTER(_xlfn._xlws.FILTER(Table15[],(Table15[System-Owned Portion]&amp;Table15[If Material Anything Other than "Lead" in Column E,
Was Material Ever Previously Lead?]&amp;Table15[Customer-Owned Portion])=(E5781&amp;G5781&amp;O5781),""),{0,0,0,1})))</f>
        <v/>
      </c>
      <c r="X5781"/>
    </row>
    <row r="5782" spans="2:24" x14ac:dyDescent="0.35">
      <c r="B5782" s="208"/>
      <c r="C5782" s="33"/>
      <c r="D5782" s="33"/>
      <c r="E5782" s="47"/>
      <c r="F5782" s="46"/>
      <c r="G5782" s="95"/>
      <c r="H5782" s="33"/>
      <c r="I5782" s="33"/>
      <c r="J5782" s="95"/>
      <c r="K5782" s="33"/>
      <c r="L5782" s="33"/>
      <c r="M5782" s="232"/>
      <c r="N5782" s="210"/>
      <c r="O5782" s="120"/>
      <c r="P5782" s="46"/>
      <c r="Q5782" s="33"/>
      <c r="R5782" s="95"/>
      <c r="S5782" s="33"/>
      <c r="T5782" s="33"/>
      <c r="U5782" s="232"/>
      <c r="V5782" s="213"/>
      <c r="W5782" s="202" t="str" cm="1">
        <f t="array" ref="W5782">IF(SUM(LEN(B5782:V5782))=0,"",IF(OR(OR(ISBLANK(F5782),SUM(LEN(C5782),LEN(D5782))=0),AND(NOT(E5782="Unknown"),ISBLANK(J5782)),AND(NOT(O5782="Unknown"),ISBLANK(R5782))),"Missing Information", _xlfn._xlws.FILTER(_xlfn._xlws.FILTER(Table15[],(Table15[System-Owned Portion]&amp;Table15[If Material Anything Other than "Lead" in Column E,
Was Material Ever Previously Lead?]&amp;Table15[Customer-Owned Portion])=(E5782&amp;G5782&amp;O5782),""),{0,0,0,1})))</f>
        <v/>
      </c>
      <c r="X5782"/>
    </row>
    <row r="5783" spans="2:24" x14ac:dyDescent="0.35">
      <c r="B5783" s="208"/>
      <c r="C5783" s="33"/>
      <c r="D5783" s="33"/>
      <c r="E5783" s="47"/>
      <c r="F5783" s="46"/>
      <c r="G5783" s="95"/>
      <c r="H5783" s="33"/>
      <c r="I5783" s="33"/>
      <c r="J5783" s="95"/>
      <c r="K5783" s="33"/>
      <c r="L5783" s="33"/>
      <c r="M5783" s="232"/>
      <c r="N5783" s="210"/>
      <c r="O5783" s="120"/>
      <c r="P5783" s="46"/>
      <c r="Q5783" s="33"/>
      <c r="R5783" s="95"/>
      <c r="S5783" s="33"/>
      <c r="T5783" s="33"/>
      <c r="U5783" s="232"/>
      <c r="V5783" s="213"/>
      <c r="W5783" s="202" t="str" cm="1">
        <f t="array" ref="W5783">IF(SUM(LEN(B5783:V5783))=0,"",IF(OR(OR(ISBLANK(F5783),SUM(LEN(C5783),LEN(D5783))=0),AND(NOT(E5783="Unknown"),ISBLANK(J5783)),AND(NOT(O5783="Unknown"),ISBLANK(R5783))),"Missing Information", _xlfn._xlws.FILTER(_xlfn._xlws.FILTER(Table15[],(Table15[System-Owned Portion]&amp;Table15[If Material Anything Other than "Lead" in Column E,
Was Material Ever Previously Lead?]&amp;Table15[Customer-Owned Portion])=(E5783&amp;G5783&amp;O5783),""),{0,0,0,1})))</f>
        <v/>
      </c>
      <c r="X5783"/>
    </row>
    <row r="5784" spans="2:24" x14ac:dyDescent="0.35">
      <c r="B5784" s="208"/>
      <c r="C5784" s="33"/>
      <c r="D5784" s="33"/>
      <c r="E5784" s="47"/>
      <c r="F5784" s="46"/>
      <c r="G5784" s="95"/>
      <c r="H5784" s="33"/>
      <c r="I5784" s="33"/>
      <c r="J5784" s="95"/>
      <c r="K5784" s="33"/>
      <c r="L5784" s="33"/>
      <c r="M5784" s="232"/>
      <c r="N5784" s="210"/>
      <c r="O5784" s="120"/>
      <c r="P5784" s="46"/>
      <c r="Q5784" s="33"/>
      <c r="R5784" s="95"/>
      <c r="S5784" s="33"/>
      <c r="T5784" s="33"/>
      <c r="U5784" s="232"/>
      <c r="V5784" s="213"/>
      <c r="W5784" s="202" t="str" cm="1">
        <f t="array" ref="W5784">IF(SUM(LEN(B5784:V5784))=0,"",IF(OR(OR(ISBLANK(F5784),SUM(LEN(C5784),LEN(D5784))=0),AND(NOT(E5784="Unknown"),ISBLANK(J5784)),AND(NOT(O5784="Unknown"),ISBLANK(R5784))),"Missing Information", _xlfn._xlws.FILTER(_xlfn._xlws.FILTER(Table15[],(Table15[System-Owned Portion]&amp;Table15[If Material Anything Other than "Lead" in Column E,
Was Material Ever Previously Lead?]&amp;Table15[Customer-Owned Portion])=(E5784&amp;G5784&amp;O5784),""),{0,0,0,1})))</f>
        <v/>
      </c>
      <c r="X5784"/>
    </row>
    <row r="5785" spans="2:24" x14ac:dyDescent="0.35">
      <c r="B5785" s="208"/>
      <c r="C5785" s="33"/>
      <c r="D5785" s="33"/>
      <c r="E5785" s="47"/>
      <c r="F5785" s="46"/>
      <c r="G5785" s="95"/>
      <c r="H5785" s="33"/>
      <c r="I5785" s="33"/>
      <c r="J5785" s="95"/>
      <c r="K5785" s="33"/>
      <c r="L5785" s="33"/>
      <c r="M5785" s="232"/>
      <c r="N5785" s="210"/>
      <c r="O5785" s="120"/>
      <c r="P5785" s="46"/>
      <c r="Q5785" s="33"/>
      <c r="R5785" s="95"/>
      <c r="S5785" s="33"/>
      <c r="T5785" s="33"/>
      <c r="U5785" s="232"/>
      <c r="V5785" s="213"/>
      <c r="W5785" s="202" t="str" cm="1">
        <f t="array" ref="W5785">IF(SUM(LEN(B5785:V5785))=0,"",IF(OR(OR(ISBLANK(F5785),SUM(LEN(C5785),LEN(D5785))=0),AND(NOT(E5785="Unknown"),ISBLANK(J5785)),AND(NOT(O5785="Unknown"),ISBLANK(R5785))),"Missing Information", _xlfn._xlws.FILTER(_xlfn._xlws.FILTER(Table15[],(Table15[System-Owned Portion]&amp;Table15[If Material Anything Other than "Lead" in Column E,
Was Material Ever Previously Lead?]&amp;Table15[Customer-Owned Portion])=(E5785&amp;G5785&amp;O5785),""),{0,0,0,1})))</f>
        <v/>
      </c>
      <c r="X5785"/>
    </row>
    <row r="5786" spans="2:24" x14ac:dyDescent="0.35">
      <c r="B5786" s="208"/>
      <c r="C5786" s="33"/>
      <c r="D5786" s="33"/>
      <c r="E5786" s="47"/>
      <c r="F5786" s="46"/>
      <c r="G5786" s="95"/>
      <c r="H5786" s="33"/>
      <c r="I5786" s="33"/>
      <c r="J5786" s="95"/>
      <c r="K5786" s="33"/>
      <c r="L5786" s="33"/>
      <c r="M5786" s="232"/>
      <c r="N5786" s="210"/>
      <c r="O5786" s="120"/>
      <c r="P5786" s="46"/>
      <c r="Q5786" s="33"/>
      <c r="R5786" s="95"/>
      <c r="S5786" s="33"/>
      <c r="T5786" s="33"/>
      <c r="U5786" s="232"/>
      <c r="V5786" s="213"/>
      <c r="W5786" s="202" t="str" cm="1">
        <f t="array" ref="W5786">IF(SUM(LEN(B5786:V5786))=0,"",IF(OR(OR(ISBLANK(F5786),SUM(LEN(C5786),LEN(D5786))=0),AND(NOT(E5786="Unknown"),ISBLANK(J5786)),AND(NOT(O5786="Unknown"),ISBLANK(R5786))),"Missing Information", _xlfn._xlws.FILTER(_xlfn._xlws.FILTER(Table15[],(Table15[System-Owned Portion]&amp;Table15[If Material Anything Other than "Lead" in Column E,
Was Material Ever Previously Lead?]&amp;Table15[Customer-Owned Portion])=(E5786&amp;G5786&amp;O5786),""),{0,0,0,1})))</f>
        <v/>
      </c>
      <c r="X5786"/>
    </row>
    <row r="5787" spans="2:24" x14ac:dyDescent="0.35">
      <c r="B5787" s="208"/>
      <c r="C5787" s="33"/>
      <c r="D5787" s="33"/>
      <c r="E5787" s="47"/>
      <c r="F5787" s="46"/>
      <c r="G5787" s="95"/>
      <c r="H5787" s="33"/>
      <c r="I5787" s="33"/>
      <c r="J5787" s="95"/>
      <c r="K5787" s="33"/>
      <c r="L5787" s="33"/>
      <c r="M5787" s="232"/>
      <c r="N5787" s="210"/>
      <c r="O5787" s="120"/>
      <c r="P5787" s="46"/>
      <c r="Q5787" s="33"/>
      <c r="R5787" s="95"/>
      <c r="S5787" s="33"/>
      <c r="T5787" s="33"/>
      <c r="U5787" s="232"/>
      <c r="V5787" s="213"/>
      <c r="W5787" s="202" t="str" cm="1">
        <f t="array" ref="W5787">IF(SUM(LEN(B5787:V5787))=0,"",IF(OR(OR(ISBLANK(F5787),SUM(LEN(C5787),LEN(D5787))=0),AND(NOT(E5787="Unknown"),ISBLANK(J5787)),AND(NOT(O5787="Unknown"),ISBLANK(R5787))),"Missing Information", _xlfn._xlws.FILTER(_xlfn._xlws.FILTER(Table15[],(Table15[System-Owned Portion]&amp;Table15[If Material Anything Other than "Lead" in Column E,
Was Material Ever Previously Lead?]&amp;Table15[Customer-Owned Portion])=(E5787&amp;G5787&amp;O5787),""),{0,0,0,1})))</f>
        <v/>
      </c>
      <c r="X5787"/>
    </row>
    <row r="5788" spans="2:24" x14ac:dyDescent="0.35">
      <c r="B5788" s="208"/>
      <c r="C5788" s="33"/>
      <c r="D5788" s="33"/>
      <c r="E5788" s="47"/>
      <c r="F5788" s="46"/>
      <c r="G5788" s="95"/>
      <c r="H5788" s="33"/>
      <c r="I5788" s="33"/>
      <c r="J5788" s="95"/>
      <c r="K5788" s="33"/>
      <c r="L5788" s="33"/>
      <c r="M5788" s="232"/>
      <c r="N5788" s="210"/>
      <c r="O5788" s="120"/>
      <c r="P5788" s="46"/>
      <c r="Q5788" s="33"/>
      <c r="R5788" s="95"/>
      <c r="S5788" s="33"/>
      <c r="T5788" s="33"/>
      <c r="U5788" s="232"/>
      <c r="V5788" s="213"/>
      <c r="W5788" s="202" t="str" cm="1">
        <f t="array" ref="W5788">IF(SUM(LEN(B5788:V5788))=0,"",IF(OR(OR(ISBLANK(F5788),SUM(LEN(C5788),LEN(D5788))=0),AND(NOT(E5788="Unknown"),ISBLANK(J5788)),AND(NOT(O5788="Unknown"),ISBLANK(R5788))),"Missing Information", _xlfn._xlws.FILTER(_xlfn._xlws.FILTER(Table15[],(Table15[System-Owned Portion]&amp;Table15[If Material Anything Other than "Lead" in Column E,
Was Material Ever Previously Lead?]&amp;Table15[Customer-Owned Portion])=(E5788&amp;G5788&amp;O5788),""),{0,0,0,1})))</f>
        <v/>
      </c>
      <c r="X5788"/>
    </row>
    <row r="5789" spans="2:24" x14ac:dyDescent="0.35">
      <c r="B5789" s="208"/>
      <c r="C5789" s="33"/>
      <c r="D5789" s="33"/>
      <c r="E5789" s="47"/>
      <c r="F5789" s="46"/>
      <c r="G5789" s="95"/>
      <c r="H5789" s="33"/>
      <c r="I5789" s="33"/>
      <c r="J5789" s="95"/>
      <c r="K5789" s="33"/>
      <c r="L5789" s="33"/>
      <c r="M5789" s="232"/>
      <c r="N5789" s="210"/>
      <c r="O5789" s="120"/>
      <c r="P5789" s="46"/>
      <c r="Q5789" s="33"/>
      <c r="R5789" s="95"/>
      <c r="S5789" s="33"/>
      <c r="T5789" s="33"/>
      <c r="U5789" s="232"/>
      <c r="V5789" s="213"/>
      <c r="W5789" s="202" t="str" cm="1">
        <f t="array" ref="W5789">IF(SUM(LEN(B5789:V5789))=0,"",IF(OR(OR(ISBLANK(F5789),SUM(LEN(C5789),LEN(D5789))=0),AND(NOT(E5789="Unknown"),ISBLANK(J5789)),AND(NOT(O5789="Unknown"),ISBLANK(R5789))),"Missing Information", _xlfn._xlws.FILTER(_xlfn._xlws.FILTER(Table15[],(Table15[System-Owned Portion]&amp;Table15[If Material Anything Other than "Lead" in Column E,
Was Material Ever Previously Lead?]&amp;Table15[Customer-Owned Portion])=(E5789&amp;G5789&amp;O5789),""),{0,0,0,1})))</f>
        <v/>
      </c>
      <c r="X5789"/>
    </row>
    <row r="5790" spans="2:24" x14ac:dyDescent="0.35">
      <c r="B5790" s="208"/>
      <c r="C5790" s="33"/>
      <c r="D5790" s="33"/>
      <c r="E5790" s="47"/>
      <c r="F5790" s="46"/>
      <c r="G5790" s="95"/>
      <c r="H5790" s="33"/>
      <c r="I5790" s="33"/>
      <c r="J5790" s="95"/>
      <c r="K5790" s="33"/>
      <c r="L5790" s="33"/>
      <c r="M5790" s="232"/>
      <c r="N5790" s="210"/>
      <c r="O5790" s="120"/>
      <c r="P5790" s="46"/>
      <c r="Q5790" s="33"/>
      <c r="R5790" s="95"/>
      <c r="S5790" s="33"/>
      <c r="T5790" s="33"/>
      <c r="U5790" s="232"/>
      <c r="V5790" s="213"/>
      <c r="W5790" s="202" t="str" cm="1">
        <f t="array" ref="W5790">IF(SUM(LEN(B5790:V5790))=0,"",IF(OR(OR(ISBLANK(F5790),SUM(LEN(C5790),LEN(D5790))=0),AND(NOT(E5790="Unknown"),ISBLANK(J5790)),AND(NOT(O5790="Unknown"),ISBLANK(R5790))),"Missing Information", _xlfn._xlws.FILTER(_xlfn._xlws.FILTER(Table15[],(Table15[System-Owned Portion]&amp;Table15[If Material Anything Other than "Lead" in Column E,
Was Material Ever Previously Lead?]&amp;Table15[Customer-Owned Portion])=(E5790&amp;G5790&amp;O5790),""),{0,0,0,1})))</f>
        <v/>
      </c>
      <c r="X5790"/>
    </row>
    <row r="5791" spans="2:24" x14ac:dyDescent="0.35">
      <c r="B5791" s="208"/>
      <c r="C5791" s="33"/>
      <c r="D5791" s="33"/>
      <c r="E5791" s="47"/>
      <c r="F5791" s="46"/>
      <c r="G5791" s="95"/>
      <c r="H5791" s="33"/>
      <c r="I5791" s="33"/>
      <c r="J5791" s="95"/>
      <c r="K5791" s="33"/>
      <c r="L5791" s="33"/>
      <c r="M5791" s="232"/>
      <c r="N5791" s="210"/>
      <c r="O5791" s="120"/>
      <c r="P5791" s="46"/>
      <c r="Q5791" s="33"/>
      <c r="R5791" s="95"/>
      <c r="S5791" s="33"/>
      <c r="T5791" s="33"/>
      <c r="U5791" s="232"/>
      <c r="V5791" s="213"/>
      <c r="W5791" s="202" t="str" cm="1">
        <f t="array" ref="W5791">IF(SUM(LEN(B5791:V5791))=0,"",IF(OR(OR(ISBLANK(F5791),SUM(LEN(C5791),LEN(D5791))=0),AND(NOT(E5791="Unknown"),ISBLANK(J5791)),AND(NOT(O5791="Unknown"),ISBLANK(R5791))),"Missing Information", _xlfn._xlws.FILTER(_xlfn._xlws.FILTER(Table15[],(Table15[System-Owned Portion]&amp;Table15[If Material Anything Other than "Lead" in Column E,
Was Material Ever Previously Lead?]&amp;Table15[Customer-Owned Portion])=(E5791&amp;G5791&amp;O5791),""),{0,0,0,1})))</f>
        <v/>
      </c>
      <c r="X5791"/>
    </row>
    <row r="5792" spans="2:24" x14ac:dyDescent="0.35">
      <c r="B5792" s="208"/>
      <c r="C5792" s="33"/>
      <c r="D5792" s="33"/>
      <c r="E5792" s="47"/>
      <c r="F5792" s="46"/>
      <c r="G5792" s="95"/>
      <c r="H5792" s="33"/>
      <c r="I5792" s="33"/>
      <c r="J5792" s="95"/>
      <c r="K5792" s="33"/>
      <c r="L5792" s="33"/>
      <c r="M5792" s="232"/>
      <c r="N5792" s="210"/>
      <c r="O5792" s="120"/>
      <c r="P5792" s="46"/>
      <c r="Q5792" s="33"/>
      <c r="R5792" s="95"/>
      <c r="S5792" s="33"/>
      <c r="T5792" s="33"/>
      <c r="U5792" s="232"/>
      <c r="V5792" s="213"/>
      <c r="W5792" s="202" t="str" cm="1">
        <f t="array" ref="W5792">IF(SUM(LEN(B5792:V5792))=0,"",IF(OR(OR(ISBLANK(F5792),SUM(LEN(C5792),LEN(D5792))=0),AND(NOT(E5792="Unknown"),ISBLANK(J5792)),AND(NOT(O5792="Unknown"),ISBLANK(R5792))),"Missing Information", _xlfn._xlws.FILTER(_xlfn._xlws.FILTER(Table15[],(Table15[System-Owned Portion]&amp;Table15[If Material Anything Other than "Lead" in Column E,
Was Material Ever Previously Lead?]&amp;Table15[Customer-Owned Portion])=(E5792&amp;G5792&amp;O5792),""),{0,0,0,1})))</f>
        <v/>
      </c>
      <c r="X5792"/>
    </row>
    <row r="5793" spans="2:24" x14ac:dyDescent="0.35">
      <c r="B5793" s="208"/>
      <c r="C5793" s="33"/>
      <c r="D5793" s="33"/>
      <c r="E5793" s="47"/>
      <c r="F5793" s="46"/>
      <c r="G5793" s="95"/>
      <c r="H5793" s="33"/>
      <c r="I5793" s="33"/>
      <c r="J5793" s="95"/>
      <c r="K5793" s="33"/>
      <c r="L5793" s="33"/>
      <c r="M5793" s="232"/>
      <c r="N5793" s="210"/>
      <c r="O5793" s="120"/>
      <c r="P5793" s="46"/>
      <c r="Q5793" s="33"/>
      <c r="R5793" s="95"/>
      <c r="S5793" s="33"/>
      <c r="T5793" s="33"/>
      <c r="U5793" s="232"/>
      <c r="V5793" s="213"/>
      <c r="W5793" s="202" t="str" cm="1">
        <f t="array" ref="W5793">IF(SUM(LEN(B5793:V5793))=0,"",IF(OR(OR(ISBLANK(F5793),SUM(LEN(C5793),LEN(D5793))=0),AND(NOT(E5793="Unknown"),ISBLANK(J5793)),AND(NOT(O5793="Unknown"),ISBLANK(R5793))),"Missing Information", _xlfn._xlws.FILTER(_xlfn._xlws.FILTER(Table15[],(Table15[System-Owned Portion]&amp;Table15[If Material Anything Other than "Lead" in Column E,
Was Material Ever Previously Lead?]&amp;Table15[Customer-Owned Portion])=(E5793&amp;G5793&amp;O5793),""),{0,0,0,1})))</f>
        <v/>
      </c>
      <c r="X5793"/>
    </row>
    <row r="5794" spans="2:24" x14ac:dyDescent="0.35">
      <c r="B5794" s="208"/>
      <c r="C5794" s="33"/>
      <c r="D5794" s="33"/>
      <c r="E5794" s="47"/>
      <c r="F5794" s="46"/>
      <c r="G5794" s="95"/>
      <c r="H5794" s="33"/>
      <c r="I5794" s="33"/>
      <c r="J5794" s="95"/>
      <c r="K5794" s="33"/>
      <c r="L5794" s="33"/>
      <c r="M5794" s="232"/>
      <c r="N5794" s="210"/>
      <c r="O5794" s="120"/>
      <c r="P5794" s="46"/>
      <c r="Q5794" s="33"/>
      <c r="R5794" s="95"/>
      <c r="S5794" s="33"/>
      <c r="T5794" s="33"/>
      <c r="U5794" s="232"/>
      <c r="V5794" s="213"/>
      <c r="W5794" s="202" t="str" cm="1">
        <f t="array" ref="W5794">IF(SUM(LEN(B5794:V5794))=0,"",IF(OR(OR(ISBLANK(F5794),SUM(LEN(C5794),LEN(D5794))=0),AND(NOT(E5794="Unknown"),ISBLANK(J5794)),AND(NOT(O5794="Unknown"),ISBLANK(R5794))),"Missing Information", _xlfn._xlws.FILTER(_xlfn._xlws.FILTER(Table15[],(Table15[System-Owned Portion]&amp;Table15[If Material Anything Other than "Lead" in Column E,
Was Material Ever Previously Lead?]&amp;Table15[Customer-Owned Portion])=(E5794&amp;G5794&amp;O5794),""),{0,0,0,1})))</f>
        <v/>
      </c>
      <c r="X5794"/>
    </row>
    <row r="5795" spans="2:24" x14ac:dyDescent="0.35">
      <c r="B5795" s="208"/>
      <c r="C5795" s="33"/>
      <c r="D5795" s="33"/>
      <c r="E5795" s="47"/>
      <c r="F5795" s="46"/>
      <c r="G5795" s="95"/>
      <c r="H5795" s="33"/>
      <c r="I5795" s="33"/>
      <c r="J5795" s="95"/>
      <c r="K5795" s="33"/>
      <c r="L5795" s="33"/>
      <c r="M5795" s="232"/>
      <c r="N5795" s="210"/>
      <c r="O5795" s="120"/>
      <c r="P5795" s="46"/>
      <c r="Q5795" s="33"/>
      <c r="R5795" s="95"/>
      <c r="S5795" s="33"/>
      <c r="T5795" s="33"/>
      <c r="U5795" s="232"/>
      <c r="V5795" s="213"/>
      <c r="W5795" s="202" t="str" cm="1">
        <f t="array" ref="W5795">IF(SUM(LEN(B5795:V5795))=0,"",IF(OR(OR(ISBLANK(F5795),SUM(LEN(C5795),LEN(D5795))=0),AND(NOT(E5795="Unknown"),ISBLANK(J5795)),AND(NOT(O5795="Unknown"),ISBLANK(R5795))),"Missing Information", _xlfn._xlws.FILTER(_xlfn._xlws.FILTER(Table15[],(Table15[System-Owned Portion]&amp;Table15[If Material Anything Other than "Lead" in Column E,
Was Material Ever Previously Lead?]&amp;Table15[Customer-Owned Portion])=(E5795&amp;G5795&amp;O5795),""),{0,0,0,1})))</f>
        <v/>
      </c>
      <c r="X5795"/>
    </row>
    <row r="5796" spans="2:24" x14ac:dyDescent="0.35">
      <c r="B5796" s="208"/>
      <c r="C5796" s="33"/>
      <c r="D5796" s="33"/>
      <c r="E5796" s="47"/>
      <c r="F5796" s="46"/>
      <c r="G5796" s="95"/>
      <c r="H5796" s="33"/>
      <c r="I5796" s="33"/>
      <c r="J5796" s="95"/>
      <c r="K5796" s="33"/>
      <c r="L5796" s="33"/>
      <c r="M5796" s="232"/>
      <c r="N5796" s="210"/>
      <c r="O5796" s="120"/>
      <c r="P5796" s="46"/>
      <c r="Q5796" s="33"/>
      <c r="R5796" s="95"/>
      <c r="S5796" s="33"/>
      <c r="T5796" s="33"/>
      <c r="U5796" s="232"/>
      <c r="V5796" s="213"/>
      <c r="W5796" s="202" t="str" cm="1">
        <f t="array" ref="W5796">IF(SUM(LEN(B5796:V5796))=0,"",IF(OR(OR(ISBLANK(F5796),SUM(LEN(C5796),LEN(D5796))=0),AND(NOT(E5796="Unknown"),ISBLANK(J5796)),AND(NOT(O5796="Unknown"),ISBLANK(R5796))),"Missing Information", _xlfn._xlws.FILTER(_xlfn._xlws.FILTER(Table15[],(Table15[System-Owned Portion]&amp;Table15[If Material Anything Other than "Lead" in Column E,
Was Material Ever Previously Lead?]&amp;Table15[Customer-Owned Portion])=(E5796&amp;G5796&amp;O5796),""),{0,0,0,1})))</f>
        <v/>
      </c>
      <c r="X5796"/>
    </row>
    <row r="5797" spans="2:24" x14ac:dyDescent="0.35">
      <c r="B5797" s="208"/>
      <c r="C5797" s="33"/>
      <c r="D5797" s="33"/>
      <c r="E5797" s="47"/>
      <c r="F5797" s="46"/>
      <c r="G5797" s="95"/>
      <c r="H5797" s="33"/>
      <c r="I5797" s="33"/>
      <c r="J5797" s="95"/>
      <c r="K5797" s="33"/>
      <c r="L5797" s="33"/>
      <c r="M5797" s="232"/>
      <c r="N5797" s="210"/>
      <c r="O5797" s="120"/>
      <c r="P5797" s="46"/>
      <c r="Q5797" s="33"/>
      <c r="R5797" s="95"/>
      <c r="S5797" s="33"/>
      <c r="T5797" s="33"/>
      <c r="U5797" s="232"/>
      <c r="V5797" s="213"/>
      <c r="W5797" s="202" t="str" cm="1">
        <f t="array" ref="W5797">IF(SUM(LEN(B5797:V5797))=0,"",IF(OR(OR(ISBLANK(F5797),SUM(LEN(C5797),LEN(D5797))=0),AND(NOT(E5797="Unknown"),ISBLANK(J5797)),AND(NOT(O5797="Unknown"),ISBLANK(R5797))),"Missing Information", _xlfn._xlws.FILTER(_xlfn._xlws.FILTER(Table15[],(Table15[System-Owned Portion]&amp;Table15[If Material Anything Other than "Lead" in Column E,
Was Material Ever Previously Lead?]&amp;Table15[Customer-Owned Portion])=(E5797&amp;G5797&amp;O5797),""),{0,0,0,1})))</f>
        <v/>
      </c>
      <c r="X5797"/>
    </row>
    <row r="5798" spans="2:24" x14ac:dyDescent="0.35">
      <c r="B5798" s="208"/>
      <c r="C5798" s="33"/>
      <c r="D5798" s="33"/>
      <c r="E5798" s="47"/>
      <c r="F5798" s="46"/>
      <c r="G5798" s="95"/>
      <c r="H5798" s="33"/>
      <c r="I5798" s="33"/>
      <c r="J5798" s="95"/>
      <c r="K5798" s="33"/>
      <c r="L5798" s="33"/>
      <c r="M5798" s="232"/>
      <c r="N5798" s="210"/>
      <c r="O5798" s="120"/>
      <c r="P5798" s="46"/>
      <c r="Q5798" s="33"/>
      <c r="R5798" s="95"/>
      <c r="S5798" s="33"/>
      <c r="T5798" s="33"/>
      <c r="U5798" s="232"/>
      <c r="V5798" s="213"/>
      <c r="W5798" s="202" t="str" cm="1">
        <f t="array" ref="W5798">IF(SUM(LEN(B5798:V5798))=0,"",IF(OR(OR(ISBLANK(F5798),SUM(LEN(C5798),LEN(D5798))=0),AND(NOT(E5798="Unknown"),ISBLANK(J5798)),AND(NOT(O5798="Unknown"),ISBLANK(R5798))),"Missing Information", _xlfn._xlws.FILTER(_xlfn._xlws.FILTER(Table15[],(Table15[System-Owned Portion]&amp;Table15[If Material Anything Other than "Lead" in Column E,
Was Material Ever Previously Lead?]&amp;Table15[Customer-Owned Portion])=(E5798&amp;G5798&amp;O5798),""),{0,0,0,1})))</f>
        <v/>
      </c>
      <c r="X5798"/>
    </row>
    <row r="5799" spans="2:24" x14ac:dyDescent="0.35">
      <c r="B5799" s="208"/>
      <c r="C5799" s="33"/>
      <c r="D5799" s="33"/>
      <c r="E5799" s="47"/>
      <c r="F5799" s="46"/>
      <c r="G5799" s="95"/>
      <c r="H5799" s="33"/>
      <c r="I5799" s="33"/>
      <c r="J5799" s="95"/>
      <c r="K5799" s="33"/>
      <c r="L5799" s="33"/>
      <c r="M5799" s="232"/>
      <c r="N5799" s="210"/>
      <c r="O5799" s="120"/>
      <c r="P5799" s="46"/>
      <c r="Q5799" s="33"/>
      <c r="R5799" s="95"/>
      <c r="S5799" s="33"/>
      <c r="T5799" s="33"/>
      <c r="U5799" s="232"/>
      <c r="V5799" s="213"/>
      <c r="W5799" s="202" t="str" cm="1">
        <f t="array" ref="W5799">IF(SUM(LEN(B5799:V5799))=0,"",IF(OR(OR(ISBLANK(F5799),SUM(LEN(C5799),LEN(D5799))=0),AND(NOT(E5799="Unknown"),ISBLANK(J5799)),AND(NOT(O5799="Unknown"),ISBLANK(R5799))),"Missing Information", _xlfn._xlws.FILTER(_xlfn._xlws.FILTER(Table15[],(Table15[System-Owned Portion]&amp;Table15[If Material Anything Other than "Lead" in Column E,
Was Material Ever Previously Lead?]&amp;Table15[Customer-Owned Portion])=(E5799&amp;G5799&amp;O5799),""),{0,0,0,1})))</f>
        <v/>
      </c>
      <c r="X5799"/>
    </row>
    <row r="5800" spans="2:24" x14ac:dyDescent="0.35">
      <c r="B5800" s="208"/>
      <c r="C5800" s="33"/>
      <c r="D5800" s="33"/>
      <c r="E5800" s="47"/>
      <c r="F5800" s="46"/>
      <c r="G5800" s="95"/>
      <c r="H5800" s="33"/>
      <c r="I5800" s="33"/>
      <c r="J5800" s="95"/>
      <c r="K5800" s="33"/>
      <c r="L5800" s="33"/>
      <c r="M5800" s="232"/>
      <c r="N5800" s="210"/>
      <c r="O5800" s="120"/>
      <c r="P5800" s="46"/>
      <c r="Q5800" s="33"/>
      <c r="R5800" s="95"/>
      <c r="S5800" s="33"/>
      <c r="T5800" s="33"/>
      <c r="U5800" s="232"/>
      <c r="V5800" s="213"/>
      <c r="W5800" s="202" t="str" cm="1">
        <f t="array" ref="W5800">IF(SUM(LEN(B5800:V5800))=0,"",IF(OR(OR(ISBLANK(F5800),SUM(LEN(C5800),LEN(D5800))=0),AND(NOT(E5800="Unknown"),ISBLANK(J5800)),AND(NOT(O5800="Unknown"),ISBLANK(R5800))),"Missing Information", _xlfn._xlws.FILTER(_xlfn._xlws.FILTER(Table15[],(Table15[System-Owned Portion]&amp;Table15[If Material Anything Other than "Lead" in Column E,
Was Material Ever Previously Lead?]&amp;Table15[Customer-Owned Portion])=(E5800&amp;G5800&amp;O5800),""),{0,0,0,1})))</f>
        <v/>
      </c>
      <c r="X5800"/>
    </row>
    <row r="5801" spans="2:24" x14ac:dyDescent="0.35">
      <c r="B5801" s="208"/>
      <c r="C5801" s="33"/>
      <c r="D5801" s="33"/>
      <c r="E5801" s="47"/>
      <c r="F5801" s="46"/>
      <c r="G5801" s="95"/>
      <c r="H5801" s="33"/>
      <c r="I5801" s="33"/>
      <c r="J5801" s="95"/>
      <c r="K5801" s="33"/>
      <c r="L5801" s="33"/>
      <c r="M5801" s="232"/>
      <c r="N5801" s="210"/>
      <c r="O5801" s="120"/>
      <c r="P5801" s="46"/>
      <c r="Q5801" s="33"/>
      <c r="R5801" s="95"/>
      <c r="S5801" s="33"/>
      <c r="T5801" s="33"/>
      <c r="U5801" s="232"/>
      <c r="V5801" s="213"/>
      <c r="W5801" s="202" t="str" cm="1">
        <f t="array" ref="W5801">IF(SUM(LEN(B5801:V5801))=0,"",IF(OR(OR(ISBLANK(F5801),SUM(LEN(C5801),LEN(D5801))=0),AND(NOT(E5801="Unknown"),ISBLANK(J5801)),AND(NOT(O5801="Unknown"),ISBLANK(R5801))),"Missing Information", _xlfn._xlws.FILTER(_xlfn._xlws.FILTER(Table15[],(Table15[System-Owned Portion]&amp;Table15[If Material Anything Other than "Lead" in Column E,
Was Material Ever Previously Lead?]&amp;Table15[Customer-Owned Portion])=(E5801&amp;G5801&amp;O5801),""),{0,0,0,1})))</f>
        <v/>
      </c>
      <c r="X5801"/>
    </row>
    <row r="5802" spans="2:24" x14ac:dyDescent="0.35">
      <c r="B5802" s="208"/>
      <c r="C5802" s="33"/>
      <c r="D5802" s="33"/>
      <c r="E5802" s="47"/>
      <c r="F5802" s="46"/>
      <c r="G5802" s="95"/>
      <c r="H5802" s="33"/>
      <c r="I5802" s="33"/>
      <c r="J5802" s="95"/>
      <c r="K5802" s="33"/>
      <c r="L5802" s="33"/>
      <c r="M5802" s="232"/>
      <c r="N5802" s="210"/>
      <c r="O5802" s="120"/>
      <c r="P5802" s="46"/>
      <c r="Q5802" s="33"/>
      <c r="R5802" s="95"/>
      <c r="S5802" s="33"/>
      <c r="T5802" s="33"/>
      <c r="U5802" s="232"/>
      <c r="V5802" s="213"/>
      <c r="W5802" s="202" t="str" cm="1">
        <f t="array" ref="W5802">IF(SUM(LEN(B5802:V5802))=0,"",IF(OR(OR(ISBLANK(F5802),SUM(LEN(C5802),LEN(D5802))=0),AND(NOT(E5802="Unknown"),ISBLANK(J5802)),AND(NOT(O5802="Unknown"),ISBLANK(R5802))),"Missing Information", _xlfn._xlws.FILTER(_xlfn._xlws.FILTER(Table15[],(Table15[System-Owned Portion]&amp;Table15[If Material Anything Other than "Lead" in Column E,
Was Material Ever Previously Lead?]&amp;Table15[Customer-Owned Portion])=(E5802&amp;G5802&amp;O5802),""),{0,0,0,1})))</f>
        <v/>
      </c>
      <c r="X5802"/>
    </row>
    <row r="5803" spans="2:24" x14ac:dyDescent="0.35">
      <c r="B5803" s="208"/>
      <c r="C5803" s="33"/>
      <c r="D5803" s="33"/>
      <c r="E5803" s="47"/>
      <c r="F5803" s="46"/>
      <c r="G5803" s="95"/>
      <c r="H5803" s="33"/>
      <c r="I5803" s="33"/>
      <c r="J5803" s="95"/>
      <c r="K5803" s="33"/>
      <c r="L5803" s="33"/>
      <c r="M5803" s="232"/>
      <c r="N5803" s="210"/>
      <c r="O5803" s="120"/>
      <c r="P5803" s="46"/>
      <c r="Q5803" s="33"/>
      <c r="R5803" s="95"/>
      <c r="S5803" s="33"/>
      <c r="T5803" s="33"/>
      <c r="U5803" s="232"/>
      <c r="V5803" s="213"/>
      <c r="W5803" s="202" t="str" cm="1">
        <f t="array" ref="W5803">IF(SUM(LEN(B5803:V5803))=0,"",IF(OR(OR(ISBLANK(F5803),SUM(LEN(C5803),LEN(D5803))=0),AND(NOT(E5803="Unknown"),ISBLANK(J5803)),AND(NOT(O5803="Unknown"),ISBLANK(R5803))),"Missing Information", _xlfn._xlws.FILTER(_xlfn._xlws.FILTER(Table15[],(Table15[System-Owned Portion]&amp;Table15[If Material Anything Other than "Lead" in Column E,
Was Material Ever Previously Lead?]&amp;Table15[Customer-Owned Portion])=(E5803&amp;G5803&amp;O5803),""),{0,0,0,1})))</f>
        <v/>
      </c>
      <c r="X5803"/>
    </row>
    <row r="5804" spans="2:24" x14ac:dyDescent="0.35">
      <c r="B5804" s="208"/>
      <c r="C5804" s="33"/>
      <c r="D5804" s="33"/>
      <c r="E5804" s="47"/>
      <c r="F5804" s="46"/>
      <c r="G5804" s="95"/>
      <c r="H5804" s="33"/>
      <c r="I5804" s="33"/>
      <c r="J5804" s="95"/>
      <c r="K5804" s="33"/>
      <c r="L5804" s="33"/>
      <c r="M5804" s="232"/>
      <c r="N5804" s="210"/>
      <c r="O5804" s="120"/>
      <c r="P5804" s="46"/>
      <c r="Q5804" s="33"/>
      <c r="R5804" s="95"/>
      <c r="S5804" s="33"/>
      <c r="T5804" s="33"/>
      <c r="U5804" s="232"/>
      <c r="V5804" s="213"/>
      <c r="W5804" s="202" t="str" cm="1">
        <f t="array" ref="W5804">IF(SUM(LEN(B5804:V5804))=0,"",IF(OR(OR(ISBLANK(F5804),SUM(LEN(C5804),LEN(D5804))=0),AND(NOT(E5804="Unknown"),ISBLANK(J5804)),AND(NOT(O5804="Unknown"),ISBLANK(R5804))),"Missing Information", _xlfn._xlws.FILTER(_xlfn._xlws.FILTER(Table15[],(Table15[System-Owned Portion]&amp;Table15[If Material Anything Other than "Lead" in Column E,
Was Material Ever Previously Lead?]&amp;Table15[Customer-Owned Portion])=(E5804&amp;G5804&amp;O5804),""),{0,0,0,1})))</f>
        <v/>
      </c>
      <c r="X5804"/>
    </row>
    <row r="5805" spans="2:24" x14ac:dyDescent="0.35">
      <c r="B5805" s="208"/>
      <c r="C5805" s="33"/>
      <c r="D5805" s="33"/>
      <c r="E5805" s="47"/>
      <c r="F5805" s="46"/>
      <c r="G5805" s="95"/>
      <c r="H5805" s="33"/>
      <c r="I5805" s="33"/>
      <c r="J5805" s="95"/>
      <c r="K5805" s="33"/>
      <c r="L5805" s="33"/>
      <c r="M5805" s="232"/>
      <c r="N5805" s="210"/>
      <c r="O5805" s="120"/>
      <c r="P5805" s="46"/>
      <c r="Q5805" s="33"/>
      <c r="R5805" s="95"/>
      <c r="S5805" s="33"/>
      <c r="T5805" s="33"/>
      <c r="U5805" s="232"/>
      <c r="V5805" s="213"/>
      <c r="W5805" s="202" t="str" cm="1">
        <f t="array" ref="W5805">IF(SUM(LEN(B5805:V5805))=0,"",IF(OR(OR(ISBLANK(F5805),SUM(LEN(C5805),LEN(D5805))=0),AND(NOT(E5805="Unknown"),ISBLANK(J5805)),AND(NOT(O5805="Unknown"),ISBLANK(R5805))),"Missing Information", _xlfn._xlws.FILTER(_xlfn._xlws.FILTER(Table15[],(Table15[System-Owned Portion]&amp;Table15[If Material Anything Other than "Lead" in Column E,
Was Material Ever Previously Lead?]&amp;Table15[Customer-Owned Portion])=(E5805&amp;G5805&amp;O5805),""),{0,0,0,1})))</f>
        <v/>
      </c>
      <c r="X5805"/>
    </row>
    <row r="5806" spans="2:24" x14ac:dyDescent="0.35">
      <c r="B5806" s="208"/>
      <c r="C5806" s="33"/>
      <c r="D5806" s="33"/>
      <c r="E5806" s="47"/>
      <c r="F5806" s="46"/>
      <c r="G5806" s="95"/>
      <c r="H5806" s="33"/>
      <c r="I5806" s="33"/>
      <c r="J5806" s="95"/>
      <c r="K5806" s="33"/>
      <c r="L5806" s="33"/>
      <c r="M5806" s="232"/>
      <c r="N5806" s="210"/>
      <c r="O5806" s="120"/>
      <c r="P5806" s="46"/>
      <c r="Q5806" s="33"/>
      <c r="R5806" s="95"/>
      <c r="S5806" s="33"/>
      <c r="T5806" s="33"/>
      <c r="U5806" s="232"/>
      <c r="V5806" s="213"/>
      <c r="W5806" s="202" t="str" cm="1">
        <f t="array" ref="W5806">IF(SUM(LEN(B5806:V5806))=0,"",IF(OR(OR(ISBLANK(F5806),SUM(LEN(C5806),LEN(D5806))=0),AND(NOT(E5806="Unknown"),ISBLANK(J5806)),AND(NOT(O5806="Unknown"),ISBLANK(R5806))),"Missing Information", _xlfn._xlws.FILTER(_xlfn._xlws.FILTER(Table15[],(Table15[System-Owned Portion]&amp;Table15[If Material Anything Other than "Lead" in Column E,
Was Material Ever Previously Lead?]&amp;Table15[Customer-Owned Portion])=(E5806&amp;G5806&amp;O5806),""),{0,0,0,1})))</f>
        <v/>
      </c>
      <c r="X5806"/>
    </row>
    <row r="5807" spans="2:24" x14ac:dyDescent="0.35">
      <c r="B5807" s="208"/>
      <c r="C5807" s="33"/>
      <c r="D5807" s="33"/>
      <c r="E5807" s="47"/>
      <c r="F5807" s="46"/>
      <c r="G5807" s="95"/>
      <c r="H5807" s="33"/>
      <c r="I5807" s="33"/>
      <c r="J5807" s="95"/>
      <c r="K5807" s="33"/>
      <c r="L5807" s="33"/>
      <c r="M5807" s="232"/>
      <c r="N5807" s="210"/>
      <c r="O5807" s="120"/>
      <c r="P5807" s="46"/>
      <c r="Q5807" s="33"/>
      <c r="R5807" s="95"/>
      <c r="S5807" s="33"/>
      <c r="T5807" s="33"/>
      <c r="U5807" s="232"/>
      <c r="V5807" s="213"/>
      <c r="W5807" s="202" t="str" cm="1">
        <f t="array" ref="W5807">IF(SUM(LEN(B5807:V5807))=0,"",IF(OR(OR(ISBLANK(F5807),SUM(LEN(C5807),LEN(D5807))=0),AND(NOT(E5807="Unknown"),ISBLANK(J5807)),AND(NOT(O5807="Unknown"),ISBLANK(R5807))),"Missing Information", _xlfn._xlws.FILTER(_xlfn._xlws.FILTER(Table15[],(Table15[System-Owned Portion]&amp;Table15[If Material Anything Other than "Lead" in Column E,
Was Material Ever Previously Lead?]&amp;Table15[Customer-Owned Portion])=(E5807&amp;G5807&amp;O5807),""),{0,0,0,1})))</f>
        <v/>
      </c>
      <c r="X5807"/>
    </row>
    <row r="5808" spans="2:24" x14ac:dyDescent="0.35">
      <c r="B5808" s="208"/>
      <c r="C5808" s="33"/>
      <c r="D5808" s="33"/>
      <c r="E5808" s="47"/>
      <c r="F5808" s="46"/>
      <c r="G5808" s="95"/>
      <c r="H5808" s="33"/>
      <c r="I5808" s="33"/>
      <c r="J5808" s="95"/>
      <c r="K5808" s="33"/>
      <c r="L5808" s="33"/>
      <c r="M5808" s="232"/>
      <c r="N5808" s="210"/>
      <c r="O5808" s="120"/>
      <c r="P5808" s="46"/>
      <c r="Q5808" s="33"/>
      <c r="R5808" s="95"/>
      <c r="S5808" s="33"/>
      <c r="T5808" s="33"/>
      <c r="U5808" s="232"/>
      <c r="V5808" s="213"/>
      <c r="W5808" s="202" t="str" cm="1">
        <f t="array" ref="W5808">IF(SUM(LEN(B5808:V5808))=0,"",IF(OR(OR(ISBLANK(F5808),SUM(LEN(C5808),LEN(D5808))=0),AND(NOT(E5808="Unknown"),ISBLANK(J5808)),AND(NOT(O5808="Unknown"),ISBLANK(R5808))),"Missing Information", _xlfn._xlws.FILTER(_xlfn._xlws.FILTER(Table15[],(Table15[System-Owned Portion]&amp;Table15[If Material Anything Other than "Lead" in Column E,
Was Material Ever Previously Lead?]&amp;Table15[Customer-Owned Portion])=(E5808&amp;G5808&amp;O5808),""),{0,0,0,1})))</f>
        <v/>
      </c>
      <c r="X5808"/>
    </row>
    <row r="5809" spans="2:24" x14ac:dyDescent="0.35">
      <c r="B5809" s="208"/>
      <c r="C5809" s="33"/>
      <c r="D5809" s="33"/>
      <c r="E5809" s="47"/>
      <c r="F5809" s="46"/>
      <c r="G5809" s="95"/>
      <c r="H5809" s="33"/>
      <c r="I5809" s="33"/>
      <c r="J5809" s="95"/>
      <c r="K5809" s="33"/>
      <c r="L5809" s="33"/>
      <c r="M5809" s="232"/>
      <c r="N5809" s="210"/>
      <c r="O5809" s="120"/>
      <c r="P5809" s="46"/>
      <c r="Q5809" s="33"/>
      <c r="R5809" s="95"/>
      <c r="S5809" s="33"/>
      <c r="T5809" s="33"/>
      <c r="U5809" s="232"/>
      <c r="V5809" s="213"/>
      <c r="W5809" s="202" t="str" cm="1">
        <f t="array" ref="W5809">IF(SUM(LEN(B5809:V5809))=0,"",IF(OR(OR(ISBLANK(F5809),SUM(LEN(C5809),LEN(D5809))=0),AND(NOT(E5809="Unknown"),ISBLANK(J5809)),AND(NOT(O5809="Unknown"),ISBLANK(R5809))),"Missing Information", _xlfn._xlws.FILTER(_xlfn._xlws.FILTER(Table15[],(Table15[System-Owned Portion]&amp;Table15[If Material Anything Other than "Lead" in Column E,
Was Material Ever Previously Lead?]&amp;Table15[Customer-Owned Portion])=(E5809&amp;G5809&amp;O5809),""),{0,0,0,1})))</f>
        <v/>
      </c>
      <c r="X5809"/>
    </row>
    <row r="5810" spans="2:24" x14ac:dyDescent="0.35">
      <c r="B5810" s="208"/>
      <c r="C5810" s="33"/>
      <c r="D5810" s="33"/>
      <c r="E5810" s="47"/>
      <c r="F5810" s="46"/>
      <c r="G5810" s="95"/>
      <c r="H5810" s="33"/>
      <c r="I5810" s="33"/>
      <c r="J5810" s="95"/>
      <c r="K5810" s="33"/>
      <c r="L5810" s="33"/>
      <c r="M5810" s="232"/>
      <c r="N5810" s="210"/>
      <c r="O5810" s="120"/>
      <c r="P5810" s="46"/>
      <c r="Q5810" s="33"/>
      <c r="R5810" s="95"/>
      <c r="S5810" s="33"/>
      <c r="T5810" s="33"/>
      <c r="U5810" s="232"/>
      <c r="V5810" s="213"/>
      <c r="W5810" s="202" t="str" cm="1">
        <f t="array" ref="W5810">IF(SUM(LEN(B5810:V5810))=0,"",IF(OR(OR(ISBLANK(F5810),SUM(LEN(C5810),LEN(D5810))=0),AND(NOT(E5810="Unknown"),ISBLANK(J5810)),AND(NOT(O5810="Unknown"),ISBLANK(R5810))),"Missing Information", _xlfn._xlws.FILTER(_xlfn._xlws.FILTER(Table15[],(Table15[System-Owned Portion]&amp;Table15[If Material Anything Other than "Lead" in Column E,
Was Material Ever Previously Lead?]&amp;Table15[Customer-Owned Portion])=(E5810&amp;G5810&amp;O5810),""),{0,0,0,1})))</f>
        <v/>
      </c>
      <c r="X5810"/>
    </row>
    <row r="5811" spans="2:24" x14ac:dyDescent="0.35">
      <c r="B5811" s="208"/>
      <c r="C5811" s="33"/>
      <c r="D5811" s="33"/>
      <c r="E5811" s="47"/>
      <c r="F5811" s="46"/>
      <c r="G5811" s="95"/>
      <c r="H5811" s="33"/>
      <c r="I5811" s="33"/>
      <c r="J5811" s="95"/>
      <c r="K5811" s="33"/>
      <c r="L5811" s="33"/>
      <c r="M5811" s="232"/>
      <c r="N5811" s="210"/>
      <c r="O5811" s="120"/>
      <c r="P5811" s="46"/>
      <c r="Q5811" s="33"/>
      <c r="R5811" s="95"/>
      <c r="S5811" s="33"/>
      <c r="T5811" s="33"/>
      <c r="U5811" s="232"/>
      <c r="V5811" s="213"/>
      <c r="W5811" s="202" t="str" cm="1">
        <f t="array" ref="W5811">IF(SUM(LEN(B5811:V5811))=0,"",IF(OR(OR(ISBLANK(F5811),SUM(LEN(C5811),LEN(D5811))=0),AND(NOT(E5811="Unknown"),ISBLANK(J5811)),AND(NOT(O5811="Unknown"),ISBLANK(R5811))),"Missing Information", _xlfn._xlws.FILTER(_xlfn._xlws.FILTER(Table15[],(Table15[System-Owned Portion]&amp;Table15[If Material Anything Other than "Lead" in Column E,
Was Material Ever Previously Lead?]&amp;Table15[Customer-Owned Portion])=(E5811&amp;G5811&amp;O5811),""),{0,0,0,1})))</f>
        <v/>
      </c>
      <c r="X5811"/>
    </row>
    <row r="5812" spans="2:24" x14ac:dyDescent="0.35">
      <c r="B5812" s="208"/>
      <c r="C5812" s="33"/>
      <c r="D5812" s="33"/>
      <c r="E5812" s="47"/>
      <c r="F5812" s="46"/>
      <c r="G5812" s="95"/>
      <c r="H5812" s="33"/>
      <c r="I5812" s="33"/>
      <c r="J5812" s="95"/>
      <c r="K5812" s="33"/>
      <c r="L5812" s="33"/>
      <c r="M5812" s="232"/>
      <c r="N5812" s="210"/>
      <c r="O5812" s="120"/>
      <c r="P5812" s="46"/>
      <c r="Q5812" s="33"/>
      <c r="R5812" s="95"/>
      <c r="S5812" s="33"/>
      <c r="T5812" s="33"/>
      <c r="U5812" s="232"/>
      <c r="V5812" s="213"/>
      <c r="W5812" s="202" t="str" cm="1">
        <f t="array" ref="W5812">IF(SUM(LEN(B5812:V5812))=0,"",IF(OR(OR(ISBLANK(F5812),SUM(LEN(C5812),LEN(D5812))=0),AND(NOT(E5812="Unknown"),ISBLANK(J5812)),AND(NOT(O5812="Unknown"),ISBLANK(R5812))),"Missing Information", _xlfn._xlws.FILTER(_xlfn._xlws.FILTER(Table15[],(Table15[System-Owned Portion]&amp;Table15[If Material Anything Other than "Lead" in Column E,
Was Material Ever Previously Lead?]&amp;Table15[Customer-Owned Portion])=(E5812&amp;G5812&amp;O5812),""),{0,0,0,1})))</f>
        <v/>
      </c>
      <c r="X5812"/>
    </row>
    <row r="5813" spans="2:24" x14ac:dyDescent="0.35">
      <c r="B5813" s="208"/>
      <c r="C5813" s="33"/>
      <c r="D5813" s="33"/>
      <c r="E5813" s="47"/>
      <c r="F5813" s="46"/>
      <c r="G5813" s="95"/>
      <c r="H5813" s="33"/>
      <c r="I5813" s="33"/>
      <c r="J5813" s="95"/>
      <c r="K5813" s="33"/>
      <c r="L5813" s="33"/>
      <c r="M5813" s="232"/>
      <c r="N5813" s="210"/>
      <c r="O5813" s="120"/>
      <c r="P5813" s="46"/>
      <c r="Q5813" s="33"/>
      <c r="R5813" s="95"/>
      <c r="S5813" s="33"/>
      <c r="T5813" s="33"/>
      <c r="U5813" s="232"/>
      <c r="V5813" s="213"/>
      <c r="W5813" s="202" t="str" cm="1">
        <f t="array" ref="W5813">IF(SUM(LEN(B5813:V5813))=0,"",IF(OR(OR(ISBLANK(F5813),SUM(LEN(C5813),LEN(D5813))=0),AND(NOT(E5813="Unknown"),ISBLANK(J5813)),AND(NOT(O5813="Unknown"),ISBLANK(R5813))),"Missing Information", _xlfn._xlws.FILTER(_xlfn._xlws.FILTER(Table15[],(Table15[System-Owned Portion]&amp;Table15[If Material Anything Other than "Lead" in Column E,
Was Material Ever Previously Lead?]&amp;Table15[Customer-Owned Portion])=(E5813&amp;G5813&amp;O5813),""),{0,0,0,1})))</f>
        <v/>
      </c>
      <c r="X5813"/>
    </row>
    <row r="5814" spans="2:24" x14ac:dyDescent="0.35">
      <c r="B5814" s="208"/>
      <c r="C5814" s="33"/>
      <c r="D5814" s="33"/>
      <c r="E5814" s="47"/>
      <c r="F5814" s="46"/>
      <c r="G5814" s="95"/>
      <c r="H5814" s="33"/>
      <c r="I5814" s="33"/>
      <c r="J5814" s="95"/>
      <c r="K5814" s="33"/>
      <c r="L5814" s="33"/>
      <c r="M5814" s="232"/>
      <c r="N5814" s="210"/>
      <c r="O5814" s="120"/>
      <c r="P5814" s="46"/>
      <c r="Q5814" s="33"/>
      <c r="R5814" s="95"/>
      <c r="S5814" s="33"/>
      <c r="T5814" s="33"/>
      <c r="U5814" s="232"/>
      <c r="V5814" s="213"/>
      <c r="W5814" s="202" t="str" cm="1">
        <f t="array" ref="W5814">IF(SUM(LEN(B5814:V5814))=0,"",IF(OR(OR(ISBLANK(F5814),SUM(LEN(C5814),LEN(D5814))=0),AND(NOT(E5814="Unknown"),ISBLANK(J5814)),AND(NOT(O5814="Unknown"),ISBLANK(R5814))),"Missing Information", _xlfn._xlws.FILTER(_xlfn._xlws.FILTER(Table15[],(Table15[System-Owned Portion]&amp;Table15[If Material Anything Other than "Lead" in Column E,
Was Material Ever Previously Lead?]&amp;Table15[Customer-Owned Portion])=(E5814&amp;G5814&amp;O5814),""),{0,0,0,1})))</f>
        <v/>
      </c>
      <c r="X5814"/>
    </row>
    <row r="5815" spans="2:24" x14ac:dyDescent="0.35">
      <c r="B5815" s="208"/>
      <c r="C5815" s="33"/>
      <c r="D5815" s="33"/>
      <c r="E5815" s="47"/>
      <c r="F5815" s="46"/>
      <c r="G5815" s="95"/>
      <c r="H5815" s="33"/>
      <c r="I5815" s="33"/>
      <c r="J5815" s="95"/>
      <c r="K5815" s="33"/>
      <c r="L5815" s="33"/>
      <c r="M5815" s="232"/>
      <c r="N5815" s="210"/>
      <c r="O5815" s="120"/>
      <c r="P5815" s="46"/>
      <c r="Q5815" s="33"/>
      <c r="R5815" s="95"/>
      <c r="S5815" s="33"/>
      <c r="T5815" s="33"/>
      <c r="U5815" s="232"/>
      <c r="V5815" s="213"/>
      <c r="W5815" s="202" t="str" cm="1">
        <f t="array" ref="W5815">IF(SUM(LEN(B5815:V5815))=0,"",IF(OR(OR(ISBLANK(F5815),SUM(LEN(C5815),LEN(D5815))=0),AND(NOT(E5815="Unknown"),ISBLANK(J5815)),AND(NOT(O5815="Unknown"),ISBLANK(R5815))),"Missing Information", _xlfn._xlws.FILTER(_xlfn._xlws.FILTER(Table15[],(Table15[System-Owned Portion]&amp;Table15[If Material Anything Other than "Lead" in Column E,
Was Material Ever Previously Lead?]&amp;Table15[Customer-Owned Portion])=(E5815&amp;G5815&amp;O5815),""),{0,0,0,1})))</f>
        <v/>
      </c>
      <c r="X5815"/>
    </row>
    <row r="5816" spans="2:24" x14ac:dyDescent="0.35">
      <c r="B5816" s="208"/>
      <c r="C5816" s="33"/>
      <c r="D5816" s="33"/>
      <c r="E5816" s="47"/>
      <c r="F5816" s="46"/>
      <c r="G5816" s="95"/>
      <c r="H5816" s="33"/>
      <c r="I5816" s="33"/>
      <c r="J5816" s="95"/>
      <c r="K5816" s="33"/>
      <c r="L5816" s="33"/>
      <c r="M5816" s="232"/>
      <c r="N5816" s="210"/>
      <c r="O5816" s="120"/>
      <c r="P5816" s="46"/>
      <c r="Q5816" s="33"/>
      <c r="R5816" s="95"/>
      <c r="S5816" s="33"/>
      <c r="T5816" s="33"/>
      <c r="U5816" s="232"/>
      <c r="V5816" s="213"/>
      <c r="W5816" s="202" t="str" cm="1">
        <f t="array" ref="W5816">IF(SUM(LEN(B5816:V5816))=0,"",IF(OR(OR(ISBLANK(F5816),SUM(LEN(C5816),LEN(D5816))=0),AND(NOT(E5816="Unknown"),ISBLANK(J5816)),AND(NOT(O5816="Unknown"),ISBLANK(R5816))),"Missing Information", _xlfn._xlws.FILTER(_xlfn._xlws.FILTER(Table15[],(Table15[System-Owned Portion]&amp;Table15[If Material Anything Other than "Lead" in Column E,
Was Material Ever Previously Lead?]&amp;Table15[Customer-Owned Portion])=(E5816&amp;G5816&amp;O5816),""),{0,0,0,1})))</f>
        <v/>
      </c>
      <c r="X5816"/>
    </row>
    <row r="5817" spans="2:24" x14ac:dyDescent="0.35">
      <c r="B5817" s="208"/>
      <c r="C5817" s="33"/>
      <c r="D5817" s="33"/>
      <c r="E5817" s="47"/>
      <c r="F5817" s="46"/>
      <c r="G5817" s="95"/>
      <c r="H5817" s="33"/>
      <c r="I5817" s="33"/>
      <c r="J5817" s="95"/>
      <c r="K5817" s="33"/>
      <c r="L5817" s="33"/>
      <c r="M5817" s="232"/>
      <c r="N5817" s="210"/>
      <c r="O5817" s="120"/>
      <c r="P5817" s="46"/>
      <c r="Q5817" s="33"/>
      <c r="R5817" s="95"/>
      <c r="S5817" s="33"/>
      <c r="T5817" s="33"/>
      <c r="U5817" s="232"/>
      <c r="V5817" s="213"/>
      <c r="W5817" s="202" t="str" cm="1">
        <f t="array" ref="W5817">IF(SUM(LEN(B5817:V5817))=0,"",IF(OR(OR(ISBLANK(F5817),SUM(LEN(C5817),LEN(D5817))=0),AND(NOT(E5817="Unknown"),ISBLANK(J5817)),AND(NOT(O5817="Unknown"),ISBLANK(R5817))),"Missing Information", _xlfn._xlws.FILTER(_xlfn._xlws.FILTER(Table15[],(Table15[System-Owned Portion]&amp;Table15[If Material Anything Other than "Lead" in Column E,
Was Material Ever Previously Lead?]&amp;Table15[Customer-Owned Portion])=(E5817&amp;G5817&amp;O5817),""),{0,0,0,1})))</f>
        <v/>
      </c>
      <c r="X5817"/>
    </row>
    <row r="5818" spans="2:24" x14ac:dyDescent="0.35">
      <c r="B5818" s="208"/>
      <c r="C5818" s="33"/>
      <c r="D5818" s="33"/>
      <c r="E5818" s="47"/>
      <c r="F5818" s="46"/>
      <c r="G5818" s="95"/>
      <c r="H5818" s="33"/>
      <c r="I5818" s="33"/>
      <c r="J5818" s="95"/>
      <c r="K5818" s="33"/>
      <c r="L5818" s="33"/>
      <c r="M5818" s="232"/>
      <c r="N5818" s="210"/>
      <c r="O5818" s="120"/>
      <c r="P5818" s="46"/>
      <c r="Q5818" s="33"/>
      <c r="R5818" s="95"/>
      <c r="S5818" s="33"/>
      <c r="T5818" s="33"/>
      <c r="U5818" s="232"/>
      <c r="V5818" s="213"/>
      <c r="W5818" s="202" t="str" cm="1">
        <f t="array" ref="W5818">IF(SUM(LEN(B5818:V5818))=0,"",IF(OR(OR(ISBLANK(F5818),SUM(LEN(C5818),LEN(D5818))=0),AND(NOT(E5818="Unknown"),ISBLANK(J5818)),AND(NOT(O5818="Unknown"),ISBLANK(R5818))),"Missing Information", _xlfn._xlws.FILTER(_xlfn._xlws.FILTER(Table15[],(Table15[System-Owned Portion]&amp;Table15[If Material Anything Other than "Lead" in Column E,
Was Material Ever Previously Lead?]&amp;Table15[Customer-Owned Portion])=(E5818&amp;G5818&amp;O5818),""),{0,0,0,1})))</f>
        <v/>
      </c>
      <c r="X5818"/>
    </row>
    <row r="5819" spans="2:24" x14ac:dyDescent="0.35">
      <c r="B5819" s="208"/>
      <c r="C5819" s="33"/>
      <c r="D5819" s="33"/>
      <c r="E5819" s="47"/>
      <c r="F5819" s="46"/>
      <c r="G5819" s="95"/>
      <c r="H5819" s="33"/>
      <c r="I5819" s="33"/>
      <c r="J5819" s="95"/>
      <c r="K5819" s="33"/>
      <c r="L5819" s="33"/>
      <c r="M5819" s="232"/>
      <c r="N5819" s="210"/>
      <c r="O5819" s="120"/>
      <c r="P5819" s="46"/>
      <c r="Q5819" s="33"/>
      <c r="R5819" s="95"/>
      <c r="S5819" s="33"/>
      <c r="T5819" s="33"/>
      <c r="U5819" s="232"/>
      <c r="V5819" s="213"/>
      <c r="W5819" s="202" t="str" cm="1">
        <f t="array" ref="W5819">IF(SUM(LEN(B5819:V5819))=0,"",IF(OR(OR(ISBLANK(F5819),SUM(LEN(C5819),LEN(D5819))=0),AND(NOT(E5819="Unknown"),ISBLANK(J5819)),AND(NOT(O5819="Unknown"),ISBLANK(R5819))),"Missing Information", _xlfn._xlws.FILTER(_xlfn._xlws.FILTER(Table15[],(Table15[System-Owned Portion]&amp;Table15[If Material Anything Other than "Lead" in Column E,
Was Material Ever Previously Lead?]&amp;Table15[Customer-Owned Portion])=(E5819&amp;G5819&amp;O5819),""),{0,0,0,1})))</f>
        <v/>
      </c>
      <c r="X5819"/>
    </row>
    <row r="5820" spans="2:24" x14ac:dyDescent="0.35">
      <c r="B5820" s="208"/>
      <c r="C5820" s="33"/>
      <c r="D5820" s="33"/>
      <c r="E5820" s="47"/>
      <c r="F5820" s="46"/>
      <c r="G5820" s="95"/>
      <c r="H5820" s="33"/>
      <c r="I5820" s="33"/>
      <c r="J5820" s="95"/>
      <c r="K5820" s="33"/>
      <c r="L5820" s="33"/>
      <c r="M5820" s="232"/>
      <c r="N5820" s="210"/>
      <c r="O5820" s="120"/>
      <c r="P5820" s="46"/>
      <c r="Q5820" s="33"/>
      <c r="R5820" s="95"/>
      <c r="S5820" s="33"/>
      <c r="T5820" s="33"/>
      <c r="U5820" s="232"/>
      <c r="V5820" s="213"/>
      <c r="W5820" s="202" t="str" cm="1">
        <f t="array" ref="W5820">IF(SUM(LEN(B5820:V5820))=0,"",IF(OR(OR(ISBLANK(F5820),SUM(LEN(C5820),LEN(D5820))=0),AND(NOT(E5820="Unknown"),ISBLANK(J5820)),AND(NOT(O5820="Unknown"),ISBLANK(R5820))),"Missing Information", _xlfn._xlws.FILTER(_xlfn._xlws.FILTER(Table15[],(Table15[System-Owned Portion]&amp;Table15[If Material Anything Other than "Lead" in Column E,
Was Material Ever Previously Lead?]&amp;Table15[Customer-Owned Portion])=(E5820&amp;G5820&amp;O5820),""),{0,0,0,1})))</f>
        <v/>
      </c>
      <c r="X5820"/>
    </row>
    <row r="5821" spans="2:24" x14ac:dyDescent="0.35">
      <c r="B5821" s="208"/>
      <c r="C5821" s="33"/>
      <c r="D5821" s="33"/>
      <c r="E5821" s="47"/>
      <c r="F5821" s="46"/>
      <c r="G5821" s="95"/>
      <c r="H5821" s="33"/>
      <c r="I5821" s="33"/>
      <c r="J5821" s="95"/>
      <c r="K5821" s="33"/>
      <c r="L5821" s="33"/>
      <c r="M5821" s="232"/>
      <c r="N5821" s="210"/>
      <c r="O5821" s="120"/>
      <c r="P5821" s="46"/>
      <c r="Q5821" s="33"/>
      <c r="R5821" s="95"/>
      <c r="S5821" s="33"/>
      <c r="T5821" s="33"/>
      <c r="U5821" s="232"/>
      <c r="V5821" s="213"/>
      <c r="W5821" s="202" t="str" cm="1">
        <f t="array" ref="W5821">IF(SUM(LEN(B5821:V5821))=0,"",IF(OR(OR(ISBLANK(F5821),SUM(LEN(C5821),LEN(D5821))=0),AND(NOT(E5821="Unknown"),ISBLANK(J5821)),AND(NOT(O5821="Unknown"),ISBLANK(R5821))),"Missing Information", _xlfn._xlws.FILTER(_xlfn._xlws.FILTER(Table15[],(Table15[System-Owned Portion]&amp;Table15[If Material Anything Other than "Lead" in Column E,
Was Material Ever Previously Lead?]&amp;Table15[Customer-Owned Portion])=(E5821&amp;G5821&amp;O5821),""),{0,0,0,1})))</f>
        <v/>
      </c>
      <c r="X5821"/>
    </row>
    <row r="5822" spans="2:24" x14ac:dyDescent="0.35">
      <c r="B5822" s="208"/>
      <c r="C5822" s="33"/>
      <c r="D5822" s="33"/>
      <c r="E5822" s="47"/>
      <c r="F5822" s="46"/>
      <c r="G5822" s="95"/>
      <c r="H5822" s="33"/>
      <c r="I5822" s="33"/>
      <c r="J5822" s="95"/>
      <c r="K5822" s="33"/>
      <c r="L5822" s="33"/>
      <c r="M5822" s="232"/>
      <c r="N5822" s="210"/>
      <c r="O5822" s="120"/>
      <c r="P5822" s="46"/>
      <c r="Q5822" s="33"/>
      <c r="R5822" s="95"/>
      <c r="S5822" s="33"/>
      <c r="T5822" s="33"/>
      <c r="U5822" s="232"/>
      <c r="V5822" s="213"/>
      <c r="W5822" s="202" t="str" cm="1">
        <f t="array" ref="W5822">IF(SUM(LEN(B5822:V5822))=0,"",IF(OR(OR(ISBLANK(F5822),SUM(LEN(C5822),LEN(D5822))=0),AND(NOT(E5822="Unknown"),ISBLANK(J5822)),AND(NOT(O5822="Unknown"),ISBLANK(R5822))),"Missing Information", _xlfn._xlws.FILTER(_xlfn._xlws.FILTER(Table15[],(Table15[System-Owned Portion]&amp;Table15[If Material Anything Other than "Lead" in Column E,
Was Material Ever Previously Lead?]&amp;Table15[Customer-Owned Portion])=(E5822&amp;G5822&amp;O5822),""),{0,0,0,1})))</f>
        <v/>
      </c>
      <c r="X5822"/>
    </row>
    <row r="5823" spans="2:24" x14ac:dyDescent="0.35">
      <c r="B5823" s="208"/>
      <c r="C5823" s="33"/>
      <c r="D5823" s="33"/>
      <c r="E5823" s="47"/>
      <c r="F5823" s="46"/>
      <c r="G5823" s="95"/>
      <c r="H5823" s="33"/>
      <c r="I5823" s="33"/>
      <c r="J5823" s="95"/>
      <c r="K5823" s="33"/>
      <c r="L5823" s="33"/>
      <c r="M5823" s="232"/>
      <c r="N5823" s="210"/>
      <c r="O5823" s="120"/>
      <c r="P5823" s="46"/>
      <c r="Q5823" s="33"/>
      <c r="R5823" s="95"/>
      <c r="S5823" s="33"/>
      <c r="T5823" s="33"/>
      <c r="U5823" s="232"/>
      <c r="V5823" s="213"/>
      <c r="W5823" s="202" t="str" cm="1">
        <f t="array" ref="W5823">IF(SUM(LEN(B5823:V5823))=0,"",IF(OR(OR(ISBLANK(F5823),SUM(LEN(C5823),LEN(D5823))=0),AND(NOT(E5823="Unknown"),ISBLANK(J5823)),AND(NOT(O5823="Unknown"),ISBLANK(R5823))),"Missing Information", _xlfn._xlws.FILTER(_xlfn._xlws.FILTER(Table15[],(Table15[System-Owned Portion]&amp;Table15[If Material Anything Other than "Lead" in Column E,
Was Material Ever Previously Lead?]&amp;Table15[Customer-Owned Portion])=(E5823&amp;G5823&amp;O5823),""),{0,0,0,1})))</f>
        <v/>
      </c>
      <c r="X5823"/>
    </row>
    <row r="5824" spans="2:24" x14ac:dyDescent="0.35">
      <c r="B5824" s="208"/>
      <c r="C5824" s="33"/>
      <c r="D5824" s="33"/>
      <c r="E5824" s="47"/>
      <c r="F5824" s="46"/>
      <c r="G5824" s="95"/>
      <c r="H5824" s="33"/>
      <c r="I5824" s="33"/>
      <c r="J5824" s="95"/>
      <c r="K5824" s="33"/>
      <c r="L5824" s="33"/>
      <c r="M5824" s="232"/>
      <c r="N5824" s="210"/>
      <c r="O5824" s="120"/>
      <c r="P5824" s="46"/>
      <c r="Q5824" s="33"/>
      <c r="R5824" s="95"/>
      <c r="S5824" s="33"/>
      <c r="T5824" s="33"/>
      <c r="U5824" s="232"/>
      <c r="V5824" s="213"/>
      <c r="W5824" s="202" t="str" cm="1">
        <f t="array" ref="W5824">IF(SUM(LEN(B5824:V5824))=0,"",IF(OR(OR(ISBLANK(F5824),SUM(LEN(C5824),LEN(D5824))=0),AND(NOT(E5824="Unknown"),ISBLANK(J5824)),AND(NOT(O5824="Unknown"),ISBLANK(R5824))),"Missing Information", _xlfn._xlws.FILTER(_xlfn._xlws.FILTER(Table15[],(Table15[System-Owned Portion]&amp;Table15[If Material Anything Other than "Lead" in Column E,
Was Material Ever Previously Lead?]&amp;Table15[Customer-Owned Portion])=(E5824&amp;G5824&amp;O5824),""),{0,0,0,1})))</f>
        <v/>
      </c>
      <c r="X5824"/>
    </row>
    <row r="5825" spans="2:24" x14ac:dyDescent="0.35">
      <c r="B5825" s="208"/>
      <c r="C5825" s="33"/>
      <c r="D5825" s="33"/>
      <c r="E5825" s="47"/>
      <c r="F5825" s="46"/>
      <c r="G5825" s="95"/>
      <c r="H5825" s="33"/>
      <c r="I5825" s="33"/>
      <c r="J5825" s="95"/>
      <c r="K5825" s="33"/>
      <c r="L5825" s="33"/>
      <c r="M5825" s="232"/>
      <c r="N5825" s="210"/>
      <c r="O5825" s="120"/>
      <c r="P5825" s="46"/>
      <c r="Q5825" s="33"/>
      <c r="R5825" s="95"/>
      <c r="S5825" s="33"/>
      <c r="T5825" s="33"/>
      <c r="U5825" s="232"/>
      <c r="V5825" s="213"/>
      <c r="W5825" s="202" t="str" cm="1">
        <f t="array" ref="W5825">IF(SUM(LEN(B5825:V5825))=0,"",IF(OR(OR(ISBLANK(F5825),SUM(LEN(C5825),LEN(D5825))=0),AND(NOT(E5825="Unknown"),ISBLANK(J5825)),AND(NOT(O5825="Unknown"),ISBLANK(R5825))),"Missing Information", _xlfn._xlws.FILTER(_xlfn._xlws.FILTER(Table15[],(Table15[System-Owned Portion]&amp;Table15[If Material Anything Other than "Lead" in Column E,
Was Material Ever Previously Lead?]&amp;Table15[Customer-Owned Portion])=(E5825&amp;G5825&amp;O5825),""),{0,0,0,1})))</f>
        <v/>
      </c>
      <c r="X5825"/>
    </row>
    <row r="5826" spans="2:24" x14ac:dyDescent="0.35">
      <c r="B5826" s="208"/>
      <c r="C5826" s="33"/>
      <c r="D5826" s="33"/>
      <c r="E5826" s="47"/>
      <c r="F5826" s="46"/>
      <c r="G5826" s="95"/>
      <c r="H5826" s="33"/>
      <c r="I5826" s="33"/>
      <c r="J5826" s="95"/>
      <c r="K5826" s="33"/>
      <c r="L5826" s="33"/>
      <c r="M5826" s="232"/>
      <c r="N5826" s="210"/>
      <c r="O5826" s="120"/>
      <c r="P5826" s="46"/>
      <c r="Q5826" s="33"/>
      <c r="R5826" s="95"/>
      <c r="S5826" s="33"/>
      <c r="T5826" s="33"/>
      <c r="U5826" s="232"/>
      <c r="V5826" s="213"/>
      <c r="W5826" s="202" t="str" cm="1">
        <f t="array" ref="W5826">IF(SUM(LEN(B5826:V5826))=0,"",IF(OR(OR(ISBLANK(F5826),SUM(LEN(C5826),LEN(D5826))=0),AND(NOT(E5826="Unknown"),ISBLANK(J5826)),AND(NOT(O5826="Unknown"),ISBLANK(R5826))),"Missing Information", _xlfn._xlws.FILTER(_xlfn._xlws.FILTER(Table15[],(Table15[System-Owned Portion]&amp;Table15[If Material Anything Other than "Lead" in Column E,
Was Material Ever Previously Lead?]&amp;Table15[Customer-Owned Portion])=(E5826&amp;G5826&amp;O5826),""),{0,0,0,1})))</f>
        <v/>
      </c>
      <c r="X5826"/>
    </row>
    <row r="5827" spans="2:24" x14ac:dyDescent="0.35">
      <c r="B5827" s="208"/>
      <c r="C5827" s="33"/>
      <c r="D5827" s="33"/>
      <c r="E5827" s="47"/>
      <c r="F5827" s="46"/>
      <c r="G5827" s="95"/>
      <c r="H5827" s="33"/>
      <c r="I5827" s="33"/>
      <c r="J5827" s="95"/>
      <c r="K5827" s="33"/>
      <c r="L5827" s="33"/>
      <c r="M5827" s="232"/>
      <c r="N5827" s="210"/>
      <c r="O5827" s="120"/>
      <c r="P5827" s="46"/>
      <c r="Q5827" s="33"/>
      <c r="R5827" s="95"/>
      <c r="S5827" s="33"/>
      <c r="T5827" s="33"/>
      <c r="U5827" s="232"/>
      <c r="V5827" s="213"/>
      <c r="W5827" s="202" t="str" cm="1">
        <f t="array" ref="W5827">IF(SUM(LEN(B5827:V5827))=0,"",IF(OR(OR(ISBLANK(F5827),SUM(LEN(C5827),LEN(D5827))=0),AND(NOT(E5827="Unknown"),ISBLANK(J5827)),AND(NOT(O5827="Unknown"),ISBLANK(R5827))),"Missing Information", _xlfn._xlws.FILTER(_xlfn._xlws.FILTER(Table15[],(Table15[System-Owned Portion]&amp;Table15[If Material Anything Other than "Lead" in Column E,
Was Material Ever Previously Lead?]&amp;Table15[Customer-Owned Portion])=(E5827&amp;G5827&amp;O5827),""),{0,0,0,1})))</f>
        <v/>
      </c>
      <c r="X5827"/>
    </row>
    <row r="5828" spans="2:24" x14ac:dyDescent="0.35">
      <c r="B5828" s="208"/>
      <c r="C5828" s="33"/>
      <c r="D5828" s="33"/>
      <c r="E5828" s="47"/>
      <c r="F5828" s="46"/>
      <c r="G5828" s="95"/>
      <c r="H5828" s="33"/>
      <c r="I5828" s="33"/>
      <c r="J5828" s="95"/>
      <c r="K5828" s="33"/>
      <c r="L5828" s="33"/>
      <c r="M5828" s="232"/>
      <c r="N5828" s="210"/>
      <c r="O5828" s="120"/>
      <c r="P5828" s="46"/>
      <c r="Q5828" s="33"/>
      <c r="R5828" s="95"/>
      <c r="S5828" s="33"/>
      <c r="T5828" s="33"/>
      <c r="U5828" s="232"/>
      <c r="V5828" s="213"/>
      <c r="W5828" s="202" t="str" cm="1">
        <f t="array" ref="W5828">IF(SUM(LEN(B5828:V5828))=0,"",IF(OR(OR(ISBLANK(F5828),SUM(LEN(C5828),LEN(D5828))=0),AND(NOT(E5828="Unknown"),ISBLANK(J5828)),AND(NOT(O5828="Unknown"),ISBLANK(R5828))),"Missing Information", _xlfn._xlws.FILTER(_xlfn._xlws.FILTER(Table15[],(Table15[System-Owned Portion]&amp;Table15[If Material Anything Other than "Lead" in Column E,
Was Material Ever Previously Lead?]&amp;Table15[Customer-Owned Portion])=(E5828&amp;G5828&amp;O5828),""),{0,0,0,1})))</f>
        <v/>
      </c>
      <c r="X5828"/>
    </row>
    <row r="5829" spans="2:24" x14ac:dyDescent="0.35">
      <c r="B5829" s="208"/>
      <c r="C5829" s="33"/>
      <c r="D5829" s="33"/>
      <c r="E5829" s="47"/>
      <c r="F5829" s="46"/>
      <c r="G5829" s="95"/>
      <c r="H5829" s="33"/>
      <c r="I5829" s="33"/>
      <c r="J5829" s="95"/>
      <c r="K5829" s="33"/>
      <c r="L5829" s="33"/>
      <c r="M5829" s="232"/>
      <c r="N5829" s="210"/>
      <c r="O5829" s="120"/>
      <c r="P5829" s="46"/>
      <c r="Q5829" s="33"/>
      <c r="R5829" s="95"/>
      <c r="S5829" s="33"/>
      <c r="T5829" s="33"/>
      <c r="U5829" s="232"/>
      <c r="V5829" s="213"/>
      <c r="W5829" s="202" t="str" cm="1">
        <f t="array" ref="W5829">IF(SUM(LEN(B5829:V5829))=0,"",IF(OR(OR(ISBLANK(F5829),SUM(LEN(C5829),LEN(D5829))=0),AND(NOT(E5829="Unknown"),ISBLANK(J5829)),AND(NOT(O5829="Unknown"),ISBLANK(R5829))),"Missing Information", _xlfn._xlws.FILTER(_xlfn._xlws.FILTER(Table15[],(Table15[System-Owned Portion]&amp;Table15[If Material Anything Other than "Lead" in Column E,
Was Material Ever Previously Lead?]&amp;Table15[Customer-Owned Portion])=(E5829&amp;G5829&amp;O5829),""),{0,0,0,1})))</f>
        <v/>
      </c>
      <c r="X5829"/>
    </row>
    <row r="5830" spans="2:24" x14ac:dyDescent="0.35">
      <c r="B5830" s="208"/>
      <c r="C5830" s="33"/>
      <c r="D5830" s="33"/>
      <c r="E5830" s="47"/>
      <c r="F5830" s="46"/>
      <c r="G5830" s="95"/>
      <c r="H5830" s="33"/>
      <c r="I5830" s="33"/>
      <c r="J5830" s="95"/>
      <c r="K5830" s="33"/>
      <c r="L5830" s="33"/>
      <c r="M5830" s="232"/>
      <c r="N5830" s="210"/>
      <c r="O5830" s="120"/>
      <c r="P5830" s="46"/>
      <c r="Q5830" s="33"/>
      <c r="R5830" s="95"/>
      <c r="S5830" s="33"/>
      <c r="T5830" s="33"/>
      <c r="U5830" s="232"/>
      <c r="V5830" s="213"/>
      <c r="W5830" s="202" t="str" cm="1">
        <f t="array" ref="W5830">IF(SUM(LEN(B5830:V5830))=0,"",IF(OR(OR(ISBLANK(F5830),SUM(LEN(C5830),LEN(D5830))=0),AND(NOT(E5830="Unknown"),ISBLANK(J5830)),AND(NOT(O5830="Unknown"),ISBLANK(R5830))),"Missing Information", _xlfn._xlws.FILTER(_xlfn._xlws.FILTER(Table15[],(Table15[System-Owned Portion]&amp;Table15[If Material Anything Other than "Lead" in Column E,
Was Material Ever Previously Lead?]&amp;Table15[Customer-Owned Portion])=(E5830&amp;G5830&amp;O5830),""),{0,0,0,1})))</f>
        <v/>
      </c>
      <c r="X5830"/>
    </row>
    <row r="5831" spans="2:24" x14ac:dyDescent="0.35">
      <c r="B5831" s="208"/>
      <c r="C5831" s="33"/>
      <c r="D5831" s="33"/>
      <c r="E5831" s="47"/>
      <c r="F5831" s="46"/>
      <c r="G5831" s="95"/>
      <c r="H5831" s="33"/>
      <c r="I5831" s="33"/>
      <c r="J5831" s="95"/>
      <c r="K5831" s="33"/>
      <c r="L5831" s="33"/>
      <c r="M5831" s="232"/>
      <c r="N5831" s="210"/>
      <c r="O5831" s="120"/>
      <c r="P5831" s="46"/>
      <c r="Q5831" s="33"/>
      <c r="R5831" s="95"/>
      <c r="S5831" s="33"/>
      <c r="T5831" s="33"/>
      <c r="U5831" s="232"/>
      <c r="V5831" s="213"/>
      <c r="W5831" s="202" t="str" cm="1">
        <f t="array" ref="W5831">IF(SUM(LEN(B5831:V5831))=0,"",IF(OR(OR(ISBLANK(F5831),SUM(LEN(C5831),LEN(D5831))=0),AND(NOT(E5831="Unknown"),ISBLANK(J5831)),AND(NOT(O5831="Unknown"),ISBLANK(R5831))),"Missing Information", _xlfn._xlws.FILTER(_xlfn._xlws.FILTER(Table15[],(Table15[System-Owned Portion]&amp;Table15[If Material Anything Other than "Lead" in Column E,
Was Material Ever Previously Lead?]&amp;Table15[Customer-Owned Portion])=(E5831&amp;G5831&amp;O5831),""),{0,0,0,1})))</f>
        <v/>
      </c>
      <c r="X5831"/>
    </row>
    <row r="5832" spans="2:24" x14ac:dyDescent="0.35">
      <c r="B5832" s="208"/>
      <c r="C5832" s="33"/>
      <c r="D5832" s="33"/>
      <c r="E5832" s="47"/>
      <c r="F5832" s="46"/>
      <c r="G5832" s="95"/>
      <c r="H5832" s="33"/>
      <c r="I5832" s="33"/>
      <c r="J5832" s="95"/>
      <c r="K5832" s="33"/>
      <c r="L5832" s="33"/>
      <c r="M5832" s="232"/>
      <c r="N5832" s="210"/>
      <c r="O5832" s="120"/>
      <c r="P5832" s="46"/>
      <c r="Q5832" s="33"/>
      <c r="R5832" s="95"/>
      <c r="S5832" s="33"/>
      <c r="T5832" s="33"/>
      <c r="U5832" s="232"/>
      <c r="V5832" s="213"/>
      <c r="W5832" s="202" t="str" cm="1">
        <f t="array" ref="W5832">IF(SUM(LEN(B5832:V5832))=0,"",IF(OR(OR(ISBLANK(F5832),SUM(LEN(C5832),LEN(D5832))=0),AND(NOT(E5832="Unknown"),ISBLANK(J5832)),AND(NOT(O5832="Unknown"),ISBLANK(R5832))),"Missing Information", _xlfn._xlws.FILTER(_xlfn._xlws.FILTER(Table15[],(Table15[System-Owned Portion]&amp;Table15[If Material Anything Other than "Lead" in Column E,
Was Material Ever Previously Lead?]&amp;Table15[Customer-Owned Portion])=(E5832&amp;G5832&amp;O5832),""),{0,0,0,1})))</f>
        <v/>
      </c>
      <c r="X5832"/>
    </row>
    <row r="5833" spans="2:24" x14ac:dyDescent="0.35">
      <c r="B5833" s="208"/>
      <c r="C5833" s="33"/>
      <c r="D5833" s="33"/>
      <c r="E5833" s="47"/>
      <c r="F5833" s="46"/>
      <c r="G5833" s="95"/>
      <c r="H5833" s="33"/>
      <c r="I5833" s="33"/>
      <c r="J5833" s="95"/>
      <c r="K5833" s="33"/>
      <c r="L5833" s="33"/>
      <c r="M5833" s="232"/>
      <c r="N5833" s="210"/>
      <c r="O5833" s="120"/>
      <c r="P5833" s="46"/>
      <c r="Q5833" s="33"/>
      <c r="R5833" s="95"/>
      <c r="S5833" s="33"/>
      <c r="T5833" s="33"/>
      <c r="U5833" s="232"/>
      <c r="V5833" s="213"/>
      <c r="W5833" s="202" t="str" cm="1">
        <f t="array" ref="W5833">IF(SUM(LEN(B5833:V5833))=0,"",IF(OR(OR(ISBLANK(F5833),SUM(LEN(C5833),LEN(D5833))=0),AND(NOT(E5833="Unknown"),ISBLANK(J5833)),AND(NOT(O5833="Unknown"),ISBLANK(R5833))),"Missing Information", _xlfn._xlws.FILTER(_xlfn._xlws.FILTER(Table15[],(Table15[System-Owned Portion]&amp;Table15[If Material Anything Other than "Lead" in Column E,
Was Material Ever Previously Lead?]&amp;Table15[Customer-Owned Portion])=(E5833&amp;G5833&amp;O5833),""),{0,0,0,1})))</f>
        <v/>
      </c>
      <c r="X5833"/>
    </row>
    <row r="5834" spans="2:24" x14ac:dyDescent="0.35">
      <c r="B5834" s="208"/>
      <c r="C5834" s="33"/>
      <c r="D5834" s="33"/>
      <c r="E5834" s="47"/>
      <c r="F5834" s="46"/>
      <c r="G5834" s="95"/>
      <c r="H5834" s="33"/>
      <c r="I5834" s="33"/>
      <c r="J5834" s="95"/>
      <c r="K5834" s="33"/>
      <c r="L5834" s="33"/>
      <c r="M5834" s="232"/>
      <c r="N5834" s="210"/>
      <c r="O5834" s="120"/>
      <c r="P5834" s="46"/>
      <c r="Q5834" s="33"/>
      <c r="R5834" s="95"/>
      <c r="S5834" s="33"/>
      <c r="T5834" s="33"/>
      <c r="U5834" s="232"/>
      <c r="V5834" s="213"/>
      <c r="W5834" s="202" t="str" cm="1">
        <f t="array" ref="W5834">IF(SUM(LEN(B5834:V5834))=0,"",IF(OR(OR(ISBLANK(F5834),SUM(LEN(C5834),LEN(D5834))=0),AND(NOT(E5834="Unknown"),ISBLANK(J5834)),AND(NOT(O5834="Unknown"),ISBLANK(R5834))),"Missing Information", _xlfn._xlws.FILTER(_xlfn._xlws.FILTER(Table15[],(Table15[System-Owned Portion]&amp;Table15[If Material Anything Other than "Lead" in Column E,
Was Material Ever Previously Lead?]&amp;Table15[Customer-Owned Portion])=(E5834&amp;G5834&amp;O5834),""),{0,0,0,1})))</f>
        <v/>
      </c>
      <c r="X5834"/>
    </row>
    <row r="5835" spans="2:24" x14ac:dyDescent="0.35">
      <c r="B5835" s="208"/>
      <c r="C5835" s="33"/>
      <c r="D5835" s="33"/>
      <c r="E5835" s="47"/>
      <c r="F5835" s="46"/>
      <c r="G5835" s="95"/>
      <c r="H5835" s="33"/>
      <c r="I5835" s="33"/>
      <c r="J5835" s="95"/>
      <c r="K5835" s="33"/>
      <c r="L5835" s="33"/>
      <c r="M5835" s="232"/>
      <c r="N5835" s="210"/>
      <c r="O5835" s="120"/>
      <c r="P5835" s="46"/>
      <c r="Q5835" s="33"/>
      <c r="R5835" s="95"/>
      <c r="S5835" s="33"/>
      <c r="T5835" s="33"/>
      <c r="U5835" s="232"/>
      <c r="V5835" s="213"/>
      <c r="W5835" s="202" t="str" cm="1">
        <f t="array" ref="W5835">IF(SUM(LEN(B5835:V5835))=0,"",IF(OR(OR(ISBLANK(F5835),SUM(LEN(C5835),LEN(D5835))=0),AND(NOT(E5835="Unknown"),ISBLANK(J5835)),AND(NOT(O5835="Unknown"),ISBLANK(R5835))),"Missing Information", _xlfn._xlws.FILTER(_xlfn._xlws.FILTER(Table15[],(Table15[System-Owned Portion]&amp;Table15[If Material Anything Other than "Lead" in Column E,
Was Material Ever Previously Lead?]&amp;Table15[Customer-Owned Portion])=(E5835&amp;G5835&amp;O5835),""),{0,0,0,1})))</f>
        <v/>
      </c>
      <c r="X5835"/>
    </row>
    <row r="5836" spans="2:24" x14ac:dyDescent="0.35">
      <c r="B5836" s="208"/>
      <c r="C5836" s="33"/>
      <c r="D5836" s="33"/>
      <c r="E5836" s="47"/>
      <c r="F5836" s="46"/>
      <c r="G5836" s="95"/>
      <c r="H5836" s="33"/>
      <c r="I5836" s="33"/>
      <c r="J5836" s="95"/>
      <c r="K5836" s="33"/>
      <c r="L5836" s="33"/>
      <c r="M5836" s="232"/>
      <c r="N5836" s="210"/>
      <c r="O5836" s="120"/>
      <c r="P5836" s="46"/>
      <c r="Q5836" s="33"/>
      <c r="R5836" s="95"/>
      <c r="S5836" s="33"/>
      <c r="T5836" s="33"/>
      <c r="U5836" s="232"/>
      <c r="V5836" s="213"/>
      <c r="W5836" s="202" t="str" cm="1">
        <f t="array" ref="W5836">IF(SUM(LEN(B5836:V5836))=0,"",IF(OR(OR(ISBLANK(F5836),SUM(LEN(C5836),LEN(D5836))=0),AND(NOT(E5836="Unknown"),ISBLANK(J5836)),AND(NOT(O5836="Unknown"),ISBLANK(R5836))),"Missing Information", _xlfn._xlws.FILTER(_xlfn._xlws.FILTER(Table15[],(Table15[System-Owned Portion]&amp;Table15[If Material Anything Other than "Lead" in Column E,
Was Material Ever Previously Lead?]&amp;Table15[Customer-Owned Portion])=(E5836&amp;G5836&amp;O5836),""),{0,0,0,1})))</f>
        <v/>
      </c>
      <c r="X5836"/>
    </row>
    <row r="5837" spans="2:24" x14ac:dyDescent="0.35">
      <c r="B5837" s="208"/>
      <c r="C5837" s="33"/>
      <c r="D5837" s="33"/>
      <c r="E5837" s="47"/>
      <c r="F5837" s="46"/>
      <c r="G5837" s="95"/>
      <c r="H5837" s="33"/>
      <c r="I5837" s="33"/>
      <c r="J5837" s="95"/>
      <c r="K5837" s="33"/>
      <c r="L5837" s="33"/>
      <c r="M5837" s="232"/>
      <c r="N5837" s="210"/>
      <c r="O5837" s="120"/>
      <c r="P5837" s="46"/>
      <c r="Q5837" s="33"/>
      <c r="R5837" s="95"/>
      <c r="S5837" s="33"/>
      <c r="T5837" s="33"/>
      <c r="U5837" s="232"/>
      <c r="V5837" s="213"/>
      <c r="W5837" s="202" t="str" cm="1">
        <f t="array" ref="W5837">IF(SUM(LEN(B5837:V5837))=0,"",IF(OR(OR(ISBLANK(F5837),SUM(LEN(C5837),LEN(D5837))=0),AND(NOT(E5837="Unknown"),ISBLANK(J5837)),AND(NOT(O5837="Unknown"),ISBLANK(R5837))),"Missing Information", _xlfn._xlws.FILTER(_xlfn._xlws.FILTER(Table15[],(Table15[System-Owned Portion]&amp;Table15[If Material Anything Other than "Lead" in Column E,
Was Material Ever Previously Lead?]&amp;Table15[Customer-Owned Portion])=(E5837&amp;G5837&amp;O5837),""),{0,0,0,1})))</f>
        <v/>
      </c>
      <c r="X5837"/>
    </row>
    <row r="5838" spans="2:24" x14ac:dyDescent="0.35">
      <c r="B5838" s="208"/>
      <c r="C5838" s="33"/>
      <c r="D5838" s="33"/>
      <c r="E5838" s="47"/>
      <c r="F5838" s="46"/>
      <c r="G5838" s="95"/>
      <c r="H5838" s="33"/>
      <c r="I5838" s="33"/>
      <c r="J5838" s="95"/>
      <c r="K5838" s="33"/>
      <c r="L5838" s="33"/>
      <c r="M5838" s="232"/>
      <c r="N5838" s="210"/>
      <c r="O5838" s="120"/>
      <c r="P5838" s="46"/>
      <c r="Q5838" s="33"/>
      <c r="R5838" s="95"/>
      <c r="S5838" s="33"/>
      <c r="T5838" s="33"/>
      <c r="U5838" s="232"/>
      <c r="V5838" s="213"/>
      <c r="W5838" s="202" t="str" cm="1">
        <f t="array" ref="W5838">IF(SUM(LEN(B5838:V5838))=0,"",IF(OR(OR(ISBLANK(F5838),SUM(LEN(C5838),LEN(D5838))=0),AND(NOT(E5838="Unknown"),ISBLANK(J5838)),AND(NOT(O5838="Unknown"),ISBLANK(R5838))),"Missing Information", _xlfn._xlws.FILTER(_xlfn._xlws.FILTER(Table15[],(Table15[System-Owned Portion]&amp;Table15[If Material Anything Other than "Lead" in Column E,
Was Material Ever Previously Lead?]&amp;Table15[Customer-Owned Portion])=(E5838&amp;G5838&amp;O5838),""),{0,0,0,1})))</f>
        <v/>
      </c>
      <c r="X5838"/>
    </row>
    <row r="5839" spans="2:24" x14ac:dyDescent="0.35">
      <c r="B5839" s="208"/>
      <c r="C5839" s="33"/>
      <c r="D5839" s="33"/>
      <c r="E5839" s="47"/>
      <c r="F5839" s="46"/>
      <c r="G5839" s="95"/>
      <c r="H5839" s="33"/>
      <c r="I5839" s="33"/>
      <c r="J5839" s="95"/>
      <c r="K5839" s="33"/>
      <c r="L5839" s="33"/>
      <c r="M5839" s="232"/>
      <c r="N5839" s="210"/>
      <c r="O5839" s="120"/>
      <c r="P5839" s="46"/>
      <c r="Q5839" s="33"/>
      <c r="R5839" s="95"/>
      <c r="S5839" s="33"/>
      <c r="T5839" s="33"/>
      <c r="U5839" s="232"/>
      <c r="V5839" s="213"/>
      <c r="W5839" s="202" t="str" cm="1">
        <f t="array" ref="W5839">IF(SUM(LEN(B5839:V5839))=0,"",IF(OR(OR(ISBLANK(F5839),SUM(LEN(C5839),LEN(D5839))=0),AND(NOT(E5839="Unknown"),ISBLANK(J5839)),AND(NOT(O5839="Unknown"),ISBLANK(R5839))),"Missing Information", _xlfn._xlws.FILTER(_xlfn._xlws.FILTER(Table15[],(Table15[System-Owned Portion]&amp;Table15[If Material Anything Other than "Lead" in Column E,
Was Material Ever Previously Lead?]&amp;Table15[Customer-Owned Portion])=(E5839&amp;G5839&amp;O5839),""),{0,0,0,1})))</f>
        <v/>
      </c>
      <c r="X5839"/>
    </row>
    <row r="5840" spans="2:24" x14ac:dyDescent="0.35">
      <c r="B5840" s="208"/>
      <c r="C5840" s="33"/>
      <c r="D5840" s="33"/>
      <c r="E5840" s="47"/>
      <c r="F5840" s="46"/>
      <c r="G5840" s="95"/>
      <c r="H5840" s="33"/>
      <c r="I5840" s="33"/>
      <c r="J5840" s="95"/>
      <c r="K5840" s="33"/>
      <c r="L5840" s="33"/>
      <c r="M5840" s="232"/>
      <c r="N5840" s="210"/>
      <c r="O5840" s="120"/>
      <c r="P5840" s="46"/>
      <c r="Q5840" s="33"/>
      <c r="R5840" s="95"/>
      <c r="S5840" s="33"/>
      <c r="T5840" s="33"/>
      <c r="U5840" s="232"/>
      <c r="V5840" s="213"/>
      <c r="W5840" s="202" t="str" cm="1">
        <f t="array" ref="W5840">IF(SUM(LEN(B5840:V5840))=0,"",IF(OR(OR(ISBLANK(F5840),SUM(LEN(C5840),LEN(D5840))=0),AND(NOT(E5840="Unknown"),ISBLANK(J5840)),AND(NOT(O5840="Unknown"),ISBLANK(R5840))),"Missing Information", _xlfn._xlws.FILTER(_xlfn._xlws.FILTER(Table15[],(Table15[System-Owned Portion]&amp;Table15[If Material Anything Other than "Lead" in Column E,
Was Material Ever Previously Lead?]&amp;Table15[Customer-Owned Portion])=(E5840&amp;G5840&amp;O5840),""),{0,0,0,1})))</f>
        <v/>
      </c>
      <c r="X5840"/>
    </row>
    <row r="5841" spans="2:24" x14ac:dyDescent="0.35">
      <c r="B5841" s="208"/>
      <c r="C5841" s="33"/>
      <c r="D5841" s="33"/>
      <c r="E5841" s="47"/>
      <c r="F5841" s="46"/>
      <c r="G5841" s="95"/>
      <c r="H5841" s="33"/>
      <c r="I5841" s="33"/>
      <c r="J5841" s="95"/>
      <c r="K5841" s="33"/>
      <c r="L5841" s="33"/>
      <c r="M5841" s="232"/>
      <c r="N5841" s="210"/>
      <c r="O5841" s="120"/>
      <c r="P5841" s="46"/>
      <c r="Q5841" s="33"/>
      <c r="R5841" s="95"/>
      <c r="S5841" s="33"/>
      <c r="T5841" s="33"/>
      <c r="U5841" s="232"/>
      <c r="V5841" s="213"/>
      <c r="W5841" s="202" t="str" cm="1">
        <f t="array" ref="W5841">IF(SUM(LEN(B5841:V5841))=0,"",IF(OR(OR(ISBLANK(F5841),SUM(LEN(C5841),LEN(D5841))=0),AND(NOT(E5841="Unknown"),ISBLANK(J5841)),AND(NOT(O5841="Unknown"),ISBLANK(R5841))),"Missing Information", _xlfn._xlws.FILTER(_xlfn._xlws.FILTER(Table15[],(Table15[System-Owned Portion]&amp;Table15[If Material Anything Other than "Lead" in Column E,
Was Material Ever Previously Lead?]&amp;Table15[Customer-Owned Portion])=(E5841&amp;G5841&amp;O5841),""),{0,0,0,1})))</f>
        <v/>
      </c>
      <c r="X5841"/>
    </row>
    <row r="5842" spans="2:24" x14ac:dyDescent="0.35">
      <c r="B5842" s="208"/>
      <c r="C5842" s="33"/>
      <c r="D5842" s="33"/>
      <c r="E5842" s="47"/>
      <c r="F5842" s="46"/>
      <c r="G5842" s="95"/>
      <c r="H5842" s="33"/>
      <c r="I5842" s="33"/>
      <c r="J5842" s="95"/>
      <c r="K5842" s="33"/>
      <c r="L5842" s="33"/>
      <c r="M5842" s="232"/>
      <c r="N5842" s="210"/>
      <c r="O5842" s="120"/>
      <c r="P5842" s="46"/>
      <c r="Q5842" s="33"/>
      <c r="R5842" s="95"/>
      <c r="S5842" s="33"/>
      <c r="T5842" s="33"/>
      <c r="U5842" s="232"/>
      <c r="V5842" s="213"/>
      <c r="W5842" s="202" t="str" cm="1">
        <f t="array" ref="W5842">IF(SUM(LEN(B5842:V5842))=0,"",IF(OR(OR(ISBLANK(F5842),SUM(LEN(C5842),LEN(D5842))=0),AND(NOT(E5842="Unknown"),ISBLANK(J5842)),AND(NOT(O5842="Unknown"),ISBLANK(R5842))),"Missing Information", _xlfn._xlws.FILTER(_xlfn._xlws.FILTER(Table15[],(Table15[System-Owned Portion]&amp;Table15[If Material Anything Other than "Lead" in Column E,
Was Material Ever Previously Lead?]&amp;Table15[Customer-Owned Portion])=(E5842&amp;G5842&amp;O5842),""),{0,0,0,1})))</f>
        <v/>
      </c>
      <c r="X5842"/>
    </row>
    <row r="5843" spans="2:24" x14ac:dyDescent="0.35">
      <c r="B5843" s="208"/>
      <c r="C5843" s="33"/>
      <c r="D5843" s="33"/>
      <c r="E5843" s="47"/>
      <c r="F5843" s="46"/>
      <c r="G5843" s="95"/>
      <c r="H5843" s="33"/>
      <c r="I5843" s="33"/>
      <c r="J5843" s="95"/>
      <c r="K5843" s="33"/>
      <c r="L5843" s="33"/>
      <c r="M5843" s="232"/>
      <c r="N5843" s="210"/>
      <c r="O5843" s="120"/>
      <c r="P5843" s="46"/>
      <c r="Q5843" s="33"/>
      <c r="R5843" s="95"/>
      <c r="S5843" s="33"/>
      <c r="T5843" s="33"/>
      <c r="U5843" s="232"/>
      <c r="V5843" s="213"/>
      <c r="W5843" s="202" t="str" cm="1">
        <f t="array" ref="W5843">IF(SUM(LEN(B5843:V5843))=0,"",IF(OR(OR(ISBLANK(F5843),SUM(LEN(C5843),LEN(D5843))=0),AND(NOT(E5843="Unknown"),ISBLANK(J5843)),AND(NOT(O5843="Unknown"),ISBLANK(R5843))),"Missing Information", _xlfn._xlws.FILTER(_xlfn._xlws.FILTER(Table15[],(Table15[System-Owned Portion]&amp;Table15[If Material Anything Other than "Lead" in Column E,
Was Material Ever Previously Lead?]&amp;Table15[Customer-Owned Portion])=(E5843&amp;G5843&amp;O5843),""),{0,0,0,1})))</f>
        <v/>
      </c>
      <c r="X5843"/>
    </row>
    <row r="5844" spans="2:24" x14ac:dyDescent="0.35">
      <c r="B5844" s="208"/>
      <c r="C5844" s="33"/>
      <c r="D5844" s="33"/>
      <c r="E5844" s="47"/>
      <c r="F5844" s="46"/>
      <c r="G5844" s="95"/>
      <c r="H5844" s="33"/>
      <c r="I5844" s="33"/>
      <c r="J5844" s="95"/>
      <c r="K5844" s="33"/>
      <c r="L5844" s="33"/>
      <c r="M5844" s="232"/>
      <c r="N5844" s="210"/>
      <c r="O5844" s="120"/>
      <c r="P5844" s="46"/>
      <c r="Q5844" s="33"/>
      <c r="R5844" s="95"/>
      <c r="S5844" s="33"/>
      <c r="T5844" s="33"/>
      <c r="U5844" s="232"/>
      <c r="V5844" s="213"/>
      <c r="W5844" s="202" t="str" cm="1">
        <f t="array" ref="W5844">IF(SUM(LEN(B5844:V5844))=0,"",IF(OR(OR(ISBLANK(F5844),SUM(LEN(C5844),LEN(D5844))=0),AND(NOT(E5844="Unknown"),ISBLANK(J5844)),AND(NOT(O5844="Unknown"),ISBLANK(R5844))),"Missing Information", _xlfn._xlws.FILTER(_xlfn._xlws.FILTER(Table15[],(Table15[System-Owned Portion]&amp;Table15[If Material Anything Other than "Lead" in Column E,
Was Material Ever Previously Lead?]&amp;Table15[Customer-Owned Portion])=(E5844&amp;G5844&amp;O5844),""),{0,0,0,1})))</f>
        <v/>
      </c>
      <c r="X5844"/>
    </row>
    <row r="5845" spans="2:24" x14ac:dyDescent="0.35">
      <c r="B5845" s="208"/>
      <c r="C5845" s="33"/>
      <c r="D5845" s="33"/>
      <c r="E5845" s="47"/>
      <c r="F5845" s="46"/>
      <c r="G5845" s="95"/>
      <c r="H5845" s="33"/>
      <c r="I5845" s="33"/>
      <c r="J5845" s="95"/>
      <c r="K5845" s="33"/>
      <c r="L5845" s="33"/>
      <c r="M5845" s="232"/>
      <c r="N5845" s="210"/>
      <c r="O5845" s="120"/>
      <c r="P5845" s="46"/>
      <c r="Q5845" s="33"/>
      <c r="R5845" s="95"/>
      <c r="S5845" s="33"/>
      <c r="T5845" s="33"/>
      <c r="U5845" s="232"/>
      <c r="V5845" s="213"/>
      <c r="W5845" s="202" t="str" cm="1">
        <f t="array" ref="W5845">IF(SUM(LEN(B5845:V5845))=0,"",IF(OR(OR(ISBLANK(F5845),SUM(LEN(C5845),LEN(D5845))=0),AND(NOT(E5845="Unknown"),ISBLANK(J5845)),AND(NOT(O5845="Unknown"),ISBLANK(R5845))),"Missing Information", _xlfn._xlws.FILTER(_xlfn._xlws.FILTER(Table15[],(Table15[System-Owned Portion]&amp;Table15[If Material Anything Other than "Lead" in Column E,
Was Material Ever Previously Lead?]&amp;Table15[Customer-Owned Portion])=(E5845&amp;G5845&amp;O5845),""),{0,0,0,1})))</f>
        <v/>
      </c>
      <c r="X5845"/>
    </row>
    <row r="5846" spans="2:24" x14ac:dyDescent="0.35">
      <c r="B5846" s="208"/>
      <c r="C5846" s="33"/>
      <c r="D5846" s="33"/>
      <c r="E5846" s="47"/>
      <c r="F5846" s="46"/>
      <c r="G5846" s="95"/>
      <c r="H5846" s="33"/>
      <c r="I5846" s="33"/>
      <c r="J5846" s="95"/>
      <c r="K5846" s="33"/>
      <c r="L5846" s="33"/>
      <c r="M5846" s="232"/>
      <c r="N5846" s="210"/>
      <c r="O5846" s="120"/>
      <c r="P5846" s="46"/>
      <c r="Q5846" s="33"/>
      <c r="R5846" s="95"/>
      <c r="S5846" s="33"/>
      <c r="T5846" s="33"/>
      <c r="U5846" s="232"/>
      <c r="V5846" s="213"/>
      <c r="W5846" s="202" t="str" cm="1">
        <f t="array" ref="W5846">IF(SUM(LEN(B5846:V5846))=0,"",IF(OR(OR(ISBLANK(F5846),SUM(LEN(C5846),LEN(D5846))=0),AND(NOT(E5846="Unknown"),ISBLANK(J5846)),AND(NOT(O5846="Unknown"),ISBLANK(R5846))),"Missing Information", _xlfn._xlws.FILTER(_xlfn._xlws.FILTER(Table15[],(Table15[System-Owned Portion]&amp;Table15[If Material Anything Other than "Lead" in Column E,
Was Material Ever Previously Lead?]&amp;Table15[Customer-Owned Portion])=(E5846&amp;G5846&amp;O5846),""),{0,0,0,1})))</f>
        <v/>
      </c>
      <c r="X5846"/>
    </row>
    <row r="5847" spans="2:24" x14ac:dyDescent="0.35">
      <c r="B5847" s="208"/>
      <c r="C5847" s="33"/>
      <c r="D5847" s="33"/>
      <c r="E5847" s="47"/>
      <c r="F5847" s="46"/>
      <c r="G5847" s="95"/>
      <c r="H5847" s="33"/>
      <c r="I5847" s="33"/>
      <c r="J5847" s="95"/>
      <c r="K5847" s="33"/>
      <c r="L5847" s="33"/>
      <c r="M5847" s="232"/>
      <c r="N5847" s="210"/>
      <c r="O5847" s="120"/>
      <c r="P5847" s="46"/>
      <c r="Q5847" s="33"/>
      <c r="R5847" s="95"/>
      <c r="S5847" s="33"/>
      <c r="T5847" s="33"/>
      <c r="U5847" s="232"/>
      <c r="V5847" s="213"/>
      <c r="W5847" s="202" t="str" cm="1">
        <f t="array" ref="W5847">IF(SUM(LEN(B5847:V5847))=0,"",IF(OR(OR(ISBLANK(F5847),SUM(LEN(C5847),LEN(D5847))=0),AND(NOT(E5847="Unknown"),ISBLANK(J5847)),AND(NOT(O5847="Unknown"),ISBLANK(R5847))),"Missing Information", _xlfn._xlws.FILTER(_xlfn._xlws.FILTER(Table15[],(Table15[System-Owned Portion]&amp;Table15[If Material Anything Other than "Lead" in Column E,
Was Material Ever Previously Lead?]&amp;Table15[Customer-Owned Portion])=(E5847&amp;G5847&amp;O5847),""),{0,0,0,1})))</f>
        <v/>
      </c>
      <c r="X5847"/>
    </row>
    <row r="5848" spans="2:24" x14ac:dyDescent="0.35">
      <c r="B5848" s="208"/>
      <c r="C5848" s="33"/>
      <c r="D5848" s="33"/>
      <c r="E5848" s="47"/>
      <c r="F5848" s="46"/>
      <c r="G5848" s="95"/>
      <c r="H5848" s="33"/>
      <c r="I5848" s="33"/>
      <c r="J5848" s="95"/>
      <c r="K5848" s="33"/>
      <c r="L5848" s="33"/>
      <c r="M5848" s="232"/>
      <c r="N5848" s="210"/>
      <c r="O5848" s="120"/>
      <c r="P5848" s="46"/>
      <c r="Q5848" s="33"/>
      <c r="R5848" s="95"/>
      <c r="S5848" s="33"/>
      <c r="T5848" s="33"/>
      <c r="U5848" s="232"/>
      <c r="V5848" s="213"/>
      <c r="W5848" s="202" t="str" cm="1">
        <f t="array" ref="W5848">IF(SUM(LEN(B5848:V5848))=0,"",IF(OR(OR(ISBLANK(F5848),SUM(LEN(C5848),LEN(D5848))=0),AND(NOT(E5848="Unknown"),ISBLANK(J5848)),AND(NOT(O5848="Unknown"),ISBLANK(R5848))),"Missing Information", _xlfn._xlws.FILTER(_xlfn._xlws.FILTER(Table15[],(Table15[System-Owned Portion]&amp;Table15[If Material Anything Other than "Lead" in Column E,
Was Material Ever Previously Lead?]&amp;Table15[Customer-Owned Portion])=(E5848&amp;G5848&amp;O5848),""),{0,0,0,1})))</f>
        <v/>
      </c>
      <c r="X5848"/>
    </row>
    <row r="5849" spans="2:24" x14ac:dyDescent="0.35">
      <c r="B5849" s="208"/>
      <c r="C5849" s="33"/>
      <c r="D5849" s="33"/>
      <c r="E5849" s="47"/>
      <c r="F5849" s="46"/>
      <c r="G5849" s="95"/>
      <c r="H5849" s="33"/>
      <c r="I5849" s="33"/>
      <c r="J5849" s="95"/>
      <c r="K5849" s="33"/>
      <c r="L5849" s="33"/>
      <c r="M5849" s="232"/>
      <c r="N5849" s="210"/>
      <c r="O5849" s="120"/>
      <c r="P5849" s="46"/>
      <c r="Q5849" s="33"/>
      <c r="R5849" s="95"/>
      <c r="S5849" s="33"/>
      <c r="T5849" s="33"/>
      <c r="U5849" s="232"/>
      <c r="V5849" s="213"/>
      <c r="W5849" s="202" t="str" cm="1">
        <f t="array" ref="W5849">IF(SUM(LEN(B5849:V5849))=0,"",IF(OR(OR(ISBLANK(F5849),SUM(LEN(C5849),LEN(D5849))=0),AND(NOT(E5849="Unknown"),ISBLANK(J5849)),AND(NOT(O5849="Unknown"),ISBLANK(R5849))),"Missing Information", _xlfn._xlws.FILTER(_xlfn._xlws.FILTER(Table15[],(Table15[System-Owned Portion]&amp;Table15[If Material Anything Other than "Lead" in Column E,
Was Material Ever Previously Lead?]&amp;Table15[Customer-Owned Portion])=(E5849&amp;G5849&amp;O5849),""),{0,0,0,1})))</f>
        <v/>
      </c>
      <c r="X5849"/>
    </row>
    <row r="5850" spans="2:24" x14ac:dyDescent="0.35">
      <c r="B5850" s="208"/>
      <c r="C5850" s="33"/>
      <c r="D5850" s="33"/>
      <c r="E5850" s="47"/>
      <c r="F5850" s="46"/>
      <c r="G5850" s="95"/>
      <c r="H5850" s="33"/>
      <c r="I5850" s="33"/>
      <c r="J5850" s="95"/>
      <c r="K5850" s="33"/>
      <c r="L5850" s="33"/>
      <c r="M5850" s="232"/>
      <c r="N5850" s="210"/>
      <c r="O5850" s="120"/>
      <c r="P5850" s="46"/>
      <c r="Q5850" s="33"/>
      <c r="R5850" s="95"/>
      <c r="S5850" s="33"/>
      <c r="T5850" s="33"/>
      <c r="U5850" s="232"/>
      <c r="V5850" s="213"/>
      <c r="W5850" s="202" t="str" cm="1">
        <f t="array" ref="W5850">IF(SUM(LEN(B5850:V5850))=0,"",IF(OR(OR(ISBLANK(F5850),SUM(LEN(C5850),LEN(D5850))=0),AND(NOT(E5850="Unknown"),ISBLANK(J5850)),AND(NOT(O5850="Unknown"),ISBLANK(R5850))),"Missing Information", _xlfn._xlws.FILTER(_xlfn._xlws.FILTER(Table15[],(Table15[System-Owned Portion]&amp;Table15[If Material Anything Other than "Lead" in Column E,
Was Material Ever Previously Lead?]&amp;Table15[Customer-Owned Portion])=(E5850&amp;G5850&amp;O5850),""),{0,0,0,1})))</f>
        <v/>
      </c>
      <c r="X5850"/>
    </row>
    <row r="5851" spans="2:24" x14ac:dyDescent="0.35">
      <c r="B5851" s="208"/>
      <c r="C5851" s="33"/>
      <c r="D5851" s="33"/>
      <c r="E5851" s="47"/>
      <c r="F5851" s="46"/>
      <c r="G5851" s="95"/>
      <c r="H5851" s="33"/>
      <c r="I5851" s="33"/>
      <c r="J5851" s="95"/>
      <c r="K5851" s="33"/>
      <c r="L5851" s="33"/>
      <c r="M5851" s="232"/>
      <c r="N5851" s="210"/>
      <c r="O5851" s="120"/>
      <c r="P5851" s="46"/>
      <c r="Q5851" s="33"/>
      <c r="R5851" s="95"/>
      <c r="S5851" s="33"/>
      <c r="T5851" s="33"/>
      <c r="U5851" s="232"/>
      <c r="V5851" s="213"/>
      <c r="W5851" s="202" t="str" cm="1">
        <f t="array" ref="W5851">IF(SUM(LEN(B5851:V5851))=0,"",IF(OR(OR(ISBLANK(F5851),SUM(LEN(C5851),LEN(D5851))=0),AND(NOT(E5851="Unknown"),ISBLANK(J5851)),AND(NOT(O5851="Unknown"),ISBLANK(R5851))),"Missing Information", _xlfn._xlws.FILTER(_xlfn._xlws.FILTER(Table15[],(Table15[System-Owned Portion]&amp;Table15[If Material Anything Other than "Lead" in Column E,
Was Material Ever Previously Lead?]&amp;Table15[Customer-Owned Portion])=(E5851&amp;G5851&amp;O5851),""),{0,0,0,1})))</f>
        <v/>
      </c>
      <c r="X5851"/>
    </row>
    <row r="5852" spans="2:24" x14ac:dyDescent="0.35">
      <c r="B5852" s="208"/>
      <c r="C5852" s="33"/>
      <c r="D5852" s="33"/>
      <c r="E5852" s="47"/>
      <c r="F5852" s="46"/>
      <c r="G5852" s="95"/>
      <c r="H5852" s="33"/>
      <c r="I5852" s="33"/>
      <c r="J5852" s="95"/>
      <c r="K5852" s="33"/>
      <c r="L5852" s="33"/>
      <c r="M5852" s="232"/>
      <c r="N5852" s="210"/>
      <c r="O5852" s="120"/>
      <c r="P5852" s="46"/>
      <c r="Q5852" s="33"/>
      <c r="R5852" s="95"/>
      <c r="S5852" s="33"/>
      <c r="T5852" s="33"/>
      <c r="U5852" s="232"/>
      <c r="V5852" s="213"/>
      <c r="W5852" s="202" t="str" cm="1">
        <f t="array" ref="W5852">IF(SUM(LEN(B5852:V5852))=0,"",IF(OR(OR(ISBLANK(F5852),SUM(LEN(C5852),LEN(D5852))=0),AND(NOT(E5852="Unknown"),ISBLANK(J5852)),AND(NOT(O5852="Unknown"),ISBLANK(R5852))),"Missing Information", _xlfn._xlws.FILTER(_xlfn._xlws.FILTER(Table15[],(Table15[System-Owned Portion]&amp;Table15[If Material Anything Other than "Lead" in Column E,
Was Material Ever Previously Lead?]&amp;Table15[Customer-Owned Portion])=(E5852&amp;G5852&amp;O5852),""),{0,0,0,1})))</f>
        <v/>
      </c>
      <c r="X5852"/>
    </row>
    <row r="5853" spans="2:24" x14ac:dyDescent="0.35">
      <c r="B5853" s="208"/>
      <c r="C5853" s="33"/>
      <c r="D5853" s="33"/>
      <c r="E5853" s="47"/>
      <c r="F5853" s="46"/>
      <c r="G5853" s="95"/>
      <c r="H5853" s="33"/>
      <c r="I5853" s="33"/>
      <c r="J5853" s="95"/>
      <c r="K5853" s="33"/>
      <c r="L5853" s="33"/>
      <c r="M5853" s="232"/>
      <c r="N5853" s="210"/>
      <c r="O5853" s="120"/>
      <c r="P5853" s="46"/>
      <c r="Q5853" s="33"/>
      <c r="R5853" s="95"/>
      <c r="S5853" s="33"/>
      <c r="T5853" s="33"/>
      <c r="U5853" s="232"/>
      <c r="V5853" s="213"/>
      <c r="W5853" s="202" t="str" cm="1">
        <f t="array" ref="W5853">IF(SUM(LEN(B5853:V5853))=0,"",IF(OR(OR(ISBLANK(F5853),SUM(LEN(C5853),LEN(D5853))=0),AND(NOT(E5853="Unknown"),ISBLANK(J5853)),AND(NOT(O5853="Unknown"),ISBLANK(R5853))),"Missing Information", _xlfn._xlws.FILTER(_xlfn._xlws.FILTER(Table15[],(Table15[System-Owned Portion]&amp;Table15[If Material Anything Other than "Lead" in Column E,
Was Material Ever Previously Lead?]&amp;Table15[Customer-Owned Portion])=(E5853&amp;G5853&amp;O5853),""),{0,0,0,1})))</f>
        <v/>
      </c>
      <c r="X5853"/>
    </row>
    <row r="5854" spans="2:24" x14ac:dyDescent="0.35">
      <c r="B5854" s="208"/>
      <c r="C5854" s="33"/>
      <c r="D5854" s="33"/>
      <c r="E5854" s="47"/>
      <c r="F5854" s="46"/>
      <c r="G5854" s="95"/>
      <c r="H5854" s="33"/>
      <c r="I5854" s="33"/>
      <c r="J5854" s="95"/>
      <c r="K5854" s="33"/>
      <c r="L5854" s="33"/>
      <c r="M5854" s="232"/>
      <c r="N5854" s="210"/>
      <c r="O5854" s="120"/>
      <c r="P5854" s="46"/>
      <c r="Q5854" s="33"/>
      <c r="R5854" s="95"/>
      <c r="S5854" s="33"/>
      <c r="T5854" s="33"/>
      <c r="U5854" s="232"/>
      <c r="V5854" s="213"/>
      <c r="W5854" s="202" t="str" cm="1">
        <f t="array" ref="W5854">IF(SUM(LEN(B5854:V5854))=0,"",IF(OR(OR(ISBLANK(F5854),SUM(LEN(C5854),LEN(D5854))=0),AND(NOT(E5854="Unknown"),ISBLANK(J5854)),AND(NOT(O5854="Unknown"),ISBLANK(R5854))),"Missing Information", _xlfn._xlws.FILTER(_xlfn._xlws.FILTER(Table15[],(Table15[System-Owned Portion]&amp;Table15[If Material Anything Other than "Lead" in Column E,
Was Material Ever Previously Lead?]&amp;Table15[Customer-Owned Portion])=(E5854&amp;G5854&amp;O5854),""),{0,0,0,1})))</f>
        <v/>
      </c>
      <c r="X5854"/>
    </row>
    <row r="5855" spans="2:24" x14ac:dyDescent="0.35">
      <c r="B5855" s="208"/>
      <c r="C5855" s="33"/>
      <c r="D5855" s="33"/>
      <c r="E5855" s="47"/>
      <c r="F5855" s="46"/>
      <c r="G5855" s="95"/>
      <c r="H5855" s="33"/>
      <c r="I5855" s="33"/>
      <c r="J5855" s="95"/>
      <c r="K5855" s="33"/>
      <c r="L5855" s="33"/>
      <c r="M5855" s="232"/>
      <c r="N5855" s="210"/>
      <c r="O5855" s="120"/>
      <c r="P5855" s="46"/>
      <c r="Q5855" s="33"/>
      <c r="R5855" s="95"/>
      <c r="S5855" s="33"/>
      <c r="T5855" s="33"/>
      <c r="U5855" s="232"/>
      <c r="V5855" s="213"/>
      <c r="W5855" s="202" t="str" cm="1">
        <f t="array" ref="W5855">IF(SUM(LEN(B5855:V5855))=0,"",IF(OR(OR(ISBLANK(F5855),SUM(LEN(C5855),LEN(D5855))=0),AND(NOT(E5855="Unknown"),ISBLANK(J5855)),AND(NOT(O5855="Unknown"),ISBLANK(R5855))),"Missing Information", _xlfn._xlws.FILTER(_xlfn._xlws.FILTER(Table15[],(Table15[System-Owned Portion]&amp;Table15[If Material Anything Other than "Lead" in Column E,
Was Material Ever Previously Lead?]&amp;Table15[Customer-Owned Portion])=(E5855&amp;G5855&amp;O5855),""),{0,0,0,1})))</f>
        <v/>
      </c>
      <c r="X5855"/>
    </row>
    <row r="5856" spans="2:24" x14ac:dyDescent="0.35">
      <c r="B5856" s="208"/>
      <c r="C5856" s="33"/>
      <c r="D5856" s="33"/>
      <c r="E5856" s="47"/>
      <c r="F5856" s="46"/>
      <c r="G5856" s="95"/>
      <c r="H5856" s="33"/>
      <c r="I5856" s="33"/>
      <c r="J5856" s="95"/>
      <c r="K5856" s="33"/>
      <c r="L5856" s="33"/>
      <c r="M5856" s="232"/>
      <c r="N5856" s="210"/>
      <c r="O5856" s="120"/>
      <c r="P5856" s="46"/>
      <c r="Q5856" s="33"/>
      <c r="R5856" s="95"/>
      <c r="S5856" s="33"/>
      <c r="T5856" s="33"/>
      <c r="U5856" s="232"/>
      <c r="V5856" s="213"/>
      <c r="W5856" s="202" t="str" cm="1">
        <f t="array" ref="W5856">IF(SUM(LEN(B5856:V5856))=0,"",IF(OR(OR(ISBLANK(F5856),SUM(LEN(C5856),LEN(D5856))=0),AND(NOT(E5856="Unknown"),ISBLANK(J5856)),AND(NOT(O5856="Unknown"),ISBLANK(R5856))),"Missing Information", _xlfn._xlws.FILTER(_xlfn._xlws.FILTER(Table15[],(Table15[System-Owned Portion]&amp;Table15[If Material Anything Other than "Lead" in Column E,
Was Material Ever Previously Lead?]&amp;Table15[Customer-Owned Portion])=(E5856&amp;G5856&amp;O5856),""),{0,0,0,1})))</f>
        <v/>
      </c>
      <c r="X5856"/>
    </row>
    <row r="5857" spans="2:24" x14ac:dyDescent="0.35">
      <c r="B5857" s="208"/>
      <c r="C5857" s="33"/>
      <c r="D5857" s="33"/>
      <c r="E5857" s="47"/>
      <c r="F5857" s="46"/>
      <c r="G5857" s="95"/>
      <c r="H5857" s="33"/>
      <c r="I5857" s="33"/>
      <c r="J5857" s="95"/>
      <c r="K5857" s="33"/>
      <c r="L5857" s="33"/>
      <c r="M5857" s="232"/>
      <c r="N5857" s="210"/>
      <c r="O5857" s="120"/>
      <c r="P5857" s="46"/>
      <c r="Q5857" s="33"/>
      <c r="R5857" s="95"/>
      <c r="S5857" s="33"/>
      <c r="T5857" s="33"/>
      <c r="U5857" s="232"/>
      <c r="V5857" s="213"/>
      <c r="W5857" s="202" t="str" cm="1">
        <f t="array" ref="W5857">IF(SUM(LEN(B5857:V5857))=0,"",IF(OR(OR(ISBLANK(F5857),SUM(LEN(C5857),LEN(D5857))=0),AND(NOT(E5857="Unknown"),ISBLANK(J5857)),AND(NOT(O5857="Unknown"),ISBLANK(R5857))),"Missing Information", _xlfn._xlws.FILTER(_xlfn._xlws.FILTER(Table15[],(Table15[System-Owned Portion]&amp;Table15[If Material Anything Other than "Lead" in Column E,
Was Material Ever Previously Lead?]&amp;Table15[Customer-Owned Portion])=(E5857&amp;G5857&amp;O5857),""),{0,0,0,1})))</f>
        <v/>
      </c>
      <c r="X5857"/>
    </row>
    <row r="5858" spans="2:24" x14ac:dyDescent="0.35">
      <c r="B5858" s="208"/>
      <c r="C5858" s="33"/>
      <c r="D5858" s="33"/>
      <c r="E5858" s="47"/>
      <c r="F5858" s="46"/>
      <c r="G5858" s="95"/>
      <c r="H5858" s="33"/>
      <c r="I5858" s="33"/>
      <c r="J5858" s="95"/>
      <c r="K5858" s="33"/>
      <c r="L5858" s="33"/>
      <c r="M5858" s="232"/>
      <c r="N5858" s="210"/>
      <c r="O5858" s="120"/>
      <c r="P5858" s="46"/>
      <c r="Q5858" s="33"/>
      <c r="R5858" s="95"/>
      <c r="S5858" s="33"/>
      <c r="T5858" s="33"/>
      <c r="U5858" s="232"/>
      <c r="V5858" s="213"/>
      <c r="W5858" s="202" t="str" cm="1">
        <f t="array" ref="W5858">IF(SUM(LEN(B5858:V5858))=0,"",IF(OR(OR(ISBLANK(F5858),SUM(LEN(C5858),LEN(D5858))=0),AND(NOT(E5858="Unknown"),ISBLANK(J5858)),AND(NOT(O5858="Unknown"),ISBLANK(R5858))),"Missing Information", _xlfn._xlws.FILTER(_xlfn._xlws.FILTER(Table15[],(Table15[System-Owned Portion]&amp;Table15[If Material Anything Other than "Lead" in Column E,
Was Material Ever Previously Lead?]&amp;Table15[Customer-Owned Portion])=(E5858&amp;G5858&amp;O5858),""),{0,0,0,1})))</f>
        <v/>
      </c>
      <c r="X5858"/>
    </row>
    <row r="5859" spans="2:24" x14ac:dyDescent="0.35">
      <c r="B5859" s="208"/>
      <c r="C5859" s="33"/>
      <c r="D5859" s="33"/>
      <c r="E5859" s="47"/>
      <c r="F5859" s="46"/>
      <c r="G5859" s="95"/>
      <c r="H5859" s="33"/>
      <c r="I5859" s="33"/>
      <c r="J5859" s="95"/>
      <c r="K5859" s="33"/>
      <c r="L5859" s="33"/>
      <c r="M5859" s="232"/>
      <c r="N5859" s="210"/>
      <c r="O5859" s="120"/>
      <c r="P5859" s="46"/>
      <c r="Q5859" s="33"/>
      <c r="R5859" s="95"/>
      <c r="S5859" s="33"/>
      <c r="T5859" s="33"/>
      <c r="U5859" s="232"/>
      <c r="V5859" s="213"/>
      <c r="W5859" s="202" t="str" cm="1">
        <f t="array" ref="W5859">IF(SUM(LEN(B5859:V5859))=0,"",IF(OR(OR(ISBLANK(F5859),SUM(LEN(C5859),LEN(D5859))=0),AND(NOT(E5859="Unknown"),ISBLANK(J5859)),AND(NOT(O5859="Unknown"),ISBLANK(R5859))),"Missing Information", _xlfn._xlws.FILTER(_xlfn._xlws.FILTER(Table15[],(Table15[System-Owned Portion]&amp;Table15[If Material Anything Other than "Lead" in Column E,
Was Material Ever Previously Lead?]&amp;Table15[Customer-Owned Portion])=(E5859&amp;G5859&amp;O5859),""),{0,0,0,1})))</f>
        <v/>
      </c>
      <c r="X5859"/>
    </row>
    <row r="5860" spans="2:24" x14ac:dyDescent="0.35">
      <c r="B5860" s="208"/>
      <c r="C5860" s="33"/>
      <c r="D5860" s="33"/>
      <c r="E5860" s="47"/>
      <c r="F5860" s="46"/>
      <c r="G5860" s="95"/>
      <c r="H5860" s="33"/>
      <c r="I5860" s="33"/>
      <c r="J5860" s="95"/>
      <c r="K5860" s="33"/>
      <c r="L5860" s="33"/>
      <c r="M5860" s="232"/>
      <c r="N5860" s="210"/>
      <c r="O5860" s="120"/>
      <c r="P5860" s="46"/>
      <c r="Q5860" s="33"/>
      <c r="R5860" s="95"/>
      <c r="S5860" s="33"/>
      <c r="T5860" s="33"/>
      <c r="U5860" s="232"/>
      <c r="V5860" s="213"/>
      <c r="W5860" s="202" t="str" cm="1">
        <f t="array" ref="W5860">IF(SUM(LEN(B5860:V5860))=0,"",IF(OR(OR(ISBLANK(F5860),SUM(LEN(C5860),LEN(D5860))=0),AND(NOT(E5860="Unknown"),ISBLANK(J5860)),AND(NOT(O5860="Unknown"),ISBLANK(R5860))),"Missing Information", _xlfn._xlws.FILTER(_xlfn._xlws.FILTER(Table15[],(Table15[System-Owned Portion]&amp;Table15[If Material Anything Other than "Lead" in Column E,
Was Material Ever Previously Lead?]&amp;Table15[Customer-Owned Portion])=(E5860&amp;G5860&amp;O5860),""),{0,0,0,1})))</f>
        <v/>
      </c>
      <c r="X5860"/>
    </row>
    <row r="5861" spans="2:24" x14ac:dyDescent="0.35">
      <c r="B5861" s="208"/>
      <c r="C5861" s="33"/>
      <c r="D5861" s="33"/>
      <c r="E5861" s="47"/>
      <c r="F5861" s="46"/>
      <c r="G5861" s="95"/>
      <c r="H5861" s="33"/>
      <c r="I5861" s="33"/>
      <c r="J5861" s="95"/>
      <c r="K5861" s="33"/>
      <c r="L5861" s="33"/>
      <c r="M5861" s="232"/>
      <c r="N5861" s="210"/>
      <c r="O5861" s="120"/>
      <c r="P5861" s="46"/>
      <c r="Q5861" s="33"/>
      <c r="R5861" s="95"/>
      <c r="S5861" s="33"/>
      <c r="T5861" s="33"/>
      <c r="U5861" s="232"/>
      <c r="V5861" s="213"/>
      <c r="W5861" s="202" t="str" cm="1">
        <f t="array" ref="W5861">IF(SUM(LEN(B5861:V5861))=0,"",IF(OR(OR(ISBLANK(F5861),SUM(LEN(C5861),LEN(D5861))=0),AND(NOT(E5861="Unknown"),ISBLANK(J5861)),AND(NOT(O5861="Unknown"),ISBLANK(R5861))),"Missing Information", _xlfn._xlws.FILTER(_xlfn._xlws.FILTER(Table15[],(Table15[System-Owned Portion]&amp;Table15[If Material Anything Other than "Lead" in Column E,
Was Material Ever Previously Lead?]&amp;Table15[Customer-Owned Portion])=(E5861&amp;G5861&amp;O5861),""),{0,0,0,1})))</f>
        <v/>
      </c>
      <c r="X5861"/>
    </row>
    <row r="5862" spans="2:24" x14ac:dyDescent="0.35">
      <c r="B5862" s="208"/>
      <c r="C5862" s="33"/>
      <c r="D5862" s="33"/>
      <c r="E5862" s="47"/>
      <c r="F5862" s="46"/>
      <c r="G5862" s="95"/>
      <c r="H5862" s="33"/>
      <c r="I5862" s="33"/>
      <c r="J5862" s="95"/>
      <c r="K5862" s="33"/>
      <c r="L5862" s="33"/>
      <c r="M5862" s="232"/>
      <c r="N5862" s="210"/>
      <c r="O5862" s="120"/>
      <c r="P5862" s="46"/>
      <c r="Q5862" s="33"/>
      <c r="R5862" s="95"/>
      <c r="S5862" s="33"/>
      <c r="T5862" s="33"/>
      <c r="U5862" s="232"/>
      <c r="V5862" s="213"/>
      <c r="W5862" s="202" t="str" cm="1">
        <f t="array" ref="W5862">IF(SUM(LEN(B5862:V5862))=0,"",IF(OR(OR(ISBLANK(F5862),SUM(LEN(C5862),LEN(D5862))=0),AND(NOT(E5862="Unknown"),ISBLANK(J5862)),AND(NOT(O5862="Unknown"),ISBLANK(R5862))),"Missing Information", _xlfn._xlws.FILTER(_xlfn._xlws.FILTER(Table15[],(Table15[System-Owned Portion]&amp;Table15[If Material Anything Other than "Lead" in Column E,
Was Material Ever Previously Lead?]&amp;Table15[Customer-Owned Portion])=(E5862&amp;G5862&amp;O5862),""),{0,0,0,1})))</f>
        <v/>
      </c>
      <c r="X5862"/>
    </row>
    <row r="5863" spans="2:24" x14ac:dyDescent="0.35">
      <c r="B5863" s="208"/>
      <c r="C5863" s="33"/>
      <c r="D5863" s="33"/>
      <c r="E5863" s="47"/>
      <c r="F5863" s="46"/>
      <c r="G5863" s="95"/>
      <c r="H5863" s="33"/>
      <c r="I5863" s="33"/>
      <c r="J5863" s="95"/>
      <c r="K5863" s="33"/>
      <c r="L5863" s="33"/>
      <c r="M5863" s="232"/>
      <c r="N5863" s="210"/>
      <c r="O5863" s="120"/>
      <c r="P5863" s="46"/>
      <c r="Q5863" s="33"/>
      <c r="R5863" s="95"/>
      <c r="S5863" s="33"/>
      <c r="T5863" s="33"/>
      <c r="U5863" s="232"/>
      <c r="V5863" s="213"/>
      <c r="W5863" s="202" t="str" cm="1">
        <f t="array" ref="W5863">IF(SUM(LEN(B5863:V5863))=0,"",IF(OR(OR(ISBLANK(F5863),SUM(LEN(C5863),LEN(D5863))=0),AND(NOT(E5863="Unknown"),ISBLANK(J5863)),AND(NOT(O5863="Unknown"),ISBLANK(R5863))),"Missing Information", _xlfn._xlws.FILTER(_xlfn._xlws.FILTER(Table15[],(Table15[System-Owned Portion]&amp;Table15[If Material Anything Other than "Lead" in Column E,
Was Material Ever Previously Lead?]&amp;Table15[Customer-Owned Portion])=(E5863&amp;G5863&amp;O5863),""),{0,0,0,1})))</f>
        <v/>
      </c>
      <c r="X5863"/>
    </row>
    <row r="5864" spans="2:24" x14ac:dyDescent="0.35">
      <c r="B5864" s="208"/>
      <c r="C5864" s="33"/>
      <c r="D5864" s="33"/>
      <c r="E5864" s="47"/>
      <c r="F5864" s="46"/>
      <c r="G5864" s="95"/>
      <c r="H5864" s="33"/>
      <c r="I5864" s="33"/>
      <c r="J5864" s="95"/>
      <c r="K5864" s="33"/>
      <c r="L5864" s="33"/>
      <c r="M5864" s="232"/>
      <c r="N5864" s="210"/>
      <c r="O5864" s="120"/>
      <c r="P5864" s="46"/>
      <c r="Q5864" s="33"/>
      <c r="R5864" s="95"/>
      <c r="S5864" s="33"/>
      <c r="T5864" s="33"/>
      <c r="U5864" s="232"/>
      <c r="V5864" s="213"/>
      <c r="W5864" s="202" t="str" cm="1">
        <f t="array" ref="W5864">IF(SUM(LEN(B5864:V5864))=0,"",IF(OR(OR(ISBLANK(F5864),SUM(LEN(C5864),LEN(D5864))=0),AND(NOT(E5864="Unknown"),ISBLANK(J5864)),AND(NOT(O5864="Unknown"),ISBLANK(R5864))),"Missing Information", _xlfn._xlws.FILTER(_xlfn._xlws.FILTER(Table15[],(Table15[System-Owned Portion]&amp;Table15[If Material Anything Other than "Lead" in Column E,
Was Material Ever Previously Lead?]&amp;Table15[Customer-Owned Portion])=(E5864&amp;G5864&amp;O5864),""),{0,0,0,1})))</f>
        <v/>
      </c>
      <c r="X5864"/>
    </row>
    <row r="5865" spans="2:24" x14ac:dyDescent="0.35">
      <c r="B5865" s="208"/>
      <c r="C5865" s="33"/>
      <c r="D5865" s="33"/>
      <c r="E5865" s="47"/>
      <c r="F5865" s="46"/>
      <c r="G5865" s="95"/>
      <c r="H5865" s="33"/>
      <c r="I5865" s="33"/>
      <c r="J5865" s="95"/>
      <c r="K5865" s="33"/>
      <c r="L5865" s="33"/>
      <c r="M5865" s="232"/>
      <c r="N5865" s="210"/>
      <c r="O5865" s="120"/>
      <c r="P5865" s="46"/>
      <c r="Q5865" s="33"/>
      <c r="R5865" s="95"/>
      <c r="S5865" s="33"/>
      <c r="T5865" s="33"/>
      <c r="U5865" s="232"/>
      <c r="V5865" s="213"/>
      <c r="W5865" s="202" t="str" cm="1">
        <f t="array" ref="W5865">IF(SUM(LEN(B5865:V5865))=0,"",IF(OR(OR(ISBLANK(F5865),SUM(LEN(C5865),LEN(D5865))=0),AND(NOT(E5865="Unknown"),ISBLANK(J5865)),AND(NOT(O5865="Unknown"),ISBLANK(R5865))),"Missing Information", _xlfn._xlws.FILTER(_xlfn._xlws.FILTER(Table15[],(Table15[System-Owned Portion]&amp;Table15[If Material Anything Other than "Lead" in Column E,
Was Material Ever Previously Lead?]&amp;Table15[Customer-Owned Portion])=(E5865&amp;G5865&amp;O5865),""),{0,0,0,1})))</f>
        <v/>
      </c>
      <c r="X5865"/>
    </row>
    <row r="5866" spans="2:24" x14ac:dyDescent="0.35">
      <c r="B5866" s="208"/>
      <c r="C5866" s="33"/>
      <c r="D5866" s="33"/>
      <c r="E5866" s="47"/>
      <c r="F5866" s="46"/>
      <c r="G5866" s="95"/>
      <c r="H5866" s="33"/>
      <c r="I5866" s="33"/>
      <c r="J5866" s="95"/>
      <c r="K5866" s="33"/>
      <c r="L5866" s="33"/>
      <c r="M5866" s="232"/>
      <c r="N5866" s="210"/>
      <c r="O5866" s="120"/>
      <c r="P5866" s="46"/>
      <c r="Q5866" s="33"/>
      <c r="R5866" s="95"/>
      <c r="S5866" s="33"/>
      <c r="T5866" s="33"/>
      <c r="U5866" s="232"/>
      <c r="V5866" s="213"/>
      <c r="W5866" s="202" t="str" cm="1">
        <f t="array" ref="W5866">IF(SUM(LEN(B5866:V5866))=0,"",IF(OR(OR(ISBLANK(F5866),SUM(LEN(C5866),LEN(D5866))=0),AND(NOT(E5866="Unknown"),ISBLANK(J5866)),AND(NOT(O5866="Unknown"),ISBLANK(R5866))),"Missing Information", _xlfn._xlws.FILTER(_xlfn._xlws.FILTER(Table15[],(Table15[System-Owned Portion]&amp;Table15[If Material Anything Other than "Lead" in Column E,
Was Material Ever Previously Lead?]&amp;Table15[Customer-Owned Portion])=(E5866&amp;G5866&amp;O5866),""),{0,0,0,1})))</f>
        <v/>
      </c>
      <c r="X5866"/>
    </row>
    <row r="5867" spans="2:24" x14ac:dyDescent="0.35">
      <c r="B5867" s="208"/>
      <c r="C5867" s="33"/>
      <c r="D5867" s="33"/>
      <c r="E5867" s="47"/>
      <c r="F5867" s="46"/>
      <c r="G5867" s="95"/>
      <c r="H5867" s="33"/>
      <c r="I5867" s="33"/>
      <c r="J5867" s="95"/>
      <c r="K5867" s="33"/>
      <c r="L5867" s="33"/>
      <c r="M5867" s="232"/>
      <c r="N5867" s="210"/>
      <c r="O5867" s="120"/>
      <c r="P5867" s="46"/>
      <c r="Q5867" s="33"/>
      <c r="R5867" s="95"/>
      <c r="S5867" s="33"/>
      <c r="T5867" s="33"/>
      <c r="U5867" s="232"/>
      <c r="V5867" s="213"/>
      <c r="W5867" s="202" t="str" cm="1">
        <f t="array" ref="W5867">IF(SUM(LEN(B5867:V5867))=0,"",IF(OR(OR(ISBLANK(F5867),SUM(LEN(C5867),LEN(D5867))=0),AND(NOT(E5867="Unknown"),ISBLANK(J5867)),AND(NOT(O5867="Unknown"),ISBLANK(R5867))),"Missing Information", _xlfn._xlws.FILTER(_xlfn._xlws.FILTER(Table15[],(Table15[System-Owned Portion]&amp;Table15[If Material Anything Other than "Lead" in Column E,
Was Material Ever Previously Lead?]&amp;Table15[Customer-Owned Portion])=(E5867&amp;G5867&amp;O5867),""),{0,0,0,1})))</f>
        <v/>
      </c>
      <c r="X5867"/>
    </row>
    <row r="5868" spans="2:24" x14ac:dyDescent="0.35">
      <c r="B5868" s="208"/>
      <c r="C5868" s="33"/>
      <c r="D5868" s="33"/>
      <c r="E5868" s="47"/>
      <c r="F5868" s="46"/>
      <c r="G5868" s="95"/>
      <c r="H5868" s="33"/>
      <c r="I5868" s="33"/>
      <c r="J5868" s="95"/>
      <c r="K5868" s="33"/>
      <c r="L5868" s="33"/>
      <c r="M5868" s="232"/>
      <c r="N5868" s="210"/>
      <c r="O5868" s="120"/>
      <c r="P5868" s="46"/>
      <c r="Q5868" s="33"/>
      <c r="R5868" s="95"/>
      <c r="S5868" s="33"/>
      <c r="T5868" s="33"/>
      <c r="U5868" s="232"/>
      <c r="V5868" s="213"/>
      <c r="W5868" s="202" t="str" cm="1">
        <f t="array" ref="W5868">IF(SUM(LEN(B5868:V5868))=0,"",IF(OR(OR(ISBLANK(F5868),SUM(LEN(C5868),LEN(D5868))=0),AND(NOT(E5868="Unknown"),ISBLANK(J5868)),AND(NOT(O5868="Unknown"),ISBLANK(R5868))),"Missing Information", _xlfn._xlws.FILTER(_xlfn._xlws.FILTER(Table15[],(Table15[System-Owned Portion]&amp;Table15[If Material Anything Other than "Lead" in Column E,
Was Material Ever Previously Lead?]&amp;Table15[Customer-Owned Portion])=(E5868&amp;G5868&amp;O5868),""),{0,0,0,1})))</f>
        <v/>
      </c>
      <c r="X5868"/>
    </row>
    <row r="5869" spans="2:24" x14ac:dyDescent="0.35">
      <c r="B5869" s="208"/>
      <c r="C5869" s="33"/>
      <c r="D5869" s="33"/>
      <c r="E5869" s="47"/>
      <c r="F5869" s="46"/>
      <c r="G5869" s="95"/>
      <c r="H5869" s="33"/>
      <c r="I5869" s="33"/>
      <c r="J5869" s="95"/>
      <c r="K5869" s="33"/>
      <c r="L5869" s="33"/>
      <c r="M5869" s="232"/>
      <c r="N5869" s="210"/>
      <c r="O5869" s="120"/>
      <c r="P5869" s="46"/>
      <c r="Q5869" s="33"/>
      <c r="R5869" s="95"/>
      <c r="S5869" s="33"/>
      <c r="T5869" s="33"/>
      <c r="U5869" s="232"/>
      <c r="V5869" s="213"/>
      <c r="W5869" s="202" t="str" cm="1">
        <f t="array" ref="W5869">IF(SUM(LEN(B5869:V5869))=0,"",IF(OR(OR(ISBLANK(F5869),SUM(LEN(C5869),LEN(D5869))=0),AND(NOT(E5869="Unknown"),ISBLANK(J5869)),AND(NOT(O5869="Unknown"),ISBLANK(R5869))),"Missing Information", _xlfn._xlws.FILTER(_xlfn._xlws.FILTER(Table15[],(Table15[System-Owned Portion]&amp;Table15[If Material Anything Other than "Lead" in Column E,
Was Material Ever Previously Lead?]&amp;Table15[Customer-Owned Portion])=(E5869&amp;G5869&amp;O5869),""),{0,0,0,1})))</f>
        <v/>
      </c>
      <c r="X5869"/>
    </row>
    <row r="5870" spans="2:24" x14ac:dyDescent="0.35">
      <c r="B5870" s="208"/>
      <c r="C5870" s="33"/>
      <c r="D5870" s="33"/>
      <c r="E5870" s="47"/>
      <c r="F5870" s="46"/>
      <c r="G5870" s="95"/>
      <c r="H5870" s="33"/>
      <c r="I5870" s="33"/>
      <c r="J5870" s="95"/>
      <c r="K5870" s="33"/>
      <c r="L5870" s="33"/>
      <c r="M5870" s="232"/>
      <c r="N5870" s="210"/>
      <c r="O5870" s="120"/>
      <c r="P5870" s="46"/>
      <c r="Q5870" s="33"/>
      <c r="R5870" s="95"/>
      <c r="S5870" s="33"/>
      <c r="T5870" s="33"/>
      <c r="U5870" s="232"/>
      <c r="V5870" s="213"/>
      <c r="W5870" s="202" t="str" cm="1">
        <f t="array" ref="W5870">IF(SUM(LEN(B5870:V5870))=0,"",IF(OR(OR(ISBLANK(F5870),SUM(LEN(C5870),LEN(D5870))=0),AND(NOT(E5870="Unknown"),ISBLANK(J5870)),AND(NOT(O5870="Unknown"),ISBLANK(R5870))),"Missing Information", _xlfn._xlws.FILTER(_xlfn._xlws.FILTER(Table15[],(Table15[System-Owned Portion]&amp;Table15[If Material Anything Other than "Lead" in Column E,
Was Material Ever Previously Lead?]&amp;Table15[Customer-Owned Portion])=(E5870&amp;G5870&amp;O5870),""),{0,0,0,1})))</f>
        <v/>
      </c>
      <c r="X5870"/>
    </row>
    <row r="5871" spans="2:24" x14ac:dyDescent="0.35">
      <c r="B5871" s="208"/>
      <c r="C5871" s="33"/>
      <c r="D5871" s="33"/>
      <c r="E5871" s="47"/>
      <c r="F5871" s="46"/>
      <c r="G5871" s="95"/>
      <c r="H5871" s="33"/>
      <c r="I5871" s="33"/>
      <c r="J5871" s="95"/>
      <c r="K5871" s="33"/>
      <c r="L5871" s="33"/>
      <c r="M5871" s="232"/>
      <c r="N5871" s="210"/>
      <c r="O5871" s="120"/>
      <c r="P5871" s="46"/>
      <c r="Q5871" s="33"/>
      <c r="R5871" s="95"/>
      <c r="S5871" s="33"/>
      <c r="T5871" s="33"/>
      <c r="U5871" s="232"/>
      <c r="V5871" s="213"/>
      <c r="W5871" s="202" t="str" cm="1">
        <f t="array" ref="W5871">IF(SUM(LEN(B5871:V5871))=0,"",IF(OR(OR(ISBLANK(F5871),SUM(LEN(C5871),LEN(D5871))=0),AND(NOT(E5871="Unknown"),ISBLANK(J5871)),AND(NOT(O5871="Unknown"),ISBLANK(R5871))),"Missing Information", _xlfn._xlws.FILTER(_xlfn._xlws.FILTER(Table15[],(Table15[System-Owned Portion]&amp;Table15[If Material Anything Other than "Lead" in Column E,
Was Material Ever Previously Lead?]&amp;Table15[Customer-Owned Portion])=(E5871&amp;G5871&amp;O5871),""),{0,0,0,1})))</f>
        <v/>
      </c>
      <c r="X5871"/>
    </row>
    <row r="5872" spans="2:24" x14ac:dyDescent="0.35">
      <c r="B5872" s="208"/>
      <c r="C5872" s="33"/>
      <c r="D5872" s="33"/>
      <c r="E5872" s="47"/>
      <c r="F5872" s="46"/>
      <c r="G5872" s="95"/>
      <c r="H5872" s="33"/>
      <c r="I5872" s="33"/>
      <c r="J5872" s="95"/>
      <c r="K5872" s="33"/>
      <c r="L5872" s="33"/>
      <c r="M5872" s="232"/>
      <c r="N5872" s="210"/>
      <c r="O5872" s="120"/>
      <c r="P5872" s="46"/>
      <c r="Q5872" s="33"/>
      <c r="R5872" s="95"/>
      <c r="S5872" s="33"/>
      <c r="T5872" s="33"/>
      <c r="U5872" s="232"/>
      <c r="V5872" s="213"/>
      <c r="W5872" s="202" t="str" cm="1">
        <f t="array" ref="W5872">IF(SUM(LEN(B5872:V5872))=0,"",IF(OR(OR(ISBLANK(F5872),SUM(LEN(C5872),LEN(D5872))=0),AND(NOT(E5872="Unknown"),ISBLANK(J5872)),AND(NOT(O5872="Unknown"),ISBLANK(R5872))),"Missing Information", _xlfn._xlws.FILTER(_xlfn._xlws.FILTER(Table15[],(Table15[System-Owned Portion]&amp;Table15[If Material Anything Other than "Lead" in Column E,
Was Material Ever Previously Lead?]&amp;Table15[Customer-Owned Portion])=(E5872&amp;G5872&amp;O5872),""),{0,0,0,1})))</f>
        <v/>
      </c>
      <c r="X5872"/>
    </row>
    <row r="5873" spans="2:24" x14ac:dyDescent="0.35">
      <c r="B5873" s="208"/>
      <c r="C5873" s="33"/>
      <c r="D5873" s="33"/>
      <c r="E5873" s="47"/>
      <c r="F5873" s="46"/>
      <c r="G5873" s="95"/>
      <c r="H5873" s="33"/>
      <c r="I5873" s="33"/>
      <c r="J5873" s="95"/>
      <c r="K5873" s="33"/>
      <c r="L5873" s="33"/>
      <c r="M5873" s="232"/>
      <c r="N5873" s="210"/>
      <c r="O5873" s="120"/>
      <c r="P5873" s="46"/>
      <c r="Q5873" s="33"/>
      <c r="R5873" s="95"/>
      <c r="S5873" s="33"/>
      <c r="T5873" s="33"/>
      <c r="U5873" s="232"/>
      <c r="V5873" s="213"/>
      <c r="W5873" s="202" t="str" cm="1">
        <f t="array" ref="W5873">IF(SUM(LEN(B5873:V5873))=0,"",IF(OR(OR(ISBLANK(F5873),SUM(LEN(C5873),LEN(D5873))=0),AND(NOT(E5873="Unknown"),ISBLANK(J5873)),AND(NOT(O5873="Unknown"),ISBLANK(R5873))),"Missing Information", _xlfn._xlws.FILTER(_xlfn._xlws.FILTER(Table15[],(Table15[System-Owned Portion]&amp;Table15[If Material Anything Other than "Lead" in Column E,
Was Material Ever Previously Lead?]&amp;Table15[Customer-Owned Portion])=(E5873&amp;G5873&amp;O5873),""),{0,0,0,1})))</f>
        <v/>
      </c>
      <c r="X5873"/>
    </row>
    <row r="5874" spans="2:24" x14ac:dyDescent="0.35">
      <c r="B5874" s="208"/>
      <c r="C5874" s="33"/>
      <c r="D5874" s="33"/>
      <c r="E5874" s="47"/>
      <c r="F5874" s="46"/>
      <c r="G5874" s="95"/>
      <c r="H5874" s="33"/>
      <c r="I5874" s="33"/>
      <c r="J5874" s="95"/>
      <c r="K5874" s="33"/>
      <c r="L5874" s="33"/>
      <c r="M5874" s="232"/>
      <c r="N5874" s="210"/>
      <c r="O5874" s="120"/>
      <c r="P5874" s="46"/>
      <c r="Q5874" s="33"/>
      <c r="R5874" s="95"/>
      <c r="S5874" s="33"/>
      <c r="T5874" s="33"/>
      <c r="U5874" s="232"/>
      <c r="V5874" s="213"/>
      <c r="W5874" s="202" t="str" cm="1">
        <f t="array" ref="W5874">IF(SUM(LEN(B5874:V5874))=0,"",IF(OR(OR(ISBLANK(F5874),SUM(LEN(C5874),LEN(D5874))=0),AND(NOT(E5874="Unknown"),ISBLANK(J5874)),AND(NOT(O5874="Unknown"),ISBLANK(R5874))),"Missing Information", _xlfn._xlws.FILTER(_xlfn._xlws.FILTER(Table15[],(Table15[System-Owned Portion]&amp;Table15[If Material Anything Other than "Lead" in Column E,
Was Material Ever Previously Lead?]&amp;Table15[Customer-Owned Portion])=(E5874&amp;G5874&amp;O5874),""),{0,0,0,1})))</f>
        <v/>
      </c>
      <c r="X5874"/>
    </row>
    <row r="5875" spans="2:24" x14ac:dyDescent="0.35">
      <c r="B5875" s="208"/>
      <c r="C5875" s="33"/>
      <c r="D5875" s="33"/>
      <c r="E5875" s="47"/>
      <c r="F5875" s="46"/>
      <c r="G5875" s="95"/>
      <c r="H5875" s="33"/>
      <c r="I5875" s="33"/>
      <c r="J5875" s="95"/>
      <c r="K5875" s="33"/>
      <c r="L5875" s="33"/>
      <c r="M5875" s="232"/>
      <c r="N5875" s="210"/>
      <c r="O5875" s="120"/>
      <c r="P5875" s="46"/>
      <c r="Q5875" s="33"/>
      <c r="R5875" s="95"/>
      <c r="S5875" s="33"/>
      <c r="T5875" s="33"/>
      <c r="U5875" s="232"/>
      <c r="V5875" s="213"/>
      <c r="W5875" s="202" t="str" cm="1">
        <f t="array" ref="W5875">IF(SUM(LEN(B5875:V5875))=0,"",IF(OR(OR(ISBLANK(F5875),SUM(LEN(C5875),LEN(D5875))=0),AND(NOT(E5875="Unknown"),ISBLANK(J5875)),AND(NOT(O5875="Unknown"),ISBLANK(R5875))),"Missing Information", _xlfn._xlws.FILTER(_xlfn._xlws.FILTER(Table15[],(Table15[System-Owned Portion]&amp;Table15[If Material Anything Other than "Lead" in Column E,
Was Material Ever Previously Lead?]&amp;Table15[Customer-Owned Portion])=(E5875&amp;G5875&amp;O5875),""),{0,0,0,1})))</f>
        <v/>
      </c>
      <c r="X5875"/>
    </row>
    <row r="5876" spans="2:24" x14ac:dyDescent="0.35">
      <c r="B5876" s="208"/>
      <c r="C5876" s="33"/>
      <c r="D5876" s="33"/>
      <c r="E5876" s="47"/>
      <c r="F5876" s="46"/>
      <c r="G5876" s="95"/>
      <c r="H5876" s="33"/>
      <c r="I5876" s="33"/>
      <c r="J5876" s="95"/>
      <c r="K5876" s="33"/>
      <c r="L5876" s="33"/>
      <c r="M5876" s="232"/>
      <c r="N5876" s="210"/>
      <c r="O5876" s="120"/>
      <c r="P5876" s="46"/>
      <c r="Q5876" s="33"/>
      <c r="R5876" s="95"/>
      <c r="S5876" s="33"/>
      <c r="T5876" s="33"/>
      <c r="U5876" s="232"/>
      <c r="V5876" s="213"/>
      <c r="W5876" s="202" t="str" cm="1">
        <f t="array" ref="W5876">IF(SUM(LEN(B5876:V5876))=0,"",IF(OR(OR(ISBLANK(F5876),SUM(LEN(C5876),LEN(D5876))=0),AND(NOT(E5876="Unknown"),ISBLANK(J5876)),AND(NOT(O5876="Unknown"),ISBLANK(R5876))),"Missing Information", _xlfn._xlws.FILTER(_xlfn._xlws.FILTER(Table15[],(Table15[System-Owned Portion]&amp;Table15[If Material Anything Other than "Lead" in Column E,
Was Material Ever Previously Lead?]&amp;Table15[Customer-Owned Portion])=(E5876&amp;G5876&amp;O5876),""),{0,0,0,1})))</f>
        <v/>
      </c>
      <c r="X5876"/>
    </row>
    <row r="5877" spans="2:24" x14ac:dyDescent="0.35">
      <c r="B5877" s="208"/>
      <c r="C5877" s="33"/>
      <c r="D5877" s="33"/>
      <c r="E5877" s="47"/>
      <c r="F5877" s="46"/>
      <c r="G5877" s="95"/>
      <c r="H5877" s="33"/>
      <c r="I5877" s="33"/>
      <c r="J5877" s="95"/>
      <c r="K5877" s="33"/>
      <c r="L5877" s="33"/>
      <c r="M5877" s="232"/>
      <c r="N5877" s="210"/>
      <c r="O5877" s="120"/>
      <c r="P5877" s="46"/>
      <c r="Q5877" s="33"/>
      <c r="R5877" s="95"/>
      <c r="S5877" s="33"/>
      <c r="T5877" s="33"/>
      <c r="U5877" s="232"/>
      <c r="V5877" s="213"/>
      <c r="W5877" s="202" t="str" cm="1">
        <f t="array" ref="W5877">IF(SUM(LEN(B5877:V5877))=0,"",IF(OR(OR(ISBLANK(F5877),SUM(LEN(C5877),LEN(D5877))=0),AND(NOT(E5877="Unknown"),ISBLANK(J5877)),AND(NOT(O5877="Unknown"),ISBLANK(R5877))),"Missing Information", _xlfn._xlws.FILTER(_xlfn._xlws.FILTER(Table15[],(Table15[System-Owned Portion]&amp;Table15[If Material Anything Other than "Lead" in Column E,
Was Material Ever Previously Lead?]&amp;Table15[Customer-Owned Portion])=(E5877&amp;G5877&amp;O5877),""),{0,0,0,1})))</f>
        <v/>
      </c>
      <c r="X5877"/>
    </row>
    <row r="5878" spans="2:24" x14ac:dyDescent="0.35">
      <c r="B5878" s="208"/>
      <c r="C5878" s="33"/>
      <c r="D5878" s="33"/>
      <c r="E5878" s="47"/>
      <c r="F5878" s="46"/>
      <c r="G5878" s="95"/>
      <c r="H5878" s="33"/>
      <c r="I5878" s="33"/>
      <c r="J5878" s="95"/>
      <c r="K5878" s="33"/>
      <c r="L5878" s="33"/>
      <c r="M5878" s="232"/>
      <c r="N5878" s="210"/>
      <c r="O5878" s="120"/>
      <c r="P5878" s="46"/>
      <c r="Q5878" s="33"/>
      <c r="R5878" s="95"/>
      <c r="S5878" s="33"/>
      <c r="T5878" s="33"/>
      <c r="U5878" s="232"/>
      <c r="V5878" s="213"/>
      <c r="W5878" s="202" t="str" cm="1">
        <f t="array" ref="W5878">IF(SUM(LEN(B5878:V5878))=0,"",IF(OR(OR(ISBLANK(F5878),SUM(LEN(C5878),LEN(D5878))=0),AND(NOT(E5878="Unknown"),ISBLANK(J5878)),AND(NOT(O5878="Unknown"),ISBLANK(R5878))),"Missing Information", _xlfn._xlws.FILTER(_xlfn._xlws.FILTER(Table15[],(Table15[System-Owned Portion]&amp;Table15[If Material Anything Other than "Lead" in Column E,
Was Material Ever Previously Lead?]&amp;Table15[Customer-Owned Portion])=(E5878&amp;G5878&amp;O5878),""),{0,0,0,1})))</f>
        <v/>
      </c>
      <c r="X5878"/>
    </row>
    <row r="5879" spans="2:24" x14ac:dyDescent="0.35">
      <c r="B5879" s="208"/>
      <c r="C5879" s="33"/>
      <c r="D5879" s="33"/>
      <c r="E5879" s="47"/>
      <c r="F5879" s="46"/>
      <c r="G5879" s="95"/>
      <c r="H5879" s="33"/>
      <c r="I5879" s="33"/>
      <c r="J5879" s="95"/>
      <c r="K5879" s="33"/>
      <c r="L5879" s="33"/>
      <c r="M5879" s="232"/>
      <c r="N5879" s="210"/>
      <c r="O5879" s="120"/>
      <c r="P5879" s="46"/>
      <c r="Q5879" s="33"/>
      <c r="R5879" s="95"/>
      <c r="S5879" s="33"/>
      <c r="T5879" s="33"/>
      <c r="U5879" s="232"/>
      <c r="V5879" s="213"/>
      <c r="W5879" s="202" t="str" cm="1">
        <f t="array" ref="W5879">IF(SUM(LEN(B5879:V5879))=0,"",IF(OR(OR(ISBLANK(F5879),SUM(LEN(C5879),LEN(D5879))=0),AND(NOT(E5879="Unknown"),ISBLANK(J5879)),AND(NOT(O5879="Unknown"),ISBLANK(R5879))),"Missing Information", _xlfn._xlws.FILTER(_xlfn._xlws.FILTER(Table15[],(Table15[System-Owned Portion]&amp;Table15[If Material Anything Other than "Lead" in Column E,
Was Material Ever Previously Lead?]&amp;Table15[Customer-Owned Portion])=(E5879&amp;G5879&amp;O5879),""),{0,0,0,1})))</f>
        <v/>
      </c>
      <c r="X5879"/>
    </row>
    <row r="5880" spans="2:24" x14ac:dyDescent="0.35">
      <c r="B5880" s="208"/>
      <c r="C5880" s="33"/>
      <c r="D5880" s="33"/>
      <c r="E5880" s="47"/>
      <c r="F5880" s="46"/>
      <c r="G5880" s="95"/>
      <c r="H5880" s="33"/>
      <c r="I5880" s="33"/>
      <c r="J5880" s="95"/>
      <c r="K5880" s="33"/>
      <c r="L5880" s="33"/>
      <c r="M5880" s="232"/>
      <c r="N5880" s="210"/>
      <c r="O5880" s="120"/>
      <c r="P5880" s="46"/>
      <c r="Q5880" s="33"/>
      <c r="R5880" s="95"/>
      <c r="S5880" s="33"/>
      <c r="T5880" s="33"/>
      <c r="U5880" s="232"/>
      <c r="V5880" s="213"/>
      <c r="W5880" s="202" t="str" cm="1">
        <f t="array" ref="W5880">IF(SUM(LEN(B5880:V5880))=0,"",IF(OR(OR(ISBLANK(F5880),SUM(LEN(C5880),LEN(D5880))=0),AND(NOT(E5880="Unknown"),ISBLANK(J5880)),AND(NOT(O5880="Unknown"),ISBLANK(R5880))),"Missing Information", _xlfn._xlws.FILTER(_xlfn._xlws.FILTER(Table15[],(Table15[System-Owned Portion]&amp;Table15[If Material Anything Other than "Lead" in Column E,
Was Material Ever Previously Lead?]&amp;Table15[Customer-Owned Portion])=(E5880&amp;G5880&amp;O5880),""),{0,0,0,1})))</f>
        <v/>
      </c>
      <c r="X5880"/>
    </row>
    <row r="5881" spans="2:24" x14ac:dyDescent="0.35">
      <c r="B5881" s="208"/>
      <c r="C5881" s="33"/>
      <c r="D5881" s="33"/>
      <c r="E5881" s="47"/>
      <c r="F5881" s="46"/>
      <c r="G5881" s="95"/>
      <c r="H5881" s="33"/>
      <c r="I5881" s="33"/>
      <c r="J5881" s="95"/>
      <c r="K5881" s="33"/>
      <c r="L5881" s="33"/>
      <c r="M5881" s="232"/>
      <c r="N5881" s="210"/>
      <c r="O5881" s="120"/>
      <c r="P5881" s="46"/>
      <c r="Q5881" s="33"/>
      <c r="R5881" s="95"/>
      <c r="S5881" s="33"/>
      <c r="T5881" s="33"/>
      <c r="U5881" s="232"/>
      <c r="V5881" s="213"/>
      <c r="W5881" s="202" t="str" cm="1">
        <f t="array" ref="W5881">IF(SUM(LEN(B5881:V5881))=0,"",IF(OR(OR(ISBLANK(F5881),SUM(LEN(C5881),LEN(D5881))=0),AND(NOT(E5881="Unknown"),ISBLANK(J5881)),AND(NOT(O5881="Unknown"),ISBLANK(R5881))),"Missing Information", _xlfn._xlws.FILTER(_xlfn._xlws.FILTER(Table15[],(Table15[System-Owned Portion]&amp;Table15[If Material Anything Other than "Lead" in Column E,
Was Material Ever Previously Lead?]&amp;Table15[Customer-Owned Portion])=(E5881&amp;G5881&amp;O5881),""),{0,0,0,1})))</f>
        <v/>
      </c>
      <c r="X5881"/>
    </row>
    <row r="5882" spans="2:24" x14ac:dyDescent="0.35">
      <c r="B5882" s="208"/>
      <c r="C5882" s="33"/>
      <c r="D5882" s="33"/>
      <c r="E5882" s="47"/>
      <c r="F5882" s="46"/>
      <c r="G5882" s="95"/>
      <c r="H5882" s="33"/>
      <c r="I5882" s="33"/>
      <c r="J5882" s="95"/>
      <c r="K5882" s="33"/>
      <c r="L5882" s="33"/>
      <c r="M5882" s="232"/>
      <c r="N5882" s="210"/>
      <c r="O5882" s="120"/>
      <c r="P5882" s="46"/>
      <c r="Q5882" s="33"/>
      <c r="R5882" s="95"/>
      <c r="S5882" s="33"/>
      <c r="T5882" s="33"/>
      <c r="U5882" s="232"/>
      <c r="V5882" s="213"/>
      <c r="W5882" s="202" t="str" cm="1">
        <f t="array" ref="W5882">IF(SUM(LEN(B5882:V5882))=0,"",IF(OR(OR(ISBLANK(F5882),SUM(LEN(C5882),LEN(D5882))=0),AND(NOT(E5882="Unknown"),ISBLANK(J5882)),AND(NOT(O5882="Unknown"),ISBLANK(R5882))),"Missing Information", _xlfn._xlws.FILTER(_xlfn._xlws.FILTER(Table15[],(Table15[System-Owned Portion]&amp;Table15[If Material Anything Other than "Lead" in Column E,
Was Material Ever Previously Lead?]&amp;Table15[Customer-Owned Portion])=(E5882&amp;G5882&amp;O5882),""),{0,0,0,1})))</f>
        <v/>
      </c>
      <c r="X5882"/>
    </row>
    <row r="5883" spans="2:24" x14ac:dyDescent="0.35">
      <c r="B5883" s="208"/>
      <c r="C5883" s="33"/>
      <c r="D5883" s="33"/>
      <c r="E5883" s="47"/>
      <c r="F5883" s="46"/>
      <c r="G5883" s="95"/>
      <c r="H5883" s="33"/>
      <c r="I5883" s="33"/>
      <c r="J5883" s="95"/>
      <c r="K5883" s="33"/>
      <c r="L5883" s="33"/>
      <c r="M5883" s="232"/>
      <c r="N5883" s="210"/>
      <c r="O5883" s="120"/>
      <c r="P5883" s="46"/>
      <c r="Q5883" s="33"/>
      <c r="R5883" s="95"/>
      <c r="S5883" s="33"/>
      <c r="T5883" s="33"/>
      <c r="U5883" s="232"/>
      <c r="V5883" s="213"/>
      <c r="W5883" s="202" t="str" cm="1">
        <f t="array" ref="W5883">IF(SUM(LEN(B5883:V5883))=0,"",IF(OR(OR(ISBLANK(F5883),SUM(LEN(C5883),LEN(D5883))=0),AND(NOT(E5883="Unknown"),ISBLANK(J5883)),AND(NOT(O5883="Unknown"),ISBLANK(R5883))),"Missing Information", _xlfn._xlws.FILTER(_xlfn._xlws.FILTER(Table15[],(Table15[System-Owned Portion]&amp;Table15[If Material Anything Other than "Lead" in Column E,
Was Material Ever Previously Lead?]&amp;Table15[Customer-Owned Portion])=(E5883&amp;G5883&amp;O5883),""),{0,0,0,1})))</f>
        <v/>
      </c>
      <c r="X5883"/>
    </row>
    <row r="5884" spans="2:24" x14ac:dyDescent="0.35">
      <c r="B5884" s="208"/>
      <c r="C5884" s="33"/>
      <c r="D5884" s="33"/>
      <c r="E5884" s="47"/>
      <c r="F5884" s="46"/>
      <c r="G5884" s="95"/>
      <c r="H5884" s="33"/>
      <c r="I5884" s="33"/>
      <c r="J5884" s="95"/>
      <c r="K5884" s="33"/>
      <c r="L5884" s="33"/>
      <c r="M5884" s="232"/>
      <c r="N5884" s="210"/>
      <c r="O5884" s="120"/>
      <c r="P5884" s="46"/>
      <c r="Q5884" s="33"/>
      <c r="R5884" s="95"/>
      <c r="S5884" s="33"/>
      <c r="T5884" s="33"/>
      <c r="U5884" s="232"/>
      <c r="V5884" s="213"/>
      <c r="W5884" s="202" t="str" cm="1">
        <f t="array" ref="W5884">IF(SUM(LEN(B5884:V5884))=0,"",IF(OR(OR(ISBLANK(F5884),SUM(LEN(C5884),LEN(D5884))=0),AND(NOT(E5884="Unknown"),ISBLANK(J5884)),AND(NOT(O5884="Unknown"),ISBLANK(R5884))),"Missing Information", _xlfn._xlws.FILTER(_xlfn._xlws.FILTER(Table15[],(Table15[System-Owned Portion]&amp;Table15[If Material Anything Other than "Lead" in Column E,
Was Material Ever Previously Lead?]&amp;Table15[Customer-Owned Portion])=(E5884&amp;G5884&amp;O5884),""),{0,0,0,1})))</f>
        <v/>
      </c>
      <c r="X5884"/>
    </row>
    <row r="5885" spans="2:24" x14ac:dyDescent="0.35">
      <c r="B5885" s="208"/>
      <c r="C5885" s="33"/>
      <c r="D5885" s="33"/>
      <c r="E5885" s="47"/>
      <c r="F5885" s="46"/>
      <c r="G5885" s="95"/>
      <c r="H5885" s="33"/>
      <c r="I5885" s="33"/>
      <c r="J5885" s="95"/>
      <c r="K5885" s="33"/>
      <c r="L5885" s="33"/>
      <c r="M5885" s="232"/>
      <c r="N5885" s="210"/>
      <c r="O5885" s="120"/>
      <c r="P5885" s="46"/>
      <c r="Q5885" s="33"/>
      <c r="R5885" s="95"/>
      <c r="S5885" s="33"/>
      <c r="T5885" s="33"/>
      <c r="U5885" s="232"/>
      <c r="V5885" s="213"/>
      <c r="W5885" s="202" t="str" cm="1">
        <f t="array" ref="W5885">IF(SUM(LEN(B5885:V5885))=0,"",IF(OR(OR(ISBLANK(F5885),SUM(LEN(C5885),LEN(D5885))=0),AND(NOT(E5885="Unknown"),ISBLANK(J5885)),AND(NOT(O5885="Unknown"),ISBLANK(R5885))),"Missing Information", _xlfn._xlws.FILTER(_xlfn._xlws.FILTER(Table15[],(Table15[System-Owned Portion]&amp;Table15[If Material Anything Other than "Lead" in Column E,
Was Material Ever Previously Lead?]&amp;Table15[Customer-Owned Portion])=(E5885&amp;G5885&amp;O5885),""),{0,0,0,1})))</f>
        <v/>
      </c>
      <c r="X5885"/>
    </row>
    <row r="5886" spans="2:24" x14ac:dyDescent="0.35">
      <c r="B5886" s="208"/>
      <c r="C5886" s="33"/>
      <c r="D5886" s="33"/>
      <c r="E5886" s="47"/>
      <c r="F5886" s="46"/>
      <c r="G5886" s="95"/>
      <c r="H5886" s="33"/>
      <c r="I5886" s="33"/>
      <c r="J5886" s="95"/>
      <c r="K5886" s="33"/>
      <c r="L5886" s="33"/>
      <c r="M5886" s="232"/>
      <c r="N5886" s="210"/>
      <c r="O5886" s="120"/>
      <c r="P5886" s="46"/>
      <c r="Q5886" s="33"/>
      <c r="R5886" s="95"/>
      <c r="S5886" s="33"/>
      <c r="T5886" s="33"/>
      <c r="U5886" s="232"/>
      <c r="V5886" s="213"/>
      <c r="W5886" s="202" t="str" cm="1">
        <f t="array" ref="W5886">IF(SUM(LEN(B5886:V5886))=0,"",IF(OR(OR(ISBLANK(F5886),SUM(LEN(C5886),LEN(D5886))=0),AND(NOT(E5886="Unknown"),ISBLANK(J5886)),AND(NOT(O5886="Unknown"),ISBLANK(R5886))),"Missing Information", _xlfn._xlws.FILTER(_xlfn._xlws.FILTER(Table15[],(Table15[System-Owned Portion]&amp;Table15[If Material Anything Other than "Lead" in Column E,
Was Material Ever Previously Lead?]&amp;Table15[Customer-Owned Portion])=(E5886&amp;G5886&amp;O5886),""),{0,0,0,1})))</f>
        <v/>
      </c>
      <c r="X5886"/>
    </row>
    <row r="5887" spans="2:24" x14ac:dyDescent="0.35">
      <c r="B5887" s="208"/>
      <c r="C5887" s="33"/>
      <c r="D5887" s="33"/>
      <c r="E5887" s="47"/>
      <c r="F5887" s="46"/>
      <c r="G5887" s="95"/>
      <c r="H5887" s="33"/>
      <c r="I5887" s="33"/>
      <c r="J5887" s="95"/>
      <c r="K5887" s="33"/>
      <c r="L5887" s="33"/>
      <c r="M5887" s="232"/>
      <c r="N5887" s="210"/>
      <c r="O5887" s="120"/>
      <c r="P5887" s="46"/>
      <c r="Q5887" s="33"/>
      <c r="R5887" s="95"/>
      <c r="S5887" s="33"/>
      <c r="T5887" s="33"/>
      <c r="U5887" s="232"/>
      <c r="V5887" s="213"/>
      <c r="W5887" s="202" t="str" cm="1">
        <f t="array" ref="W5887">IF(SUM(LEN(B5887:V5887))=0,"",IF(OR(OR(ISBLANK(F5887),SUM(LEN(C5887),LEN(D5887))=0),AND(NOT(E5887="Unknown"),ISBLANK(J5887)),AND(NOT(O5887="Unknown"),ISBLANK(R5887))),"Missing Information", _xlfn._xlws.FILTER(_xlfn._xlws.FILTER(Table15[],(Table15[System-Owned Portion]&amp;Table15[If Material Anything Other than "Lead" in Column E,
Was Material Ever Previously Lead?]&amp;Table15[Customer-Owned Portion])=(E5887&amp;G5887&amp;O5887),""),{0,0,0,1})))</f>
        <v/>
      </c>
      <c r="X5887"/>
    </row>
    <row r="5888" spans="2:24" x14ac:dyDescent="0.35">
      <c r="B5888" s="208"/>
      <c r="C5888" s="33"/>
      <c r="D5888" s="33"/>
      <c r="E5888" s="47"/>
      <c r="F5888" s="46"/>
      <c r="G5888" s="95"/>
      <c r="H5888" s="33"/>
      <c r="I5888" s="33"/>
      <c r="J5888" s="95"/>
      <c r="K5888" s="33"/>
      <c r="L5888" s="33"/>
      <c r="M5888" s="232"/>
      <c r="N5888" s="210"/>
      <c r="O5888" s="120"/>
      <c r="P5888" s="46"/>
      <c r="Q5888" s="33"/>
      <c r="R5888" s="95"/>
      <c r="S5888" s="33"/>
      <c r="T5888" s="33"/>
      <c r="U5888" s="232"/>
      <c r="V5888" s="213"/>
      <c r="W5888" s="202" t="str" cm="1">
        <f t="array" ref="W5888">IF(SUM(LEN(B5888:V5888))=0,"",IF(OR(OR(ISBLANK(F5888),SUM(LEN(C5888),LEN(D5888))=0),AND(NOT(E5888="Unknown"),ISBLANK(J5888)),AND(NOT(O5888="Unknown"),ISBLANK(R5888))),"Missing Information", _xlfn._xlws.FILTER(_xlfn._xlws.FILTER(Table15[],(Table15[System-Owned Portion]&amp;Table15[If Material Anything Other than "Lead" in Column E,
Was Material Ever Previously Lead?]&amp;Table15[Customer-Owned Portion])=(E5888&amp;G5888&amp;O5888),""),{0,0,0,1})))</f>
        <v/>
      </c>
      <c r="X5888"/>
    </row>
    <row r="5889" spans="2:24" x14ac:dyDescent="0.35">
      <c r="B5889" s="208"/>
      <c r="C5889" s="33"/>
      <c r="D5889" s="33"/>
      <c r="E5889" s="47"/>
      <c r="F5889" s="46"/>
      <c r="G5889" s="95"/>
      <c r="H5889" s="33"/>
      <c r="I5889" s="33"/>
      <c r="J5889" s="95"/>
      <c r="K5889" s="33"/>
      <c r="L5889" s="33"/>
      <c r="M5889" s="232"/>
      <c r="N5889" s="210"/>
      <c r="O5889" s="120"/>
      <c r="P5889" s="46"/>
      <c r="Q5889" s="33"/>
      <c r="R5889" s="95"/>
      <c r="S5889" s="33"/>
      <c r="T5889" s="33"/>
      <c r="U5889" s="232"/>
      <c r="V5889" s="213"/>
      <c r="W5889" s="202" t="str" cm="1">
        <f t="array" ref="W5889">IF(SUM(LEN(B5889:V5889))=0,"",IF(OR(OR(ISBLANK(F5889),SUM(LEN(C5889),LEN(D5889))=0),AND(NOT(E5889="Unknown"),ISBLANK(J5889)),AND(NOT(O5889="Unknown"),ISBLANK(R5889))),"Missing Information", _xlfn._xlws.FILTER(_xlfn._xlws.FILTER(Table15[],(Table15[System-Owned Portion]&amp;Table15[If Material Anything Other than "Lead" in Column E,
Was Material Ever Previously Lead?]&amp;Table15[Customer-Owned Portion])=(E5889&amp;G5889&amp;O5889),""),{0,0,0,1})))</f>
        <v/>
      </c>
      <c r="X5889"/>
    </row>
    <row r="5890" spans="2:24" x14ac:dyDescent="0.35">
      <c r="B5890" s="208"/>
      <c r="C5890" s="33"/>
      <c r="D5890" s="33"/>
      <c r="E5890" s="47"/>
      <c r="F5890" s="46"/>
      <c r="G5890" s="95"/>
      <c r="H5890" s="33"/>
      <c r="I5890" s="33"/>
      <c r="J5890" s="95"/>
      <c r="K5890" s="33"/>
      <c r="L5890" s="33"/>
      <c r="M5890" s="232"/>
      <c r="N5890" s="210"/>
      <c r="O5890" s="120"/>
      <c r="P5890" s="46"/>
      <c r="Q5890" s="33"/>
      <c r="R5890" s="95"/>
      <c r="S5890" s="33"/>
      <c r="T5890" s="33"/>
      <c r="U5890" s="232"/>
      <c r="V5890" s="213"/>
      <c r="W5890" s="202" t="str" cm="1">
        <f t="array" ref="W5890">IF(SUM(LEN(B5890:V5890))=0,"",IF(OR(OR(ISBLANK(F5890),SUM(LEN(C5890),LEN(D5890))=0),AND(NOT(E5890="Unknown"),ISBLANK(J5890)),AND(NOT(O5890="Unknown"),ISBLANK(R5890))),"Missing Information", _xlfn._xlws.FILTER(_xlfn._xlws.FILTER(Table15[],(Table15[System-Owned Portion]&amp;Table15[If Material Anything Other than "Lead" in Column E,
Was Material Ever Previously Lead?]&amp;Table15[Customer-Owned Portion])=(E5890&amp;G5890&amp;O5890),""),{0,0,0,1})))</f>
        <v/>
      </c>
      <c r="X5890"/>
    </row>
    <row r="5891" spans="2:24" x14ac:dyDescent="0.35">
      <c r="B5891" s="208"/>
      <c r="C5891" s="33"/>
      <c r="D5891" s="33"/>
      <c r="E5891" s="47"/>
      <c r="F5891" s="46"/>
      <c r="G5891" s="95"/>
      <c r="H5891" s="33"/>
      <c r="I5891" s="33"/>
      <c r="J5891" s="95"/>
      <c r="K5891" s="33"/>
      <c r="L5891" s="33"/>
      <c r="M5891" s="232"/>
      <c r="N5891" s="210"/>
      <c r="O5891" s="120"/>
      <c r="P5891" s="46"/>
      <c r="Q5891" s="33"/>
      <c r="R5891" s="95"/>
      <c r="S5891" s="33"/>
      <c r="T5891" s="33"/>
      <c r="U5891" s="232"/>
      <c r="V5891" s="213"/>
      <c r="W5891" s="202" t="str" cm="1">
        <f t="array" ref="W5891">IF(SUM(LEN(B5891:V5891))=0,"",IF(OR(OR(ISBLANK(F5891),SUM(LEN(C5891),LEN(D5891))=0),AND(NOT(E5891="Unknown"),ISBLANK(J5891)),AND(NOT(O5891="Unknown"),ISBLANK(R5891))),"Missing Information", _xlfn._xlws.FILTER(_xlfn._xlws.FILTER(Table15[],(Table15[System-Owned Portion]&amp;Table15[If Material Anything Other than "Lead" in Column E,
Was Material Ever Previously Lead?]&amp;Table15[Customer-Owned Portion])=(E5891&amp;G5891&amp;O5891),""),{0,0,0,1})))</f>
        <v/>
      </c>
      <c r="X5891"/>
    </row>
    <row r="5892" spans="2:24" x14ac:dyDescent="0.35">
      <c r="B5892" s="208"/>
      <c r="C5892" s="33"/>
      <c r="D5892" s="33"/>
      <c r="E5892" s="47"/>
      <c r="F5892" s="46"/>
      <c r="G5892" s="95"/>
      <c r="H5892" s="33"/>
      <c r="I5892" s="33"/>
      <c r="J5892" s="95"/>
      <c r="K5892" s="33"/>
      <c r="L5892" s="33"/>
      <c r="M5892" s="232"/>
      <c r="N5892" s="210"/>
      <c r="O5892" s="120"/>
      <c r="P5892" s="46"/>
      <c r="Q5892" s="33"/>
      <c r="R5892" s="95"/>
      <c r="S5892" s="33"/>
      <c r="T5892" s="33"/>
      <c r="U5892" s="232"/>
      <c r="V5892" s="213"/>
      <c r="W5892" s="202" t="str" cm="1">
        <f t="array" ref="W5892">IF(SUM(LEN(B5892:V5892))=0,"",IF(OR(OR(ISBLANK(F5892),SUM(LEN(C5892),LEN(D5892))=0),AND(NOT(E5892="Unknown"),ISBLANK(J5892)),AND(NOT(O5892="Unknown"),ISBLANK(R5892))),"Missing Information", _xlfn._xlws.FILTER(_xlfn._xlws.FILTER(Table15[],(Table15[System-Owned Portion]&amp;Table15[If Material Anything Other than "Lead" in Column E,
Was Material Ever Previously Lead?]&amp;Table15[Customer-Owned Portion])=(E5892&amp;G5892&amp;O5892),""),{0,0,0,1})))</f>
        <v/>
      </c>
      <c r="X5892"/>
    </row>
    <row r="5893" spans="2:24" x14ac:dyDescent="0.35">
      <c r="B5893" s="208"/>
      <c r="C5893" s="33"/>
      <c r="D5893" s="33"/>
      <c r="E5893" s="47"/>
      <c r="F5893" s="46"/>
      <c r="G5893" s="95"/>
      <c r="H5893" s="33"/>
      <c r="I5893" s="33"/>
      <c r="J5893" s="95"/>
      <c r="K5893" s="33"/>
      <c r="L5893" s="33"/>
      <c r="M5893" s="232"/>
      <c r="N5893" s="210"/>
      <c r="O5893" s="120"/>
      <c r="P5893" s="46"/>
      <c r="Q5893" s="33"/>
      <c r="R5893" s="95"/>
      <c r="S5893" s="33"/>
      <c r="T5893" s="33"/>
      <c r="U5893" s="232"/>
      <c r="V5893" s="213"/>
      <c r="W5893" s="202" t="str" cm="1">
        <f t="array" ref="W5893">IF(SUM(LEN(B5893:V5893))=0,"",IF(OR(OR(ISBLANK(F5893),SUM(LEN(C5893),LEN(D5893))=0),AND(NOT(E5893="Unknown"),ISBLANK(J5893)),AND(NOT(O5893="Unknown"),ISBLANK(R5893))),"Missing Information", _xlfn._xlws.FILTER(_xlfn._xlws.FILTER(Table15[],(Table15[System-Owned Portion]&amp;Table15[If Material Anything Other than "Lead" in Column E,
Was Material Ever Previously Lead?]&amp;Table15[Customer-Owned Portion])=(E5893&amp;G5893&amp;O5893),""),{0,0,0,1})))</f>
        <v/>
      </c>
      <c r="X5893"/>
    </row>
    <row r="5894" spans="2:24" x14ac:dyDescent="0.35">
      <c r="B5894" s="208"/>
      <c r="C5894" s="33"/>
      <c r="D5894" s="33"/>
      <c r="E5894" s="47"/>
      <c r="F5894" s="46"/>
      <c r="G5894" s="95"/>
      <c r="H5894" s="33"/>
      <c r="I5894" s="33"/>
      <c r="J5894" s="95"/>
      <c r="K5894" s="33"/>
      <c r="L5894" s="33"/>
      <c r="M5894" s="232"/>
      <c r="N5894" s="210"/>
      <c r="O5894" s="120"/>
      <c r="P5894" s="46"/>
      <c r="Q5894" s="33"/>
      <c r="R5894" s="95"/>
      <c r="S5894" s="33"/>
      <c r="T5894" s="33"/>
      <c r="U5894" s="232"/>
      <c r="V5894" s="213"/>
      <c r="W5894" s="202" t="str" cm="1">
        <f t="array" ref="W5894">IF(SUM(LEN(B5894:V5894))=0,"",IF(OR(OR(ISBLANK(F5894),SUM(LEN(C5894),LEN(D5894))=0),AND(NOT(E5894="Unknown"),ISBLANK(J5894)),AND(NOT(O5894="Unknown"),ISBLANK(R5894))),"Missing Information", _xlfn._xlws.FILTER(_xlfn._xlws.FILTER(Table15[],(Table15[System-Owned Portion]&amp;Table15[If Material Anything Other than "Lead" in Column E,
Was Material Ever Previously Lead?]&amp;Table15[Customer-Owned Portion])=(E5894&amp;G5894&amp;O5894),""),{0,0,0,1})))</f>
        <v/>
      </c>
      <c r="X5894"/>
    </row>
    <row r="5895" spans="2:24" x14ac:dyDescent="0.35">
      <c r="B5895" s="208"/>
      <c r="C5895" s="33"/>
      <c r="D5895" s="33"/>
      <c r="E5895" s="47"/>
      <c r="F5895" s="46"/>
      <c r="G5895" s="95"/>
      <c r="H5895" s="33"/>
      <c r="I5895" s="33"/>
      <c r="J5895" s="95"/>
      <c r="K5895" s="33"/>
      <c r="L5895" s="33"/>
      <c r="M5895" s="232"/>
      <c r="N5895" s="210"/>
      <c r="O5895" s="120"/>
      <c r="P5895" s="46"/>
      <c r="Q5895" s="33"/>
      <c r="R5895" s="95"/>
      <c r="S5895" s="33"/>
      <c r="T5895" s="33"/>
      <c r="U5895" s="232"/>
      <c r="V5895" s="213"/>
      <c r="W5895" s="202" t="str" cm="1">
        <f t="array" ref="W5895">IF(SUM(LEN(B5895:V5895))=0,"",IF(OR(OR(ISBLANK(F5895),SUM(LEN(C5895),LEN(D5895))=0),AND(NOT(E5895="Unknown"),ISBLANK(J5895)),AND(NOT(O5895="Unknown"),ISBLANK(R5895))),"Missing Information", _xlfn._xlws.FILTER(_xlfn._xlws.FILTER(Table15[],(Table15[System-Owned Portion]&amp;Table15[If Material Anything Other than "Lead" in Column E,
Was Material Ever Previously Lead?]&amp;Table15[Customer-Owned Portion])=(E5895&amp;G5895&amp;O5895),""),{0,0,0,1})))</f>
        <v/>
      </c>
      <c r="X5895"/>
    </row>
    <row r="5896" spans="2:24" x14ac:dyDescent="0.35">
      <c r="B5896" s="208"/>
      <c r="C5896" s="33"/>
      <c r="D5896" s="33"/>
      <c r="E5896" s="47"/>
      <c r="F5896" s="46"/>
      <c r="G5896" s="95"/>
      <c r="H5896" s="33"/>
      <c r="I5896" s="33"/>
      <c r="J5896" s="95"/>
      <c r="K5896" s="33"/>
      <c r="L5896" s="33"/>
      <c r="M5896" s="232"/>
      <c r="N5896" s="210"/>
      <c r="O5896" s="120"/>
      <c r="P5896" s="46"/>
      <c r="Q5896" s="33"/>
      <c r="R5896" s="95"/>
      <c r="S5896" s="33"/>
      <c r="T5896" s="33"/>
      <c r="U5896" s="232"/>
      <c r="V5896" s="213"/>
      <c r="W5896" s="202" t="str" cm="1">
        <f t="array" ref="W5896">IF(SUM(LEN(B5896:V5896))=0,"",IF(OR(OR(ISBLANK(F5896),SUM(LEN(C5896),LEN(D5896))=0),AND(NOT(E5896="Unknown"),ISBLANK(J5896)),AND(NOT(O5896="Unknown"),ISBLANK(R5896))),"Missing Information", _xlfn._xlws.FILTER(_xlfn._xlws.FILTER(Table15[],(Table15[System-Owned Portion]&amp;Table15[If Material Anything Other than "Lead" in Column E,
Was Material Ever Previously Lead?]&amp;Table15[Customer-Owned Portion])=(E5896&amp;G5896&amp;O5896),""),{0,0,0,1})))</f>
        <v/>
      </c>
      <c r="X5896"/>
    </row>
    <row r="5897" spans="2:24" x14ac:dyDescent="0.35">
      <c r="B5897" s="208"/>
      <c r="C5897" s="33"/>
      <c r="D5897" s="33"/>
      <c r="E5897" s="47"/>
      <c r="F5897" s="46"/>
      <c r="G5897" s="95"/>
      <c r="H5897" s="33"/>
      <c r="I5897" s="33"/>
      <c r="J5897" s="95"/>
      <c r="K5897" s="33"/>
      <c r="L5897" s="33"/>
      <c r="M5897" s="232"/>
      <c r="N5897" s="210"/>
      <c r="O5897" s="120"/>
      <c r="P5897" s="46"/>
      <c r="Q5897" s="33"/>
      <c r="R5897" s="95"/>
      <c r="S5897" s="33"/>
      <c r="T5897" s="33"/>
      <c r="U5897" s="232"/>
      <c r="V5897" s="213"/>
      <c r="W5897" s="202" t="str" cm="1">
        <f t="array" ref="W5897">IF(SUM(LEN(B5897:V5897))=0,"",IF(OR(OR(ISBLANK(F5897),SUM(LEN(C5897),LEN(D5897))=0),AND(NOT(E5897="Unknown"),ISBLANK(J5897)),AND(NOT(O5897="Unknown"),ISBLANK(R5897))),"Missing Information", _xlfn._xlws.FILTER(_xlfn._xlws.FILTER(Table15[],(Table15[System-Owned Portion]&amp;Table15[If Material Anything Other than "Lead" in Column E,
Was Material Ever Previously Lead?]&amp;Table15[Customer-Owned Portion])=(E5897&amp;G5897&amp;O5897),""),{0,0,0,1})))</f>
        <v/>
      </c>
      <c r="X5897"/>
    </row>
    <row r="5898" spans="2:24" x14ac:dyDescent="0.35">
      <c r="B5898" s="208"/>
      <c r="C5898" s="33"/>
      <c r="D5898" s="33"/>
      <c r="E5898" s="47"/>
      <c r="F5898" s="46"/>
      <c r="G5898" s="95"/>
      <c r="H5898" s="33"/>
      <c r="I5898" s="33"/>
      <c r="J5898" s="95"/>
      <c r="K5898" s="33"/>
      <c r="L5898" s="33"/>
      <c r="M5898" s="232"/>
      <c r="N5898" s="210"/>
      <c r="O5898" s="120"/>
      <c r="P5898" s="46"/>
      <c r="Q5898" s="33"/>
      <c r="R5898" s="95"/>
      <c r="S5898" s="33"/>
      <c r="T5898" s="33"/>
      <c r="U5898" s="232"/>
      <c r="V5898" s="213"/>
      <c r="W5898" s="202" t="str" cm="1">
        <f t="array" ref="W5898">IF(SUM(LEN(B5898:V5898))=0,"",IF(OR(OR(ISBLANK(F5898),SUM(LEN(C5898),LEN(D5898))=0),AND(NOT(E5898="Unknown"),ISBLANK(J5898)),AND(NOT(O5898="Unknown"),ISBLANK(R5898))),"Missing Information", _xlfn._xlws.FILTER(_xlfn._xlws.FILTER(Table15[],(Table15[System-Owned Portion]&amp;Table15[If Material Anything Other than "Lead" in Column E,
Was Material Ever Previously Lead?]&amp;Table15[Customer-Owned Portion])=(E5898&amp;G5898&amp;O5898),""),{0,0,0,1})))</f>
        <v/>
      </c>
      <c r="X5898"/>
    </row>
    <row r="5899" spans="2:24" x14ac:dyDescent="0.35">
      <c r="B5899" s="208"/>
      <c r="C5899" s="33"/>
      <c r="D5899" s="33"/>
      <c r="E5899" s="47"/>
      <c r="F5899" s="46"/>
      <c r="G5899" s="95"/>
      <c r="H5899" s="33"/>
      <c r="I5899" s="33"/>
      <c r="J5899" s="95"/>
      <c r="K5899" s="33"/>
      <c r="L5899" s="33"/>
      <c r="M5899" s="232"/>
      <c r="N5899" s="210"/>
      <c r="O5899" s="120"/>
      <c r="P5899" s="46"/>
      <c r="Q5899" s="33"/>
      <c r="R5899" s="95"/>
      <c r="S5899" s="33"/>
      <c r="T5899" s="33"/>
      <c r="U5899" s="232"/>
      <c r="V5899" s="213"/>
      <c r="W5899" s="202" t="str" cm="1">
        <f t="array" ref="W5899">IF(SUM(LEN(B5899:V5899))=0,"",IF(OR(OR(ISBLANK(F5899),SUM(LEN(C5899),LEN(D5899))=0),AND(NOT(E5899="Unknown"),ISBLANK(J5899)),AND(NOT(O5899="Unknown"),ISBLANK(R5899))),"Missing Information", _xlfn._xlws.FILTER(_xlfn._xlws.FILTER(Table15[],(Table15[System-Owned Portion]&amp;Table15[If Material Anything Other than "Lead" in Column E,
Was Material Ever Previously Lead?]&amp;Table15[Customer-Owned Portion])=(E5899&amp;G5899&amp;O5899),""),{0,0,0,1})))</f>
        <v/>
      </c>
      <c r="X5899"/>
    </row>
    <row r="5900" spans="2:24" x14ac:dyDescent="0.35">
      <c r="B5900" s="208"/>
      <c r="C5900" s="33"/>
      <c r="D5900" s="33"/>
      <c r="E5900" s="47"/>
      <c r="F5900" s="46"/>
      <c r="G5900" s="95"/>
      <c r="H5900" s="33"/>
      <c r="I5900" s="33"/>
      <c r="J5900" s="95"/>
      <c r="K5900" s="33"/>
      <c r="L5900" s="33"/>
      <c r="M5900" s="232"/>
      <c r="N5900" s="210"/>
      <c r="O5900" s="120"/>
      <c r="P5900" s="46"/>
      <c r="Q5900" s="33"/>
      <c r="R5900" s="95"/>
      <c r="S5900" s="33"/>
      <c r="T5900" s="33"/>
      <c r="U5900" s="232"/>
      <c r="V5900" s="213"/>
      <c r="W5900" s="202" t="str" cm="1">
        <f t="array" ref="W5900">IF(SUM(LEN(B5900:V5900))=0,"",IF(OR(OR(ISBLANK(F5900),SUM(LEN(C5900),LEN(D5900))=0),AND(NOT(E5900="Unknown"),ISBLANK(J5900)),AND(NOT(O5900="Unknown"),ISBLANK(R5900))),"Missing Information", _xlfn._xlws.FILTER(_xlfn._xlws.FILTER(Table15[],(Table15[System-Owned Portion]&amp;Table15[If Material Anything Other than "Lead" in Column E,
Was Material Ever Previously Lead?]&amp;Table15[Customer-Owned Portion])=(E5900&amp;G5900&amp;O5900),""),{0,0,0,1})))</f>
        <v/>
      </c>
      <c r="X5900"/>
    </row>
    <row r="5901" spans="2:24" x14ac:dyDescent="0.35">
      <c r="B5901" s="208"/>
      <c r="C5901" s="33"/>
      <c r="D5901" s="33"/>
      <c r="E5901" s="47"/>
      <c r="F5901" s="46"/>
      <c r="G5901" s="95"/>
      <c r="H5901" s="33"/>
      <c r="I5901" s="33"/>
      <c r="J5901" s="95"/>
      <c r="K5901" s="33"/>
      <c r="L5901" s="33"/>
      <c r="M5901" s="232"/>
      <c r="N5901" s="210"/>
      <c r="O5901" s="120"/>
      <c r="P5901" s="46"/>
      <c r="Q5901" s="33"/>
      <c r="R5901" s="95"/>
      <c r="S5901" s="33"/>
      <c r="T5901" s="33"/>
      <c r="U5901" s="232"/>
      <c r="V5901" s="213"/>
      <c r="W5901" s="202" t="str" cm="1">
        <f t="array" ref="W5901">IF(SUM(LEN(B5901:V5901))=0,"",IF(OR(OR(ISBLANK(F5901),SUM(LEN(C5901),LEN(D5901))=0),AND(NOT(E5901="Unknown"),ISBLANK(J5901)),AND(NOT(O5901="Unknown"),ISBLANK(R5901))),"Missing Information", _xlfn._xlws.FILTER(_xlfn._xlws.FILTER(Table15[],(Table15[System-Owned Portion]&amp;Table15[If Material Anything Other than "Lead" in Column E,
Was Material Ever Previously Lead?]&amp;Table15[Customer-Owned Portion])=(E5901&amp;G5901&amp;O5901),""),{0,0,0,1})))</f>
        <v/>
      </c>
      <c r="X5901"/>
    </row>
    <row r="5902" spans="2:24" x14ac:dyDescent="0.35">
      <c r="B5902" s="208"/>
      <c r="C5902" s="33"/>
      <c r="D5902" s="33"/>
      <c r="E5902" s="47"/>
      <c r="F5902" s="46"/>
      <c r="G5902" s="95"/>
      <c r="H5902" s="33"/>
      <c r="I5902" s="33"/>
      <c r="J5902" s="95"/>
      <c r="K5902" s="33"/>
      <c r="L5902" s="33"/>
      <c r="M5902" s="232"/>
      <c r="N5902" s="210"/>
      <c r="O5902" s="120"/>
      <c r="P5902" s="46"/>
      <c r="Q5902" s="33"/>
      <c r="R5902" s="95"/>
      <c r="S5902" s="33"/>
      <c r="T5902" s="33"/>
      <c r="U5902" s="232"/>
      <c r="V5902" s="213"/>
      <c r="W5902" s="202" t="str" cm="1">
        <f t="array" ref="W5902">IF(SUM(LEN(B5902:V5902))=0,"",IF(OR(OR(ISBLANK(F5902),SUM(LEN(C5902),LEN(D5902))=0),AND(NOT(E5902="Unknown"),ISBLANK(J5902)),AND(NOT(O5902="Unknown"),ISBLANK(R5902))),"Missing Information", _xlfn._xlws.FILTER(_xlfn._xlws.FILTER(Table15[],(Table15[System-Owned Portion]&amp;Table15[If Material Anything Other than "Lead" in Column E,
Was Material Ever Previously Lead?]&amp;Table15[Customer-Owned Portion])=(E5902&amp;G5902&amp;O5902),""),{0,0,0,1})))</f>
        <v/>
      </c>
      <c r="X5902"/>
    </row>
    <row r="5903" spans="2:24" x14ac:dyDescent="0.35">
      <c r="B5903" s="208"/>
      <c r="C5903" s="33"/>
      <c r="D5903" s="33"/>
      <c r="E5903" s="47"/>
      <c r="F5903" s="46"/>
      <c r="G5903" s="95"/>
      <c r="H5903" s="33"/>
      <c r="I5903" s="33"/>
      <c r="J5903" s="95"/>
      <c r="K5903" s="33"/>
      <c r="L5903" s="33"/>
      <c r="M5903" s="232"/>
      <c r="N5903" s="210"/>
      <c r="O5903" s="120"/>
      <c r="P5903" s="46"/>
      <c r="Q5903" s="33"/>
      <c r="R5903" s="95"/>
      <c r="S5903" s="33"/>
      <c r="T5903" s="33"/>
      <c r="U5903" s="232"/>
      <c r="V5903" s="213"/>
      <c r="W5903" s="202" t="str" cm="1">
        <f t="array" ref="W5903">IF(SUM(LEN(B5903:V5903))=0,"",IF(OR(OR(ISBLANK(F5903),SUM(LEN(C5903),LEN(D5903))=0),AND(NOT(E5903="Unknown"),ISBLANK(J5903)),AND(NOT(O5903="Unknown"),ISBLANK(R5903))),"Missing Information", _xlfn._xlws.FILTER(_xlfn._xlws.FILTER(Table15[],(Table15[System-Owned Portion]&amp;Table15[If Material Anything Other than "Lead" in Column E,
Was Material Ever Previously Lead?]&amp;Table15[Customer-Owned Portion])=(E5903&amp;G5903&amp;O5903),""),{0,0,0,1})))</f>
        <v/>
      </c>
      <c r="X5903"/>
    </row>
    <row r="5904" spans="2:24" x14ac:dyDescent="0.35">
      <c r="B5904" s="208"/>
      <c r="C5904" s="33"/>
      <c r="D5904" s="33"/>
      <c r="E5904" s="47"/>
      <c r="F5904" s="46"/>
      <c r="G5904" s="95"/>
      <c r="H5904" s="33"/>
      <c r="I5904" s="33"/>
      <c r="J5904" s="95"/>
      <c r="K5904" s="33"/>
      <c r="L5904" s="33"/>
      <c r="M5904" s="232"/>
      <c r="N5904" s="210"/>
      <c r="O5904" s="120"/>
      <c r="P5904" s="46"/>
      <c r="Q5904" s="33"/>
      <c r="R5904" s="95"/>
      <c r="S5904" s="33"/>
      <c r="T5904" s="33"/>
      <c r="U5904" s="232"/>
      <c r="V5904" s="213"/>
      <c r="W5904" s="202" t="str" cm="1">
        <f t="array" ref="W5904">IF(SUM(LEN(B5904:V5904))=0,"",IF(OR(OR(ISBLANK(F5904),SUM(LEN(C5904),LEN(D5904))=0),AND(NOT(E5904="Unknown"),ISBLANK(J5904)),AND(NOT(O5904="Unknown"),ISBLANK(R5904))),"Missing Information", _xlfn._xlws.FILTER(_xlfn._xlws.FILTER(Table15[],(Table15[System-Owned Portion]&amp;Table15[If Material Anything Other than "Lead" in Column E,
Was Material Ever Previously Lead?]&amp;Table15[Customer-Owned Portion])=(E5904&amp;G5904&amp;O5904),""),{0,0,0,1})))</f>
        <v/>
      </c>
      <c r="X5904"/>
    </row>
    <row r="5905" spans="2:24" x14ac:dyDescent="0.35">
      <c r="B5905" s="208"/>
      <c r="C5905" s="33"/>
      <c r="D5905" s="33"/>
      <c r="E5905" s="47"/>
      <c r="F5905" s="46"/>
      <c r="G5905" s="95"/>
      <c r="H5905" s="33"/>
      <c r="I5905" s="33"/>
      <c r="J5905" s="95"/>
      <c r="K5905" s="33"/>
      <c r="L5905" s="33"/>
      <c r="M5905" s="232"/>
      <c r="N5905" s="210"/>
      <c r="O5905" s="120"/>
      <c r="P5905" s="46"/>
      <c r="Q5905" s="33"/>
      <c r="R5905" s="95"/>
      <c r="S5905" s="33"/>
      <c r="T5905" s="33"/>
      <c r="U5905" s="232"/>
      <c r="V5905" s="213"/>
      <c r="W5905" s="202" t="str" cm="1">
        <f t="array" ref="W5905">IF(SUM(LEN(B5905:V5905))=0,"",IF(OR(OR(ISBLANK(F5905),SUM(LEN(C5905),LEN(D5905))=0),AND(NOT(E5905="Unknown"),ISBLANK(J5905)),AND(NOT(O5905="Unknown"),ISBLANK(R5905))),"Missing Information", _xlfn._xlws.FILTER(_xlfn._xlws.FILTER(Table15[],(Table15[System-Owned Portion]&amp;Table15[If Material Anything Other than "Lead" in Column E,
Was Material Ever Previously Lead?]&amp;Table15[Customer-Owned Portion])=(E5905&amp;G5905&amp;O5905),""),{0,0,0,1})))</f>
        <v/>
      </c>
      <c r="X5905"/>
    </row>
    <row r="5906" spans="2:24" x14ac:dyDescent="0.35">
      <c r="B5906" s="208"/>
      <c r="C5906" s="33"/>
      <c r="D5906" s="33"/>
      <c r="E5906" s="47"/>
      <c r="F5906" s="46"/>
      <c r="G5906" s="95"/>
      <c r="H5906" s="33"/>
      <c r="I5906" s="33"/>
      <c r="J5906" s="95"/>
      <c r="K5906" s="33"/>
      <c r="L5906" s="33"/>
      <c r="M5906" s="232"/>
      <c r="N5906" s="210"/>
      <c r="O5906" s="120"/>
      <c r="P5906" s="46"/>
      <c r="Q5906" s="33"/>
      <c r="R5906" s="95"/>
      <c r="S5906" s="33"/>
      <c r="T5906" s="33"/>
      <c r="U5906" s="232"/>
      <c r="V5906" s="213"/>
      <c r="W5906" s="202" t="str" cm="1">
        <f t="array" ref="W5906">IF(SUM(LEN(B5906:V5906))=0,"",IF(OR(OR(ISBLANK(F5906),SUM(LEN(C5906),LEN(D5906))=0),AND(NOT(E5906="Unknown"),ISBLANK(J5906)),AND(NOT(O5906="Unknown"),ISBLANK(R5906))),"Missing Information", _xlfn._xlws.FILTER(_xlfn._xlws.FILTER(Table15[],(Table15[System-Owned Portion]&amp;Table15[If Material Anything Other than "Lead" in Column E,
Was Material Ever Previously Lead?]&amp;Table15[Customer-Owned Portion])=(E5906&amp;G5906&amp;O5906),""),{0,0,0,1})))</f>
        <v/>
      </c>
      <c r="X5906"/>
    </row>
    <row r="5907" spans="2:24" x14ac:dyDescent="0.35">
      <c r="B5907" s="208"/>
      <c r="C5907" s="33"/>
      <c r="D5907" s="33"/>
      <c r="E5907" s="47"/>
      <c r="F5907" s="46"/>
      <c r="G5907" s="95"/>
      <c r="H5907" s="33"/>
      <c r="I5907" s="33"/>
      <c r="J5907" s="95"/>
      <c r="K5907" s="33"/>
      <c r="L5907" s="33"/>
      <c r="M5907" s="232"/>
      <c r="N5907" s="210"/>
      <c r="O5907" s="120"/>
      <c r="P5907" s="46"/>
      <c r="Q5907" s="33"/>
      <c r="R5907" s="95"/>
      <c r="S5907" s="33"/>
      <c r="T5907" s="33"/>
      <c r="U5907" s="232"/>
      <c r="V5907" s="213"/>
      <c r="W5907" s="202" t="str" cm="1">
        <f t="array" ref="W5907">IF(SUM(LEN(B5907:V5907))=0,"",IF(OR(OR(ISBLANK(F5907),SUM(LEN(C5907),LEN(D5907))=0),AND(NOT(E5907="Unknown"),ISBLANK(J5907)),AND(NOT(O5907="Unknown"),ISBLANK(R5907))),"Missing Information", _xlfn._xlws.FILTER(_xlfn._xlws.FILTER(Table15[],(Table15[System-Owned Portion]&amp;Table15[If Material Anything Other than "Lead" in Column E,
Was Material Ever Previously Lead?]&amp;Table15[Customer-Owned Portion])=(E5907&amp;G5907&amp;O5907),""),{0,0,0,1})))</f>
        <v/>
      </c>
      <c r="X5907"/>
    </row>
    <row r="5908" spans="2:24" x14ac:dyDescent="0.35">
      <c r="B5908" s="208"/>
      <c r="C5908" s="33"/>
      <c r="D5908" s="33"/>
      <c r="E5908" s="47"/>
      <c r="F5908" s="46"/>
      <c r="G5908" s="95"/>
      <c r="H5908" s="33"/>
      <c r="I5908" s="33"/>
      <c r="J5908" s="95"/>
      <c r="K5908" s="33"/>
      <c r="L5908" s="33"/>
      <c r="M5908" s="232"/>
      <c r="N5908" s="210"/>
      <c r="O5908" s="120"/>
      <c r="P5908" s="46"/>
      <c r="Q5908" s="33"/>
      <c r="R5908" s="95"/>
      <c r="S5908" s="33"/>
      <c r="T5908" s="33"/>
      <c r="U5908" s="232"/>
      <c r="V5908" s="213"/>
      <c r="W5908" s="202" t="str" cm="1">
        <f t="array" ref="W5908">IF(SUM(LEN(B5908:V5908))=0,"",IF(OR(OR(ISBLANK(F5908),SUM(LEN(C5908),LEN(D5908))=0),AND(NOT(E5908="Unknown"),ISBLANK(J5908)),AND(NOT(O5908="Unknown"),ISBLANK(R5908))),"Missing Information", _xlfn._xlws.FILTER(_xlfn._xlws.FILTER(Table15[],(Table15[System-Owned Portion]&amp;Table15[If Material Anything Other than "Lead" in Column E,
Was Material Ever Previously Lead?]&amp;Table15[Customer-Owned Portion])=(E5908&amp;G5908&amp;O5908),""),{0,0,0,1})))</f>
        <v/>
      </c>
      <c r="X5908"/>
    </row>
    <row r="5909" spans="2:24" x14ac:dyDescent="0.35">
      <c r="B5909" s="208"/>
      <c r="C5909" s="33"/>
      <c r="D5909" s="33"/>
      <c r="E5909" s="47"/>
      <c r="F5909" s="46"/>
      <c r="G5909" s="95"/>
      <c r="H5909" s="33"/>
      <c r="I5909" s="33"/>
      <c r="J5909" s="95"/>
      <c r="K5909" s="33"/>
      <c r="L5909" s="33"/>
      <c r="M5909" s="232"/>
      <c r="N5909" s="210"/>
      <c r="O5909" s="120"/>
      <c r="P5909" s="46"/>
      <c r="Q5909" s="33"/>
      <c r="R5909" s="95"/>
      <c r="S5909" s="33"/>
      <c r="T5909" s="33"/>
      <c r="U5909" s="232"/>
      <c r="V5909" s="213"/>
      <c r="W5909" s="202" t="str" cm="1">
        <f t="array" ref="W5909">IF(SUM(LEN(B5909:V5909))=0,"",IF(OR(OR(ISBLANK(F5909),SUM(LEN(C5909),LEN(D5909))=0),AND(NOT(E5909="Unknown"),ISBLANK(J5909)),AND(NOT(O5909="Unknown"),ISBLANK(R5909))),"Missing Information", _xlfn._xlws.FILTER(_xlfn._xlws.FILTER(Table15[],(Table15[System-Owned Portion]&amp;Table15[If Material Anything Other than "Lead" in Column E,
Was Material Ever Previously Lead?]&amp;Table15[Customer-Owned Portion])=(E5909&amp;G5909&amp;O5909),""),{0,0,0,1})))</f>
        <v/>
      </c>
      <c r="X5909"/>
    </row>
    <row r="5910" spans="2:24" x14ac:dyDescent="0.35">
      <c r="B5910" s="208"/>
      <c r="C5910" s="33"/>
      <c r="D5910" s="33"/>
      <c r="E5910" s="47"/>
      <c r="F5910" s="46"/>
      <c r="G5910" s="95"/>
      <c r="H5910" s="33"/>
      <c r="I5910" s="33"/>
      <c r="J5910" s="95"/>
      <c r="K5910" s="33"/>
      <c r="L5910" s="33"/>
      <c r="M5910" s="232"/>
      <c r="N5910" s="210"/>
      <c r="O5910" s="120"/>
      <c r="P5910" s="46"/>
      <c r="Q5910" s="33"/>
      <c r="R5910" s="95"/>
      <c r="S5910" s="33"/>
      <c r="T5910" s="33"/>
      <c r="U5910" s="232"/>
      <c r="V5910" s="213"/>
      <c r="W5910" s="202" t="str" cm="1">
        <f t="array" ref="W5910">IF(SUM(LEN(B5910:V5910))=0,"",IF(OR(OR(ISBLANK(F5910),SUM(LEN(C5910),LEN(D5910))=0),AND(NOT(E5910="Unknown"),ISBLANK(J5910)),AND(NOT(O5910="Unknown"),ISBLANK(R5910))),"Missing Information", _xlfn._xlws.FILTER(_xlfn._xlws.FILTER(Table15[],(Table15[System-Owned Portion]&amp;Table15[If Material Anything Other than "Lead" in Column E,
Was Material Ever Previously Lead?]&amp;Table15[Customer-Owned Portion])=(E5910&amp;G5910&amp;O5910),""),{0,0,0,1})))</f>
        <v/>
      </c>
      <c r="X5910"/>
    </row>
    <row r="5911" spans="2:24" x14ac:dyDescent="0.35">
      <c r="B5911" s="208"/>
      <c r="C5911" s="33"/>
      <c r="D5911" s="33"/>
      <c r="E5911" s="47"/>
      <c r="F5911" s="46"/>
      <c r="G5911" s="95"/>
      <c r="H5911" s="33"/>
      <c r="I5911" s="33"/>
      <c r="J5911" s="95"/>
      <c r="K5911" s="33"/>
      <c r="L5911" s="33"/>
      <c r="M5911" s="232"/>
      <c r="N5911" s="210"/>
      <c r="O5911" s="120"/>
      <c r="P5911" s="46"/>
      <c r="Q5911" s="33"/>
      <c r="R5911" s="95"/>
      <c r="S5911" s="33"/>
      <c r="T5911" s="33"/>
      <c r="U5911" s="232"/>
      <c r="V5911" s="213"/>
      <c r="W5911" s="202" t="str" cm="1">
        <f t="array" ref="W5911">IF(SUM(LEN(B5911:V5911))=0,"",IF(OR(OR(ISBLANK(F5911),SUM(LEN(C5911),LEN(D5911))=0),AND(NOT(E5911="Unknown"),ISBLANK(J5911)),AND(NOT(O5911="Unknown"),ISBLANK(R5911))),"Missing Information", _xlfn._xlws.FILTER(_xlfn._xlws.FILTER(Table15[],(Table15[System-Owned Portion]&amp;Table15[If Material Anything Other than "Lead" in Column E,
Was Material Ever Previously Lead?]&amp;Table15[Customer-Owned Portion])=(E5911&amp;G5911&amp;O5911),""),{0,0,0,1})))</f>
        <v/>
      </c>
      <c r="X5911"/>
    </row>
    <row r="5912" spans="2:24" x14ac:dyDescent="0.35">
      <c r="B5912" s="208"/>
      <c r="C5912" s="33"/>
      <c r="D5912" s="33"/>
      <c r="E5912" s="47"/>
      <c r="F5912" s="46"/>
      <c r="G5912" s="95"/>
      <c r="H5912" s="33"/>
      <c r="I5912" s="33"/>
      <c r="J5912" s="95"/>
      <c r="K5912" s="33"/>
      <c r="L5912" s="33"/>
      <c r="M5912" s="232"/>
      <c r="N5912" s="210"/>
      <c r="O5912" s="120"/>
      <c r="P5912" s="46"/>
      <c r="Q5912" s="33"/>
      <c r="R5912" s="95"/>
      <c r="S5912" s="33"/>
      <c r="T5912" s="33"/>
      <c r="U5912" s="232"/>
      <c r="V5912" s="213"/>
      <c r="W5912" s="202" t="str" cm="1">
        <f t="array" ref="W5912">IF(SUM(LEN(B5912:V5912))=0,"",IF(OR(OR(ISBLANK(F5912),SUM(LEN(C5912),LEN(D5912))=0),AND(NOT(E5912="Unknown"),ISBLANK(J5912)),AND(NOT(O5912="Unknown"),ISBLANK(R5912))),"Missing Information", _xlfn._xlws.FILTER(_xlfn._xlws.FILTER(Table15[],(Table15[System-Owned Portion]&amp;Table15[If Material Anything Other than "Lead" in Column E,
Was Material Ever Previously Lead?]&amp;Table15[Customer-Owned Portion])=(E5912&amp;G5912&amp;O5912),""),{0,0,0,1})))</f>
        <v/>
      </c>
      <c r="X5912"/>
    </row>
    <row r="5913" spans="2:24" x14ac:dyDescent="0.35">
      <c r="B5913" s="208"/>
      <c r="C5913" s="33"/>
      <c r="D5913" s="33"/>
      <c r="E5913" s="47"/>
      <c r="F5913" s="46"/>
      <c r="G5913" s="95"/>
      <c r="H5913" s="33"/>
      <c r="I5913" s="33"/>
      <c r="J5913" s="95"/>
      <c r="K5913" s="33"/>
      <c r="L5913" s="33"/>
      <c r="M5913" s="232"/>
      <c r="N5913" s="210"/>
      <c r="O5913" s="120"/>
      <c r="P5913" s="46"/>
      <c r="Q5913" s="33"/>
      <c r="R5913" s="95"/>
      <c r="S5913" s="33"/>
      <c r="T5913" s="33"/>
      <c r="U5913" s="232"/>
      <c r="V5913" s="213"/>
      <c r="W5913" s="202" t="str" cm="1">
        <f t="array" ref="W5913">IF(SUM(LEN(B5913:V5913))=0,"",IF(OR(OR(ISBLANK(F5913),SUM(LEN(C5913),LEN(D5913))=0),AND(NOT(E5913="Unknown"),ISBLANK(J5913)),AND(NOT(O5913="Unknown"),ISBLANK(R5913))),"Missing Information", _xlfn._xlws.FILTER(_xlfn._xlws.FILTER(Table15[],(Table15[System-Owned Portion]&amp;Table15[If Material Anything Other than "Lead" in Column E,
Was Material Ever Previously Lead?]&amp;Table15[Customer-Owned Portion])=(E5913&amp;G5913&amp;O5913),""),{0,0,0,1})))</f>
        <v/>
      </c>
      <c r="X5913"/>
    </row>
    <row r="5914" spans="2:24" x14ac:dyDescent="0.35">
      <c r="B5914" s="208"/>
      <c r="C5914" s="33"/>
      <c r="D5914" s="33"/>
      <c r="E5914" s="47"/>
      <c r="F5914" s="46"/>
      <c r="G5914" s="95"/>
      <c r="H5914" s="33"/>
      <c r="I5914" s="33"/>
      <c r="J5914" s="95"/>
      <c r="K5914" s="33"/>
      <c r="L5914" s="33"/>
      <c r="M5914" s="232"/>
      <c r="N5914" s="210"/>
      <c r="O5914" s="120"/>
      <c r="P5914" s="46"/>
      <c r="Q5914" s="33"/>
      <c r="R5914" s="95"/>
      <c r="S5914" s="33"/>
      <c r="T5914" s="33"/>
      <c r="U5914" s="232"/>
      <c r="V5914" s="213"/>
      <c r="W5914" s="202" t="str" cm="1">
        <f t="array" ref="W5914">IF(SUM(LEN(B5914:V5914))=0,"",IF(OR(OR(ISBLANK(F5914),SUM(LEN(C5914),LEN(D5914))=0),AND(NOT(E5914="Unknown"),ISBLANK(J5914)),AND(NOT(O5914="Unknown"),ISBLANK(R5914))),"Missing Information", _xlfn._xlws.FILTER(_xlfn._xlws.FILTER(Table15[],(Table15[System-Owned Portion]&amp;Table15[If Material Anything Other than "Lead" in Column E,
Was Material Ever Previously Lead?]&amp;Table15[Customer-Owned Portion])=(E5914&amp;G5914&amp;O5914),""),{0,0,0,1})))</f>
        <v/>
      </c>
      <c r="X5914"/>
    </row>
    <row r="5915" spans="2:24" x14ac:dyDescent="0.35">
      <c r="B5915" s="208"/>
      <c r="C5915" s="33"/>
      <c r="D5915" s="33"/>
      <c r="E5915" s="47"/>
      <c r="F5915" s="46"/>
      <c r="G5915" s="95"/>
      <c r="H5915" s="33"/>
      <c r="I5915" s="33"/>
      <c r="J5915" s="95"/>
      <c r="K5915" s="33"/>
      <c r="L5915" s="33"/>
      <c r="M5915" s="232"/>
      <c r="N5915" s="210"/>
      <c r="O5915" s="120"/>
      <c r="P5915" s="46"/>
      <c r="Q5915" s="33"/>
      <c r="R5915" s="95"/>
      <c r="S5915" s="33"/>
      <c r="T5915" s="33"/>
      <c r="U5915" s="232"/>
      <c r="V5915" s="213"/>
      <c r="W5915" s="202" t="str" cm="1">
        <f t="array" ref="W5915">IF(SUM(LEN(B5915:V5915))=0,"",IF(OR(OR(ISBLANK(F5915),SUM(LEN(C5915),LEN(D5915))=0),AND(NOT(E5915="Unknown"),ISBLANK(J5915)),AND(NOT(O5915="Unknown"),ISBLANK(R5915))),"Missing Information", _xlfn._xlws.FILTER(_xlfn._xlws.FILTER(Table15[],(Table15[System-Owned Portion]&amp;Table15[If Material Anything Other than "Lead" in Column E,
Was Material Ever Previously Lead?]&amp;Table15[Customer-Owned Portion])=(E5915&amp;G5915&amp;O5915),""),{0,0,0,1})))</f>
        <v/>
      </c>
      <c r="X5915"/>
    </row>
    <row r="5916" spans="2:24" x14ac:dyDescent="0.35">
      <c r="B5916" s="208"/>
      <c r="C5916" s="33"/>
      <c r="D5916" s="33"/>
      <c r="E5916" s="47"/>
      <c r="F5916" s="46"/>
      <c r="G5916" s="95"/>
      <c r="H5916" s="33"/>
      <c r="I5916" s="33"/>
      <c r="J5916" s="95"/>
      <c r="K5916" s="33"/>
      <c r="L5916" s="33"/>
      <c r="M5916" s="232"/>
      <c r="N5916" s="210"/>
      <c r="O5916" s="120"/>
      <c r="P5916" s="46"/>
      <c r="Q5916" s="33"/>
      <c r="R5916" s="95"/>
      <c r="S5916" s="33"/>
      <c r="T5916" s="33"/>
      <c r="U5916" s="232"/>
      <c r="V5916" s="213"/>
      <c r="W5916" s="202" t="str" cm="1">
        <f t="array" ref="W5916">IF(SUM(LEN(B5916:V5916))=0,"",IF(OR(OR(ISBLANK(F5916),SUM(LEN(C5916),LEN(D5916))=0),AND(NOT(E5916="Unknown"),ISBLANK(J5916)),AND(NOT(O5916="Unknown"),ISBLANK(R5916))),"Missing Information", _xlfn._xlws.FILTER(_xlfn._xlws.FILTER(Table15[],(Table15[System-Owned Portion]&amp;Table15[If Material Anything Other than "Lead" in Column E,
Was Material Ever Previously Lead?]&amp;Table15[Customer-Owned Portion])=(E5916&amp;G5916&amp;O5916),""),{0,0,0,1})))</f>
        <v/>
      </c>
      <c r="X5916"/>
    </row>
    <row r="5917" spans="2:24" x14ac:dyDescent="0.35">
      <c r="B5917" s="208"/>
      <c r="C5917" s="33"/>
      <c r="D5917" s="33"/>
      <c r="E5917" s="47"/>
      <c r="F5917" s="46"/>
      <c r="G5917" s="95"/>
      <c r="H5917" s="33"/>
      <c r="I5917" s="33"/>
      <c r="J5917" s="95"/>
      <c r="K5917" s="33"/>
      <c r="L5917" s="33"/>
      <c r="M5917" s="232"/>
      <c r="N5917" s="210"/>
      <c r="O5917" s="120"/>
      <c r="P5917" s="46"/>
      <c r="Q5917" s="33"/>
      <c r="R5917" s="95"/>
      <c r="S5917" s="33"/>
      <c r="T5917" s="33"/>
      <c r="U5917" s="232"/>
      <c r="V5917" s="213"/>
      <c r="W5917" s="202" t="str" cm="1">
        <f t="array" ref="W5917">IF(SUM(LEN(B5917:V5917))=0,"",IF(OR(OR(ISBLANK(F5917),SUM(LEN(C5917),LEN(D5917))=0),AND(NOT(E5917="Unknown"),ISBLANK(J5917)),AND(NOT(O5917="Unknown"),ISBLANK(R5917))),"Missing Information", _xlfn._xlws.FILTER(_xlfn._xlws.FILTER(Table15[],(Table15[System-Owned Portion]&amp;Table15[If Material Anything Other than "Lead" in Column E,
Was Material Ever Previously Lead?]&amp;Table15[Customer-Owned Portion])=(E5917&amp;G5917&amp;O5917),""),{0,0,0,1})))</f>
        <v/>
      </c>
      <c r="X5917"/>
    </row>
    <row r="5918" spans="2:24" x14ac:dyDescent="0.35">
      <c r="B5918" s="208"/>
      <c r="C5918" s="33"/>
      <c r="D5918" s="33"/>
      <c r="E5918" s="47"/>
      <c r="F5918" s="46"/>
      <c r="G5918" s="95"/>
      <c r="H5918" s="33"/>
      <c r="I5918" s="33"/>
      <c r="J5918" s="95"/>
      <c r="K5918" s="33"/>
      <c r="L5918" s="33"/>
      <c r="M5918" s="232"/>
      <c r="N5918" s="210"/>
      <c r="O5918" s="120"/>
      <c r="P5918" s="46"/>
      <c r="Q5918" s="33"/>
      <c r="R5918" s="95"/>
      <c r="S5918" s="33"/>
      <c r="T5918" s="33"/>
      <c r="U5918" s="232"/>
      <c r="V5918" s="213"/>
      <c r="W5918" s="202" t="str" cm="1">
        <f t="array" ref="W5918">IF(SUM(LEN(B5918:V5918))=0,"",IF(OR(OR(ISBLANK(F5918),SUM(LEN(C5918),LEN(D5918))=0),AND(NOT(E5918="Unknown"),ISBLANK(J5918)),AND(NOT(O5918="Unknown"),ISBLANK(R5918))),"Missing Information", _xlfn._xlws.FILTER(_xlfn._xlws.FILTER(Table15[],(Table15[System-Owned Portion]&amp;Table15[If Material Anything Other than "Lead" in Column E,
Was Material Ever Previously Lead?]&amp;Table15[Customer-Owned Portion])=(E5918&amp;G5918&amp;O5918),""),{0,0,0,1})))</f>
        <v/>
      </c>
      <c r="X5918"/>
    </row>
    <row r="5919" spans="2:24" x14ac:dyDescent="0.35">
      <c r="B5919" s="208"/>
      <c r="C5919" s="33"/>
      <c r="D5919" s="33"/>
      <c r="E5919" s="47"/>
      <c r="F5919" s="46"/>
      <c r="G5919" s="95"/>
      <c r="H5919" s="33"/>
      <c r="I5919" s="33"/>
      <c r="J5919" s="95"/>
      <c r="K5919" s="33"/>
      <c r="L5919" s="33"/>
      <c r="M5919" s="232"/>
      <c r="N5919" s="210"/>
      <c r="O5919" s="120"/>
      <c r="P5919" s="46"/>
      <c r="Q5919" s="33"/>
      <c r="R5919" s="95"/>
      <c r="S5919" s="33"/>
      <c r="T5919" s="33"/>
      <c r="U5919" s="232"/>
      <c r="V5919" s="213"/>
      <c r="W5919" s="202" t="str" cm="1">
        <f t="array" ref="W5919">IF(SUM(LEN(B5919:V5919))=0,"",IF(OR(OR(ISBLANK(F5919),SUM(LEN(C5919),LEN(D5919))=0),AND(NOT(E5919="Unknown"),ISBLANK(J5919)),AND(NOT(O5919="Unknown"),ISBLANK(R5919))),"Missing Information", _xlfn._xlws.FILTER(_xlfn._xlws.FILTER(Table15[],(Table15[System-Owned Portion]&amp;Table15[If Material Anything Other than "Lead" in Column E,
Was Material Ever Previously Lead?]&amp;Table15[Customer-Owned Portion])=(E5919&amp;G5919&amp;O5919),""),{0,0,0,1})))</f>
        <v/>
      </c>
      <c r="X5919"/>
    </row>
    <row r="5920" spans="2:24" x14ac:dyDescent="0.35">
      <c r="B5920" s="208"/>
      <c r="C5920" s="33"/>
      <c r="D5920" s="33"/>
      <c r="E5920" s="47"/>
      <c r="F5920" s="46"/>
      <c r="G5920" s="95"/>
      <c r="H5920" s="33"/>
      <c r="I5920" s="33"/>
      <c r="J5920" s="95"/>
      <c r="K5920" s="33"/>
      <c r="L5920" s="33"/>
      <c r="M5920" s="232"/>
      <c r="N5920" s="210"/>
      <c r="O5920" s="120"/>
      <c r="P5920" s="46"/>
      <c r="Q5920" s="33"/>
      <c r="R5920" s="95"/>
      <c r="S5920" s="33"/>
      <c r="T5920" s="33"/>
      <c r="U5920" s="232"/>
      <c r="V5920" s="213"/>
      <c r="W5920" s="202" t="str" cm="1">
        <f t="array" ref="W5920">IF(SUM(LEN(B5920:V5920))=0,"",IF(OR(OR(ISBLANK(F5920),SUM(LEN(C5920),LEN(D5920))=0),AND(NOT(E5920="Unknown"),ISBLANK(J5920)),AND(NOT(O5920="Unknown"),ISBLANK(R5920))),"Missing Information", _xlfn._xlws.FILTER(_xlfn._xlws.FILTER(Table15[],(Table15[System-Owned Portion]&amp;Table15[If Material Anything Other than "Lead" in Column E,
Was Material Ever Previously Lead?]&amp;Table15[Customer-Owned Portion])=(E5920&amp;G5920&amp;O5920),""),{0,0,0,1})))</f>
        <v/>
      </c>
      <c r="X5920"/>
    </row>
    <row r="5921" spans="2:24" x14ac:dyDescent="0.35">
      <c r="B5921" s="208"/>
      <c r="C5921" s="33"/>
      <c r="D5921" s="33"/>
      <c r="E5921" s="47"/>
      <c r="F5921" s="46"/>
      <c r="G5921" s="95"/>
      <c r="H5921" s="33"/>
      <c r="I5921" s="33"/>
      <c r="J5921" s="95"/>
      <c r="K5921" s="33"/>
      <c r="L5921" s="33"/>
      <c r="M5921" s="232"/>
      <c r="N5921" s="210"/>
      <c r="O5921" s="120"/>
      <c r="P5921" s="46"/>
      <c r="Q5921" s="33"/>
      <c r="R5921" s="95"/>
      <c r="S5921" s="33"/>
      <c r="T5921" s="33"/>
      <c r="U5921" s="232"/>
      <c r="V5921" s="213"/>
      <c r="W5921" s="202" t="str" cm="1">
        <f t="array" ref="W5921">IF(SUM(LEN(B5921:V5921))=0,"",IF(OR(OR(ISBLANK(F5921),SUM(LEN(C5921),LEN(D5921))=0),AND(NOT(E5921="Unknown"),ISBLANK(J5921)),AND(NOT(O5921="Unknown"),ISBLANK(R5921))),"Missing Information", _xlfn._xlws.FILTER(_xlfn._xlws.FILTER(Table15[],(Table15[System-Owned Portion]&amp;Table15[If Material Anything Other than "Lead" in Column E,
Was Material Ever Previously Lead?]&amp;Table15[Customer-Owned Portion])=(E5921&amp;G5921&amp;O5921),""),{0,0,0,1})))</f>
        <v/>
      </c>
      <c r="X5921"/>
    </row>
    <row r="5922" spans="2:24" x14ac:dyDescent="0.35">
      <c r="B5922" s="208"/>
      <c r="C5922" s="33"/>
      <c r="D5922" s="33"/>
      <c r="E5922" s="47"/>
      <c r="F5922" s="46"/>
      <c r="G5922" s="95"/>
      <c r="H5922" s="33"/>
      <c r="I5922" s="33"/>
      <c r="J5922" s="95"/>
      <c r="K5922" s="33"/>
      <c r="L5922" s="33"/>
      <c r="M5922" s="232"/>
      <c r="N5922" s="210"/>
      <c r="O5922" s="120"/>
      <c r="P5922" s="46"/>
      <c r="Q5922" s="33"/>
      <c r="R5922" s="95"/>
      <c r="S5922" s="33"/>
      <c r="T5922" s="33"/>
      <c r="U5922" s="232"/>
      <c r="V5922" s="213"/>
      <c r="W5922" s="202" t="str" cm="1">
        <f t="array" ref="W5922">IF(SUM(LEN(B5922:V5922))=0,"",IF(OR(OR(ISBLANK(F5922),SUM(LEN(C5922),LEN(D5922))=0),AND(NOT(E5922="Unknown"),ISBLANK(J5922)),AND(NOT(O5922="Unknown"),ISBLANK(R5922))),"Missing Information", _xlfn._xlws.FILTER(_xlfn._xlws.FILTER(Table15[],(Table15[System-Owned Portion]&amp;Table15[If Material Anything Other than "Lead" in Column E,
Was Material Ever Previously Lead?]&amp;Table15[Customer-Owned Portion])=(E5922&amp;G5922&amp;O5922),""),{0,0,0,1})))</f>
        <v/>
      </c>
      <c r="X5922"/>
    </row>
    <row r="5923" spans="2:24" x14ac:dyDescent="0.35">
      <c r="B5923" s="208"/>
      <c r="C5923" s="33"/>
      <c r="D5923" s="33"/>
      <c r="E5923" s="47"/>
      <c r="F5923" s="46"/>
      <c r="G5923" s="95"/>
      <c r="H5923" s="33"/>
      <c r="I5923" s="33"/>
      <c r="J5923" s="95"/>
      <c r="K5923" s="33"/>
      <c r="L5923" s="33"/>
      <c r="M5923" s="232"/>
      <c r="N5923" s="210"/>
      <c r="O5923" s="120"/>
      <c r="P5923" s="46"/>
      <c r="Q5923" s="33"/>
      <c r="R5923" s="95"/>
      <c r="S5923" s="33"/>
      <c r="T5923" s="33"/>
      <c r="U5923" s="232"/>
      <c r="V5923" s="213"/>
      <c r="W5923" s="202" t="str" cm="1">
        <f t="array" ref="W5923">IF(SUM(LEN(B5923:V5923))=0,"",IF(OR(OR(ISBLANK(F5923),SUM(LEN(C5923),LEN(D5923))=0),AND(NOT(E5923="Unknown"),ISBLANK(J5923)),AND(NOT(O5923="Unknown"),ISBLANK(R5923))),"Missing Information", _xlfn._xlws.FILTER(_xlfn._xlws.FILTER(Table15[],(Table15[System-Owned Portion]&amp;Table15[If Material Anything Other than "Lead" in Column E,
Was Material Ever Previously Lead?]&amp;Table15[Customer-Owned Portion])=(E5923&amp;G5923&amp;O5923),""),{0,0,0,1})))</f>
        <v/>
      </c>
      <c r="X5923"/>
    </row>
    <row r="5924" spans="2:24" x14ac:dyDescent="0.35">
      <c r="B5924" s="208"/>
      <c r="C5924" s="33"/>
      <c r="D5924" s="33"/>
      <c r="E5924" s="47"/>
      <c r="F5924" s="46"/>
      <c r="G5924" s="95"/>
      <c r="H5924" s="33"/>
      <c r="I5924" s="33"/>
      <c r="J5924" s="95"/>
      <c r="K5924" s="33"/>
      <c r="L5924" s="33"/>
      <c r="M5924" s="232"/>
      <c r="N5924" s="210"/>
      <c r="O5924" s="120"/>
      <c r="P5924" s="46"/>
      <c r="Q5924" s="33"/>
      <c r="R5924" s="95"/>
      <c r="S5924" s="33"/>
      <c r="T5924" s="33"/>
      <c r="U5924" s="232"/>
      <c r="V5924" s="213"/>
      <c r="W5924" s="202" t="str" cm="1">
        <f t="array" ref="W5924">IF(SUM(LEN(B5924:V5924))=0,"",IF(OR(OR(ISBLANK(F5924),SUM(LEN(C5924),LEN(D5924))=0),AND(NOT(E5924="Unknown"),ISBLANK(J5924)),AND(NOT(O5924="Unknown"),ISBLANK(R5924))),"Missing Information", _xlfn._xlws.FILTER(_xlfn._xlws.FILTER(Table15[],(Table15[System-Owned Portion]&amp;Table15[If Material Anything Other than "Lead" in Column E,
Was Material Ever Previously Lead?]&amp;Table15[Customer-Owned Portion])=(E5924&amp;G5924&amp;O5924),""),{0,0,0,1})))</f>
        <v/>
      </c>
      <c r="X5924"/>
    </row>
    <row r="5925" spans="2:24" x14ac:dyDescent="0.35">
      <c r="B5925" s="208"/>
      <c r="C5925" s="33"/>
      <c r="D5925" s="33"/>
      <c r="E5925" s="47"/>
      <c r="F5925" s="46"/>
      <c r="G5925" s="95"/>
      <c r="H5925" s="33"/>
      <c r="I5925" s="33"/>
      <c r="J5925" s="95"/>
      <c r="K5925" s="33"/>
      <c r="L5925" s="33"/>
      <c r="M5925" s="232"/>
      <c r="N5925" s="210"/>
      <c r="O5925" s="120"/>
      <c r="P5925" s="46"/>
      <c r="Q5925" s="33"/>
      <c r="R5925" s="95"/>
      <c r="S5925" s="33"/>
      <c r="T5925" s="33"/>
      <c r="U5925" s="232"/>
      <c r="V5925" s="213"/>
      <c r="W5925" s="202" t="str" cm="1">
        <f t="array" ref="W5925">IF(SUM(LEN(B5925:V5925))=0,"",IF(OR(OR(ISBLANK(F5925),SUM(LEN(C5925),LEN(D5925))=0),AND(NOT(E5925="Unknown"),ISBLANK(J5925)),AND(NOT(O5925="Unknown"),ISBLANK(R5925))),"Missing Information", _xlfn._xlws.FILTER(_xlfn._xlws.FILTER(Table15[],(Table15[System-Owned Portion]&amp;Table15[If Material Anything Other than "Lead" in Column E,
Was Material Ever Previously Lead?]&amp;Table15[Customer-Owned Portion])=(E5925&amp;G5925&amp;O5925),""),{0,0,0,1})))</f>
        <v/>
      </c>
      <c r="X5925"/>
    </row>
    <row r="5926" spans="2:24" x14ac:dyDescent="0.35">
      <c r="B5926" s="208"/>
      <c r="C5926" s="33"/>
      <c r="D5926" s="33"/>
      <c r="E5926" s="47"/>
      <c r="F5926" s="46"/>
      <c r="G5926" s="95"/>
      <c r="H5926" s="33"/>
      <c r="I5926" s="33"/>
      <c r="J5926" s="95"/>
      <c r="K5926" s="33"/>
      <c r="L5926" s="33"/>
      <c r="M5926" s="232"/>
      <c r="N5926" s="210"/>
      <c r="O5926" s="120"/>
      <c r="P5926" s="46"/>
      <c r="Q5926" s="33"/>
      <c r="R5926" s="95"/>
      <c r="S5926" s="33"/>
      <c r="T5926" s="33"/>
      <c r="U5926" s="232"/>
      <c r="V5926" s="213"/>
      <c r="W5926" s="202" t="str" cm="1">
        <f t="array" ref="W5926">IF(SUM(LEN(B5926:V5926))=0,"",IF(OR(OR(ISBLANK(F5926),SUM(LEN(C5926),LEN(D5926))=0),AND(NOT(E5926="Unknown"),ISBLANK(J5926)),AND(NOT(O5926="Unknown"),ISBLANK(R5926))),"Missing Information", _xlfn._xlws.FILTER(_xlfn._xlws.FILTER(Table15[],(Table15[System-Owned Portion]&amp;Table15[If Material Anything Other than "Lead" in Column E,
Was Material Ever Previously Lead?]&amp;Table15[Customer-Owned Portion])=(E5926&amp;G5926&amp;O5926),""),{0,0,0,1})))</f>
        <v/>
      </c>
      <c r="X5926"/>
    </row>
    <row r="5927" spans="2:24" x14ac:dyDescent="0.35">
      <c r="B5927" s="208"/>
      <c r="C5927" s="33"/>
      <c r="D5927" s="33"/>
      <c r="E5927" s="47"/>
      <c r="F5927" s="46"/>
      <c r="G5927" s="95"/>
      <c r="H5927" s="33"/>
      <c r="I5927" s="33"/>
      <c r="J5927" s="95"/>
      <c r="K5927" s="33"/>
      <c r="L5927" s="33"/>
      <c r="M5927" s="232"/>
      <c r="N5927" s="210"/>
      <c r="O5927" s="120"/>
      <c r="P5927" s="46"/>
      <c r="Q5927" s="33"/>
      <c r="R5927" s="95"/>
      <c r="S5927" s="33"/>
      <c r="T5927" s="33"/>
      <c r="U5927" s="232"/>
      <c r="V5927" s="213"/>
      <c r="W5927" s="202" t="str" cm="1">
        <f t="array" ref="W5927">IF(SUM(LEN(B5927:V5927))=0,"",IF(OR(OR(ISBLANK(F5927),SUM(LEN(C5927),LEN(D5927))=0),AND(NOT(E5927="Unknown"),ISBLANK(J5927)),AND(NOT(O5927="Unknown"),ISBLANK(R5927))),"Missing Information", _xlfn._xlws.FILTER(_xlfn._xlws.FILTER(Table15[],(Table15[System-Owned Portion]&amp;Table15[If Material Anything Other than "Lead" in Column E,
Was Material Ever Previously Lead?]&amp;Table15[Customer-Owned Portion])=(E5927&amp;G5927&amp;O5927),""),{0,0,0,1})))</f>
        <v/>
      </c>
      <c r="X5927"/>
    </row>
    <row r="5928" spans="2:24" x14ac:dyDescent="0.35">
      <c r="B5928" s="208"/>
      <c r="C5928" s="33"/>
      <c r="D5928" s="33"/>
      <c r="E5928" s="47"/>
      <c r="F5928" s="46"/>
      <c r="G5928" s="95"/>
      <c r="H5928" s="33"/>
      <c r="I5928" s="33"/>
      <c r="J5928" s="95"/>
      <c r="K5928" s="33"/>
      <c r="L5928" s="33"/>
      <c r="M5928" s="232"/>
      <c r="N5928" s="210"/>
      <c r="O5928" s="120"/>
      <c r="P5928" s="46"/>
      <c r="Q5928" s="33"/>
      <c r="R5928" s="95"/>
      <c r="S5928" s="33"/>
      <c r="T5928" s="33"/>
      <c r="U5928" s="232"/>
      <c r="V5928" s="213"/>
      <c r="W5928" s="202" t="str" cm="1">
        <f t="array" ref="W5928">IF(SUM(LEN(B5928:V5928))=0,"",IF(OR(OR(ISBLANK(F5928),SUM(LEN(C5928),LEN(D5928))=0),AND(NOT(E5928="Unknown"),ISBLANK(J5928)),AND(NOT(O5928="Unknown"),ISBLANK(R5928))),"Missing Information", _xlfn._xlws.FILTER(_xlfn._xlws.FILTER(Table15[],(Table15[System-Owned Portion]&amp;Table15[If Material Anything Other than "Lead" in Column E,
Was Material Ever Previously Lead?]&amp;Table15[Customer-Owned Portion])=(E5928&amp;G5928&amp;O5928),""),{0,0,0,1})))</f>
        <v/>
      </c>
      <c r="X5928"/>
    </row>
    <row r="5929" spans="2:24" x14ac:dyDescent="0.35">
      <c r="B5929" s="208"/>
      <c r="C5929" s="33"/>
      <c r="D5929" s="33"/>
      <c r="E5929" s="47"/>
      <c r="F5929" s="46"/>
      <c r="G5929" s="95"/>
      <c r="H5929" s="33"/>
      <c r="I5929" s="33"/>
      <c r="J5929" s="95"/>
      <c r="K5929" s="33"/>
      <c r="L5929" s="33"/>
      <c r="M5929" s="232"/>
      <c r="N5929" s="210"/>
      <c r="O5929" s="120"/>
      <c r="P5929" s="46"/>
      <c r="Q5929" s="33"/>
      <c r="R5929" s="95"/>
      <c r="S5929" s="33"/>
      <c r="T5929" s="33"/>
      <c r="U5929" s="232"/>
      <c r="V5929" s="213"/>
      <c r="W5929" s="202" t="str" cm="1">
        <f t="array" ref="W5929">IF(SUM(LEN(B5929:V5929))=0,"",IF(OR(OR(ISBLANK(F5929),SUM(LEN(C5929),LEN(D5929))=0),AND(NOT(E5929="Unknown"),ISBLANK(J5929)),AND(NOT(O5929="Unknown"),ISBLANK(R5929))),"Missing Information", _xlfn._xlws.FILTER(_xlfn._xlws.FILTER(Table15[],(Table15[System-Owned Portion]&amp;Table15[If Material Anything Other than "Lead" in Column E,
Was Material Ever Previously Lead?]&amp;Table15[Customer-Owned Portion])=(E5929&amp;G5929&amp;O5929),""),{0,0,0,1})))</f>
        <v/>
      </c>
      <c r="X5929"/>
    </row>
    <row r="5930" spans="2:24" x14ac:dyDescent="0.35">
      <c r="B5930" s="208"/>
      <c r="C5930" s="33"/>
      <c r="D5930" s="33"/>
      <c r="E5930" s="47"/>
      <c r="F5930" s="46"/>
      <c r="G5930" s="95"/>
      <c r="H5930" s="33"/>
      <c r="I5930" s="33"/>
      <c r="J5930" s="95"/>
      <c r="K5930" s="33"/>
      <c r="L5930" s="33"/>
      <c r="M5930" s="232"/>
      <c r="N5930" s="210"/>
      <c r="O5930" s="120"/>
      <c r="P5930" s="46"/>
      <c r="Q5930" s="33"/>
      <c r="R5930" s="95"/>
      <c r="S5930" s="33"/>
      <c r="T5930" s="33"/>
      <c r="U5930" s="232"/>
      <c r="V5930" s="213"/>
      <c r="W5930" s="202" t="str" cm="1">
        <f t="array" ref="W5930">IF(SUM(LEN(B5930:V5930))=0,"",IF(OR(OR(ISBLANK(F5930),SUM(LEN(C5930),LEN(D5930))=0),AND(NOT(E5930="Unknown"),ISBLANK(J5930)),AND(NOT(O5930="Unknown"),ISBLANK(R5930))),"Missing Information", _xlfn._xlws.FILTER(_xlfn._xlws.FILTER(Table15[],(Table15[System-Owned Portion]&amp;Table15[If Material Anything Other than "Lead" in Column E,
Was Material Ever Previously Lead?]&amp;Table15[Customer-Owned Portion])=(E5930&amp;G5930&amp;O5930),""),{0,0,0,1})))</f>
        <v/>
      </c>
      <c r="X5930"/>
    </row>
    <row r="5931" spans="2:24" x14ac:dyDescent="0.35">
      <c r="B5931" s="208"/>
      <c r="C5931" s="33"/>
      <c r="D5931" s="33"/>
      <c r="E5931" s="47"/>
      <c r="F5931" s="46"/>
      <c r="G5931" s="95"/>
      <c r="H5931" s="33"/>
      <c r="I5931" s="33"/>
      <c r="J5931" s="95"/>
      <c r="K5931" s="33"/>
      <c r="L5931" s="33"/>
      <c r="M5931" s="232"/>
      <c r="N5931" s="210"/>
      <c r="O5931" s="120"/>
      <c r="P5931" s="46"/>
      <c r="Q5931" s="33"/>
      <c r="R5931" s="95"/>
      <c r="S5931" s="33"/>
      <c r="T5931" s="33"/>
      <c r="U5931" s="232"/>
      <c r="V5931" s="213"/>
      <c r="W5931" s="202" t="str" cm="1">
        <f t="array" ref="W5931">IF(SUM(LEN(B5931:V5931))=0,"",IF(OR(OR(ISBLANK(F5931),SUM(LEN(C5931),LEN(D5931))=0),AND(NOT(E5931="Unknown"),ISBLANK(J5931)),AND(NOT(O5931="Unknown"),ISBLANK(R5931))),"Missing Information", _xlfn._xlws.FILTER(_xlfn._xlws.FILTER(Table15[],(Table15[System-Owned Portion]&amp;Table15[If Material Anything Other than "Lead" in Column E,
Was Material Ever Previously Lead?]&amp;Table15[Customer-Owned Portion])=(E5931&amp;G5931&amp;O5931),""),{0,0,0,1})))</f>
        <v/>
      </c>
      <c r="X5931"/>
    </row>
    <row r="5932" spans="2:24" x14ac:dyDescent="0.35">
      <c r="B5932" s="208"/>
      <c r="C5932" s="33"/>
      <c r="D5932" s="33"/>
      <c r="E5932" s="47"/>
      <c r="F5932" s="46"/>
      <c r="G5932" s="95"/>
      <c r="H5932" s="33"/>
      <c r="I5932" s="33"/>
      <c r="J5932" s="95"/>
      <c r="K5932" s="33"/>
      <c r="L5932" s="33"/>
      <c r="M5932" s="232"/>
      <c r="N5932" s="210"/>
      <c r="O5932" s="120"/>
      <c r="P5932" s="46"/>
      <c r="Q5932" s="33"/>
      <c r="R5932" s="95"/>
      <c r="S5932" s="33"/>
      <c r="T5932" s="33"/>
      <c r="U5932" s="232"/>
      <c r="V5932" s="213"/>
      <c r="W5932" s="202" t="str" cm="1">
        <f t="array" ref="W5932">IF(SUM(LEN(B5932:V5932))=0,"",IF(OR(OR(ISBLANK(F5932),SUM(LEN(C5932),LEN(D5932))=0),AND(NOT(E5932="Unknown"),ISBLANK(J5932)),AND(NOT(O5932="Unknown"),ISBLANK(R5932))),"Missing Information", _xlfn._xlws.FILTER(_xlfn._xlws.FILTER(Table15[],(Table15[System-Owned Portion]&amp;Table15[If Material Anything Other than "Lead" in Column E,
Was Material Ever Previously Lead?]&amp;Table15[Customer-Owned Portion])=(E5932&amp;G5932&amp;O5932),""),{0,0,0,1})))</f>
        <v/>
      </c>
      <c r="X5932"/>
    </row>
    <row r="5933" spans="2:24" x14ac:dyDescent="0.35">
      <c r="B5933" s="208"/>
      <c r="C5933" s="33"/>
      <c r="D5933" s="33"/>
      <c r="E5933" s="47"/>
      <c r="F5933" s="46"/>
      <c r="G5933" s="95"/>
      <c r="H5933" s="33"/>
      <c r="I5933" s="33"/>
      <c r="J5933" s="95"/>
      <c r="K5933" s="33"/>
      <c r="L5933" s="33"/>
      <c r="M5933" s="232"/>
      <c r="N5933" s="210"/>
      <c r="O5933" s="120"/>
      <c r="P5933" s="46"/>
      <c r="Q5933" s="33"/>
      <c r="R5933" s="95"/>
      <c r="S5933" s="33"/>
      <c r="T5933" s="33"/>
      <c r="U5933" s="232"/>
      <c r="V5933" s="213"/>
      <c r="W5933" s="202" t="str" cm="1">
        <f t="array" ref="W5933">IF(SUM(LEN(B5933:V5933))=0,"",IF(OR(OR(ISBLANK(F5933),SUM(LEN(C5933),LEN(D5933))=0),AND(NOT(E5933="Unknown"),ISBLANK(J5933)),AND(NOT(O5933="Unknown"),ISBLANK(R5933))),"Missing Information", _xlfn._xlws.FILTER(_xlfn._xlws.FILTER(Table15[],(Table15[System-Owned Portion]&amp;Table15[If Material Anything Other than "Lead" in Column E,
Was Material Ever Previously Lead?]&amp;Table15[Customer-Owned Portion])=(E5933&amp;G5933&amp;O5933),""),{0,0,0,1})))</f>
        <v/>
      </c>
      <c r="X5933"/>
    </row>
    <row r="5934" spans="2:24" x14ac:dyDescent="0.35">
      <c r="B5934" s="208"/>
      <c r="C5934" s="33"/>
      <c r="D5934" s="33"/>
      <c r="E5934" s="47"/>
      <c r="F5934" s="46"/>
      <c r="G5934" s="95"/>
      <c r="H5934" s="33"/>
      <c r="I5934" s="33"/>
      <c r="J5934" s="95"/>
      <c r="K5934" s="33"/>
      <c r="L5934" s="33"/>
      <c r="M5934" s="232"/>
      <c r="N5934" s="210"/>
      <c r="O5934" s="120"/>
      <c r="P5934" s="46"/>
      <c r="Q5934" s="33"/>
      <c r="R5934" s="95"/>
      <c r="S5934" s="33"/>
      <c r="T5934" s="33"/>
      <c r="U5934" s="232"/>
      <c r="V5934" s="213"/>
      <c r="W5934" s="202" t="str" cm="1">
        <f t="array" ref="W5934">IF(SUM(LEN(B5934:V5934))=0,"",IF(OR(OR(ISBLANK(F5934),SUM(LEN(C5934),LEN(D5934))=0),AND(NOT(E5934="Unknown"),ISBLANK(J5934)),AND(NOT(O5934="Unknown"),ISBLANK(R5934))),"Missing Information", _xlfn._xlws.FILTER(_xlfn._xlws.FILTER(Table15[],(Table15[System-Owned Portion]&amp;Table15[If Material Anything Other than "Lead" in Column E,
Was Material Ever Previously Lead?]&amp;Table15[Customer-Owned Portion])=(E5934&amp;G5934&amp;O5934),""),{0,0,0,1})))</f>
        <v/>
      </c>
      <c r="X5934"/>
    </row>
    <row r="5935" spans="2:24" x14ac:dyDescent="0.35">
      <c r="B5935" s="208"/>
      <c r="C5935" s="33"/>
      <c r="D5935" s="33"/>
      <c r="E5935" s="47"/>
      <c r="F5935" s="46"/>
      <c r="G5935" s="95"/>
      <c r="H5935" s="33"/>
      <c r="I5935" s="33"/>
      <c r="J5935" s="95"/>
      <c r="K5935" s="33"/>
      <c r="L5935" s="33"/>
      <c r="M5935" s="232"/>
      <c r="N5935" s="210"/>
      <c r="O5935" s="120"/>
      <c r="P5935" s="46"/>
      <c r="Q5935" s="33"/>
      <c r="R5935" s="95"/>
      <c r="S5935" s="33"/>
      <c r="T5935" s="33"/>
      <c r="U5935" s="232"/>
      <c r="V5935" s="213"/>
      <c r="W5935" s="202" t="str" cm="1">
        <f t="array" ref="W5935">IF(SUM(LEN(B5935:V5935))=0,"",IF(OR(OR(ISBLANK(F5935),SUM(LEN(C5935),LEN(D5935))=0),AND(NOT(E5935="Unknown"),ISBLANK(J5935)),AND(NOT(O5935="Unknown"),ISBLANK(R5935))),"Missing Information", _xlfn._xlws.FILTER(_xlfn._xlws.FILTER(Table15[],(Table15[System-Owned Portion]&amp;Table15[If Material Anything Other than "Lead" in Column E,
Was Material Ever Previously Lead?]&amp;Table15[Customer-Owned Portion])=(E5935&amp;G5935&amp;O5935),""),{0,0,0,1})))</f>
        <v/>
      </c>
      <c r="X5935"/>
    </row>
    <row r="5936" spans="2:24" x14ac:dyDescent="0.35">
      <c r="B5936" s="208"/>
      <c r="C5936" s="33"/>
      <c r="D5936" s="33"/>
      <c r="E5936" s="47"/>
      <c r="F5936" s="46"/>
      <c r="G5936" s="95"/>
      <c r="H5936" s="33"/>
      <c r="I5936" s="33"/>
      <c r="J5936" s="95"/>
      <c r="K5936" s="33"/>
      <c r="L5936" s="33"/>
      <c r="M5936" s="232"/>
      <c r="N5936" s="210"/>
      <c r="O5936" s="120"/>
      <c r="P5936" s="46"/>
      <c r="Q5936" s="33"/>
      <c r="R5936" s="95"/>
      <c r="S5936" s="33"/>
      <c r="T5936" s="33"/>
      <c r="U5936" s="232"/>
      <c r="V5936" s="213"/>
      <c r="W5936" s="202" t="str" cm="1">
        <f t="array" ref="W5936">IF(SUM(LEN(B5936:V5936))=0,"",IF(OR(OR(ISBLANK(F5936),SUM(LEN(C5936),LEN(D5936))=0),AND(NOT(E5936="Unknown"),ISBLANK(J5936)),AND(NOT(O5936="Unknown"),ISBLANK(R5936))),"Missing Information", _xlfn._xlws.FILTER(_xlfn._xlws.FILTER(Table15[],(Table15[System-Owned Portion]&amp;Table15[If Material Anything Other than "Lead" in Column E,
Was Material Ever Previously Lead?]&amp;Table15[Customer-Owned Portion])=(E5936&amp;G5936&amp;O5936),""),{0,0,0,1})))</f>
        <v/>
      </c>
      <c r="X5936"/>
    </row>
    <row r="5937" spans="2:24" x14ac:dyDescent="0.35">
      <c r="B5937" s="208"/>
      <c r="C5937" s="33"/>
      <c r="D5937" s="33"/>
      <c r="E5937" s="47"/>
      <c r="F5937" s="46"/>
      <c r="G5937" s="95"/>
      <c r="H5937" s="33"/>
      <c r="I5937" s="33"/>
      <c r="J5937" s="95"/>
      <c r="K5937" s="33"/>
      <c r="L5937" s="33"/>
      <c r="M5937" s="232"/>
      <c r="N5937" s="210"/>
      <c r="O5937" s="120"/>
      <c r="P5937" s="46"/>
      <c r="Q5937" s="33"/>
      <c r="R5937" s="95"/>
      <c r="S5937" s="33"/>
      <c r="T5937" s="33"/>
      <c r="U5937" s="232"/>
      <c r="V5937" s="213"/>
      <c r="W5937" s="202" t="str" cm="1">
        <f t="array" ref="W5937">IF(SUM(LEN(B5937:V5937))=0,"",IF(OR(OR(ISBLANK(F5937),SUM(LEN(C5937),LEN(D5937))=0),AND(NOT(E5937="Unknown"),ISBLANK(J5937)),AND(NOT(O5937="Unknown"),ISBLANK(R5937))),"Missing Information", _xlfn._xlws.FILTER(_xlfn._xlws.FILTER(Table15[],(Table15[System-Owned Portion]&amp;Table15[If Material Anything Other than "Lead" in Column E,
Was Material Ever Previously Lead?]&amp;Table15[Customer-Owned Portion])=(E5937&amp;G5937&amp;O5937),""),{0,0,0,1})))</f>
        <v/>
      </c>
      <c r="X5937"/>
    </row>
    <row r="5938" spans="2:24" x14ac:dyDescent="0.35">
      <c r="B5938" s="208"/>
      <c r="C5938" s="33"/>
      <c r="D5938" s="33"/>
      <c r="E5938" s="47"/>
      <c r="F5938" s="46"/>
      <c r="G5938" s="95"/>
      <c r="H5938" s="33"/>
      <c r="I5938" s="33"/>
      <c r="J5938" s="95"/>
      <c r="K5938" s="33"/>
      <c r="L5938" s="33"/>
      <c r="M5938" s="232"/>
      <c r="N5938" s="210"/>
      <c r="O5938" s="120"/>
      <c r="P5938" s="46"/>
      <c r="Q5938" s="33"/>
      <c r="R5938" s="95"/>
      <c r="S5938" s="33"/>
      <c r="T5938" s="33"/>
      <c r="U5938" s="232"/>
      <c r="V5938" s="213"/>
      <c r="W5938" s="202" t="str" cm="1">
        <f t="array" ref="W5938">IF(SUM(LEN(B5938:V5938))=0,"",IF(OR(OR(ISBLANK(F5938),SUM(LEN(C5938),LEN(D5938))=0),AND(NOT(E5938="Unknown"),ISBLANK(J5938)),AND(NOT(O5938="Unknown"),ISBLANK(R5938))),"Missing Information", _xlfn._xlws.FILTER(_xlfn._xlws.FILTER(Table15[],(Table15[System-Owned Portion]&amp;Table15[If Material Anything Other than "Lead" in Column E,
Was Material Ever Previously Lead?]&amp;Table15[Customer-Owned Portion])=(E5938&amp;G5938&amp;O5938),""),{0,0,0,1})))</f>
        <v/>
      </c>
      <c r="X5938"/>
    </row>
    <row r="5939" spans="2:24" x14ac:dyDescent="0.35">
      <c r="B5939" s="208"/>
      <c r="C5939" s="33"/>
      <c r="D5939" s="33"/>
      <c r="E5939" s="47"/>
      <c r="F5939" s="46"/>
      <c r="G5939" s="95"/>
      <c r="H5939" s="33"/>
      <c r="I5939" s="33"/>
      <c r="J5939" s="95"/>
      <c r="K5939" s="33"/>
      <c r="L5939" s="33"/>
      <c r="M5939" s="232"/>
      <c r="N5939" s="210"/>
      <c r="O5939" s="120"/>
      <c r="P5939" s="46"/>
      <c r="Q5939" s="33"/>
      <c r="R5939" s="95"/>
      <c r="S5939" s="33"/>
      <c r="T5939" s="33"/>
      <c r="U5939" s="232"/>
      <c r="V5939" s="213"/>
      <c r="W5939" s="202" t="str" cm="1">
        <f t="array" ref="W5939">IF(SUM(LEN(B5939:V5939))=0,"",IF(OR(OR(ISBLANK(F5939),SUM(LEN(C5939),LEN(D5939))=0),AND(NOT(E5939="Unknown"),ISBLANK(J5939)),AND(NOT(O5939="Unknown"),ISBLANK(R5939))),"Missing Information", _xlfn._xlws.FILTER(_xlfn._xlws.FILTER(Table15[],(Table15[System-Owned Portion]&amp;Table15[If Material Anything Other than "Lead" in Column E,
Was Material Ever Previously Lead?]&amp;Table15[Customer-Owned Portion])=(E5939&amp;G5939&amp;O5939),""),{0,0,0,1})))</f>
        <v/>
      </c>
      <c r="X5939"/>
    </row>
    <row r="5940" spans="2:24" x14ac:dyDescent="0.35">
      <c r="B5940" s="208"/>
      <c r="C5940" s="33"/>
      <c r="D5940" s="33"/>
      <c r="E5940" s="47"/>
      <c r="F5940" s="46"/>
      <c r="G5940" s="95"/>
      <c r="H5940" s="33"/>
      <c r="I5940" s="33"/>
      <c r="J5940" s="95"/>
      <c r="K5940" s="33"/>
      <c r="L5940" s="33"/>
      <c r="M5940" s="232"/>
      <c r="N5940" s="210"/>
      <c r="O5940" s="120"/>
      <c r="P5940" s="46"/>
      <c r="Q5940" s="33"/>
      <c r="R5940" s="95"/>
      <c r="S5940" s="33"/>
      <c r="T5940" s="33"/>
      <c r="U5940" s="232"/>
      <c r="V5940" s="213"/>
      <c r="W5940" s="202" t="str" cm="1">
        <f t="array" ref="W5940">IF(SUM(LEN(B5940:V5940))=0,"",IF(OR(OR(ISBLANK(F5940),SUM(LEN(C5940),LEN(D5940))=0),AND(NOT(E5940="Unknown"),ISBLANK(J5940)),AND(NOT(O5940="Unknown"),ISBLANK(R5940))),"Missing Information", _xlfn._xlws.FILTER(_xlfn._xlws.FILTER(Table15[],(Table15[System-Owned Portion]&amp;Table15[If Material Anything Other than "Lead" in Column E,
Was Material Ever Previously Lead?]&amp;Table15[Customer-Owned Portion])=(E5940&amp;G5940&amp;O5940),""),{0,0,0,1})))</f>
        <v/>
      </c>
      <c r="X5940"/>
    </row>
    <row r="5941" spans="2:24" x14ac:dyDescent="0.35">
      <c r="B5941" s="208"/>
      <c r="C5941" s="33"/>
      <c r="D5941" s="33"/>
      <c r="E5941" s="47"/>
      <c r="F5941" s="46"/>
      <c r="G5941" s="95"/>
      <c r="H5941" s="33"/>
      <c r="I5941" s="33"/>
      <c r="J5941" s="95"/>
      <c r="K5941" s="33"/>
      <c r="L5941" s="33"/>
      <c r="M5941" s="232"/>
      <c r="N5941" s="210"/>
      <c r="O5941" s="120"/>
      <c r="P5941" s="46"/>
      <c r="Q5941" s="33"/>
      <c r="R5941" s="95"/>
      <c r="S5941" s="33"/>
      <c r="T5941" s="33"/>
      <c r="U5941" s="232"/>
      <c r="V5941" s="213"/>
      <c r="W5941" s="202" t="str" cm="1">
        <f t="array" ref="W5941">IF(SUM(LEN(B5941:V5941))=0,"",IF(OR(OR(ISBLANK(F5941),SUM(LEN(C5941),LEN(D5941))=0),AND(NOT(E5941="Unknown"),ISBLANK(J5941)),AND(NOT(O5941="Unknown"),ISBLANK(R5941))),"Missing Information", _xlfn._xlws.FILTER(_xlfn._xlws.FILTER(Table15[],(Table15[System-Owned Portion]&amp;Table15[If Material Anything Other than "Lead" in Column E,
Was Material Ever Previously Lead?]&amp;Table15[Customer-Owned Portion])=(E5941&amp;G5941&amp;O5941),""),{0,0,0,1})))</f>
        <v/>
      </c>
      <c r="X5941"/>
    </row>
    <row r="5942" spans="2:24" x14ac:dyDescent="0.35">
      <c r="B5942" s="208"/>
      <c r="C5942" s="33"/>
      <c r="D5942" s="33"/>
      <c r="E5942" s="47"/>
      <c r="F5942" s="46"/>
      <c r="G5942" s="95"/>
      <c r="H5942" s="33"/>
      <c r="I5942" s="33"/>
      <c r="J5942" s="95"/>
      <c r="K5942" s="33"/>
      <c r="L5942" s="33"/>
      <c r="M5942" s="232"/>
      <c r="N5942" s="210"/>
      <c r="O5942" s="120"/>
      <c r="P5942" s="46"/>
      <c r="Q5942" s="33"/>
      <c r="R5942" s="95"/>
      <c r="S5942" s="33"/>
      <c r="T5942" s="33"/>
      <c r="U5942" s="232"/>
      <c r="V5942" s="213"/>
      <c r="W5942" s="202" t="str" cm="1">
        <f t="array" ref="W5942">IF(SUM(LEN(B5942:V5942))=0,"",IF(OR(OR(ISBLANK(F5942),SUM(LEN(C5942),LEN(D5942))=0),AND(NOT(E5942="Unknown"),ISBLANK(J5942)),AND(NOT(O5942="Unknown"),ISBLANK(R5942))),"Missing Information", _xlfn._xlws.FILTER(_xlfn._xlws.FILTER(Table15[],(Table15[System-Owned Portion]&amp;Table15[If Material Anything Other than "Lead" in Column E,
Was Material Ever Previously Lead?]&amp;Table15[Customer-Owned Portion])=(E5942&amp;G5942&amp;O5942),""),{0,0,0,1})))</f>
        <v/>
      </c>
      <c r="X5942"/>
    </row>
    <row r="5943" spans="2:24" x14ac:dyDescent="0.35">
      <c r="B5943" s="208"/>
      <c r="C5943" s="33"/>
      <c r="D5943" s="33"/>
      <c r="E5943" s="47"/>
      <c r="F5943" s="46"/>
      <c r="G5943" s="95"/>
      <c r="H5943" s="33"/>
      <c r="I5943" s="33"/>
      <c r="J5943" s="95"/>
      <c r="K5943" s="33"/>
      <c r="L5943" s="33"/>
      <c r="M5943" s="232"/>
      <c r="N5943" s="210"/>
      <c r="O5943" s="120"/>
      <c r="P5943" s="46"/>
      <c r="Q5943" s="33"/>
      <c r="R5943" s="95"/>
      <c r="S5943" s="33"/>
      <c r="T5943" s="33"/>
      <c r="U5943" s="232"/>
      <c r="V5943" s="213"/>
      <c r="W5943" s="202" t="str" cm="1">
        <f t="array" ref="W5943">IF(SUM(LEN(B5943:V5943))=0,"",IF(OR(OR(ISBLANK(F5943),SUM(LEN(C5943),LEN(D5943))=0),AND(NOT(E5943="Unknown"),ISBLANK(J5943)),AND(NOT(O5943="Unknown"),ISBLANK(R5943))),"Missing Information", _xlfn._xlws.FILTER(_xlfn._xlws.FILTER(Table15[],(Table15[System-Owned Portion]&amp;Table15[If Material Anything Other than "Lead" in Column E,
Was Material Ever Previously Lead?]&amp;Table15[Customer-Owned Portion])=(E5943&amp;G5943&amp;O5943),""),{0,0,0,1})))</f>
        <v/>
      </c>
      <c r="X5943"/>
    </row>
    <row r="5944" spans="2:24" x14ac:dyDescent="0.35">
      <c r="B5944" s="208"/>
      <c r="C5944" s="33"/>
      <c r="D5944" s="33"/>
      <c r="E5944" s="47"/>
      <c r="F5944" s="46"/>
      <c r="G5944" s="95"/>
      <c r="H5944" s="33"/>
      <c r="I5944" s="33"/>
      <c r="J5944" s="95"/>
      <c r="K5944" s="33"/>
      <c r="L5944" s="33"/>
      <c r="M5944" s="232"/>
      <c r="N5944" s="210"/>
      <c r="O5944" s="120"/>
      <c r="P5944" s="46"/>
      <c r="Q5944" s="33"/>
      <c r="R5944" s="95"/>
      <c r="S5944" s="33"/>
      <c r="T5944" s="33"/>
      <c r="U5944" s="232"/>
      <c r="V5944" s="213"/>
      <c r="W5944" s="202" t="str" cm="1">
        <f t="array" ref="W5944">IF(SUM(LEN(B5944:V5944))=0,"",IF(OR(OR(ISBLANK(F5944),SUM(LEN(C5944),LEN(D5944))=0),AND(NOT(E5944="Unknown"),ISBLANK(J5944)),AND(NOT(O5944="Unknown"),ISBLANK(R5944))),"Missing Information", _xlfn._xlws.FILTER(_xlfn._xlws.FILTER(Table15[],(Table15[System-Owned Portion]&amp;Table15[If Material Anything Other than "Lead" in Column E,
Was Material Ever Previously Lead?]&amp;Table15[Customer-Owned Portion])=(E5944&amp;G5944&amp;O5944),""),{0,0,0,1})))</f>
        <v/>
      </c>
      <c r="X5944"/>
    </row>
    <row r="5945" spans="2:24" x14ac:dyDescent="0.35">
      <c r="B5945" s="208"/>
      <c r="C5945" s="33"/>
      <c r="D5945" s="33"/>
      <c r="E5945" s="47"/>
      <c r="F5945" s="46"/>
      <c r="G5945" s="95"/>
      <c r="H5945" s="33"/>
      <c r="I5945" s="33"/>
      <c r="J5945" s="95"/>
      <c r="K5945" s="33"/>
      <c r="L5945" s="33"/>
      <c r="M5945" s="232"/>
      <c r="N5945" s="210"/>
      <c r="O5945" s="120"/>
      <c r="P5945" s="46"/>
      <c r="Q5945" s="33"/>
      <c r="R5945" s="95"/>
      <c r="S5945" s="33"/>
      <c r="T5945" s="33"/>
      <c r="U5945" s="232"/>
      <c r="V5945" s="213"/>
      <c r="W5945" s="202" t="str" cm="1">
        <f t="array" ref="W5945">IF(SUM(LEN(B5945:V5945))=0,"",IF(OR(OR(ISBLANK(F5945),SUM(LEN(C5945),LEN(D5945))=0),AND(NOT(E5945="Unknown"),ISBLANK(J5945)),AND(NOT(O5945="Unknown"),ISBLANK(R5945))),"Missing Information", _xlfn._xlws.FILTER(_xlfn._xlws.FILTER(Table15[],(Table15[System-Owned Portion]&amp;Table15[If Material Anything Other than "Lead" in Column E,
Was Material Ever Previously Lead?]&amp;Table15[Customer-Owned Portion])=(E5945&amp;G5945&amp;O5945),""),{0,0,0,1})))</f>
        <v/>
      </c>
      <c r="X5945"/>
    </row>
    <row r="5946" spans="2:24" x14ac:dyDescent="0.35">
      <c r="B5946" s="208"/>
      <c r="C5946" s="33"/>
      <c r="D5946" s="33"/>
      <c r="E5946" s="47"/>
      <c r="F5946" s="46"/>
      <c r="G5946" s="95"/>
      <c r="H5946" s="33"/>
      <c r="I5946" s="33"/>
      <c r="J5946" s="95"/>
      <c r="K5946" s="33"/>
      <c r="L5946" s="33"/>
      <c r="M5946" s="232"/>
      <c r="N5946" s="210"/>
      <c r="O5946" s="120"/>
      <c r="P5946" s="46"/>
      <c r="Q5946" s="33"/>
      <c r="R5946" s="95"/>
      <c r="S5946" s="33"/>
      <c r="T5946" s="33"/>
      <c r="U5946" s="232"/>
      <c r="V5946" s="213"/>
      <c r="W5946" s="202" t="str" cm="1">
        <f t="array" ref="W5946">IF(SUM(LEN(B5946:V5946))=0,"",IF(OR(OR(ISBLANK(F5946),SUM(LEN(C5946),LEN(D5946))=0),AND(NOT(E5946="Unknown"),ISBLANK(J5946)),AND(NOT(O5946="Unknown"),ISBLANK(R5946))),"Missing Information", _xlfn._xlws.FILTER(_xlfn._xlws.FILTER(Table15[],(Table15[System-Owned Portion]&amp;Table15[If Material Anything Other than "Lead" in Column E,
Was Material Ever Previously Lead?]&amp;Table15[Customer-Owned Portion])=(E5946&amp;G5946&amp;O5946),""),{0,0,0,1})))</f>
        <v/>
      </c>
      <c r="X5946"/>
    </row>
    <row r="5947" spans="2:24" x14ac:dyDescent="0.35">
      <c r="B5947" s="208"/>
      <c r="C5947" s="33"/>
      <c r="D5947" s="33"/>
      <c r="E5947" s="47"/>
      <c r="F5947" s="46"/>
      <c r="G5947" s="95"/>
      <c r="H5947" s="33"/>
      <c r="I5947" s="33"/>
      <c r="J5947" s="95"/>
      <c r="K5947" s="33"/>
      <c r="L5947" s="33"/>
      <c r="M5947" s="232"/>
      <c r="N5947" s="210"/>
      <c r="O5947" s="120"/>
      <c r="P5947" s="46"/>
      <c r="Q5947" s="33"/>
      <c r="R5947" s="95"/>
      <c r="S5947" s="33"/>
      <c r="T5947" s="33"/>
      <c r="U5947" s="232"/>
      <c r="V5947" s="213"/>
      <c r="W5947" s="202" t="str" cm="1">
        <f t="array" ref="W5947">IF(SUM(LEN(B5947:V5947))=0,"",IF(OR(OR(ISBLANK(F5947),SUM(LEN(C5947),LEN(D5947))=0),AND(NOT(E5947="Unknown"),ISBLANK(J5947)),AND(NOT(O5947="Unknown"),ISBLANK(R5947))),"Missing Information", _xlfn._xlws.FILTER(_xlfn._xlws.FILTER(Table15[],(Table15[System-Owned Portion]&amp;Table15[If Material Anything Other than "Lead" in Column E,
Was Material Ever Previously Lead?]&amp;Table15[Customer-Owned Portion])=(E5947&amp;G5947&amp;O5947),""),{0,0,0,1})))</f>
        <v/>
      </c>
      <c r="X5947"/>
    </row>
    <row r="5948" spans="2:24" x14ac:dyDescent="0.35">
      <c r="B5948" s="208"/>
      <c r="C5948" s="33"/>
      <c r="D5948" s="33"/>
      <c r="E5948" s="47"/>
      <c r="F5948" s="46"/>
      <c r="G5948" s="95"/>
      <c r="H5948" s="33"/>
      <c r="I5948" s="33"/>
      <c r="J5948" s="95"/>
      <c r="K5948" s="33"/>
      <c r="L5948" s="33"/>
      <c r="M5948" s="232"/>
      <c r="N5948" s="210"/>
      <c r="O5948" s="120"/>
      <c r="P5948" s="46"/>
      <c r="Q5948" s="33"/>
      <c r="R5948" s="95"/>
      <c r="S5948" s="33"/>
      <c r="T5948" s="33"/>
      <c r="U5948" s="232"/>
      <c r="V5948" s="213"/>
      <c r="W5948" s="202" t="str" cm="1">
        <f t="array" ref="W5948">IF(SUM(LEN(B5948:V5948))=0,"",IF(OR(OR(ISBLANK(F5948),SUM(LEN(C5948),LEN(D5948))=0),AND(NOT(E5948="Unknown"),ISBLANK(J5948)),AND(NOT(O5948="Unknown"),ISBLANK(R5948))),"Missing Information", _xlfn._xlws.FILTER(_xlfn._xlws.FILTER(Table15[],(Table15[System-Owned Portion]&amp;Table15[If Material Anything Other than "Lead" in Column E,
Was Material Ever Previously Lead?]&amp;Table15[Customer-Owned Portion])=(E5948&amp;G5948&amp;O5948),""),{0,0,0,1})))</f>
        <v/>
      </c>
      <c r="X5948"/>
    </row>
    <row r="5949" spans="2:24" x14ac:dyDescent="0.35">
      <c r="B5949" s="208"/>
      <c r="C5949" s="33"/>
      <c r="D5949" s="33"/>
      <c r="E5949" s="47"/>
      <c r="F5949" s="46"/>
      <c r="G5949" s="95"/>
      <c r="H5949" s="33"/>
      <c r="I5949" s="33"/>
      <c r="J5949" s="95"/>
      <c r="K5949" s="33"/>
      <c r="L5949" s="33"/>
      <c r="M5949" s="232"/>
      <c r="N5949" s="210"/>
      <c r="O5949" s="120"/>
      <c r="P5949" s="46"/>
      <c r="Q5949" s="33"/>
      <c r="R5949" s="95"/>
      <c r="S5949" s="33"/>
      <c r="T5949" s="33"/>
      <c r="U5949" s="232"/>
      <c r="V5949" s="213"/>
      <c r="W5949" s="202" t="str" cm="1">
        <f t="array" ref="W5949">IF(SUM(LEN(B5949:V5949))=0,"",IF(OR(OR(ISBLANK(F5949),SUM(LEN(C5949),LEN(D5949))=0),AND(NOT(E5949="Unknown"),ISBLANK(J5949)),AND(NOT(O5949="Unknown"),ISBLANK(R5949))),"Missing Information", _xlfn._xlws.FILTER(_xlfn._xlws.FILTER(Table15[],(Table15[System-Owned Portion]&amp;Table15[If Material Anything Other than "Lead" in Column E,
Was Material Ever Previously Lead?]&amp;Table15[Customer-Owned Portion])=(E5949&amp;G5949&amp;O5949),""),{0,0,0,1})))</f>
        <v/>
      </c>
      <c r="X5949"/>
    </row>
    <row r="5950" spans="2:24" x14ac:dyDescent="0.35">
      <c r="B5950" s="208"/>
      <c r="C5950" s="33"/>
      <c r="D5950" s="33"/>
      <c r="E5950" s="47"/>
      <c r="F5950" s="46"/>
      <c r="G5950" s="95"/>
      <c r="H5950" s="33"/>
      <c r="I5950" s="33"/>
      <c r="J5950" s="95"/>
      <c r="K5950" s="33"/>
      <c r="L5950" s="33"/>
      <c r="M5950" s="232"/>
      <c r="N5950" s="210"/>
      <c r="O5950" s="120"/>
      <c r="P5950" s="46"/>
      <c r="Q5950" s="33"/>
      <c r="R5950" s="95"/>
      <c r="S5950" s="33"/>
      <c r="T5950" s="33"/>
      <c r="U5950" s="232"/>
      <c r="V5950" s="213"/>
      <c r="W5950" s="202" t="str" cm="1">
        <f t="array" ref="W5950">IF(SUM(LEN(B5950:V5950))=0,"",IF(OR(OR(ISBLANK(F5950),SUM(LEN(C5950),LEN(D5950))=0),AND(NOT(E5950="Unknown"),ISBLANK(J5950)),AND(NOT(O5950="Unknown"),ISBLANK(R5950))),"Missing Information", _xlfn._xlws.FILTER(_xlfn._xlws.FILTER(Table15[],(Table15[System-Owned Portion]&amp;Table15[If Material Anything Other than "Lead" in Column E,
Was Material Ever Previously Lead?]&amp;Table15[Customer-Owned Portion])=(E5950&amp;G5950&amp;O5950),""),{0,0,0,1})))</f>
        <v/>
      </c>
      <c r="X5950"/>
    </row>
    <row r="5951" spans="2:24" x14ac:dyDescent="0.35">
      <c r="B5951" s="208"/>
      <c r="C5951" s="33"/>
      <c r="D5951" s="33"/>
      <c r="E5951" s="47"/>
      <c r="F5951" s="46"/>
      <c r="G5951" s="95"/>
      <c r="H5951" s="33"/>
      <c r="I5951" s="33"/>
      <c r="J5951" s="95"/>
      <c r="K5951" s="33"/>
      <c r="L5951" s="33"/>
      <c r="M5951" s="232"/>
      <c r="N5951" s="210"/>
      <c r="O5951" s="120"/>
      <c r="P5951" s="46"/>
      <c r="Q5951" s="33"/>
      <c r="R5951" s="95"/>
      <c r="S5951" s="33"/>
      <c r="T5951" s="33"/>
      <c r="U5951" s="232"/>
      <c r="V5951" s="213"/>
      <c r="W5951" s="202" t="str" cm="1">
        <f t="array" ref="W5951">IF(SUM(LEN(B5951:V5951))=0,"",IF(OR(OR(ISBLANK(F5951),SUM(LEN(C5951),LEN(D5951))=0),AND(NOT(E5951="Unknown"),ISBLANK(J5951)),AND(NOT(O5951="Unknown"),ISBLANK(R5951))),"Missing Information", _xlfn._xlws.FILTER(_xlfn._xlws.FILTER(Table15[],(Table15[System-Owned Portion]&amp;Table15[If Material Anything Other than "Lead" in Column E,
Was Material Ever Previously Lead?]&amp;Table15[Customer-Owned Portion])=(E5951&amp;G5951&amp;O5951),""),{0,0,0,1})))</f>
        <v/>
      </c>
      <c r="X5951"/>
    </row>
    <row r="5952" spans="2:24" x14ac:dyDescent="0.35">
      <c r="B5952" s="208"/>
      <c r="C5952" s="33"/>
      <c r="D5952" s="33"/>
      <c r="E5952" s="47"/>
      <c r="F5952" s="46"/>
      <c r="G5952" s="95"/>
      <c r="H5952" s="33"/>
      <c r="I5952" s="33"/>
      <c r="J5952" s="95"/>
      <c r="K5952" s="33"/>
      <c r="L5952" s="33"/>
      <c r="M5952" s="232"/>
      <c r="N5952" s="210"/>
      <c r="O5952" s="120"/>
      <c r="P5952" s="46"/>
      <c r="Q5952" s="33"/>
      <c r="R5952" s="95"/>
      <c r="S5952" s="33"/>
      <c r="T5952" s="33"/>
      <c r="U5952" s="232"/>
      <c r="V5952" s="213"/>
      <c r="W5952" s="202" t="str" cm="1">
        <f t="array" ref="W5952">IF(SUM(LEN(B5952:V5952))=0,"",IF(OR(OR(ISBLANK(F5952),SUM(LEN(C5952),LEN(D5952))=0),AND(NOT(E5952="Unknown"),ISBLANK(J5952)),AND(NOT(O5952="Unknown"),ISBLANK(R5952))),"Missing Information", _xlfn._xlws.FILTER(_xlfn._xlws.FILTER(Table15[],(Table15[System-Owned Portion]&amp;Table15[If Material Anything Other than "Lead" in Column E,
Was Material Ever Previously Lead?]&amp;Table15[Customer-Owned Portion])=(E5952&amp;G5952&amp;O5952),""),{0,0,0,1})))</f>
        <v/>
      </c>
      <c r="X5952"/>
    </row>
    <row r="5953" spans="2:24" x14ac:dyDescent="0.35">
      <c r="B5953" s="208"/>
      <c r="C5953" s="33"/>
      <c r="D5953" s="33"/>
      <c r="E5953" s="47"/>
      <c r="F5953" s="46"/>
      <c r="G5953" s="95"/>
      <c r="H5953" s="33"/>
      <c r="I5953" s="33"/>
      <c r="J5953" s="95"/>
      <c r="K5953" s="33"/>
      <c r="L5953" s="33"/>
      <c r="M5953" s="232"/>
      <c r="N5953" s="210"/>
      <c r="O5953" s="120"/>
      <c r="P5953" s="46"/>
      <c r="Q5953" s="33"/>
      <c r="R5953" s="95"/>
      <c r="S5953" s="33"/>
      <c r="T5953" s="33"/>
      <c r="U5953" s="232"/>
      <c r="V5953" s="213"/>
      <c r="W5953" s="202" t="str" cm="1">
        <f t="array" ref="W5953">IF(SUM(LEN(B5953:V5953))=0,"",IF(OR(OR(ISBLANK(F5953),SUM(LEN(C5953),LEN(D5953))=0),AND(NOT(E5953="Unknown"),ISBLANK(J5953)),AND(NOT(O5953="Unknown"),ISBLANK(R5953))),"Missing Information", _xlfn._xlws.FILTER(_xlfn._xlws.FILTER(Table15[],(Table15[System-Owned Portion]&amp;Table15[If Material Anything Other than "Lead" in Column E,
Was Material Ever Previously Lead?]&amp;Table15[Customer-Owned Portion])=(E5953&amp;G5953&amp;O5953),""),{0,0,0,1})))</f>
        <v/>
      </c>
      <c r="X5953"/>
    </row>
    <row r="5954" spans="2:24" x14ac:dyDescent="0.35">
      <c r="B5954" s="208"/>
      <c r="C5954" s="33"/>
      <c r="D5954" s="33"/>
      <c r="E5954" s="47"/>
      <c r="F5954" s="46"/>
      <c r="G5954" s="95"/>
      <c r="H5954" s="33"/>
      <c r="I5954" s="33"/>
      <c r="J5954" s="95"/>
      <c r="K5954" s="33"/>
      <c r="L5954" s="33"/>
      <c r="M5954" s="232"/>
      <c r="N5954" s="210"/>
      <c r="O5954" s="120"/>
      <c r="P5954" s="46"/>
      <c r="Q5954" s="33"/>
      <c r="R5954" s="95"/>
      <c r="S5954" s="33"/>
      <c r="T5954" s="33"/>
      <c r="U5954" s="232"/>
      <c r="V5954" s="213"/>
      <c r="W5954" s="202" t="str" cm="1">
        <f t="array" ref="W5954">IF(SUM(LEN(B5954:V5954))=0,"",IF(OR(OR(ISBLANK(F5954),SUM(LEN(C5954),LEN(D5954))=0),AND(NOT(E5954="Unknown"),ISBLANK(J5954)),AND(NOT(O5954="Unknown"),ISBLANK(R5954))),"Missing Information", _xlfn._xlws.FILTER(_xlfn._xlws.FILTER(Table15[],(Table15[System-Owned Portion]&amp;Table15[If Material Anything Other than "Lead" in Column E,
Was Material Ever Previously Lead?]&amp;Table15[Customer-Owned Portion])=(E5954&amp;G5954&amp;O5954),""),{0,0,0,1})))</f>
        <v/>
      </c>
      <c r="X5954"/>
    </row>
    <row r="5955" spans="2:24" x14ac:dyDescent="0.35">
      <c r="B5955" s="208"/>
      <c r="C5955" s="33"/>
      <c r="D5955" s="33"/>
      <c r="E5955" s="47"/>
      <c r="F5955" s="46"/>
      <c r="G5955" s="95"/>
      <c r="H5955" s="33"/>
      <c r="I5955" s="33"/>
      <c r="J5955" s="95"/>
      <c r="K5955" s="33"/>
      <c r="L5955" s="33"/>
      <c r="M5955" s="232"/>
      <c r="N5955" s="210"/>
      <c r="O5955" s="120"/>
      <c r="P5955" s="46"/>
      <c r="Q5955" s="33"/>
      <c r="R5955" s="95"/>
      <c r="S5955" s="33"/>
      <c r="T5955" s="33"/>
      <c r="U5955" s="232"/>
      <c r="V5955" s="213"/>
      <c r="W5955" s="202" t="str" cm="1">
        <f t="array" ref="W5955">IF(SUM(LEN(B5955:V5955))=0,"",IF(OR(OR(ISBLANK(F5955),SUM(LEN(C5955),LEN(D5955))=0),AND(NOT(E5955="Unknown"),ISBLANK(J5955)),AND(NOT(O5955="Unknown"),ISBLANK(R5955))),"Missing Information", _xlfn._xlws.FILTER(_xlfn._xlws.FILTER(Table15[],(Table15[System-Owned Portion]&amp;Table15[If Material Anything Other than "Lead" in Column E,
Was Material Ever Previously Lead?]&amp;Table15[Customer-Owned Portion])=(E5955&amp;G5955&amp;O5955),""),{0,0,0,1})))</f>
        <v/>
      </c>
      <c r="X5955"/>
    </row>
    <row r="5956" spans="2:24" x14ac:dyDescent="0.35">
      <c r="B5956" s="208"/>
      <c r="C5956" s="33"/>
      <c r="D5956" s="33"/>
      <c r="E5956" s="47"/>
      <c r="F5956" s="46"/>
      <c r="G5956" s="95"/>
      <c r="H5956" s="33"/>
      <c r="I5956" s="33"/>
      <c r="J5956" s="95"/>
      <c r="K5956" s="33"/>
      <c r="L5956" s="33"/>
      <c r="M5956" s="232"/>
      <c r="N5956" s="210"/>
      <c r="O5956" s="120"/>
      <c r="P5956" s="46"/>
      <c r="Q5956" s="33"/>
      <c r="R5956" s="95"/>
      <c r="S5956" s="33"/>
      <c r="T5956" s="33"/>
      <c r="U5956" s="232"/>
      <c r="V5956" s="213"/>
      <c r="W5956" s="202" t="str" cm="1">
        <f t="array" ref="W5956">IF(SUM(LEN(B5956:V5956))=0,"",IF(OR(OR(ISBLANK(F5956),SUM(LEN(C5956),LEN(D5956))=0),AND(NOT(E5956="Unknown"),ISBLANK(J5956)),AND(NOT(O5956="Unknown"),ISBLANK(R5956))),"Missing Information", _xlfn._xlws.FILTER(_xlfn._xlws.FILTER(Table15[],(Table15[System-Owned Portion]&amp;Table15[If Material Anything Other than "Lead" in Column E,
Was Material Ever Previously Lead?]&amp;Table15[Customer-Owned Portion])=(E5956&amp;G5956&amp;O5956),""),{0,0,0,1})))</f>
        <v/>
      </c>
      <c r="X5956"/>
    </row>
    <row r="5957" spans="2:24" x14ac:dyDescent="0.35">
      <c r="B5957" s="208"/>
      <c r="C5957" s="33"/>
      <c r="D5957" s="33"/>
      <c r="E5957" s="47"/>
      <c r="F5957" s="46"/>
      <c r="G5957" s="95"/>
      <c r="H5957" s="33"/>
      <c r="I5957" s="33"/>
      <c r="J5957" s="95"/>
      <c r="K5957" s="33"/>
      <c r="L5957" s="33"/>
      <c r="M5957" s="232"/>
      <c r="N5957" s="210"/>
      <c r="O5957" s="120"/>
      <c r="P5957" s="46"/>
      <c r="Q5957" s="33"/>
      <c r="R5957" s="95"/>
      <c r="S5957" s="33"/>
      <c r="T5957" s="33"/>
      <c r="U5957" s="232"/>
      <c r="V5957" s="213"/>
      <c r="W5957" s="202" t="str" cm="1">
        <f t="array" ref="W5957">IF(SUM(LEN(B5957:V5957))=0,"",IF(OR(OR(ISBLANK(F5957),SUM(LEN(C5957),LEN(D5957))=0),AND(NOT(E5957="Unknown"),ISBLANK(J5957)),AND(NOT(O5957="Unknown"),ISBLANK(R5957))),"Missing Information", _xlfn._xlws.FILTER(_xlfn._xlws.FILTER(Table15[],(Table15[System-Owned Portion]&amp;Table15[If Material Anything Other than "Lead" in Column E,
Was Material Ever Previously Lead?]&amp;Table15[Customer-Owned Portion])=(E5957&amp;G5957&amp;O5957),""),{0,0,0,1})))</f>
        <v/>
      </c>
      <c r="X5957"/>
    </row>
    <row r="5958" spans="2:24" x14ac:dyDescent="0.35">
      <c r="B5958" s="208"/>
      <c r="C5958" s="33"/>
      <c r="D5958" s="33"/>
      <c r="E5958" s="47"/>
      <c r="F5958" s="46"/>
      <c r="G5958" s="95"/>
      <c r="H5958" s="33"/>
      <c r="I5958" s="33"/>
      <c r="J5958" s="95"/>
      <c r="K5958" s="33"/>
      <c r="L5958" s="33"/>
      <c r="M5958" s="232"/>
      <c r="N5958" s="210"/>
      <c r="O5958" s="120"/>
      <c r="P5958" s="46"/>
      <c r="Q5958" s="33"/>
      <c r="R5958" s="95"/>
      <c r="S5958" s="33"/>
      <c r="T5958" s="33"/>
      <c r="U5958" s="232"/>
      <c r="V5958" s="213"/>
      <c r="W5958" s="202" t="str" cm="1">
        <f t="array" ref="W5958">IF(SUM(LEN(B5958:V5958))=0,"",IF(OR(OR(ISBLANK(F5958),SUM(LEN(C5958),LEN(D5958))=0),AND(NOT(E5958="Unknown"),ISBLANK(J5958)),AND(NOT(O5958="Unknown"),ISBLANK(R5958))),"Missing Information", _xlfn._xlws.FILTER(_xlfn._xlws.FILTER(Table15[],(Table15[System-Owned Portion]&amp;Table15[If Material Anything Other than "Lead" in Column E,
Was Material Ever Previously Lead?]&amp;Table15[Customer-Owned Portion])=(E5958&amp;G5958&amp;O5958),""),{0,0,0,1})))</f>
        <v/>
      </c>
      <c r="X5958"/>
    </row>
    <row r="5959" spans="2:24" x14ac:dyDescent="0.35">
      <c r="B5959" s="208"/>
      <c r="C5959" s="33"/>
      <c r="D5959" s="33"/>
      <c r="E5959" s="47"/>
      <c r="F5959" s="46"/>
      <c r="G5959" s="95"/>
      <c r="H5959" s="33"/>
      <c r="I5959" s="33"/>
      <c r="J5959" s="95"/>
      <c r="K5959" s="33"/>
      <c r="L5959" s="33"/>
      <c r="M5959" s="232"/>
      <c r="N5959" s="210"/>
      <c r="O5959" s="120"/>
      <c r="P5959" s="46"/>
      <c r="Q5959" s="33"/>
      <c r="R5959" s="95"/>
      <c r="S5959" s="33"/>
      <c r="T5959" s="33"/>
      <c r="U5959" s="232"/>
      <c r="V5959" s="213"/>
      <c r="W5959" s="202" t="str" cm="1">
        <f t="array" ref="W5959">IF(SUM(LEN(B5959:V5959))=0,"",IF(OR(OR(ISBLANK(F5959),SUM(LEN(C5959),LEN(D5959))=0),AND(NOT(E5959="Unknown"),ISBLANK(J5959)),AND(NOT(O5959="Unknown"),ISBLANK(R5959))),"Missing Information", _xlfn._xlws.FILTER(_xlfn._xlws.FILTER(Table15[],(Table15[System-Owned Portion]&amp;Table15[If Material Anything Other than "Lead" in Column E,
Was Material Ever Previously Lead?]&amp;Table15[Customer-Owned Portion])=(E5959&amp;G5959&amp;O5959),""),{0,0,0,1})))</f>
        <v/>
      </c>
      <c r="X5959"/>
    </row>
    <row r="5960" spans="2:24" x14ac:dyDescent="0.35">
      <c r="B5960" s="208"/>
      <c r="C5960" s="33"/>
      <c r="D5960" s="33"/>
      <c r="E5960" s="47"/>
      <c r="F5960" s="46"/>
      <c r="G5960" s="95"/>
      <c r="H5960" s="33"/>
      <c r="I5960" s="33"/>
      <c r="J5960" s="95"/>
      <c r="K5960" s="33"/>
      <c r="L5960" s="33"/>
      <c r="M5960" s="232"/>
      <c r="N5960" s="210"/>
      <c r="O5960" s="120"/>
      <c r="P5960" s="46"/>
      <c r="Q5960" s="33"/>
      <c r="R5960" s="95"/>
      <c r="S5960" s="33"/>
      <c r="T5960" s="33"/>
      <c r="U5960" s="232"/>
      <c r="V5960" s="213"/>
      <c r="W5960" s="202" t="str" cm="1">
        <f t="array" ref="W5960">IF(SUM(LEN(B5960:V5960))=0,"",IF(OR(OR(ISBLANK(F5960),SUM(LEN(C5960),LEN(D5960))=0),AND(NOT(E5960="Unknown"),ISBLANK(J5960)),AND(NOT(O5960="Unknown"),ISBLANK(R5960))),"Missing Information", _xlfn._xlws.FILTER(_xlfn._xlws.FILTER(Table15[],(Table15[System-Owned Portion]&amp;Table15[If Material Anything Other than "Lead" in Column E,
Was Material Ever Previously Lead?]&amp;Table15[Customer-Owned Portion])=(E5960&amp;G5960&amp;O5960),""),{0,0,0,1})))</f>
        <v/>
      </c>
      <c r="X5960"/>
    </row>
    <row r="5961" spans="2:24" x14ac:dyDescent="0.35">
      <c r="B5961" s="208"/>
      <c r="C5961" s="33"/>
      <c r="D5961" s="33"/>
      <c r="E5961" s="47"/>
      <c r="F5961" s="46"/>
      <c r="G5961" s="95"/>
      <c r="H5961" s="33"/>
      <c r="I5961" s="33"/>
      <c r="J5961" s="95"/>
      <c r="K5961" s="33"/>
      <c r="L5961" s="33"/>
      <c r="M5961" s="232"/>
      <c r="N5961" s="210"/>
      <c r="O5961" s="120"/>
      <c r="P5961" s="46"/>
      <c r="Q5961" s="33"/>
      <c r="R5961" s="95"/>
      <c r="S5961" s="33"/>
      <c r="T5961" s="33"/>
      <c r="U5961" s="232"/>
      <c r="V5961" s="213"/>
      <c r="W5961" s="202" t="str" cm="1">
        <f t="array" ref="W5961">IF(SUM(LEN(B5961:V5961))=0,"",IF(OR(OR(ISBLANK(F5961),SUM(LEN(C5961),LEN(D5961))=0),AND(NOT(E5961="Unknown"),ISBLANK(J5961)),AND(NOT(O5961="Unknown"),ISBLANK(R5961))),"Missing Information", _xlfn._xlws.FILTER(_xlfn._xlws.FILTER(Table15[],(Table15[System-Owned Portion]&amp;Table15[If Material Anything Other than "Lead" in Column E,
Was Material Ever Previously Lead?]&amp;Table15[Customer-Owned Portion])=(E5961&amp;G5961&amp;O5961),""),{0,0,0,1})))</f>
        <v/>
      </c>
      <c r="X5961"/>
    </row>
    <row r="5962" spans="2:24" x14ac:dyDescent="0.35">
      <c r="B5962" s="208"/>
      <c r="C5962" s="33"/>
      <c r="D5962" s="33"/>
      <c r="E5962" s="47"/>
      <c r="F5962" s="46"/>
      <c r="G5962" s="95"/>
      <c r="H5962" s="33"/>
      <c r="I5962" s="33"/>
      <c r="J5962" s="95"/>
      <c r="K5962" s="33"/>
      <c r="L5962" s="33"/>
      <c r="M5962" s="232"/>
      <c r="N5962" s="210"/>
      <c r="O5962" s="120"/>
      <c r="P5962" s="46"/>
      <c r="Q5962" s="33"/>
      <c r="R5962" s="95"/>
      <c r="S5962" s="33"/>
      <c r="T5962" s="33"/>
      <c r="U5962" s="232"/>
      <c r="V5962" s="213"/>
      <c r="W5962" s="202" t="str" cm="1">
        <f t="array" ref="W5962">IF(SUM(LEN(B5962:V5962))=0,"",IF(OR(OR(ISBLANK(F5962),SUM(LEN(C5962),LEN(D5962))=0),AND(NOT(E5962="Unknown"),ISBLANK(J5962)),AND(NOT(O5962="Unknown"),ISBLANK(R5962))),"Missing Information", _xlfn._xlws.FILTER(_xlfn._xlws.FILTER(Table15[],(Table15[System-Owned Portion]&amp;Table15[If Material Anything Other than "Lead" in Column E,
Was Material Ever Previously Lead?]&amp;Table15[Customer-Owned Portion])=(E5962&amp;G5962&amp;O5962),""),{0,0,0,1})))</f>
        <v/>
      </c>
      <c r="X5962"/>
    </row>
    <row r="5963" spans="2:24" x14ac:dyDescent="0.35">
      <c r="B5963" s="208"/>
      <c r="C5963" s="33"/>
      <c r="D5963" s="33"/>
      <c r="E5963" s="47"/>
      <c r="F5963" s="46"/>
      <c r="G5963" s="95"/>
      <c r="H5963" s="33"/>
      <c r="I5963" s="33"/>
      <c r="J5963" s="95"/>
      <c r="K5963" s="33"/>
      <c r="L5963" s="33"/>
      <c r="M5963" s="232"/>
      <c r="N5963" s="210"/>
      <c r="O5963" s="120"/>
      <c r="P5963" s="46"/>
      <c r="Q5963" s="33"/>
      <c r="R5963" s="95"/>
      <c r="S5963" s="33"/>
      <c r="T5963" s="33"/>
      <c r="U5963" s="232"/>
      <c r="V5963" s="213"/>
      <c r="W5963" s="202" t="str" cm="1">
        <f t="array" ref="W5963">IF(SUM(LEN(B5963:V5963))=0,"",IF(OR(OR(ISBLANK(F5963),SUM(LEN(C5963),LEN(D5963))=0),AND(NOT(E5963="Unknown"),ISBLANK(J5963)),AND(NOT(O5963="Unknown"),ISBLANK(R5963))),"Missing Information", _xlfn._xlws.FILTER(_xlfn._xlws.FILTER(Table15[],(Table15[System-Owned Portion]&amp;Table15[If Material Anything Other than "Lead" in Column E,
Was Material Ever Previously Lead?]&amp;Table15[Customer-Owned Portion])=(E5963&amp;G5963&amp;O5963),""),{0,0,0,1})))</f>
        <v/>
      </c>
      <c r="X5963"/>
    </row>
    <row r="5964" spans="2:24" x14ac:dyDescent="0.35">
      <c r="B5964" s="208"/>
      <c r="C5964" s="33"/>
      <c r="D5964" s="33"/>
      <c r="E5964" s="47"/>
      <c r="F5964" s="46"/>
      <c r="G5964" s="95"/>
      <c r="H5964" s="33"/>
      <c r="I5964" s="33"/>
      <c r="J5964" s="95"/>
      <c r="K5964" s="33"/>
      <c r="L5964" s="33"/>
      <c r="M5964" s="232"/>
      <c r="N5964" s="210"/>
      <c r="O5964" s="120"/>
      <c r="P5964" s="46"/>
      <c r="Q5964" s="33"/>
      <c r="R5964" s="95"/>
      <c r="S5964" s="33"/>
      <c r="T5964" s="33"/>
      <c r="U5964" s="232"/>
      <c r="V5964" s="213"/>
      <c r="W5964" s="202" t="str" cm="1">
        <f t="array" ref="W5964">IF(SUM(LEN(B5964:V5964))=0,"",IF(OR(OR(ISBLANK(F5964),SUM(LEN(C5964),LEN(D5964))=0),AND(NOT(E5964="Unknown"),ISBLANK(J5964)),AND(NOT(O5964="Unknown"),ISBLANK(R5964))),"Missing Information", _xlfn._xlws.FILTER(_xlfn._xlws.FILTER(Table15[],(Table15[System-Owned Portion]&amp;Table15[If Material Anything Other than "Lead" in Column E,
Was Material Ever Previously Lead?]&amp;Table15[Customer-Owned Portion])=(E5964&amp;G5964&amp;O5964),""),{0,0,0,1})))</f>
        <v/>
      </c>
      <c r="X5964"/>
    </row>
    <row r="5965" spans="2:24" x14ac:dyDescent="0.35">
      <c r="B5965" s="208"/>
      <c r="C5965" s="33"/>
      <c r="D5965" s="33"/>
      <c r="E5965" s="47"/>
      <c r="F5965" s="46"/>
      <c r="G5965" s="95"/>
      <c r="H5965" s="33"/>
      <c r="I5965" s="33"/>
      <c r="J5965" s="95"/>
      <c r="K5965" s="33"/>
      <c r="L5965" s="33"/>
      <c r="M5965" s="232"/>
      <c r="N5965" s="210"/>
      <c r="O5965" s="120"/>
      <c r="P5965" s="46"/>
      <c r="Q5965" s="33"/>
      <c r="R5965" s="95"/>
      <c r="S5965" s="33"/>
      <c r="T5965" s="33"/>
      <c r="U5965" s="232"/>
      <c r="V5965" s="213"/>
      <c r="W5965" s="202" t="str" cm="1">
        <f t="array" ref="W5965">IF(SUM(LEN(B5965:V5965))=0,"",IF(OR(OR(ISBLANK(F5965),SUM(LEN(C5965),LEN(D5965))=0),AND(NOT(E5965="Unknown"),ISBLANK(J5965)),AND(NOT(O5965="Unknown"),ISBLANK(R5965))),"Missing Information", _xlfn._xlws.FILTER(_xlfn._xlws.FILTER(Table15[],(Table15[System-Owned Portion]&amp;Table15[If Material Anything Other than "Lead" in Column E,
Was Material Ever Previously Lead?]&amp;Table15[Customer-Owned Portion])=(E5965&amp;G5965&amp;O5965),""),{0,0,0,1})))</f>
        <v/>
      </c>
      <c r="X5965"/>
    </row>
    <row r="5966" spans="2:24" x14ac:dyDescent="0.35">
      <c r="B5966" s="208"/>
      <c r="C5966" s="33"/>
      <c r="D5966" s="33"/>
      <c r="E5966" s="47"/>
      <c r="F5966" s="46"/>
      <c r="G5966" s="95"/>
      <c r="H5966" s="33"/>
      <c r="I5966" s="33"/>
      <c r="J5966" s="95"/>
      <c r="K5966" s="33"/>
      <c r="L5966" s="33"/>
      <c r="M5966" s="232"/>
      <c r="N5966" s="210"/>
      <c r="O5966" s="120"/>
      <c r="P5966" s="46"/>
      <c r="Q5966" s="33"/>
      <c r="R5966" s="95"/>
      <c r="S5966" s="33"/>
      <c r="T5966" s="33"/>
      <c r="U5966" s="232"/>
      <c r="V5966" s="213"/>
      <c r="W5966" s="202" t="str" cm="1">
        <f t="array" ref="W5966">IF(SUM(LEN(B5966:V5966))=0,"",IF(OR(OR(ISBLANK(F5966),SUM(LEN(C5966),LEN(D5966))=0),AND(NOT(E5966="Unknown"),ISBLANK(J5966)),AND(NOT(O5966="Unknown"),ISBLANK(R5966))),"Missing Information", _xlfn._xlws.FILTER(_xlfn._xlws.FILTER(Table15[],(Table15[System-Owned Portion]&amp;Table15[If Material Anything Other than "Lead" in Column E,
Was Material Ever Previously Lead?]&amp;Table15[Customer-Owned Portion])=(E5966&amp;G5966&amp;O5966),""),{0,0,0,1})))</f>
        <v/>
      </c>
      <c r="X5966"/>
    </row>
    <row r="5967" spans="2:24" x14ac:dyDescent="0.35">
      <c r="B5967" s="208"/>
      <c r="C5967" s="33"/>
      <c r="D5967" s="33"/>
      <c r="E5967" s="47"/>
      <c r="F5967" s="46"/>
      <c r="G5967" s="95"/>
      <c r="H5967" s="33"/>
      <c r="I5967" s="33"/>
      <c r="J5967" s="95"/>
      <c r="K5967" s="33"/>
      <c r="L5967" s="33"/>
      <c r="M5967" s="232"/>
      <c r="N5967" s="210"/>
      <c r="O5967" s="120"/>
      <c r="P5967" s="46"/>
      <c r="Q5967" s="33"/>
      <c r="R5967" s="95"/>
      <c r="S5967" s="33"/>
      <c r="T5967" s="33"/>
      <c r="U5967" s="232"/>
      <c r="V5967" s="213"/>
      <c r="W5967" s="202" t="str" cm="1">
        <f t="array" ref="W5967">IF(SUM(LEN(B5967:V5967))=0,"",IF(OR(OR(ISBLANK(F5967),SUM(LEN(C5967),LEN(D5967))=0),AND(NOT(E5967="Unknown"),ISBLANK(J5967)),AND(NOT(O5967="Unknown"),ISBLANK(R5967))),"Missing Information", _xlfn._xlws.FILTER(_xlfn._xlws.FILTER(Table15[],(Table15[System-Owned Portion]&amp;Table15[If Material Anything Other than "Lead" in Column E,
Was Material Ever Previously Lead?]&amp;Table15[Customer-Owned Portion])=(E5967&amp;G5967&amp;O5967),""),{0,0,0,1})))</f>
        <v/>
      </c>
      <c r="X5967"/>
    </row>
    <row r="5968" spans="2:24" x14ac:dyDescent="0.35">
      <c r="B5968" s="208"/>
      <c r="C5968" s="33"/>
      <c r="D5968" s="33"/>
      <c r="E5968" s="47"/>
      <c r="F5968" s="46"/>
      <c r="G5968" s="95"/>
      <c r="H5968" s="33"/>
      <c r="I5968" s="33"/>
      <c r="J5968" s="95"/>
      <c r="K5968" s="33"/>
      <c r="L5968" s="33"/>
      <c r="M5968" s="232"/>
      <c r="N5968" s="210"/>
      <c r="O5968" s="120"/>
      <c r="P5968" s="46"/>
      <c r="Q5968" s="33"/>
      <c r="R5968" s="95"/>
      <c r="S5968" s="33"/>
      <c r="T5968" s="33"/>
      <c r="U5968" s="232"/>
      <c r="V5968" s="213"/>
      <c r="W5968" s="202" t="str" cm="1">
        <f t="array" ref="W5968">IF(SUM(LEN(B5968:V5968))=0,"",IF(OR(OR(ISBLANK(F5968),SUM(LEN(C5968),LEN(D5968))=0),AND(NOT(E5968="Unknown"),ISBLANK(J5968)),AND(NOT(O5968="Unknown"),ISBLANK(R5968))),"Missing Information", _xlfn._xlws.FILTER(_xlfn._xlws.FILTER(Table15[],(Table15[System-Owned Portion]&amp;Table15[If Material Anything Other than "Lead" in Column E,
Was Material Ever Previously Lead?]&amp;Table15[Customer-Owned Portion])=(E5968&amp;G5968&amp;O5968),""),{0,0,0,1})))</f>
        <v/>
      </c>
      <c r="X5968"/>
    </row>
    <row r="5969" spans="2:24" x14ac:dyDescent="0.35">
      <c r="B5969" s="208"/>
      <c r="C5969" s="33"/>
      <c r="D5969" s="33"/>
      <c r="E5969" s="47"/>
      <c r="F5969" s="46"/>
      <c r="G5969" s="95"/>
      <c r="H5969" s="33"/>
      <c r="I5969" s="33"/>
      <c r="J5969" s="95"/>
      <c r="K5969" s="33"/>
      <c r="L5969" s="33"/>
      <c r="M5969" s="232"/>
      <c r="N5969" s="210"/>
      <c r="O5969" s="120"/>
      <c r="P5969" s="46"/>
      <c r="Q5969" s="33"/>
      <c r="R5969" s="95"/>
      <c r="S5969" s="33"/>
      <c r="T5969" s="33"/>
      <c r="U5969" s="232"/>
      <c r="V5969" s="213"/>
      <c r="W5969" s="202" t="str" cm="1">
        <f t="array" ref="W5969">IF(SUM(LEN(B5969:V5969))=0,"",IF(OR(OR(ISBLANK(F5969),SUM(LEN(C5969),LEN(D5969))=0),AND(NOT(E5969="Unknown"),ISBLANK(J5969)),AND(NOT(O5969="Unknown"),ISBLANK(R5969))),"Missing Information", _xlfn._xlws.FILTER(_xlfn._xlws.FILTER(Table15[],(Table15[System-Owned Portion]&amp;Table15[If Material Anything Other than "Lead" in Column E,
Was Material Ever Previously Lead?]&amp;Table15[Customer-Owned Portion])=(E5969&amp;G5969&amp;O5969),""),{0,0,0,1})))</f>
        <v/>
      </c>
      <c r="X5969"/>
    </row>
    <row r="5970" spans="2:24" x14ac:dyDescent="0.35">
      <c r="B5970" s="208"/>
      <c r="C5970" s="33"/>
      <c r="D5970" s="33"/>
      <c r="E5970" s="47"/>
      <c r="F5970" s="46"/>
      <c r="G5970" s="95"/>
      <c r="H5970" s="33"/>
      <c r="I5970" s="33"/>
      <c r="J5970" s="95"/>
      <c r="K5970" s="33"/>
      <c r="L5970" s="33"/>
      <c r="M5970" s="232"/>
      <c r="N5970" s="210"/>
      <c r="O5970" s="120"/>
      <c r="P5970" s="46"/>
      <c r="Q5970" s="33"/>
      <c r="R5970" s="95"/>
      <c r="S5970" s="33"/>
      <c r="T5970" s="33"/>
      <c r="U5970" s="232"/>
      <c r="V5970" s="213"/>
      <c r="W5970" s="202" t="str" cm="1">
        <f t="array" ref="W5970">IF(SUM(LEN(B5970:V5970))=0,"",IF(OR(OR(ISBLANK(F5970),SUM(LEN(C5970),LEN(D5970))=0),AND(NOT(E5970="Unknown"),ISBLANK(J5970)),AND(NOT(O5970="Unknown"),ISBLANK(R5970))),"Missing Information", _xlfn._xlws.FILTER(_xlfn._xlws.FILTER(Table15[],(Table15[System-Owned Portion]&amp;Table15[If Material Anything Other than "Lead" in Column E,
Was Material Ever Previously Lead?]&amp;Table15[Customer-Owned Portion])=(E5970&amp;G5970&amp;O5970),""),{0,0,0,1})))</f>
        <v/>
      </c>
      <c r="X5970"/>
    </row>
    <row r="5971" spans="2:24" x14ac:dyDescent="0.35">
      <c r="B5971" s="208"/>
      <c r="C5971" s="33"/>
      <c r="D5971" s="33"/>
      <c r="E5971" s="47"/>
      <c r="F5971" s="46"/>
      <c r="G5971" s="95"/>
      <c r="H5971" s="33"/>
      <c r="I5971" s="33"/>
      <c r="J5971" s="95"/>
      <c r="K5971" s="33"/>
      <c r="L5971" s="33"/>
      <c r="M5971" s="232"/>
      <c r="N5971" s="210"/>
      <c r="O5971" s="120"/>
      <c r="P5971" s="46"/>
      <c r="Q5971" s="33"/>
      <c r="R5971" s="95"/>
      <c r="S5971" s="33"/>
      <c r="T5971" s="33"/>
      <c r="U5971" s="232"/>
      <c r="V5971" s="213"/>
      <c r="W5971" s="202" t="str" cm="1">
        <f t="array" ref="W5971">IF(SUM(LEN(B5971:V5971))=0,"",IF(OR(OR(ISBLANK(F5971),SUM(LEN(C5971),LEN(D5971))=0),AND(NOT(E5971="Unknown"),ISBLANK(J5971)),AND(NOT(O5971="Unknown"),ISBLANK(R5971))),"Missing Information", _xlfn._xlws.FILTER(_xlfn._xlws.FILTER(Table15[],(Table15[System-Owned Portion]&amp;Table15[If Material Anything Other than "Lead" in Column E,
Was Material Ever Previously Lead?]&amp;Table15[Customer-Owned Portion])=(E5971&amp;G5971&amp;O5971),""),{0,0,0,1})))</f>
        <v/>
      </c>
      <c r="X5971"/>
    </row>
    <row r="5972" spans="2:24" x14ac:dyDescent="0.35">
      <c r="B5972" s="208"/>
      <c r="C5972" s="33"/>
      <c r="D5972" s="33"/>
      <c r="E5972" s="47"/>
      <c r="F5972" s="46"/>
      <c r="G5972" s="95"/>
      <c r="H5972" s="33"/>
      <c r="I5972" s="33"/>
      <c r="J5972" s="95"/>
      <c r="K5972" s="33"/>
      <c r="L5972" s="33"/>
      <c r="M5972" s="232"/>
      <c r="N5972" s="210"/>
      <c r="O5972" s="120"/>
      <c r="P5972" s="46"/>
      <c r="Q5972" s="33"/>
      <c r="R5972" s="95"/>
      <c r="S5972" s="33"/>
      <c r="T5972" s="33"/>
      <c r="U5972" s="232"/>
      <c r="V5972" s="213"/>
      <c r="W5972" s="202" t="str" cm="1">
        <f t="array" ref="W5972">IF(SUM(LEN(B5972:V5972))=0,"",IF(OR(OR(ISBLANK(F5972),SUM(LEN(C5972),LEN(D5972))=0),AND(NOT(E5972="Unknown"),ISBLANK(J5972)),AND(NOT(O5972="Unknown"),ISBLANK(R5972))),"Missing Information", _xlfn._xlws.FILTER(_xlfn._xlws.FILTER(Table15[],(Table15[System-Owned Portion]&amp;Table15[If Material Anything Other than "Lead" in Column E,
Was Material Ever Previously Lead?]&amp;Table15[Customer-Owned Portion])=(E5972&amp;G5972&amp;O5972),""),{0,0,0,1})))</f>
        <v/>
      </c>
      <c r="X5972"/>
    </row>
    <row r="5973" spans="2:24" x14ac:dyDescent="0.35">
      <c r="B5973" s="208"/>
      <c r="C5973" s="33"/>
      <c r="D5973" s="33"/>
      <c r="E5973" s="47"/>
      <c r="F5973" s="46"/>
      <c r="G5973" s="95"/>
      <c r="H5973" s="33"/>
      <c r="I5973" s="33"/>
      <c r="J5973" s="95"/>
      <c r="K5973" s="33"/>
      <c r="L5973" s="33"/>
      <c r="M5973" s="232"/>
      <c r="N5973" s="210"/>
      <c r="O5973" s="120"/>
      <c r="P5973" s="46"/>
      <c r="Q5973" s="33"/>
      <c r="R5973" s="95"/>
      <c r="S5973" s="33"/>
      <c r="T5973" s="33"/>
      <c r="U5973" s="232"/>
      <c r="V5973" s="213"/>
      <c r="W5973" s="202" t="str" cm="1">
        <f t="array" ref="W5973">IF(SUM(LEN(B5973:V5973))=0,"",IF(OR(OR(ISBLANK(F5973),SUM(LEN(C5973),LEN(D5973))=0),AND(NOT(E5973="Unknown"),ISBLANK(J5973)),AND(NOT(O5973="Unknown"),ISBLANK(R5973))),"Missing Information", _xlfn._xlws.FILTER(_xlfn._xlws.FILTER(Table15[],(Table15[System-Owned Portion]&amp;Table15[If Material Anything Other than "Lead" in Column E,
Was Material Ever Previously Lead?]&amp;Table15[Customer-Owned Portion])=(E5973&amp;G5973&amp;O5973),""),{0,0,0,1})))</f>
        <v/>
      </c>
      <c r="X5973"/>
    </row>
    <row r="5974" spans="2:24" x14ac:dyDescent="0.35">
      <c r="B5974" s="208"/>
      <c r="C5974" s="33"/>
      <c r="D5974" s="33"/>
      <c r="E5974" s="47"/>
      <c r="F5974" s="46"/>
      <c r="G5974" s="95"/>
      <c r="H5974" s="33"/>
      <c r="I5974" s="33"/>
      <c r="J5974" s="95"/>
      <c r="K5974" s="33"/>
      <c r="L5974" s="33"/>
      <c r="M5974" s="232"/>
      <c r="N5974" s="210"/>
      <c r="O5974" s="120"/>
      <c r="P5974" s="46"/>
      <c r="Q5974" s="33"/>
      <c r="R5974" s="95"/>
      <c r="S5974" s="33"/>
      <c r="T5974" s="33"/>
      <c r="U5974" s="232"/>
      <c r="V5974" s="213"/>
      <c r="W5974" s="202" t="str" cm="1">
        <f t="array" ref="W5974">IF(SUM(LEN(B5974:V5974))=0,"",IF(OR(OR(ISBLANK(F5974),SUM(LEN(C5974),LEN(D5974))=0),AND(NOT(E5974="Unknown"),ISBLANK(J5974)),AND(NOT(O5974="Unknown"),ISBLANK(R5974))),"Missing Information", _xlfn._xlws.FILTER(_xlfn._xlws.FILTER(Table15[],(Table15[System-Owned Portion]&amp;Table15[If Material Anything Other than "Lead" in Column E,
Was Material Ever Previously Lead?]&amp;Table15[Customer-Owned Portion])=(E5974&amp;G5974&amp;O5974),""),{0,0,0,1})))</f>
        <v/>
      </c>
      <c r="X5974"/>
    </row>
    <row r="5975" spans="2:24" x14ac:dyDescent="0.35">
      <c r="B5975" s="208"/>
      <c r="C5975" s="33"/>
      <c r="D5975" s="33"/>
      <c r="E5975" s="47"/>
      <c r="F5975" s="46"/>
      <c r="G5975" s="95"/>
      <c r="H5975" s="33"/>
      <c r="I5975" s="33"/>
      <c r="J5975" s="95"/>
      <c r="K5975" s="33"/>
      <c r="L5975" s="33"/>
      <c r="M5975" s="232"/>
      <c r="N5975" s="210"/>
      <c r="O5975" s="120"/>
      <c r="P5975" s="46"/>
      <c r="Q5975" s="33"/>
      <c r="R5975" s="95"/>
      <c r="S5975" s="33"/>
      <c r="T5975" s="33"/>
      <c r="U5975" s="232"/>
      <c r="V5975" s="213"/>
      <c r="W5975" s="202" t="str" cm="1">
        <f t="array" ref="W5975">IF(SUM(LEN(B5975:V5975))=0,"",IF(OR(OR(ISBLANK(F5975),SUM(LEN(C5975),LEN(D5975))=0),AND(NOT(E5975="Unknown"),ISBLANK(J5975)),AND(NOT(O5975="Unknown"),ISBLANK(R5975))),"Missing Information", _xlfn._xlws.FILTER(_xlfn._xlws.FILTER(Table15[],(Table15[System-Owned Portion]&amp;Table15[If Material Anything Other than "Lead" in Column E,
Was Material Ever Previously Lead?]&amp;Table15[Customer-Owned Portion])=(E5975&amp;G5975&amp;O5975),""),{0,0,0,1})))</f>
        <v/>
      </c>
      <c r="X5975"/>
    </row>
    <row r="5976" spans="2:24" x14ac:dyDescent="0.35">
      <c r="B5976" s="208"/>
      <c r="C5976" s="33"/>
      <c r="D5976" s="33"/>
      <c r="E5976" s="47"/>
      <c r="F5976" s="46"/>
      <c r="G5976" s="95"/>
      <c r="H5976" s="33"/>
      <c r="I5976" s="33"/>
      <c r="J5976" s="95"/>
      <c r="K5976" s="33"/>
      <c r="L5976" s="33"/>
      <c r="M5976" s="232"/>
      <c r="N5976" s="210"/>
      <c r="O5976" s="120"/>
      <c r="P5976" s="46"/>
      <c r="Q5976" s="33"/>
      <c r="R5976" s="95"/>
      <c r="S5976" s="33"/>
      <c r="T5976" s="33"/>
      <c r="U5976" s="232"/>
      <c r="V5976" s="213"/>
      <c r="W5976" s="202" t="str" cm="1">
        <f t="array" ref="W5976">IF(SUM(LEN(B5976:V5976))=0,"",IF(OR(OR(ISBLANK(F5976),SUM(LEN(C5976),LEN(D5976))=0),AND(NOT(E5976="Unknown"),ISBLANK(J5976)),AND(NOT(O5976="Unknown"),ISBLANK(R5976))),"Missing Information", _xlfn._xlws.FILTER(_xlfn._xlws.FILTER(Table15[],(Table15[System-Owned Portion]&amp;Table15[If Material Anything Other than "Lead" in Column E,
Was Material Ever Previously Lead?]&amp;Table15[Customer-Owned Portion])=(E5976&amp;G5976&amp;O5976),""),{0,0,0,1})))</f>
        <v/>
      </c>
      <c r="X5976"/>
    </row>
    <row r="5977" spans="2:24" x14ac:dyDescent="0.35">
      <c r="B5977" s="208"/>
      <c r="C5977" s="33"/>
      <c r="D5977" s="33"/>
      <c r="E5977" s="47"/>
      <c r="F5977" s="46"/>
      <c r="G5977" s="95"/>
      <c r="H5977" s="33"/>
      <c r="I5977" s="33"/>
      <c r="J5977" s="95"/>
      <c r="K5977" s="33"/>
      <c r="L5977" s="33"/>
      <c r="M5977" s="232"/>
      <c r="N5977" s="210"/>
      <c r="O5977" s="120"/>
      <c r="P5977" s="46"/>
      <c r="Q5977" s="33"/>
      <c r="R5977" s="95"/>
      <c r="S5977" s="33"/>
      <c r="T5977" s="33"/>
      <c r="U5977" s="232"/>
      <c r="V5977" s="213"/>
      <c r="W5977" s="202" t="str" cm="1">
        <f t="array" ref="W5977">IF(SUM(LEN(B5977:V5977))=0,"",IF(OR(OR(ISBLANK(F5977),SUM(LEN(C5977),LEN(D5977))=0),AND(NOT(E5977="Unknown"),ISBLANK(J5977)),AND(NOT(O5977="Unknown"),ISBLANK(R5977))),"Missing Information", _xlfn._xlws.FILTER(_xlfn._xlws.FILTER(Table15[],(Table15[System-Owned Portion]&amp;Table15[If Material Anything Other than "Lead" in Column E,
Was Material Ever Previously Lead?]&amp;Table15[Customer-Owned Portion])=(E5977&amp;G5977&amp;O5977),""),{0,0,0,1})))</f>
        <v/>
      </c>
      <c r="X5977"/>
    </row>
    <row r="5978" spans="2:24" x14ac:dyDescent="0.35">
      <c r="B5978" s="208"/>
      <c r="C5978" s="33"/>
      <c r="D5978" s="33"/>
      <c r="E5978" s="47"/>
      <c r="F5978" s="46"/>
      <c r="G5978" s="95"/>
      <c r="H5978" s="33"/>
      <c r="I5978" s="33"/>
      <c r="J5978" s="95"/>
      <c r="K5978" s="33"/>
      <c r="L5978" s="33"/>
      <c r="M5978" s="232"/>
      <c r="N5978" s="210"/>
      <c r="O5978" s="120"/>
      <c r="P5978" s="46"/>
      <c r="Q5978" s="33"/>
      <c r="R5978" s="95"/>
      <c r="S5978" s="33"/>
      <c r="T5978" s="33"/>
      <c r="U5978" s="232"/>
      <c r="V5978" s="213"/>
      <c r="W5978" s="202" t="str" cm="1">
        <f t="array" ref="W5978">IF(SUM(LEN(B5978:V5978))=0,"",IF(OR(OR(ISBLANK(F5978),SUM(LEN(C5978),LEN(D5978))=0),AND(NOT(E5978="Unknown"),ISBLANK(J5978)),AND(NOT(O5978="Unknown"),ISBLANK(R5978))),"Missing Information", _xlfn._xlws.FILTER(_xlfn._xlws.FILTER(Table15[],(Table15[System-Owned Portion]&amp;Table15[If Material Anything Other than "Lead" in Column E,
Was Material Ever Previously Lead?]&amp;Table15[Customer-Owned Portion])=(E5978&amp;G5978&amp;O5978),""),{0,0,0,1})))</f>
        <v/>
      </c>
      <c r="X5978"/>
    </row>
    <row r="5979" spans="2:24" x14ac:dyDescent="0.35">
      <c r="B5979" s="208"/>
      <c r="C5979" s="33"/>
      <c r="D5979" s="33"/>
      <c r="E5979" s="47"/>
      <c r="F5979" s="46"/>
      <c r="G5979" s="95"/>
      <c r="H5979" s="33"/>
      <c r="I5979" s="33"/>
      <c r="J5979" s="95"/>
      <c r="K5979" s="33"/>
      <c r="L5979" s="33"/>
      <c r="M5979" s="232"/>
      <c r="N5979" s="210"/>
      <c r="O5979" s="120"/>
      <c r="P5979" s="46"/>
      <c r="Q5979" s="33"/>
      <c r="R5979" s="95"/>
      <c r="S5979" s="33"/>
      <c r="T5979" s="33"/>
      <c r="U5979" s="232"/>
      <c r="V5979" s="213"/>
      <c r="W5979" s="202" t="str" cm="1">
        <f t="array" ref="W5979">IF(SUM(LEN(B5979:V5979))=0,"",IF(OR(OR(ISBLANK(F5979),SUM(LEN(C5979),LEN(D5979))=0),AND(NOT(E5979="Unknown"),ISBLANK(J5979)),AND(NOT(O5979="Unknown"),ISBLANK(R5979))),"Missing Information", _xlfn._xlws.FILTER(_xlfn._xlws.FILTER(Table15[],(Table15[System-Owned Portion]&amp;Table15[If Material Anything Other than "Lead" in Column E,
Was Material Ever Previously Lead?]&amp;Table15[Customer-Owned Portion])=(E5979&amp;G5979&amp;O5979),""),{0,0,0,1})))</f>
        <v/>
      </c>
      <c r="X5979"/>
    </row>
    <row r="5980" spans="2:24" x14ac:dyDescent="0.35">
      <c r="B5980" s="208"/>
      <c r="C5980" s="33"/>
      <c r="D5980" s="33"/>
      <c r="E5980" s="47"/>
      <c r="F5980" s="46"/>
      <c r="G5980" s="95"/>
      <c r="H5980" s="33"/>
      <c r="I5980" s="33"/>
      <c r="J5980" s="95"/>
      <c r="K5980" s="33"/>
      <c r="L5980" s="33"/>
      <c r="M5980" s="232"/>
      <c r="N5980" s="210"/>
      <c r="O5980" s="120"/>
      <c r="P5980" s="46"/>
      <c r="Q5980" s="33"/>
      <c r="R5980" s="95"/>
      <c r="S5980" s="33"/>
      <c r="T5980" s="33"/>
      <c r="U5980" s="232"/>
      <c r="V5980" s="213"/>
      <c r="W5980" s="202" t="str" cm="1">
        <f t="array" ref="W5980">IF(SUM(LEN(B5980:V5980))=0,"",IF(OR(OR(ISBLANK(F5980),SUM(LEN(C5980),LEN(D5980))=0),AND(NOT(E5980="Unknown"),ISBLANK(J5980)),AND(NOT(O5980="Unknown"),ISBLANK(R5980))),"Missing Information", _xlfn._xlws.FILTER(_xlfn._xlws.FILTER(Table15[],(Table15[System-Owned Portion]&amp;Table15[If Material Anything Other than "Lead" in Column E,
Was Material Ever Previously Lead?]&amp;Table15[Customer-Owned Portion])=(E5980&amp;G5980&amp;O5980),""),{0,0,0,1})))</f>
        <v/>
      </c>
      <c r="X5980"/>
    </row>
    <row r="5981" spans="2:24" x14ac:dyDescent="0.35">
      <c r="B5981" s="208"/>
      <c r="C5981" s="33"/>
      <c r="D5981" s="33"/>
      <c r="E5981" s="47"/>
      <c r="F5981" s="46"/>
      <c r="G5981" s="95"/>
      <c r="H5981" s="33"/>
      <c r="I5981" s="33"/>
      <c r="J5981" s="95"/>
      <c r="K5981" s="33"/>
      <c r="L5981" s="33"/>
      <c r="M5981" s="232"/>
      <c r="N5981" s="210"/>
      <c r="O5981" s="120"/>
      <c r="P5981" s="46"/>
      <c r="Q5981" s="33"/>
      <c r="R5981" s="95"/>
      <c r="S5981" s="33"/>
      <c r="T5981" s="33"/>
      <c r="U5981" s="232"/>
      <c r="V5981" s="213"/>
      <c r="W5981" s="202" t="str" cm="1">
        <f t="array" ref="W5981">IF(SUM(LEN(B5981:V5981))=0,"",IF(OR(OR(ISBLANK(F5981),SUM(LEN(C5981),LEN(D5981))=0),AND(NOT(E5981="Unknown"),ISBLANK(J5981)),AND(NOT(O5981="Unknown"),ISBLANK(R5981))),"Missing Information", _xlfn._xlws.FILTER(_xlfn._xlws.FILTER(Table15[],(Table15[System-Owned Portion]&amp;Table15[If Material Anything Other than "Lead" in Column E,
Was Material Ever Previously Lead?]&amp;Table15[Customer-Owned Portion])=(E5981&amp;G5981&amp;O5981),""),{0,0,0,1})))</f>
        <v/>
      </c>
      <c r="X5981"/>
    </row>
    <row r="5982" spans="2:24" x14ac:dyDescent="0.35">
      <c r="B5982" s="208"/>
      <c r="C5982" s="33"/>
      <c r="D5982" s="33"/>
      <c r="E5982" s="47"/>
      <c r="F5982" s="46"/>
      <c r="G5982" s="95"/>
      <c r="H5982" s="33"/>
      <c r="I5982" s="33"/>
      <c r="J5982" s="95"/>
      <c r="K5982" s="33"/>
      <c r="L5982" s="33"/>
      <c r="M5982" s="232"/>
      <c r="N5982" s="210"/>
      <c r="O5982" s="120"/>
      <c r="P5982" s="46"/>
      <c r="Q5982" s="33"/>
      <c r="R5982" s="95"/>
      <c r="S5982" s="33"/>
      <c r="T5982" s="33"/>
      <c r="U5982" s="232"/>
      <c r="V5982" s="213"/>
      <c r="W5982" s="202" t="str" cm="1">
        <f t="array" ref="W5982">IF(SUM(LEN(B5982:V5982))=0,"",IF(OR(OR(ISBLANK(F5982),SUM(LEN(C5982),LEN(D5982))=0),AND(NOT(E5982="Unknown"),ISBLANK(J5982)),AND(NOT(O5982="Unknown"),ISBLANK(R5982))),"Missing Information", _xlfn._xlws.FILTER(_xlfn._xlws.FILTER(Table15[],(Table15[System-Owned Portion]&amp;Table15[If Material Anything Other than "Lead" in Column E,
Was Material Ever Previously Lead?]&amp;Table15[Customer-Owned Portion])=(E5982&amp;G5982&amp;O5982),""),{0,0,0,1})))</f>
        <v/>
      </c>
      <c r="X5982"/>
    </row>
    <row r="5983" spans="2:24" x14ac:dyDescent="0.35">
      <c r="B5983" s="208"/>
      <c r="C5983" s="33"/>
      <c r="D5983" s="33"/>
      <c r="E5983" s="47"/>
      <c r="F5983" s="46"/>
      <c r="G5983" s="95"/>
      <c r="H5983" s="33"/>
      <c r="I5983" s="33"/>
      <c r="J5983" s="95"/>
      <c r="K5983" s="33"/>
      <c r="L5983" s="33"/>
      <c r="M5983" s="232"/>
      <c r="N5983" s="210"/>
      <c r="O5983" s="120"/>
      <c r="P5983" s="46"/>
      <c r="Q5983" s="33"/>
      <c r="R5983" s="95"/>
      <c r="S5983" s="33"/>
      <c r="T5983" s="33"/>
      <c r="U5983" s="232"/>
      <c r="V5983" s="213"/>
      <c r="W5983" s="202" t="str" cm="1">
        <f t="array" ref="W5983">IF(SUM(LEN(B5983:V5983))=0,"",IF(OR(OR(ISBLANK(F5983),SUM(LEN(C5983),LEN(D5983))=0),AND(NOT(E5983="Unknown"),ISBLANK(J5983)),AND(NOT(O5983="Unknown"),ISBLANK(R5983))),"Missing Information", _xlfn._xlws.FILTER(_xlfn._xlws.FILTER(Table15[],(Table15[System-Owned Portion]&amp;Table15[If Material Anything Other than "Lead" in Column E,
Was Material Ever Previously Lead?]&amp;Table15[Customer-Owned Portion])=(E5983&amp;G5983&amp;O5983),""),{0,0,0,1})))</f>
        <v/>
      </c>
      <c r="X5983"/>
    </row>
    <row r="5984" spans="2:24" x14ac:dyDescent="0.35">
      <c r="B5984" s="208"/>
      <c r="C5984" s="33"/>
      <c r="D5984" s="33"/>
      <c r="E5984" s="47"/>
      <c r="F5984" s="46"/>
      <c r="G5984" s="95"/>
      <c r="H5984" s="33"/>
      <c r="I5984" s="33"/>
      <c r="J5984" s="95"/>
      <c r="K5984" s="33"/>
      <c r="L5984" s="33"/>
      <c r="M5984" s="232"/>
      <c r="N5984" s="210"/>
      <c r="O5984" s="120"/>
      <c r="P5984" s="46"/>
      <c r="Q5984" s="33"/>
      <c r="R5984" s="95"/>
      <c r="S5984" s="33"/>
      <c r="T5984" s="33"/>
      <c r="U5984" s="232"/>
      <c r="V5984" s="213"/>
      <c r="W5984" s="202" t="str" cm="1">
        <f t="array" ref="W5984">IF(SUM(LEN(B5984:V5984))=0,"",IF(OR(OR(ISBLANK(F5984),SUM(LEN(C5984),LEN(D5984))=0),AND(NOT(E5984="Unknown"),ISBLANK(J5984)),AND(NOT(O5984="Unknown"),ISBLANK(R5984))),"Missing Information", _xlfn._xlws.FILTER(_xlfn._xlws.FILTER(Table15[],(Table15[System-Owned Portion]&amp;Table15[If Material Anything Other than "Lead" in Column E,
Was Material Ever Previously Lead?]&amp;Table15[Customer-Owned Portion])=(E5984&amp;G5984&amp;O5984),""),{0,0,0,1})))</f>
        <v/>
      </c>
      <c r="X5984"/>
    </row>
    <row r="5985" spans="2:24" x14ac:dyDescent="0.35">
      <c r="B5985" s="208"/>
      <c r="C5985" s="33"/>
      <c r="D5985" s="33"/>
      <c r="E5985" s="47"/>
      <c r="F5985" s="46"/>
      <c r="G5985" s="95"/>
      <c r="H5985" s="33"/>
      <c r="I5985" s="33"/>
      <c r="J5985" s="95"/>
      <c r="K5985" s="33"/>
      <c r="L5985" s="33"/>
      <c r="M5985" s="232"/>
      <c r="N5985" s="210"/>
      <c r="O5985" s="120"/>
      <c r="P5985" s="46"/>
      <c r="Q5985" s="33"/>
      <c r="R5985" s="95"/>
      <c r="S5985" s="33"/>
      <c r="T5985" s="33"/>
      <c r="U5985" s="232"/>
      <c r="V5985" s="213"/>
      <c r="W5985" s="202" t="str" cm="1">
        <f t="array" ref="W5985">IF(SUM(LEN(B5985:V5985))=0,"",IF(OR(OR(ISBLANK(F5985),SUM(LEN(C5985),LEN(D5985))=0),AND(NOT(E5985="Unknown"),ISBLANK(J5985)),AND(NOT(O5985="Unknown"),ISBLANK(R5985))),"Missing Information", _xlfn._xlws.FILTER(_xlfn._xlws.FILTER(Table15[],(Table15[System-Owned Portion]&amp;Table15[If Material Anything Other than "Lead" in Column E,
Was Material Ever Previously Lead?]&amp;Table15[Customer-Owned Portion])=(E5985&amp;G5985&amp;O5985),""),{0,0,0,1})))</f>
        <v/>
      </c>
      <c r="X5985"/>
    </row>
    <row r="5986" spans="2:24" x14ac:dyDescent="0.35">
      <c r="B5986" s="208"/>
      <c r="C5986" s="33"/>
      <c r="D5986" s="33"/>
      <c r="E5986" s="47"/>
      <c r="F5986" s="46"/>
      <c r="G5986" s="95"/>
      <c r="H5986" s="33"/>
      <c r="I5986" s="33"/>
      <c r="J5986" s="95"/>
      <c r="K5986" s="33"/>
      <c r="L5986" s="33"/>
      <c r="M5986" s="232"/>
      <c r="N5986" s="210"/>
      <c r="O5986" s="120"/>
      <c r="P5986" s="46"/>
      <c r="Q5986" s="33"/>
      <c r="R5986" s="95"/>
      <c r="S5986" s="33"/>
      <c r="T5986" s="33"/>
      <c r="U5986" s="232"/>
      <c r="V5986" s="213"/>
      <c r="W5986" s="202" t="str" cm="1">
        <f t="array" ref="W5986">IF(SUM(LEN(B5986:V5986))=0,"",IF(OR(OR(ISBLANK(F5986),SUM(LEN(C5986),LEN(D5986))=0),AND(NOT(E5986="Unknown"),ISBLANK(J5986)),AND(NOT(O5986="Unknown"),ISBLANK(R5986))),"Missing Information", _xlfn._xlws.FILTER(_xlfn._xlws.FILTER(Table15[],(Table15[System-Owned Portion]&amp;Table15[If Material Anything Other than "Lead" in Column E,
Was Material Ever Previously Lead?]&amp;Table15[Customer-Owned Portion])=(E5986&amp;G5986&amp;O5986),""),{0,0,0,1})))</f>
        <v/>
      </c>
      <c r="X5986"/>
    </row>
    <row r="5987" spans="2:24" x14ac:dyDescent="0.35">
      <c r="B5987" s="208"/>
      <c r="C5987" s="33"/>
      <c r="D5987" s="33"/>
      <c r="E5987" s="47"/>
      <c r="F5987" s="46"/>
      <c r="G5987" s="95"/>
      <c r="H5987" s="33"/>
      <c r="I5987" s="33"/>
      <c r="J5987" s="95"/>
      <c r="K5987" s="33"/>
      <c r="L5987" s="33"/>
      <c r="M5987" s="232"/>
      <c r="N5987" s="210"/>
      <c r="O5987" s="120"/>
      <c r="P5987" s="46"/>
      <c r="Q5987" s="33"/>
      <c r="R5987" s="95"/>
      <c r="S5987" s="33"/>
      <c r="T5987" s="33"/>
      <c r="U5987" s="232"/>
      <c r="V5987" s="213"/>
      <c r="W5987" s="202" t="str" cm="1">
        <f t="array" ref="W5987">IF(SUM(LEN(B5987:V5987))=0,"",IF(OR(OR(ISBLANK(F5987),SUM(LEN(C5987),LEN(D5987))=0),AND(NOT(E5987="Unknown"),ISBLANK(J5987)),AND(NOT(O5987="Unknown"),ISBLANK(R5987))),"Missing Information", _xlfn._xlws.FILTER(_xlfn._xlws.FILTER(Table15[],(Table15[System-Owned Portion]&amp;Table15[If Material Anything Other than "Lead" in Column E,
Was Material Ever Previously Lead?]&amp;Table15[Customer-Owned Portion])=(E5987&amp;G5987&amp;O5987),""),{0,0,0,1})))</f>
        <v/>
      </c>
      <c r="X5987"/>
    </row>
    <row r="5988" spans="2:24" x14ac:dyDescent="0.35">
      <c r="B5988" s="208"/>
      <c r="C5988" s="33"/>
      <c r="D5988" s="33"/>
      <c r="E5988" s="47"/>
      <c r="F5988" s="46"/>
      <c r="G5988" s="95"/>
      <c r="H5988" s="33"/>
      <c r="I5988" s="33"/>
      <c r="J5988" s="95"/>
      <c r="K5988" s="33"/>
      <c r="L5988" s="33"/>
      <c r="M5988" s="232"/>
      <c r="N5988" s="210"/>
      <c r="O5988" s="120"/>
      <c r="P5988" s="46"/>
      <c r="Q5988" s="33"/>
      <c r="R5988" s="95"/>
      <c r="S5988" s="33"/>
      <c r="T5988" s="33"/>
      <c r="U5988" s="232"/>
      <c r="V5988" s="213"/>
      <c r="W5988" s="202" t="str" cm="1">
        <f t="array" ref="W5988">IF(SUM(LEN(B5988:V5988))=0,"",IF(OR(OR(ISBLANK(F5988),SUM(LEN(C5988),LEN(D5988))=0),AND(NOT(E5988="Unknown"),ISBLANK(J5988)),AND(NOT(O5988="Unknown"),ISBLANK(R5988))),"Missing Information", _xlfn._xlws.FILTER(_xlfn._xlws.FILTER(Table15[],(Table15[System-Owned Portion]&amp;Table15[If Material Anything Other than "Lead" in Column E,
Was Material Ever Previously Lead?]&amp;Table15[Customer-Owned Portion])=(E5988&amp;G5988&amp;O5988),""),{0,0,0,1})))</f>
        <v/>
      </c>
      <c r="X5988"/>
    </row>
    <row r="5989" spans="2:24" x14ac:dyDescent="0.35">
      <c r="B5989" s="208"/>
      <c r="C5989" s="33"/>
      <c r="D5989" s="33"/>
      <c r="E5989" s="47"/>
      <c r="F5989" s="46"/>
      <c r="G5989" s="95"/>
      <c r="H5989" s="33"/>
      <c r="I5989" s="33"/>
      <c r="J5989" s="95"/>
      <c r="K5989" s="33"/>
      <c r="L5989" s="33"/>
      <c r="M5989" s="232"/>
      <c r="N5989" s="210"/>
      <c r="O5989" s="120"/>
      <c r="P5989" s="46"/>
      <c r="Q5989" s="33"/>
      <c r="R5989" s="95"/>
      <c r="S5989" s="33"/>
      <c r="T5989" s="33"/>
      <c r="U5989" s="232"/>
      <c r="V5989" s="213"/>
      <c r="W5989" s="202" t="str" cm="1">
        <f t="array" ref="W5989">IF(SUM(LEN(B5989:V5989))=0,"",IF(OR(OR(ISBLANK(F5989),SUM(LEN(C5989),LEN(D5989))=0),AND(NOT(E5989="Unknown"),ISBLANK(J5989)),AND(NOT(O5989="Unknown"),ISBLANK(R5989))),"Missing Information", _xlfn._xlws.FILTER(_xlfn._xlws.FILTER(Table15[],(Table15[System-Owned Portion]&amp;Table15[If Material Anything Other than "Lead" in Column E,
Was Material Ever Previously Lead?]&amp;Table15[Customer-Owned Portion])=(E5989&amp;G5989&amp;O5989),""),{0,0,0,1})))</f>
        <v/>
      </c>
      <c r="X5989"/>
    </row>
    <row r="5990" spans="2:24" x14ac:dyDescent="0.35">
      <c r="B5990" s="208"/>
      <c r="C5990" s="33"/>
      <c r="D5990" s="33"/>
      <c r="E5990" s="47"/>
      <c r="F5990" s="46"/>
      <c r="G5990" s="95"/>
      <c r="H5990" s="33"/>
      <c r="I5990" s="33"/>
      <c r="J5990" s="95"/>
      <c r="K5990" s="33"/>
      <c r="L5990" s="33"/>
      <c r="M5990" s="232"/>
      <c r="N5990" s="210"/>
      <c r="O5990" s="120"/>
      <c r="P5990" s="46"/>
      <c r="Q5990" s="33"/>
      <c r="R5990" s="95"/>
      <c r="S5990" s="33"/>
      <c r="T5990" s="33"/>
      <c r="U5990" s="232"/>
      <c r="V5990" s="213"/>
      <c r="W5990" s="202" t="str" cm="1">
        <f t="array" ref="W5990">IF(SUM(LEN(B5990:V5990))=0,"",IF(OR(OR(ISBLANK(F5990),SUM(LEN(C5990),LEN(D5990))=0),AND(NOT(E5990="Unknown"),ISBLANK(J5990)),AND(NOT(O5990="Unknown"),ISBLANK(R5990))),"Missing Information", _xlfn._xlws.FILTER(_xlfn._xlws.FILTER(Table15[],(Table15[System-Owned Portion]&amp;Table15[If Material Anything Other than "Lead" in Column E,
Was Material Ever Previously Lead?]&amp;Table15[Customer-Owned Portion])=(E5990&amp;G5990&amp;O5990),""),{0,0,0,1})))</f>
        <v/>
      </c>
      <c r="X5990"/>
    </row>
    <row r="5991" spans="2:24" x14ac:dyDescent="0.35">
      <c r="B5991" s="208"/>
      <c r="C5991" s="33"/>
      <c r="D5991" s="33"/>
      <c r="E5991" s="47"/>
      <c r="F5991" s="46"/>
      <c r="G5991" s="95"/>
      <c r="H5991" s="33"/>
      <c r="I5991" s="33"/>
      <c r="J5991" s="95"/>
      <c r="K5991" s="33"/>
      <c r="L5991" s="33"/>
      <c r="M5991" s="232"/>
      <c r="N5991" s="210"/>
      <c r="O5991" s="120"/>
      <c r="P5991" s="46"/>
      <c r="Q5991" s="33"/>
      <c r="R5991" s="95"/>
      <c r="S5991" s="33"/>
      <c r="T5991" s="33"/>
      <c r="U5991" s="232"/>
      <c r="V5991" s="213"/>
      <c r="W5991" s="202" t="str" cm="1">
        <f t="array" ref="W5991">IF(SUM(LEN(B5991:V5991))=0,"",IF(OR(OR(ISBLANK(F5991),SUM(LEN(C5991),LEN(D5991))=0),AND(NOT(E5991="Unknown"),ISBLANK(J5991)),AND(NOT(O5991="Unknown"),ISBLANK(R5991))),"Missing Information", _xlfn._xlws.FILTER(_xlfn._xlws.FILTER(Table15[],(Table15[System-Owned Portion]&amp;Table15[If Material Anything Other than "Lead" in Column E,
Was Material Ever Previously Lead?]&amp;Table15[Customer-Owned Portion])=(E5991&amp;G5991&amp;O5991),""),{0,0,0,1})))</f>
        <v/>
      </c>
      <c r="X5991"/>
    </row>
    <row r="5992" spans="2:24" x14ac:dyDescent="0.35">
      <c r="B5992" s="208"/>
      <c r="C5992" s="33"/>
      <c r="D5992" s="33"/>
      <c r="E5992" s="47"/>
      <c r="F5992" s="46"/>
      <c r="G5992" s="95"/>
      <c r="H5992" s="33"/>
      <c r="I5992" s="33"/>
      <c r="J5992" s="95"/>
      <c r="K5992" s="33"/>
      <c r="L5992" s="33"/>
      <c r="M5992" s="232"/>
      <c r="N5992" s="210"/>
      <c r="O5992" s="120"/>
      <c r="P5992" s="46"/>
      <c r="Q5992" s="33"/>
      <c r="R5992" s="95"/>
      <c r="S5992" s="33"/>
      <c r="T5992" s="33"/>
      <c r="U5992" s="232"/>
      <c r="V5992" s="213"/>
      <c r="W5992" s="202" t="str" cm="1">
        <f t="array" ref="W5992">IF(SUM(LEN(B5992:V5992))=0,"",IF(OR(OR(ISBLANK(F5992),SUM(LEN(C5992),LEN(D5992))=0),AND(NOT(E5992="Unknown"),ISBLANK(J5992)),AND(NOT(O5992="Unknown"),ISBLANK(R5992))),"Missing Information", _xlfn._xlws.FILTER(_xlfn._xlws.FILTER(Table15[],(Table15[System-Owned Portion]&amp;Table15[If Material Anything Other than "Lead" in Column E,
Was Material Ever Previously Lead?]&amp;Table15[Customer-Owned Portion])=(E5992&amp;G5992&amp;O5992),""),{0,0,0,1})))</f>
        <v/>
      </c>
      <c r="X5992"/>
    </row>
    <row r="5993" spans="2:24" x14ac:dyDescent="0.35">
      <c r="B5993" s="208"/>
      <c r="C5993" s="33"/>
      <c r="D5993" s="33"/>
      <c r="E5993" s="47"/>
      <c r="F5993" s="46"/>
      <c r="G5993" s="95"/>
      <c r="H5993" s="33"/>
      <c r="I5993" s="33"/>
      <c r="J5993" s="95"/>
      <c r="K5993" s="33"/>
      <c r="L5993" s="33"/>
      <c r="M5993" s="232"/>
      <c r="N5993" s="210"/>
      <c r="O5993" s="120"/>
      <c r="P5993" s="46"/>
      <c r="Q5993" s="33"/>
      <c r="R5993" s="95"/>
      <c r="S5993" s="33"/>
      <c r="T5993" s="33"/>
      <c r="U5993" s="232"/>
      <c r="V5993" s="213"/>
      <c r="W5993" s="202" t="str" cm="1">
        <f t="array" ref="W5993">IF(SUM(LEN(B5993:V5993))=0,"",IF(OR(OR(ISBLANK(F5993),SUM(LEN(C5993),LEN(D5993))=0),AND(NOT(E5993="Unknown"),ISBLANK(J5993)),AND(NOT(O5993="Unknown"),ISBLANK(R5993))),"Missing Information", _xlfn._xlws.FILTER(_xlfn._xlws.FILTER(Table15[],(Table15[System-Owned Portion]&amp;Table15[If Material Anything Other than "Lead" in Column E,
Was Material Ever Previously Lead?]&amp;Table15[Customer-Owned Portion])=(E5993&amp;G5993&amp;O5993),""),{0,0,0,1})))</f>
        <v/>
      </c>
      <c r="X5993"/>
    </row>
    <row r="5994" spans="2:24" x14ac:dyDescent="0.35">
      <c r="B5994" s="208"/>
      <c r="C5994" s="33"/>
      <c r="D5994" s="33"/>
      <c r="E5994" s="47"/>
      <c r="F5994" s="46"/>
      <c r="G5994" s="95"/>
      <c r="H5994" s="33"/>
      <c r="I5994" s="33"/>
      <c r="J5994" s="95"/>
      <c r="K5994" s="33"/>
      <c r="L5994" s="33"/>
      <c r="M5994" s="232"/>
      <c r="N5994" s="210"/>
      <c r="O5994" s="120"/>
      <c r="P5994" s="46"/>
      <c r="Q5994" s="33"/>
      <c r="R5994" s="95"/>
      <c r="S5994" s="33"/>
      <c r="T5994" s="33"/>
      <c r="U5994" s="232"/>
      <c r="V5994" s="213"/>
      <c r="W5994" s="202" t="str" cm="1">
        <f t="array" ref="W5994">IF(SUM(LEN(B5994:V5994))=0,"",IF(OR(OR(ISBLANK(F5994),SUM(LEN(C5994),LEN(D5994))=0),AND(NOT(E5994="Unknown"),ISBLANK(J5994)),AND(NOT(O5994="Unknown"),ISBLANK(R5994))),"Missing Information", _xlfn._xlws.FILTER(_xlfn._xlws.FILTER(Table15[],(Table15[System-Owned Portion]&amp;Table15[If Material Anything Other than "Lead" in Column E,
Was Material Ever Previously Lead?]&amp;Table15[Customer-Owned Portion])=(E5994&amp;G5994&amp;O5994),""),{0,0,0,1})))</f>
        <v/>
      </c>
      <c r="X5994"/>
    </row>
    <row r="5995" spans="2:24" x14ac:dyDescent="0.35">
      <c r="B5995" s="208"/>
      <c r="C5995" s="33"/>
      <c r="D5995" s="33"/>
      <c r="E5995" s="47"/>
      <c r="F5995" s="46"/>
      <c r="G5995" s="95"/>
      <c r="H5995" s="33"/>
      <c r="I5995" s="33"/>
      <c r="J5995" s="95"/>
      <c r="K5995" s="33"/>
      <c r="L5995" s="33"/>
      <c r="M5995" s="232"/>
      <c r="N5995" s="210"/>
      <c r="O5995" s="120"/>
      <c r="P5995" s="46"/>
      <c r="Q5995" s="33"/>
      <c r="R5995" s="95"/>
      <c r="S5995" s="33"/>
      <c r="T5995" s="33"/>
      <c r="U5995" s="232"/>
      <c r="V5995" s="213"/>
      <c r="W5995" s="202" t="str" cm="1">
        <f t="array" ref="W5995">IF(SUM(LEN(B5995:V5995))=0,"",IF(OR(OR(ISBLANK(F5995),SUM(LEN(C5995),LEN(D5995))=0),AND(NOT(E5995="Unknown"),ISBLANK(J5995)),AND(NOT(O5995="Unknown"),ISBLANK(R5995))),"Missing Information", _xlfn._xlws.FILTER(_xlfn._xlws.FILTER(Table15[],(Table15[System-Owned Portion]&amp;Table15[If Material Anything Other than "Lead" in Column E,
Was Material Ever Previously Lead?]&amp;Table15[Customer-Owned Portion])=(E5995&amp;G5995&amp;O5995),""),{0,0,0,1})))</f>
        <v/>
      </c>
      <c r="X5995"/>
    </row>
    <row r="5996" spans="2:24" x14ac:dyDescent="0.35">
      <c r="B5996" s="208"/>
      <c r="C5996" s="33"/>
      <c r="D5996" s="33"/>
      <c r="E5996" s="47"/>
      <c r="F5996" s="46"/>
      <c r="G5996" s="95"/>
      <c r="H5996" s="33"/>
      <c r="I5996" s="33"/>
      <c r="J5996" s="95"/>
      <c r="K5996" s="33"/>
      <c r="L5996" s="33"/>
      <c r="M5996" s="232"/>
      <c r="N5996" s="210"/>
      <c r="O5996" s="120"/>
      <c r="P5996" s="46"/>
      <c r="Q5996" s="33"/>
      <c r="R5996" s="95"/>
      <c r="S5996" s="33"/>
      <c r="T5996" s="33"/>
      <c r="U5996" s="232"/>
      <c r="V5996" s="213"/>
      <c r="W5996" s="202" t="str" cm="1">
        <f t="array" ref="W5996">IF(SUM(LEN(B5996:V5996))=0,"",IF(OR(OR(ISBLANK(F5996),SUM(LEN(C5996),LEN(D5996))=0),AND(NOT(E5996="Unknown"),ISBLANK(J5996)),AND(NOT(O5996="Unknown"),ISBLANK(R5996))),"Missing Information", _xlfn._xlws.FILTER(_xlfn._xlws.FILTER(Table15[],(Table15[System-Owned Portion]&amp;Table15[If Material Anything Other than "Lead" in Column E,
Was Material Ever Previously Lead?]&amp;Table15[Customer-Owned Portion])=(E5996&amp;G5996&amp;O5996),""),{0,0,0,1})))</f>
        <v/>
      </c>
      <c r="X5996"/>
    </row>
    <row r="5997" spans="2:24" x14ac:dyDescent="0.35">
      <c r="B5997" s="208"/>
      <c r="C5997" s="33"/>
      <c r="D5997" s="33"/>
      <c r="E5997" s="47"/>
      <c r="F5997" s="46"/>
      <c r="G5997" s="95"/>
      <c r="H5997" s="33"/>
      <c r="I5997" s="33"/>
      <c r="J5997" s="95"/>
      <c r="K5997" s="33"/>
      <c r="L5997" s="33"/>
      <c r="M5997" s="232"/>
      <c r="N5997" s="210"/>
      <c r="O5997" s="120"/>
      <c r="P5997" s="46"/>
      <c r="Q5997" s="33"/>
      <c r="R5997" s="95"/>
      <c r="S5997" s="33"/>
      <c r="T5997" s="33"/>
      <c r="U5997" s="232"/>
      <c r="V5997" s="213"/>
      <c r="W5997" s="202" t="str" cm="1">
        <f t="array" ref="W5997">IF(SUM(LEN(B5997:V5997))=0,"",IF(OR(OR(ISBLANK(F5997),SUM(LEN(C5997),LEN(D5997))=0),AND(NOT(E5997="Unknown"),ISBLANK(J5997)),AND(NOT(O5997="Unknown"),ISBLANK(R5997))),"Missing Information", _xlfn._xlws.FILTER(_xlfn._xlws.FILTER(Table15[],(Table15[System-Owned Portion]&amp;Table15[If Material Anything Other than "Lead" in Column E,
Was Material Ever Previously Lead?]&amp;Table15[Customer-Owned Portion])=(E5997&amp;G5997&amp;O5997),""),{0,0,0,1})))</f>
        <v/>
      </c>
      <c r="X5997"/>
    </row>
    <row r="5998" spans="2:24" x14ac:dyDescent="0.35">
      <c r="B5998" s="208"/>
      <c r="C5998" s="33"/>
      <c r="D5998" s="33"/>
      <c r="E5998" s="47"/>
      <c r="F5998" s="46"/>
      <c r="G5998" s="95"/>
      <c r="H5998" s="33"/>
      <c r="I5998" s="33"/>
      <c r="J5998" s="95"/>
      <c r="K5998" s="33"/>
      <c r="L5998" s="33"/>
      <c r="M5998" s="232"/>
      <c r="N5998" s="210"/>
      <c r="O5998" s="120"/>
      <c r="P5998" s="46"/>
      <c r="Q5998" s="33"/>
      <c r="R5998" s="95"/>
      <c r="S5998" s="33"/>
      <c r="T5998" s="33"/>
      <c r="U5998" s="232"/>
      <c r="V5998" s="213"/>
      <c r="W5998" s="202" t="str" cm="1">
        <f t="array" ref="W5998">IF(SUM(LEN(B5998:V5998))=0,"",IF(OR(OR(ISBLANK(F5998),SUM(LEN(C5998),LEN(D5998))=0),AND(NOT(E5998="Unknown"),ISBLANK(J5998)),AND(NOT(O5998="Unknown"),ISBLANK(R5998))),"Missing Information", _xlfn._xlws.FILTER(_xlfn._xlws.FILTER(Table15[],(Table15[System-Owned Portion]&amp;Table15[If Material Anything Other than "Lead" in Column E,
Was Material Ever Previously Lead?]&amp;Table15[Customer-Owned Portion])=(E5998&amp;G5998&amp;O5998),""),{0,0,0,1})))</f>
        <v/>
      </c>
      <c r="X5998"/>
    </row>
    <row r="5999" spans="2:24" x14ac:dyDescent="0.35">
      <c r="B5999" s="208"/>
      <c r="C5999" s="33"/>
      <c r="D5999" s="33"/>
      <c r="E5999" s="47"/>
      <c r="F5999" s="46"/>
      <c r="G5999" s="95"/>
      <c r="H5999" s="33"/>
      <c r="I5999" s="33"/>
      <c r="J5999" s="95"/>
      <c r="K5999" s="33"/>
      <c r="L5999" s="33"/>
      <c r="M5999" s="232"/>
      <c r="N5999" s="210"/>
      <c r="O5999" s="120"/>
      <c r="P5999" s="46"/>
      <c r="Q5999" s="33"/>
      <c r="R5999" s="95"/>
      <c r="S5999" s="33"/>
      <c r="T5999" s="33"/>
      <c r="U5999" s="232"/>
      <c r="V5999" s="213"/>
      <c r="W5999" s="202" t="str" cm="1">
        <f t="array" ref="W5999">IF(SUM(LEN(B5999:V5999))=0,"",IF(OR(OR(ISBLANK(F5999),SUM(LEN(C5999),LEN(D5999))=0),AND(NOT(E5999="Unknown"),ISBLANK(J5999)),AND(NOT(O5999="Unknown"),ISBLANK(R5999))),"Missing Information", _xlfn._xlws.FILTER(_xlfn._xlws.FILTER(Table15[],(Table15[System-Owned Portion]&amp;Table15[If Material Anything Other than "Lead" in Column E,
Was Material Ever Previously Lead?]&amp;Table15[Customer-Owned Portion])=(E5999&amp;G5999&amp;O5999),""),{0,0,0,1})))</f>
        <v/>
      </c>
      <c r="X5999"/>
    </row>
    <row r="6000" spans="2:24" x14ac:dyDescent="0.35">
      <c r="B6000" s="208"/>
      <c r="C6000" s="33"/>
      <c r="D6000" s="33"/>
      <c r="E6000" s="47"/>
      <c r="F6000" s="46"/>
      <c r="G6000" s="95"/>
      <c r="H6000" s="33"/>
      <c r="I6000" s="33"/>
      <c r="J6000" s="95"/>
      <c r="K6000" s="33"/>
      <c r="L6000" s="33"/>
      <c r="M6000" s="232"/>
      <c r="N6000" s="210"/>
      <c r="O6000" s="120"/>
      <c r="P6000" s="46"/>
      <c r="Q6000" s="33"/>
      <c r="R6000" s="95"/>
      <c r="S6000" s="33"/>
      <c r="T6000" s="33"/>
      <c r="U6000" s="232"/>
      <c r="V6000" s="213"/>
      <c r="W6000" s="202" t="str" cm="1">
        <f t="array" ref="W6000">IF(SUM(LEN(B6000:V6000))=0,"",IF(OR(OR(ISBLANK(F6000),SUM(LEN(C6000),LEN(D6000))=0),AND(NOT(E6000="Unknown"),ISBLANK(J6000)),AND(NOT(O6000="Unknown"),ISBLANK(R6000))),"Missing Information", _xlfn._xlws.FILTER(_xlfn._xlws.FILTER(Table15[],(Table15[System-Owned Portion]&amp;Table15[If Material Anything Other than "Lead" in Column E,
Was Material Ever Previously Lead?]&amp;Table15[Customer-Owned Portion])=(E6000&amp;G6000&amp;O6000),""),{0,0,0,1})))</f>
        <v/>
      </c>
      <c r="X6000"/>
    </row>
    <row r="6001" spans="2:24" x14ac:dyDescent="0.35">
      <c r="B6001" s="208"/>
      <c r="C6001" s="33"/>
      <c r="D6001" s="33"/>
      <c r="E6001" s="47"/>
      <c r="F6001" s="46"/>
      <c r="G6001" s="95"/>
      <c r="H6001" s="33"/>
      <c r="I6001" s="33"/>
      <c r="J6001" s="95"/>
      <c r="K6001" s="33"/>
      <c r="L6001" s="33"/>
      <c r="M6001" s="232"/>
      <c r="N6001" s="210"/>
      <c r="O6001" s="120"/>
      <c r="P6001" s="46"/>
      <c r="Q6001" s="33"/>
      <c r="R6001" s="95"/>
      <c r="S6001" s="33"/>
      <c r="T6001" s="33"/>
      <c r="U6001" s="232"/>
      <c r="V6001" s="213"/>
      <c r="W6001" s="202" t="str" cm="1">
        <f t="array" ref="W6001">IF(SUM(LEN(B6001:V6001))=0,"",IF(OR(OR(ISBLANK(F6001),SUM(LEN(C6001),LEN(D6001))=0),AND(NOT(E6001="Unknown"),ISBLANK(J6001)),AND(NOT(O6001="Unknown"),ISBLANK(R6001))),"Missing Information", _xlfn._xlws.FILTER(_xlfn._xlws.FILTER(Table15[],(Table15[System-Owned Portion]&amp;Table15[If Material Anything Other than "Lead" in Column E,
Was Material Ever Previously Lead?]&amp;Table15[Customer-Owned Portion])=(E6001&amp;G6001&amp;O6001),""),{0,0,0,1})))</f>
        <v/>
      </c>
      <c r="X6001"/>
    </row>
    <row r="6002" spans="2:24" x14ac:dyDescent="0.35">
      <c r="B6002" s="208"/>
      <c r="C6002" s="33"/>
      <c r="D6002" s="33"/>
      <c r="E6002" s="47"/>
      <c r="F6002" s="46"/>
      <c r="G6002" s="95"/>
      <c r="H6002" s="33"/>
      <c r="I6002" s="33"/>
      <c r="J6002" s="95"/>
      <c r="K6002" s="33"/>
      <c r="L6002" s="33"/>
      <c r="M6002" s="232"/>
      <c r="N6002" s="210"/>
      <c r="O6002" s="120"/>
      <c r="P6002" s="46"/>
      <c r="Q6002" s="33"/>
      <c r="R6002" s="95"/>
      <c r="S6002" s="33"/>
      <c r="T6002" s="33"/>
      <c r="U6002" s="232"/>
      <c r="V6002" s="213"/>
      <c r="W6002" s="202" t="str" cm="1">
        <f t="array" ref="W6002">IF(SUM(LEN(B6002:V6002))=0,"",IF(OR(OR(ISBLANK(F6002),SUM(LEN(C6002),LEN(D6002))=0),AND(NOT(E6002="Unknown"),ISBLANK(J6002)),AND(NOT(O6002="Unknown"),ISBLANK(R6002))),"Missing Information", _xlfn._xlws.FILTER(_xlfn._xlws.FILTER(Table15[],(Table15[System-Owned Portion]&amp;Table15[If Material Anything Other than "Lead" in Column E,
Was Material Ever Previously Lead?]&amp;Table15[Customer-Owned Portion])=(E6002&amp;G6002&amp;O6002),""),{0,0,0,1})))</f>
        <v/>
      </c>
      <c r="X6002"/>
    </row>
    <row r="6003" spans="2:24" x14ac:dyDescent="0.35">
      <c r="B6003" s="208"/>
      <c r="C6003" s="33"/>
      <c r="D6003" s="33"/>
      <c r="E6003" s="47"/>
      <c r="F6003" s="46"/>
      <c r="G6003" s="95"/>
      <c r="H6003" s="33"/>
      <c r="I6003" s="33"/>
      <c r="J6003" s="95"/>
      <c r="K6003" s="33"/>
      <c r="L6003" s="33"/>
      <c r="M6003" s="232"/>
      <c r="N6003" s="210"/>
      <c r="O6003" s="120"/>
      <c r="P6003" s="46"/>
      <c r="Q6003" s="33"/>
      <c r="R6003" s="95"/>
      <c r="S6003" s="33"/>
      <c r="T6003" s="33"/>
      <c r="U6003" s="232"/>
      <c r="V6003" s="213"/>
      <c r="W6003" s="202" t="str" cm="1">
        <f t="array" ref="W6003">IF(SUM(LEN(B6003:V6003))=0,"",IF(OR(OR(ISBLANK(F6003),SUM(LEN(C6003),LEN(D6003))=0),AND(NOT(E6003="Unknown"),ISBLANK(J6003)),AND(NOT(O6003="Unknown"),ISBLANK(R6003))),"Missing Information", _xlfn._xlws.FILTER(_xlfn._xlws.FILTER(Table15[],(Table15[System-Owned Portion]&amp;Table15[If Material Anything Other than "Lead" in Column E,
Was Material Ever Previously Lead?]&amp;Table15[Customer-Owned Portion])=(E6003&amp;G6003&amp;O6003),""),{0,0,0,1})))</f>
        <v/>
      </c>
      <c r="X6003"/>
    </row>
    <row r="6004" spans="2:24" x14ac:dyDescent="0.35">
      <c r="B6004" s="208"/>
      <c r="C6004" s="33"/>
      <c r="D6004" s="33"/>
      <c r="E6004" s="47"/>
      <c r="F6004" s="46"/>
      <c r="G6004" s="95"/>
      <c r="H6004" s="33"/>
      <c r="I6004" s="33"/>
      <c r="J6004" s="95"/>
      <c r="K6004" s="33"/>
      <c r="L6004" s="33"/>
      <c r="M6004" s="232"/>
      <c r="N6004" s="210"/>
      <c r="O6004" s="120"/>
      <c r="P6004" s="46"/>
      <c r="Q6004" s="33"/>
      <c r="R6004" s="95"/>
      <c r="S6004" s="33"/>
      <c r="T6004" s="33"/>
      <c r="U6004" s="232"/>
      <c r="V6004" s="213"/>
      <c r="W6004" s="202" t="str" cm="1">
        <f t="array" ref="W6004">IF(SUM(LEN(B6004:V6004))=0,"",IF(OR(OR(ISBLANK(F6004),SUM(LEN(C6004),LEN(D6004))=0),AND(NOT(E6004="Unknown"),ISBLANK(J6004)),AND(NOT(O6004="Unknown"),ISBLANK(R6004))),"Missing Information", _xlfn._xlws.FILTER(_xlfn._xlws.FILTER(Table15[],(Table15[System-Owned Portion]&amp;Table15[If Material Anything Other than "Lead" in Column E,
Was Material Ever Previously Lead?]&amp;Table15[Customer-Owned Portion])=(E6004&amp;G6004&amp;O6004),""),{0,0,0,1})))</f>
        <v/>
      </c>
      <c r="X6004"/>
    </row>
    <row r="6005" spans="2:24" x14ac:dyDescent="0.35">
      <c r="B6005" s="208"/>
      <c r="C6005" s="33"/>
      <c r="D6005" s="33"/>
      <c r="E6005" s="47"/>
      <c r="F6005" s="46"/>
      <c r="G6005" s="95"/>
      <c r="H6005" s="33"/>
      <c r="I6005" s="33"/>
      <c r="J6005" s="95"/>
      <c r="K6005" s="33"/>
      <c r="L6005" s="33"/>
      <c r="M6005" s="232"/>
      <c r="N6005" s="210"/>
      <c r="O6005" s="120"/>
      <c r="P6005" s="46"/>
      <c r="Q6005" s="33"/>
      <c r="R6005" s="95"/>
      <c r="S6005" s="33"/>
      <c r="T6005" s="33"/>
      <c r="U6005" s="232"/>
      <c r="V6005" s="213"/>
      <c r="W6005" s="202" t="str" cm="1">
        <f t="array" ref="W6005">IF(SUM(LEN(B6005:V6005))=0,"",IF(OR(OR(ISBLANK(F6005),SUM(LEN(C6005),LEN(D6005))=0),AND(NOT(E6005="Unknown"),ISBLANK(J6005)),AND(NOT(O6005="Unknown"),ISBLANK(R6005))),"Missing Information", _xlfn._xlws.FILTER(_xlfn._xlws.FILTER(Table15[],(Table15[System-Owned Portion]&amp;Table15[If Material Anything Other than "Lead" in Column E,
Was Material Ever Previously Lead?]&amp;Table15[Customer-Owned Portion])=(E6005&amp;G6005&amp;O6005),""),{0,0,0,1})))</f>
        <v/>
      </c>
      <c r="X6005"/>
    </row>
    <row r="6006" spans="2:24" x14ac:dyDescent="0.35">
      <c r="B6006" s="208"/>
      <c r="C6006" s="33"/>
      <c r="D6006" s="33"/>
      <c r="E6006" s="47"/>
      <c r="F6006" s="46"/>
      <c r="G6006" s="95"/>
      <c r="H6006" s="33"/>
      <c r="I6006" s="33"/>
      <c r="J6006" s="95"/>
      <c r="K6006" s="33"/>
      <c r="L6006" s="33"/>
      <c r="M6006" s="232"/>
      <c r="N6006" s="210"/>
      <c r="O6006" s="120"/>
      <c r="P6006" s="46"/>
      <c r="Q6006" s="33"/>
      <c r="R6006" s="95"/>
      <c r="S6006" s="33"/>
      <c r="T6006" s="33"/>
      <c r="U6006" s="232"/>
      <c r="V6006" s="213"/>
      <c r="W6006" s="202" t="str" cm="1">
        <f t="array" ref="W6006">IF(SUM(LEN(B6006:V6006))=0,"",IF(OR(OR(ISBLANK(F6006),SUM(LEN(C6006),LEN(D6006))=0),AND(NOT(E6006="Unknown"),ISBLANK(J6006)),AND(NOT(O6006="Unknown"),ISBLANK(R6006))),"Missing Information", _xlfn._xlws.FILTER(_xlfn._xlws.FILTER(Table15[],(Table15[System-Owned Portion]&amp;Table15[If Material Anything Other than "Lead" in Column E,
Was Material Ever Previously Lead?]&amp;Table15[Customer-Owned Portion])=(E6006&amp;G6006&amp;O6006),""),{0,0,0,1})))</f>
        <v/>
      </c>
      <c r="X6006"/>
    </row>
    <row r="6007" spans="2:24" x14ac:dyDescent="0.35">
      <c r="B6007" s="208"/>
      <c r="C6007" s="33"/>
      <c r="D6007" s="33"/>
      <c r="E6007" s="47"/>
      <c r="F6007" s="46"/>
      <c r="G6007" s="95"/>
      <c r="H6007" s="33"/>
      <c r="I6007" s="33"/>
      <c r="J6007" s="95"/>
      <c r="K6007" s="33"/>
      <c r="L6007" s="33"/>
      <c r="M6007" s="232"/>
      <c r="N6007" s="210"/>
      <c r="O6007" s="120"/>
      <c r="P6007" s="46"/>
      <c r="Q6007" s="33"/>
      <c r="R6007" s="95"/>
      <c r="S6007" s="33"/>
      <c r="T6007" s="33"/>
      <c r="U6007" s="232"/>
      <c r="V6007" s="213"/>
      <c r="W6007" s="202" t="str" cm="1">
        <f t="array" ref="W6007">IF(SUM(LEN(B6007:V6007))=0,"",IF(OR(OR(ISBLANK(F6007),SUM(LEN(C6007),LEN(D6007))=0),AND(NOT(E6007="Unknown"),ISBLANK(J6007)),AND(NOT(O6007="Unknown"),ISBLANK(R6007))),"Missing Information", _xlfn._xlws.FILTER(_xlfn._xlws.FILTER(Table15[],(Table15[System-Owned Portion]&amp;Table15[If Material Anything Other than "Lead" in Column E,
Was Material Ever Previously Lead?]&amp;Table15[Customer-Owned Portion])=(E6007&amp;G6007&amp;O6007),""),{0,0,0,1})))</f>
        <v/>
      </c>
      <c r="X6007"/>
    </row>
    <row r="6008" spans="2:24" x14ac:dyDescent="0.35">
      <c r="B6008" s="208"/>
      <c r="C6008" s="33"/>
      <c r="D6008" s="33"/>
      <c r="E6008" s="47"/>
      <c r="F6008" s="46"/>
      <c r="G6008" s="95"/>
      <c r="H6008" s="33"/>
      <c r="I6008" s="33"/>
      <c r="J6008" s="95"/>
      <c r="K6008" s="33"/>
      <c r="L6008" s="33"/>
      <c r="M6008" s="232"/>
      <c r="N6008" s="210"/>
      <c r="O6008" s="120"/>
      <c r="P6008" s="46"/>
      <c r="Q6008" s="33"/>
      <c r="R6008" s="95"/>
      <c r="S6008" s="33"/>
      <c r="T6008" s="33"/>
      <c r="U6008" s="232"/>
      <c r="V6008" s="213"/>
      <c r="W6008" s="202" t="str" cm="1">
        <f t="array" ref="W6008">IF(SUM(LEN(B6008:V6008))=0,"",IF(OR(OR(ISBLANK(F6008),SUM(LEN(C6008),LEN(D6008))=0),AND(NOT(E6008="Unknown"),ISBLANK(J6008)),AND(NOT(O6008="Unknown"),ISBLANK(R6008))),"Missing Information", _xlfn._xlws.FILTER(_xlfn._xlws.FILTER(Table15[],(Table15[System-Owned Portion]&amp;Table15[If Material Anything Other than "Lead" in Column E,
Was Material Ever Previously Lead?]&amp;Table15[Customer-Owned Portion])=(E6008&amp;G6008&amp;O6008),""),{0,0,0,1})))</f>
        <v/>
      </c>
      <c r="X6008"/>
    </row>
    <row r="6009" spans="2:24" x14ac:dyDescent="0.35">
      <c r="B6009" s="208"/>
      <c r="C6009" s="33"/>
      <c r="D6009" s="33"/>
      <c r="E6009" s="47"/>
      <c r="F6009" s="46"/>
      <c r="G6009" s="95"/>
      <c r="H6009" s="33"/>
      <c r="I6009" s="33"/>
      <c r="J6009" s="95"/>
      <c r="K6009" s="33"/>
      <c r="L6009" s="33"/>
      <c r="M6009" s="232"/>
      <c r="N6009" s="210"/>
      <c r="O6009" s="120"/>
      <c r="P6009" s="46"/>
      <c r="Q6009" s="33"/>
      <c r="R6009" s="95"/>
      <c r="S6009" s="33"/>
      <c r="T6009" s="33"/>
      <c r="U6009" s="232"/>
      <c r="V6009" s="213"/>
      <c r="W6009" s="202" t="str" cm="1">
        <f t="array" ref="W6009">IF(SUM(LEN(B6009:V6009))=0,"",IF(OR(OR(ISBLANK(F6009),SUM(LEN(C6009),LEN(D6009))=0),AND(NOT(E6009="Unknown"),ISBLANK(J6009)),AND(NOT(O6009="Unknown"),ISBLANK(R6009))),"Missing Information", _xlfn._xlws.FILTER(_xlfn._xlws.FILTER(Table15[],(Table15[System-Owned Portion]&amp;Table15[If Material Anything Other than "Lead" in Column E,
Was Material Ever Previously Lead?]&amp;Table15[Customer-Owned Portion])=(E6009&amp;G6009&amp;O6009),""),{0,0,0,1})))</f>
        <v/>
      </c>
      <c r="X6009"/>
    </row>
    <row r="6010" spans="2:24" x14ac:dyDescent="0.35">
      <c r="B6010" s="208"/>
      <c r="C6010" s="33"/>
      <c r="D6010" s="33"/>
      <c r="E6010" s="47"/>
      <c r="F6010" s="46"/>
      <c r="G6010" s="95"/>
      <c r="H6010" s="33"/>
      <c r="I6010" s="33"/>
      <c r="J6010" s="95"/>
      <c r="K6010" s="33"/>
      <c r="L6010" s="33"/>
      <c r="M6010" s="232"/>
      <c r="N6010" s="210"/>
      <c r="O6010" s="120"/>
      <c r="P6010" s="46"/>
      <c r="Q6010" s="33"/>
      <c r="R6010" s="95"/>
      <c r="S6010" s="33"/>
      <c r="T6010" s="33"/>
      <c r="U6010" s="232"/>
      <c r="V6010" s="213"/>
      <c r="W6010" s="202" t="str" cm="1">
        <f t="array" ref="W6010">IF(SUM(LEN(B6010:V6010))=0,"",IF(OR(OR(ISBLANK(F6010),SUM(LEN(C6010),LEN(D6010))=0),AND(NOT(E6010="Unknown"),ISBLANK(J6010)),AND(NOT(O6010="Unknown"),ISBLANK(R6010))),"Missing Information", _xlfn._xlws.FILTER(_xlfn._xlws.FILTER(Table15[],(Table15[System-Owned Portion]&amp;Table15[If Material Anything Other than "Lead" in Column E,
Was Material Ever Previously Lead?]&amp;Table15[Customer-Owned Portion])=(E6010&amp;G6010&amp;O6010),""),{0,0,0,1})))</f>
        <v/>
      </c>
      <c r="X6010"/>
    </row>
    <row r="6011" spans="2:24" x14ac:dyDescent="0.35">
      <c r="B6011" s="208"/>
      <c r="C6011" s="33"/>
      <c r="D6011" s="33"/>
      <c r="E6011" s="47"/>
      <c r="F6011" s="46"/>
      <c r="G6011" s="95"/>
      <c r="H6011" s="33"/>
      <c r="I6011" s="33"/>
      <c r="J6011" s="95"/>
      <c r="K6011" s="33"/>
      <c r="L6011" s="33"/>
      <c r="M6011" s="232"/>
      <c r="N6011" s="210"/>
      <c r="O6011" s="120"/>
      <c r="P6011" s="46"/>
      <c r="Q6011" s="33"/>
      <c r="R6011" s="95"/>
      <c r="S6011" s="33"/>
      <c r="T6011" s="33"/>
      <c r="U6011" s="232"/>
      <c r="V6011" s="213"/>
      <c r="W6011" s="202" t="str" cm="1">
        <f t="array" ref="W6011">IF(SUM(LEN(B6011:V6011))=0,"",IF(OR(OR(ISBLANK(F6011),SUM(LEN(C6011),LEN(D6011))=0),AND(NOT(E6011="Unknown"),ISBLANK(J6011)),AND(NOT(O6011="Unknown"),ISBLANK(R6011))),"Missing Information", _xlfn._xlws.FILTER(_xlfn._xlws.FILTER(Table15[],(Table15[System-Owned Portion]&amp;Table15[If Material Anything Other than "Lead" in Column E,
Was Material Ever Previously Lead?]&amp;Table15[Customer-Owned Portion])=(E6011&amp;G6011&amp;O6011),""),{0,0,0,1})))</f>
        <v/>
      </c>
      <c r="X6011"/>
    </row>
    <row r="6012" spans="2:24" x14ac:dyDescent="0.35">
      <c r="B6012" s="208"/>
      <c r="C6012" s="33"/>
      <c r="D6012" s="33"/>
      <c r="E6012" s="47"/>
      <c r="F6012" s="46"/>
      <c r="G6012" s="95"/>
      <c r="H6012" s="33"/>
      <c r="I6012" s="33"/>
      <c r="J6012" s="95"/>
      <c r="K6012" s="33"/>
      <c r="L6012" s="33"/>
      <c r="M6012" s="232"/>
      <c r="N6012" s="210"/>
      <c r="O6012" s="120"/>
      <c r="P6012" s="46"/>
      <c r="Q6012" s="33"/>
      <c r="R6012" s="95"/>
      <c r="S6012" s="33"/>
      <c r="T6012" s="33"/>
      <c r="U6012" s="232"/>
      <c r="V6012" s="213"/>
      <c r="W6012" s="202" t="str" cm="1">
        <f t="array" ref="W6012">IF(SUM(LEN(B6012:V6012))=0,"",IF(OR(OR(ISBLANK(F6012),SUM(LEN(C6012),LEN(D6012))=0),AND(NOT(E6012="Unknown"),ISBLANK(J6012)),AND(NOT(O6012="Unknown"),ISBLANK(R6012))),"Missing Information", _xlfn._xlws.FILTER(_xlfn._xlws.FILTER(Table15[],(Table15[System-Owned Portion]&amp;Table15[If Material Anything Other than "Lead" in Column E,
Was Material Ever Previously Lead?]&amp;Table15[Customer-Owned Portion])=(E6012&amp;G6012&amp;O6012),""),{0,0,0,1})))</f>
        <v/>
      </c>
      <c r="X6012"/>
    </row>
    <row r="6013" spans="2:24" x14ac:dyDescent="0.35">
      <c r="B6013" s="208"/>
      <c r="C6013" s="33"/>
      <c r="D6013" s="33"/>
      <c r="E6013" s="47"/>
      <c r="F6013" s="46"/>
      <c r="G6013" s="95"/>
      <c r="H6013" s="33"/>
      <c r="I6013" s="33"/>
      <c r="J6013" s="95"/>
      <c r="K6013" s="33"/>
      <c r="L6013" s="33"/>
      <c r="M6013" s="232"/>
      <c r="N6013" s="210"/>
      <c r="O6013" s="120"/>
      <c r="P6013" s="46"/>
      <c r="Q6013" s="33"/>
      <c r="R6013" s="95"/>
      <c r="S6013" s="33"/>
      <c r="T6013" s="33"/>
      <c r="U6013" s="232"/>
      <c r="V6013" s="213"/>
      <c r="W6013" s="202" t="str" cm="1">
        <f t="array" ref="W6013">IF(SUM(LEN(B6013:V6013))=0,"",IF(OR(OR(ISBLANK(F6013),SUM(LEN(C6013),LEN(D6013))=0),AND(NOT(E6013="Unknown"),ISBLANK(J6013)),AND(NOT(O6013="Unknown"),ISBLANK(R6013))),"Missing Information", _xlfn._xlws.FILTER(_xlfn._xlws.FILTER(Table15[],(Table15[System-Owned Portion]&amp;Table15[If Material Anything Other than "Lead" in Column E,
Was Material Ever Previously Lead?]&amp;Table15[Customer-Owned Portion])=(E6013&amp;G6013&amp;O6013),""),{0,0,0,1})))</f>
        <v/>
      </c>
      <c r="X6013"/>
    </row>
    <row r="6014" spans="2:24" x14ac:dyDescent="0.35">
      <c r="B6014" s="208"/>
      <c r="C6014" s="33"/>
      <c r="D6014" s="33"/>
      <c r="E6014" s="47"/>
      <c r="F6014" s="46"/>
      <c r="G6014" s="95"/>
      <c r="H6014" s="33"/>
      <c r="I6014" s="33"/>
      <c r="J6014" s="95"/>
      <c r="K6014" s="33"/>
      <c r="L6014" s="33"/>
      <c r="M6014" s="232"/>
      <c r="N6014" s="210"/>
      <c r="O6014" s="120"/>
      <c r="P6014" s="46"/>
      <c r="Q6014" s="33"/>
      <c r="R6014" s="95"/>
      <c r="S6014" s="33"/>
      <c r="T6014" s="33"/>
      <c r="U6014" s="232"/>
      <c r="V6014" s="213"/>
      <c r="W6014" s="202" t="str" cm="1">
        <f t="array" ref="W6014">IF(SUM(LEN(B6014:V6014))=0,"",IF(OR(OR(ISBLANK(F6014),SUM(LEN(C6014),LEN(D6014))=0),AND(NOT(E6014="Unknown"),ISBLANK(J6014)),AND(NOT(O6014="Unknown"),ISBLANK(R6014))),"Missing Information", _xlfn._xlws.FILTER(_xlfn._xlws.FILTER(Table15[],(Table15[System-Owned Portion]&amp;Table15[If Material Anything Other than "Lead" in Column E,
Was Material Ever Previously Lead?]&amp;Table15[Customer-Owned Portion])=(E6014&amp;G6014&amp;O6014),""),{0,0,0,1})))</f>
        <v/>
      </c>
      <c r="X6014"/>
    </row>
    <row r="6015" spans="2:24" x14ac:dyDescent="0.35">
      <c r="B6015" s="208"/>
      <c r="C6015" s="33"/>
      <c r="D6015" s="33"/>
      <c r="E6015" s="47"/>
      <c r="F6015" s="46"/>
      <c r="G6015" s="95"/>
      <c r="H6015" s="33"/>
      <c r="I6015" s="33"/>
      <c r="J6015" s="95"/>
      <c r="K6015" s="33"/>
      <c r="L6015" s="33"/>
      <c r="M6015" s="232"/>
      <c r="N6015" s="210"/>
      <c r="O6015" s="120"/>
      <c r="P6015" s="46"/>
      <c r="Q6015" s="33"/>
      <c r="R6015" s="95"/>
      <c r="S6015" s="33"/>
      <c r="T6015" s="33"/>
      <c r="U6015" s="232"/>
      <c r="V6015" s="213"/>
      <c r="W6015" s="202" t="str" cm="1">
        <f t="array" ref="W6015">IF(SUM(LEN(B6015:V6015))=0,"",IF(OR(OR(ISBLANK(F6015),SUM(LEN(C6015),LEN(D6015))=0),AND(NOT(E6015="Unknown"),ISBLANK(J6015)),AND(NOT(O6015="Unknown"),ISBLANK(R6015))),"Missing Information", _xlfn._xlws.FILTER(_xlfn._xlws.FILTER(Table15[],(Table15[System-Owned Portion]&amp;Table15[If Material Anything Other than "Lead" in Column E,
Was Material Ever Previously Lead?]&amp;Table15[Customer-Owned Portion])=(E6015&amp;G6015&amp;O6015),""),{0,0,0,1})))</f>
        <v/>
      </c>
      <c r="X6015"/>
    </row>
    <row r="6016" spans="2:24" x14ac:dyDescent="0.35">
      <c r="B6016" s="208"/>
      <c r="C6016" s="33"/>
      <c r="D6016" s="33"/>
      <c r="E6016" s="47"/>
      <c r="F6016" s="46"/>
      <c r="G6016" s="95"/>
      <c r="H6016" s="33"/>
      <c r="I6016" s="33"/>
      <c r="J6016" s="95"/>
      <c r="K6016" s="33"/>
      <c r="L6016" s="33"/>
      <c r="M6016" s="232"/>
      <c r="N6016" s="210"/>
      <c r="O6016" s="120"/>
      <c r="P6016" s="46"/>
      <c r="Q6016" s="33"/>
      <c r="R6016" s="95"/>
      <c r="S6016" s="33"/>
      <c r="T6016" s="33"/>
      <c r="U6016" s="232"/>
      <c r="V6016" s="213"/>
      <c r="W6016" s="202" t="str" cm="1">
        <f t="array" ref="W6016">IF(SUM(LEN(B6016:V6016))=0,"",IF(OR(OR(ISBLANK(F6016),SUM(LEN(C6016),LEN(D6016))=0),AND(NOT(E6016="Unknown"),ISBLANK(J6016)),AND(NOT(O6016="Unknown"),ISBLANK(R6016))),"Missing Information", _xlfn._xlws.FILTER(_xlfn._xlws.FILTER(Table15[],(Table15[System-Owned Portion]&amp;Table15[If Material Anything Other than "Lead" in Column E,
Was Material Ever Previously Lead?]&amp;Table15[Customer-Owned Portion])=(E6016&amp;G6016&amp;O6016),""),{0,0,0,1})))</f>
        <v/>
      </c>
      <c r="X6016"/>
    </row>
    <row r="6017" spans="2:24" x14ac:dyDescent="0.35">
      <c r="B6017" s="208"/>
      <c r="C6017" s="33"/>
      <c r="D6017" s="33"/>
      <c r="E6017" s="47"/>
      <c r="F6017" s="46"/>
      <c r="G6017" s="95"/>
      <c r="H6017" s="33"/>
      <c r="I6017" s="33"/>
      <c r="J6017" s="95"/>
      <c r="K6017" s="33"/>
      <c r="L6017" s="33"/>
      <c r="M6017" s="232"/>
      <c r="N6017" s="210"/>
      <c r="O6017" s="120"/>
      <c r="P6017" s="46"/>
      <c r="Q6017" s="33"/>
      <c r="R6017" s="95"/>
      <c r="S6017" s="33"/>
      <c r="T6017" s="33"/>
      <c r="U6017" s="232"/>
      <c r="V6017" s="213"/>
      <c r="W6017" s="202" t="str" cm="1">
        <f t="array" ref="W6017">IF(SUM(LEN(B6017:V6017))=0,"",IF(OR(OR(ISBLANK(F6017),SUM(LEN(C6017),LEN(D6017))=0),AND(NOT(E6017="Unknown"),ISBLANK(J6017)),AND(NOT(O6017="Unknown"),ISBLANK(R6017))),"Missing Information", _xlfn._xlws.FILTER(_xlfn._xlws.FILTER(Table15[],(Table15[System-Owned Portion]&amp;Table15[If Material Anything Other than "Lead" in Column E,
Was Material Ever Previously Lead?]&amp;Table15[Customer-Owned Portion])=(E6017&amp;G6017&amp;O6017),""),{0,0,0,1})))</f>
        <v/>
      </c>
      <c r="X6017"/>
    </row>
    <row r="6018" spans="2:24" x14ac:dyDescent="0.35">
      <c r="B6018" s="208"/>
      <c r="C6018" s="33"/>
      <c r="D6018" s="33"/>
      <c r="E6018" s="47"/>
      <c r="F6018" s="46"/>
      <c r="G6018" s="95"/>
      <c r="H6018" s="33"/>
      <c r="I6018" s="33"/>
      <c r="J6018" s="95"/>
      <c r="K6018" s="33"/>
      <c r="L6018" s="33"/>
      <c r="M6018" s="232"/>
      <c r="N6018" s="210"/>
      <c r="O6018" s="120"/>
      <c r="P6018" s="46"/>
      <c r="Q6018" s="33"/>
      <c r="R6018" s="95"/>
      <c r="S6018" s="33"/>
      <c r="T6018" s="33"/>
      <c r="U6018" s="232"/>
      <c r="V6018" s="213"/>
      <c r="W6018" s="202" t="str" cm="1">
        <f t="array" ref="W6018">IF(SUM(LEN(B6018:V6018))=0,"",IF(OR(OR(ISBLANK(F6018),SUM(LEN(C6018),LEN(D6018))=0),AND(NOT(E6018="Unknown"),ISBLANK(J6018)),AND(NOT(O6018="Unknown"),ISBLANK(R6018))),"Missing Information", _xlfn._xlws.FILTER(_xlfn._xlws.FILTER(Table15[],(Table15[System-Owned Portion]&amp;Table15[If Material Anything Other than "Lead" in Column E,
Was Material Ever Previously Lead?]&amp;Table15[Customer-Owned Portion])=(E6018&amp;G6018&amp;O6018),""),{0,0,0,1})))</f>
        <v/>
      </c>
      <c r="X6018"/>
    </row>
    <row r="6019" spans="2:24" x14ac:dyDescent="0.35">
      <c r="B6019" s="208"/>
      <c r="C6019" s="33"/>
      <c r="D6019" s="33"/>
      <c r="E6019" s="47"/>
      <c r="F6019" s="46"/>
      <c r="G6019" s="95"/>
      <c r="H6019" s="33"/>
      <c r="I6019" s="33"/>
      <c r="J6019" s="95"/>
      <c r="K6019" s="33"/>
      <c r="L6019" s="33"/>
      <c r="M6019" s="232"/>
      <c r="N6019" s="210"/>
      <c r="O6019" s="120"/>
      <c r="P6019" s="46"/>
      <c r="Q6019" s="33"/>
      <c r="R6019" s="95"/>
      <c r="S6019" s="33"/>
      <c r="T6019" s="33"/>
      <c r="U6019" s="232"/>
      <c r="V6019" s="213"/>
      <c r="W6019" s="202" t="str" cm="1">
        <f t="array" ref="W6019">IF(SUM(LEN(B6019:V6019))=0,"",IF(OR(OR(ISBLANK(F6019),SUM(LEN(C6019),LEN(D6019))=0),AND(NOT(E6019="Unknown"),ISBLANK(J6019)),AND(NOT(O6019="Unknown"),ISBLANK(R6019))),"Missing Information", _xlfn._xlws.FILTER(_xlfn._xlws.FILTER(Table15[],(Table15[System-Owned Portion]&amp;Table15[If Material Anything Other than "Lead" in Column E,
Was Material Ever Previously Lead?]&amp;Table15[Customer-Owned Portion])=(E6019&amp;G6019&amp;O6019),""),{0,0,0,1})))</f>
        <v/>
      </c>
      <c r="X6019"/>
    </row>
    <row r="6020" spans="2:24" x14ac:dyDescent="0.35">
      <c r="B6020" s="208"/>
      <c r="C6020" s="33"/>
      <c r="D6020" s="33"/>
      <c r="E6020" s="47"/>
      <c r="F6020" s="46"/>
      <c r="G6020" s="95"/>
      <c r="H6020" s="33"/>
      <c r="I6020" s="33"/>
      <c r="J6020" s="95"/>
      <c r="K6020" s="33"/>
      <c r="L6020" s="33"/>
      <c r="M6020" s="232"/>
      <c r="N6020" s="210"/>
      <c r="O6020" s="120"/>
      <c r="P6020" s="46"/>
      <c r="Q6020" s="33"/>
      <c r="R6020" s="95"/>
      <c r="S6020" s="33"/>
      <c r="T6020" s="33"/>
      <c r="U6020" s="232"/>
      <c r="V6020" s="213"/>
      <c r="W6020" s="202" t="str" cm="1">
        <f t="array" ref="W6020">IF(SUM(LEN(B6020:V6020))=0,"",IF(OR(OR(ISBLANK(F6020),SUM(LEN(C6020),LEN(D6020))=0),AND(NOT(E6020="Unknown"),ISBLANK(J6020)),AND(NOT(O6020="Unknown"),ISBLANK(R6020))),"Missing Information", _xlfn._xlws.FILTER(_xlfn._xlws.FILTER(Table15[],(Table15[System-Owned Portion]&amp;Table15[If Material Anything Other than "Lead" in Column E,
Was Material Ever Previously Lead?]&amp;Table15[Customer-Owned Portion])=(E6020&amp;G6020&amp;O6020),""),{0,0,0,1})))</f>
        <v/>
      </c>
      <c r="X6020"/>
    </row>
    <row r="6021" spans="2:24" x14ac:dyDescent="0.35">
      <c r="B6021" s="208"/>
      <c r="C6021" s="33"/>
      <c r="D6021" s="33"/>
      <c r="E6021" s="47"/>
      <c r="F6021" s="46"/>
      <c r="G6021" s="95"/>
      <c r="H6021" s="33"/>
      <c r="I6021" s="33"/>
      <c r="J6021" s="95"/>
      <c r="K6021" s="33"/>
      <c r="L6021" s="33"/>
      <c r="M6021" s="232"/>
      <c r="N6021" s="210"/>
      <c r="O6021" s="120"/>
      <c r="P6021" s="46"/>
      <c r="Q6021" s="33"/>
      <c r="R6021" s="95"/>
      <c r="S6021" s="33"/>
      <c r="T6021" s="33"/>
      <c r="U6021" s="232"/>
      <c r="V6021" s="213"/>
      <c r="W6021" s="202" t="str" cm="1">
        <f t="array" ref="W6021">IF(SUM(LEN(B6021:V6021))=0,"",IF(OR(OR(ISBLANK(F6021),SUM(LEN(C6021),LEN(D6021))=0),AND(NOT(E6021="Unknown"),ISBLANK(J6021)),AND(NOT(O6021="Unknown"),ISBLANK(R6021))),"Missing Information", _xlfn._xlws.FILTER(_xlfn._xlws.FILTER(Table15[],(Table15[System-Owned Portion]&amp;Table15[If Material Anything Other than "Lead" in Column E,
Was Material Ever Previously Lead?]&amp;Table15[Customer-Owned Portion])=(E6021&amp;G6021&amp;O6021),""),{0,0,0,1})))</f>
        <v/>
      </c>
      <c r="X6021"/>
    </row>
    <row r="6022" spans="2:24" x14ac:dyDescent="0.35">
      <c r="B6022" s="208"/>
      <c r="C6022" s="33"/>
      <c r="D6022" s="33"/>
      <c r="E6022" s="47"/>
      <c r="F6022" s="46"/>
      <c r="G6022" s="95"/>
      <c r="H6022" s="33"/>
      <c r="I6022" s="33"/>
      <c r="J6022" s="95"/>
      <c r="K6022" s="33"/>
      <c r="L6022" s="33"/>
      <c r="M6022" s="232"/>
      <c r="N6022" s="210"/>
      <c r="O6022" s="120"/>
      <c r="P6022" s="46"/>
      <c r="Q6022" s="33"/>
      <c r="R6022" s="95"/>
      <c r="S6022" s="33"/>
      <c r="T6022" s="33"/>
      <c r="U6022" s="232"/>
      <c r="V6022" s="213"/>
      <c r="W6022" s="202" t="str" cm="1">
        <f t="array" ref="W6022">IF(SUM(LEN(B6022:V6022))=0,"",IF(OR(OR(ISBLANK(F6022),SUM(LEN(C6022),LEN(D6022))=0),AND(NOT(E6022="Unknown"),ISBLANK(J6022)),AND(NOT(O6022="Unknown"),ISBLANK(R6022))),"Missing Information", _xlfn._xlws.FILTER(_xlfn._xlws.FILTER(Table15[],(Table15[System-Owned Portion]&amp;Table15[If Material Anything Other than "Lead" in Column E,
Was Material Ever Previously Lead?]&amp;Table15[Customer-Owned Portion])=(E6022&amp;G6022&amp;O6022),""),{0,0,0,1})))</f>
        <v/>
      </c>
      <c r="X6022"/>
    </row>
    <row r="6023" spans="2:24" x14ac:dyDescent="0.35">
      <c r="B6023" s="208"/>
      <c r="C6023" s="33"/>
      <c r="D6023" s="33"/>
      <c r="E6023" s="47"/>
      <c r="F6023" s="46"/>
      <c r="G6023" s="95"/>
      <c r="H6023" s="33"/>
      <c r="I6023" s="33"/>
      <c r="J6023" s="95"/>
      <c r="K6023" s="33"/>
      <c r="L6023" s="33"/>
      <c r="M6023" s="232"/>
      <c r="N6023" s="210"/>
      <c r="O6023" s="120"/>
      <c r="P6023" s="46"/>
      <c r="Q6023" s="33"/>
      <c r="R6023" s="95"/>
      <c r="S6023" s="33"/>
      <c r="T6023" s="33"/>
      <c r="U6023" s="232"/>
      <c r="V6023" s="213"/>
      <c r="W6023" s="202" t="str" cm="1">
        <f t="array" ref="W6023">IF(SUM(LEN(B6023:V6023))=0,"",IF(OR(OR(ISBLANK(F6023),SUM(LEN(C6023),LEN(D6023))=0),AND(NOT(E6023="Unknown"),ISBLANK(J6023)),AND(NOT(O6023="Unknown"),ISBLANK(R6023))),"Missing Information", _xlfn._xlws.FILTER(_xlfn._xlws.FILTER(Table15[],(Table15[System-Owned Portion]&amp;Table15[If Material Anything Other than "Lead" in Column E,
Was Material Ever Previously Lead?]&amp;Table15[Customer-Owned Portion])=(E6023&amp;G6023&amp;O6023),""),{0,0,0,1})))</f>
        <v/>
      </c>
      <c r="X6023"/>
    </row>
    <row r="6024" spans="2:24" x14ac:dyDescent="0.35">
      <c r="B6024" s="208"/>
      <c r="C6024" s="33"/>
      <c r="D6024" s="33"/>
      <c r="E6024" s="47"/>
      <c r="F6024" s="46"/>
      <c r="G6024" s="95"/>
      <c r="H6024" s="33"/>
      <c r="I6024" s="33"/>
      <c r="J6024" s="95"/>
      <c r="K6024" s="33"/>
      <c r="L6024" s="33"/>
      <c r="M6024" s="232"/>
      <c r="N6024" s="210"/>
      <c r="O6024" s="120"/>
      <c r="P6024" s="46"/>
      <c r="Q6024" s="33"/>
      <c r="R6024" s="95"/>
      <c r="S6024" s="33"/>
      <c r="T6024" s="33"/>
      <c r="U6024" s="232"/>
      <c r="V6024" s="213"/>
      <c r="W6024" s="202" t="str" cm="1">
        <f t="array" ref="W6024">IF(SUM(LEN(B6024:V6024))=0,"",IF(OR(OR(ISBLANK(F6024),SUM(LEN(C6024),LEN(D6024))=0),AND(NOT(E6024="Unknown"),ISBLANK(J6024)),AND(NOT(O6024="Unknown"),ISBLANK(R6024))),"Missing Information", _xlfn._xlws.FILTER(_xlfn._xlws.FILTER(Table15[],(Table15[System-Owned Portion]&amp;Table15[If Material Anything Other than "Lead" in Column E,
Was Material Ever Previously Lead?]&amp;Table15[Customer-Owned Portion])=(E6024&amp;G6024&amp;O6024),""),{0,0,0,1})))</f>
        <v/>
      </c>
      <c r="X6024"/>
    </row>
    <row r="6025" spans="2:24" x14ac:dyDescent="0.35">
      <c r="B6025" s="208"/>
      <c r="C6025" s="33"/>
      <c r="D6025" s="33"/>
      <c r="E6025" s="47"/>
      <c r="F6025" s="46"/>
      <c r="G6025" s="95"/>
      <c r="H6025" s="33"/>
      <c r="I6025" s="33"/>
      <c r="J6025" s="95"/>
      <c r="K6025" s="33"/>
      <c r="L6025" s="33"/>
      <c r="M6025" s="232"/>
      <c r="N6025" s="210"/>
      <c r="O6025" s="120"/>
      <c r="P6025" s="46"/>
      <c r="Q6025" s="33"/>
      <c r="R6025" s="95"/>
      <c r="S6025" s="33"/>
      <c r="T6025" s="33"/>
      <c r="U6025" s="232"/>
      <c r="V6025" s="213"/>
      <c r="W6025" s="202" t="str" cm="1">
        <f t="array" ref="W6025">IF(SUM(LEN(B6025:V6025))=0,"",IF(OR(OR(ISBLANK(F6025),SUM(LEN(C6025),LEN(D6025))=0),AND(NOT(E6025="Unknown"),ISBLANK(J6025)),AND(NOT(O6025="Unknown"),ISBLANK(R6025))),"Missing Information", _xlfn._xlws.FILTER(_xlfn._xlws.FILTER(Table15[],(Table15[System-Owned Portion]&amp;Table15[If Material Anything Other than "Lead" in Column E,
Was Material Ever Previously Lead?]&amp;Table15[Customer-Owned Portion])=(E6025&amp;G6025&amp;O6025),""),{0,0,0,1})))</f>
        <v/>
      </c>
      <c r="X6025"/>
    </row>
    <row r="6026" spans="2:24" x14ac:dyDescent="0.35">
      <c r="B6026" s="208"/>
      <c r="C6026" s="33"/>
      <c r="D6026" s="33"/>
      <c r="E6026" s="47"/>
      <c r="F6026" s="46"/>
      <c r="G6026" s="95"/>
      <c r="H6026" s="33"/>
      <c r="I6026" s="33"/>
      <c r="J6026" s="95"/>
      <c r="K6026" s="33"/>
      <c r="L6026" s="33"/>
      <c r="M6026" s="232"/>
      <c r="N6026" s="210"/>
      <c r="O6026" s="120"/>
      <c r="P6026" s="46"/>
      <c r="Q6026" s="33"/>
      <c r="R6026" s="95"/>
      <c r="S6026" s="33"/>
      <c r="T6026" s="33"/>
      <c r="U6026" s="232"/>
      <c r="V6026" s="213"/>
      <c r="W6026" s="202" t="str" cm="1">
        <f t="array" ref="W6026">IF(SUM(LEN(B6026:V6026))=0,"",IF(OR(OR(ISBLANK(F6026),SUM(LEN(C6026),LEN(D6026))=0),AND(NOT(E6026="Unknown"),ISBLANK(J6026)),AND(NOT(O6026="Unknown"),ISBLANK(R6026))),"Missing Information", _xlfn._xlws.FILTER(_xlfn._xlws.FILTER(Table15[],(Table15[System-Owned Portion]&amp;Table15[If Material Anything Other than "Lead" in Column E,
Was Material Ever Previously Lead?]&amp;Table15[Customer-Owned Portion])=(E6026&amp;G6026&amp;O6026),""),{0,0,0,1})))</f>
        <v/>
      </c>
      <c r="X6026"/>
    </row>
    <row r="6027" spans="2:24" x14ac:dyDescent="0.35">
      <c r="B6027" s="208"/>
      <c r="C6027" s="33"/>
      <c r="D6027" s="33"/>
      <c r="E6027" s="47"/>
      <c r="F6027" s="46"/>
      <c r="G6027" s="95"/>
      <c r="H6027" s="33"/>
      <c r="I6027" s="33"/>
      <c r="J6027" s="95"/>
      <c r="K6027" s="33"/>
      <c r="L6027" s="33"/>
      <c r="M6027" s="232"/>
      <c r="N6027" s="210"/>
      <c r="O6027" s="120"/>
      <c r="P6027" s="46"/>
      <c r="Q6027" s="33"/>
      <c r="R6027" s="95"/>
      <c r="S6027" s="33"/>
      <c r="T6027" s="33"/>
      <c r="U6027" s="232"/>
      <c r="V6027" s="213"/>
      <c r="W6027" s="202" t="str" cm="1">
        <f t="array" ref="W6027">IF(SUM(LEN(B6027:V6027))=0,"",IF(OR(OR(ISBLANK(F6027),SUM(LEN(C6027),LEN(D6027))=0),AND(NOT(E6027="Unknown"),ISBLANK(J6027)),AND(NOT(O6027="Unknown"),ISBLANK(R6027))),"Missing Information", _xlfn._xlws.FILTER(_xlfn._xlws.FILTER(Table15[],(Table15[System-Owned Portion]&amp;Table15[If Material Anything Other than "Lead" in Column E,
Was Material Ever Previously Lead?]&amp;Table15[Customer-Owned Portion])=(E6027&amp;G6027&amp;O6027),""),{0,0,0,1})))</f>
        <v/>
      </c>
      <c r="X6027"/>
    </row>
    <row r="6028" spans="2:24" x14ac:dyDescent="0.35">
      <c r="B6028" s="208"/>
      <c r="C6028" s="33"/>
      <c r="D6028" s="33"/>
      <c r="E6028" s="47"/>
      <c r="F6028" s="46"/>
      <c r="G6028" s="95"/>
      <c r="H6028" s="33"/>
      <c r="I6028" s="33"/>
      <c r="J6028" s="95"/>
      <c r="K6028" s="33"/>
      <c r="L6028" s="33"/>
      <c r="M6028" s="232"/>
      <c r="N6028" s="210"/>
      <c r="O6028" s="120"/>
      <c r="P6028" s="46"/>
      <c r="Q6028" s="33"/>
      <c r="R6028" s="95"/>
      <c r="S6028" s="33"/>
      <c r="T6028" s="33"/>
      <c r="U6028" s="232"/>
      <c r="V6028" s="213"/>
      <c r="W6028" s="202" t="str" cm="1">
        <f t="array" ref="W6028">IF(SUM(LEN(B6028:V6028))=0,"",IF(OR(OR(ISBLANK(F6028),SUM(LEN(C6028),LEN(D6028))=0),AND(NOT(E6028="Unknown"),ISBLANK(J6028)),AND(NOT(O6028="Unknown"),ISBLANK(R6028))),"Missing Information", _xlfn._xlws.FILTER(_xlfn._xlws.FILTER(Table15[],(Table15[System-Owned Portion]&amp;Table15[If Material Anything Other than "Lead" in Column E,
Was Material Ever Previously Lead?]&amp;Table15[Customer-Owned Portion])=(E6028&amp;G6028&amp;O6028),""),{0,0,0,1})))</f>
        <v/>
      </c>
      <c r="X6028"/>
    </row>
    <row r="6029" spans="2:24" x14ac:dyDescent="0.35">
      <c r="B6029" s="208"/>
      <c r="C6029" s="33"/>
      <c r="D6029" s="33"/>
      <c r="E6029" s="47"/>
      <c r="F6029" s="46"/>
      <c r="G6029" s="95"/>
      <c r="H6029" s="33"/>
      <c r="I6029" s="33"/>
      <c r="J6029" s="95"/>
      <c r="K6029" s="33"/>
      <c r="L6029" s="33"/>
      <c r="M6029" s="232"/>
      <c r="N6029" s="210"/>
      <c r="O6029" s="120"/>
      <c r="P6029" s="46"/>
      <c r="Q6029" s="33"/>
      <c r="R6029" s="95"/>
      <c r="S6029" s="33"/>
      <c r="T6029" s="33"/>
      <c r="U6029" s="232"/>
      <c r="V6029" s="213"/>
      <c r="W6029" s="202" t="str" cm="1">
        <f t="array" ref="W6029">IF(SUM(LEN(B6029:V6029))=0,"",IF(OR(OR(ISBLANK(F6029),SUM(LEN(C6029),LEN(D6029))=0),AND(NOT(E6029="Unknown"),ISBLANK(J6029)),AND(NOT(O6029="Unknown"),ISBLANK(R6029))),"Missing Information", _xlfn._xlws.FILTER(_xlfn._xlws.FILTER(Table15[],(Table15[System-Owned Portion]&amp;Table15[If Material Anything Other than "Lead" in Column E,
Was Material Ever Previously Lead?]&amp;Table15[Customer-Owned Portion])=(E6029&amp;G6029&amp;O6029),""),{0,0,0,1})))</f>
        <v/>
      </c>
      <c r="X6029"/>
    </row>
    <row r="6030" spans="2:24" x14ac:dyDescent="0.35">
      <c r="B6030" s="208"/>
      <c r="C6030" s="33"/>
      <c r="D6030" s="33"/>
      <c r="E6030" s="47"/>
      <c r="F6030" s="46"/>
      <c r="G6030" s="95"/>
      <c r="H6030" s="33"/>
      <c r="I6030" s="33"/>
      <c r="J6030" s="95"/>
      <c r="K6030" s="33"/>
      <c r="L6030" s="33"/>
      <c r="M6030" s="232"/>
      <c r="N6030" s="210"/>
      <c r="O6030" s="120"/>
      <c r="P6030" s="46"/>
      <c r="Q6030" s="33"/>
      <c r="R6030" s="95"/>
      <c r="S6030" s="33"/>
      <c r="T6030" s="33"/>
      <c r="U6030" s="232"/>
      <c r="V6030" s="213"/>
      <c r="W6030" s="202" t="str" cm="1">
        <f t="array" ref="W6030">IF(SUM(LEN(B6030:V6030))=0,"",IF(OR(OR(ISBLANK(F6030),SUM(LEN(C6030),LEN(D6030))=0),AND(NOT(E6030="Unknown"),ISBLANK(J6030)),AND(NOT(O6030="Unknown"),ISBLANK(R6030))),"Missing Information", _xlfn._xlws.FILTER(_xlfn._xlws.FILTER(Table15[],(Table15[System-Owned Portion]&amp;Table15[If Material Anything Other than "Lead" in Column E,
Was Material Ever Previously Lead?]&amp;Table15[Customer-Owned Portion])=(E6030&amp;G6030&amp;O6030),""),{0,0,0,1})))</f>
        <v/>
      </c>
      <c r="X6030"/>
    </row>
    <row r="6031" spans="2:24" x14ac:dyDescent="0.35">
      <c r="B6031" s="208"/>
      <c r="C6031" s="33"/>
      <c r="D6031" s="33"/>
      <c r="E6031" s="47"/>
      <c r="F6031" s="46"/>
      <c r="G6031" s="95"/>
      <c r="H6031" s="33"/>
      <c r="I6031" s="33"/>
      <c r="J6031" s="95"/>
      <c r="K6031" s="33"/>
      <c r="L6031" s="33"/>
      <c r="M6031" s="232"/>
      <c r="N6031" s="210"/>
      <c r="O6031" s="120"/>
      <c r="P6031" s="46"/>
      <c r="Q6031" s="33"/>
      <c r="R6031" s="95"/>
      <c r="S6031" s="33"/>
      <c r="T6031" s="33"/>
      <c r="U6031" s="232"/>
      <c r="V6031" s="213"/>
      <c r="W6031" s="202" t="str" cm="1">
        <f t="array" ref="W6031">IF(SUM(LEN(B6031:V6031))=0,"",IF(OR(OR(ISBLANK(F6031),SUM(LEN(C6031),LEN(D6031))=0),AND(NOT(E6031="Unknown"),ISBLANK(J6031)),AND(NOT(O6031="Unknown"),ISBLANK(R6031))),"Missing Information", _xlfn._xlws.FILTER(_xlfn._xlws.FILTER(Table15[],(Table15[System-Owned Portion]&amp;Table15[If Material Anything Other than "Lead" in Column E,
Was Material Ever Previously Lead?]&amp;Table15[Customer-Owned Portion])=(E6031&amp;G6031&amp;O6031),""),{0,0,0,1})))</f>
        <v/>
      </c>
      <c r="X6031"/>
    </row>
    <row r="6032" spans="2:24" x14ac:dyDescent="0.35">
      <c r="B6032" s="208"/>
      <c r="C6032" s="33"/>
      <c r="D6032" s="33"/>
      <c r="E6032" s="47"/>
      <c r="F6032" s="46"/>
      <c r="G6032" s="95"/>
      <c r="H6032" s="33"/>
      <c r="I6032" s="33"/>
      <c r="J6032" s="95"/>
      <c r="K6032" s="33"/>
      <c r="L6032" s="33"/>
      <c r="M6032" s="232"/>
      <c r="N6032" s="210"/>
      <c r="O6032" s="120"/>
      <c r="P6032" s="46"/>
      <c r="Q6032" s="33"/>
      <c r="R6032" s="95"/>
      <c r="S6032" s="33"/>
      <c r="T6032" s="33"/>
      <c r="U6032" s="232"/>
      <c r="V6032" s="213"/>
      <c r="W6032" s="202" t="str" cm="1">
        <f t="array" ref="W6032">IF(SUM(LEN(B6032:V6032))=0,"",IF(OR(OR(ISBLANK(F6032),SUM(LEN(C6032),LEN(D6032))=0),AND(NOT(E6032="Unknown"),ISBLANK(J6032)),AND(NOT(O6032="Unknown"),ISBLANK(R6032))),"Missing Information", _xlfn._xlws.FILTER(_xlfn._xlws.FILTER(Table15[],(Table15[System-Owned Portion]&amp;Table15[If Material Anything Other than "Lead" in Column E,
Was Material Ever Previously Lead?]&amp;Table15[Customer-Owned Portion])=(E6032&amp;G6032&amp;O6032),""),{0,0,0,1})))</f>
        <v/>
      </c>
      <c r="X6032"/>
    </row>
    <row r="6033" spans="2:24" x14ac:dyDescent="0.35">
      <c r="B6033" s="208"/>
      <c r="C6033" s="33"/>
      <c r="D6033" s="33"/>
      <c r="E6033" s="47"/>
      <c r="F6033" s="46"/>
      <c r="G6033" s="95"/>
      <c r="H6033" s="33"/>
      <c r="I6033" s="33"/>
      <c r="J6033" s="95"/>
      <c r="K6033" s="33"/>
      <c r="L6033" s="33"/>
      <c r="M6033" s="232"/>
      <c r="N6033" s="210"/>
      <c r="O6033" s="120"/>
      <c r="P6033" s="46"/>
      <c r="Q6033" s="33"/>
      <c r="R6033" s="95"/>
      <c r="S6033" s="33"/>
      <c r="T6033" s="33"/>
      <c r="U6033" s="232"/>
      <c r="V6033" s="213"/>
      <c r="W6033" s="202" t="str" cm="1">
        <f t="array" ref="W6033">IF(SUM(LEN(B6033:V6033))=0,"",IF(OR(OR(ISBLANK(F6033),SUM(LEN(C6033),LEN(D6033))=0),AND(NOT(E6033="Unknown"),ISBLANK(J6033)),AND(NOT(O6033="Unknown"),ISBLANK(R6033))),"Missing Information", _xlfn._xlws.FILTER(_xlfn._xlws.FILTER(Table15[],(Table15[System-Owned Portion]&amp;Table15[If Material Anything Other than "Lead" in Column E,
Was Material Ever Previously Lead?]&amp;Table15[Customer-Owned Portion])=(E6033&amp;G6033&amp;O6033),""),{0,0,0,1})))</f>
        <v/>
      </c>
      <c r="X6033"/>
    </row>
    <row r="6034" spans="2:24" x14ac:dyDescent="0.35">
      <c r="B6034" s="208"/>
      <c r="C6034" s="33"/>
      <c r="D6034" s="33"/>
      <c r="E6034" s="47"/>
      <c r="F6034" s="46"/>
      <c r="G6034" s="95"/>
      <c r="H6034" s="33"/>
      <c r="I6034" s="33"/>
      <c r="J6034" s="95"/>
      <c r="K6034" s="33"/>
      <c r="L6034" s="33"/>
      <c r="M6034" s="232"/>
      <c r="N6034" s="210"/>
      <c r="O6034" s="120"/>
      <c r="P6034" s="46"/>
      <c r="Q6034" s="33"/>
      <c r="R6034" s="95"/>
      <c r="S6034" s="33"/>
      <c r="T6034" s="33"/>
      <c r="U6034" s="232"/>
      <c r="V6034" s="213"/>
      <c r="W6034" s="202" t="str" cm="1">
        <f t="array" ref="W6034">IF(SUM(LEN(B6034:V6034))=0,"",IF(OR(OR(ISBLANK(F6034),SUM(LEN(C6034),LEN(D6034))=0),AND(NOT(E6034="Unknown"),ISBLANK(J6034)),AND(NOT(O6034="Unknown"),ISBLANK(R6034))),"Missing Information", _xlfn._xlws.FILTER(_xlfn._xlws.FILTER(Table15[],(Table15[System-Owned Portion]&amp;Table15[If Material Anything Other than "Lead" in Column E,
Was Material Ever Previously Lead?]&amp;Table15[Customer-Owned Portion])=(E6034&amp;G6034&amp;O6034),""),{0,0,0,1})))</f>
        <v/>
      </c>
      <c r="X6034"/>
    </row>
    <row r="6035" spans="2:24" x14ac:dyDescent="0.35">
      <c r="B6035" s="208"/>
      <c r="C6035" s="33"/>
      <c r="D6035" s="33"/>
      <c r="E6035" s="47"/>
      <c r="F6035" s="46"/>
      <c r="G6035" s="95"/>
      <c r="H6035" s="33"/>
      <c r="I6035" s="33"/>
      <c r="J6035" s="95"/>
      <c r="K6035" s="33"/>
      <c r="L6035" s="33"/>
      <c r="M6035" s="232"/>
      <c r="N6035" s="210"/>
      <c r="O6035" s="120"/>
      <c r="P6035" s="46"/>
      <c r="Q6035" s="33"/>
      <c r="R6035" s="95"/>
      <c r="S6035" s="33"/>
      <c r="T6035" s="33"/>
      <c r="U6035" s="232"/>
      <c r="V6035" s="213"/>
      <c r="W6035" s="202" t="str" cm="1">
        <f t="array" ref="W6035">IF(SUM(LEN(B6035:V6035))=0,"",IF(OR(OR(ISBLANK(F6035),SUM(LEN(C6035),LEN(D6035))=0),AND(NOT(E6035="Unknown"),ISBLANK(J6035)),AND(NOT(O6035="Unknown"),ISBLANK(R6035))),"Missing Information", _xlfn._xlws.FILTER(_xlfn._xlws.FILTER(Table15[],(Table15[System-Owned Portion]&amp;Table15[If Material Anything Other than "Lead" in Column E,
Was Material Ever Previously Lead?]&amp;Table15[Customer-Owned Portion])=(E6035&amp;G6035&amp;O6035),""),{0,0,0,1})))</f>
        <v/>
      </c>
      <c r="X6035"/>
    </row>
    <row r="6036" spans="2:24" x14ac:dyDescent="0.35">
      <c r="B6036" s="208"/>
      <c r="C6036" s="33"/>
      <c r="D6036" s="33"/>
      <c r="E6036" s="47"/>
      <c r="F6036" s="46"/>
      <c r="G6036" s="95"/>
      <c r="H6036" s="33"/>
      <c r="I6036" s="33"/>
      <c r="J6036" s="95"/>
      <c r="K6036" s="33"/>
      <c r="L6036" s="33"/>
      <c r="M6036" s="232"/>
      <c r="N6036" s="210"/>
      <c r="O6036" s="120"/>
      <c r="P6036" s="46"/>
      <c r="Q6036" s="33"/>
      <c r="R6036" s="95"/>
      <c r="S6036" s="33"/>
      <c r="T6036" s="33"/>
      <c r="U6036" s="232"/>
      <c r="V6036" s="213"/>
      <c r="W6036" s="202" t="str" cm="1">
        <f t="array" ref="W6036">IF(SUM(LEN(B6036:V6036))=0,"",IF(OR(OR(ISBLANK(F6036),SUM(LEN(C6036),LEN(D6036))=0),AND(NOT(E6036="Unknown"),ISBLANK(J6036)),AND(NOT(O6036="Unknown"),ISBLANK(R6036))),"Missing Information", _xlfn._xlws.FILTER(_xlfn._xlws.FILTER(Table15[],(Table15[System-Owned Portion]&amp;Table15[If Material Anything Other than "Lead" in Column E,
Was Material Ever Previously Lead?]&amp;Table15[Customer-Owned Portion])=(E6036&amp;G6036&amp;O6036),""),{0,0,0,1})))</f>
        <v/>
      </c>
      <c r="X6036"/>
    </row>
    <row r="6037" spans="2:24" x14ac:dyDescent="0.35">
      <c r="B6037" s="208"/>
      <c r="C6037" s="33"/>
      <c r="D6037" s="33"/>
      <c r="E6037" s="47"/>
      <c r="F6037" s="46"/>
      <c r="G6037" s="95"/>
      <c r="H6037" s="33"/>
      <c r="I6037" s="33"/>
      <c r="J6037" s="95"/>
      <c r="K6037" s="33"/>
      <c r="L6037" s="33"/>
      <c r="M6037" s="232"/>
      <c r="N6037" s="210"/>
      <c r="O6037" s="120"/>
      <c r="P6037" s="46"/>
      <c r="Q6037" s="33"/>
      <c r="R6037" s="95"/>
      <c r="S6037" s="33"/>
      <c r="T6037" s="33"/>
      <c r="U6037" s="232"/>
      <c r="V6037" s="213"/>
      <c r="W6037" s="202" t="str" cm="1">
        <f t="array" ref="W6037">IF(SUM(LEN(B6037:V6037))=0,"",IF(OR(OR(ISBLANK(F6037),SUM(LEN(C6037),LEN(D6037))=0),AND(NOT(E6037="Unknown"),ISBLANK(J6037)),AND(NOT(O6037="Unknown"),ISBLANK(R6037))),"Missing Information", _xlfn._xlws.FILTER(_xlfn._xlws.FILTER(Table15[],(Table15[System-Owned Portion]&amp;Table15[If Material Anything Other than "Lead" in Column E,
Was Material Ever Previously Lead?]&amp;Table15[Customer-Owned Portion])=(E6037&amp;G6037&amp;O6037),""),{0,0,0,1})))</f>
        <v/>
      </c>
      <c r="X6037"/>
    </row>
    <row r="6038" spans="2:24" x14ac:dyDescent="0.35">
      <c r="B6038" s="208"/>
      <c r="C6038" s="33"/>
      <c r="D6038" s="33"/>
      <c r="E6038" s="47"/>
      <c r="F6038" s="46"/>
      <c r="G6038" s="95"/>
      <c r="H6038" s="33"/>
      <c r="I6038" s="33"/>
      <c r="J6038" s="95"/>
      <c r="K6038" s="33"/>
      <c r="L6038" s="33"/>
      <c r="M6038" s="232"/>
      <c r="N6038" s="210"/>
      <c r="O6038" s="120"/>
      <c r="P6038" s="46"/>
      <c r="Q6038" s="33"/>
      <c r="R6038" s="95"/>
      <c r="S6038" s="33"/>
      <c r="T6038" s="33"/>
      <c r="U6038" s="232"/>
      <c r="V6038" s="213"/>
      <c r="W6038" s="202" t="str" cm="1">
        <f t="array" ref="W6038">IF(SUM(LEN(B6038:V6038))=0,"",IF(OR(OR(ISBLANK(F6038),SUM(LEN(C6038),LEN(D6038))=0),AND(NOT(E6038="Unknown"),ISBLANK(J6038)),AND(NOT(O6038="Unknown"),ISBLANK(R6038))),"Missing Information", _xlfn._xlws.FILTER(_xlfn._xlws.FILTER(Table15[],(Table15[System-Owned Portion]&amp;Table15[If Material Anything Other than "Lead" in Column E,
Was Material Ever Previously Lead?]&amp;Table15[Customer-Owned Portion])=(E6038&amp;G6038&amp;O6038),""),{0,0,0,1})))</f>
        <v/>
      </c>
      <c r="X6038"/>
    </row>
    <row r="6039" spans="2:24" x14ac:dyDescent="0.35">
      <c r="B6039" s="208"/>
      <c r="C6039" s="33"/>
      <c r="D6039" s="33"/>
      <c r="E6039" s="47"/>
      <c r="F6039" s="46"/>
      <c r="G6039" s="95"/>
      <c r="H6039" s="33"/>
      <c r="I6039" s="33"/>
      <c r="J6039" s="95"/>
      <c r="K6039" s="33"/>
      <c r="L6039" s="33"/>
      <c r="M6039" s="232"/>
      <c r="N6039" s="210"/>
      <c r="O6039" s="120"/>
      <c r="P6039" s="46"/>
      <c r="Q6039" s="33"/>
      <c r="R6039" s="95"/>
      <c r="S6039" s="33"/>
      <c r="T6039" s="33"/>
      <c r="U6039" s="232"/>
      <c r="V6039" s="213"/>
      <c r="W6039" s="202" t="str" cm="1">
        <f t="array" ref="W6039">IF(SUM(LEN(B6039:V6039))=0,"",IF(OR(OR(ISBLANK(F6039),SUM(LEN(C6039),LEN(D6039))=0),AND(NOT(E6039="Unknown"),ISBLANK(J6039)),AND(NOT(O6039="Unknown"),ISBLANK(R6039))),"Missing Information", _xlfn._xlws.FILTER(_xlfn._xlws.FILTER(Table15[],(Table15[System-Owned Portion]&amp;Table15[If Material Anything Other than "Lead" in Column E,
Was Material Ever Previously Lead?]&amp;Table15[Customer-Owned Portion])=(E6039&amp;G6039&amp;O6039),""),{0,0,0,1})))</f>
        <v/>
      </c>
      <c r="X6039"/>
    </row>
    <row r="6040" spans="2:24" x14ac:dyDescent="0.35">
      <c r="B6040" s="208"/>
      <c r="C6040" s="33"/>
      <c r="D6040" s="33"/>
      <c r="E6040" s="47"/>
      <c r="F6040" s="46"/>
      <c r="G6040" s="95"/>
      <c r="H6040" s="33"/>
      <c r="I6040" s="33"/>
      <c r="J6040" s="95"/>
      <c r="K6040" s="33"/>
      <c r="L6040" s="33"/>
      <c r="M6040" s="232"/>
      <c r="N6040" s="210"/>
      <c r="O6040" s="120"/>
      <c r="P6040" s="46"/>
      <c r="Q6040" s="33"/>
      <c r="R6040" s="95"/>
      <c r="S6040" s="33"/>
      <c r="T6040" s="33"/>
      <c r="U6040" s="232"/>
      <c r="V6040" s="213"/>
      <c r="W6040" s="202" t="str" cm="1">
        <f t="array" ref="W6040">IF(SUM(LEN(B6040:V6040))=0,"",IF(OR(OR(ISBLANK(F6040),SUM(LEN(C6040),LEN(D6040))=0),AND(NOT(E6040="Unknown"),ISBLANK(J6040)),AND(NOT(O6040="Unknown"),ISBLANK(R6040))),"Missing Information", _xlfn._xlws.FILTER(_xlfn._xlws.FILTER(Table15[],(Table15[System-Owned Portion]&amp;Table15[If Material Anything Other than "Lead" in Column E,
Was Material Ever Previously Lead?]&amp;Table15[Customer-Owned Portion])=(E6040&amp;G6040&amp;O6040),""),{0,0,0,1})))</f>
        <v/>
      </c>
      <c r="X6040"/>
    </row>
    <row r="6041" spans="2:24" x14ac:dyDescent="0.35">
      <c r="B6041" s="208"/>
      <c r="C6041" s="33"/>
      <c r="D6041" s="33"/>
      <c r="E6041" s="47"/>
      <c r="F6041" s="46"/>
      <c r="G6041" s="95"/>
      <c r="H6041" s="33"/>
      <c r="I6041" s="33"/>
      <c r="J6041" s="95"/>
      <c r="K6041" s="33"/>
      <c r="L6041" s="33"/>
      <c r="M6041" s="232"/>
      <c r="N6041" s="210"/>
      <c r="O6041" s="120"/>
      <c r="P6041" s="46"/>
      <c r="Q6041" s="33"/>
      <c r="R6041" s="95"/>
      <c r="S6041" s="33"/>
      <c r="T6041" s="33"/>
      <c r="U6041" s="232"/>
      <c r="V6041" s="213"/>
      <c r="W6041" s="202" t="str" cm="1">
        <f t="array" ref="W6041">IF(SUM(LEN(B6041:V6041))=0,"",IF(OR(OR(ISBLANK(F6041),SUM(LEN(C6041),LEN(D6041))=0),AND(NOT(E6041="Unknown"),ISBLANK(J6041)),AND(NOT(O6041="Unknown"),ISBLANK(R6041))),"Missing Information", _xlfn._xlws.FILTER(_xlfn._xlws.FILTER(Table15[],(Table15[System-Owned Portion]&amp;Table15[If Material Anything Other than "Lead" in Column E,
Was Material Ever Previously Lead?]&amp;Table15[Customer-Owned Portion])=(E6041&amp;G6041&amp;O6041),""),{0,0,0,1})))</f>
        <v/>
      </c>
      <c r="X6041"/>
    </row>
    <row r="6042" spans="2:24" x14ac:dyDescent="0.35">
      <c r="B6042" s="208"/>
      <c r="C6042" s="33"/>
      <c r="D6042" s="33"/>
      <c r="E6042" s="47"/>
      <c r="F6042" s="46"/>
      <c r="G6042" s="95"/>
      <c r="H6042" s="33"/>
      <c r="I6042" s="33"/>
      <c r="J6042" s="95"/>
      <c r="K6042" s="33"/>
      <c r="L6042" s="33"/>
      <c r="M6042" s="232"/>
      <c r="N6042" s="210"/>
      <c r="O6042" s="120"/>
      <c r="P6042" s="46"/>
      <c r="Q6042" s="33"/>
      <c r="R6042" s="95"/>
      <c r="S6042" s="33"/>
      <c r="T6042" s="33"/>
      <c r="U6042" s="232"/>
      <c r="V6042" s="213"/>
      <c r="W6042" s="202" t="str" cm="1">
        <f t="array" ref="W6042">IF(SUM(LEN(B6042:V6042))=0,"",IF(OR(OR(ISBLANK(F6042),SUM(LEN(C6042),LEN(D6042))=0),AND(NOT(E6042="Unknown"),ISBLANK(J6042)),AND(NOT(O6042="Unknown"),ISBLANK(R6042))),"Missing Information", _xlfn._xlws.FILTER(_xlfn._xlws.FILTER(Table15[],(Table15[System-Owned Portion]&amp;Table15[If Material Anything Other than "Lead" in Column E,
Was Material Ever Previously Lead?]&amp;Table15[Customer-Owned Portion])=(E6042&amp;G6042&amp;O6042),""),{0,0,0,1})))</f>
        <v/>
      </c>
      <c r="X6042"/>
    </row>
    <row r="6043" spans="2:24" x14ac:dyDescent="0.35">
      <c r="B6043" s="208"/>
      <c r="C6043" s="33"/>
      <c r="D6043" s="33"/>
      <c r="E6043" s="47"/>
      <c r="F6043" s="46"/>
      <c r="G6043" s="95"/>
      <c r="H6043" s="33"/>
      <c r="I6043" s="33"/>
      <c r="J6043" s="95"/>
      <c r="K6043" s="33"/>
      <c r="L6043" s="33"/>
      <c r="M6043" s="232"/>
      <c r="N6043" s="210"/>
      <c r="O6043" s="120"/>
      <c r="P6043" s="46"/>
      <c r="Q6043" s="33"/>
      <c r="R6043" s="95"/>
      <c r="S6043" s="33"/>
      <c r="T6043" s="33"/>
      <c r="U6043" s="232"/>
      <c r="V6043" s="213"/>
      <c r="W6043" s="202" t="str" cm="1">
        <f t="array" ref="W6043">IF(SUM(LEN(B6043:V6043))=0,"",IF(OR(OR(ISBLANK(F6043),SUM(LEN(C6043),LEN(D6043))=0),AND(NOT(E6043="Unknown"),ISBLANK(J6043)),AND(NOT(O6043="Unknown"),ISBLANK(R6043))),"Missing Information", _xlfn._xlws.FILTER(_xlfn._xlws.FILTER(Table15[],(Table15[System-Owned Portion]&amp;Table15[If Material Anything Other than "Lead" in Column E,
Was Material Ever Previously Lead?]&amp;Table15[Customer-Owned Portion])=(E6043&amp;G6043&amp;O6043),""),{0,0,0,1})))</f>
        <v/>
      </c>
      <c r="X6043"/>
    </row>
    <row r="6044" spans="2:24" x14ac:dyDescent="0.35">
      <c r="B6044" s="208"/>
      <c r="C6044" s="33"/>
      <c r="D6044" s="33"/>
      <c r="E6044" s="47"/>
      <c r="F6044" s="46"/>
      <c r="G6044" s="95"/>
      <c r="H6044" s="33"/>
      <c r="I6044" s="33"/>
      <c r="J6044" s="95"/>
      <c r="K6044" s="33"/>
      <c r="L6044" s="33"/>
      <c r="M6044" s="232"/>
      <c r="N6044" s="210"/>
      <c r="O6044" s="120"/>
      <c r="P6044" s="46"/>
      <c r="Q6044" s="33"/>
      <c r="R6044" s="95"/>
      <c r="S6044" s="33"/>
      <c r="T6044" s="33"/>
      <c r="U6044" s="232"/>
      <c r="V6044" s="213"/>
      <c r="W6044" s="202" t="str" cm="1">
        <f t="array" ref="W6044">IF(SUM(LEN(B6044:V6044))=0,"",IF(OR(OR(ISBLANK(F6044),SUM(LEN(C6044),LEN(D6044))=0),AND(NOT(E6044="Unknown"),ISBLANK(J6044)),AND(NOT(O6044="Unknown"),ISBLANK(R6044))),"Missing Information", _xlfn._xlws.FILTER(_xlfn._xlws.FILTER(Table15[],(Table15[System-Owned Portion]&amp;Table15[If Material Anything Other than "Lead" in Column E,
Was Material Ever Previously Lead?]&amp;Table15[Customer-Owned Portion])=(E6044&amp;G6044&amp;O6044),""),{0,0,0,1})))</f>
        <v/>
      </c>
      <c r="X6044"/>
    </row>
    <row r="6045" spans="2:24" x14ac:dyDescent="0.35">
      <c r="B6045" s="208"/>
      <c r="C6045" s="33"/>
      <c r="D6045" s="33"/>
      <c r="E6045" s="47"/>
      <c r="F6045" s="46"/>
      <c r="G6045" s="95"/>
      <c r="H6045" s="33"/>
      <c r="I6045" s="33"/>
      <c r="J6045" s="95"/>
      <c r="K6045" s="33"/>
      <c r="L6045" s="33"/>
      <c r="M6045" s="232"/>
      <c r="N6045" s="210"/>
      <c r="O6045" s="120"/>
      <c r="P6045" s="46"/>
      <c r="Q6045" s="33"/>
      <c r="R6045" s="95"/>
      <c r="S6045" s="33"/>
      <c r="T6045" s="33"/>
      <c r="U6045" s="232"/>
      <c r="V6045" s="213"/>
      <c r="W6045" s="202" t="str" cm="1">
        <f t="array" ref="W6045">IF(SUM(LEN(B6045:V6045))=0,"",IF(OR(OR(ISBLANK(F6045),SUM(LEN(C6045),LEN(D6045))=0),AND(NOT(E6045="Unknown"),ISBLANK(J6045)),AND(NOT(O6045="Unknown"),ISBLANK(R6045))),"Missing Information", _xlfn._xlws.FILTER(_xlfn._xlws.FILTER(Table15[],(Table15[System-Owned Portion]&amp;Table15[If Material Anything Other than "Lead" in Column E,
Was Material Ever Previously Lead?]&amp;Table15[Customer-Owned Portion])=(E6045&amp;G6045&amp;O6045),""),{0,0,0,1})))</f>
        <v/>
      </c>
      <c r="X6045"/>
    </row>
    <row r="6046" spans="2:24" x14ac:dyDescent="0.35">
      <c r="B6046" s="208"/>
      <c r="C6046" s="33"/>
      <c r="D6046" s="33"/>
      <c r="E6046" s="47"/>
      <c r="F6046" s="46"/>
      <c r="G6046" s="95"/>
      <c r="H6046" s="33"/>
      <c r="I6046" s="33"/>
      <c r="J6046" s="95"/>
      <c r="K6046" s="33"/>
      <c r="L6046" s="33"/>
      <c r="M6046" s="232"/>
      <c r="N6046" s="210"/>
      <c r="O6046" s="120"/>
      <c r="P6046" s="46"/>
      <c r="Q6046" s="33"/>
      <c r="R6046" s="95"/>
      <c r="S6046" s="33"/>
      <c r="T6046" s="33"/>
      <c r="U6046" s="232"/>
      <c r="V6046" s="213"/>
      <c r="W6046" s="202" t="str" cm="1">
        <f t="array" ref="W6046">IF(SUM(LEN(B6046:V6046))=0,"",IF(OR(OR(ISBLANK(F6046),SUM(LEN(C6046),LEN(D6046))=0),AND(NOT(E6046="Unknown"),ISBLANK(J6046)),AND(NOT(O6046="Unknown"),ISBLANK(R6046))),"Missing Information", _xlfn._xlws.FILTER(_xlfn._xlws.FILTER(Table15[],(Table15[System-Owned Portion]&amp;Table15[If Material Anything Other than "Lead" in Column E,
Was Material Ever Previously Lead?]&amp;Table15[Customer-Owned Portion])=(E6046&amp;G6046&amp;O6046),""),{0,0,0,1})))</f>
        <v/>
      </c>
      <c r="X6046"/>
    </row>
    <row r="6047" spans="2:24" x14ac:dyDescent="0.35">
      <c r="B6047" s="208"/>
      <c r="C6047" s="33"/>
      <c r="D6047" s="33"/>
      <c r="E6047" s="47"/>
      <c r="F6047" s="46"/>
      <c r="G6047" s="95"/>
      <c r="H6047" s="33"/>
      <c r="I6047" s="33"/>
      <c r="J6047" s="95"/>
      <c r="K6047" s="33"/>
      <c r="L6047" s="33"/>
      <c r="M6047" s="232"/>
      <c r="N6047" s="210"/>
      <c r="O6047" s="120"/>
      <c r="P6047" s="46"/>
      <c r="Q6047" s="33"/>
      <c r="R6047" s="95"/>
      <c r="S6047" s="33"/>
      <c r="T6047" s="33"/>
      <c r="U6047" s="232"/>
      <c r="V6047" s="213"/>
      <c r="W6047" s="202" t="str" cm="1">
        <f t="array" ref="W6047">IF(SUM(LEN(B6047:V6047))=0,"",IF(OR(OR(ISBLANK(F6047),SUM(LEN(C6047),LEN(D6047))=0),AND(NOT(E6047="Unknown"),ISBLANK(J6047)),AND(NOT(O6047="Unknown"),ISBLANK(R6047))),"Missing Information", _xlfn._xlws.FILTER(_xlfn._xlws.FILTER(Table15[],(Table15[System-Owned Portion]&amp;Table15[If Material Anything Other than "Lead" in Column E,
Was Material Ever Previously Lead?]&amp;Table15[Customer-Owned Portion])=(E6047&amp;G6047&amp;O6047),""),{0,0,0,1})))</f>
        <v/>
      </c>
      <c r="X6047"/>
    </row>
    <row r="6048" spans="2:24" x14ac:dyDescent="0.35">
      <c r="B6048" s="208"/>
      <c r="C6048" s="33"/>
      <c r="D6048" s="33"/>
      <c r="E6048" s="47"/>
      <c r="F6048" s="46"/>
      <c r="G6048" s="95"/>
      <c r="H6048" s="33"/>
      <c r="I6048" s="33"/>
      <c r="J6048" s="95"/>
      <c r="K6048" s="33"/>
      <c r="L6048" s="33"/>
      <c r="M6048" s="232"/>
      <c r="N6048" s="210"/>
      <c r="O6048" s="120"/>
      <c r="P6048" s="46"/>
      <c r="Q6048" s="33"/>
      <c r="R6048" s="95"/>
      <c r="S6048" s="33"/>
      <c r="T6048" s="33"/>
      <c r="U6048" s="232"/>
      <c r="V6048" s="213"/>
      <c r="W6048" s="202" t="str" cm="1">
        <f t="array" ref="W6048">IF(SUM(LEN(B6048:V6048))=0,"",IF(OR(OR(ISBLANK(F6048),SUM(LEN(C6048),LEN(D6048))=0),AND(NOT(E6048="Unknown"),ISBLANK(J6048)),AND(NOT(O6048="Unknown"),ISBLANK(R6048))),"Missing Information", _xlfn._xlws.FILTER(_xlfn._xlws.FILTER(Table15[],(Table15[System-Owned Portion]&amp;Table15[If Material Anything Other than "Lead" in Column E,
Was Material Ever Previously Lead?]&amp;Table15[Customer-Owned Portion])=(E6048&amp;G6048&amp;O6048),""),{0,0,0,1})))</f>
        <v/>
      </c>
      <c r="X6048"/>
    </row>
    <row r="6049" spans="2:24" x14ac:dyDescent="0.35">
      <c r="B6049" s="208"/>
      <c r="C6049" s="33"/>
      <c r="D6049" s="33"/>
      <c r="E6049" s="47"/>
      <c r="F6049" s="46"/>
      <c r="G6049" s="95"/>
      <c r="H6049" s="33"/>
      <c r="I6049" s="33"/>
      <c r="J6049" s="95"/>
      <c r="K6049" s="33"/>
      <c r="L6049" s="33"/>
      <c r="M6049" s="232"/>
      <c r="N6049" s="210"/>
      <c r="O6049" s="120"/>
      <c r="P6049" s="46"/>
      <c r="Q6049" s="33"/>
      <c r="R6049" s="95"/>
      <c r="S6049" s="33"/>
      <c r="T6049" s="33"/>
      <c r="U6049" s="232"/>
      <c r="V6049" s="213"/>
      <c r="W6049" s="202" t="str" cm="1">
        <f t="array" ref="W6049">IF(SUM(LEN(B6049:V6049))=0,"",IF(OR(OR(ISBLANK(F6049),SUM(LEN(C6049),LEN(D6049))=0),AND(NOT(E6049="Unknown"),ISBLANK(J6049)),AND(NOT(O6049="Unknown"),ISBLANK(R6049))),"Missing Information", _xlfn._xlws.FILTER(_xlfn._xlws.FILTER(Table15[],(Table15[System-Owned Portion]&amp;Table15[If Material Anything Other than "Lead" in Column E,
Was Material Ever Previously Lead?]&amp;Table15[Customer-Owned Portion])=(E6049&amp;G6049&amp;O6049),""),{0,0,0,1})))</f>
        <v/>
      </c>
      <c r="X6049"/>
    </row>
    <row r="6050" spans="2:24" x14ac:dyDescent="0.35">
      <c r="B6050" s="208"/>
      <c r="C6050" s="33"/>
      <c r="D6050" s="33"/>
      <c r="E6050" s="47"/>
      <c r="F6050" s="46"/>
      <c r="G6050" s="95"/>
      <c r="H6050" s="33"/>
      <c r="I6050" s="33"/>
      <c r="J6050" s="95"/>
      <c r="K6050" s="33"/>
      <c r="L6050" s="33"/>
      <c r="M6050" s="232"/>
      <c r="N6050" s="210"/>
      <c r="O6050" s="120"/>
      <c r="P6050" s="46"/>
      <c r="Q6050" s="33"/>
      <c r="R6050" s="95"/>
      <c r="S6050" s="33"/>
      <c r="T6050" s="33"/>
      <c r="U6050" s="232"/>
      <c r="V6050" s="213"/>
      <c r="W6050" s="202" t="str" cm="1">
        <f t="array" ref="W6050">IF(SUM(LEN(B6050:V6050))=0,"",IF(OR(OR(ISBLANK(F6050),SUM(LEN(C6050),LEN(D6050))=0),AND(NOT(E6050="Unknown"),ISBLANK(J6050)),AND(NOT(O6050="Unknown"),ISBLANK(R6050))),"Missing Information", _xlfn._xlws.FILTER(_xlfn._xlws.FILTER(Table15[],(Table15[System-Owned Portion]&amp;Table15[If Material Anything Other than "Lead" in Column E,
Was Material Ever Previously Lead?]&amp;Table15[Customer-Owned Portion])=(E6050&amp;G6050&amp;O6050),""),{0,0,0,1})))</f>
        <v/>
      </c>
      <c r="X6050"/>
    </row>
    <row r="6051" spans="2:24" x14ac:dyDescent="0.35">
      <c r="B6051" s="208"/>
      <c r="C6051" s="33"/>
      <c r="D6051" s="33"/>
      <c r="E6051" s="47"/>
      <c r="F6051" s="46"/>
      <c r="G6051" s="95"/>
      <c r="H6051" s="33"/>
      <c r="I6051" s="33"/>
      <c r="J6051" s="95"/>
      <c r="K6051" s="33"/>
      <c r="L6051" s="33"/>
      <c r="M6051" s="232"/>
      <c r="N6051" s="210"/>
      <c r="O6051" s="120"/>
      <c r="P6051" s="46"/>
      <c r="Q6051" s="33"/>
      <c r="R6051" s="95"/>
      <c r="S6051" s="33"/>
      <c r="T6051" s="33"/>
      <c r="U6051" s="232"/>
      <c r="V6051" s="213"/>
      <c r="W6051" s="202" t="str" cm="1">
        <f t="array" ref="W6051">IF(SUM(LEN(B6051:V6051))=0,"",IF(OR(OR(ISBLANK(F6051),SUM(LEN(C6051),LEN(D6051))=0),AND(NOT(E6051="Unknown"),ISBLANK(J6051)),AND(NOT(O6051="Unknown"),ISBLANK(R6051))),"Missing Information", _xlfn._xlws.FILTER(_xlfn._xlws.FILTER(Table15[],(Table15[System-Owned Portion]&amp;Table15[If Material Anything Other than "Lead" in Column E,
Was Material Ever Previously Lead?]&amp;Table15[Customer-Owned Portion])=(E6051&amp;G6051&amp;O6051),""),{0,0,0,1})))</f>
        <v/>
      </c>
      <c r="X6051"/>
    </row>
    <row r="6052" spans="2:24" x14ac:dyDescent="0.35">
      <c r="B6052" s="208"/>
      <c r="C6052" s="33"/>
      <c r="D6052" s="33"/>
      <c r="E6052" s="47"/>
      <c r="F6052" s="46"/>
      <c r="G6052" s="95"/>
      <c r="H6052" s="33"/>
      <c r="I6052" s="33"/>
      <c r="J6052" s="95"/>
      <c r="K6052" s="33"/>
      <c r="L6052" s="33"/>
      <c r="M6052" s="232"/>
      <c r="N6052" s="210"/>
      <c r="O6052" s="120"/>
      <c r="P6052" s="46"/>
      <c r="Q6052" s="33"/>
      <c r="R6052" s="95"/>
      <c r="S6052" s="33"/>
      <c r="T6052" s="33"/>
      <c r="U6052" s="232"/>
      <c r="V6052" s="213"/>
      <c r="W6052" s="202" t="str" cm="1">
        <f t="array" ref="W6052">IF(SUM(LEN(B6052:V6052))=0,"",IF(OR(OR(ISBLANK(F6052),SUM(LEN(C6052),LEN(D6052))=0),AND(NOT(E6052="Unknown"),ISBLANK(J6052)),AND(NOT(O6052="Unknown"),ISBLANK(R6052))),"Missing Information", _xlfn._xlws.FILTER(_xlfn._xlws.FILTER(Table15[],(Table15[System-Owned Portion]&amp;Table15[If Material Anything Other than "Lead" in Column E,
Was Material Ever Previously Lead?]&amp;Table15[Customer-Owned Portion])=(E6052&amp;G6052&amp;O6052),""),{0,0,0,1})))</f>
        <v/>
      </c>
      <c r="X6052"/>
    </row>
    <row r="6053" spans="2:24" x14ac:dyDescent="0.35">
      <c r="B6053" s="208"/>
      <c r="C6053" s="33"/>
      <c r="D6053" s="33"/>
      <c r="E6053" s="47"/>
      <c r="F6053" s="46"/>
      <c r="G6053" s="95"/>
      <c r="H6053" s="33"/>
      <c r="I6053" s="33"/>
      <c r="J6053" s="95"/>
      <c r="K6053" s="33"/>
      <c r="L6053" s="33"/>
      <c r="M6053" s="232"/>
      <c r="N6053" s="210"/>
      <c r="O6053" s="120"/>
      <c r="P6053" s="46"/>
      <c r="Q6053" s="33"/>
      <c r="R6053" s="95"/>
      <c r="S6053" s="33"/>
      <c r="T6053" s="33"/>
      <c r="U6053" s="232"/>
      <c r="V6053" s="213"/>
      <c r="W6053" s="202" t="str" cm="1">
        <f t="array" ref="W6053">IF(SUM(LEN(B6053:V6053))=0,"",IF(OR(OR(ISBLANK(F6053),SUM(LEN(C6053),LEN(D6053))=0),AND(NOT(E6053="Unknown"),ISBLANK(J6053)),AND(NOT(O6053="Unknown"),ISBLANK(R6053))),"Missing Information", _xlfn._xlws.FILTER(_xlfn._xlws.FILTER(Table15[],(Table15[System-Owned Portion]&amp;Table15[If Material Anything Other than "Lead" in Column E,
Was Material Ever Previously Lead?]&amp;Table15[Customer-Owned Portion])=(E6053&amp;G6053&amp;O6053),""),{0,0,0,1})))</f>
        <v/>
      </c>
      <c r="X6053"/>
    </row>
    <row r="6054" spans="2:24" x14ac:dyDescent="0.35">
      <c r="B6054" s="208"/>
      <c r="C6054" s="33"/>
      <c r="D6054" s="33"/>
      <c r="E6054" s="47"/>
      <c r="F6054" s="46"/>
      <c r="G6054" s="95"/>
      <c r="H6054" s="33"/>
      <c r="I6054" s="33"/>
      <c r="J6054" s="95"/>
      <c r="K6054" s="33"/>
      <c r="L6054" s="33"/>
      <c r="M6054" s="232"/>
      <c r="N6054" s="210"/>
      <c r="O6054" s="120"/>
      <c r="P6054" s="46"/>
      <c r="Q6054" s="33"/>
      <c r="R6054" s="95"/>
      <c r="S6054" s="33"/>
      <c r="T6054" s="33"/>
      <c r="U6054" s="232"/>
      <c r="V6054" s="213"/>
      <c r="W6054" s="202" t="str" cm="1">
        <f t="array" ref="W6054">IF(SUM(LEN(B6054:V6054))=0,"",IF(OR(OR(ISBLANK(F6054),SUM(LEN(C6054),LEN(D6054))=0),AND(NOT(E6054="Unknown"),ISBLANK(J6054)),AND(NOT(O6054="Unknown"),ISBLANK(R6054))),"Missing Information", _xlfn._xlws.FILTER(_xlfn._xlws.FILTER(Table15[],(Table15[System-Owned Portion]&amp;Table15[If Material Anything Other than "Lead" in Column E,
Was Material Ever Previously Lead?]&amp;Table15[Customer-Owned Portion])=(E6054&amp;G6054&amp;O6054),""),{0,0,0,1})))</f>
        <v/>
      </c>
      <c r="X6054"/>
    </row>
    <row r="6055" spans="2:24" x14ac:dyDescent="0.35">
      <c r="B6055" s="208"/>
      <c r="C6055" s="33"/>
      <c r="D6055" s="33"/>
      <c r="E6055" s="47"/>
      <c r="F6055" s="46"/>
      <c r="G6055" s="95"/>
      <c r="H6055" s="33"/>
      <c r="I6055" s="33"/>
      <c r="J6055" s="95"/>
      <c r="K6055" s="33"/>
      <c r="L6055" s="33"/>
      <c r="M6055" s="232"/>
      <c r="N6055" s="210"/>
      <c r="O6055" s="120"/>
      <c r="P6055" s="46"/>
      <c r="Q6055" s="33"/>
      <c r="R6055" s="95"/>
      <c r="S6055" s="33"/>
      <c r="T6055" s="33"/>
      <c r="U6055" s="232"/>
      <c r="V6055" s="213"/>
      <c r="W6055" s="202" t="str" cm="1">
        <f t="array" ref="W6055">IF(SUM(LEN(B6055:V6055))=0,"",IF(OR(OR(ISBLANK(F6055),SUM(LEN(C6055),LEN(D6055))=0),AND(NOT(E6055="Unknown"),ISBLANK(J6055)),AND(NOT(O6055="Unknown"),ISBLANK(R6055))),"Missing Information", _xlfn._xlws.FILTER(_xlfn._xlws.FILTER(Table15[],(Table15[System-Owned Portion]&amp;Table15[If Material Anything Other than "Lead" in Column E,
Was Material Ever Previously Lead?]&amp;Table15[Customer-Owned Portion])=(E6055&amp;G6055&amp;O6055),""),{0,0,0,1})))</f>
        <v/>
      </c>
      <c r="X6055"/>
    </row>
    <row r="6056" spans="2:24" x14ac:dyDescent="0.35">
      <c r="B6056" s="208"/>
      <c r="C6056" s="33"/>
      <c r="D6056" s="33"/>
      <c r="E6056" s="47"/>
      <c r="F6056" s="46"/>
      <c r="G6056" s="95"/>
      <c r="H6056" s="33"/>
      <c r="I6056" s="33"/>
      <c r="J6056" s="95"/>
      <c r="K6056" s="33"/>
      <c r="L6056" s="33"/>
      <c r="M6056" s="232"/>
      <c r="N6056" s="210"/>
      <c r="O6056" s="120"/>
      <c r="P6056" s="46"/>
      <c r="Q6056" s="33"/>
      <c r="R6056" s="95"/>
      <c r="S6056" s="33"/>
      <c r="T6056" s="33"/>
      <c r="U6056" s="232"/>
      <c r="V6056" s="213"/>
      <c r="W6056" s="202" t="str" cm="1">
        <f t="array" ref="W6056">IF(SUM(LEN(B6056:V6056))=0,"",IF(OR(OR(ISBLANK(F6056),SUM(LEN(C6056),LEN(D6056))=0),AND(NOT(E6056="Unknown"),ISBLANK(J6056)),AND(NOT(O6056="Unknown"),ISBLANK(R6056))),"Missing Information", _xlfn._xlws.FILTER(_xlfn._xlws.FILTER(Table15[],(Table15[System-Owned Portion]&amp;Table15[If Material Anything Other than "Lead" in Column E,
Was Material Ever Previously Lead?]&amp;Table15[Customer-Owned Portion])=(E6056&amp;G6056&amp;O6056),""),{0,0,0,1})))</f>
        <v/>
      </c>
      <c r="X6056"/>
    </row>
    <row r="6057" spans="2:24" x14ac:dyDescent="0.35">
      <c r="B6057" s="208"/>
      <c r="C6057" s="33"/>
      <c r="D6057" s="33"/>
      <c r="E6057" s="47"/>
      <c r="F6057" s="46"/>
      <c r="G6057" s="95"/>
      <c r="H6057" s="33"/>
      <c r="I6057" s="33"/>
      <c r="J6057" s="95"/>
      <c r="K6057" s="33"/>
      <c r="L6057" s="33"/>
      <c r="M6057" s="232"/>
      <c r="N6057" s="210"/>
      <c r="O6057" s="120"/>
      <c r="P6057" s="46"/>
      <c r="Q6057" s="33"/>
      <c r="R6057" s="95"/>
      <c r="S6057" s="33"/>
      <c r="T6057" s="33"/>
      <c r="U6057" s="232"/>
      <c r="V6057" s="213"/>
      <c r="W6057" s="202" t="str" cm="1">
        <f t="array" ref="W6057">IF(SUM(LEN(B6057:V6057))=0,"",IF(OR(OR(ISBLANK(F6057),SUM(LEN(C6057),LEN(D6057))=0),AND(NOT(E6057="Unknown"),ISBLANK(J6057)),AND(NOT(O6057="Unknown"),ISBLANK(R6057))),"Missing Information", _xlfn._xlws.FILTER(_xlfn._xlws.FILTER(Table15[],(Table15[System-Owned Portion]&amp;Table15[If Material Anything Other than "Lead" in Column E,
Was Material Ever Previously Lead?]&amp;Table15[Customer-Owned Portion])=(E6057&amp;G6057&amp;O6057),""),{0,0,0,1})))</f>
        <v/>
      </c>
      <c r="X6057"/>
    </row>
    <row r="6058" spans="2:24" x14ac:dyDescent="0.35">
      <c r="B6058" s="208"/>
      <c r="C6058" s="33"/>
      <c r="D6058" s="33"/>
      <c r="E6058" s="47"/>
      <c r="F6058" s="46"/>
      <c r="G6058" s="95"/>
      <c r="H6058" s="33"/>
      <c r="I6058" s="33"/>
      <c r="J6058" s="95"/>
      <c r="K6058" s="33"/>
      <c r="L6058" s="33"/>
      <c r="M6058" s="232"/>
      <c r="N6058" s="210"/>
      <c r="O6058" s="120"/>
      <c r="P6058" s="46"/>
      <c r="Q6058" s="33"/>
      <c r="R6058" s="95"/>
      <c r="S6058" s="33"/>
      <c r="T6058" s="33"/>
      <c r="U6058" s="232"/>
      <c r="V6058" s="213"/>
      <c r="W6058" s="202" t="str" cm="1">
        <f t="array" ref="W6058">IF(SUM(LEN(B6058:V6058))=0,"",IF(OR(OR(ISBLANK(F6058),SUM(LEN(C6058),LEN(D6058))=0),AND(NOT(E6058="Unknown"),ISBLANK(J6058)),AND(NOT(O6058="Unknown"),ISBLANK(R6058))),"Missing Information", _xlfn._xlws.FILTER(_xlfn._xlws.FILTER(Table15[],(Table15[System-Owned Portion]&amp;Table15[If Material Anything Other than "Lead" in Column E,
Was Material Ever Previously Lead?]&amp;Table15[Customer-Owned Portion])=(E6058&amp;G6058&amp;O6058),""),{0,0,0,1})))</f>
        <v/>
      </c>
      <c r="X6058"/>
    </row>
    <row r="6059" spans="2:24" x14ac:dyDescent="0.35">
      <c r="B6059" s="208"/>
      <c r="C6059" s="33"/>
      <c r="D6059" s="33"/>
      <c r="E6059" s="47"/>
      <c r="F6059" s="46"/>
      <c r="G6059" s="95"/>
      <c r="H6059" s="33"/>
      <c r="I6059" s="33"/>
      <c r="J6059" s="95"/>
      <c r="K6059" s="33"/>
      <c r="L6059" s="33"/>
      <c r="M6059" s="232"/>
      <c r="N6059" s="210"/>
      <c r="O6059" s="120"/>
      <c r="P6059" s="46"/>
      <c r="Q6059" s="33"/>
      <c r="R6059" s="95"/>
      <c r="S6059" s="33"/>
      <c r="T6059" s="33"/>
      <c r="U6059" s="232"/>
      <c r="V6059" s="213"/>
      <c r="W6059" s="202" t="str" cm="1">
        <f t="array" ref="W6059">IF(SUM(LEN(B6059:V6059))=0,"",IF(OR(OR(ISBLANK(F6059),SUM(LEN(C6059),LEN(D6059))=0),AND(NOT(E6059="Unknown"),ISBLANK(J6059)),AND(NOT(O6059="Unknown"),ISBLANK(R6059))),"Missing Information", _xlfn._xlws.FILTER(_xlfn._xlws.FILTER(Table15[],(Table15[System-Owned Portion]&amp;Table15[If Material Anything Other than "Lead" in Column E,
Was Material Ever Previously Lead?]&amp;Table15[Customer-Owned Portion])=(E6059&amp;G6059&amp;O6059),""),{0,0,0,1})))</f>
        <v/>
      </c>
      <c r="X6059"/>
    </row>
    <row r="6060" spans="2:24" x14ac:dyDescent="0.35">
      <c r="B6060" s="208"/>
      <c r="C6060" s="33"/>
      <c r="D6060" s="33"/>
      <c r="E6060" s="47"/>
      <c r="F6060" s="46"/>
      <c r="G6060" s="95"/>
      <c r="H6060" s="33"/>
      <c r="I6060" s="33"/>
      <c r="J6060" s="95"/>
      <c r="K6060" s="33"/>
      <c r="L6060" s="33"/>
      <c r="M6060" s="232"/>
      <c r="N6060" s="210"/>
      <c r="O6060" s="120"/>
      <c r="P6060" s="46"/>
      <c r="Q6060" s="33"/>
      <c r="R6060" s="95"/>
      <c r="S6060" s="33"/>
      <c r="T6060" s="33"/>
      <c r="U6060" s="232"/>
      <c r="V6060" s="213"/>
      <c r="W6060" s="202" t="str" cm="1">
        <f t="array" ref="W6060">IF(SUM(LEN(B6060:V6060))=0,"",IF(OR(OR(ISBLANK(F6060),SUM(LEN(C6060),LEN(D6060))=0),AND(NOT(E6060="Unknown"),ISBLANK(J6060)),AND(NOT(O6060="Unknown"),ISBLANK(R6060))),"Missing Information", _xlfn._xlws.FILTER(_xlfn._xlws.FILTER(Table15[],(Table15[System-Owned Portion]&amp;Table15[If Material Anything Other than "Lead" in Column E,
Was Material Ever Previously Lead?]&amp;Table15[Customer-Owned Portion])=(E6060&amp;G6060&amp;O6060),""),{0,0,0,1})))</f>
        <v/>
      </c>
      <c r="X6060"/>
    </row>
    <row r="6061" spans="2:24" x14ac:dyDescent="0.35">
      <c r="B6061" s="208"/>
      <c r="C6061" s="33"/>
      <c r="D6061" s="33"/>
      <c r="E6061" s="47"/>
      <c r="F6061" s="46"/>
      <c r="G6061" s="95"/>
      <c r="H6061" s="33"/>
      <c r="I6061" s="33"/>
      <c r="J6061" s="95"/>
      <c r="K6061" s="33"/>
      <c r="L6061" s="33"/>
      <c r="M6061" s="232"/>
      <c r="N6061" s="210"/>
      <c r="O6061" s="120"/>
      <c r="P6061" s="46"/>
      <c r="Q6061" s="33"/>
      <c r="R6061" s="95"/>
      <c r="S6061" s="33"/>
      <c r="T6061" s="33"/>
      <c r="U6061" s="232"/>
      <c r="V6061" s="213"/>
      <c r="W6061" s="202" t="str" cm="1">
        <f t="array" ref="W6061">IF(SUM(LEN(B6061:V6061))=0,"",IF(OR(OR(ISBLANK(F6061),SUM(LEN(C6061),LEN(D6061))=0),AND(NOT(E6061="Unknown"),ISBLANK(J6061)),AND(NOT(O6061="Unknown"),ISBLANK(R6061))),"Missing Information", _xlfn._xlws.FILTER(_xlfn._xlws.FILTER(Table15[],(Table15[System-Owned Portion]&amp;Table15[If Material Anything Other than "Lead" in Column E,
Was Material Ever Previously Lead?]&amp;Table15[Customer-Owned Portion])=(E6061&amp;G6061&amp;O6061),""),{0,0,0,1})))</f>
        <v/>
      </c>
      <c r="X6061"/>
    </row>
    <row r="6062" spans="2:24" x14ac:dyDescent="0.35">
      <c r="B6062" s="208"/>
      <c r="C6062" s="33"/>
      <c r="D6062" s="33"/>
      <c r="E6062" s="47"/>
      <c r="F6062" s="46"/>
      <c r="G6062" s="95"/>
      <c r="H6062" s="33"/>
      <c r="I6062" s="33"/>
      <c r="J6062" s="95"/>
      <c r="K6062" s="33"/>
      <c r="L6062" s="33"/>
      <c r="M6062" s="232"/>
      <c r="N6062" s="210"/>
      <c r="O6062" s="120"/>
      <c r="P6062" s="46"/>
      <c r="Q6062" s="33"/>
      <c r="R6062" s="95"/>
      <c r="S6062" s="33"/>
      <c r="T6062" s="33"/>
      <c r="U6062" s="232"/>
      <c r="V6062" s="213"/>
      <c r="W6062" s="202" t="str" cm="1">
        <f t="array" ref="W6062">IF(SUM(LEN(B6062:V6062))=0,"",IF(OR(OR(ISBLANK(F6062),SUM(LEN(C6062),LEN(D6062))=0),AND(NOT(E6062="Unknown"),ISBLANK(J6062)),AND(NOT(O6062="Unknown"),ISBLANK(R6062))),"Missing Information", _xlfn._xlws.FILTER(_xlfn._xlws.FILTER(Table15[],(Table15[System-Owned Portion]&amp;Table15[If Material Anything Other than "Lead" in Column E,
Was Material Ever Previously Lead?]&amp;Table15[Customer-Owned Portion])=(E6062&amp;G6062&amp;O6062),""),{0,0,0,1})))</f>
        <v/>
      </c>
      <c r="X6062"/>
    </row>
    <row r="6063" spans="2:24" x14ac:dyDescent="0.35">
      <c r="B6063" s="208"/>
      <c r="C6063" s="33"/>
      <c r="D6063" s="33"/>
      <c r="E6063" s="47"/>
      <c r="F6063" s="46"/>
      <c r="G6063" s="95"/>
      <c r="H6063" s="33"/>
      <c r="I6063" s="33"/>
      <c r="J6063" s="95"/>
      <c r="K6063" s="33"/>
      <c r="L6063" s="33"/>
      <c r="M6063" s="232"/>
      <c r="N6063" s="210"/>
      <c r="O6063" s="120"/>
      <c r="P6063" s="46"/>
      <c r="Q6063" s="33"/>
      <c r="R6063" s="95"/>
      <c r="S6063" s="33"/>
      <c r="T6063" s="33"/>
      <c r="U6063" s="232"/>
      <c r="V6063" s="213"/>
      <c r="W6063" s="202" t="str" cm="1">
        <f t="array" ref="W6063">IF(SUM(LEN(B6063:V6063))=0,"",IF(OR(OR(ISBLANK(F6063),SUM(LEN(C6063),LEN(D6063))=0),AND(NOT(E6063="Unknown"),ISBLANK(J6063)),AND(NOT(O6063="Unknown"),ISBLANK(R6063))),"Missing Information", _xlfn._xlws.FILTER(_xlfn._xlws.FILTER(Table15[],(Table15[System-Owned Portion]&amp;Table15[If Material Anything Other than "Lead" in Column E,
Was Material Ever Previously Lead?]&amp;Table15[Customer-Owned Portion])=(E6063&amp;G6063&amp;O6063),""),{0,0,0,1})))</f>
        <v/>
      </c>
      <c r="X6063"/>
    </row>
    <row r="6064" spans="2:24" x14ac:dyDescent="0.35">
      <c r="B6064" s="208"/>
      <c r="C6064" s="33"/>
      <c r="D6064" s="33"/>
      <c r="E6064" s="47"/>
      <c r="F6064" s="46"/>
      <c r="G6064" s="95"/>
      <c r="H6064" s="33"/>
      <c r="I6064" s="33"/>
      <c r="J6064" s="95"/>
      <c r="K6064" s="33"/>
      <c r="L6064" s="33"/>
      <c r="M6064" s="232"/>
      <c r="N6064" s="210"/>
      <c r="O6064" s="120"/>
      <c r="P6064" s="46"/>
      <c r="Q6064" s="33"/>
      <c r="R6064" s="95"/>
      <c r="S6064" s="33"/>
      <c r="T6064" s="33"/>
      <c r="U6064" s="232"/>
      <c r="V6064" s="213"/>
      <c r="W6064" s="202" t="str" cm="1">
        <f t="array" ref="W6064">IF(SUM(LEN(B6064:V6064))=0,"",IF(OR(OR(ISBLANK(F6064),SUM(LEN(C6064),LEN(D6064))=0),AND(NOT(E6064="Unknown"),ISBLANK(J6064)),AND(NOT(O6064="Unknown"),ISBLANK(R6064))),"Missing Information", _xlfn._xlws.FILTER(_xlfn._xlws.FILTER(Table15[],(Table15[System-Owned Portion]&amp;Table15[If Material Anything Other than "Lead" in Column E,
Was Material Ever Previously Lead?]&amp;Table15[Customer-Owned Portion])=(E6064&amp;G6064&amp;O6064),""),{0,0,0,1})))</f>
        <v/>
      </c>
      <c r="X6064"/>
    </row>
    <row r="6065" spans="2:24" x14ac:dyDescent="0.35">
      <c r="B6065" s="208"/>
      <c r="C6065" s="33"/>
      <c r="D6065" s="33"/>
      <c r="E6065" s="47"/>
      <c r="F6065" s="46"/>
      <c r="G6065" s="95"/>
      <c r="H6065" s="33"/>
      <c r="I6065" s="33"/>
      <c r="J6065" s="95"/>
      <c r="K6065" s="33"/>
      <c r="L6065" s="33"/>
      <c r="M6065" s="232"/>
      <c r="N6065" s="210"/>
      <c r="O6065" s="120"/>
      <c r="P6065" s="46"/>
      <c r="Q6065" s="33"/>
      <c r="R6065" s="95"/>
      <c r="S6065" s="33"/>
      <c r="T6065" s="33"/>
      <c r="U6065" s="232"/>
      <c r="V6065" s="213"/>
      <c r="W6065" s="202" t="str" cm="1">
        <f t="array" ref="W6065">IF(SUM(LEN(B6065:V6065))=0,"",IF(OR(OR(ISBLANK(F6065),SUM(LEN(C6065),LEN(D6065))=0),AND(NOT(E6065="Unknown"),ISBLANK(J6065)),AND(NOT(O6065="Unknown"),ISBLANK(R6065))),"Missing Information", _xlfn._xlws.FILTER(_xlfn._xlws.FILTER(Table15[],(Table15[System-Owned Portion]&amp;Table15[If Material Anything Other than "Lead" in Column E,
Was Material Ever Previously Lead?]&amp;Table15[Customer-Owned Portion])=(E6065&amp;G6065&amp;O6065),""),{0,0,0,1})))</f>
        <v/>
      </c>
      <c r="X6065"/>
    </row>
    <row r="6066" spans="2:24" x14ac:dyDescent="0.35">
      <c r="B6066" s="208"/>
      <c r="C6066" s="33"/>
      <c r="D6066" s="33"/>
      <c r="E6066" s="47"/>
      <c r="F6066" s="46"/>
      <c r="G6066" s="95"/>
      <c r="H6066" s="33"/>
      <c r="I6066" s="33"/>
      <c r="J6066" s="95"/>
      <c r="K6066" s="33"/>
      <c r="L6066" s="33"/>
      <c r="M6066" s="232"/>
      <c r="N6066" s="210"/>
      <c r="O6066" s="120"/>
      <c r="P6066" s="46"/>
      <c r="Q6066" s="33"/>
      <c r="R6066" s="95"/>
      <c r="S6066" s="33"/>
      <c r="T6066" s="33"/>
      <c r="U6066" s="232"/>
      <c r="V6066" s="213"/>
      <c r="W6066" s="202" t="str" cm="1">
        <f t="array" ref="W6066">IF(SUM(LEN(B6066:V6066))=0,"",IF(OR(OR(ISBLANK(F6066),SUM(LEN(C6066),LEN(D6066))=0),AND(NOT(E6066="Unknown"),ISBLANK(J6066)),AND(NOT(O6066="Unknown"),ISBLANK(R6066))),"Missing Information", _xlfn._xlws.FILTER(_xlfn._xlws.FILTER(Table15[],(Table15[System-Owned Portion]&amp;Table15[If Material Anything Other than "Lead" in Column E,
Was Material Ever Previously Lead?]&amp;Table15[Customer-Owned Portion])=(E6066&amp;G6066&amp;O6066),""),{0,0,0,1})))</f>
        <v/>
      </c>
      <c r="X6066"/>
    </row>
    <row r="6067" spans="2:24" x14ac:dyDescent="0.35">
      <c r="B6067" s="208"/>
      <c r="C6067" s="33"/>
      <c r="D6067" s="33"/>
      <c r="E6067" s="47"/>
      <c r="F6067" s="46"/>
      <c r="G6067" s="95"/>
      <c r="H6067" s="33"/>
      <c r="I6067" s="33"/>
      <c r="J6067" s="95"/>
      <c r="K6067" s="33"/>
      <c r="L6067" s="33"/>
      <c r="M6067" s="232"/>
      <c r="N6067" s="210"/>
      <c r="O6067" s="120"/>
      <c r="P6067" s="46"/>
      <c r="Q6067" s="33"/>
      <c r="R6067" s="95"/>
      <c r="S6067" s="33"/>
      <c r="T6067" s="33"/>
      <c r="U6067" s="232"/>
      <c r="V6067" s="213"/>
      <c r="W6067" s="202" t="str" cm="1">
        <f t="array" ref="W6067">IF(SUM(LEN(B6067:V6067))=0,"",IF(OR(OR(ISBLANK(F6067),SUM(LEN(C6067),LEN(D6067))=0),AND(NOT(E6067="Unknown"),ISBLANK(J6067)),AND(NOT(O6067="Unknown"),ISBLANK(R6067))),"Missing Information", _xlfn._xlws.FILTER(_xlfn._xlws.FILTER(Table15[],(Table15[System-Owned Portion]&amp;Table15[If Material Anything Other than "Lead" in Column E,
Was Material Ever Previously Lead?]&amp;Table15[Customer-Owned Portion])=(E6067&amp;G6067&amp;O6067),""),{0,0,0,1})))</f>
        <v/>
      </c>
      <c r="X6067"/>
    </row>
    <row r="6068" spans="2:24" x14ac:dyDescent="0.35">
      <c r="B6068" s="208"/>
      <c r="C6068" s="33"/>
      <c r="D6068" s="33"/>
      <c r="E6068" s="47"/>
      <c r="F6068" s="46"/>
      <c r="G6068" s="95"/>
      <c r="H6068" s="33"/>
      <c r="I6068" s="33"/>
      <c r="J6068" s="95"/>
      <c r="K6068" s="33"/>
      <c r="L6068" s="33"/>
      <c r="M6068" s="232"/>
      <c r="N6068" s="210"/>
      <c r="O6068" s="120"/>
      <c r="P6068" s="46"/>
      <c r="Q6068" s="33"/>
      <c r="R6068" s="95"/>
      <c r="S6068" s="33"/>
      <c r="T6068" s="33"/>
      <c r="U6068" s="232"/>
      <c r="V6068" s="213"/>
      <c r="W6068" s="202" t="str" cm="1">
        <f t="array" ref="W6068">IF(SUM(LEN(B6068:V6068))=0,"",IF(OR(OR(ISBLANK(F6068),SUM(LEN(C6068),LEN(D6068))=0),AND(NOT(E6068="Unknown"),ISBLANK(J6068)),AND(NOT(O6068="Unknown"),ISBLANK(R6068))),"Missing Information", _xlfn._xlws.FILTER(_xlfn._xlws.FILTER(Table15[],(Table15[System-Owned Portion]&amp;Table15[If Material Anything Other than "Lead" in Column E,
Was Material Ever Previously Lead?]&amp;Table15[Customer-Owned Portion])=(E6068&amp;G6068&amp;O6068),""),{0,0,0,1})))</f>
        <v/>
      </c>
      <c r="X6068"/>
    </row>
    <row r="6069" spans="2:24" x14ac:dyDescent="0.35">
      <c r="B6069" s="208"/>
      <c r="C6069" s="33"/>
      <c r="D6069" s="33"/>
      <c r="E6069" s="47"/>
      <c r="F6069" s="46"/>
      <c r="G6069" s="95"/>
      <c r="H6069" s="33"/>
      <c r="I6069" s="33"/>
      <c r="J6069" s="95"/>
      <c r="K6069" s="33"/>
      <c r="L6069" s="33"/>
      <c r="M6069" s="232"/>
      <c r="N6069" s="210"/>
      <c r="O6069" s="120"/>
      <c r="P6069" s="46"/>
      <c r="Q6069" s="33"/>
      <c r="R6069" s="95"/>
      <c r="S6069" s="33"/>
      <c r="T6069" s="33"/>
      <c r="U6069" s="232"/>
      <c r="V6069" s="213"/>
      <c r="W6069" s="202" t="str" cm="1">
        <f t="array" ref="W6069">IF(SUM(LEN(B6069:V6069))=0,"",IF(OR(OR(ISBLANK(F6069),SUM(LEN(C6069),LEN(D6069))=0),AND(NOT(E6069="Unknown"),ISBLANK(J6069)),AND(NOT(O6069="Unknown"),ISBLANK(R6069))),"Missing Information", _xlfn._xlws.FILTER(_xlfn._xlws.FILTER(Table15[],(Table15[System-Owned Portion]&amp;Table15[If Material Anything Other than "Lead" in Column E,
Was Material Ever Previously Lead?]&amp;Table15[Customer-Owned Portion])=(E6069&amp;G6069&amp;O6069),""),{0,0,0,1})))</f>
        <v/>
      </c>
      <c r="X6069"/>
    </row>
    <row r="6070" spans="2:24" x14ac:dyDescent="0.35">
      <c r="B6070" s="208"/>
      <c r="C6070" s="33"/>
      <c r="D6070" s="33"/>
      <c r="E6070" s="47"/>
      <c r="F6070" s="46"/>
      <c r="G6070" s="95"/>
      <c r="H6070" s="33"/>
      <c r="I6070" s="33"/>
      <c r="J6070" s="95"/>
      <c r="K6070" s="33"/>
      <c r="L6070" s="33"/>
      <c r="M6070" s="232"/>
      <c r="N6070" s="210"/>
      <c r="O6070" s="120"/>
      <c r="P6070" s="46"/>
      <c r="Q6070" s="33"/>
      <c r="R6070" s="95"/>
      <c r="S6070" s="33"/>
      <c r="T6070" s="33"/>
      <c r="U6070" s="232"/>
      <c r="V6070" s="213"/>
      <c r="W6070" s="202" t="str" cm="1">
        <f t="array" ref="W6070">IF(SUM(LEN(B6070:V6070))=0,"",IF(OR(OR(ISBLANK(F6070),SUM(LEN(C6070),LEN(D6070))=0),AND(NOT(E6070="Unknown"),ISBLANK(J6070)),AND(NOT(O6070="Unknown"),ISBLANK(R6070))),"Missing Information", _xlfn._xlws.FILTER(_xlfn._xlws.FILTER(Table15[],(Table15[System-Owned Portion]&amp;Table15[If Material Anything Other than "Lead" in Column E,
Was Material Ever Previously Lead?]&amp;Table15[Customer-Owned Portion])=(E6070&amp;G6070&amp;O6070),""),{0,0,0,1})))</f>
        <v/>
      </c>
      <c r="X6070"/>
    </row>
    <row r="6071" spans="2:24" x14ac:dyDescent="0.35">
      <c r="B6071" s="208"/>
      <c r="C6071" s="33"/>
      <c r="D6071" s="33"/>
      <c r="E6071" s="47"/>
      <c r="F6071" s="46"/>
      <c r="G6071" s="95"/>
      <c r="H6071" s="33"/>
      <c r="I6071" s="33"/>
      <c r="J6071" s="95"/>
      <c r="K6071" s="33"/>
      <c r="L6071" s="33"/>
      <c r="M6071" s="232"/>
      <c r="N6071" s="210"/>
      <c r="O6071" s="120"/>
      <c r="P6071" s="46"/>
      <c r="Q6071" s="33"/>
      <c r="R6071" s="95"/>
      <c r="S6071" s="33"/>
      <c r="T6071" s="33"/>
      <c r="U6071" s="232"/>
      <c r="V6071" s="213"/>
      <c r="W6071" s="202" t="str" cm="1">
        <f t="array" ref="W6071">IF(SUM(LEN(B6071:V6071))=0,"",IF(OR(OR(ISBLANK(F6071),SUM(LEN(C6071),LEN(D6071))=0),AND(NOT(E6071="Unknown"),ISBLANK(J6071)),AND(NOT(O6071="Unknown"),ISBLANK(R6071))),"Missing Information", _xlfn._xlws.FILTER(_xlfn._xlws.FILTER(Table15[],(Table15[System-Owned Portion]&amp;Table15[If Material Anything Other than "Lead" in Column E,
Was Material Ever Previously Lead?]&amp;Table15[Customer-Owned Portion])=(E6071&amp;G6071&amp;O6071),""),{0,0,0,1})))</f>
        <v/>
      </c>
      <c r="X6071"/>
    </row>
    <row r="6072" spans="2:24" x14ac:dyDescent="0.35">
      <c r="B6072" s="208"/>
      <c r="C6072" s="33"/>
      <c r="D6072" s="33"/>
      <c r="E6072" s="47"/>
      <c r="F6072" s="46"/>
      <c r="G6072" s="95"/>
      <c r="H6072" s="33"/>
      <c r="I6072" s="33"/>
      <c r="J6072" s="95"/>
      <c r="K6072" s="33"/>
      <c r="L6072" s="33"/>
      <c r="M6072" s="232"/>
      <c r="N6072" s="210"/>
      <c r="O6072" s="120"/>
      <c r="P6072" s="46"/>
      <c r="Q6072" s="33"/>
      <c r="R6072" s="95"/>
      <c r="S6072" s="33"/>
      <c r="T6072" s="33"/>
      <c r="U6072" s="232"/>
      <c r="V6072" s="213"/>
      <c r="W6072" s="202" t="str" cm="1">
        <f t="array" ref="W6072">IF(SUM(LEN(B6072:V6072))=0,"",IF(OR(OR(ISBLANK(F6072),SUM(LEN(C6072),LEN(D6072))=0),AND(NOT(E6072="Unknown"),ISBLANK(J6072)),AND(NOT(O6072="Unknown"),ISBLANK(R6072))),"Missing Information", _xlfn._xlws.FILTER(_xlfn._xlws.FILTER(Table15[],(Table15[System-Owned Portion]&amp;Table15[If Material Anything Other than "Lead" in Column E,
Was Material Ever Previously Lead?]&amp;Table15[Customer-Owned Portion])=(E6072&amp;G6072&amp;O6072),""),{0,0,0,1})))</f>
        <v/>
      </c>
      <c r="X6072"/>
    </row>
    <row r="6073" spans="2:24" x14ac:dyDescent="0.35">
      <c r="B6073" s="208"/>
      <c r="C6073" s="33"/>
      <c r="D6073" s="33"/>
      <c r="E6073" s="47"/>
      <c r="F6073" s="46"/>
      <c r="G6073" s="95"/>
      <c r="H6073" s="33"/>
      <c r="I6073" s="33"/>
      <c r="J6073" s="95"/>
      <c r="K6073" s="33"/>
      <c r="L6073" s="33"/>
      <c r="M6073" s="232"/>
      <c r="N6073" s="210"/>
      <c r="O6073" s="120"/>
      <c r="P6073" s="46"/>
      <c r="Q6073" s="33"/>
      <c r="R6073" s="95"/>
      <c r="S6073" s="33"/>
      <c r="T6073" s="33"/>
      <c r="U6073" s="232"/>
      <c r="V6073" s="213"/>
      <c r="W6073" s="202" t="str" cm="1">
        <f t="array" ref="W6073">IF(SUM(LEN(B6073:V6073))=0,"",IF(OR(OR(ISBLANK(F6073),SUM(LEN(C6073),LEN(D6073))=0),AND(NOT(E6073="Unknown"),ISBLANK(J6073)),AND(NOT(O6073="Unknown"),ISBLANK(R6073))),"Missing Information", _xlfn._xlws.FILTER(_xlfn._xlws.FILTER(Table15[],(Table15[System-Owned Portion]&amp;Table15[If Material Anything Other than "Lead" in Column E,
Was Material Ever Previously Lead?]&amp;Table15[Customer-Owned Portion])=(E6073&amp;G6073&amp;O6073),""),{0,0,0,1})))</f>
        <v/>
      </c>
      <c r="X6073"/>
    </row>
    <row r="6074" spans="2:24" x14ac:dyDescent="0.35">
      <c r="B6074" s="208"/>
      <c r="C6074" s="33"/>
      <c r="D6074" s="33"/>
      <c r="E6074" s="47"/>
      <c r="F6074" s="46"/>
      <c r="G6074" s="95"/>
      <c r="H6074" s="33"/>
      <c r="I6074" s="33"/>
      <c r="J6074" s="95"/>
      <c r="K6074" s="33"/>
      <c r="L6074" s="33"/>
      <c r="M6074" s="232"/>
      <c r="N6074" s="210"/>
      <c r="O6074" s="120"/>
      <c r="P6074" s="46"/>
      <c r="Q6074" s="33"/>
      <c r="R6074" s="95"/>
      <c r="S6074" s="33"/>
      <c r="T6074" s="33"/>
      <c r="U6074" s="232"/>
      <c r="V6074" s="213"/>
      <c r="W6074" s="202" t="str" cm="1">
        <f t="array" ref="W6074">IF(SUM(LEN(B6074:V6074))=0,"",IF(OR(OR(ISBLANK(F6074),SUM(LEN(C6074),LEN(D6074))=0),AND(NOT(E6074="Unknown"),ISBLANK(J6074)),AND(NOT(O6074="Unknown"),ISBLANK(R6074))),"Missing Information", _xlfn._xlws.FILTER(_xlfn._xlws.FILTER(Table15[],(Table15[System-Owned Portion]&amp;Table15[If Material Anything Other than "Lead" in Column E,
Was Material Ever Previously Lead?]&amp;Table15[Customer-Owned Portion])=(E6074&amp;G6074&amp;O6074),""),{0,0,0,1})))</f>
        <v/>
      </c>
      <c r="X6074"/>
    </row>
    <row r="6075" spans="2:24" x14ac:dyDescent="0.35">
      <c r="B6075" s="208"/>
      <c r="C6075" s="33"/>
      <c r="D6075" s="33"/>
      <c r="E6075" s="47"/>
      <c r="F6075" s="46"/>
      <c r="G6075" s="95"/>
      <c r="H6075" s="33"/>
      <c r="I6075" s="33"/>
      <c r="J6075" s="95"/>
      <c r="K6075" s="33"/>
      <c r="L6075" s="33"/>
      <c r="M6075" s="232"/>
      <c r="N6075" s="210"/>
      <c r="O6075" s="120"/>
      <c r="P6075" s="46"/>
      <c r="Q6075" s="33"/>
      <c r="R6075" s="95"/>
      <c r="S6075" s="33"/>
      <c r="T6075" s="33"/>
      <c r="U6075" s="232"/>
      <c r="V6075" s="213"/>
      <c r="W6075" s="202" t="str" cm="1">
        <f t="array" ref="W6075">IF(SUM(LEN(B6075:V6075))=0,"",IF(OR(OR(ISBLANK(F6075),SUM(LEN(C6075),LEN(D6075))=0),AND(NOT(E6075="Unknown"),ISBLANK(J6075)),AND(NOT(O6075="Unknown"),ISBLANK(R6075))),"Missing Information", _xlfn._xlws.FILTER(_xlfn._xlws.FILTER(Table15[],(Table15[System-Owned Portion]&amp;Table15[If Material Anything Other than "Lead" in Column E,
Was Material Ever Previously Lead?]&amp;Table15[Customer-Owned Portion])=(E6075&amp;G6075&amp;O6075),""),{0,0,0,1})))</f>
        <v/>
      </c>
      <c r="X6075"/>
    </row>
    <row r="6076" spans="2:24" x14ac:dyDescent="0.35">
      <c r="B6076" s="208"/>
      <c r="C6076" s="33"/>
      <c r="D6076" s="33"/>
      <c r="E6076" s="47"/>
      <c r="F6076" s="46"/>
      <c r="G6076" s="95"/>
      <c r="H6076" s="33"/>
      <c r="I6076" s="33"/>
      <c r="J6076" s="95"/>
      <c r="K6076" s="33"/>
      <c r="L6076" s="33"/>
      <c r="M6076" s="232"/>
      <c r="N6076" s="210"/>
      <c r="O6076" s="120"/>
      <c r="P6076" s="46"/>
      <c r="Q6076" s="33"/>
      <c r="R6076" s="95"/>
      <c r="S6076" s="33"/>
      <c r="T6076" s="33"/>
      <c r="U6076" s="232"/>
      <c r="V6076" s="213"/>
      <c r="W6076" s="202" t="str" cm="1">
        <f t="array" ref="W6076">IF(SUM(LEN(B6076:V6076))=0,"",IF(OR(OR(ISBLANK(F6076),SUM(LEN(C6076),LEN(D6076))=0),AND(NOT(E6076="Unknown"),ISBLANK(J6076)),AND(NOT(O6076="Unknown"),ISBLANK(R6076))),"Missing Information", _xlfn._xlws.FILTER(_xlfn._xlws.FILTER(Table15[],(Table15[System-Owned Portion]&amp;Table15[If Material Anything Other than "Lead" in Column E,
Was Material Ever Previously Lead?]&amp;Table15[Customer-Owned Portion])=(E6076&amp;G6076&amp;O6076),""),{0,0,0,1})))</f>
        <v/>
      </c>
      <c r="X6076"/>
    </row>
    <row r="6077" spans="2:24" x14ac:dyDescent="0.35">
      <c r="B6077" s="208"/>
      <c r="C6077" s="33"/>
      <c r="D6077" s="33"/>
      <c r="E6077" s="47"/>
      <c r="F6077" s="46"/>
      <c r="G6077" s="95"/>
      <c r="H6077" s="33"/>
      <c r="I6077" s="33"/>
      <c r="J6077" s="95"/>
      <c r="K6077" s="33"/>
      <c r="L6077" s="33"/>
      <c r="M6077" s="232"/>
      <c r="N6077" s="210"/>
      <c r="O6077" s="120"/>
      <c r="P6077" s="46"/>
      <c r="Q6077" s="33"/>
      <c r="R6077" s="95"/>
      <c r="S6077" s="33"/>
      <c r="T6077" s="33"/>
      <c r="U6077" s="232"/>
      <c r="V6077" s="213"/>
      <c r="W6077" s="202" t="str" cm="1">
        <f t="array" ref="W6077">IF(SUM(LEN(B6077:V6077))=0,"",IF(OR(OR(ISBLANK(F6077),SUM(LEN(C6077),LEN(D6077))=0),AND(NOT(E6077="Unknown"),ISBLANK(J6077)),AND(NOT(O6077="Unknown"),ISBLANK(R6077))),"Missing Information", _xlfn._xlws.FILTER(_xlfn._xlws.FILTER(Table15[],(Table15[System-Owned Portion]&amp;Table15[If Material Anything Other than "Lead" in Column E,
Was Material Ever Previously Lead?]&amp;Table15[Customer-Owned Portion])=(E6077&amp;G6077&amp;O6077),""),{0,0,0,1})))</f>
        <v/>
      </c>
      <c r="X6077"/>
    </row>
    <row r="6078" spans="2:24" x14ac:dyDescent="0.35">
      <c r="B6078" s="208"/>
      <c r="C6078" s="33"/>
      <c r="D6078" s="33"/>
      <c r="E6078" s="47"/>
      <c r="F6078" s="46"/>
      <c r="G6078" s="95"/>
      <c r="H6078" s="33"/>
      <c r="I6078" s="33"/>
      <c r="J6078" s="95"/>
      <c r="K6078" s="33"/>
      <c r="L6078" s="33"/>
      <c r="M6078" s="232"/>
      <c r="N6078" s="210"/>
      <c r="O6078" s="120"/>
      <c r="P6078" s="46"/>
      <c r="Q6078" s="33"/>
      <c r="R6078" s="95"/>
      <c r="S6078" s="33"/>
      <c r="T6078" s="33"/>
      <c r="U6078" s="232"/>
      <c r="V6078" s="213"/>
      <c r="W6078" s="202" t="str" cm="1">
        <f t="array" ref="W6078">IF(SUM(LEN(B6078:V6078))=0,"",IF(OR(OR(ISBLANK(F6078),SUM(LEN(C6078),LEN(D6078))=0),AND(NOT(E6078="Unknown"),ISBLANK(J6078)),AND(NOT(O6078="Unknown"),ISBLANK(R6078))),"Missing Information", _xlfn._xlws.FILTER(_xlfn._xlws.FILTER(Table15[],(Table15[System-Owned Portion]&amp;Table15[If Material Anything Other than "Lead" in Column E,
Was Material Ever Previously Lead?]&amp;Table15[Customer-Owned Portion])=(E6078&amp;G6078&amp;O6078),""),{0,0,0,1})))</f>
        <v/>
      </c>
      <c r="X6078"/>
    </row>
    <row r="6079" spans="2:24" x14ac:dyDescent="0.35">
      <c r="B6079" s="208"/>
      <c r="C6079" s="33"/>
      <c r="D6079" s="33"/>
      <c r="E6079" s="47"/>
      <c r="F6079" s="46"/>
      <c r="G6079" s="95"/>
      <c r="H6079" s="33"/>
      <c r="I6079" s="33"/>
      <c r="J6079" s="95"/>
      <c r="K6079" s="33"/>
      <c r="L6079" s="33"/>
      <c r="M6079" s="232"/>
      <c r="N6079" s="210"/>
      <c r="O6079" s="120"/>
      <c r="P6079" s="46"/>
      <c r="Q6079" s="33"/>
      <c r="R6079" s="95"/>
      <c r="S6079" s="33"/>
      <c r="T6079" s="33"/>
      <c r="U6079" s="232"/>
      <c r="V6079" s="213"/>
      <c r="W6079" s="202" t="str" cm="1">
        <f t="array" ref="W6079">IF(SUM(LEN(B6079:V6079))=0,"",IF(OR(OR(ISBLANK(F6079),SUM(LEN(C6079),LEN(D6079))=0),AND(NOT(E6079="Unknown"),ISBLANK(J6079)),AND(NOT(O6079="Unknown"),ISBLANK(R6079))),"Missing Information", _xlfn._xlws.FILTER(_xlfn._xlws.FILTER(Table15[],(Table15[System-Owned Portion]&amp;Table15[If Material Anything Other than "Lead" in Column E,
Was Material Ever Previously Lead?]&amp;Table15[Customer-Owned Portion])=(E6079&amp;G6079&amp;O6079),""),{0,0,0,1})))</f>
        <v/>
      </c>
      <c r="X6079"/>
    </row>
    <row r="6080" spans="2:24" x14ac:dyDescent="0.35">
      <c r="B6080" s="208"/>
      <c r="C6080" s="33"/>
      <c r="D6080" s="33"/>
      <c r="E6080" s="47"/>
      <c r="F6080" s="46"/>
      <c r="G6080" s="95"/>
      <c r="H6080" s="33"/>
      <c r="I6080" s="33"/>
      <c r="J6080" s="95"/>
      <c r="K6080" s="33"/>
      <c r="L6080" s="33"/>
      <c r="M6080" s="232"/>
      <c r="N6080" s="210"/>
      <c r="O6080" s="120"/>
      <c r="P6080" s="46"/>
      <c r="Q6080" s="33"/>
      <c r="R6080" s="95"/>
      <c r="S6080" s="33"/>
      <c r="T6080" s="33"/>
      <c r="U6080" s="232"/>
      <c r="V6080" s="213"/>
      <c r="W6080" s="202" t="str" cm="1">
        <f t="array" ref="W6080">IF(SUM(LEN(B6080:V6080))=0,"",IF(OR(OR(ISBLANK(F6080),SUM(LEN(C6080),LEN(D6080))=0),AND(NOT(E6080="Unknown"),ISBLANK(J6080)),AND(NOT(O6080="Unknown"),ISBLANK(R6080))),"Missing Information", _xlfn._xlws.FILTER(_xlfn._xlws.FILTER(Table15[],(Table15[System-Owned Portion]&amp;Table15[If Material Anything Other than "Lead" in Column E,
Was Material Ever Previously Lead?]&amp;Table15[Customer-Owned Portion])=(E6080&amp;G6080&amp;O6080),""),{0,0,0,1})))</f>
        <v/>
      </c>
      <c r="X6080"/>
    </row>
    <row r="6081" spans="2:24" x14ac:dyDescent="0.35">
      <c r="B6081" s="208"/>
      <c r="C6081" s="33"/>
      <c r="D6081" s="33"/>
      <c r="E6081" s="47"/>
      <c r="F6081" s="46"/>
      <c r="G6081" s="95"/>
      <c r="H6081" s="33"/>
      <c r="I6081" s="33"/>
      <c r="J6081" s="95"/>
      <c r="K6081" s="33"/>
      <c r="L6081" s="33"/>
      <c r="M6081" s="232"/>
      <c r="N6081" s="210"/>
      <c r="O6081" s="120"/>
      <c r="P6081" s="46"/>
      <c r="Q6081" s="33"/>
      <c r="R6081" s="95"/>
      <c r="S6081" s="33"/>
      <c r="T6081" s="33"/>
      <c r="U6081" s="232"/>
      <c r="V6081" s="213"/>
      <c r="W6081" s="202" t="str" cm="1">
        <f t="array" ref="W6081">IF(SUM(LEN(B6081:V6081))=0,"",IF(OR(OR(ISBLANK(F6081),SUM(LEN(C6081),LEN(D6081))=0),AND(NOT(E6081="Unknown"),ISBLANK(J6081)),AND(NOT(O6081="Unknown"),ISBLANK(R6081))),"Missing Information", _xlfn._xlws.FILTER(_xlfn._xlws.FILTER(Table15[],(Table15[System-Owned Portion]&amp;Table15[If Material Anything Other than "Lead" in Column E,
Was Material Ever Previously Lead?]&amp;Table15[Customer-Owned Portion])=(E6081&amp;G6081&amp;O6081),""),{0,0,0,1})))</f>
        <v/>
      </c>
      <c r="X6081"/>
    </row>
    <row r="6082" spans="2:24" x14ac:dyDescent="0.35">
      <c r="B6082" s="208"/>
      <c r="C6082" s="33"/>
      <c r="D6082" s="33"/>
      <c r="E6082" s="47"/>
      <c r="F6082" s="46"/>
      <c r="G6082" s="95"/>
      <c r="H6082" s="33"/>
      <c r="I6082" s="33"/>
      <c r="J6082" s="95"/>
      <c r="K6082" s="33"/>
      <c r="L6082" s="33"/>
      <c r="M6082" s="232"/>
      <c r="N6082" s="210"/>
      <c r="O6082" s="120"/>
      <c r="P6082" s="46"/>
      <c r="Q6082" s="33"/>
      <c r="R6082" s="95"/>
      <c r="S6082" s="33"/>
      <c r="T6082" s="33"/>
      <c r="U6082" s="232"/>
      <c r="V6082" s="213"/>
      <c r="W6082" s="202" t="str" cm="1">
        <f t="array" ref="W6082">IF(SUM(LEN(B6082:V6082))=0,"",IF(OR(OR(ISBLANK(F6082),SUM(LEN(C6082),LEN(D6082))=0),AND(NOT(E6082="Unknown"),ISBLANK(J6082)),AND(NOT(O6082="Unknown"),ISBLANK(R6082))),"Missing Information", _xlfn._xlws.FILTER(_xlfn._xlws.FILTER(Table15[],(Table15[System-Owned Portion]&amp;Table15[If Material Anything Other than "Lead" in Column E,
Was Material Ever Previously Lead?]&amp;Table15[Customer-Owned Portion])=(E6082&amp;G6082&amp;O6082),""),{0,0,0,1})))</f>
        <v/>
      </c>
      <c r="X6082"/>
    </row>
    <row r="6083" spans="2:24" x14ac:dyDescent="0.35">
      <c r="B6083" s="208"/>
      <c r="C6083" s="33"/>
      <c r="D6083" s="33"/>
      <c r="E6083" s="47"/>
      <c r="F6083" s="46"/>
      <c r="G6083" s="95"/>
      <c r="H6083" s="33"/>
      <c r="I6083" s="33"/>
      <c r="J6083" s="95"/>
      <c r="K6083" s="33"/>
      <c r="L6083" s="33"/>
      <c r="M6083" s="232"/>
      <c r="N6083" s="210"/>
      <c r="O6083" s="120"/>
      <c r="P6083" s="46"/>
      <c r="Q6083" s="33"/>
      <c r="R6083" s="95"/>
      <c r="S6083" s="33"/>
      <c r="T6083" s="33"/>
      <c r="U6083" s="232"/>
      <c r="V6083" s="213"/>
      <c r="W6083" s="202" t="str" cm="1">
        <f t="array" ref="W6083">IF(SUM(LEN(B6083:V6083))=0,"",IF(OR(OR(ISBLANK(F6083),SUM(LEN(C6083),LEN(D6083))=0),AND(NOT(E6083="Unknown"),ISBLANK(J6083)),AND(NOT(O6083="Unknown"),ISBLANK(R6083))),"Missing Information", _xlfn._xlws.FILTER(_xlfn._xlws.FILTER(Table15[],(Table15[System-Owned Portion]&amp;Table15[If Material Anything Other than "Lead" in Column E,
Was Material Ever Previously Lead?]&amp;Table15[Customer-Owned Portion])=(E6083&amp;G6083&amp;O6083),""),{0,0,0,1})))</f>
        <v/>
      </c>
      <c r="X6083"/>
    </row>
    <row r="6084" spans="2:24" x14ac:dyDescent="0.35">
      <c r="B6084" s="208"/>
      <c r="C6084" s="33"/>
      <c r="D6084" s="33"/>
      <c r="E6084" s="47"/>
      <c r="F6084" s="46"/>
      <c r="G6084" s="95"/>
      <c r="H6084" s="33"/>
      <c r="I6084" s="33"/>
      <c r="J6084" s="95"/>
      <c r="K6084" s="33"/>
      <c r="L6084" s="33"/>
      <c r="M6084" s="232"/>
      <c r="N6084" s="210"/>
      <c r="O6084" s="120"/>
      <c r="P6084" s="46"/>
      <c r="Q6084" s="33"/>
      <c r="R6084" s="95"/>
      <c r="S6084" s="33"/>
      <c r="T6084" s="33"/>
      <c r="U6084" s="232"/>
      <c r="V6084" s="213"/>
      <c r="W6084" s="202" t="str" cm="1">
        <f t="array" ref="W6084">IF(SUM(LEN(B6084:V6084))=0,"",IF(OR(OR(ISBLANK(F6084),SUM(LEN(C6084),LEN(D6084))=0),AND(NOT(E6084="Unknown"),ISBLANK(J6084)),AND(NOT(O6084="Unknown"),ISBLANK(R6084))),"Missing Information", _xlfn._xlws.FILTER(_xlfn._xlws.FILTER(Table15[],(Table15[System-Owned Portion]&amp;Table15[If Material Anything Other than "Lead" in Column E,
Was Material Ever Previously Lead?]&amp;Table15[Customer-Owned Portion])=(E6084&amp;G6084&amp;O6084),""),{0,0,0,1})))</f>
        <v/>
      </c>
      <c r="X6084"/>
    </row>
    <row r="6085" spans="2:24" x14ac:dyDescent="0.35">
      <c r="B6085" s="208"/>
      <c r="C6085" s="33"/>
      <c r="D6085" s="33"/>
      <c r="E6085" s="47"/>
      <c r="F6085" s="46"/>
      <c r="G6085" s="95"/>
      <c r="H6085" s="33"/>
      <c r="I6085" s="33"/>
      <c r="J6085" s="95"/>
      <c r="K6085" s="33"/>
      <c r="L6085" s="33"/>
      <c r="M6085" s="232"/>
      <c r="N6085" s="210"/>
      <c r="O6085" s="120"/>
      <c r="P6085" s="46"/>
      <c r="Q6085" s="33"/>
      <c r="R6085" s="95"/>
      <c r="S6085" s="33"/>
      <c r="T6085" s="33"/>
      <c r="U6085" s="232"/>
      <c r="V6085" s="213"/>
      <c r="W6085" s="202" t="str" cm="1">
        <f t="array" ref="W6085">IF(SUM(LEN(B6085:V6085))=0,"",IF(OR(OR(ISBLANK(F6085),SUM(LEN(C6085),LEN(D6085))=0),AND(NOT(E6085="Unknown"),ISBLANK(J6085)),AND(NOT(O6085="Unknown"),ISBLANK(R6085))),"Missing Information", _xlfn._xlws.FILTER(_xlfn._xlws.FILTER(Table15[],(Table15[System-Owned Portion]&amp;Table15[If Material Anything Other than "Lead" in Column E,
Was Material Ever Previously Lead?]&amp;Table15[Customer-Owned Portion])=(E6085&amp;G6085&amp;O6085),""),{0,0,0,1})))</f>
        <v/>
      </c>
      <c r="X6085"/>
    </row>
    <row r="6086" spans="2:24" x14ac:dyDescent="0.35">
      <c r="B6086" s="208"/>
      <c r="C6086" s="33"/>
      <c r="D6086" s="33"/>
      <c r="E6086" s="47"/>
      <c r="F6086" s="46"/>
      <c r="G6086" s="95"/>
      <c r="H6086" s="33"/>
      <c r="I6086" s="33"/>
      <c r="J6086" s="95"/>
      <c r="K6086" s="33"/>
      <c r="L6086" s="33"/>
      <c r="M6086" s="232"/>
      <c r="N6086" s="210"/>
      <c r="O6086" s="120"/>
      <c r="P6086" s="46"/>
      <c r="Q6086" s="33"/>
      <c r="R6086" s="95"/>
      <c r="S6086" s="33"/>
      <c r="T6086" s="33"/>
      <c r="U6086" s="232"/>
      <c r="V6086" s="213"/>
      <c r="W6086" s="202" t="str" cm="1">
        <f t="array" ref="W6086">IF(SUM(LEN(B6086:V6086))=0,"",IF(OR(OR(ISBLANK(F6086),SUM(LEN(C6086),LEN(D6086))=0),AND(NOT(E6086="Unknown"),ISBLANK(J6086)),AND(NOT(O6086="Unknown"),ISBLANK(R6086))),"Missing Information", _xlfn._xlws.FILTER(_xlfn._xlws.FILTER(Table15[],(Table15[System-Owned Portion]&amp;Table15[If Material Anything Other than "Lead" in Column E,
Was Material Ever Previously Lead?]&amp;Table15[Customer-Owned Portion])=(E6086&amp;G6086&amp;O6086),""),{0,0,0,1})))</f>
        <v/>
      </c>
      <c r="X6086"/>
    </row>
    <row r="6087" spans="2:24" x14ac:dyDescent="0.35">
      <c r="B6087" s="208"/>
      <c r="C6087" s="33"/>
      <c r="D6087" s="33"/>
      <c r="E6087" s="47"/>
      <c r="F6087" s="46"/>
      <c r="G6087" s="95"/>
      <c r="H6087" s="33"/>
      <c r="I6087" s="33"/>
      <c r="J6087" s="95"/>
      <c r="K6087" s="33"/>
      <c r="L6087" s="33"/>
      <c r="M6087" s="232"/>
      <c r="N6087" s="210"/>
      <c r="O6087" s="120"/>
      <c r="P6087" s="46"/>
      <c r="Q6087" s="33"/>
      <c r="R6087" s="95"/>
      <c r="S6087" s="33"/>
      <c r="T6087" s="33"/>
      <c r="U6087" s="232"/>
      <c r="V6087" s="213"/>
      <c r="W6087" s="202" t="str" cm="1">
        <f t="array" ref="W6087">IF(SUM(LEN(B6087:V6087))=0,"",IF(OR(OR(ISBLANK(F6087),SUM(LEN(C6087),LEN(D6087))=0),AND(NOT(E6087="Unknown"),ISBLANK(J6087)),AND(NOT(O6087="Unknown"),ISBLANK(R6087))),"Missing Information", _xlfn._xlws.FILTER(_xlfn._xlws.FILTER(Table15[],(Table15[System-Owned Portion]&amp;Table15[If Material Anything Other than "Lead" in Column E,
Was Material Ever Previously Lead?]&amp;Table15[Customer-Owned Portion])=(E6087&amp;G6087&amp;O6087),""),{0,0,0,1})))</f>
        <v/>
      </c>
      <c r="X6087"/>
    </row>
    <row r="6088" spans="2:24" x14ac:dyDescent="0.35">
      <c r="B6088" s="208"/>
      <c r="C6088" s="33"/>
      <c r="D6088" s="33"/>
      <c r="E6088" s="47"/>
      <c r="F6088" s="46"/>
      <c r="G6088" s="95"/>
      <c r="H6088" s="33"/>
      <c r="I6088" s="33"/>
      <c r="J6088" s="95"/>
      <c r="K6088" s="33"/>
      <c r="L6088" s="33"/>
      <c r="M6088" s="232"/>
      <c r="N6088" s="210"/>
      <c r="O6088" s="120"/>
      <c r="P6088" s="46"/>
      <c r="Q6088" s="33"/>
      <c r="R6088" s="95"/>
      <c r="S6088" s="33"/>
      <c r="T6088" s="33"/>
      <c r="U6088" s="232"/>
      <c r="V6088" s="213"/>
      <c r="W6088" s="202" t="str" cm="1">
        <f t="array" ref="W6088">IF(SUM(LEN(B6088:V6088))=0,"",IF(OR(OR(ISBLANK(F6088),SUM(LEN(C6088),LEN(D6088))=0),AND(NOT(E6088="Unknown"),ISBLANK(J6088)),AND(NOT(O6088="Unknown"),ISBLANK(R6088))),"Missing Information", _xlfn._xlws.FILTER(_xlfn._xlws.FILTER(Table15[],(Table15[System-Owned Portion]&amp;Table15[If Material Anything Other than "Lead" in Column E,
Was Material Ever Previously Lead?]&amp;Table15[Customer-Owned Portion])=(E6088&amp;G6088&amp;O6088),""),{0,0,0,1})))</f>
        <v/>
      </c>
      <c r="X6088"/>
    </row>
    <row r="6089" spans="2:24" x14ac:dyDescent="0.35">
      <c r="B6089" s="208"/>
      <c r="C6089" s="33"/>
      <c r="D6089" s="33"/>
      <c r="E6089" s="47"/>
      <c r="F6089" s="46"/>
      <c r="G6089" s="95"/>
      <c r="H6089" s="33"/>
      <c r="I6089" s="33"/>
      <c r="J6089" s="95"/>
      <c r="K6089" s="33"/>
      <c r="L6089" s="33"/>
      <c r="M6089" s="232"/>
      <c r="N6089" s="210"/>
      <c r="O6089" s="120"/>
      <c r="P6089" s="46"/>
      <c r="Q6089" s="33"/>
      <c r="R6089" s="95"/>
      <c r="S6089" s="33"/>
      <c r="T6089" s="33"/>
      <c r="U6089" s="232"/>
      <c r="V6089" s="213"/>
      <c r="W6089" s="202" t="str" cm="1">
        <f t="array" ref="W6089">IF(SUM(LEN(B6089:V6089))=0,"",IF(OR(OR(ISBLANK(F6089),SUM(LEN(C6089),LEN(D6089))=0),AND(NOT(E6089="Unknown"),ISBLANK(J6089)),AND(NOT(O6089="Unknown"),ISBLANK(R6089))),"Missing Information", _xlfn._xlws.FILTER(_xlfn._xlws.FILTER(Table15[],(Table15[System-Owned Portion]&amp;Table15[If Material Anything Other than "Lead" in Column E,
Was Material Ever Previously Lead?]&amp;Table15[Customer-Owned Portion])=(E6089&amp;G6089&amp;O6089),""),{0,0,0,1})))</f>
        <v/>
      </c>
      <c r="X6089"/>
    </row>
    <row r="6090" spans="2:24" x14ac:dyDescent="0.35">
      <c r="B6090" s="208"/>
      <c r="C6090" s="33"/>
      <c r="D6090" s="33"/>
      <c r="E6090" s="47"/>
      <c r="F6090" s="46"/>
      <c r="G6090" s="95"/>
      <c r="H6090" s="33"/>
      <c r="I6090" s="33"/>
      <c r="J6090" s="95"/>
      <c r="K6090" s="33"/>
      <c r="L6090" s="33"/>
      <c r="M6090" s="232"/>
      <c r="N6090" s="210"/>
      <c r="O6090" s="120"/>
      <c r="P6090" s="46"/>
      <c r="Q6090" s="33"/>
      <c r="R6090" s="95"/>
      <c r="S6090" s="33"/>
      <c r="T6090" s="33"/>
      <c r="U6090" s="232"/>
      <c r="V6090" s="213"/>
      <c r="W6090" s="202" t="str" cm="1">
        <f t="array" ref="W6090">IF(SUM(LEN(B6090:V6090))=0,"",IF(OR(OR(ISBLANK(F6090),SUM(LEN(C6090),LEN(D6090))=0),AND(NOT(E6090="Unknown"),ISBLANK(J6090)),AND(NOT(O6090="Unknown"),ISBLANK(R6090))),"Missing Information", _xlfn._xlws.FILTER(_xlfn._xlws.FILTER(Table15[],(Table15[System-Owned Portion]&amp;Table15[If Material Anything Other than "Lead" in Column E,
Was Material Ever Previously Lead?]&amp;Table15[Customer-Owned Portion])=(E6090&amp;G6090&amp;O6090),""),{0,0,0,1})))</f>
        <v/>
      </c>
      <c r="X6090"/>
    </row>
    <row r="6091" spans="2:24" x14ac:dyDescent="0.35">
      <c r="B6091" s="208"/>
      <c r="C6091" s="33"/>
      <c r="D6091" s="33"/>
      <c r="E6091" s="47"/>
      <c r="F6091" s="46"/>
      <c r="G6091" s="95"/>
      <c r="H6091" s="33"/>
      <c r="I6091" s="33"/>
      <c r="J6091" s="95"/>
      <c r="K6091" s="33"/>
      <c r="L6091" s="33"/>
      <c r="M6091" s="232"/>
      <c r="N6091" s="210"/>
      <c r="O6091" s="120"/>
      <c r="P6091" s="46"/>
      <c r="Q6091" s="33"/>
      <c r="R6091" s="95"/>
      <c r="S6091" s="33"/>
      <c r="T6091" s="33"/>
      <c r="U6091" s="232"/>
      <c r="V6091" s="213"/>
      <c r="W6091" s="202" t="str" cm="1">
        <f t="array" ref="W6091">IF(SUM(LEN(B6091:V6091))=0,"",IF(OR(OR(ISBLANK(F6091),SUM(LEN(C6091),LEN(D6091))=0),AND(NOT(E6091="Unknown"),ISBLANK(J6091)),AND(NOT(O6091="Unknown"),ISBLANK(R6091))),"Missing Information", _xlfn._xlws.FILTER(_xlfn._xlws.FILTER(Table15[],(Table15[System-Owned Portion]&amp;Table15[If Material Anything Other than "Lead" in Column E,
Was Material Ever Previously Lead?]&amp;Table15[Customer-Owned Portion])=(E6091&amp;G6091&amp;O6091),""),{0,0,0,1})))</f>
        <v/>
      </c>
      <c r="X6091"/>
    </row>
    <row r="6092" spans="2:24" x14ac:dyDescent="0.35">
      <c r="B6092" s="208"/>
      <c r="C6092" s="33"/>
      <c r="D6092" s="33"/>
      <c r="E6092" s="47"/>
      <c r="F6092" s="46"/>
      <c r="G6092" s="95"/>
      <c r="H6092" s="33"/>
      <c r="I6092" s="33"/>
      <c r="J6092" s="95"/>
      <c r="K6092" s="33"/>
      <c r="L6092" s="33"/>
      <c r="M6092" s="232"/>
      <c r="N6092" s="210"/>
      <c r="O6092" s="120"/>
      <c r="P6092" s="46"/>
      <c r="Q6092" s="33"/>
      <c r="R6092" s="95"/>
      <c r="S6092" s="33"/>
      <c r="T6092" s="33"/>
      <c r="U6092" s="232"/>
      <c r="V6092" s="213"/>
      <c r="W6092" s="202" t="str" cm="1">
        <f t="array" ref="W6092">IF(SUM(LEN(B6092:V6092))=0,"",IF(OR(OR(ISBLANK(F6092),SUM(LEN(C6092),LEN(D6092))=0),AND(NOT(E6092="Unknown"),ISBLANK(J6092)),AND(NOT(O6092="Unknown"),ISBLANK(R6092))),"Missing Information", _xlfn._xlws.FILTER(_xlfn._xlws.FILTER(Table15[],(Table15[System-Owned Portion]&amp;Table15[If Material Anything Other than "Lead" in Column E,
Was Material Ever Previously Lead?]&amp;Table15[Customer-Owned Portion])=(E6092&amp;G6092&amp;O6092),""),{0,0,0,1})))</f>
        <v/>
      </c>
      <c r="X6092"/>
    </row>
    <row r="6093" spans="2:24" x14ac:dyDescent="0.35">
      <c r="B6093" s="208"/>
      <c r="C6093" s="33"/>
      <c r="D6093" s="33"/>
      <c r="E6093" s="47"/>
      <c r="F6093" s="46"/>
      <c r="G6093" s="95"/>
      <c r="H6093" s="33"/>
      <c r="I6093" s="33"/>
      <c r="J6093" s="95"/>
      <c r="K6093" s="33"/>
      <c r="L6093" s="33"/>
      <c r="M6093" s="232"/>
      <c r="N6093" s="210"/>
      <c r="O6093" s="120"/>
      <c r="P6093" s="46"/>
      <c r="Q6093" s="33"/>
      <c r="R6093" s="95"/>
      <c r="S6093" s="33"/>
      <c r="T6093" s="33"/>
      <c r="U6093" s="232"/>
      <c r="V6093" s="213"/>
      <c r="W6093" s="202" t="str" cm="1">
        <f t="array" ref="W6093">IF(SUM(LEN(B6093:V6093))=0,"",IF(OR(OR(ISBLANK(F6093),SUM(LEN(C6093),LEN(D6093))=0),AND(NOT(E6093="Unknown"),ISBLANK(J6093)),AND(NOT(O6093="Unknown"),ISBLANK(R6093))),"Missing Information", _xlfn._xlws.FILTER(_xlfn._xlws.FILTER(Table15[],(Table15[System-Owned Portion]&amp;Table15[If Material Anything Other than "Lead" in Column E,
Was Material Ever Previously Lead?]&amp;Table15[Customer-Owned Portion])=(E6093&amp;G6093&amp;O6093),""),{0,0,0,1})))</f>
        <v/>
      </c>
      <c r="X6093"/>
    </row>
    <row r="6094" spans="2:24" x14ac:dyDescent="0.35">
      <c r="B6094" s="208"/>
      <c r="C6094" s="33"/>
      <c r="D6094" s="33"/>
      <c r="E6094" s="47"/>
      <c r="F6094" s="46"/>
      <c r="G6094" s="95"/>
      <c r="H6094" s="33"/>
      <c r="I6094" s="33"/>
      <c r="J6094" s="95"/>
      <c r="K6094" s="33"/>
      <c r="L6094" s="33"/>
      <c r="M6094" s="232"/>
      <c r="N6094" s="210"/>
      <c r="O6094" s="120"/>
      <c r="P6094" s="46"/>
      <c r="Q6094" s="33"/>
      <c r="R6094" s="95"/>
      <c r="S6094" s="33"/>
      <c r="T6094" s="33"/>
      <c r="U6094" s="232"/>
      <c r="V6094" s="213"/>
      <c r="W6094" s="202" t="str" cm="1">
        <f t="array" ref="W6094">IF(SUM(LEN(B6094:V6094))=0,"",IF(OR(OR(ISBLANK(F6094),SUM(LEN(C6094),LEN(D6094))=0),AND(NOT(E6094="Unknown"),ISBLANK(J6094)),AND(NOT(O6094="Unknown"),ISBLANK(R6094))),"Missing Information", _xlfn._xlws.FILTER(_xlfn._xlws.FILTER(Table15[],(Table15[System-Owned Portion]&amp;Table15[If Material Anything Other than "Lead" in Column E,
Was Material Ever Previously Lead?]&amp;Table15[Customer-Owned Portion])=(E6094&amp;G6094&amp;O6094),""),{0,0,0,1})))</f>
        <v/>
      </c>
      <c r="X6094"/>
    </row>
    <row r="6095" spans="2:24" x14ac:dyDescent="0.35">
      <c r="B6095" s="208"/>
      <c r="C6095" s="33"/>
      <c r="D6095" s="33"/>
      <c r="E6095" s="47"/>
      <c r="F6095" s="46"/>
      <c r="G6095" s="95"/>
      <c r="H6095" s="33"/>
      <c r="I6095" s="33"/>
      <c r="J6095" s="95"/>
      <c r="K6095" s="33"/>
      <c r="L6095" s="33"/>
      <c r="M6095" s="232"/>
      <c r="N6095" s="210"/>
      <c r="O6095" s="120"/>
      <c r="P6095" s="46"/>
      <c r="Q6095" s="33"/>
      <c r="R6095" s="95"/>
      <c r="S6095" s="33"/>
      <c r="T6095" s="33"/>
      <c r="U6095" s="232"/>
      <c r="V6095" s="213"/>
      <c r="W6095" s="202" t="str" cm="1">
        <f t="array" ref="W6095">IF(SUM(LEN(B6095:V6095))=0,"",IF(OR(OR(ISBLANK(F6095),SUM(LEN(C6095),LEN(D6095))=0),AND(NOT(E6095="Unknown"),ISBLANK(J6095)),AND(NOT(O6095="Unknown"),ISBLANK(R6095))),"Missing Information", _xlfn._xlws.FILTER(_xlfn._xlws.FILTER(Table15[],(Table15[System-Owned Portion]&amp;Table15[If Material Anything Other than "Lead" in Column E,
Was Material Ever Previously Lead?]&amp;Table15[Customer-Owned Portion])=(E6095&amp;G6095&amp;O6095),""),{0,0,0,1})))</f>
        <v/>
      </c>
      <c r="X6095"/>
    </row>
    <row r="6096" spans="2:24" x14ac:dyDescent="0.35">
      <c r="B6096" s="208"/>
      <c r="C6096" s="33"/>
      <c r="D6096" s="33"/>
      <c r="E6096" s="47"/>
      <c r="F6096" s="46"/>
      <c r="G6096" s="95"/>
      <c r="H6096" s="33"/>
      <c r="I6096" s="33"/>
      <c r="J6096" s="95"/>
      <c r="K6096" s="33"/>
      <c r="L6096" s="33"/>
      <c r="M6096" s="232"/>
      <c r="N6096" s="210"/>
      <c r="O6096" s="120"/>
      <c r="P6096" s="46"/>
      <c r="Q6096" s="33"/>
      <c r="R6096" s="95"/>
      <c r="S6096" s="33"/>
      <c r="T6096" s="33"/>
      <c r="U6096" s="232"/>
      <c r="V6096" s="213"/>
      <c r="W6096" s="202" t="str" cm="1">
        <f t="array" ref="W6096">IF(SUM(LEN(B6096:V6096))=0,"",IF(OR(OR(ISBLANK(F6096),SUM(LEN(C6096),LEN(D6096))=0),AND(NOT(E6096="Unknown"),ISBLANK(J6096)),AND(NOT(O6096="Unknown"),ISBLANK(R6096))),"Missing Information", _xlfn._xlws.FILTER(_xlfn._xlws.FILTER(Table15[],(Table15[System-Owned Portion]&amp;Table15[If Material Anything Other than "Lead" in Column E,
Was Material Ever Previously Lead?]&amp;Table15[Customer-Owned Portion])=(E6096&amp;G6096&amp;O6096),""),{0,0,0,1})))</f>
        <v/>
      </c>
      <c r="X6096"/>
    </row>
    <row r="6097" spans="2:24" x14ac:dyDescent="0.35">
      <c r="B6097" s="208"/>
      <c r="C6097" s="33"/>
      <c r="D6097" s="33"/>
      <c r="E6097" s="47"/>
      <c r="F6097" s="46"/>
      <c r="G6097" s="95"/>
      <c r="H6097" s="33"/>
      <c r="I6097" s="33"/>
      <c r="J6097" s="95"/>
      <c r="K6097" s="33"/>
      <c r="L6097" s="33"/>
      <c r="M6097" s="232"/>
      <c r="N6097" s="210"/>
      <c r="O6097" s="120"/>
      <c r="P6097" s="46"/>
      <c r="Q6097" s="33"/>
      <c r="R6097" s="95"/>
      <c r="S6097" s="33"/>
      <c r="T6097" s="33"/>
      <c r="U6097" s="232"/>
      <c r="V6097" s="213"/>
      <c r="W6097" s="202" t="str" cm="1">
        <f t="array" ref="W6097">IF(SUM(LEN(B6097:V6097))=0,"",IF(OR(OR(ISBLANK(F6097),SUM(LEN(C6097),LEN(D6097))=0),AND(NOT(E6097="Unknown"),ISBLANK(J6097)),AND(NOT(O6097="Unknown"),ISBLANK(R6097))),"Missing Information", _xlfn._xlws.FILTER(_xlfn._xlws.FILTER(Table15[],(Table15[System-Owned Portion]&amp;Table15[If Material Anything Other than "Lead" in Column E,
Was Material Ever Previously Lead?]&amp;Table15[Customer-Owned Portion])=(E6097&amp;G6097&amp;O6097),""),{0,0,0,1})))</f>
        <v/>
      </c>
      <c r="X6097"/>
    </row>
    <row r="6098" spans="2:24" x14ac:dyDescent="0.35">
      <c r="B6098" s="208"/>
      <c r="C6098" s="33"/>
      <c r="D6098" s="33"/>
      <c r="E6098" s="47"/>
      <c r="F6098" s="46"/>
      <c r="G6098" s="95"/>
      <c r="H6098" s="33"/>
      <c r="I6098" s="33"/>
      <c r="J6098" s="95"/>
      <c r="K6098" s="33"/>
      <c r="L6098" s="33"/>
      <c r="M6098" s="232"/>
      <c r="N6098" s="210"/>
      <c r="O6098" s="120"/>
      <c r="P6098" s="46"/>
      <c r="Q6098" s="33"/>
      <c r="R6098" s="95"/>
      <c r="S6098" s="33"/>
      <c r="T6098" s="33"/>
      <c r="U6098" s="232"/>
      <c r="V6098" s="213"/>
      <c r="W6098" s="202" t="str" cm="1">
        <f t="array" ref="W6098">IF(SUM(LEN(B6098:V6098))=0,"",IF(OR(OR(ISBLANK(F6098),SUM(LEN(C6098),LEN(D6098))=0),AND(NOT(E6098="Unknown"),ISBLANK(J6098)),AND(NOT(O6098="Unknown"),ISBLANK(R6098))),"Missing Information", _xlfn._xlws.FILTER(_xlfn._xlws.FILTER(Table15[],(Table15[System-Owned Portion]&amp;Table15[If Material Anything Other than "Lead" in Column E,
Was Material Ever Previously Lead?]&amp;Table15[Customer-Owned Portion])=(E6098&amp;G6098&amp;O6098),""),{0,0,0,1})))</f>
        <v/>
      </c>
      <c r="X6098"/>
    </row>
    <row r="6099" spans="2:24" x14ac:dyDescent="0.35">
      <c r="B6099" s="208"/>
      <c r="C6099" s="33"/>
      <c r="D6099" s="33"/>
      <c r="E6099" s="47"/>
      <c r="F6099" s="46"/>
      <c r="G6099" s="95"/>
      <c r="H6099" s="33"/>
      <c r="I6099" s="33"/>
      <c r="J6099" s="95"/>
      <c r="K6099" s="33"/>
      <c r="L6099" s="33"/>
      <c r="M6099" s="232"/>
      <c r="N6099" s="210"/>
      <c r="O6099" s="120"/>
      <c r="P6099" s="46"/>
      <c r="Q6099" s="33"/>
      <c r="R6099" s="95"/>
      <c r="S6099" s="33"/>
      <c r="T6099" s="33"/>
      <c r="U6099" s="232"/>
      <c r="V6099" s="213"/>
      <c r="W6099" s="202" t="str" cm="1">
        <f t="array" ref="W6099">IF(SUM(LEN(B6099:V6099))=0,"",IF(OR(OR(ISBLANK(F6099),SUM(LEN(C6099),LEN(D6099))=0),AND(NOT(E6099="Unknown"),ISBLANK(J6099)),AND(NOT(O6099="Unknown"),ISBLANK(R6099))),"Missing Information", _xlfn._xlws.FILTER(_xlfn._xlws.FILTER(Table15[],(Table15[System-Owned Portion]&amp;Table15[If Material Anything Other than "Lead" in Column E,
Was Material Ever Previously Lead?]&amp;Table15[Customer-Owned Portion])=(E6099&amp;G6099&amp;O6099),""),{0,0,0,1})))</f>
        <v/>
      </c>
      <c r="X6099"/>
    </row>
    <row r="6100" spans="2:24" x14ac:dyDescent="0.35">
      <c r="B6100" s="208"/>
      <c r="C6100" s="33"/>
      <c r="D6100" s="33"/>
      <c r="E6100" s="47"/>
      <c r="F6100" s="46"/>
      <c r="G6100" s="95"/>
      <c r="H6100" s="33"/>
      <c r="I6100" s="33"/>
      <c r="J6100" s="95"/>
      <c r="K6100" s="33"/>
      <c r="L6100" s="33"/>
      <c r="M6100" s="232"/>
      <c r="N6100" s="210"/>
      <c r="O6100" s="120"/>
      <c r="P6100" s="46"/>
      <c r="Q6100" s="33"/>
      <c r="R6100" s="95"/>
      <c r="S6100" s="33"/>
      <c r="T6100" s="33"/>
      <c r="U6100" s="232"/>
      <c r="V6100" s="213"/>
      <c r="W6100" s="202" t="str" cm="1">
        <f t="array" ref="W6100">IF(SUM(LEN(B6100:V6100))=0,"",IF(OR(OR(ISBLANK(F6100),SUM(LEN(C6100),LEN(D6100))=0),AND(NOT(E6100="Unknown"),ISBLANK(J6100)),AND(NOT(O6100="Unknown"),ISBLANK(R6100))),"Missing Information", _xlfn._xlws.FILTER(_xlfn._xlws.FILTER(Table15[],(Table15[System-Owned Portion]&amp;Table15[If Material Anything Other than "Lead" in Column E,
Was Material Ever Previously Lead?]&amp;Table15[Customer-Owned Portion])=(E6100&amp;G6100&amp;O6100),""),{0,0,0,1})))</f>
        <v/>
      </c>
      <c r="X6100"/>
    </row>
    <row r="6101" spans="2:24" x14ac:dyDescent="0.35">
      <c r="B6101" s="208"/>
      <c r="C6101" s="33"/>
      <c r="D6101" s="33"/>
      <c r="E6101" s="47"/>
      <c r="F6101" s="46"/>
      <c r="G6101" s="95"/>
      <c r="H6101" s="33"/>
      <c r="I6101" s="33"/>
      <c r="J6101" s="95"/>
      <c r="K6101" s="33"/>
      <c r="L6101" s="33"/>
      <c r="M6101" s="232"/>
      <c r="N6101" s="210"/>
      <c r="O6101" s="120"/>
      <c r="P6101" s="46"/>
      <c r="Q6101" s="33"/>
      <c r="R6101" s="95"/>
      <c r="S6101" s="33"/>
      <c r="T6101" s="33"/>
      <c r="U6101" s="232"/>
      <c r="V6101" s="213"/>
      <c r="W6101" s="202" t="str" cm="1">
        <f t="array" ref="W6101">IF(SUM(LEN(B6101:V6101))=0,"",IF(OR(OR(ISBLANK(F6101),SUM(LEN(C6101),LEN(D6101))=0),AND(NOT(E6101="Unknown"),ISBLANK(J6101)),AND(NOT(O6101="Unknown"),ISBLANK(R6101))),"Missing Information", _xlfn._xlws.FILTER(_xlfn._xlws.FILTER(Table15[],(Table15[System-Owned Portion]&amp;Table15[If Material Anything Other than "Lead" in Column E,
Was Material Ever Previously Lead?]&amp;Table15[Customer-Owned Portion])=(E6101&amp;G6101&amp;O6101),""),{0,0,0,1})))</f>
        <v/>
      </c>
      <c r="X6101"/>
    </row>
    <row r="6102" spans="2:24" x14ac:dyDescent="0.35">
      <c r="B6102" s="208"/>
      <c r="C6102" s="33"/>
      <c r="D6102" s="33"/>
      <c r="E6102" s="47"/>
      <c r="F6102" s="46"/>
      <c r="G6102" s="95"/>
      <c r="H6102" s="33"/>
      <c r="I6102" s="33"/>
      <c r="J6102" s="95"/>
      <c r="K6102" s="33"/>
      <c r="L6102" s="33"/>
      <c r="M6102" s="232"/>
      <c r="N6102" s="210"/>
      <c r="O6102" s="120"/>
      <c r="P6102" s="46"/>
      <c r="Q6102" s="33"/>
      <c r="R6102" s="95"/>
      <c r="S6102" s="33"/>
      <c r="T6102" s="33"/>
      <c r="U6102" s="232"/>
      <c r="V6102" s="213"/>
      <c r="W6102" s="202" t="str" cm="1">
        <f t="array" ref="W6102">IF(SUM(LEN(B6102:V6102))=0,"",IF(OR(OR(ISBLANK(F6102),SUM(LEN(C6102),LEN(D6102))=0),AND(NOT(E6102="Unknown"),ISBLANK(J6102)),AND(NOT(O6102="Unknown"),ISBLANK(R6102))),"Missing Information", _xlfn._xlws.FILTER(_xlfn._xlws.FILTER(Table15[],(Table15[System-Owned Portion]&amp;Table15[If Material Anything Other than "Lead" in Column E,
Was Material Ever Previously Lead?]&amp;Table15[Customer-Owned Portion])=(E6102&amp;G6102&amp;O6102),""),{0,0,0,1})))</f>
        <v/>
      </c>
      <c r="X6102"/>
    </row>
    <row r="6103" spans="2:24" x14ac:dyDescent="0.35">
      <c r="B6103" s="208"/>
      <c r="C6103" s="33"/>
      <c r="D6103" s="33"/>
      <c r="E6103" s="47"/>
      <c r="F6103" s="46"/>
      <c r="G6103" s="95"/>
      <c r="H6103" s="33"/>
      <c r="I6103" s="33"/>
      <c r="J6103" s="95"/>
      <c r="K6103" s="33"/>
      <c r="L6103" s="33"/>
      <c r="M6103" s="232"/>
      <c r="N6103" s="210"/>
      <c r="O6103" s="120"/>
      <c r="P6103" s="46"/>
      <c r="Q6103" s="33"/>
      <c r="R6103" s="95"/>
      <c r="S6103" s="33"/>
      <c r="T6103" s="33"/>
      <c r="U6103" s="232"/>
      <c r="V6103" s="213"/>
      <c r="W6103" s="202" t="str" cm="1">
        <f t="array" ref="W6103">IF(SUM(LEN(B6103:V6103))=0,"",IF(OR(OR(ISBLANK(F6103),SUM(LEN(C6103),LEN(D6103))=0),AND(NOT(E6103="Unknown"),ISBLANK(J6103)),AND(NOT(O6103="Unknown"),ISBLANK(R6103))),"Missing Information", _xlfn._xlws.FILTER(_xlfn._xlws.FILTER(Table15[],(Table15[System-Owned Portion]&amp;Table15[If Material Anything Other than "Lead" in Column E,
Was Material Ever Previously Lead?]&amp;Table15[Customer-Owned Portion])=(E6103&amp;G6103&amp;O6103),""),{0,0,0,1})))</f>
        <v/>
      </c>
      <c r="X6103"/>
    </row>
    <row r="6104" spans="2:24" x14ac:dyDescent="0.35">
      <c r="B6104" s="208"/>
      <c r="C6104" s="33"/>
      <c r="D6104" s="33"/>
      <c r="E6104" s="47"/>
      <c r="F6104" s="46"/>
      <c r="G6104" s="95"/>
      <c r="H6104" s="33"/>
      <c r="I6104" s="33"/>
      <c r="J6104" s="95"/>
      <c r="K6104" s="33"/>
      <c r="L6104" s="33"/>
      <c r="M6104" s="232"/>
      <c r="N6104" s="210"/>
      <c r="O6104" s="120"/>
      <c r="P6104" s="46"/>
      <c r="Q6104" s="33"/>
      <c r="R6104" s="95"/>
      <c r="S6104" s="33"/>
      <c r="T6104" s="33"/>
      <c r="U6104" s="232"/>
      <c r="V6104" s="213"/>
      <c r="W6104" s="202" t="str" cm="1">
        <f t="array" ref="W6104">IF(SUM(LEN(B6104:V6104))=0,"",IF(OR(OR(ISBLANK(F6104),SUM(LEN(C6104),LEN(D6104))=0),AND(NOT(E6104="Unknown"),ISBLANK(J6104)),AND(NOT(O6104="Unknown"),ISBLANK(R6104))),"Missing Information", _xlfn._xlws.FILTER(_xlfn._xlws.FILTER(Table15[],(Table15[System-Owned Portion]&amp;Table15[If Material Anything Other than "Lead" in Column E,
Was Material Ever Previously Lead?]&amp;Table15[Customer-Owned Portion])=(E6104&amp;G6104&amp;O6104),""),{0,0,0,1})))</f>
        <v/>
      </c>
      <c r="X6104"/>
    </row>
    <row r="6105" spans="2:24" x14ac:dyDescent="0.35">
      <c r="B6105" s="208"/>
      <c r="C6105" s="33"/>
      <c r="D6105" s="33"/>
      <c r="E6105" s="47"/>
      <c r="F6105" s="46"/>
      <c r="G6105" s="95"/>
      <c r="H6105" s="33"/>
      <c r="I6105" s="33"/>
      <c r="J6105" s="95"/>
      <c r="K6105" s="33"/>
      <c r="L6105" s="33"/>
      <c r="M6105" s="232"/>
      <c r="N6105" s="210"/>
      <c r="O6105" s="120"/>
      <c r="P6105" s="46"/>
      <c r="Q6105" s="33"/>
      <c r="R6105" s="95"/>
      <c r="S6105" s="33"/>
      <c r="T6105" s="33"/>
      <c r="U6105" s="232"/>
      <c r="V6105" s="213"/>
      <c r="W6105" s="202" t="str" cm="1">
        <f t="array" ref="W6105">IF(SUM(LEN(B6105:V6105))=0,"",IF(OR(OR(ISBLANK(F6105),SUM(LEN(C6105),LEN(D6105))=0),AND(NOT(E6105="Unknown"),ISBLANK(J6105)),AND(NOT(O6105="Unknown"),ISBLANK(R6105))),"Missing Information", _xlfn._xlws.FILTER(_xlfn._xlws.FILTER(Table15[],(Table15[System-Owned Portion]&amp;Table15[If Material Anything Other than "Lead" in Column E,
Was Material Ever Previously Lead?]&amp;Table15[Customer-Owned Portion])=(E6105&amp;G6105&amp;O6105),""),{0,0,0,1})))</f>
        <v/>
      </c>
      <c r="X6105"/>
    </row>
    <row r="6106" spans="2:24" x14ac:dyDescent="0.35">
      <c r="B6106" s="208"/>
      <c r="C6106" s="33"/>
      <c r="D6106" s="33"/>
      <c r="E6106" s="47"/>
      <c r="F6106" s="46"/>
      <c r="G6106" s="95"/>
      <c r="H6106" s="33"/>
      <c r="I6106" s="33"/>
      <c r="J6106" s="95"/>
      <c r="K6106" s="33"/>
      <c r="L6106" s="33"/>
      <c r="M6106" s="232"/>
      <c r="N6106" s="210"/>
      <c r="O6106" s="120"/>
      <c r="P6106" s="46"/>
      <c r="Q6106" s="33"/>
      <c r="R6106" s="95"/>
      <c r="S6106" s="33"/>
      <c r="T6106" s="33"/>
      <c r="U6106" s="232"/>
      <c r="V6106" s="213"/>
      <c r="W6106" s="202" t="str" cm="1">
        <f t="array" ref="W6106">IF(SUM(LEN(B6106:V6106))=0,"",IF(OR(OR(ISBLANK(F6106),SUM(LEN(C6106),LEN(D6106))=0),AND(NOT(E6106="Unknown"),ISBLANK(J6106)),AND(NOT(O6106="Unknown"),ISBLANK(R6106))),"Missing Information", _xlfn._xlws.FILTER(_xlfn._xlws.FILTER(Table15[],(Table15[System-Owned Portion]&amp;Table15[If Material Anything Other than "Lead" in Column E,
Was Material Ever Previously Lead?]&amp;Table15[Customer-Owned Portion])=(E6106&amp;G6106&amp;O6106),""),{0,0,0,1})))</f>
        <v/>
      </c>
      <c r="X6106"/>
    </row>
    <row r="6107" spans="2:24" x14ac:dyDescent="0.35">
      <c r="B6107" s="208"/>
      <c r="C6107" s="33"/>
      <c r="D6107" s="33"/>
      <c r="E6107" s="47"/>
      <c r="F6107" s="46"/>
      <c r="G6107" s="95"/>
      <c r="H6107" s="33"/>
      <c r="I6107" s="33"/>
      <c r="J6107" s="95"/>
      <c r="K6107" s="33"/>
      <c r="L6107" s="33"/>
      <c r="M6107" s="232"/>
      <c r="N6107" s="210"/>
      <c r="O6107" s="120"/>
      <c r="P6107" s="46"/>
      <c r="Q6107" s="33"/>
      <c r="R6107" s="95"/>
      <c r="S6107" s="33"/>
      <c r="T6107" s="33"/>
      <c r="U6107" s="232"/>
      <c r="V6107" s="213"/>
      <c r="W6107" s="202" t="str" cm="1">
        <f t="array" ref="W6107">IF(SUM(LEN(B6107:V6107))=0,"",IF(OR(OR(ISBLANK(F6107),SUM(LEN(C6107),LEN(D6107))=0),AND(NOT(E6107="Unknown"),ISBLANK(J6107)),AND(NOT(O6107="Unknown"),ISBLANK(R6107))),"Missing Information", _xlfn._xlws.FILTER(_xlfn._xlws.FILTER(Table15[],(Table15[System-Owned Portion]&amp;Table15[If Material Anything Other than "Lead" in Column E,
Was Material Ever Previously Lead?]&amp;Table15[Customer-Owned Portion])=(E6107&amp;G6107&amp;O6107),""),{0,0,0,1})))</f>
        <v/>
      </c>
      <c r="X6107"/>
    </row>
    <row r="6108" spans="2:24" x14ac:dyDescent="0.35">
      <c r="B6108" s="208"/>
      <c r="C6108" s="33"/>
      <c r="D6108" s="33"/>
      <c r="E6108" s="47"/>
      <c r="F6108" s="46"/>
      <c r="G6108" s="95"/>
      <c r="H6108" s="33"/>
      <c r="I6108" s="33"/>
      <c r="J6108" s="95"/>
      <c r="K6108" s="33"/>
      <c r="L6108" s="33"/>
      <c r="M6108" s="232"/>
      <c r="N6108" s="210"/>
      <c r="O6108" s="120"/>
      <c r="P6108" s="46"/>
      <c r="Q6108" s="33"/>
      <c r="R6108" s="95"/>
      <c r="S6108" s="33"/>
      <c r="T6108" s="33"/>
      <c r="U6108" s="232"/>
      <c r="V6108" s="213"/>
      <c r="W6108" s="202" t="str" cm="1">
        <f t="array" ref="W6108">IF(SUM(LEN(B6108:V6108))=0,"",IF(OR(OR(ISBLANK(F6108),SUM(LEN(C6108),LEN(D6108))=0),AND(NOT(E6108="Unknown"),ISBLANK(J6108)),AND(NOT(O6108="Unknown"),ISBLANK(R6108))),"Missing Information", _xlfn._xlws.FILTER(_xlfn._xlws.FILTER(Table15[],(Table15[System-Owned Portion]&amp;Table15[If Material Anything Other than "Lead" in Column E,
Was Material Ever Previously Lead?]&amp;Table15[Customer-Owned Portion])=(E6108&amp;G6108&amp;O6108),""),{0,0,0,1})))</f>
        <v/>
      </c>
      <c r="X6108"/>
    </row>
    <row r="6109" spans="2:24" x14ac:dyDescent="0.35">
      <c r="B6109" s="208"/>
      <c r="C6109" s="33"/>
      <c r="D6109" s="33"/>
      <c r="E6109" s="47"/>
      <c r="F6109" s="46"/>
      <c r="G6109" s="95"/>
      <c r="H6109" s="33"/>
      <c r="I6109" s="33"/>
      <c r="J6109" s="95"/>
      <c r="K6109" s="33"/>
      <c r="L6109" s="33"/>
      <c r="M6109" s="232"/>
      <c r="N6109" s="210"/>
      <c r="O6109" s="120"/>
      <c r="P6109" s="46"/>
      <c r="Q6109" s="33"/>
      <c r="R6109" s="95"/>
      <c r="S6109" s="33"/>
      <c r="T6109" s="33"/>
      <c r="U6109" s="232"/>
      <c r="V6109" s="213"/>
      <c r="W6109" s="202" t="str" cm="1">
        <f t="array" ref="W6109">IF(SUM(LEN(B6109:V6109))=0,"",IF(OR(OR(ISBLANK(F6109),SUM(LEN(C6109),LEN(D6109))=0),AND(NOT(E6109="Unknown"),ISBLANK(J6109)),AND(NOT(O6109="Unknown"),ISBLANK(R6109))),"Missing Information", _xlfn._xlws.FILTER(_xlfn._xlws.FILTER(Table15[],(Table15[System-Owned Portion]&amp;Table15[If Material Anything Other than "Lead" in Column E,
Was Material Ever Previously Lead?]&amp;Table15[Customer-Owned Portion])=(E6109&amp;G6109&amp;O6109),""),{0,0,0,1})))</f>
        <v/>
      </c>
      <c r="X6109"/>
    </row>
    <row r="6110" spans="2:24" x14ac:dyDescent="0.35">
      <c r="B6110" s="208"/>
      <c r="C6110" s="33"/>
      <c r="D6110" s="33"/>
      <c r="E6110" s="47"/>
      <c r="F6110" s="46"/>
      <c r="G6110" s="95"/>
      <c r="H6110" s="33"/>
      <c r="I6110" s="33"/>
      <c r="J6110" s="95"/>
      <c r="K6110" s="33"/>
      <c r="L6110" s="33"/>
      <c r="M6110" s="232"/>
      <c r="N6110" s="210"/>
      <c r="O6110" s="120"/>
      <c r="P6110" s="46"/>
      <c r="Q6110" s="33"/>
      <c r="R6110" s="95"/>
      <c r="S6110" s="33"/>
      <c r="T6110" s="33"/>
      <c r="U6110" s="232"/>
      <c r="V6110" s="213"/>
      <c r="W6110" s="202" t="str" cm="1">
        <f t="array" ref="W6110">IF(SUM(LEN(B6110:V6110))=0,"",IF(OR(OR(ISBLANK(F6110),SUM(LEN(C6110),LEN(D6110))=0),AND(NOT(E6110="Unknown"),ISBLANK(J6110)),AND(NOT(O6110="Unknown"),ISBLANK(R6110))),"Missing Information", _xlfn._xlws.FILTER(_xlfn._xlws.FILTER(Table15[],(Table15[System-Owned Portion]&amp;Table15[If Material Anything Other than "Lead" in Column E,
Was Material Ever Previously Lead?]&amp;Table15[Customer-Owned Portion])=(E6110&amp;G6110&amp;O6110),""),{0,0,0,1})))</f>
        <v/>
      </c>
      <c r="X6110"/>
    </row>
    <row r="6111" spans="2:24" x14ac:dyDescent="0.35">
      <c r="B6111" s="208"/>
      <c r="C6111" s="33"/>
      <c r="D6111" s="33"/>
      <c r="E6111" s="47"/>
      <c r="F6111" s="46"/>
      <c r="G6111" s="95"/>
      <c r="H6111" s="33"/>
      <c r="I6111" s="33"/>
      <c r="J6111" s="95"/>
      <c r="K6111" s="33"/>
      <c r="L6111" s="33"/>
      <c r="M6111" s="232"/>
      <c r="N6111" s="210"/>
      <c r="O6111" s="120"/>
      <c r="P6111" s="46"/>
      <c r="Q6111" s="33"/>
      <c r="R6111" s="95"/>
      <c r="S6111" s="33"/>
      <c r="T6111" s="33"/>
      <c r="U6111" s="232"/>
      <c r="V6111" s="213"/>
      <c r="W6111" s="202" t="str" cm="1">
        <f t="array" ref="W6111">IF(SUM(LEN(B6111:V6111))=0,"",IF(OR(OR(ISBLANK(F6111),SUM(LEN(C6111),LEN(D6111))=0),AND(NOT(E6111="Unknown"),ISBLANK(J6111)),AND(NOT(O6111="Unknown"),ISBLANK(R6111))),"Missing Information", _xlfn._xlws.FILTER(_xlfn._xlws.FILTER(Table15[],(Table15[System-Owned Portion]&amp;Table15[If Material Anything Other than "Lead" in Column E,
Was Material Ever Previously Lead?]&amp;Table15[Customer-Owned Portion])=(E6111&amp;G6111&amp;O6111),""),{0,0,0,1})))</f>
        <v/>
      </c>
      <c r="X6111"/>
    </row>
    <row r="6112" spans="2:24" x14ac:dyDescent="0.35">
      <c r="B6112" s="208"/>
      <c r="C6112" s="33"/>
      <c r="D6112" s="33"/>
      <c r="E6112" s="47"/>
      <c r="F6112" s="46"/>
      <c r="G6112" s="95"/>
      <c r="H6112" s="33"/>
      <c r="I6112" s="33"/>
      <c r="J6112" s="95"/>
      <c r="K6112" s="33"/>
      <c r="L6112" s="33"/>
      <c r="M6112" s="232"/>
      <c r="N6112" s="210"/>
      <c r="O6112" s="120"/>
      <c r="P6112" s="46"/>
      <c r="Q6112" s="33"/>
      <c r="R6112" s="95"/>
      <c r="S6112" s="33"/>
      <c r="T6112" s="33"/>
      <c r="U6112" s="232"/>
      <c r="V6112" s="213"/>
      <c r="W6112" s="202" t="str" cm="1">
        <f t="array" ref="W6112">IF(SUM(LEN(B6112:V6112))=0,"",IF(OR(OR(ISBLANK(F6112),SUM(LEN(C6112),LEN(D6112))=0),AND(NOT(E6112="Unknown"),ISBLANK(J6112)),AND(NOT(O6112="Unknown"),ISBLANK(R6112))),"Missing Information", _xlfn._xlws.FILTER(_xlfn._xlws.FILTER(Table15[],(Table15[System-Owned Portion]&amp;Table15[If Material Anything Other than "Lead" in Column E,
Was Material Ever Previously Lead?]&amp;Table15[Customer-Owned Portion])=(E6112&amp;G6112&amp;O6112),""),{0,0,0,1})))</f>
        <v/>
      </c>
      <c r="X6112"/>
    </row>
    <row r="6113" spans="2:24" x14ac:dyDescent="0.35">
      <c r="B6113" s="208"/>
      <c r="C6113" s="33"/>
      <c r="D6113" s="33"/>
      <c r="E6113" s="47"/>
      <c r="F6113" s="46"/>
      <c r="G6113" s="95"/>
      <c r="H6113" s="33"/>
      <c r="I6113" s="33"/>
      <c r="J6113" s="95"/>
      <c r="K6113" s="33"/>
      <c r="L6113" s="33"/>
      <c r="M6113" s="232"/>
      <c r="N6113" s="210"/>
      <c r="O6113" s="120"/>
      <c r="P6113" s="46"/>
      <c r="Q6113" s="33"/>
      <c r="R6113" s="95"/>
      <c r="S6113" s="33"/>
      <c r="T6113" s="33"/>
      <c r="U6113" s="232"/>
      <c r="V6113" s="213"/>
      <c r="W6113" s="202" t="str" cm="1">
        <f t="array" ref="W6113">IF(SUM(LEN(B6113:V6113))=0,"",IF(OR(OR(ISBLANK(F6113),SUM(LEN(C6113),LEN(D6113))=0),AND(NOT(E6113="Unknown"),ISBLANK(J6113)),AND(NOT(O6113="Unknown"),ISBLANK(R6113))),"Missing Information", _xlfn._xlws.FILTER(_xlfn._xlws.FILTER(Table15[],(Table15[System-Owned Portion]&amp;Table15[If Material Anything Other than "Lead" in Column E,
Was Material Ever Previously Lead?]&amp;Table15[Customer-Owned Portion])=(E6113&amp;G6113&amp;O6113),""),{0,0,0,1})))</f>
        <v/>
      </c>
      <c r="X6113"/>
    </row>
    <row r="6114" spans="2:24" x14ac:dyDescent="0.35">
      <c r="B6114" s="208"/>
      <c r="C6114" s="33"/>
      <c r="D6114" s="33"/>
      <c r="E6114" s="47"/>
      <c r="F6114" s="46"/>
      <c r="G6114" s="95"/>
      <c r="H6114" s="33"/>
      <c r="I6114" s="33"/>
      <c r="J6114" s="95"/>
      <c r="K6114" s="33"/>
      <c r="L6114" s="33"/>
      <c r="M6114" s="232"/>
      <c r="N6114" s="210"/>
      <c r="O6114" s="120"/>
      <c r="P6114" s="46"/>
      <c r="Q6114" s="33"/>
      <c r="R6114" s="95"/>
      <c r="S6114" s="33"/>
      <c r="T6114" s="33"/>
      <c r="U6114" s="232"/>
      <c r="V6114" s="213"/>
      <c r="W6114" s="202" t="str" cm="1">
        <f t="array" ref="W6114">IF(SUM(LEN(B6114:V6114))=0,"",IF(OR(OR(ISBLANK(F6114),SUM(LEN(C6114),LEN(D6114))=0),AND(NOT(E6114="Unknown"),ISBLANK(J6114)),AND(NOT(O6114="Unknown"),ISBLANK(R6114))),"Missing Information", _xlfn._xlws.FILTER(_xlfn._xlws.FILTER(Table15[],(Table15[System-Owned Portion]&amp;Table15[If Material Anything Other than "Lead" in Column E,
Was Material Ever Previously Lead?]&amp;Table15[Customer-Owned Portion])=(E6114&amp;G6114&amp;O6114),""),{0,0,0,1})))</f>
        <v/>
      </c>
      <c r="X6114"/>
    </row>
    <row r="6115" spans="2:24" x14ac:dyDescent="0.35">
      <c r="B6115" s="208"/>
      <c r="C6115" s="33"/>
      <c r="D6115" s="33"/>
      <c r="E6115" s="47"/>
      <c r="F6115" s="46"/>
      <c r="G6115" s="95"/>
      <c r="H6115" s="33"/>
      <c r="I6115" s="33"/>
      <c r="J6115" s="95"/>
      <c r="K6115" s="33"/>
      <c r="L6115" s="33"/>
      <c r="M6115" s="232"/>
      <c r="N6115" s="210"/>
      <c r="O6115" s="120"/>
      <c r="P6115" s="46"/>
      <c r="Q6115" s="33"/>
      <c r="R6115" s="95"/>
      <c r="S6115" s="33"/>
      <c r="T6115" s="33"/>
      <c r="U6115" s="232"/>
      <c r="V6115" s="213"/>
      <c r="W6115" s="202" t="str" cm="1">
        <f t="array" ref="W6115">IF(SUM(LEN(B6115:V6115))=0,"",IF(OR(OR(ISBLANK(F6115),SUM(LEN(C6115),LEN(D6115))=0),AND(NOT(E6115="Unknown"),ISBLANK(J6115)),AND(NOT(O6115="Unknown"),ISBLANK(R6115))),"Missing Information", _xlfn._xlws.FILTER(_xlfn._xlws.FILTER(Table15[],(Table15[System-Owned Portion]&amp;Table15[If Material Anything Other than "Lead" in Column E,
Was Material Ever Previously Lead?]&amp;Table15[Customer-Owned Portion])=(E6115&amp;G6115&amp;O6115),""),{0,0,0,1})))</f>
        <v/>
      </c>
      <c r="X6115"/>
    </row>
    <row r="6116" spans="2:24" x14ac:dyDescent="0.35">
      <c r="B6116" s="208"/>
      <c r="C6116" s="33"/>
      <c r="D6116" s="33"/>
      <c r="E6116" s="47"/>
      <c r="F6116" s="46"/>
      <c r="G6116" s="95"/>
      <c r="H6116" s="33"/>
      <c r="I6116" s="33"/>
      <c r="J6116" s="95"/>
      <c r="K6116" s="33"/>
      <c r="L6116" s="33"/>
      <c r="M6116" s="232"/>
      <c r="N6116" s="210"/>
      <c r="O6116" s="120"/>
      <c r="P6116" s="46"/>
      <c r="Q6116" s="33"/>
      <c r="R6116" s="95"/>
      <c r="S6116" s="33"/>
      <c r="T6116" s="33"/>
      <c r="U6116" s="232"/>
      <c r="V6116" s="213"/>
      <c r="W6116" s="202" t="str" cm="1">
        <f t="array" ref="W6116">IF(SUM(LEN(B6116:V6116))=0,"",IF(OR(OR(ISBLANK(F6116),SUM(LEN(C6116),LEN(D6116))=0),AND(NOT(E6116="Unknown"),ISBLANK(J6116)),AND(NOT(O6116="Unknown"),ISBLANK(R6116))),"Missing Information", _xlfn._xlws.FILTER(_xlfn._xlws.FILTER(Table15[],(Table15[System-Owned Portion]&amp;Table15[If Material Anything Other than "Lead" in Column E,
Was Material Ever Previously Lead?]&amp;Table15[Customer-Owned Portion])=(E6116&amp;G6116&amp;O6116),""),{0,0,0,1})))</f>
        <v/>
      </c>
      <c r="X6116"/>
    </row>
    <row r="6117" spans="2:24" x14ac:dyDescent="0.35">
      <c r="B6117" s="208"/>
      <c r="C6117" s="33"/>
      <c r="D6117" s="33"/>
      <c r="E6117" s="47"/>
      <c r="F6117" s="46"/>
      <c r="G6117" s="95"/>
      <c r="H6117" s="33"/>
      <c r="I6117" s="33"/>
      <c r="J6117" s="95"/>
      <c r="K6117" s="33"/>
      <c r="L6117" s="33"/>
      <c r="M6117" s="232"/>
      <c r="N6117" s="210"/>
      <c r="O6117" s="120"/>
      <c r="P6117" s="46"/>
      <c r="Q6117" s="33"/>
      <c r="R6117" s="95"/>
      <c r="S6117" s="33"/>
      <c r="T6117" s="33"/>
      <c r="U6117" s="232"/>
      <c r="V6117" s="213"/>
      <c r="W6117" s="202" t="str" cm="1">
        <f t="array" ref="W6117">IF(SUM(LEN(B6117:V6117))=0,"",IF(OR(OR(ISBLANK(F6117),SUM(LEN(C6117),LEN(D6117))=0),AND(NOT(E6117="Unknown"),ISBLANK(J6117)),AND(NOT(O6117="Unknown"),ISBLANK(R6117))),"Missing Information", _xlfn._xlws.FILTER(_xlfn._xlws.FILTER(Table15[],(Table15[System-Owned Portion]&amp;Table15[If Material Anything Other than "Lead" in Column E,
Was Material Ever Previously Lead?]&amp;Table15[Customer-Owned Portion])=(E6117&amp;G6117&amp;O6117),""),{0,0,0,1})))</f>
        <v/>
      </c>
      <c r="X6117"/>
    </row>
    <row r="6118" spans="2:24" x14ac:dyDescent="0.35">
      <c r="B6118" s="208"/>
      <c r="C6118" s="33"/>
      <c r="D6118" s="33"/>
      <c r="E6118" s="47"/>
      <c r="F6118" s="46"/>
      <c r="G6118" s="95"/>
      <c r="H6118" s="33"/>
      <c r="I6118" s="33"/>
      <c r="J6118" s="95"/>
      <c r="K6118" s="33"/>
      <c r="L6118" s="33"/>
      <c r="M6118" s="232"/>
      <c r="N6118" s="210"/>
      <c r="O6118" s="120"/>
      <c r="P6118" s="46"/>
      <c r="Q6118" s="33"/>
      <c r="R6118" s="95"/>
      <c r="S6118" s="33"/>
      <c r="T6118" s="33"/>
      <c r="U6118" s="232"/>
      <c r="V6118" s="213"/>
      <c r="W6118" s="202" t="str" cm="1">
        <f t="array" ref="W6118">IF(SUM(LEN(B6118:V6118))=0,"",IF(OR(OR(ISBLANK(F6118),SUM(LEN(C6118),LEN(D6118))=0),AND(NOT(E6118="Unknown"),ISBLANK(J6118)),AND(NOT(O6118="Unknown"),ISBLANK(R6118))),"Missing Information", _xlfn._xlws.FILTER(_xlfn._xlws.FILTER(Table15[],(Table15[System-Owned Portion]&amp;Table15[If Material Anything Other than "Lead" in Column E,
Was Material Ever Previously Lead?]&amp;Table15[Customer-Owned Portion])=(E6118&amp;G6118&amp;O6118),""),{0,0,0,1})))</f>
        <v/>
      </c>
      <c r="X6118"/>
    </row>
    <row r="6119" spans="2:24" x14ac:dyDescent="0.35">
      <c r="B6119" s="208"/>
      <c r="C6119" s="33"/>
      <c r="D6119" s="33"/>
      <c r="E6119" s="47"/>
      <c r="F6119" s="46"/>
      <c r="G6119" s="95"/>
      <c r="H6119" s="33"/>
      <c r="I6119" s="33"/>
      <c r="J6119" s="95"/>
      <c r="K6119" s="33"/>
      <c r="L6119" s="33"/>
      <c r="M6119" s="232"/>
      <c r="N6119" s="210"/>
      <c r="O6119" s="120"/>
      <c r="P6119" s="46"/>
      <c r="Q6119" s="33"/>
      <c r="R6119" s="95"/>
      <c r="S6119" s="33"/>
      <c r="T6119" s="33"/>
      <c r="U6119" s="232"/>
      <c r="V6119" s="213"/>
      <c r="W6119" s="202" t="str" cm="1">
        <f t="array" ref="W6119">IF(SUM(LEN(B6119:V6119))=0,"",IF(OR(OR(ISBLANK(F6119),SUM(LEN(C6119),LEN(D6119))=0),AND(NOT(E6119="Unknown"),ISBLANK(J6119)),AND(NOT(O6119="Unknown"),ISBLANK(R6119))),"Missing Information", _xlfn._xlws.FILTER(_xlfn._xlws.FILTER(Table15[],(Table15[System-Owned Portion]&amp;Table15[If Material Anything Other than "Lead" in Column E,
Was Material Ever Previously Lead?]&amp;Table15[Customer-Owned Portion])=(E6119&amp;G6119&amp;O6119),""),{0,0,0,1})))</f>
        <v/>
      </c>
      <c r="X6119"/>
    </row>
    <row r="6120" spans="2:24" x14ac:dyDescent="0.35">
      <c r="B6120" s="208"/>
      <c r="C6120" s="33"/>
      <c r="D6120" s="33"/>
      <c r="E6120" s="47"/>
      <c r="F6120" s="46"/>
      <c r="G6120" s="95"/>
      <c r="H6120" s="33"/>
      <c r="I6120" s="33"/>
      <c r="J6120" s="95"/>
      <c r="K6120" s="33"/>
      <c r="L6120" s="33"/>
      <c r="M6120" s="232"/>
      <c r="N6120" s="210"/>
      <c r="O6120" s="120"/>
      <c r="P6120" s="46"/>
      <c r="Q6120" s="33"/>
      <c r="R6120" s="95"/>
      <c r="S6120" s="33"/>
      <c r="T6120" s="33"/>
      <c r="U6120" s="232"/>
      <c r="V6120" s="213"/>
      <c r="W6120" s="202" t="str" cm="1">
        <f t="array" ref="W6120">IF(SUM(LEN(B6120:V6120))=0,"",IF(OR(OR(ISBLANK(F6120),SUM(LEN(C6120),LEN(D6120))=0),AND(NOT(E6120="Unknown"),ISBLANK(J6120)),AND(NOT(O6120="Unknown"),ISBLANK(R6120))),"Missing Information", _xlfn._xlws.FILTER(_xlfn._xlws.FILTER(Table15[],(Table15[System-Owned Portion]&amp;Table15[If Material Anything Other than "Lead" in Column E,
Was Material Ever Previously Lead?]&amp;Table15[Customer-Owned Portion])=(E6120&amp;G6120&amp;O6120),""),{0,0,0,1})))</f>
        <v/>
      </c>
      <c r="X6120"/>
    </row>
    <row r="6121" spans="2:24" x14ac:dyDescent="0.35">
      <c r="B6121" s="208"/>
      <c r="C6121" s="33"/>
      <c r="D6121" s="33"/>
      <c r="E6121" s="47"/>
      <c r="F6121" s="46"/>
      <c r="G6121" s="95"/>
      <c r="H6121" s="33"/>
      <c r="I6121" s="33"/>
      <c r="J6121" s="95"/>
      <c r="K6121" s="33"/>
      <c r="L6121" s="33"/>
      <c r="M6121" s="232"/>
      <c r="N6121" s="210"/>
      <c r="O6121" s="120"/>
      <c r="P6121" s="46"/>
      <c r="Q6121" s="33"/>
      <c r="R6121" s="95"/>
      <c r="S6121" s="33"/>
      <c r="T6121" s="33"/>
      <c r="U6121" s="232"/>
      <c r="V6121" s="213"/>
      <c r="W6121" s="202" t="str" cm="1">
        <f t="array" ref="W6121">IF(SUM(LEN(B6121:V6121))=0,"",IF(OR(OR(ISBLANK(F6121),SUM(LEN(C6121),LEN(D6121))=0),AND(NOT(E6121="Unknown"),ISBLANK(J6121)),AND(NOT(O6121="Unknown"),ISBLANK(R6121))),"Missing Information", _xlfn._xlws.FILTER(_xlfn._xlws.FILTER(Table15[],(Table15[System-Owned Portion]&amp;Table15[If Material Anything Other than "Lead" in Column E,
Was Material Ever Previously Lead?]&amp;Table15[Customer-Owned Portion])=(E6121&amp;G6121&amp;O6121),""),{0,0,0,1})))</f>
        <v/>
      </c>
      <c r="X6121"/>
    </row>
    <row r="6122" spans="2:24" x14ac:dyDescent="0.35">
      <c r="B6122" s="208"/>
      <c r="C6122" s="33"/>
      <c r="D6122" s="33"/>
      <c r="E6122" s="47"/>
      <c r="F6122" s="46"/>
      <c r="G6122" s="95"/>
      <c r="H6122" s="33"/>
      <c r="I6122" s="33"/>
      <c r="J6122" s="95"/>
      <c r="K6122" s="33"/>
      <c r="L6122" s="33"/>
      <c r="M6122" s="232"/>
      <c r="N6122" s="210"/>
      <c r="O6122" s="120"/>
      <c r="P6122" s="46"/>
      <c r="Q6122" s="33"/>
      <c r="R6122" s="95"/>
      <c r="S6122" s="33"/>
      <c r="T6122" s="33"/>
      <c r="U6122" s="232"/>
      <c r="V6122" s="213"/>
      <c r="W6122" s="202" t="str" cm="1">
        <f t="array" ref="W6122">IF(SUM(LEN(B6122:V6122))=0,"",IF(OR(OR(ISBLANK(F6122),SUM(LEN(C6122),LEN(D6122))=0),AND(NOT(E6122="Unknown"),ISBLANK(J6122)),AND(NOT(O6122="Unknown"),ISBLANK(R6122))),"Missing Information", _xlfn._xlws.FILTER(_xlfn._xlws.FILTER(Table15[],(Table15[System-Owned Portion]&amp;Table15[If Material Anything Other than "Lead" in Column E,
Was Material Ever Previously Lead?]&amp;Table15[Customer-Owned Portion])=(E6122&amp;G6122&amp;O6122),""),{0,0,0,1})))</f>
        <v/>
      </c>
      <c r="X6122"/>
    </row>
    <row r="6123" spans="2:24" x14ac:dyDescent="0.35">
      <c r="B6123" s="208"/>
      <c r="C6123" s="33"/>
      <c r="D6123" s="33"/>
      <c r="E6123" s="47"/>
      <c r="F6123" s="46"/>
      <c r="G6123" s="95"/>
      <c r="H6123" s="33"/>
      <c r="I6123" s="33"/>
      <c r="J6123" s="95"/>
      <c r="K6123" s="33"/>
      <c r="L6123" s="33"/>
      <c r="M6123" s="232"/>
      <c r="N6123" s="210"/>
      <c r="O6123" s="120"/>
      <c r="P6123" s="46"/>
      <c r="Q6123" s="33"/>
      <c r="R6123" s="95"/>
      <c r="S6123" s="33"/>
      <c r="T6123" s="33"/>
      <c r="U6123" s="232"/>
      <c r="V6123" s="213"/>
      <c r="W6123" s="202" t="str" cm="1">
        <f t="array" ref="W6123">IF(SUM(LEN(B6123:V6123))=0,"",IF(OR(OR(ISBLANK(F6123),SUM(LEN(C6123),LEN(D6123))=0),AND(NOT(E6123="Unknown"),ISBLANK(J6123)),AND(NOT(O6123="Unknown"),ISBLANK(R6123))),"Missing Information", _xlfn._xlws.FILTER(_xlfn._xlws.FILTER(Table15[],(Table15[System-Owned Portion]&amp;Table15[If Material Anything Other than "Lead" in Column E,
Was Material Ever Previously Lead?]&amp;Table15[Customer-Owned Portion])=(E6123&amp;G6123&amp;O6123),""),{0,0,0,1})))</f>
        <v/>
      </c>
      <c r="X6123"/>
    </row>
    <row r="6124" spans="2:24" x14ac:dyDescent="0.35">
      <c r="B6124" s="208"/>
      <c r="C6124" s="33"/>
      <c r="D6124" s="33"/>
      <c r="E6124" s="47"/>
      <c r="F6124" s="46"/>
      <c r="G6124" s="95"/>
      <c r="H6124" s="33"/>
      <c r="I6124" s="33"/>
      <c r="J6124" s="95"/>
      <c r="K6124" s="33"/>
      <c r="L6124" s="33"/>
      <c r="M6124" s="232"/>
      <c r="N6124" s="210"/>
      <c r="O6124" s="120"/>
      <c r="P6124" s="46"/>
      <c r="Q6124" s="33"/>
      <c r="R6124" s="95"/>
      <c r="S6124" s="33"/>
      <c r="T6124" s="33"/>
      <c r="U6124" s="232"/>
      <c r="V6124" s="213"/>
      <c r="W6124" s="202" t="str" cm="1">
        <f t="array" ref="W6124">IF(SUM(LEN(B6124:V6124))=0,"",IF(OR(OR(ISBLANK(F6124),SUM(LEN(C6124),LEN(D6124))=0),AND(NOT(E6124="Unknown"),ISBLANK(J6124)),AND(NOT(O6124="Unknown"),ISBLANK(R6124))),"Missing Information", _xlfn._xlws.FILTER(_xlfn._xlws.FILTER(Table15[],(Table15[System-Owned Portion]&amp;Table15[If Material Anything Other than "Lead" in Column E,
Was Material Ever Previously Lead?]&amp;Table15[Customer-Owned Portion])=(E6124&amp;G6124&amp;O6124),""),{0,0,0,1})))</f>
        <v/>
      </c>
      <c r="X6124"/>
    </row>
    <row r="6125" spans="2:24" x14ac:dyDescent="0.35">
      <c r="B6125" s="208"/>
      <c r="C6125" s="33"/>
      <c r="D6125" s="33"/>
      <c r="E6125" s="47"/>
      <c r="F6125" s="46"/>
      <c r="G6125" s="95"/>
      <c r="H6125" s="33"/>
      <c r="I6125" s="33"/>
      <c r="J6125" s="95"/>
      <c r="K6125" s="33"/>
      <c r="L6125" s="33"/>
      <c r="M6125" s="232"/>
      <c r="N6125" s="210"/>
      <c r="O6125" s="120"/>
      <c r="P6125" s="46"/>
      <c r="Q6125" s="33"/>
      <c r="R6125" s="95"/>
      <c r="S6125" s="33"/>
      <c r="T6125" s="33"/>
      <c r="U6125" s="232"/>
      <c r="V6125" s="213"/>
      <c r="W6125" s="202" t="str" cm="1">
        <f t="array" ref="W6125">IF(SUM(LEN(B6125:V6125))=0,"",IF(OR(OR(ISBLANK(F6125),SUM(LEN(C6125),LEN(D6125))=0),AND(NOT(E6125="Unknown"),ISBLANK(J6125)),AND(NOT(O6125="Unknown"),ISBLANK(R6125))),"Missing Information", _xlfn._xlws.FILTER(_xlfn._xlws.FILTER(Table15[],(Table15[System-Owned Portion]&amp;Table15[If Material Anything Other than "Lead" in Column E,
Was Material Ever Previously Lead?]&amp;Table15[Customer-Owned Portion])=(E6125&amp;G6125&amp;O6125),""),{0,0,0,1})))</f>
        <v/>
      </c>
      <c r="X6125"/>
    </row>
    <row r="6126" spans="2:24" x14ac:dyDescent="0.35">
      <c r="B6126" s="208"/>
      <c r="C6126" s="33"/>
      <c r="D6126" s="33"/>
      <c r="E6126" s="47"/>
      <c r="F6126" s="46"/>
      <c r="G6126" s="95"/>
      <c r="H6126" s="33"/>
      <c r="I6126" s="33"/>
      <c r="J6126" s="95"/>
      <c r="K6126" s="33"/>
      <c r="L6126" s="33"/>
      <c r="M6126" s="232"/>
      <c r="N6126" s="210"/>
      <c r="O6126" s="120"/>
      <c r="P6126" s="46"/>
      <c r="Q6126" s="33"/>
      <c r="R6126" s="95"/>
      <c r="S6126" s="33"/>
      <c r="T6126" s="33"/>
      <c r="U6126" s="232"/>
      <c r="V6126" s="213"/>
      <c r="W6126" s="202" t="str" cm="1">
        <f t="array" ref="W6126">IF(SUM(LEN(B6126:V6126))=0,"",IF(OR(OR(ISBLANK(F6126),SUM(LEN(C6126),LEN(D6126))=0),AND(NOT(E6126="Unknown"),ISBLANK(J6126)),AND(NOT(O6126="Unknown"),ISBLANK(R6126))),"Missing Information", _xlfn._xlws.FILTER(_xlfn._xlws.FILTER(Table15[],(Table15[System-Owned Portion]&amp;Table15[If Material Anything Other than "Lead" in Column E,
Was Material Ever Previously Lead?]&amp;Table15[Customer-Owned Portion])=(E6126&amp;G6126&amp;O6126),""),{0,0,0,1})))</f>
        <v/>
      </c>
      <c r="X6126"/>
    </row>
    <row r="6127" spans="2:24" x14ac:dyDescent="0.35">
      <c r="B6127" s="208"/>
      <c r="C6127" s="33"/>
      <c r="D6127" s="33"/>
      <c r="E6127" s="47"/>
      <c r="F6127" s="46"/>
      <c r="G6127" s="95"/>
      <c r="H6127" s="33"/>
      <c r="I6127" s="33"/>
      <c r="J6127" s="95"/>
      <c r="K6127" s="33"/>
      <c r="L6127" s="33"/>
      <c r="M6127" s="232"/>
      <c r="N6127" s="210"/>
      <c r="O6127" s="120"/>
      <c r="P6127" s="46"/>
      <c r="Q6127" s="33"/>
      <c r="R6127" s="95"/>
      <c r="S6127" s="33"/>
      <c r="T6127" s="33"/>
      <c r="U6127" s="232"/>
      <c r="V6127" s="213"/>
      <c r="W6127" s="202" t="str" cm="1">
        <f t="array" ref="W6127">IF(SUM(LEN(B6127:V6127))=0,"",IF(OR(OR(ISBLANK(F6127),SUM(LEN(C6127),LEN(D6127))=0),AND(NOT(E6127="Unknown"),ISBLANK(J6127)),AND(NOT(O6127="Unknown"),ISBLANK(R6127))),"Missing Information", _xlfn._xlws.FILTER(_xlfn._xlws.FILTER(Table15[],(Table15[System-Owned Portion]&amp;Table15[If Material Anything Other than "Lead" in Column E,
Was Material Ever Previously Lead?]&amp;Table15[Customer-Owned Portion])=(E6127&amp;G6127&amp;O6127),""),{0,0,0,1})))</f>
        <v/>
      </c>
      <c r="X6127"/>
    </row>
    <row r="6128" spans="2:24" x14ac:dyDescent="0.35">
      <c r="B6128" s="208"/>
      <c r="C6128" s="33"/>
      <c r="D6128" s="33"/>
      <c r="E6128" s="47"/>
      <c r="F6128" s="46"/>
      <c r="G6128" s="95"/>
      <c r="H6128" s="33"/>
      <c r="I6128" s="33"/>
      <c r="J6128" s="95"/>
      <c r="K6128" s="33"/>
      <c r="L6128" s="33"/>
      <c r="M6128" s="232"/>
      <c r="N6128" s="210"/>
      <c r="O6128" s="120"/>
      <c r="P6128" s="46"/>
      <c r="Q6128" s="33"/>
      <c r="R6128" s="95"/>
      <c r="S6128" s="33"/>
      <c r="T6128" s="33"/>
      <c r="U6128" s="232"/>
      <c r="V6128" s="213"/>
      <c r="W6128" s="202" t="str" cm="1">
        <f t="array" ref="W6128">IF(SUM(LEN(B6128:V6128))=0,"",IF(OR(OR(ISBLANK(F6128),SUM(LEN(C6128),LEN(D6128))=0),AND(NOT(E6128="Unknown"),ISBLANK(J6128)),AND(NOT(O6128="Unknown"),ISBLANK(R6128))),"Missing Information", _xlfn._xlws.FILTER(_xlfn._xlws.FILTER(Table15[],(Table15[System-Owned Portion]&amp;Table15[If Material Anything Other than "Lead" in Column E,
Was Material Ever Previously Lead?]&amp;Table15[Customer-Owned Portion])=(E6128&amp;G6128&amp;O6128),""),{0,0,0,1})))</f>
        <v/>
      </c>
      <c r="X6128"/>
    </row>
    <row r="6129" spans="2:24" x14ac:dyDescent="0.35">
      <c r="B6129" s="208"/>
      <c r="C6129" s="33"/>
      <c r="D6129" s="33"/>
      <c r="E6129" s="47"/>
      <c r="F6129" s="46"/>
      <c r="G6129" s="95"/>
      <c r="H6129" s="33"/>
      <c r="I6129" s="33"/>
      <c r="J6129" s="95"/>
      <c r="K6129" s="33"/>
      <c r="L6129" s="33"/>
      <c r="M6129" s="232"/>
      <c r="N6129" s="210"/>
      <c r="O6129" s="120"/>
      <c r="P6129" s="46"/>
      <c r="Q6129" s="33"/>
      <c r="R6129" s="95"/>
      <c r="S6129" s="33"/>
      <c r="T6129" s="33"/>
      <c r="U6129" s="232"/>
      <c r="V6129" s="213"/>
      <c r="W6129" s="202" t="str" cm="1">
        <f t="array" ref="W6129">IF(SUM(LEN(B6129:V6129))=0,"",IF(OR(OR(ISBLANK(F6129),SUM(LEN(C6129),LEN(D6129))=0),AND(NOT(E6129="Unknown"),ISBLANK(J6129)),AND(NOT(O6129="Unknown"),ISBLANK(R6129))),"Missing Information", _xlfn._xlws.FILTER(_xlfn._xlws.FILTER(Table15[],(Table15[System-Owned Portion]&amp;Table15[If Material Anything Other than "Lead" in Column E,
Was Material Ever Previously Lead?]&amp;Table15[Customer-Owned Portion])=(E6129&amp;G6129&amp;O6129),""),{0,0,0,1})))</f>
        <v/>
      </c>
      <c r="X6129"/>
    </row>
    <row r="6130" spans="2:24" x14ac:dyDescent="0.35">
      <c r="B6130" s="208"/>
      <c r="C6130" s="33"/>
      <c r="D6130" s="33"/>
      <c r="E6130" s="47"/>
      <c r="F6130" s="46"/>
      <c r="G6130" s="95"/>
      <c r="H6130" s="33"/>
      <c r="I6130" s="33"/>
      <c r="J6130" s="95"/>
      <c r="K6130" s="33"/>
      <c r="L6130" s="33"/>
      <c r="M6130" s="232"/>
      <c r="N6130" s="210"/>
      <c r="O6130" s="120"/>
      <c r="P6130" s="46"/>
      <c r="Q6130" s="33"/>
      <c r="R6130" s="95"/>
      <c r="S6130" s="33"/>
      <c r="T6130" s="33"/>
      <c r="U6130" s="232"/>
      <c r="V6130" s="213"/>
      <c r="W6130" s="202" t="str" cm="1">
        <f t="array" ref="W6130">IF(SUM(LEN(B6130:V6130))=0,"",IF(OR(OR(ISBLANK(F6130),SUM(LEN(C6130),LEN(D6130))=0),AND(NOT(E6130="Unknown"),ISBLANK(J6130)),AND(NOT(O6130="Unknown"),ISBLANK(R6130))),"Missing Information", _xlfn._xlws.FILTER(_xlfn._xlws.FILTER(Table15[],(Table15[System-Owned Portion]&amp;Table15[If Material Anything Other than "Lead" in Column E,
Was Material Ever Previously Lead?]&amp;Table15[Customer-Owned Portion])=(E6130&amp;G6130&amp;O6130),""),{0,0,0,1})))</f>
        <v/>
      </c>
      <c r="X6130"/>
    </row>
    <row r="6131" spans="2:24" x14ac:dyDescent="0.35">
      <c r="B6131" s="208"/>
      <c r="C6131" s="33"/>
      <c r="D6131" s="33"/>
      <c r="E6131" s="47"/>
      <c r="F6131" s="46"/>
      <c r="G6131" s="95"/>
      <c r="H6131" s="33"/>
      <c r="I6131" s="33"/>
      <c r="J6131" s="95"/>
      <c r="K6131" s="33"/>
      <c r="L6131" s="33"/>
      <c r="M6131" s="232"/>
      <c r="N6131" s="210"/>
      <c r="O6131" s="120"/>
      <c r="P6131" s="46"/>
      <c r="Q6131" s="33"/>
      <c r="R6131" s="95"/>
      <c r="S6131" s="33"/>
      <c r="T6131" s="33"/>
      <c r="U6131" s="232"/>
      <c r="V6131" s="213"/>
      <c r="W6131" s="202" t="str" cm="1">
        <f t="array" ref="W6131">IF(SUM(LEN(B6131:V6131))=0,"",IF(OR(OR(ISBLANK(F6131),SUM(LEN(C6131),LEN(D6131))=0),AND(NOT(E6131="Unknown"),ISBLANK(J6131)),AND(NOT(O6131="Unknown"),ISBLANK(R6131))),"Missing Information", _xlfn._xlws.FILTER(_xlfn._xlws.FILTER(Table15[],(Table15[System-Owned Portion]&amp;Table15[If Material Anything Other than "Lead" in Column E,
Was Material Ever Previously Lead?]&amp;Table15[Customer-Owned Portion])=(E6131&amp;G6131&amp;O6131),""),{0,0,0,1})))</f>
        <v/>
      </c>
      <c r="X6131"/>
    </row>
    <row r="6132" spans="2:24" x14ac:dyDescent="0.35">
      <c r="B6132" s="208"/>
      <c r="C6132" s="33"/>
      <c r="D6132" s="33"/>
      <c r="E6132" s="47"/>
      <c r="F6132" s="46"/>
      <c r="G6132" s="95"/>
      <c r="H6132" s="33"/>
      <c r="I6132" s="33"/>
      <c r="J6132" s="95"/>
      <c r="K6132" s="33"/>
      <c r="L6132" s="33"/>
      <c r="M6132" s="232"/>
      <c r="N6132" s="210"/>
      <c r="O6132" s="120"/>
      <c r="P6132" s="46"/>
      <c r="Q6132" s="33"/>
      <c r="R6132" s="95"/>
      <c r="S6132" s="33"/>
      <c r="T6132" s="33"/>
      <c r="U6132" s="232"/>
      <c r="V6132" s="213"/>
      <c r="W6132" s="202" t="str" cm="1">
        <f t="array" ref="W6132">IF(SUM(LEN(B6132:V6132))=0,"",IF(OR(OR(ISBLANK(F6132),SUM(LEN(C6132),LEN(D6132))=0),AND(NOT(E6132="Unknown"),ISBLANK(J6132)),AND(NOT(O6132="Unknown"),ISBLANK(R6132))),"Missing Information", _xlfn._xlws.FILTER(_xlfn._xlws.FILTER(Table15[],(Table15[System-Owned Portion]&amp;Table15[If Material Anything Other than "Lead" in Column E,
Was Material Ever Previously Lead?]&amp;Table15[Customer-Owned Portion])=(E6132&amp;G6132&amp;O6132),""),{0,0,0,1})))</f>
        <v/>
      </c>
      <c r="X6132"/>
    </row>
    <row r="6133" spans="2:24" x14ac:dyDescent="0.35">
      <c r="B6133" s="208"/>
      <c r="C6133" s="33"/>
      <c r="D6133" s="33"/>
      <c r="E6133" s="47"/>
      <c r="F6133" s="46"/>
      <c r="G6133" s="95"/>
      <c r="H6133" s="33"/>
      <c r="I6133" s="33"/>
      <c r="J6133" s="95"/>
      <c r="K6133" s="33"/>
      <c r="L6133" s="33"/>
      <c r="M6133" s="232"/>
      <c r="N6133" s="210"/>
      <c r="O6133" s="120"/>
      <c r="P6133" s="46"/>
      <c r="Q6133" s="33"/>
      <c r="R6133" s="95"/>
      <c r="S6133" s="33"/>
      <c r="T6133" s="33"/>
      <c r="U6133" s="232"/>
      <c r="V6133" s="213"/>
      <c r="W6133" s="202" t="str" cm="1">
        <f t="array" ref="W6133">IF(SUM(LEN(B6133:V6133))=0,"",IF(OR(OR(ISBLANK(F6133),SUM(LEN(C6133),LEN(D6133))=0),AND(NOT(E6133="Unknown"),ISBLANK(J6133)),AND(NOT(O6133="Unknown"),ISBLANK(R6133))),"Missing Information", _xlfn._xlws.FILTER(_xlfn._xlws.FILTER(Table15[],(Table15[System-Owned Portion]&amp;Table15[If Material Anything Other than "Lead" in Column E,
Was Material Ever Previously Lead?]&amp;Table15[Customer-Owned Portion])=(E6133&amp;G6133&amp;O6133),""),{0,0,0,1})))</f>
        <v/>
      </c>
      <c r="X6133"/>
    </row>
    <row r="6134" spans="2:24" x14ac:dyDescent="0.35">
      <c r="B6134" s="208"/>
      <c r="C6134" s="33"/>
      <c r="D6134" s="33"/>
      <c r="E6134" s="47"/>
      <c r="F6134" s="46"/>
      <c r="G6134" s="95"/>
      <c r="H6134" s="33"/>
      <c r="I6134" s="33"/>
      <c r="J6134" s="95"/>
      <c r="K6134" s="33"/>
      <c r="L6134" s="33"/>
      <c r="M6134" s="232"/>
      <c r="N6134" s="210"/>
      <c r="O6134" s="120"/>
      <c r="P6134" s="46"/>
      <c r="Q6134" s="33"/>
      <c r="R6134" s="95"/>
      <c r="S6134" s="33"/>
      <c r="T6134" s="33"/>
      <c r="U6134" s="232"/>
      <c r="V6134" s="213"/>
      <c r="W6134" s="202" t="str" cm="1">
        <f t="array" ref="W6134">IF(SUM(LEN(B6134:V6134))=0,"",IF(OR(OR(ISBLANK(F6134),SUM(LEN(C6134),LEN(D6134))=0),AND(NOT(E6134="Unknown"),ISBLANK(J6134)),AND(NOT(O6134="Unknown"),ISBLANK(R6134))),"Missing Information", _xlfn._xlws.FILTER(_xlfn._xlws.FILTER(Table15[],(Table15[System-Owned Portion]&amp;Table15[If Material Anything Other than "Lead" in Column E,
Was Material Ever Previously Lead?]&amp;Table15[Customer-Owned Portion])=(E6134&amp;G6134&amp;O6134),""),{0,0,0,1})))</f>
        <v/>
      </c>
      <c r="X6134"/>
    </row>
    <row r="6135" spans="2:24" x14ac:dyDescent="0.35">
      <c r="B6135" s="208"/>
      <c r="C6135" s="33"/>
      <c r="D6135" s="33"/>
      <c r="E6135" s="47"/>
      <c r="F6135" s="46"/>
      <c r="G6135" s="95"/>
      <c r="H6135" s="33"/>
      <c r="I6135" s="33"/>
      <c r="J6135" s="95"/>
      <c r="K6135" s="33"/>
      <c r="L6135" s="33"/>
      <c r="M6135" s="232"/>
      <c r="N6135" s="210"/>
      <c r="O6135" s="120"/>
      <c r="P6135" s="46"/>
      <c r="Q6135" s="33"/>
      <c r="R6135" s="95"/>
      <c r="S6135" s="33"/>
      <c r="T6135" s="33"/>
      <c r="U6135" s="232"/>
      <c r="V6135" s="213"/>
      <c r="W6135" s="202" t="str" cm="1">
        <f t="array" ref="W6135">IF(SUM(LEN(B6135:V6135))=0,"",IF(OR(OR(ISBLANK(F6135),SUM(LEN(C6135),LEN(D6135))=0),AND(NOT(E6135="Unknown"),ISBLANK(J6135)),AND(NOT(O6135="Unknown"),ISBLANK(R6135))),"Missing Information", _xlfn._xlws.FILTER(_xlfn._xlws.FILTER(Table15[],(Table15[System-Owned Portion]&amp;Table15[If Material Anything Other than "Lead" in Column E,
Was Material Ever Previously Lead?]&amp;Table15[Customer-Owned Portion])=(E6135&amp;G6135&amp;O6135),""),{0,0,0,1})))</f>
        <v/>
      </c>
      <c r="X6135"/>
    </row>
    <row r="6136" spans="2:24" x14ac:dyDescent="0.35">
      <c r="B6136" s="208"/>
      <c r="C6136" s="33"/>
      <c r="D6136" s="33"/>
      <c r="E6136" s="47"/>
      <c r="F6136" s="46"/>
      <c r="G6136" s="95"/>
      <c r="H6136" s="33"/>
      <c r="I6136" s="33"/>
      <c r="J6136" s="95"/>
      <c r="K6136" s="33"/>
      <c r="L6136" s="33"/>
      <c r="M6136" s="232"/>
      <c r="N6136" s="210"/>
      <c r="O6136" s="120"/>
      <c r="P6136" s="46"/>
      <c r="Q6136" s="33"/>
      <c r="R6136" s="95"/>
      <c r="S6136" s="33"/>
      <c r="T6136" s="33"/>
      <c r="U6136" s="232"/>
      <c r="V6136" s="213"/>
      <c r="W6136" s="202" t="str" cm="1">
        <f t="array" ref="W6136">IF(SUM(LEN(B6136:V6136))=0,"",IF(OR(OR(ISBLANK(F6136),SUM(LEN(C6136),LEN(D6136))=0),AND(NOT(E6136="Unknown"),ISBLANK(J6136)),AND(NOT(O6136="Unknown"),ISBLANK(R6136))),"Missing Information", _xlfn._xlws.FILTER(_xlfn._xlws.FILTER(Table15[],(Table15[System-Owned Portion]&amp;Table15[If Material Anything Other than "Lead" in Column E,
Was Material Ever Previously Lead?]&amp;Table15[Customer-Owned Portion])=(E6136&amp;G6136&amp;O6136),""),{0,0,0,1})))</f>
        <v/>
      </c>
      <c r="X6136"/>
    </row>
    <row r="6137" spans="2:24" x14ac:dyDescent="0.35">
      <c r="B6137" s="208"/>
      <c r="C6137" s="33"/>
      <c r="D6137" s="33"/>
      <c r="E6137" s="47"/>
      <c r="F6137" s="46"/>
      <c r="G6137" s="95"/>
      <c r="H6137" s="33"/>
      <c r="I6137" s="33"/>
      <c r="J6137" s="95"/>
      <c r="K6137" s="33"/>
      <c r="L6137" s="33"/>
      <c r="M6137" s="232"/>
      <c r="N6137" s="210"/>
      <c r="O6137" s="120"/>
      <c r="P6137" s="46"/>
      <c r="Q6137" s="33"/>
      <c r="R6137" s="95"/>
      <c r="S6137" s="33"/>
      <c r="T6137" s="33"/>
      <c r="U6137" s="232"/>
      <c r="V6137" s="213"/>
      <c r="W6137" s="202" t="str" cm="1">
        <f t="array" ref="W6137">IF(SUM(LEN(B6137:V6137))=0,"",IF(OR(OR(ISBLANK(F6137),SUM(LEN(C6137),LEN(D6137))=0),AND(NOT(E6137="Unknown"),ISBLANK(J6137)),AND(NOT(O6137="Unknown"),ISBLANK(R6137))),"Missing Information", _xlfn._xlws.FILTER(_xlfn._xlws.FILTER(Table15[],(Table15[System-Owned Portion]&amp;Table15[If Material Anything Other than "Lead" in Column E,
Was Material Ever Previously Lead?]&amp;Table15[Customer-Owned Portion])=(E6137&amp;G6137&amp;O6137),""),{0,0,0,1})))</f>
        <v/>
      </c>
      <c r="X6137"/>
    </row>
    <row r="6138" spans="2:24" x14ac:dyDescent="0.35">
      <c r="B6138" s="208"/>
      <c r="C6138" s="33"/>
      <c r="D6138" s="33"/>
      <c r="E6138" s="47"/>
      <c r="F6138" s="46"/>
      <c r="G6138" s="95"/>
      <c r="H6138" s="33"/>
      <c r="I6138" s="33"/>
      <c r="J6138" s="95"/>
      <c r="K6138" s="33"/>
      <c r="L6138" s="33"/>
      <c r="M6138" s="232"/>
      <c r="N6138" s="210"/>
      <c r="O6138" s="120"/>
      <c r="P6138" s="46"/>
      <c r="Q6138" s="33"/>
      <c r="R6138" s="95"/>
      <c r="S6138" s="33"/>
      <c r="T6138" s="33"/>
      <c r="U6138" s="232"/>
      <c r="V6138" s="213"/>
      <c r="W6138" s="202" t="str" cm="1">
        <f t="array" ref="W6138">IF(SUM(LEN(B6138:V6138))=0,"",IF(OR(OR(ISBLANK(F6138),SUM(LEN(C6138),LEN(D6138))=0),AND(NOT(E6138="Unknown"),ISBLANK(J6138)),AND(NOT(O6138="Unknown"),ISBLANK(R6138))),"Missing Information", _xlfn._xlws.FILTER(_xlfn._xlws.FILTER(Table15[],(Table15[System-Owned Portion]&amp;Table15[If Material Anything Other than "Lead" in Column E,
Was Material Ever Previously Lead?]&amp;Table15[Customer-Owned Portion])=(E6138&amp;G6138&amp;O6138),""),{0,0,0,1})))</f>
        <v/>
      </c>
      <c r="X6138"/>
    </row>
    <row r="6139" spans="2:24" x14ac:dyDescent="0.35">
      <c r="B6139" s="208"/>
      <c r="C6139" s="33"/>
      <c r="D6139" s="33"/>
      <c r="E6139" s="47"/>
      <c r="F6139" s="46"/>
      <c r="G6139" s="95"/>
      <c r="H6139" s="33"/>
      <c r="I6139" s="33"/>
      <c r="J6139" s="95"/>
      <c r="K6139" s="33"/>
      <c r="L6139" s="33"/>
      <c r="M6139" s="232"/>
      <c r="N6139" s="210"/>
      <c r="O6139" s="120"/>
      <c r="P6139" s="46"/>
      <c r="Q6139" s="33"/>
      <c r="R6139" s="95"/>
      <c r="S6139" s="33"/>
      <c r="T6139" s="33"/>
      <c r="U6139" s="232"/>
      <c r="V6139" s="213"/>
      <c r="W6139" s="202" t="str" cm="1">
        <f t="array" ref="W6139">IF(SUM(LEN(B6139:V6139))=0,"",IF(OR(OR(ISBLANK(F6139),SUM(LEN(C6139),LEN(D6139))=0),AND(NOT(E6139="Unknown"),ISBLANK(J6139)),AND(NOT(O6139="Unknown"),ISBLANK(R6139))),"Missing Information", _xlfn._xlws.FILTER(_xlfn._xlws.FILTER(Table15[],(Table15[System-Owned Portion]&amp;Table15[If Material Anything Other than "Lead" in Column E,
Was Material Ever Previously Lead?]&amp;Table15[Customer-Owned Portion])=(E6139&amp;G6139&amp;O6139),""),{0,0,0,1})))</f>
        <v/>
      </c>
      <c r="X6139"/>
    </row>
    <row r="6140" spans="2:24" x14ac:dyDescent="0.35">
      <c r="B6140" s="208"/>
      <c r="C6140" s="33"/>
      <c r="D6140" s="33"/>
      <c r="E6140" s="47"/>
      <c r="F6140" s="46"/>
      <c r="G6140" s="95"/>
      <c r="H6140" s="33"/>
      <c r="I6140" s="33"/>
      <c r="J6140" s="95"/>
      <c r="K6140" s="33"/>
      <c r="L6140" s="33"/>
      <c r="M6140" s="232"/>
      <c r="N6140" s="210"/>
      <c r="O6140" s="120"/>
      <c r="P6140" s="46"/>
      <c r="Q6140" s="33"/>
      <c r="R6140" s="95"/>
      <c r="S6140" s="33"/>
      <c r="T6140" s="33"/>
      <c r="U6140" s="232"/>
      <c r="V6140" s="213"/>
      <c r="W6140" s="202" t="str" cm="1">
        <f t="array" ref="W6140">IF(SUM(LEN(B6140:V6140))=0,"",IF(OR(OR(ISBLANK(F6140),SUM(LEN(C6140),LEN(D6140))=0),AND(NOT(E6140="Unknown"),ISBLANK(J6140)),AND(NOT(O6140="Unknown"),ISBLANK(R6140))),"Missing Information", _xlfn._xlws.FILTER(_xlfn._xlws.FILTER(Table15[],(Table15[System-Owned Portion]&amp;Table15[If Material Anything Other than "Lead" in Column E,
Was Material Ever Previously Lead?]&amp;Table15[Customer-Owned Portion])=(E6140&amp;G6140&amp;O6140),""),{0,0,0,1})))</f>
        <v/>
      </c>
      <c r="X6140"/>
    </row>
    <row r="6141" spans="2:24" x14ac:dyDescent="0.35">
      <c r="B6141" s="208"/>
      <c r="C6141" s="33"/>
      <c r="D6141" s="33"/>
      <c r="E6141" s="47"/>
      <c r="F6141" s="46"/>
      <c r="G6141" s="95"/>
      <c r="H6141" s="33"/>
      <c r="I6141" s="33"/>
      <c r="J6141" s="95"/>
      <c r="K6141" s="33"/>
      <c r="L6141" s="33"/>
      <c r="M6141" s="232"/>
      <c r="N6141" s="210"/>
      <c r="O6141" s="120"/>
      <c r="P6141" s="46"/>
      <c r="Q6141" s="33"/>
      <c r="R6141" s="95"/>
      <c r="S6141" s="33"/>
      <c r="T6141" s="33"/>
      <c r="U6141" s="232"/>
      <c r="V6141" s="213"/>
      <c r="W6141" s="202" t="str" cm="1">
        <f t="array" ref="W6141">IF(SUM(LEN(B6141:V6141))=0,"",IF(OR(OR(ISBLANK(F6141),SUM(LEN(C6141),LEN(D6141))=0),AND(NOT(E6141="Unknown"),ISBLANK(J6141)),AND(NOT(O6141="Unknown"),ISBLANK(R6141))),"Missing Information", _xlfn._xlws.FILTER(_xlfn._xlws.FILTER(Table15[],(Table15[System-Owned Portion]&amp;Table15[If Material Anything Other than "Lead" in Column E,
Was Material Ever Previously Lead?]&amp;Table15[Customer-Owned Portion])=(E6141&amp;G6141&amp;O6141),""),{0,0,0,1})))</f>
        <v/>
      </c>
      <c r="X6141"/>
    </row>
    <row r="6142" spans="2:24" x14ac:dyDescent="0.35">
      <c r="B6142" s="208"/>
      <c r="C6142" s="33"/>
      <c r="D6142" s="33"/>
      <c r="E6142" s="47"/>
      <c r="F6142" s="46"/>
      <c r="G6142" s="95"/>
      <c r="H6142" s="33"/>
      <c r="I6142" s="33"/>
      <c r="J6142" s="95"/>
      <c r="K6142" s="33"/>
      <c r="L6142" s="33"/>
      <c r="M6142" s="232"/>
      <c r="N6142" s="210"/>
      <c r="O6142" s="120"/>
      <c r="P6142" s="46"/>
      <c r="Q6142" s="33"/>
      <c r="R6142" s="95"/>
      <c r="S6142" s="33"/>
      <c r="T6142" s="33"/>
      <c r="U6142" s="232"/>
      <c r="V6142" s="213"/>
      <c r="W6142" s="202" t="str" cm="1">
        <f t="array" ref="W6142">IF(SUM(LEN(B6142:V6142))=0,"",IF(OR(OR(ISBLANK(F6142),SUM(LEN(C6142),LEN(D6142))=0),AND(NOT(E6142="Unknown"),ISBLANK(J6142)),AND(NOT(O6142="Unknown"),ISBLANK(R6142))),"Missing Information", _xlfn._xlws.FILTER(_xlfn._xlws.FILTER(Table15[],(Table15[System-Owned Portion]&amp;Table15[If Material Anything Other than "Lead" in Column E,
Was Material Ever Previously Lead?]&amp;Table15[Customer-Owned Portion])=(E6142&amp;G6142&amp;O6142),""),{0,0,0,1})))</f>
        <v/>
      </c>
      <c r="X6142"/>
    </row>
    <row r="6143" spans="2:24" x14ac:dyDescent="0.35">
      <c r="B6143" s="208"/>
      <c r="C6143" s="33"/>
      <c r="D6143" s="33"/>
      <c r="E6143" s="47"/>
      <c r="F6143" s="46"/>
      <c r="G6143" s="95"/>
      <c r="H6143" s="33"/>
      <c r="I6143" s="33"/>
      <c r="J6143" s="95"/>
      <c r="K6143" s="33"/>
      <c r="L6143" s="33"/>
      <c r="M6143" s="232"/>
      <c r="N6143" s="210"/>
      <c r="O6143" s="120"/>
      <c r="P6143" s="46"/>
      <c r="Q6143" s="33"/>
      <c r="R6143" s="95"/>
      <c r="S6143" s="33"/>
      <c r="T6143" s="33"/>
      <c r="U6143" s="232"/>
      <c r="V6143" s="213"/>
      <c r="W6143" s="202" t="str" cm="1">
        <f t="array" ref="W6143">IF(SUM(LEN(B6143:V6143))=0,"",IF(OR(OR(ISBLANK(F6143),SUM(LEN(C6143),LEN(D6143))=0),AND(NOT(E6143="Unknown"),ISBLANK(J6143)),AND(NOT(O6143="Unknown"),ISBLANK(R6143))),"Missing Information", _xlfn._xlws.FILTER(_xlfn._xlws.FILTER(Table15[],(Table15[System-Owned Portion]&amp;Table15[If Material Anything Other than "Lead" in Column E,
Was Material Ever Previously Lead?]&amp;Table15[Customer-Owned Portion])=(E6143&amp;G6143&amp;O6143),""),{0,0,0,1})))</f>
        <v/>
      </c>
      <c r="X6143"/>
    </row>
    <row r="6144" spans="2:24" x14ac:dyDescent="0.35">
      <c r="B6144" s="208"/>
      <c r="C6144" s="33"/>
      <c r="D6144" s="33"/>
      <c r="E6144" s="47"/>
      <c r="F6144" s="46"/>
      <c r="G6144" s="95"/>
      <c r="H6144" s="33"/>
      <c r="I6144" s="33"/>
      <c r="J6144" s="95"/>
      <c r="K6144" s="33"/>
      <c r="L6144" s="33"/>
      <c r="M6144" s="232"/>
      <c r="N6144" s="210"/>
      <c r="O6144" s="120"/>
      <c r="P6144" s="46"/>
      <c r="Q6144" s="33"/>
      <c r="R6144" s="95"/>
      <c r="S6144" s="33"/>
      <c r="T6144" s="33"/>
      <c r="U6144" s="232"/>
      <c r="V6144" s="213"/>
      <c r="W6144" s="202" t="str" cm="1">
        <f t="array" ref="W6144">IF(SUM(LEN(B6144:V6144))=0,"",IF(OR(OR(ISBLANK(F6144),SUM(LEN(C6144),LEN(D6144))=0),AND(NOT(E6144="Unknown"),ISBLANK(J6144)),AND(NOT(O6144="Unknown"),ISBLANK(R6144))),"Missing Information", _xlfn._xlws.FILTER(_xlfn._xlws.FILTER(Table15[],(Table15[System-Owned Portion]&amp;Table15[If Material Anything Other than "Lead" in Column E,
Was Material Ever Previously Lead?]&amp;Table15[Customer-Owned Portion])=(E6144&amp;G6144&amp;O6144),""),{0,0,0,1})))</f>
        <v/>
      </c>
      <c r="X6144"/>
    </row>
    <row r="6145" spans="2:24" x14ac:dyDescent="0.35">
      <c r="B6145" s="208"/>
      <c r="C6145" s="33"/>
      <c r="D6145" s="33"/>
      <c r="E6145" s="47"/>
      <c r="F6145" s="46"/>
      <c r="G6145" s="95"/>
      <c r="H6145" s="33"/>
      <c r="I6145" s="33"/>
      <c r="J6145" s="95"/>
      <c r="K6145" s="33"/>
      <c r="L6145" s="33"/>
      <c r="M6145" s="232"/>
      <c r="N6145" s="210"/>
      <c r="O6145" s="120"/>
      <c r="P6145" s="46"/>
      <c r="Q6145" s="33"/>
      <c r="R6145" s="95"/>
      <c r="S6145" s="33"/>
      <c r="T6145" s="33"/>
      <c r="U6145" s="232"/>
      <c r="V6145" s="213"/>
      <c r="W6145" s="202" t="str" cm="1">
        <f t="array" ref="W6145">IF(SUM(LEN(B6145:V6145))=0,"",IF(OR(OR(ISBLANK(F6145),SUM(LEN(C6145),LEN(D6145))=0),AND(NOT(E6145="Unknown"),ISBLANK(J6145)),AND(NOT(O6145="Unknown"),ISBLANK(R6145))),"Missing Information", _xlfn._xlws.FILTER(_xlfn._xlws.FILTER(Table15[],(Table15[System-Owned Portion]&amp;Table15[If Material Anything Other than "Lead" in Column E,
Was Material Ever Previously Lead?]&amp;Table15[Customer-Owned Portion])=(E6145&amp;G6145&amp;O6145),""),{0,0,0,1})))</f>
        <v/>
      </c>
      <c r="X6145"/>
    </row>
    <row r="6146" spans="2:24" x14ac:dyDescent="0.35">
      <c r="B6146" s="208"/>
      <c r="C6146" s="33"/>
      <c r="D6146" s="33"/>
      <c r="E6146" s="47"/>
      <c r="F6146" s="46"/>
      <c r="G6146" s="95"/>
      <c r="H6146" s="33"/>
      <c r="I6146" s="33"/>
      <c r="J6146" s="95"/>
      <c r="K6146" s="33"/>
      <c r="L6146" s="33"/>
      <c r="M6146" s="232"/>
      <c r="N6146" s="210"/>
      <c r="O6146" s="120"/>
      <c r="P6146" s="46"/>
      <c r="Q6146" s="33"/>
      <c r="R6146" s="95"/>
      <c r="S6146" s="33"/>
      <c r="T6146" s="33"/>
      <c r="U6146" s="232"/>
      <c r="V6146" s="213"/>
      <c r="W6146" s="202" t="str" cm="1">
        <f t="array" ref="W6146">IF(SUM(LEN(B6146:V6146))=0,"",IF(OR(OR(ISBLANK(F6146),SUM(LEN(C6146),LEN(D6146))=0),AND(NOT(E6146="Unknown"),ISBLANK(J6146)),AND(NOT(O6146="Unknown"),ISBLANK(R6146))),"Missing Information", _xlfn._xlws.FILTER(_xlfn._xlws.FILTER(Table15[],(Table15[System-Owned Portion]&amp;Table15[If Material Anything Other than "Lead" in Column E,
Was Material Ever Previously Lead?]&amp;Table15[Customer-Owned Portion])=(E6146&amp;G6146&amp;O6146),""),{0,0,0,1})))</f>
        <v/>
      </c>
      <c r="X6146"/>
    </row>
    <row r="6147" spans="2:24" x14ac:dyDescent="0.35">
      <c r="B6147" s="208"/>
      <c r="C6147" s="33"/>
      <c r="D6147" s="33"/>
      <c r="E6147" s="47"/>
      <c r="F6147" s="46"/>
      <c r="G6147" s="95"/>
      <c r="H6147" s="33"/>
      <c r="I6147" s="33"/>
      <c r="J6147" s="95"/>
      <c r="K6147" s="33"/>
      <c r="L6147" s="33"/>
      <c r="M6147" s="232"/>
      <c r="N6147" s="210"/>
      <c r="O6147" s="120"/>
      <c r="P6147" s="46"/>
      <c r="Q6147" s="33"/>
      <c r="R6147" s="95"/>
      <c r="S6147" s="33"/>
      <c r="T6147" s="33"/>
      <c r="U6147" s="232"/>
      <c r="V6147" s="213"/>
      <c r="W6147" s="202" t="str" cm="1">
        <f t="array" ref="W6147">IF(SUM(LEN(B6147:V6147))=0,"",IF(OR(OR(ISBLANK(F6147),SUM(LEN(C6147),LEN(D6147))=0),AND(NOT(E6147="Unknown"),ISBLANK(J6147)),AND(NOT(O6147="Unknown"),ISBLANK(R6147))),"Missing Information", _xlfn._xlws.FILTER(_xlfn._xlws.FILTER(Table15[],(Table15[System-Owned Portion]&amp;Table15[If Material Anything Other than "Lead" in Column E,
Was Material Ever Previously Lead?]&amp;Table15[Customer-Owned Portion])=(E6147&amp;G6147&amp;O6147),""),{0,0,0,1})))</f>
        <v/>
      </c>
      <c r="X6147"/>
    </row>
    <row r="6148" spans="2:24" x14ac:dyDescent="0.35">
      <c r="B6148" s="208"/>
      <c r="C6148" s="33"/>
      <c r="D6148" s="33"/>
      <c r="E6148" s="47"/>
      <c r="F6148" s="46"/>
      <c r="G6148" s="95"/>
      <c r="H6148" s="33"/>
      <c r="I6148" s="33"/>
      <c r="J6148" s="95"/>
      <c r="K6148" s="33"/>
      <c r="L6148" s="33"/>
      <c r="M6148" s="232"/>
      <c r="N6148" s="210"/>
      <c r="O6148" s="120"/>
      <c r="P6148" s="46"/>
      <c r="Q6148" s="33"/>
      <c r="R6148" s="95"/>
      <c r="S6148" s="33"/>
      <c r="T6148" s="33"/>
      <c r="U6148" s="232"/>
      <c r="V6148" s="213"/>
      <c r="W6148" s="202" t="str" cm="1">
        <f t="array" ref="W6148">IF(SUM(LEN(B6148:V6148))=0,"",IF(OR(OR(ISBLANK(F6148),SUM(LEN(C6148),LEN(D6148))=0),AND(NOT(E6148="Unknown"),ISBLANK(J6148)),AND(NOT(O6148="Unknown"),ISBLANK(R6148))),"Missing Information", _xlfn._xlws.FILTER(_xlfn._xlws.FILTER(Table15[],(Table15[System-Owned Portion]&amp;Table15[If Material Anything Other than "Lead" in Column E,
Was Material Ever Previously Lead?]&amp;Table15[Customer-Owned Portion])=(E6148&amp;G6148&amp;O6148),""),{0,0,0,1})))</f>
        <v/>
      </c>
      <c r="X6148"/>
    </row>
    <row r="6149" spans="2:24" x14ac:dyDescent="0.35">
      <c r="B6149" s="208"/>
      <c r="C6149" s="33"/>
      <c r="D6149" s="33"/>
      <c r="E6149" s="47"/>
      <c r="F6149" s="46"/>
      <c r="G6149" s="95"/>
      <c r="H6149" s="33"/>
      <c r="I6149" s="33"/>
      <c r="J6149" s="95"/>
      <c r="K6149" s="33"/>
      <c r="L6149" s="33"/>
      <c r="M6149" s="232"/>
      <c r="N6149" s="210"/>
      <c r="O6149" s="120"/>
      <c r="P6149" s="46"/>
      <c r="Q6149" s="33"/>
      <c r="R6149" s="95"/>
      <c r="S6149" s="33"/>
      <c r="T6149" s="33"/>
      <c r="U6149" s="232"/>
      <c r="V6149" s="213"/>
      <c r="W6149" s="202" t="str" cm="1">
        <f t="array" ref="W6149">IF(SUM(LEN(B6149:V6149))=0,"",IF(OR(OR(ISBLANK(F6149),SUM(LEN(C6149),LEN(D6149))=0),AND(NOT(E6149="Unknown"),ISBLANK(J6149)),AND(NOT(O6149="Unknown"),ISBLANK(R6149))),"Missing Information", _xlfn._xlws.FILTER(_xlfn._xlws.FILTER(Table15[],(Table15[System-Owned Portion]&amp;Table15[If Material Anything Other than "Lead" in Column E,
Was Material Ever Previously Lead?]&amp;Table15[Customer-Owned Portion])=(E6149&amp;G6149&amp;O6149),""),{0,0,0,1})))</f>
        <v/>
      </c>
      <c r="X6149"/>
    </row>
    <row r="6150" spans="2:24" x14ac:dyDescent="0.35">
      <c r="B6150" s="208"/>
      <c r="C6150" s="33"/>
      <c r="D6150" s="33"/>
      <c r="E6150" s="47"/>
      <c r="F6150" s="46"/>
      <c r="G6150" s="95"/>
      <c r="H6150" s="33"/>
      <c r="I6150" s="33"/>
      <c r="J6150" s="95"/>
      <c r="K6150" s="33"/>
      <c r="L6150" s="33"/>
      <c r="M6150" s="232"/>
      <c r="N6150" s="210"/>
      <c r="O6150" s="120"/>
      <c r="P6150" s="46"/>
      <c r="Q6150" s="33"/>
      <c r="R6150" s="95"/>
      <c r="S6150" s="33"/>
      <c r="T6150" s="33"/>
      <c r="U6150" s="232"/>
      <c r="V6150" s="213"/>
      <c r="W6150" s="202" t="str" cm="1">
        <f t="array" ref="W6150">IF(SUM(LEN(B6150:V6150))=0,"",IF(OR(OR(ISBLANK(F6150),SUM(LEN(C6150),LEN(D6150))=0),AND(NOT(E6150="Unknown"),ISBLANK(J6150)),AND(NOT(O6150="Unknown"),ISBLANK(R6150))),"Missing Information", _xlfn._xlws.FILTER(_xlfn._xlws.FILTER(Table15[],(Table15[System-Owned Portion]&amp;Table15[If Material Anything Other than "Lead" in Column E,
Was Material Ever Previously Lead?]&amp;Table15[Customer-Owned Portion])=(E6150&amp;G6150&amp;O6150),""),{0,0,0,1})))</f>
        <v/>
      </c>
      <c r="X6150"/>
    </row>
    <row r="6151" spans="2:24" x14ac:dyDescent="0.35">
      <c r="B6151" s="208"/>
      <c r="C6151" s="33"/>
      <c r="D6151" s="33"/>
      <c r="E6151" s="47"/>
      <c r="F6151" s="46"/>
      <c r="G6151" s="95"/>
      <c r="H6151" s="33"/>
      <c r="I6151" s="33"/>
      <c r="J6151" s="95"/>
      <c r="K6151" s="33"/>
      <c r="L6151" s="33"/>
      <c r="M6151" s="232"/>
      <c r="N6151" s="210"/>
      <c r="O6151" s="120"/>
      <c r="P6151" s="46"/>
      <c r="Q6151" s="33"/>
      <c r="R6151" s="95"/>
      <c r="S6151" s="33"/>
      <c r="T6151" s="33"/>
      <c r="U6151" s="232"/>
      <c r="V6151" s="213"/>
      <c r="W6151" s="202" t="str" cm="1">
        <f t="array" ref="W6151">IF(SUM(LEN(B6151:V6151))=0,"",IF(OR(OR(ISBLANK(F6151),SUM(LEN(C6151),LEN(D6151))=0),AND(NOT(E6151="Unknown"),ISBLANK(J6151)),AND(NOT(O6151="Unknown"),ISBLANK(R6151))),"Missing Information", _xlfn._xlws.FILTER(_xlfn._xlws.FILTER(Table15[],(Table15[System-Owned Portion]&amp;Table15[If Material Anything Other than "Lead" in Column E,
Was Material Ever Previously Lead?]&amp;Table15[Customer-Owned Portion])=(E6151&amp;G6151&amp;O6151),""),{0,0,0,1})))</f>
        <v/>
      </c>
      <c r="X6151"/>
    </row>
    <row r="6152" spans="2:24" x14ac:dyDescent="0.35">
      <c r="B6152" s="208"/>
      <c r="C6152" s="33"/>
      <c r="D6152" s="33"/>
      <c r="E6152" s="47"/>
      <c r="F6152" s="46"/>
      <c r="G6152" s="95"/>
      <c r="H6152" s="33"/>
      <c r="I6152" s="33"/>
      <c r="J6152" s="95"/>
      <c r="K6152" s="33"/>
      <c r="L6152" s="33"/>
      <c r="M6152" s="232"/>
      <c r="N6152" s="210"/>
      <c r="O6152" s="120"/>
      <c r="P6152" s="46"/>
      <c r="Q6152" s="33"/>
      <c r="R6152" s="95"/>
      <c r="S6152" s="33"/>
      <c r="T6152" s="33"/>
      <c r="U6152" s="232"/>
      <c r="V6152" s="213"/>
      <c r="W6152" s="202" t="str" cm="1">
        <f t="array" ref="W6152">IF(SUM(LEN(B6152:V6152))=0,"",IF(OR(OR(ISBLANK(F6152),SUM(LEN(C6152),LEN(D6152))=0),AND(NOT(E6152="Unknown"),ISBLANK(J6152)),AND(NOT(O6152="Unknown"),ISBLANK(R6152))),"Missing Information", _xlfn._xlws.FILTER(_xlfn._xlws.FILTER(Table15[],(Table15[System-Owned Portion]&amp;Table15[If Material Anything Other than "Lead" in Column E,
Was Material Ever Previously Lead?]&amp;Table15[Customer-Owned Portion])=(E6152&amp;G6152&amp;O6152),""),{0,0,0,1})))</f>
        <v/>
      </c>
      <c r="X6152"/>
    </row>
    <row r="6153" spans="2:24" x14ac:dyDescent="0.35">
      <c r="B6153" s="208"/>
      <c r="C6153" s="33"/>
      <c r="D6153" s="33"/>
      <c r="E6153" s="47"/>
      <c r="F6153" s="46"/>
      <c r="G6153" s="95"/>
      <c r="H6153" s="33"/>
      <c r="I6153" s="33"/>
      <c r="J6153" s="95"/>
      <c r="K6153" s="33"/>
      <c r="L6153" s="33"/>
      <c r="M6153" s="232"/>
      <c r="N6153" s="210"/>
      <c r="O6153" s="120"/>
      <c r="P6153" s="46"/>
      <c r="Q6153" s="33"/>
      <c r="R6153" s="95"/>
      <c r="S6153" s="33"/>
      <c r="T6153" s="33"/>
      <c r="U6153" s="232"/>
      <c r="V6153" s="213"/>
      <c r="W6153" s="202" t="str" cm="1">
        <f t="array" ref="W6153">IF(SUM(LEN(B6153:V6153))=0,"",IF(OR(OR(ISBLANK(F6153),SUM(LEN(C6153),LEN(D6153))=0),AND(NOT(E6153="Unknown"),ISBLANK(J6153)),AND(NOT(O6153="Unknown"),ISBLANK(R6153))),"Missing Information", _xlfn._xlws.FILTER(_xlfn._xlws.FILTER(Table15[],(Table15[System-Owned Portion]&amp;Table15[If Material Anything Other than "Lead" in Column E,
Was Material Ever Previously Lead?]&amp;Table15[Customer-Owned Portion])=(E6153&amp;G6153&amp;O6153),""),{0,0,0,1})))</f>
        <v/>
      </c>
      <c r="X6153"/>
    </row>
    <row r="6154" spans="2:24" x14ac:dyDescent="0.35">
      <c r="B6154" s="208"/>
      <c r="C6154" s="33"/>
      <c r="D6154" s="33"/>
      <c r="E6154" s="47"/>
      <c r="F6154" s="46"/>
      <c r="G6154" s="95"/>
      <c r="H6154" s="33"/>
      <c r="I6154" s="33"/>
      <c r="J6154" s="95"/>
      <c r="K6154" s="33"/>
      <c r="L6154" s="33"/>
      <c r="M6154" s="232"/>
      <c r="N6154" s="210"/>
      <c r="O6154" s="120"/>
      <c r="P6154" s="46"/>
      <c r="Q6154" s="33"/>
      <c r="R6154" s="95"/>
      <c r="S6154" s="33"/>
      <c r="T6154" s="33"/>
      <c r="U6154" s="232"/>
      <c r="V6154" s="213"/>
      <c r="W6154" s="202" t="str" cm="1">
        <f t="array" ref="W6154">IF(SUM(LEN(B6154:V6154))=0,"",IF(OR(OR(ISBLANK(F6154),SUM(LEN(C6154),LEN(D6154))=0),AND(NOT(E6154="Unknown"),ISBLANK(J6154)),AND(NOT(O6154="Unknown"),ISBLANK(R6154))),"Missing Information", _xlfn._xlws.FILTER(_xlfn._xlws.FILTER(Table15[],(Table15[System-Owned Portion]&amp;Table15[If Material Anything Other than "Lead" in Column E,
Was Material Ever Previously Lead?]&amp;Table15[Customer-Owned Portion])=(E6154&amp;G6154&amp;O6154),""),{0,0,0,1})))</f>
        <v/>
      </c>
      <c r="X6154"/>
    </row>
    <row r="6155" spans="2:24" x14ac:dyDescent="0.35">
      <c r="B6155" s="208"/>
      <c r="C6155" s="33"/>
      <c r="D6155" s="33"/>
      <c r="E6155" s="47"/>
      <c r="F6155" s="46"/>
      <c r="G6155" s="95"/>
      <c r="H6155" s="33"/>
      <c r="I6155" s="33"/>
      <c r="J6155" s="95"/>
      <c r="K6155" s="33"/>
      <c r="L6155" s="33"/>
      <c r="M6155" s="232"/>
      <c r="N6155" s="210"/>
      <c r="O6155" s="120"/>
      <c r="P6155" s="46"/>
      <c r="Q6155" s="33"/>
      <c r="R6155" s="95"/>
      <c r="S6155" s="33"/>
      <c r="T6155" s="33"/>
      <c r="U6155" s="232"/>
      <c r="V6155" s="213"/>
      <c r="W6155" s="202" t="str" cm="1">
        <f t="array" ref="W6155">IF(SUM(LEN(B6155:V6155))=0,"",IF(OR(OR(ISBLANK(F6155),SUM(LEN(C6155),LEN(D6155))=0),AND(NOT(E6155="Unknown"),ISBLANK(J6155)),AND(NOT(O6155="Unknown"),ISBLANK(R6155))),"Missing Information", _xlfn._xlws.FILTER(_xlfn._xlws.FILTER(Table15[],(Table15[System-Owned Portion]&amp;Table15[If Material Anything Other than "Lead" in Column E,
Was Material Ever Previously Lead?]&amp;Table15[Customer-Owned Portion])=(E6155&amp;G6155&amp;O6155),""),{0,0,0,1})))</f>
        <v/>
      </c>
      <c r="X6155"/>
    </row>
    <row r="6156" spans="2:24" x14ac:dyDescent="0.35">
      <c r="B6156" s="208"/>
      <c r="C6156" s="33"/>
      <c r="D6156" s="33"/>
      <c r="E6156" s="47"/>
      <c r="F6156" s="46"/>
      <c r="G6156" s="95"/>
      <c r="H6156" s="33"/>
      <c r="I6156" s="33"/>
      <c r="J6156" s="95"/>
      <c r="K6156" s="33"/>
      <c r="L6156" s="33"/>
      <c r="M6156" s="232"/>
      <c r="N6156" s="210"/>
      <c r="O6156" s="120"/>
      <c r="P6156" s="46"/>
      <c r="Q6156" s="33"/>
      <c r="R6156" s="95"/>
      <c r="S6156" s="33"/>
      <c r="T6156" s="33"/>
      <c r="U6156" s="232"/>
      <c r="V6156" s="213"/>
      <c r="W6156" s="202" t="str" cm="1">
        <f t="array" ref="W6156">IF(SUM(LEN(B6156:V6156))=0,"",IF(OR(OR(ISBLANK(F6156),SUM(LEN(C6156),LEN(D6156))=0),AND(NOT(E6156="Unknown"),ISBLANK(J6156)),AND(NOT(O6156="Unknown"),ISBLANK(R6156))),"Missing Information", _xlfn._xlws.FILTER(_xlfn._xlws.FILTER(Table15[],(Table15[System-Owned Portion]&amp;Table15[If Material Anything Other than "Lead" in Column E,
Was Material Ever Previously Lead?]&amp;Table15[Customer-Owned Portion])=(E6156&amp;G6156&amp;O6156),""),{0,0,0,1})))</f>
        <v/>
      </c>
      <c r="X6156"/>
    </row>
    <row r="6157" spans="2:24" x14ac:dyDescent="0.35">
      <c r="B6157" s="208"/>
      <c r="C6157" s="33"/>
      <c r="D6157" s="33"/>
      <c r="E6157" s="47"/>
      <c r="F6157" s="46"/>
      <c r="G6157" s="95"/>
      <c r="H6157" s="33"/>
      <c r="I6157" s="33"/>
      <c r="J6157" s="95"/>
      <c r="K6157" s="33"/>
      <c r="L6157" s="33"/>
      <c r="M6157" s="232"/>
      <c r="N6157" s="210"/>
      <c r="O6157" s="120"/>
      <c r="P6157" s="46"/>
      <c r="Q6157" s="33"/>
      <c r="R6157" s="95"/>
      <c r="S6157" s="33"/>
      <c r="T6157" s="33"/>
      <c r="U6157" s="232"/>
      <c r="V6157" s="213"/>
      <c r="W6157" s="202" t="str" cm="1">
        <f t="array" ref="W6157">IF(SUM(LEN(B6157:V6157))=0,"",IF(OR(OR(ISBLANK(F6157),SUM(LEN(C6157),LEN(D6157))=0),AND(NOT(E6157="Unknown"),ISBLANK(J6157)),AND(NOT(O6157="Unknown"),ISBLANK(R6157))),"Missing Information", _xlfn._xlws.FILTER(_xlfn._xlws.FILTER(Table15[],(Table15[System-Owned Portion]&amp;Table15[If Material Anything Other than "Lead" in Column E,
Was Material Ever Previously Lead?]&amp;Table15[Customer-Owned Portion])=(E6157&amp;G6157&amp;O6157),""),{0,0,0,1})))</f>
        <v/>
      </c>
      <c r="X6157"/>
    </row>
    <row r="6158" spans="2:24" x14ac:dyDescent="0.35">
      <c r="B6158" s="208"/>
      <c r="C6158" s="33"/>
      <c r="D6158" s="33"/>
      <c r="E6158" s="47"/>
      <c r="F6158" s="46"/>
      <c r="G6158" s="95"/>
      <c r="H6158" s="33"/>
      <c r="I6158" s="33"/>
      <c r="J6158" s="95"/>
      <c r="K6158" s="33"/>
      <c r="L6158" s="33"/>
      <c r="M6158" s="232"/>
      <c r="N6158" s="210"/>
      <c r="O6158" s="120"/>
      <c r="P6158" s="46"/>
      <c r="Q6158" s="33"/>
      <c r="R6158" s="95"/>
      <c r="S6158" s="33"/>
      <c r="T6158" s="33"/>
      <c r="U6158" s="232"/>
      <c r="V6158" s="213"/>
      <c r="W6158" s="202" t="str" cm="1">
        <f t="array" ref="W6158">IF(SUM(LEN(B6158:V6158))=0,"",IF(OR(OR(ISBLANK(F6158),SUM(LEN(C6158),LEN(D6158))=0),AND(NOT(E6158="Unknown"),ISBLANK(J6158)),AND(NOT(O6158="Unknown"),ISBLANK(R6158))),"Missing Information", _xlfn._xlws.FILTER(_xlfn._xlws.FILTER(Table15[],(Table15[System-Owned Portion]&amp;Table15[If Material Anything Other than "Lead" in Column E,
Was Material Ever Previously Lead?]&amp;Table15[Customer-Owned Portion])=(E6158&amp;G6158&amp;O6158),""),{0,0,0,1})))</f>
        <v/>
      </c>
      <c r="X6158"/>
    </row>
    <row r="6159" spans="2:24" x14ac:dyDescent="0.35">
      <c r="B6159" s="208"/>
      <c r="C6159" s="33"/>
      <c r="D6159" s="33"/>
      <c r="E6159" s="47"/>
      <c r="F6159" s="46"/>
      <c r="G6159" s="95"/>
      <c r="H6159" s="33"/>
      <c r="I6159" s="33"/>
      <c r="J6159" s="95"/>
      <c r="K6159" s="33"/>
      <c r="L6159" s="33"/>
      <c r="M6159" s="232"/>
      <c r="N6159" s="210"/>
      <c r="O6159" s="120"/>
      <c r="P6159" s="46"/>
      <c r="Q6159" s="33"/>
      <c r="R6159" s="95"/>
      <c r="S6159" s="33"/>
      <c r="T6159" s="33"/>
      <c r="U6159" s="232"/>
      <c r="V6159" s="213"/>
      <c r="W6159" s="202" t="str" cm="1">
        <f t="array" ref="W6159">IF(SUM(LEN(B6159:V6159))=0,"",IF(OR(OR(ISBLANK(F6159),SUM(LEN(C6159),LEN(D6159))=0),AND(NOT(E6159="Unknown"),ISBLANK(J6159)),AND(NOT(O6159="Unknown"),ISBLANK(R6159))),"Missing Information", _xlfn._xlws.FILTER(_xlfn._xlws.FILTER(Table15[],(Table15[System-Owned Portion]&amp;Table15[If Material Anything Other than "Lead" in Column E,
Was Material Ever Previously Lead?]&amp;Table15[Customer-Owned Portion])=(E6159&amp;G6159&amp;O6159),""),{0,0,0,1})))</f>
        <v/>
      </c>
      <c r="X6159"/>
    </row>
    <row r="6160" spans="2:24" x14ac:dyDescent="0.35">
      <c r="B6160" s="208"/>
      <c r="C6160" s="33"/>
      <c r="D6160" s="33"/>
      <c r="E6160" s="47"/>
      <c r="F6160" s="46"/>
      <c r="G6160" s="95"/>
      <c r="H6160" s="33"/>
      <c r="I6160" s="33"/>
      <c r="J6160" s="95"/>
      <c r="K6160" s="33"/>
      <c r="L6160" s="33"/>
      <c r="M6160" s="232"/>
      <c r="N6160" s="210"/>
      <c r="O6160" s="120"/>
      <c r="P6160" s="46"/>
      <c r="Q6160" s="33"/>
      <c r="R6160" s="95"/>
      <c r="S6160" s="33"/>
      <c r="T6160" s="33"/>
      <c r="U6160" s="232"/>
      <c r="V6160" s="213"/>
      <c r="W6160" s="202" t="str" cm="1">
        <f t="array" ref="W6160">IF(SUM(LEN(B6160:V6160))=0,"",IF(OR(OR(ISBLANK(F6160),SUM(LEN(C6160),LEN(D6160))=0),AND(NOT(E6160="Unknown"),ISBLANK(J6160)),AND(NOT(O6160="Unknown"),ISBLANK(R6160))),"Missing Information", _xlfn._xlws.FILTER(_xlfn._xlws.FILTER(Table15[],(Table15[System-Owned Portion]&amp;Table15[If Material Anything Other than "Lead" in Column E,
Was Material Ever Previously Lead?]&amp;Table15[Customer-Owned Portion])=(E6160&amp;G6160&amp;O6160),""),{0,0,0,1})))</f>
        <v/>
      </c>
      <c r="X6160"/>
    </row>
    <row r="6161" spans="2:24" x14ac:dyDescent="0.35">
      <c r="B6161" s="208"/>
      <c r="C6161" s="33"/>
      <c r="D6161" s="33"/>
      <c r="E6161" s="47"/>
      <c r="F6161" s="46"/>
      <c r="G6161" s="95"/>
      <c r="H6161" s="33"/>
      <c r="I6161" s="33"/>
      <c r="J6161" s="95"/>
      <c r="K6161" s="33"/>
      <c r="L6161" s="33"/>
      <c r="M6161" s="232"/>
      <c r="N6161" s="210"/>
      <c r="O6161" s="120"/>
      <c r="P6161" s="46"/>
      <c r="Q6161" s="33"/>
      <c r="R6161" s="95"/>
      <c r="S6161" s="33"/>
      <c r="T6161" s="33"/>
      <c r="U6161" s="232"/>
      <c r="V6161" s="213"/>
      <c r="W6161" s="202" t="str" cm="1">
        <f t="array" ref="W6161">IF(SUM(LEN(B6161:V6161))=0,"",IF(OR(OR(ISBLANK(F6161),SUM(LEN(C6161),LEN(D6161))=0),AND(NOT(E6161="Unknown"),ISBLANK(J6161)),AND(NOT(O6161="Unknown"),ISBLANK(R6161))),"Missing Information", _xlfn._xlws.FILTER(_xlfn._xlws.FILTER(Table15[],(Table15[System-Owned Portion]&amp;Table15[If Material Anything Other than "Lead" in Column E,
Was Material Ever Previously Lead?]&amp;Table15[Customer-Owned Portion])=(E6161&amp;G6161&amp;O6161),""),{0,0,0,1})))</f>
        <v/>
      </c>
      <c r="X6161"/>
    </row>
    <row r="6162" spans="2:24" x14ac:dyDescent="0.35">
      <c r="B6162" s="208"/>
      <c r="C6162" s="33"/>
      <c r="D6162" s="33"/>
      <c r="E6162" s="47"/>
      <c r="F6162" s="46"/>
      <c r="G6162" s="95"/>
      <c r="H6162" s="33"/>
      <c r="I6162" s="33"/>
      <c r="J6162" s="95"/>
      <c r="K6162" s="33"/>
      <c r="L6162" s="33"/>
      <c r="M6162" s="232"/>
      <c r="N6162" s="210"/>
      <c r="O6162" s="120"/>
      <c r="P6162" s="46"/>
      <c r="Q6162" s="33"/>
      <c r="R6162" s="95"/>
      <c r="S6162" s="33"/>
      <c r="T6162" s="33"/>
      <c r="U6162" s="232"/>
      <c r="V6162" s="213"/>
      <c r="W6162" s="202" t="str" cm="1">
        <f t="array" ref="W6162">IF(SUM(LEN(B6162:V6162))=0,"",IF(OR(OR(ISBLANK(F6162),SUM(LEN(C6162),LEN(D6162))=0),AND(NOT(E6162="Unknown"),ISBLANK(J6162)),AND(NOT(O6162="Unknown"),ISBLANK(R6162))),"Missing Information", _xlfn._xlws.FILTER(_xlfn._xlws.FILTER(Table15[],(Table15[System-Owned Portion]&amp;Table15[If Material Anything Other than "Lead" in Column E,
Was Material Ever Previously Lead?]&amp;Table15[Customer-Owned Portion])=(E6162&amp;G6162&amp;O6162),""),{0,0,0,1})))</f>
        <v/>
      </c>
      <c r="X6162"/>
    </row>
    <row r="6163" spans="2:24" x14ac:dyDescent="0.35">
      <c r="B6163" s="208"/>
      <c r="C6163" s="33"/>
      <c r="D6163" s="33"/>
      <c r="E6163" s="47"/>
      <c r="F6163" s="46"/>
      <c r="G6163" s="95"/>
      <c r="H6163" s="33"/>
      <c r="I6163" s="33"/>
      <c r="J6163" s="95"/>
      <c r="K6163" s="33"/>
      <c r="L6163" s="33"/>
      <c r="M6163" s="232"/>
      <c r="N6163" s="210"/>
      <c r="O6163" s="120"/>
      <c r="P6163" s="46"/>
      <c r="Q6163" s="33"/>
      <c r="R6163" s="95"/>
      <c r="S6163" s="33"/>
      <c r="T6163" s="33"/>
      <c r="U6163" s="232"/>
      <c r="V6163" s="213"/>
      <c r="W6163" s="202" t="str" cm="1">
        <f t="array" ref="W6163">IF(SUM(LEN(B6163:V6163))=0,"",IF(OR(OR(ISBLANK(F6163),SUM(LEN(C6163),LEN(D6163))=0),AND(NOT(E6163="Unknown"),ISBLANK(J6163)),AND(NOT(O6163="Unknown"),ISBLANK(R6163))),"Missing Information", _xlfn._xlws.FILTER(_xlfn._xlws.FILTER(Table15[],(Table15[System-Owned Portion]&amp;Table15[If Material Anything Other than "Lead" in Column E,
Was Material Ever Previously Lead?]&amp;Table15[Customer-Owned Portion])=(E6163&amp;G6163&amp;O6163),""),{0,0,0,1})))</f>
        <v/>
      </c>
      <c r="X6163"/>
    </row>
    <row r="6164" spans="2:24" x14ac:dyDescent="0.35">
      <c r="B6164" s="208"/>
      <c r="C6164" s="33"/>
      <c r="D6164" s="33"/>
      <c r="E6164" s="47"/>
      <c r="F6164" s="46"/>
      <c r="G6164" s="95"/>
      <c r="H6164" s="33"/>
      <c r="I6164" s="33"/>
      <c r="J6164" s="95"/>
      <c r="K6164" s="33"/>
      <c r="L6164" s="33"/>
      <c r="M6164" s="232"/>
      <c r="N6164" s="210"/>
      <c r="O6164" s="120"/>
      <c r="P6164" s="46"/>
      <c r="Q6164" s="33"/>
      <c r="R6164" s="95"/>
      <c r="S6164" s="33"/>
      <c r="T6164" s="33"/>
      <c r="U6164" s="232"/>
      <c r="V6164" s="213"/>
      <c r="W6164" s="202" t="str" cm="1">
        <f t="array" ref="W6164">IF(SUM(LEN(B6164:V6164))=0,"",IF(OR(OR(ISBLANK(F6164),SUM(LEN(C6164),LEN(D6164))=0),AND(NOT(E6164="Unknown"),ISBLANK(J6164)),AND(NOT(O6164="Unknown"),ISBLANK(R6164))),"Missing Information", _xlfn._xlws.FILTER(_xlfn._xlws.FILTER(Table15[],(Table15[System-Owned Portion]&amp;Table15[If Material Anything Other than "Lead" in Column E,
Was Material Ever Previously Lead?]&amp;Table15[Customer-Owned Portion])=(E6164&amp;G6164&amp;O6164),""),{0,0,0,1})))</f>
        <v/>
      </c>
      <c r="X6164"/>
    </row>
    <row r="6165" spans="2:24" x14ac:dyDescent="0.35">
      <c r="B6165" s="208"/>
      <c r="C6165" s="33"/>
      <c r="D6165" s="33"/>
      <c r="E6165" s="47"/>
      <c r="F6165" s="46"/>
      <c r="G6165" s="95"/>
      <c r="H6165" s="33"/>
      <c r="I6165" s="33"/>
      <c r="J6165" s="95"/>
      <c r="K6165" s="33"/>
      <c r="L6165" s="33"/>
      <c r="M6165" s="232"/>
      <c r="N6165" s="210"/>
      <c r="O6165" s="120"/>
      <c r="P6165" s="46"/>
      <c r="Q6165" s="33"/>
      <c r="R6165" s="95"/>
      <c r="S6165" s="33"/>
      <c r="T6165" s="33"/>
      <c r="U6165" s="232"/>
      <c r="V6165" s="213"/>
      <c r="W6165" s="202" t="str" cm="1">
        <f t="array" ref="W6165">IF(SUM(LEN(B6165:V6165))=0,"",IF(OR(OR(ISBLANK(F6165),SUM(LEN(C6165),LEN(D6165))=0),AND(NOT(E6165="Unknown"),ISBLANK(J6165)),AND(NOT(O6165="Unknown"),ISBLANK(R6165))),"Missing Information", _xlfn._xlws.FILTER(_xlfn._xlws.FILTER(Table15[],(Table15[System-Owned Portion]&amp;Table15[If Material Anything Other than "Lead" in Column E,
Was Material Ever Previously Lead?]&amp;Table15[Customer-Owned Portion])=(E6165&amp;G6165&amp;O6165),""),{0,0,0,1})))</f>
        <v/>
      </c>
      <c r="X6165"/>
    </row>
    <row r="6166" spans="2:24" x14ac:dyDescent="0.35">
      <c r="B6166" s="208"/>
      <c r="C6166" s="33"/>
      <c r="D6166" s="33"/>
      <c r="E6166" s="47"/>
      <c r="F6166" s="46"/>
      <c r="G6166" s="95"/>
      <c r="H6166" s="33"/>
      <c r="I6166" s="33"/>
      <c r="J6166" s="95"/>
      <c r="K6166" s="33"/>
      <c r="L6166" s="33"/>
      <c r="M6166" s="232"/>
      <c r="N6166" s="210"/>
      <c r="O6166" s="120"/>
      <c r="P6166" s="46"/>
      <c r="Q6166" s="33"/>
      <c r="R6166" s="95"/>
      <c r="S6166" s="33"/>
      <c r="T6166" s="33"/>
      <c r="U6166" s="232"/>
      <c r="V6166" s="213"/>
      <c r="W6166" s="202" t="str" cm="1">
        <f t="array" ref="W6166">IF(SUM(LEN(B6166:V6166))=0,"",IF(OR(OR(ISBLANK(F6166),SUM(LEN(C6166),LEN(D6166))=0),AND(NOT(E6166="Unknown"),ISBLANK(J6166)),AND(NOT(O6166="Unknown"),ISBLANK(R6166))),"Missing Information", _xlfn._xlws.FILTER(_xlfn._xlws.FILTER(Table15[],(Table15[System-Owned Portion]&amp;Table15[If Material Anything Other than "Lead" in Column E,
Was Material Ever Previously Lead?]&amp;Table15[Customer-Owned Portion])=(E6166&amp;G6166&amp;O6166),""),{0,0,0,1})))</f>
        <v/>
      </c>
      <c r="X6166"/>
    </row>
    <row r="6167" spans="2:24" x14ac:dyDescent="0.35">
      <c r="B6167" s="208"/>
      <c r="C6167" s="33"/>
      <c r="D6167" s="33"/>
      <c r="E6167" s="47"/>
      <c r="F6167" s="46"/>
      <c r="G6167" s="95"/>
      <c r="H6167" s="33"/>
      <c r="I6167" s="33"/>
      <c r="J6167" s="95"/>
      <c r="K6167" s="33"/>
      <c r="L6167" s="33"/>
      <c r="M6167" s="232"/>
      <c r="N6167" s="210"/>
      <c r="O6167" s="120"/>
      <c r="P6167" s="46"/>
      <c r="Q6167" s="33"/>
      <c r="R6167" s="95"/>
      <c r="S6167" s="33"/>
      <c r="T6167" s="33"/>
      <c r="U6167" s="232"/>
      <c r="V6167" s="213"/>
      <c r="W6167" s="202" t="str" cm="1">
        <f t="array" ref="W6167">IF(SUM(LEN(B6167:V6167))=0,"",IF(OR(OR(ISBLANK(F6167),SUM(LEN(C6167),LEN(D6167))=0),AND(NOT(E6167="Unknown"),ISBLANK(J6167)),AND(NOT(O6167="Unknown"),ISBLANK(R6167))),"Missing Information", _xlfn._xlws.FILTER(_xlfn._xlws.FILTER(Table15[],(Table15[System-Owned Portion]&amp;Table15[If Material Anything Other than "Lead" in Column E,
Was Material Ever Previously Lead?]&amp;Table15[Customer-Owned Portion])=(E6167&amp;G6167&amp;O6167),""),{0,0,0,1})))</f>
        <v/>
      </c>
      <c r="X6167"/>
    </row>
    <row r="6168" spans="2:24" x14ac:dyDescent="0.35">
      <c r="B6168" s="208"/>
      <c r="C6168" s="33"/>
      <c r="D6168" s="33"/>
      <c r="E6168" s="47"/>
      <c r="F6168" s="46"/>
      <c r="G6168" s="95"/>
      <c r="H6168" s="33"/>
      <c r="I6168" s="33"/>
      <c r="J6168" s="95"/>
      <c r="K6168" s="33"/>
      <c r="L6168" s="33"/>
      <c r="M6168" s="232"/>
      <c r="N6168" s="210"/>
      <c r="O6168" s="120"/>
      <c r="P6168" s="46"/>
      <c r="Q6168" s="33"/>
      <c r="R6168" s="95"/>
      <c r="S6168" s="33"/>
      <c r="T6168" s="33"/>
      <c r="U6168" s="232"/>
      <c r="V6168" s="213"/>
      <c r="W6168" s="202" t="str" cm="1">
        <f t="array" ref="W6168">IF(SUM(LEN(B6168:V6168))=0,"",IF(OR(OR(ISBLANK(F6168),SUM(LEN(C6168),LEN(D6168))=0),AND(NOT(E6168="Unknown"),ISBLANK(J6168)),AND(NOT(O6168="Unknown"),ISBLANK(R6168))),"Missing Information", _xlfn._xlws.FILTER(_xlfn._xlws.FILTER(Table15[],(Table15[System-Owned Portion]&amp;Table15[If Material Anything Other than "Lead" in Column E,
Was Material Ever Previously Lead?]&amp;Table15[Customer-Owned Portion])=(E6168&amp;G6168&amp;O6168),""),{0,0,0,1})))</f>
        <v/>
      </c>
      <c r="X6168"/>
    </row>
    <row r="6169" spans="2:24" x14ac:dyDescent="0.35">
      <c r="B6169" s="208"/>
      <c r="C6169" s="33"/>
      <c r="D6169" s="33"/>
      <c r="E6169" s="47"/>
      <c r="F6169" s="46"/>
      <c r="G6169" s="95"/>
      <c r="H6169" s="33"/>
      <c r="I6169" s="33"/>
      <c r="J6169" s="95"/>
      <c r="K6169" s="33"/>
      <c r="L6169" s="33"/>
      <c r="M6169" s="232"/>
      <c r="N6169" s="210"/>
      <c r="O6169" s="120"/>
      <c r="P6169" s="46"/>
      <c r="Q6169" s="33"/>
      <c r="R6169" s="95"/>
      <c r="S6169" s="33"/>
      <c r="T6169" s="33"/>
      <c r="U6169" s="232"/>
      <c r="V6169" s="213"/>
      <c r="W6169" s="202" t="str" cm="1">
        <f t="array" ref="W6169">IF(SUM(LEN(B6169:V6169))=0,"",IF(OR(OR(ISBLANK(F6169),SUM(LEN(C6169),LEN(D6169))=0),AND(NOT(E6169="Unknown"),ISBLANK(J6169)),AND(NOT(O6169="Unknown"),ISBLANK(R6169))),"Missing Information", _xlfn._xlws.FILTER(_xlfn._xlws.FILTER(Table15[],(Table15[System-Owned Portion]&amp;Table15[If Material Anything Other than "Lead" in Column E,
Was Material Ever Previously Lead?]&amp;Table15[Customer-Owned Portion])=(E6169&amp;G6169&amp;O6169),""),{0,0,0,1})))</f>
        <v/>
      </c>
      <c r="X6169"/>
    </row>
    <row r="6170" spans="2:24" x14ac:dyDescent="0.35">
      <c r="B6170" s="208"/>
      <c r="C6170" s="33"/>
      <c r="D6170" s="33"/>
      <c r="E6170" s="47"/>
      <c r="F6170" s="46"/>
      <c r="G6170" s="95"/>
      <c r="H6170" s="33"/>
      <c r="I6170" s="33"/>
      <c r="J6170" s="95"/>
      <c r="K6170" s="33"/>
      <c r="L6170" s="33"/>
      <c r="M6170" s="232"/>
      <c r="N6170" s="210"/>
      <c r="O6170" s="120"/>
      <c r="P6170" s="46"/>
      <c r="Q6170" s="33"/>
      <c r="R6170" s="95"/>
      <c r="S6170" s="33"/>
      <c r="T6170" s="33"/>
      <c r="U6170" s="232"/>
      <c r="V6170" s="213"/>
      <c r="W6170" s="202" t="str" cm="1">
        <f t="array" ref="W6170">IF(SUM(LEN(B6170:V6170))=0,"",IF(OR(OR(ISBLANK(F6170),SUM(LEN(C6170),LEN(D6170))=0),AND(NOT(E6170="Unknown"),ISBLANK(J6170)),AND(NOT(O6170="Unknown"),ISBLANK(R6170))),"Missing Information", _xlfn._xlws.FILTER(_xlfn._xlws.FILTER(Table15[],(Table15[System-Owned Portion]&amp;Table15[If Material Anything Other than "Lead" in Column E,
Was Material Ever Previously Lead?]&amp;Table15[Customer-Owned Portion])=(E6170&amp;G6170&amp;O6170),""),{0,0,0,1})))</f>
        <v/>
      </c>
      <c r="X6170"/>
    </row>
    <row r="6171" spans="2:24" x14ac:dyDescent="0.35">
      <c r="B6171" s="208"/>
      <c r="C6171" s="33"/>
      <c r="D6171" s="33"/>
      <c r="E6171" s="47"/>
      <c r="F6171" s="46"/>
      <c r="G6171" s="95"/>
      <c r="H6171" s="33"/>
      <c r="I6171" s="33"/>
      <c r="J6171" s="95"/>
      <c r="K6171" s="33"/>
      <c r="L6171" s="33"/>
      <c r="M6171" s="232"/>
      <c r="N6171" s="210"/>
      <c r="O6171" s="120"/>
      <c r="P6171" s="46"/>
      <c r="Q6171" s="33"/>
      <c r="R6171" s="95"/>
      <c r="S6171" s="33"/>
      <c r="T6171" s="33"/>
      <c r="U6171" s="232"/>
      <c r="V6171" s="213"/>
      <c r="W6171" s="202" t="str" cm="1">
        <f t="array" ref="W6171">IF(SUM(LEN(B6171:V6171))=0,"",IF(OR(OR(ISBLANK(F6171),SUM(LEN(C6171),LEN(D6171))=0),AND(NOT(E6171="Unknown"),ISBLANK(J6171)),AND(NOT(O6171="Unknown"),ISBLANK(R6171))),"Missing Information", _xlfn._xlws.FILTER(_xlfn._xlws.FILTER(Table15[],(Table15[System-Owned Portion]&amp;Table15[If Material Anything Other than "Lead" in Column E,
Was Material Ever Previously Lead?]&amp;Table15[Customer-Owned Portion])=(E6171&amp;G6171&amp;O6171),""),{0,0,0,1})))</f>
        <v/>
      </c>
      <c r="X6171"/>
    </row>
    <row r="6172" spans="2:24" x14ac:dyDescent="0.35">
      <c r="B6172" s="208"/>
      <c r="C6172" s="33"/>
      <c r="D6172" s="33"/>
      <c r="E6172" s="47"/>
      <c r="F6172" s="46"/>
      <c r="G6172" s="95"/>
      <c r="H6172" s="33"/>
      <c r="I6172" s="33"/>
      <c r="J6172" s="95"/>
      <c r="K6172" s="33"/>
      <c r="L6172" s="33"/>
      <c r="M6172" s="232"/>
      <c r="N6172" s="210"/>
      <c r="O6172" s="120"/>
      <c r="P6172" s="46"/>
      <c r="Q6172" s="33"/>
      <c r="R6172" s="95"/>
      <c r="S6172" s="33"/>
      <c r="T6172" s="33"/>
      <c r="U6172" s="232"/>
      <c r="V6172" s="213"/>
      <c r="W6172" s="202" t="str" cm="1">
        <f t="array" ref="W6172">IF(SUM(LEN(B6172:V6172))=0,"",IF(OR(OR(ISBLANK(F6172),SUM(LEN(C6172),LEN(D6172))=0),AND(NOT(E6172="Unknown"),ISBLANK(J6172)),AND(NOT(O6172="Unknown"),ISBLANK(R6172))),"Missing Information", _xlfn._xlws.FILTER(_xlfn._xlws.FILTER(Table15[],(Table15[System-Owned Portion]&amp;Table15[If Material Anything Other than "Lead" in Column E,
Was Material Ever Previously Lead?]&amp;Table15[Customer-Owned Portion])=(E6172&amp;G6172&amp;O6172),""),{0,0,0,1})))</f>
        <v/>
      </c>
      <c r="X6172"/>
    </row>
    <row r="6173" spans="2:24" x14ac:dyDescent="0.35">
      <c r="B6173" s="208"/>
      <c r="C6173" s="33"/>
      <c r="D6173" s="33"/>
      <c r="E6173" s="47"/>
      <c r="F6173" s="46"/>
      <c r="G6173" s="95"/>
      <c r="H6173" s="33"/>
      <c r="I6173" s="33"/>
      <c r="J6173" s="95"/>
      <c r="K6173" s="33"/>
      <c r="L6173" s="33"/>
      <c r="M6173" s="232"/>
      <c r="N6173" s="210"/>
      <c r="O6173" s="120"/>
      <c r="P6173" s="46"/>
      <c r="Q6173" s="33"/>
      <c r="R6173" s="95"/>
      <c r="S6173" s="33"/>
      <c r="T6173" s="33"/>
      <c r="U6173" s="232"/>
      <c r="V6173" s="213"/>
      <c r="W6173" s="202" t="str" cm="1">
        <f t="array" ref="W6173">IF(SUM(LEN(B6173:V6173))=0,"",IF(OR(OR(ISBLANK(F6173),SUM(LEN(C6173),LEN(D6173))=0),AND(NOT(E6173="Unknown"),ISBLANK(J6173)),AND(NOT(O6173="Unknown"),ISBLANK(R6173))),"Missing Information", _xlfn._xlws.FILTER(_xlfn._xlws.FILTER(Table15[],(Table15[System-Owned Portion]&amp;Table15[If Material Anything Other than "Lead" in Column E,
Was Material Ever Previously Lead?]&amp;Table15[Customer-Owned Portion])=(E6173&amp;G6173&amp;O6173),""),{0,0,0,1})))</f>
        <v/>
      </c>
      <c r="X6173"/>
    </row>
    <row r="6174" spans="2:24" x14ac:dyDescent="0.35">
      <c r="B6174" s="208"/>
      <c r="C6174" s="33"/>
      <c r="D6174" s="33"/>
      <c r="E6174" s="47"/>
      <c r="F6174" s="46"/>
      <c r="G6174" s="95"/>
      <c r="H6174" s="33"/>
      <c r="I6174" s="33"/>
      <c r="J6174" s="95"/>
      <c r="K6174" s="33"/>
      <c r="L6174" s="33"/>
      <c r="M6174" s="232"/>
      <c r="N6174" s="210"/>
      <c r="O6174" s="120"/>
      <c r="P6174" s="46"/>
      <c r="Q6174" s="33"/>
      <c r="R6174" s="95"/>
      <c r="S6174" s="33"/>
      <c r="T6174" s="33"/>
      <c r="U6174" s="232"/>
      <c r="V6174" s="213"/>
      <c r="W6174" s="202" t="str" cm="1">
        <f t="array" ref="W6174">IF(SUM(LEN(B6174:V6174))=0,"",IF(OR(OR(ISBLANK(F6174),SUM(LEN(C6174),LEN(D6174))=0),AND(NOT(E6174="Unknown"),ISBLANK(J6174)),AND(NOT(O6174="Unknown"),ISBLANK(R6174))),"Missing Information", _xlfn._xlws.FILTER(_xlfn._xlws.FILTER(Table15[],(Table15[System-Owned Portion]&amp;Table15[If Material Anything Other than "Lead" in Column E,
Was Material Ever Previously Lead?]&amp;Table15[Customer-Owned Portion])=(E6174&amp;G6174&amp;O6174),""),{0,0,0,1})))</f>
        <v/>
      </c>
      <c r="X6174"/>
    </row>
    <row r="6175" spans="2:24" x14ac:dyDescent="0.35">
      <c r="B6175" s="208"/>
      <c r="C6175" s="33"/>
      <c r="D6175" s="33"/>
      <c r="E6175" s="47"/>
      <c r="F6175" s="46"/>
      <c r="G6175" s="95"/>
      <c r="H6175" s="33"/>
      <c r="I6175" s="33"/>
      <c r="J6175" s="95"/>
      <c r="K6175" s="33"/>
      <c r="L6175" s="33"/>
      <c r="M6175" s="232"/>
      <c r="N6175" s="210"/>
      <c r="O6175" s="120"/>
      <c r="P6175" s="46"/>
      <c r="Q6175" s="33"/>
      <c r="R6175" s="95"/>
      <c r="S6175" s="33"/>
      <c r="T6175" s="33"/>
      <c r="U6175" s="232"/>
      <c r="V6175" s="213"/>
      <c r="W6175" s="202" t="str" cm="1">
        <f t="array" ref="W6175">IF(SUM(LEN(B6175:V6175))=0,"",IF(OR(OR(ISBLANK(F6175),SUM(LEN(C6175),LEN(D6175))=0),AND(NOT(E6175="Unknown"),ISBLANK(J6175)),AND(NOT(O6175="Unknown"),ISBLANK(R6175))),"Missing Information", _xlfn._xlws.FILTER(_xlfn._xlws.FILTER(Table15[],(Table15[System-Owned Portion]&amp;Table15[If Material Anything Other than "Lead" in Column E,
Was Material Ever Previously Lead?]&amp;Table15[Customer-Owned Portion])=(E6175&amp;G6175&amp;O6175),""),{0,0,0,1})))</f>
        <v/>
      </c>
      <c r="X6175"/>
    </row>
    <row r="6176" spans="2:24" x14ac:dyDescent="0.35">
      <c r="B6176" s="208"/>
      <c r="C6176" s="33"/>
      <c r="D6176" s="33"/>
      <c r="E6176" s="47"/>
      <c r="F6176" s="46"/>
      <c r="G6176" s="95"/>
      <c r="H6176" s="33"/>
      <c r="I6176" s="33"/>
      <c r="J6176" s="95"/>
      <c r="K6176" s="33"/>
      <c r="L6176" s="33"/>
      <c r="M6176" s="232"/>
      <c r="N6176" s="210"/>
      <c r="O6176" s="120"/>
      <c r="P6176" s="46"/>
      <c r="Q6176" s="33"/>
      <c r="R6176" s="95"/>
      <c r="S6176" s="33"/>
      <c r="T6176" s="33"/>
      <c r="U6176" s="232"/>
      <c r="V6176" s="213"/>
      <c r="W6176" s="202" t="str" cm="1">
        <f t="array" ref="W6176">IF(SUM(LEN(B6176:V6176))=0,"",IF(OR(OR(ISBLANK(F6176),SUM(LEN(C6176),LEN(D6176))=0),AND(NOT(E6176="Unknown"),ISBLANK(J6176)),AND(NOT(O6176="Unknown"),ISBLANK(R6176))),"Missing Information", _xlfn._xlws.FILTER(_xlfn._xlws.FILTER(Table15[],(Table15[System-Owned Portion]&amp;Table15[If Material Anything Other than "Lead" in Column E,
Was Material Ever Previously Lead?]&amp;Table15[Customer-Owned Portion])=(E6176&amp;G6176&amp;O6176),""),{0,0,0,1})))</f>
        <v/>
      </c>
      <c r="X6176"/>
    </row>
    <row r="6177" spans="2:24" x14ac:dyDescent="0.35">
      <c r="B6177" s="208"/>
      <c r="C6177" s="33"/>
      <c r="D6177" s="33"/>
      <c r="E6177" s="47"/>
      <c r="F6177" s="46"/>
      <c r="G6177" s="95"/>
      <c r="H6177" s="33"/>
      <c r="I6177" s="33"/>
      <c r="J6177" s="95"/>
      <c r="K6177" s="33"/>
      <c r="L6177" s="33"/>
      <c r="M6177" s="232"/>
      <c r="N6177" s="210"/>
      <c r="O6177" s="120"/>
      <c r="P6177" s="46"/>
      <c r="Q6177" s="33"/>
      <c r="R6177" s="95"/>
      <c r="S6177" s="33"/>
      <c r="T6177" s="33"/>
      <c r="U6177" s="232"/>
      <c r="V6177" s="213"/>
      <c r="W6177" s="202" t="str" cm="1">
        <f t="array" ref="W6177">IF(SUM(LEN(B6177:V6177))=0,"",IF(OR(OR(ISBLANK(F6177),SUM(LEN(C6177),LEN(D6177))=0),AND(NOT(E6177="Unknown"),ISBLANK(J6177)),AND(NOT(O6177="Unknown"),ISBLANK(R6177))),"Missing Information", _xlfn._xlws.FILTER(_xlfn._xlws.FILTER(Table15[],(Table15[System-Owned Portion]&amp;Table15[If Material Anything Other than "Lead" in Column E,
Was Material Ever Previously Lead?]&amp;Table15[Customer-Owned Portion])=(E6177&amp;G6177&amp;O6177),""),{0,0,0,1})))</f>
        <v/>
      </c>
      <c r="X6177"/>
    </row>
    <row r="6178" spans="2:24" x14ac:dyDescent="0.35">
      <c r="B6178" s="208"/>
      <c r="C6178" s="33"/>
      <c r="D6178" s="33"/>
      <c r="E6178" s="47"/>
      <c r="F6178" s="46"/>
      <c r="G6178" s="95"/>
      <c r="H6178" s="33"/>
      <c r="I6178" s="33"/>
      <c r="J6178" s="95"/>
      <c r="K6178" s="33"/>
      <c r="L6178" s="33"/>
      <c r="M6178" s="232"/>
      <c r="N6178" s="210"/>
      <c r="O6178" s="120"/>
      <c r="P6178" s="46"/>
      <c r="Q6178" s="33"/>
      <c r="R6178" s="95"/>
      <c r="S6178" s="33"/>
      <c r="T6178" s="33"/>
      <c r="U6178" s="232"/>
      <c r="V6178" s="213"/>
      <c r="W6178" s="202" t="str" cm="1">
        <f t="array" ref="W6178">IF(SUM(LEN(B6178:V6178))=0,"",IF(OR(OR(ISBLANK(F6178),SUM(LEN(C6178),LEN(D6178))=0),AND(NOT(E6178="Unknown"),ISBLANK(J6178)),AND(NOT(O6178="Unknown"),ISBLANK(R6178))),"Missing Information", _xlfn._xlws.FILTER(_xlfn._xlws.FILTER(Table15[],(Table15[System-Owned Portion]&amp;Table15[If Material Anything Other than "Lead" in Column E,
Was Material Ever Previously Lead?]&amp;Table15[Customer-Owned Portion])=(E6178&amp;G6178&amp;O6178),""),{0,0,0,1})))</f>
        <v/>
      </c>
      <c r="X6178"/>
    </row>
    <row r="6179" spans="2:24" x14ac:dyDescent="0.35">
      <c r="B6179" s="208"/>
      <c r="C6179" s="33"/>
      <c r="D6179" s="33"/>
      <c r="E6179" s="47"/>
      <c r="F6179" s="46"/>
      <c r="G6179" s="95"/>
      <c r="H6179" s="33"/>
      <c r="I6179" s="33"/>
      <c r="J6179" s="95"/>
      <c r="K6179" s="33"/>
      <c r="L6179" s="33"/>
      <c r="M6179" s="232"/>
      <c r="N6179" s="210"/>
      <c r="O6179" s="120"/>
      <c r="P6179" s="46"/>
      <c r="Q6179" s="33"/>
      <c r="R6179" s="95"/>
      <c r="S6179" s="33"/>
      <c r="T6179" s="33"/>
      <c r="U6179" s="232"/>
      <c r="V6179" s="213"/>
      <c r="W6179" s="202" t="str" cm="1">
        <f t="array" ref="W6179">IF(SUM(LEN(B6179:V6179))=0,"",IF(OR(OR(ISBLANK(F6179),SUM(LEN(C6179),LEN(D6179))=0),AND(NOT(E6179="Unknown"),ISBLANK(J6179)),AND(NOT(O6179="Unknown"),ISBLANK(R6179))),"Missing Information", _xlfn._xlws.FILTER(_xlfn._xlws.FILTER(Table15[],(Table15[System-Owned Portion]&amp;Table15[If Material Anything Other than "Lead" in Column E,
Was Material Ever Previously Lead?]&amp;Table15[Customer-Owned Portion])=(E6179&amp;G6179&amp;O6179),""),{0,0,0,1})))</f>
        <v/>
      </c>
      <c r="X6179"/>
    </row>
    <row r="6180" spans="2:24" x14ac:dyDescent="0.35">
      <c r="B6180" s="208"/>
      <c r="C6180" s="33"/>
      <c r="D6180" s="33"/>
      <c r="E6180" s="47"/>
      <c r="F6180" s="46"/>
      <c r="G6180" s="95"/>
      <c r="H6180" s="33"/>
      <c r="I6180" s="33"/>
      <c r="J6180" s="95"/>
      <c r="K6180" s="33"/>
      <c r="L6180" s="33"/>
      <c r="M6180" s="232"/>
      <c r="N6180" s="210"/>
      <c r="O6180" s="120"/>
      <c r="P6180" s="46"/>
      <c r="Q6180" s="33"/>
      <c r="R6180" s="95"/>
      <c r="S6180" s="33"/>
      <c r="T6180" s="33"/>
      <c r="U6180" s="232"/>
      <c r="V6180" s="213"/>
      <c r="W6180" s="202" t="str" cm="1">
        <f t="array" ref="W6180">IF(SUM(LEN(B6180:V6180))=0,"",IF(OR(OR(ISBLANK(F6180),SUM(LEN(C6180),LEN(D6180))=0),AND(NOT(E6180="Unknown"),ISBLANK(J6180)),AND(NOT(O6180="Unknown"),ISBLANK(R6180))),"Missing Information", _xlfn._xlws.FILTER(_xlfn._xlws.FILTER(Table15[],(Table15[System-Owned Portion]&amp;Table15[If Material Anything Other than "Lead" in Column E,
Was Material Ever Previously Lead?]&amp;Table15[Customer-Owned Portion])=(E6180&amp;G6180&amp;O6180),""),{0,0,0,1})))</f>
        <v/>
      </c>
      <c r="X6180"/>
    </row>
    <row r="6181" spans="2:24" x14ac:dyDescent="0.35">
      <c r="B6181" s="208"/>
      <c r="C6181" s="33"/>
      <c r="D6181" s="33"/>
      <c r="E6181" s="47"/>
      <c r="F6181" s="46"/>
      <c r="G6181" s="95"/>
      <c r="H6181" s="33"/>
      <c r="I6181" s="33"/>
      <c r="J6181" s="95"/>
      <c r="K6181" s="33"/>
      <c r="L6181" s="33"/>
      <c r="M6181" s="232"/>
      <c r="N6181" s="210"/>
      <c r="O6181" s="120"/>
      <c r="P6181" s="46"/>
      <c r="Q6181" s="33"/>
      <c r="R6181" s="95"/>
      <c r="S6181" s="33"/>
      <c r="T6181" s="33"/>
      <c r="U6181" s="232"/>
      <c r="V6181" s="213"/>
      <c r="W6181" s="202" t="str" cm="1">
        <f t="array" ref="W6181">IF(SUM(LEN(B6181:V6181))=0,"",IF(OR(OR(ISBLANK(F6181),SUM(LEN(C6181),LEN(D6181))=0),AND(NOT(E6181="Unknown"),ISBLANK(J6181)),AND(NOT(O6181="Unknown"),ISBLANK(R6181))),"Missing Information", _xlfn._xlws.FILTER(_xlfn._xlws.FILTER(Table15[],(Table15[System-Owned Portion]&amp;Table15[If Material Anything Other than "Lead" in Column E,
Was Material Ever Previously Lead?]&amp;Table15[Customer-Owned Portion])=(E6181&amp;G6181&amp;O6181),""),{0,0,0,1})))</f>
        <v/>
      </c>
      <c r="X6181"/>
    </row>
    <row r="6182" spans="2:24" x14ac:dyDescent="0.35">
      <c r="B6182" s="208"/>
      <c r="C6182" s="33"/>
      <c r="D6182" s="33"/>
      <c r="E6182" s="47"/>
      <c r="F6182" s="46"/>
      <c r="G6182" s="95"/>
      <c r="H6182" s="33"/>
      <c r="I6182" s="33"/>
      <c r="J6182" s="95"/>
      <c r="K6182" s="33"/>
      <c r="L6182" s="33"/>
      <c r="M6182" s="232"/>
      <c r="N6182" s="210"/>
      <c r="O6182" s="120"/>
      <c r="P6182" s="46"/>
      <c r="Q6182" s="33"/>
      <c r="R6182" s="95"/>
      <c r="S6182" s="33"/>
      <c r="T6182" s="33"/>
      <c r="U6182" s="232"/>
      <c r="V6182" s="213"/>
      <c r="W6182" s="202" t="str" cm="1">
        <f t="array" ref="W6182">IF(SUM(LEN(B6182:V6182))=0,"",IF(OR(OR(ISBLANK(F6182),SUM(LEN(C6182),LEN(D6182))=0),AND(NOT(E6182="Unknown"),ISBLANK(J6182)),AND(NOT(O6182="Unknown"),ISBLANK(R6182))),"Missing Information", _xlfn._xlws.FILTER(_xlfn._xlws.FILTER(Table15[],(Table15[System-Owned Portion]&amp;Table15[If Material Anything Other than "Lead" in Column E,
Was Material Ever Previously Lead?]&amp;Table15[Customer-Owned Portion])=(E6182&amp;G6182&amp;O6182),""),{0,0,0,1})))</f>
        <v/>
      </c>
      <c r="X6182"/>
    </row>
    <row r="6183" spans="2:24" x14ac:dyDescent="0.35">
      <c r="B6183" s="208"/>
      <c r="C6183" s="33"/>
      <c r="D6183" s="33"/>
      <c r="E6183" s="47"/>
      <c r="F6183" s="46"/>
      <c r="G6183" s="95"/>
      <c r="H6183" s="33"/>
      <c r="I6183" s="33"/>
      <c r="J6183" s="95"/>
      <c r="K6183" s="33"/>
      <c r="L6183" s="33"/>
      <c r="M6183" s="232"/>
      <c r="N6183" s="210"/>
      <c r="O6183" s="120"/>
      <c r="P6183" s="46"/>
      <c r="Q6183" s="33"/>
      <c r="R6183" s="95"/>
      <c r="S6183" s="33"/>
      <c r="T6183" s="33"/>
      <c r="U6183" s="232"/>
      <c r="V6183" s="213"/>
      <c r="W6183" s="202" t="str" cm="1">
        <f t="array" ref="W6183">IF(SUM(LEN(B6183:V6183))=0,"",IF(OR(OR(ISBLANK(F6183),SUM(LEN(C6183),LEN(D6183))=0),AND(NOT(E6183="Unknown"),ISBLANK(J6183)),AND(NOT(O6183="Unknown"),ISBLANK(R6183))),"Missing Information", _xlfn._xlws.FILTER(_xlfn._xlws.FILTER(Table15[],(Table15[System-Owned Portion]&amp;Table15[If Material Anything Other than "Lead" in Column E,
Was Material Ever Previously Lead?]&amp;Table15[Customer-Owned Portion])=(E6183&amp;G6183&amp;O6183),""),{0,0,0,1})))</f>
        <v/>
      </c>
      <c r="X6183"/>
    </row>
    <row r="6184" spans="2:24" x14ac:dyDescent="0.35">
      <c r="B6184" s="208"/>
      <c r="C6184" s="33"/>
      <c r="D6184" s="33"/>
      <c r="E6184" s="47"/>
      <c r="F6184" s="46"/>
      <c r="G6184" s="95"/>
      <c r="H6184" s="33"/>
      <c r="I6184" s="33"/>
      <c r="J6184" s="95"/>
      <c r="K6184" s="33"/>
      <c r="L6184" s="33"/>
      <c r="M6184" s="232"/>
      <c r="N6184" s="210"/>
      <c r="O6184" s="120"/>
      <c r="P6184" s="46"/>
      <c r="Q6184" s="33"/>
      <c r="R6184" s="95"/>
      <c r="S6184" s="33"/>
      <c r="T6184" s="33"/>
      <c r="U6184" s="232"/>
      <c r="V6184" s="213"/>
      <c r="W6184" s="202" t="str" cm="1">
        <f t="array" ref="W6184">IF(SUM(LEN(B6184:V6184))=0,"",IF(OR(OR(ISBLANK(F6184),SUM(LEN(C6184),LEN(D6184))=0),AND(NOT(E6184="Unknown"),ISBLANK(J6184)),AND(NOT(O6184="Unknown"),ISBLANK(R6184))),"Missing Information", _xlfn._xlws.FILTER(_xlfn._xlws.FILTER(Table15[],(Table15[System-Owned Portion]&amp;Table15[If Material Anything Other than "Lead" in Column E,
Was Material Ever Previously Lead?]&amp;Table15[Customer-Owned Portion])=(E6184&amp;G6184&amp;O6184),""),{0,0,0,1})))</f>
        <v/>
      </c>
      <c r="X6184"/>
    </row>
    <row r="6185" spans="2:24" x14ac:dyDescent="0.35">
      <c r="B6185" s="208"/>
      <c r="C6185" s="33"/>
      <c r="D6185" s="33"/>
      <c r="E6185" s="47"/>
      <c r="F6185" s="46"/>
      <c r="G6185" s="95"/>
      <c r="H6185" s="33"/>
      <c r="I6185" s="33"/>
      <c r="J6185" s="95"/>
      <c r="K6185" s="33"/>
      <c r="L6185" s="33"/>
      <c r="M6185" s="232"/>
      <c r="N6185" s="210"/>
      <c r="O6185" s="120"/>
      <c r="P6185" s="46"/>
      <c r="Q6185" s="33"/>
      <c r="R6185" s="95"/>
      <c r="S6185" s="33"/>
      <c r="T6185" s="33"/>
      <c r="U6185" s="232"/>
      <c r="V6185" s="213"/>
      <c r="W6185" s="202" t="str" cm="1">
        <f t="array" ref="W6185">IF(SUM(LEN(B6185:V6185))=0,"",IF(OR(OR(ISBLANK(F6185),SUM(LEN(C6185),LEN(D6185))=0),AND(NOT(E6185="Unknown"),ISBLANK(J6185)),AND(NOT(O6185="Unknown"),ISBLANK(R6185))),"Missing Information", _xlfn._xlws.FILTER(_xlfn._xlws.FILTER(Table15[],(Table15[System-Owned Portion]&amp;Table15[If Material Anything Other than "Lead" in Column E,
Was Material Ever Previously Lead?]&amp;Table15[Customer-Owned Portion])=(E6185&amp;G6185&amp;O6185),""),{0,0,0,1})))</f>
        <v/>
      </c>
      <c r="X6185"/>
    </row>
    <row r="6186" spans="2:24" x14ac:dyDescent="0.35">
      <c r="B6186" s="208"/>
      <c r="C6186" s="33"/>
      <c r="D6186" s="33"/>
      <c r="E6186" s="47"/>
      <c r="F6186" s="46"/>
      <c r="G6186" s="95"/>
      <c r="H6186" s="33"/>
      <c r="I6186" s="33"/>
      <c r="J6186" s="95"/>
      <c r="K6186" s="33"/>
      <c r="L6186" s="33"/>
      <c r="M6186" s="232"/>
      <c r="N6186" s="210"/>
      <c r="O6186" s="120"/>
      <c r="P6186" s="46"/>
      <c r="Q6186" s="33"/>
      <c r="R6186" s="95"/>
      <c r="S6186" s="33"/>
      <c r="T6186" s="33"/>
      <c r="U6186" s="232"/>
      <c r="V6186" s="213"/>
      <c r="W6186" s="202" t="str" cm="1">
        <f t="array" ref="W6186">IF(SUM(LEN(B6186:V6186))=0,"",IF(OR(OR(ISBLANK(F6186),SUM(LEN(C6186),LEN(D6186))=0),AND(NOT(E6186="Unknown"),ISBLANK(J6186)),AND(NOT(O6186="Unknown"),ISBLANK(R6186))),"Missing Information", _xlfn._xlws.FILTER(_xlfn._xlws.FILTER(Table15[],(Table15[System-Owned Portion]&amp;Table15[If Material Anything Other than "Lead" in Column E,
Was Material Ever Previously Lead?]&amp;Table15[Customer-Owned Portion])=(E6186&amp;G6186&amp;O6186),""),{0,0,0,1})))</f>
        <v/>
      </c>
      <c r="X6186"/>
    </row>
    <row r="6187" spans="2:24" x14ac:dyDescent="0.35">
      <c r="B6187" s="208"/>
      <c r="C6187" s="33"/>
      <c r="D6187" s="33"/>
      <c r="E6187" s="47"/>
      <c r="F6187" s="46"/>
      <c r="G6187" s="95"/>
      <c r="H6187" s="33"/>
      <c r="I6187" s="33"/>
      <c r="J6187" s="95"/>
      <c r="K6187" s="33"/>
      <c r="L6187" s="33"/>
      <c r="M6187" s="232"/>
      <c r="N6187" s="210"/>
      <c r="O6187" s="120"/>
      <c r="P6187" s="46"/>
      <c r="Q6187" s="33"/>
      <c r="R6187" s="95"/>
      <c r="S6187" s="33"/>
      <c r="T6187" s="33"/>
      <c r="U6187" s="232"/>
      <c r="V6187" s="213"/>
      <c r="W6187" s="202" t="str" cm="1">
        <f t="array" ref="W6187">IF(SUM(LEN(B6187:V6187))=0,"",IF(OR(OR(ISBLANK(F6187),SUM(LEN(C6187),LEN(D6187))=0),AND(NOT(E6187="Unknown"),ISBLANK(J6187)),AND(NOT(O6187="Unknown"),ISBLANK(R6187))),"Missing Information", _xlfn._xlws.FILTER(_xlfn._xlws.FILTER(Table15[],(Table15[System-Owned Portion]&amp;Table15[If Material Anything Other than "Lead" in Column E,
Was Material Ever Previously Lead?]&amp;Table15[Customer-Owned Portion])=(E6187&amp;G6187&amp;O6187),""),{0,0,0,1})))</f>
        <v/>
      </c>
      <c r="X6187"/>
    </row>
    <row r="6188" spans="2:24" x14ac:dyDescent="0.35">
      <c r="B6188" s="208"/>
      <c r="C6188" s="33"/>
      <c r="D6188" s="33"/>
      <c r="E6188" s="47"/>
      <c r="F6188" s="46"/>
      <c r="G6188" s="95"/>
      <c r="H6188" s="33"/>
      <c r="I6188" s="33"/>
      <c r="J6188" s="95"/>
      <c r="K6188" s="33"/>
      <c r="L6188" s="33"/>
      <c r="M6188" s="232"/>
      <c r="N6188" s="210"/>
      <c r="O6188" s="120"/>
      <c r="P6188" s="46"/>
      <c r="Q6188" s="33"/>
      <c r="R6188" s="95"/>
      <c r="S6188" s="33"/>
      <c r="T6188" s="33"/>
      <c r="U6188" s="232"/>
      <c r="V6188" s="213"/>
      <c r="W6188" s="202" t="str" cm="1">
        <f t="array" ref="W6188">IF(SUM(LEN(B6188:V6188))=0,"",IF(OR(OR(ISBLANK(F6188),SUM(LEN(C6188),LEN(D6188))=0),AND(NOT(E6188="Unknown"),ISBLANK(J6188)),AND(NOT(O6188="Unknown"),ISBLANK(R6188))),"Missing Information", _xlfn._xlws.FILTER(_xlfn._xlws.FILTER(Table15[],(Table15[System-Owned Portion]&amp;Table15[If Material Anything Other than "Lead" in Column E,
Was Material Ever Previously Lead?]&amp;Table15[Customer-Owned Portion])=(E6188&amp;G6188&amp;O6188),""),{0,0,0,1})))</f>
        <v/>
      </c>
      <c r="X6188"/>
    </row>
    <row r="6189" spans="2:24" x14ac:dyDescent="0.35">
      <c r="B6189" s="208"/>
      <c r="C6189" s="33"/>
      <c r="D6189" s="33"/>
      <c r="E6189" s="47"/>
      <c r="F6189" s="46"/>
      <c r="G6189" s="95"/>
      <c r="H6189" s="33"/>
      <c r="I6189" s="33"/>
      <c r="J6189" s="95"/>
      <c r="K6189" s="33"/>
      <c r="L6189" s="33"/>
      <c r="M6189" s="232"/>
      <c r="N6189" s="210"/>
      <c r="O6189" s="120"/>
      <c r="P6189" s="46"/>
      <c r="Q6189" s="33"/>
      <c r="R6189" s="95"/>
      <c r="S6189" s="33"/>
      <c r="T6189" s="33"/>
      <c r="U6189" s="232"/>
      <c r="V6189" s="213"/>
      <c r="W6189" s="202" t="str" cm="1">
        <f t="array" ref="W6189">IF(SUM(LEN(B6189:V6189))=0,"",IF(OR(OR(ISBLANK(F6189),SUM(LEN(C6189),LEN(D6189))=0),AND(NOT(E6189="Unknown"),ISBLANK(J6189)),AND(NOT(O6189="Unknown"),ISBLANK(R6189))),"Missing Information", _xlfn._xlws.FILTER(_xlfn._xlws.FILTER(Table15[],(Table15[System-Owned Portion]&amp;Table15[If Material Anything Other than "Lead" in Column E,
Was Material Ever Previously Lead?]&amp;Table15[Customer-Owned Portion])=(E6189&amp;G6189&amp;O6189),""),{0,0,0,1})))</f>
        <v/>
      </c>
      <c r="X6189"/>
    </row>
    <row r="6190" spans="2:24" x14ac:dyDescent="0.35">
      <c r="B6190" s="208"/>
      <c r="C6190" s="33"/>
      <c r="D6190" s="33"/>
      <c r="E6190" s="47"/>
      <c r="F6190" s="46"/>
      <c r="G6190" s="95"/>
      <c r="H6190" s="33"/>
      <c r="I6190" s="33"/>
      <c r="J6190" s="95"/>
      <c r="K6190" s="33"/>
      <c r="L6190" s="33"/>
      <c r="M6190" s="232"/>
      <c r="N6190" s="210"/>
      <c r="O6190" s="120"/>
      <c r="P6190" s="46"/>
      <c r="Q6190" s="33"/>
      <c r="R6190" s="95"/>
      <c r="S6190" s="33"/>
      <c r="T6190" s="33"/>
      <c r="U6190" s="232"/>
      <c r="V6190" s="213"/>
      <c r="W6190" s="202" t="str" cm="1">
        <f t="array" ref="W6190">IF(SUM(LEN(B6190:V6190))=0,"",IF(OR(OR(ISBLANK(F6190),SUM(LEN(C6190),LEN(D6190))=0),AND(NOT(E6190="Unknown"),ISBLANK(J6190)),AND(NOT(O6190="Unknown"),ISBLANK(R6190))),"Missing Information", _xlfn._xlws.FILTER(_xlfn._xlws.FILTER(Table15[],(Table15[System-Owned Portion]&amp;Table15[If Material Anything Other than "Lead" in Column E,
Was Material Ever Previously Lead?]&amp;Table15[Customer-Owned Portion])=(E6190&amp;G6190&amp;O6190),""),{0,0,0,1})))</f>
        <v/>
      </c>
      <c r="X6190"/>
    </row>
    <row r="6191" spans="2:24" x14ac:dyDescent="0.35">
      <c r="B6191" s="208"/>
      <c r="C6191" s="33"/>
      <c r="D6191" s="33"/>
      <c r="E6191" s="47"/>
      <c r="F6191" s="46"/>
      <c r="G6191" s="95"/>
      <c r="H6191" s="33"/>
      <c r="I6191" s="33"/>
      <c r="J6191" s="95"/>
      <c r="K6191" s="33"/>
      <c r="L6191" s="33"/>
      <c r="M6191" s="232"/>
      <c r="N6191" s="210"/>
      <c r="O6191" s="120"/>
      <c r="P6191" s="46"/>
      <c r="Q6191" s="33"/>
      <c r="R6191" s="95"/>
      <c r="S6191" s="33"/>
      <c r="T6191" s="33"/>
      <c r="U6191" s="232"/>
      <c r="V6191" s="213"/>
      <c r="W6191" s="202" t="str" cm="1">
        <f t="array" ref="W6191">IF(SUM(LEN(B6191:V6191))=0,"",IF(OR(OR(ISBLANK(F6191),SUM(LEN(C6191),LEN(D6191))=0),AND(NOT(E6191="Unknown"),ISBLANK(J6191)),AND(NOT(O6191="Unknown"),ISBLANK(R6191))),"Missing Information", _xlfn._xlws.FILTER(_xlfn._xlws.FILTER(Table15[],(Table15[System-Owned Portion]&amp;Table15[If Material Anything Other than "Lead" in Column E,
Was Material Ever Previously Lead?]&amp;Table15[Customer-Owned Portion])=(E6191&amp;G6191&amp;O6191),""),{0,0,0,1})))</f>
        <v/>
      </c>
      <c r="X6191"/>
    </row>
    <row r="6192" spans="2:24" x14ac:dyDescent="0.35">
      <c r="B6192" s="208"/>
      <c r="C6192" s="33"/>
      <c r="D6192" s="33"/>
      <c r="E6192" s="47"/>
      <c r="F6192" s="46"/>
      <c r="G6192" s="95"/>
      <c r="H6192" s="33"/>
      <c r="I6192" s="33"/>
      <c r="J6192" s="95"/>
      <c r="K6192" s="33"/>
      <c r="L6192" s="33"/>
      <c r="M6192" s="232"/>
      <c r="N6192" s="210"/>
      <c r="O6192" s="120"/>
      <c r="P6192" s="46"/>
      <c r="Q6192" s="33"/>
      <c r="R6192" s="95"/>
      <c r="S6192" s="33"/>
      <c r="T6192" s="33"/>
      <c r="U6192" s="232"/>
      <c r="V6192" s="213"/>
      <c r="W6192" s="202" t="str" cm="1">
        <f t="array" ref="W6192">IF(SUM(LEN(B6192:V6192))=0,"",IF(OR(OR(ISBLANK(F6192),SUM(LEN(C6192),LEN(D6192))=0),AND(NOT(E6192="Unknown"),ISBLANK(J6192)),AND(NOT(O6192="Unknown"),ISBLANK(R6192))),"Missing Information", _xlfn._xlws.FILTER(_xlfn._xlws.FILTER(Table15[],(Table15[System-Owned Portion]&amp;Table15[If Material Anything Other than "Lead" in Column E,
Was Material Ever Previously Lead?]&amp;Table15[Customer-Owned Portion])=(E6192&amp;G6192&amp;O6192),""),{0,0,0,1})))</f>
        <v/>
      </c>
      <c r="X6192"/>
    </row>
    <row r="6193" spans="2:24" x14ac:dyDescent="0.35">
      <c r="B6193" s="208"/>
      <c r="C6193" s="33"/>
      <c r="D6193" s="33"/>
      <c r="E6193" s="47"/>
      <c r="F6193" s="46"/>
      <c r="G6193" s="95"/>
      <c r="H6193" s="33"/>
      <c r="I6193" s="33"/>
      <c r="J6193" s="95"/>
      <c r="K6193" s="33"/>
      <c r="L6193" s="33"/>
      <c r="M6193" s="232"/>
      <c r="N6193" s="210"/>
      <c r="O6193" s="120"/>
      <c r="P6193" s="46"/>
      <c r="Q6193" s="33"/>
      <c r="R6193" s="95"/>
      <c r="S6193" s="33"/>
      <c r="T6193" s="33"/>
      <c r="U6193" s="232"/>
      <c r="V6193" s="213"/>
      <c r="W6193" s="202" t="str" cm="1">
        <f t="array" ref="W6193">IF(SUM(LEN(B6193:V6193))=0,"",IF(OR(OR(ISBLANK(F6193),SUM(LEN(C6193),LEN(D6193))=0),AND(NOT(E6193="Unknown"),ISBLANK(J6193)),AND(NOT(O6193="Unknown"),ISBLANK(R6193))),"Missing Information", _xlfn._xlws.FILTER(_xlfn._xlws.FILTER(Table15[],(Table15[System-Owned Portion]&amp;Table15[If Material Anything Other than "Lead" in Column E,
Was Material Ever Previously Lead?]&amp;Table15[Customer-Owned Portion])=(E6193&amp;G6193&amp;O6193),""),{0,0,0,1})))</f>
        <v/>
      </c>
      <c r="X6193"/>
    </row>
    <row r="6194" spans="2:24" x14ac:dyDescent="0.35">
      <c r="B6194" s="208"/>
      <c r="C6194" s="33"/>
      <c r="D6194" s="33"/>
      <c r="E6194" s="47"/>
      <c r="F6194" s="46"/>
      <c r="G6194" s="95"/>
      <c r="H6194" s="33"/>
      <c r="I6194" s="33"/>
      <c r="J6194" s="95"/>
      <c r="K6194" s="33"/>
      <c r="L6194" s="33"/>
      <c r="M6194" s="232"/>
      <c r="N6194" s="210"/>
      <c r="O6194" s="120"/>
      <c r="P6194" s="46"/>
      <c r="Q6194" s="33"/>
      <c r="R6194" s="95"/>
      <c r="S6194" s="33"/>
      <c r="T6194" s="33"/>
      <c r="U6194" s="232"/>
      <c r="V6194" s="213"/>
      <c r="W6194" s="202" t="str" cm="1">
        <f t="array" ref="W6194">IF(SUM(LEN(B6194:V6194))=0,"",IF(OR(OR(ISBLANK(F6194),SUM(LEN(C6194),LEN(D6194))=0),AND(NOT(E6194="Unknown"),ISBLANK(J6194)),AND(NOT(O6194="Unknown"),ISBLANK(R6194))),"Missing Information", _xlfn._xlws.FILTER(_xlfn._xlws.FILTER(Table15[],(Table15[System-Owned Portion]&amp;Table15[If Material Anything Other than "Lead" in Column E,
Was Material Ever Previously Lead?]&amp;Table15[Customer-Owned Portion])=(E6194&amp;G6194&amp;O6194),""),{0,0,0,1})))</f>
        <v/>
      </c>
      <c r="X6194"/>
    </row>
    <row r="6195" spans="2:24" x14ac:dyDescent="0.35">
      <c r="B6195" s="208"/>
      <c r="C6195" s="33"/>
      <c r="D6195" s="33"/>
      <c r="E6195" s="47"/>
      <c r="F6195" s="46"/>
      <c r="G6195" s="95"/>
      <c r="H6195" s="33"/>
      <c r="I6195" s="33"/>
      <c r="J6195" s="95"/>
      <c r="K6195" s="33"/>
      <c r="L6195" s="33"/>
      <c r="M6195" s="232"/>
      <c r="N6195" s="210"/>
      <c r="O6195" s="120"/>
      <c r="P6195" s="46"/>
      <c r="Q6195" s="33"/>
      <c r="R6195" s="95"/>
      <c r="S6195" s="33"/>
      <c r="T6195" s="33"/>
      <c r="U6195" s="232"/>
      <c r="V6195" s="213"/>
      <c r="W6195" s="202" t="str" cm="1">
        <f t="array" ref="W6195">IF(SUM(LEN(B6195:V6195))=0,"",IF(OR(OR(ISBLANK(F6195),SUM(LEN(C6195),LEN(D6195))=0),AND(NOT(E6195="Unknown"),ISBLANK(J6195)),AND(NOT(O6195="Unknown"),ISBLANK(R6195))),"Missing Information", _xlfn._xlws.FILTER(_xlfn._xlws.FILTER(Table15[],(Table15[System-Owned Portion]&amp;Table15[If Material Anything Other than "Lead" in Column E,
Was Material Ever Previously Lead?]&amp;Table15[Customer-Owned Portion])=(E6195&amp;G6195&amp;O6195),""),{0,0,0,1})))</f>
        <v/>
      </c>
      <c r="X6195"/>
    </row>
    <row r="6196" spans="2:24" x14ac:dyDescent="0.35">
      <c r="B6196" s="208"/>
      <c r="C6196" s="33"/>
      <c r="D6196" s="33"/>
      <c r="E6196" s="47"/>
      <c r="F6196" s="46"/>
      <c r="G6196" s="95"/>
      <c r="H6196" s="33"/>
      <c r="I6196" s="33"/>
      <c r="J6196" s="95"/>
      <c r="K6196" s="33"/>
      <c r="L6196" s="33"/>
      <c r="M6196" s="232"/>
      <c r="N6196" s="210"/>
      <c r="O6196" s="120"/>
      <c r="P6196" s="46"/>
      <c r="Q6196" s="33"/>
      <c r="R6196" s="95"/>
      <c r="S6196" s="33"/>
      <c r="T6196" s="33"/>
      <c r="U6196" s="232"/>
      <c r="V6196" s="213"/>
      <c r="W6196" s="202" t="str" cm="1">
        <f t="array" ref="W6196">IF(SUM(LEN(B6196:V6196))=0,"",IF(OR(OR(ISBLANK(F6196),SUM(LEN(C6196),LEN(D6196))=0),AND(NOT(E6196="Unknown"),ISBLANK(J6196)),AND(NOT(O6196="Unknown"),ISBLANK(R6196))),"Missing Information", _xlfn._xlws.FILTER(_xlfn._xlws.FILTER(Table15[],(Table15[System-Owned Portion]&amp;Table15[If Material Anything Other than "Lead" in Column E,
Was Material Ever Previously Lead?]&amp;Table15[Customer-Owned Portion])=(E6196&amp;G6196&amp;O6196),""),{0,0,0,1})))</f>
        <v/>
      </c>
      <c r="X6196"/>
    </row>
    <row r="6197" spans="2:24" x14ac:dyDescent="0.35">
      <c r="B6197" s="208"/>
      <c r="C6197" s="33"/>
      <c r="D6197" s="33"/>
      <c r="E6197" s="47"/>
      <c r="F6197" s="46"/>
      <c r="G6197" s="95"/>
      <c r="H6197" s="33"/>
      <c r="I6197" s="33"/>
      <c r="J6197" s="95"/>
      <c r="K6197" s="33"/>
      <c r="L6197" s="33"/>
      <c r="M6197" s="232"/>
      <c r="N6197" s="210"/>
      <c r="O6197" s="120"/>
      <c r="P6197" s="46"/>
      <c r="Q6197" s="33"/>
      <c r="R6197" s="95"/>
      <c r="S6197" s="33"/>
      <c r="T6197" s="33"/>
      <c r="U6197" s="232"/>
      <c r="V6197" s="213"/>
      <c r="W6197" s="202" t="str" cm="1">
        <f t="array" ref="W6197">IF(SUM(LEN(B6197:V6197))=0,"",IF(OR(OR(ISBLANK(F6197),SUM(LEN(C6197),LEN(D6197))=0),AND(NOT(E6197="Unknown"),ISBLANK(J6197)),AND(NOT(O6197="Unknown"),ISBLANK(R6197))),"Missing Information", _xlfn._xlws.FILTER(_xlfn._xlws.FILTER(Table15[],(Table15[System-Owned Portion]&amp;Table15[If Material Anything Other than "Lead" in Column E,
Was Material Ever Previously Lead?]&amp;Table15[Customer-Owned Portion])=(E6197&amp;G6197&amp;O6197),""),{0,0,0,1})))</f>
        <v/>
      </c>
      <c r="X6197"/>
    </row>
    <row r="6198" spans="2:24" x14ac:dyDescent="0.35">
      <c r="B6198" s="208"/>
      <c r="C6198" s="33"/>
      <c r="D6198" s="33"/>
      <c r="E6198" s="47"/>
      <c r="F6198" s="46"/>
      <c r="G6198" s="95"/>
      <c r="H6198" s="33"/>
      <c r="I6198" s="33"/>
      <c r="J6198" s="95"/>
      <c r="K6198" s="33"/>
      <c r="L6198" s="33"/>
      <c r="M6198" s="232"/>
      <c r="N6198" s="210"/>
      <c r="O6198" s="120"/>
      <c r="P6198" s="46"/>
      <c r="Q6198" s="33"/>
      <c r="R6198" s="95"/>
      <c r="S6198" s="33"/>
      <c r="T6198" s="33"/>
      <c r="U6198" s="232"/>
      <c r="V6198" s="213"/>
      <c r="W6198" s="202" t="str" cm="1">
        <f t="array" ref="W6198">IF(SUM(LEN(B6198:V6198))=0,"",IF(OR(OR(ISBLANK(F6198),SUM(LEN(C6198),LEN(D6198))=0),AND(NOT(E6198="Unknown"),ISBLANK(J6198)),AND(NOT(O6198="Unknown"),ISBLANK(R6198))),"Missing Information", _xlfn._xlws.FILTER(_xlfn._xlws.FILTER(Table15[],(Table15[System-Owned Portion]&amp;Table15[If Material Anything Other than "Lead" in Column E,
Was Material Ever Previously Lead?]&amp;Table15[Customer-Owned Portion])=(E6198&amp;G6198&amp;O6198),""),{0,0,0,1})))</f>
        <v/>
      </c>
      <c r="X6198"/>
    </row>
    <row r="6199" spans="2:24" x14ac:dyDescent="0.35">
      <c r="B6199" s="208"/>
      <c r="C6199" s="33"/>
      <c r="D6199" s="33"/>
      <c r="E6199" s="47"/>
      <c r="F6199" s="46"/>
      <c r="G6199" s="95"/>
      <c r="H6199" s="33"/>
      <c r="I6199" s="33"/>
      <c r="J6199" s="95"/>
      <c r="K6199" s="33"/>
      <c r="L6199" s="33"/>
      <c r="M6199" s="232"/>
      <c r="N6199" s="210"/>
      <c r="O6199" s="120"/>
      <c r="P6199" s="46"/>
      <c r="Q6199" s="33"/>
      <c r="R6199" s="95"/>
      <c r="S6199" s="33"/>
      <c r="T6199" s="33"/>
      <c r="U6199" s="232"/>
      <c r="V6199" s="213"/>
      <c r="W6199" s="202" t="str" cm="1">
        <f t="array" ref="W6199">IF(SUM(LEN(B6199:V6199))=0,"",IF(OR(OR(ISBLANK(F6199),SUM(LEN(C6199),LEN(D6199))=0),AND(NOT(E6199="Unknown"),ISBLANK(J6199)),AND(NOT(O6199="Unknown"),ISBLANK(R6199))),"Missing Information", _xlfn._xlws.FILTER(_xlfn._xlws.FILTER(Table15[],(Table15[System-Owned Portion]&amp;Table15[If Material Anything Other than "Lead" in Column E,
Was Material Ever Previously Lead?]&amp;Table15[Customer-Owned Portion])=(E6199&amp;G6199&amp;O6199),""),{0,0,0,1})))</f>
        <v/>
      </c>
      <c r="X6199"/>
    </row>
    <row r="6200" spans="2:24" x14ac:dyDescent="0.35">
      <c r="B6200" s="208"/>
      <c r="C6200" s="33"/>
      <c r="D6200" s="33"/>
      <c r="E6200" s="47"/>
      <c r="F6200" s="46"/>
      <c r="G6200" s="95"/>
      <c r="H6200" s="33"/>
      <c r="I6200" s="33"/>
      <c r="J6200" s="95"/>
      <c r="K6200" s="33"/>
      <c r="L6200" s="33"/>
      <c r="M6200" s="232"/>
      <c r="N6200" s="210"/>
      <c r="O6200" s="120"/>
      <c r="P6200" s="46"/>
      <c r="Q6200" s="33"/>
      <c r="R6200" s="95"/>
      <c r="S6200" s="33"/>
      <c r="T6200" s="33"/>
      <c r="U6200" s="232"/>
      <c r="V6200" s="213"/>
      <c r="W6200" s="202" t="str" cm="1">
        <f t="array" ref="W6200">IF(SUM(LEN(B6200:V6200))=0,"",IF(OR(OR(ISBLANK(F6200),SUM(LEN(C6200),LEN(D6200))=0),AND(NOT(E6200="Unknown"),ISBLANK(J6200)),AND(NOT(O6200="Unknown"),ISBLANK(R6200))),"Missing Information", _xlfn._xlws.FILTER(_xlfn._xlws.FILTER(Table15[],(Table15[System-Owned Portion]&amp;Table15[If Material Anything Other than "Lead" in Column E,
Was Material Ever Previously Lead?]&amp;Table15[Customer-Owned Portion])=(E6200&amp;G6200&amp;O6200),""),{0,0,0,1})))</f>
        <v/>
      </c>
      <c r="X6200"/>
    </row>
    <row r="6201" spans="2:24" x14ac:dyDescent="0.35">
      <c r="B6201" s="208"/>
      <c r="C6201" s="33"/>
      <c r="D6201" s="33"/>
      <c r="E6201" s="47"/>
      <c r="F6201" s="46"/>
      <c r="G6201" s="95"/>
      <c r="H6201" s="33"/>
      <c r="I6201" s="33"/>
      <c r="J6201" s="95"/>
      <c r="K6201" s="33"/>
      <c r="L6201" s="33"/>
      <c r="M6201" s="232"/>
      <c r="N6201" s="210"/>
      <c r="O6201" s="120"/>
      <c r="P6201" s="46"/>
      <c r="Q6201" s="33"/>
      <c r="R6201" s="95"/>
      <c r="S6201" s="33"/>
      <c r="T6201" s="33"/>
      <c r="U6201" s="232"/>
      <c r="V6201" s="213"/>
      <c r="W6201" s="202" t="str" cm="1">
        <f t="array" ref="W6201">IF(SUM(LEN(B6201:V6201))=0,"",IF(OR(OR(ISBLANK(F6201),SUM(LEN(C6201),LEN(D6201))=0),AND(NOT(E6201="Unknown"),ISBLANK(J6201)),AND(NOT(O6201="Unknown"),ISBLANK(R6201))),"Missing Information", _xlfn._xlws.FILTER(_xlfn._xlws.FILTER(Table15[],(Table15[System-Owned Portion]&amp;Table15[If Material Anything Other than "Lead" in Column E,
Was Material Ever Previously Lead?]&amp;Table15[Customer-Owned Portion])=(E6201&amp;G6201&amp;O6201),""),{0,0,0,1})))</f>
        <v/>
      </c>
      <c r="X6201"/>
    </row>
    <row r="6202" spans="2:24" x14ac:dyDescent="0.35">
      <c r="B6202" s="208"/>
      <c r="C6202" s="33"/>
      <c r="D6202" s="33"/>
      <c r="E6202" s="47"/>
      <c r="F6202" s="46"/>
      <c r="G6202" s="95"/>
      <c r="H6202" s="33"/>
      <c r="I6202" s="33"/>
      <c r="J6202" s="95"/>
      <c r="K6202" s="33"/>
      <c r="L6202" s="33"/>
      <c r="M6202" s="232"/>
      <c r="N6202" s="210"/>
      <c r="O6202" s="120"/>
      <c r="P6202" s="46"/>
      <c r="Q6202" s="33"/>
      <c r="R6202" s="95"/>
      <c r="S6202" s="33"/>
      <c r="T6202" s="33"/>
      <c r="U6202" s="232"/>
      <c r="V6202" s="213"/>
      <c r="W6202" s="202" t="str" cm="1">
        <f t="array" ref="W6202">IF(SUM(LEN(B6202:V6202))=0,"",IF(OR(OR(ISBLANK(F6202),SUM(LEN(C6202),LEN(D6202))=0),AND(NOT(E6202="Unknown"),ISBLANK(J6202)),AND(NOT(O6202="Unknown"),ISBLANK(R6202))),"Missing Information", _xlfn._xlws.FILTER(_xlfn._xlws.FILTER(Table15[],(Table15[System-Owned Portion]&amp;Table15[If Material Anything Other than "Lead" in Column E,
Was Material Ever Previously Lead?]&amp;Table15[Customer-Owned Portion])=(E6202&amp;G6202&amp;O6202),""),{0,0,0,1})))</f>
        <v/>
      </c>
      <c r="X6202"/>
    </row>
    <row r="6203" spans="2:24" x14ac:dyDescent="0.35">
      <c r="B6203" s="208"/>
      <c r="C6203" s="33"/>
      <c r="D6203" s="33"/>
      <c r="E6203" s="47"/>
      <c r="F6203" s="46"/>
      <c r="G6203" s="95"/>
      <c r="H6203" s="33"/>
      <c r="I6203" s="33"/>
      <c r="J6203" s="95"/>
      <c r="K6203" s="33"/>
      <c r="L6203" s="33"/>
      <c r="M6203" s="232"/>
      <c r="N6203" s="210"/>
      <c r="O6203" s="120"/>
      <c r="P6203" s="46"/>
      <c r="Q6203" s="33"/>
      <c r="R6203" s="95"/>
      <c r="S6203" s="33"/>
      <c r="T6203" s="33"/>
      <c r="U6203" s="232"/>
      <c r="V6203" s="213"/>
      <c r="W6203" s="202" t="str" cm="1">
        <f t="array" ref="W6203">IF(SUM(LEN(B6203:V6203))=0,"",IF(OR(OR(ISBLANK(F6203),SUM(LEN(C6203),LEN(D6203))=0),AND(NOT(E6203="Unknown"),ISBLANK(J6203)),AND(NOT(O6203="Unknown"),ISBLANK(R6203))),"Missing Information", _xlfn._xlws.FILTER(_xlfn._xlws.FILTER(Table15[],(Table15[System-Owned Portion]&amp;Table15[If Material Anything Other than "Lead" in Column E,
Was Material Ever Previously Lead?]&amp;Table15[Customer-Owned Portion])=(E6203&amp;G6203&amp;O6203),""),{0,0,0,1})))</f>
        <v/>
      </c>
      <c r="X6203"/>
    </row>
    <row r="6204" spans="2:24" x14ac:dyDescent="0.35">
      <c r="B6204" s="208"/>
      <c r="C6204" s="33"/>
      <c r="D6204" s="33"/>
      <c r="E6204" s="47"/>
      <c r="F6204" s="46"/>
      <c r="G6204" s="95"/>
      <c r="H6204" s="33"/>
      <c r="I6204" s="33"/>
      <c r="J6204" s="95"/>
      <c r="K6204" s="33"/>
      <c r="L6204" s="33"/>
      <c r="M6204" s="232"/>
      <c r="N6204" s="210"/>
      <c r="O6204" s="120"/>
      <c r="P6204" s="46"/>
      <c r="Q6204" s="33"/>
      <c r="R6204" s="95"/>
      <c r="S6204" s="33"/>
      <c r="T6204" s="33"/>
      <c r="U6204" s="232"/>
      <c r="V6204" s="213"/>
      <c r="W6204" s="202" t="str" cm="1">
        <f t="array" ref="W6204">IF(SUM(LEN(B6204:V6204))=0,"",IF(OR(OR(ISBLANK(F6204),SUM(LEN(C6204),LEN(D6204))=0),AND(NOT(E6204="Unknown"),ISBLANK(J6204)),AND(NOT(O6204="Unknown"),ISBLANK(R6204))),"Missing Information", _xlfn._xlws.FILTER(_xlfn._xlws.FILTER(Table15[],(Table15[System-Owned Portion]&amp;Table15[If Material Anything Other than "Lead" in Column E,
Was Material Ever Previously Lead?]&amp;Table15[Customer-Owned Portion])=(E6204&amp;G6204&amp;O6204),""),{0,0,0,1})))</f>
        <v/>
      </c>
      <c r="X6204"/>
    </row>
    <row r="6205" spans="2:24" x14ac:dyDescent="0.35">
      <c r="B6205" s="208"/>
      <c r="C6205" s="33"/>
      <c r="D6205" s="33"/>
      <c r="E6205" s="47"/>
      <c r="F6205" s="46"/>
      <c r="G6205" s="95"/>
      <c r="H6205" s="33"/>
      <c r="I6205" s="33"/>
      <c r="J6205" s="95"/>
      <c r="K6205" s="33"/>
      <c r="L6205" s="33"/>
      <c r="M6205" s="232"/>
      <c r="N6205" s="210"/>
      <c r="O6205" s="120"/>
      <c r="P6205" s="46"/>
      <c r="Q6205" s="33"/>
      <c r="R6205" s="95"/>
      <c r="S6205" s="33"/>
      <c r="T6205" s="33"/>
      <c r="U6205" s="232"/>
      <c r="V6205" s="213"/>
      <c r="W6205" s="202" t="str" cm="1">
        <f t="array" ref="W6205">IF(SUM(LEN(B6205:V6205))=0,"",IF(OR(OR(ISBLANK(F6205),SUM(LEN(C6205),LEN(D6205))=0),AND(NOT(E6205="Unknown"),ISBLANK(J6205)),AND(NOT(O6205="Unknown"),ISBLANK(R6205))),"Missing Information", _xlfn._xlws.FILTER(_xlfn._xlws.FILTER(Table15[],(Table15[System-Owned Portion]&amp;Table15[If Material Anything Other than "Lead" in Column E,
Was Material Ever Previously Lead?]&amp;Table15[Customer-Owned Portion])=(E6205&amp;G6205&amp;O6205),""),{0,0,0,1})))</f>
        <v/>
      </c>
      <c r="X6205"/>
    </row>
    <row r="6206" spans="2:24" x14ac:dyDescent="0.35">
      <c r="B6206" s="208"/>
      <c r="C6206" s="33"/>
      <c r="D6206" s="33"/>
      <c r="E6206" s="47"/>
      <c r="F6206" s="46"/>
      <c r="G6206" s="95"/>
      <c r="H6206" s="33"/>
      <c r="I6206" s="33"/>
      <c r="J6206" s="95"/>
      <c r="K6206" s="33"/>
      <c r="L6206" s="33"/>
      <c r="M6206" s="232"/>
      <c r="N6206" s="210"/>
      <c r="O6206" s="120"/>
      <c r="P6206" s="46"/>
      <c r="Q6206" s="33"/>
      <c r="R6206" s="95"/>
      <c r="S6206" s="33"/>
      <c r="T6206" s="33"/>
      <c r="U6206" s="232"/>
      <c r="V6206" s="213"/>
      <c r="W6206" s="202" t="str" cm="1">
        <f t="array" ref="W6206">IF(SUM(LEN(B6206:V6206))=0,"",IF(OR(OR(ISBLANK(F6206),SUM(LEN(C6206),LEN(D6206))=0),AND(NOT(E6206="Unknown"),ISBLANK(J6206)),AND(NOT(O6206="Unknown"),ISBLANK(R6206))),"Missing Information", _xlfn._xlws.FILTER(_xlfn._xlws.FILTER(Table15[],(Table15[System-Owned Portion]&amp;Table15[If Material Anything Other than "Lead" in Column E,
Was Material Ever Previously Lead?]&amp;Table15[Customer-Owned Portion])=(E6206&amp;G6206&amp;O6206),""),{0,0,0,1})))</f>
        <v/>
      </c>
      <c r="X6206"/>
    </row>
    <row r="6207" spans="2:24" x14ac:dyDescent="0.35">
      <c r="B6207" s="208"/>
      <c r="C6207" s="33"/>
      <c r="D6207" s="33"/>
      <c r="E6207" s="47"/>
      <c r="F6207" s="46"/>
      <c r="G6207" s="95"/>
      <c r="H6207" s="33"/>
      <c r="I6207" s="33"/>
      <c r="J6207" s="95"/>
      <c r="K6207" s="33"/>
      <c r="L6207" s="33"/>
      <c r="M6207" s="232"/>
      <c r="N6207" s="210"/>
      <c r="O6207" s="120"/>
      <c r="P6207" s="46"/>
      <c r="Q6207" s="33"/>
      <c r="R6207" s="95"/>
      <c r="S6207" s="33"/>
      <c r="T6207" s="33"/>
      <c r="U6207" s="232"/>
      <c r="V6207" s="213"/>
      <c r="W6207" s="202" t="str" cm="1">
        <f t="array" ref="W6207">IF(SUM(LEN(B6207:V6207))=0,"",IF(OR(OR(ISBLANK(F6207),SUM(LEN(C6207),LEN(D6207))=0),AND(NOT(E6207="Unknown"),ISBLANK(J6207)),AND(NOT(O6207="Unknown"),ISBLANK(R6207))),"Missing Information", _xlfn._xlws.FILTER(_xlfn._xlws.FILTER(Table15[],(Table15[System-Owned Portion]&amp;Table15[If Material Anything Other than "Lead" in Column E,
Was Material Ever Previously Lead?]&amp;Table15[Customer-Owned Portion])=(E6207&amp;G6207&amp;O6207),""),{0,0,0,1})))</f>
        <v/>
      </c>
      <c r="X6207"/>
    </row>
    <row r="6208" spans="2:24" x14ac:dyDescent="0.35">
      <c r="B6208" s="208"/>
      <c r="C6208" s="33"/>
      <c r="D6208" s="33"/>
      <c r="E6208" s="47"/>
      <c r="F6208" s="46"/>
      <c r="G6208" s="95"/>
      <c r="H6208" s="33"/>
      <c r="I6208" s="33"/>
      <c r="J6208" s="95"/>
      <c r="K6208" s="33"/>
      <c r="L6208" s="33"/>
      <c r="M6208" s="232"/>
      <c r="N6208" s="210"/>
      <c r="O6208" s="120"/>
      <c r="P6208" s="46"/>
      <c r="Q6208" s="33"/>
      <c r="R6208" s="95"/>
      <c r="S6208" s="33"/>
      <c r="T6208" s="33"/>
      <c r="U6208" s="232"/>
      <c r="V6208" s="213"/>
      <c r="W6208" s="202" t="str" cm="1">
        <f t="array" ref="W6208">IF(SUM(LEN(B6208:V6208))=0,"",IF(OR(OR(ISBLANK(F6208),SUM(LEN(C6208),LEN(D6208))=0),AND(NOT(E6208="Unknown"),ISBLANK(J6208)),AND(NOT(O6208="Unknown"),ISBLANK(R6208))),"Missing Information", _xlfn._xlws.FILTER(_xlfn._xlws.FILTER(Table15[],(Table15[System-Owned Portion]&amp;Table15[If Material Anything Other than "Lead" in Column E,
Was Material Ever Previously Lead?]&amp;Table15[Customer-Owned Portion])=(E6208&amp;G6208&amp;O6208),""),{0,0,0,1})))</f>
        <v/>
      </c>
      <c r="X6208"/>
    </row>
    <row r="6209" spans="2:24" x14ac:dyDescent="0.35">
      <c r="B6209" s="208"/>
      <c r="C6209" s="33"/>
      <c r="D6209" s="33"/>
      <c r="E6209" s="47"/>
      <c r="F6209" s="46"/>
      <c r="G6209" s="95"/>
      <c r="H6209" s="33"/>
      <c r="I6209" s="33"/>
      <c r="J6209" s="95"/>
      <c r="K6209" s="33"/>
      <c r="L6209" s="33"/>
      <c r="M6209" s="232"/>
      <c r="N6209" s="210"/>
      <c r="O6209" s="120"/>
      <c r="P6209" s="46"/>
      <c r="Q6209" s="33"/>
      <c r="R6209" s="95"/>
      <c r="S6209" s="33"/>
      <c r="T6209" s="33"/>
      <c r="U6209" s="232"/>
      <c r="V6209" s="213"/>
      <c r="W6209" s="202" t="str" cm="1">
        <f t="array" ref="W6209">IF(SUM(LEN(B6209:V6209))=0,"",IF(OR(OR(ISBLANK(F6209),SUM(LEN(C6209),LEN(D6209))=0),AND(NOT(E6209="Unknown"),ISBLANK(J6209)),AND(NOT(O6209="Unknown"),ISBLANK(R6209))),"Missing Information", _xlfn._xlws.FILTER(_xlfn._xlws.FILTER(Table15[],(Table15[System-Owned Portion]&amp;Table15[If Material Anything Other than "Lead" in Column E,
Was Material Ever Previously Lead?]&amp;Table15[Customer-Owned Portion])=(E6209&amp;G6209&amp;O6209),""),{0,0,0,1})))</f>
        <v/>
      </c>
      <c r="X6209"/>
    </row>
    <row r="6210" spans="2:24" x14ac:dyDescent="0.35">
      <c r="B6210" s="208"/>
      <c r="C6210" s="33"/>
      <c r="D6210" s="33"/>
      <c r="E6210" s="47"/>
      <c r="F6210" s="46"/>
      <c r="G6210" s="95"/>
      <c r="H6210" s="33"/>
      <c r="I6210" s="33"/>
      <c r="J6210" s="95"/>
      <c r="K6210" s="33"/>
      <c r="L6210" s="33"/>
      <c r="M6210" s="232"/>
      <c r="N6210" s="210"/>
      <c r="O6210" s="120"/>
      <c r="P6210" s="46"/>
      <c r="Q6210" s="33"/>
      <c r="R6210" s="95"/>
      <c r="S6210" s="33"/>
      <c r="T6210" s="33"/>
      <c r="U6210" s="232"/>
      <c r="V6210" s="213"/>
      <c r="W6210" s="202" t="str" cm="1">
        <f t="array" ref="W6210">IF(SUM(LEN(B6210:V6210))=0,"",IF(OR(OR(ISBLANK(F6210),SUM(LEN(C6210),LEN(D6210))=0),AND(NOT(E6210="Unknown"),ISBLANK(J6210)),AND(NOT(O6210="Unknown"),ISBLANK(R6210))),"Missing Information", _xlfn._xlws.FILTER(_xlfn._xlws.FILTER(Table15[],(Table15[System-Owned Portion]&amp;Table15[If Material Anything Other than "Lead" in Column E,
Was Material Ever Previously Lead?]&amp;Table15[Customer-Owned Portion])=(E6210&amp;G6210&amp;O6210),""),{0,0,0,1})))</f>
        <v/>
      </c>
      <c r="X6210"/>
    </row>
    <row r="6211" spans="2:24" x14ac:dyDescent="0.35">
      <c r="B6211" s="208"/>
      <c r="C6211" s="33"/>
      <c r="D6211" s="33"/>
      <c r="E6211" s="47"/>
      <c r="F6211" s="46"/>
      <c r="G6211" s="95"/>
      <c r="H6211" s="33"/>
      <c r="I6211" s="33"/>
      <c r="J6211" s="95"/>
      <c r="K6211" s="33"/>
      <c r="L6211" s="33"/>
      <c r="M6211" s="232"/>
      <c r="N6211" s="210"/>
      <c r="O6211" s="120"/>
      <c r="P6211" s="46"/>
      <c r="Q6211" s="33"/>
      <c r="R6211" s="95"/>
      <c r="S6211" s="33"/>
      <c r="T6211" s="33"/>
      <c r="U6211" s="232"/>
      <c r="V6211" s="213"/>
      <c r="W6211" s="202" t="str" cm="1">
        <f t="array" ref="W6211">IF(SUM(LEN(B6211:V6211))=0,"",IF(OR(OR(ISBLANK(F6211),SUM(LEN(C6211),LEN(D6211))=0),AND(NOT(E6211="Unknown"),ISBLANK(J6211)),AND(NOT(O6211="Unknown"),ISBLANK(R6211))),"Missing Information", _xlfn._xlws.FILTER(_xlfn._xlws.FILTER(Table15[],(Table15[System-Owned Portion]&amp;Table15[If Material Anything Other than "Lead" in Column E,
Was Material Ever Previously Lead?]&amp;Table15[Customer-Owned Portion])=(E6211&amp;G6211&amp;O6211),""),{0,0,0,1})))</f>
        <v/>
      </c>
      <c r="X6211"/>
    </row>
    <row r="6212" spans="2:24" x14ac:dyDescent="0.35">
      <c r="B6212" s="208"/>
      <c r="C6212" s="33"/>
      <c r="D6212" s="33"/>
      <c r="E6212" s="47"/>
      <c r="F6212" s="46"/>
      <c r="G6212" s="95"/>
      <c r="H6212" s="33"/>
      <c r="I6212" s="33"/>
      <c r="J6212" s="95"/>
      <c r="K6212" s="33"/>
      <c r="L6212" s="33"/>
      <c r="M6212" s="232"/>
      <c r="N6212" s="210"/>
      <c r="O6212" s="120"/>
      <c r="P6212" s="46"/>
      <c r="Q6212" s="33"/>
      <c r="R6212" s="95"/>
      <c r="S6212" s="33"/>
      <c r="T6212" s="33"/>
      <c r="U6212" s="232"/>
      <c r="V6212" s="213"/>
      <c r="W6212" s="202" t="str" cm="1">
        <f t="array" ref="W6212">IF(SUM(LEN(B6212:V6212))=0,"",IF(OR(OR(ISBLANK(F6212),SUM(LEN(C6212),LEN(D6212))=0),AND(NOT(E6212="Unknown"),ISBLANK(J6212)),AND(NOT(O6212="Unknown"),ISBLANK(R6212))),"Missing Information", _xlfn._xlws.FILTER(_xlfn._xlws.FILTER(Table15[],(Table15[System-Owned Portion]&amp;Table15[If Material Anything Other than "Lead" in Column E,
Was Material Ever Previously Lead?]&amp;Table15[Customer-Owned Portion])=(E6212&amp;G6212&amp;O6212),""),{0,0,0,1})))</f>
        <v/>
      </c>
      <c r="X6212"/>
    </row>
    <row r="6213" spans="2:24" x14ac:dyDescent="0.35">
      <c r="B6213" s="208"/>
      <c r="C6213" s="33"/>
      <c r="D6213" s="33"/>
      <c r="E6213" s="47"/>
      <c r="F6213" s="46"/>
      <c r="G6213" s="95"/>
      <c r="H6213" s="33"/>
      <c r="I6213" s="33"/>
      <c r="J6213" s="95"/>
      <c r="K6213" s="33"/>
      <c r="L6213" s="33"/>
      <c r="M6213" s="232"/>
      <c r="N6213" s="210"/>
      <c r="O6213" s="120"/>
      <c r="P6213" s="46"/>
      <c r="Q6213" s="33"/>
      <c r="R6213" s="95"/>
      <c r="S6213" s="33"/>
      <c r="T6213" s="33"/>
      <c r="U6213" s="232"/>
      <c r="V6213" s="213"/>
      <c r="W6213" s="202" t="str" cm="1">
        <f t="array" ref="W6213">IF(SUM(LEN(B6213:V6213))=0,"",IF(OR(OR(ISBLANK(F6213),SUM(LEN(C6213),LEN(D6213))=0),AND(NOT(E6213="Unknown"),ISBLANK(J6213)),AND(NOT(O6213="Unknown"),ISBLANK(R6213))),"Missing Information", _xlfn._xlws.FILTER(_xlfn._xlws.FILTER(Table15[],(Table15[System-Owned Portion]&amp;Table15[If Material Anything Other than "Lead" in Column E,
Was Material Ever Previously Lead?]&amp;Table15[Customer-Owned Portion])=(E6213&amp;G6213&amp;O6213),""),{0,0,0,1})))</f>
        <v/>
      </c>
      <c r="X6213"/>
    </row>
    <row r="6214" spans="2:24" x14ac:dyDescent="0.35">
      <c r="B6214" s="208"/>
      <c r="C6214" s="33"/>
      <c r="D6214" s="33"/>
      <c r="E6214" s="47"/>
      <c r="F6214" s="46"/>
      <c r="G6214" s="95"/>
      <c r="H6214" s="33"/>
      <c r="I6214" s="33"/>
      <c r="J6214" s="95"/>
      <c r="K6214" s="33"/>
      <c r="L6214" s="33"/>
      <c r="M6214" s="232"/>
      <c r="N6214" s="210"/>
      <c r="O6214" s="120"/>
      <c r="P6214" s="46"/>
      <c r="Q6214" s="33"/>
      <c r="R6214" s="95"/>
      <c r="S6214" s="33"/>
      <c r="T6214" s="33"/>
      <c r="U6214" s="232"/>
      <c r="V6214" s="213"/>
      <c r="W6214" s="202" t="str" cm="1">
        <f t="array" ref="W6214">IF(SUM(LEN(B6214:V6214))=0,"",IF(OR(OR(ISBLANK(F6214),SUM(LEN(C6214),LEN(D6214))=0),AND(NOT(E6214="Unknown"),ISBLANK(J6214)),AND(NOT(O6214="Unknown"),ISBLANK(R6214))),"Missing Information", _xlfn._xlws.FILTER(_xlfn._xlws.FILTER(Table15[],(Table15[System-Owned Portion]&amp;Table15[If Material Anything Other than "Lead" in Column E,
Was Material Ever Previously Lead?]&amp;Table15[Customer-Owned Portion])=(E6214&amp;G6214&amp;O6214),""),{0,0,0,1})))</f>
        <v/>
      </c>
      <c r="X6214"/>
    </row>
    <row r="6215" spans="2:24" x14ac:dyDescent="0.35">
      <c r="B6215" s="208"/>
      <c r="C6215" s="33"/>
      <c r="D6215" s="33"/>
      <c r="E6215" s="47"/>
      <c r="F6215" s="46"/>
      <c r="G6215" s="95"/>
      <c r="H6215" s="33"/>
      <c r="I6215" s="33"/>
      <c r="J6215" s="95"/>
      <c r="K6215" s="33"/>
      <c r="L6215" s="33"/>
      <c r="M6215" s="232"/>
      <c r="N6215" s="210"/>
      <c r="O6215" s="120"/>
      <c r="P6215" s="46"/>
      <c r="Q6215" s="33"/>
      <c r="R6215" s="95"/>
      <c r="S6215" s="33"/>
      <c r="T6215" s="33"/>
      <c r="U6215" s="232"/>
      <c r="V6215" s="213"/>
      <c r="W6215" s="202" t="str" cm="1">
        <f t="array" ref="W6215">IF(SUM(LEN(B6215:V6215))=0,"",IF(OR(OR(ISBLANK(F6215),SUM(LEN(C6215),LEN(D6215))=0),AND(NOT(E6215="Unknown"),ISBLANK(J6215)),AND(NOT(O6215="Unknown"),ISBLANK(R6215))),"Missing Information", _xlfn._xlws.FILTER(_xlfn._xlws.FILTER(Table15[],(Table15[System-Owned Portion]&amp;Table15[If Material Anything Other than "Lead" in Column E,
Was Material Ever Previously Lead?]&amp;Table15[Customer-Owned Portion])=(E6215&amp;G6215&amp;O6215),""),{0,0,0,1})))</f>
        <v/>
      </c>
      <c r="X6215"/>
    </row>
    <row r="6216" spans="2:24" x14ac:dyDescent="0.35">
      <c r="B6216" s="208"/>
      <c r="C6216" s="33"/>
      <c r="D6216" s="33"/>
      <c r="E6216" s="47"/>
      <c r="F6216" s="46"/>
      <c r="G6216" s="95"/>
      <c r="H6216" s="33"/>
      <c r="I6216" s="33"/>
      <c r="J6216" s="95"/>
      <c r="K6216" s="33"/>
      <c r="L6216" s="33"/>
      <c r="M6216" s="232"/>
      <c r="N6216" s="210"/>
      <c r="O6216" s="120"/>
      <c r="P6216" s="46"/>
      <c r="Q6216" s="33"/>
      <c r="R6216" s="95"/>
      <c r="S6216" s="33"/>
      <c r="T6216" s="33"/>
      <c r="U6216" s="232"/>
      <c r="V6216" s="213"/>
      <c r="W6216" s="202" t="str" cm="1">
        <f t="array" ref="W6216">IF(SUM(LEN(B6216:V6216))=0,"",IF(OR(OR(ISBLANK(F6216),SUM(LEN(C6216),LEN(D6216))=0),AND(NOT(E6216="Unknown"),ISBLANK(J6216)),AND(NOT(O6216="Unknown"),ISBLANK(R6216))),"Missing Information", _xlfn._xlws.FILTER(_xlfn._xlws.FILTER(Table15[],(Table15[System-Owned Portion]&amp;Table15[If Material Anything Other than "Lead" in Column E,
Was Material Ever Previously Lead?]&amp;Table15[Customer-Owned Portion])=(E6216&amp;G6216&amp;O6216),""),{0,0,0,1})))</f>
        <v/>
      </c>
      <c r="X6216"/>
    </row>
    <row r="6217" spans="2:24" x14ac:dyDescent="0.35">
      <c r="B6217" s="208"/>
      <c r="C6217" s="33"/>
      <c r="D6217" s="33"/>
      <c r="E6217" s="47"/>
      <c r="F6217" s="46"/>
      <c r="G6217" s="95"/>
      <c r="H6217" s="33"/>
      <c r="I6217" s="33"/>
      <c r="J6217" s="95"/>
      <c r="K6217" s="33"/>
      <c r="L6217" s="33"/>
      <c r="M6217" s="232"/>
      <c r="N6217" s="210"/>
      <c r="O6217" s="120"/>
      <c r="P6217" s="46"/>
      <c r="Q6217" s="33"/>
      <c r="R6217" s="95"/>
      <c r="S6217" s="33"/>
      <c r="T6217" s="33"/>
      <c r="U6217" s="232"/>
      <c r="V6217" s="213"/>
      <c r="W6217" s="202" t="str" cm="1">
        <f t="array" ref="W6217">IF(SUM(LEN(B6217:V6217))=0,"",IF(OR(OR(ISBLANK(F6217),SUM(LEN(C6217),LEN(D6217))=0),AND(NOT(E6217="Unknown"),ISBLANK(J6217)),AND(NOT(O6217="Unknown"),ISBLANK(R6217))),"Missing Information", _xlfn._xlws.FILTER(_xlfn._xlws.FILTER(Table15[],(Table15[System-Owned Portion]&amp;Table15[If Material Anything Other than "Lead" in Column E,
Was Material Ever Previously Lead?]&amp;Table15[Customer-Owned Portion])=(E6217&amp;G6217&amp;O6217),""),{0,0,0,1})))</f>
        <v/>
      </c>
      <c r="X6217"/>
    </row>
    <row r="6218" spans="2:24" x14ac:dyDescent="0.35">
      <c r="B6218" s="208"/>
      <c r="C6218" s="33"/>
      <c r="D6218" s="33"/>
      <c r="E6218" s="47"/>
      <c r="F6218" s="46"/>
      <c r="G6218" s="95"/>
      <c r="H6218" s="33"/>
      <c r="I6218" s="33"/>
      <c r="J6218" s="95"/>
      <c r="K6218" s="33"/>
      <c r="L6218" s="33"/>
      <c r="M6218" s="232"/>
      <c r="N6218" s="210"/>
      <c r="O6218" s="120"/>
      <c r="P6218" s="46"/>
      <c r="Q6218" s="33"/>
      <c r="R6218" s="95"/>
      <c r="S6218" s="33"/>
      <c r="T6218" s="33"/>
      <c r="U6218" s="232"/>
      <c r="V6218" s="213"/>
      <c r="W6218" s="202" t="str" cm="1">
        <f t="array" ref="W6218">IF(SUM(LEN(B6218:V6218))=0,"",IF(OR(OR(ISBLANK(F6218),SUM(LEN(C6218),LEN(D6218))=0),AND(NOT(E6218="Unknown"),ISBLANK(J6218)),AND(NOT(O6218="Unknown"),ISBLANK(R6218))),"Missing Information", _xlfn._xlws.FILTER(_xlfn._xlws.FILTER(Table15[],(Table15[System-Owned Portion]&amp;Table15[If Material Anything Other than "Lead" in Column E,
Was Material Ever Previously Lead?]&amp;Table15[Customer-Owned Portion])=(E6218&amp;G6218&amp;O6218),""),{0,0,0,1})))</f>
        <v/>
      </c>
      <c r="X6218"/>
    </row>
    <row r="6219" spans="2:24" x14ac:dyDescent="0.35">
      <c r="B6219" s="208"/>
      <c r="C6219" s="33"/>
      <c r="D6219" s="33"/>
      <c r="E6219" s="47"/>
      <c r="F6219" s="46"/>
      <c r="G6219" s="95"/>
      <c r="H6219" s="33"/>
      <c r="I6219" s="33"/>
      <c r="J6219" s="95"/>
      <c r="K6219" s="33"/>
      <c r="L6219" s="33"/>
      <c r="M6219" s="232"/>
      <c r="N6219" s="210"/>
      <c r="O6219" s="120"/>
      <c r="P6219" s="46"/>
      <c r="Q6219" s="33"/>
      <c r="R6219" s="95"/>
      <c r="S6219" s="33"/>
      <c r="T6219" s="33"/>
      <c r="U6219" s="232"/>
      <c r="V6219" s="213"/>
      <c r="W6219" s="202" t="str" cm="1">
        <f t="array" ref="W6219">IF(SUM(LEN(B6219:V6219))=0,"",IF(OR(OR(ISBLANK(F6219),SUM(LEN(C6219),LEN(D6219))=0),AND(NOT(E6219="Unknown"),ISBLANK(J6219)),AND(NOT(O6219="Unknown"),ISBLANK(R6219))),"Missing Information", _xlfn._xlws.FILTER(_xlfn._xlws.FILTER(Table15[],(Table15[System-Owned Portion]&amp;Table15[If Material Anything Other than "Lead" in Column E,
Was Material Ever Previously Lead?]&amp;Table15[Customer-Owned Portion])=(E6219&amp;G6219&amp;O6219),""),{0,0,0,1})))</f>
        <v/>
      </c>
      <c r="X6219"/>
    </row>
    <row r="6220" spans="2:24" x14ac:dyDescent="0.35">
      <c r="B6220" s="208"/>
      <c r="C6220" s="33"/>
      <c r="D6220" s="33"/>
      <c r="E6220" s="47"/>
      <c r="F6220" s="46"/>
      <c r="G6220" s="95"/>
      <c r="H6220" s="33"/>
      <c r="I6220" s="33"/>
      <c r="J6220" s="95"/>
      <c r="K6220" s="33"/>
      <c r="L6220" s="33"/>
      <c r="M6220" s="232"/>
      <c r="N6220" s="210"/>
      <c r="O6220" s="120"/>
      <c r="P6220" s="46"/>
      <c r="Q6220" s="33"/>
      <c r="R6220" s="95"/>
      <c r="S6220" s="33"/>
      <c r="T6220" s="33"/>
      <c r="U6220" s="232"/>
      <c r="V6220" s="213"/>
      <c r="W6220" s="202" t="str" cm="1">
        <f t="array" ref="W6220">IF(SUM(LEN(B6220:V6220))=0,"",IF(OR(OR(ISBLANK(F6220),SUM(LEN(C6220),LEN(D6220))=0),AND(NOT(E6220="Unknown"),ISBLANK(J6220)),AND(NOT(O6220="Unknown"),ISBLANK(R6220))),"Missing Information", _xlfn._xlws.FILTER(_xlfn._xlws.FILTER(Table15[],(Table15[System-Owned Portion]&amp;Table15[If Material Anything Other than "Lead" in Column E,
Was Material Ever Previously Lead?]&amp;Table15[Customer-Owned Portion])=(E6220&amp;G6220&amp;O6220),""),{0,0,0,1})))</f>
        <v/>
      </c>
      <c r="X6220"/>
    </row>
    <row r="6221" spans="2:24" x14ac:dyDescent="0.35">
      <c r="B6221" s="208"/>
      <c r="C6221" s="33"/>
      <c r="D6221" s="33"/>
      <c r="E6221" s="47"/>
      <c r="F6221" s="46"/>
      <c r="G6221" s="95"/>
      <c r="H6221" s="33"/>
      <c r="I6221" s="33"/>
      <c r="J6221" s="95"/>
      <c r="K6221" s="33"/>
      <c r="L6221" s="33"/>
      <c r="M6221" s="232"/>
      <c r="N6221" s="210"/>
      <c r="O6221" s="120"/>
      <c r="P6221" s="46"/>
      <c r="Q6221" s="33"/>
      <c r="R6221" s="95"/>
      <c r="S6221" s="33"/>
      <c r="T6221" s="33"/>
      <c r="U6221" s="232"/>
      <c r="V6221" s="213"/>
      <c r="W6221" s="202" t="str" cm="1">
        <f t="array" ref="W6221">IF(SUM(LEN(B6221:V6221))=0,"",IF(OR(OR(ISBLANK(F6221),SUM(LEN(C6221),LEN(D6221))=0),AND(NOT(E6221="Unknown"),ISBLANK(J6221)),AND(NOT(O6221="Unknown"),ISBLANK(R6221))),"Missing Information", _xlfn._xlws.FILTER(_xlfn._xlws.FILTER(Table15[],(Table15[System-Owned Portion]&amp;Table15[If Material Anything Other than "Lead" in Column E,
Was Material Ever Previously Lead?]&amp;Table15[Customer-Owned Portion])=(E6221&amp;G6221&amp;O6221),""),{0,0,0,1})))</f>
        <v/>
      </c>
      <c r="X6221"/>
    </row>
    <row r="6222" spans="2:24" x14ac:dyDescent="0.35">
      <c r="B6222" s="208"/>
      <c r="C6222" s="33"/>
      <c r="D6222" s="33"/>
      <c r="E6222" s="47"/>
      <c r="F6222" s="46"/>
      <c r="G6222" s="95"/>
      <c r="H6222" s="33"/>
      <c r="I6222" s="33"/>
      <c r="J6222" s="95"/>
      <c r="K6222" s="33"/>
      <c r="L6222" s="33"/>
      <c r="M6222" s="232"/>
      <c r="N6222" s="210"/>
      <c r="O6222" s="120"/>
      <c r="P6222" s="46"/>
      <c r="Q6222" s="33"/>
      <c r="R6222" s="95"/>
      <c r="S6222" s="33"/>
      <c r="T6222" s="33"/>
      <c r="U6222" s="232"/>
      <c r="V6222" s="213"/>
      <c r="W6222" s="202" t="str" cm="1">
        <f t="array" ref="W6222">IF(SUM(LEN(B6222:V6222))=0,"",IF(OR(OR(ISBLANK(F6222),SUM(LEN(C6222),LEN(D6222))=0),AND(NOT(E6222="Unknown"),ISBLANK(J6222)),AND(NOT(O6222="Unknown"),ISBLANK(R6222))),"Missing Information", _xlfn._xlws.FILTER(_xlfn._xlws.FILTER(Table15[],(Table15[System-Owned Portion]&amp;Table15[If Material Anything Other than "Lead" in Column E,
Was Material Ever Previously Lead?]&amp;Table15[Customer-Owned Portion])=(E6222&amp;G6222&amp;O6222),""),{0,0,0,1})))</f>
        <v/>
      </c>
      <c r="X6222"/>
    </row>
    <row r="6223" spans="2:24" x14ac:dyDescent="0.35">
      <c r="B6223" s="208"/>
      <c r="C6223" s="33"/>
      <c r="D6223" s="33"/>
      <c r="E6223" s="47"/>
      <c r="F6223" s="46"/>
      <c r="G6223" s="95"/>
      <c r="H6223" s="33"/>
      <c r="I6223" s="33"/>
      <c r="J6223" s="95"/>
      <c r="K6223" s="33"/>
      <c r="L6223" s="33"/>
      <c r="M6223" s="232"/>
      <c r="N6223" s="210"/>
      <c r="O6223" s="120"/>
      <c r="P6223" s="46"/>
      <c r="Q6223" s="33"/>
      <c r="R6223" s="95"/>
      <c r="S6223" s="33"/>
      <c r="T6223" s="33"/>
      <c r="U6223" s="232"/>
      <c r="V6223" s="213"/>
      <c r="W6223" s="202" t="str" cm="1">
        <f t="array" ref="W6223">IF(SUM(LEN(B6223:V6223))=0,"",IF(OR(OR(ISBLANK(F6223),SUM(LEN(C6223),LEN(D6223))=0),AND(NOT(E6223="Unknown"),ISBLANK(J6223)),AND(NOT(O6223="Unknown"),ISBLANK(R6223))),"Missing Information", _xlfn._xlws.FILTER(_xlfn._xlws.FILTER(Table15[],(Table15[System-Owned Portion]&amp;Table15[If Material Anything Other than "Lead" in Column E,
Was Material Ever Previously Lead?]&amp;Table15[Customer-Owned Portion])=(E6223&amp;G6223&amp;O6223),""),{0,0,0,1})))</f>
        <v/>
      </c>
      <c r="X6223"/>
    </row>
    <row r="6224" spans="2:24" x14ac:dyDescent="0.35">
      <c r="B6224" s="208"/>
      <c r="C6224" s="33"/>
      <c r="D6224" s="33"/>
      <c r="E6224" s="47"/>
      <c r="F6224" s="46"/>
      <c r="G6224" s="95"/>
      <c r="H6224" s="33"/>
      <c r="I6224" s="33"/>
      <c r="J6224" s="95"/>
      <c r="K6224" s="33"/>
      <c r="L6224" s="33"/>
      <c r="M6224" s="232"/>
      <c r="N6224" s="210"/>
      <c r="O6224" s="120"/>
      <c r="P6224" s="46"/>
      <c r="Q6224" s="33"/>
      <c r="R6224" s="95"/>
      <c r="S6224" s="33"/>
      <c r="T6224" s="33"/>
      <c r="U6224" s="232"/>
      <c r="V6224" s="213"/>
      <c r="W6224" s="202" t="str" cm="1">
        <f t="array" ref="W6224">IF(SUM(LEN(B6224:V6224))=0,"",IF(OR(OR(ISBLANK(F6224),SUM(LEN(C6224),LEN(D6224))=0),AND(NOT(E6224="Unknown"),ISBLANK(J6224)),AND(NOT(O6224="Unknown"),ISBLANK(R6224))),"Missing Information", _xlfn._xlws.FILTER(_xlfn._xlws.FILTER(Table15[],(Table15[System-Owned Portion]&amp;Table15[If Material Anything Other than "Lead" in Column E,
Was Material Ever Previously Lead?]&amp;Table15[Customer-Owned Portion])=(E6224&amp;G6224&amp;O6224),""),{0,0,0,1})))</f>
        <v/>
      </c>
      <c r="X6224"/>
    </row>
    <row r="6225" spans="2:24" x14ac:dyDescent="0.35">
      <c r="B6225" s="208"/>
      <c r="C6225" s="33"/>
      <c r="D6225" s="33"/>
      <c r="E6225" s="47"/>
      <c r="F6225" s="46"/>
      <c r="G6225" s="95"/>
      <c r="H6225" s="33"/>
      <c r="I6225" s="33"/>
      <c r="J6225" s="95"/>
      <c r="K6225" s="33"/>
      <c r="L6225" s="33"/>
      <c r="M6225" s="232"/>
      <c r="N6225" s="210"/>
      <c r="O6225" s="120"/>
      <c r="P6225" s="46"/>
      <c r="Q6225" s="33"/>
      <c r="R6225" s="95"/>
      <c r="S6225" s="33"/>
      <c r="T6225" s="33"/>
      <c r="U6225" s="232"/>
      <c r="V6225" s="213"/>
      <c r="W6225" s="202" t="str" cm="1">
        <f t="array" ref="W6225">IF(SUM(LEN(B6225:V6225))=0,"",IF(OR(OR(ISBLANK(F6225),SUM(LEN(C6225),LEN(D6225))=0),AND(NOT(E6225="Unknown"),ISBLANK(J6225)),AND(NOT(O6225="Unknown"),ISBLANK(R6225))),"Missing Information", _xlfn._xlws.FILTER(_xlfn._xlws.FILTER(Table15[],(Table15[System-Owned Portion]&amp;Table15[If Material Anything Other than "Lead" in Column E,
Was Material Ever Previously Lead?]&amp;Table15[Customer-Owned Portion])=(E6225&amp;G6225&amp;O6225),""),{0,0,0,1})))</f>
        <v/>
      </c>
      <c r="X6225"/>
    </row>
    <row r="6226" spans="2:24" x14ac:dyDescent="0.35">
      <c r="B6226" s="208"/>
      <c r="C6226" s="33"/>
      <c r="D6226" s="33"/>
      <c r="E6226" s="47"/>
      <c r="F6226" s="46"/>
      <c r="G6226" s="95"/>
      <c r="H6226" s="33"/>
      <c r="I6226" s="33"/>
      <c r="J6226" s="95"/>
      <c r="K6226" s="33"/>
      <c r="L6226" s="33"/>
      <c r="M6226" s="232"/>
      <c r="N6226" s="210"/>
      <c r="O6226" s="120"/>
      <c r="P6226" s="46"/>
      <c r="Q6226" s="33"/>
      <c r="R6226" s="95"/>
      <c r="S6226" s="33"/>
      <c r="T6226" s="33"/>
      <c r="U6226" s="232"/>
      <c r="V6226" s="213"/>
      <c r="W6226" s="202" t="str" cm="1">
        <f t="array" ref="W6226">IF(SUM(LEN(B6226:V6226))=0,"",IF(OR(OR(ISBLANK(F6226),SUM(LEN(C6226),LEN(D6226))=0),AND(NOT(E6226="Unknown"),ISBLANK(J6226)),AND(NOT(O6226="Unknown"),ISBLANK(R6226))),"Missing Information", _xlfn._xlws.FILTER(_xlfn._xlws.FILTER(Table15[],(Table15[System-Owned Portion]&amp;Table15[If Material Anything Other than "Lead" in Column E,
Was Material Ever Previously Lead?]&amp;Table15[Customer-Owned Portion])=(E6226&amp;G6226&amp;O6226),""),{0,0,0,1})))</f>
        <v/>
      </c>
      <c r="X6226"/>
    </row>
    <row r="6227" spans="2:24" x14ac:dyDescent="0.35">
      <c r="B6227" s="208"/>
      <c r="C6227" s="33"/>
      <c r="D6227" s="33"/>
      <c r="E6227" s="47"/>
      <c r="F6227" s="46"/>
      <c r="G6227" s="95"/>
      <c r="H6227" s="33"/>
      <c r="I6227" s="33"/>
      <c r="J6227" s="95"/>
      <c r="K6227" s="33"/>
      <c r="L6227" s="33"/>
      <c r="M6227" s="232"/>
      <c r="N6227" s="210"/>
      <c r="O6227" s="120"/>
      <c r="P6227" s="46"/>
      <c r="Q6227" s="33"/>
      <c r="R6227" s="95"/>
      <c r="S6227" s="33"/>
      <c r="T6227" s="33"/>
      <c r="U6227" s="232"/>
      <c r="V6227" s="213"/>
      <c r="W6227" s="202" t="str" cm="1">
        <f t="array" ref="W6227">IF(SUM(LEN(B6227:V6227))=0,"",IF(OR(OR(ISBLANK(F6227),SUM(LEN(C6227),LEN(D6227))=0),AND(NOT(E6227="Unknown"),ISBLANK(J6227)),AND(NOT(O6227="Unknown"),ISBLANK(R6227))),"Missing Information", _xlfn._xlws.FILTER(_xlfn._xlws.FILTER(Table15[],(Table15[System-Owned Portion]&amp;Table15[If Material Anything Other than "Lead" in Column E,
Was Material Ever Previously Lead?]&amp;Table15[Customer-Owned Portion])=(E6227&amp;G6227&amp;O6227),""),{0,0,0,1})))</f>
        <v/>
      </c>
      <c r="X6227"/>
    </row>
    <row r="6228" spans="2:24" x14ac:dyDescent="0.35">
      <c r="B6228" s="208"/>
      <c r="C6228" s="33"/>
      <c r="D6228" s="33"/>
      <c r="E6228" s="47"/>
      <c r="F6228" s="46"/>
      <c r="G6228" s="95"/>
      <c r="H6228" s="33"/>
      <c r="I6228" s="33"/>
      <c r="J6228" s="95"/>
      <c r="K6228" s="33"/>
      <c r="L6228" s="33"/>
      <c r="M6228" s="232"/>
      <c r="N6228" s="210"/>
      <c r="O6228" s="120"/>
      <c r="P6228" s="46"/>
      <c r="Q6228" s="33"/>
      <c r="R6228" s="95"/>
      <c r="S6228" s="33"/>
      <c r="T6228" s="33"/>
      <c r="U6228" s="232"/>
      <c r="V6228" s="213"/>
      <c r="W6228" s="202" t="str" cm="1">
        <f t="array" ref="W6228">IF(SUM(LEN(B6228:V6228))=0,"",IF(OR(OR(ISBLANK(F6228),SUM(LEN(C6228),LEN(D6228))=0),AND(NOT(E6228="Unknown"),ISBLANK(J6228)),AND(NOT(O6228="Unknown"),ISBLANK(R6228))),"Missing Information", _xlfn._xlws.FILTER(_xlfn._xlws.FILTER(Table15[],(Table15[System-Owned Portion]&amp;Table15[If Material Anything Other than "Lead" in Column E,
Was Material Ever Previously Lead?]&amp;Table15[Customer-Owned Portion])=(E6228&amp;G6228&amp;O6228),""),{0,0,0,1})))</f>
        <v/>
      </c>
      <c r="X6228"/>
    </row>
    <row r="6229" spans="2:24" x14ac:dyDescent="0.35">
      <c r="B6229" s="208"/>
      <c r="C6229" s="33"/>
      <c r="D6229" s="33"/>
      <c r="E6229" s="47"/>
      <c r="F6229" s="46"/>
      <c r="G6229" s="95"/>
      <c r="H6229" s="33"/>
      <c r="I6229" s="33"/>
      <c r="J6229" s="95"/>
      <c r="K6229" s="33"/>
      <c r="L6229" s="33"/>
      <c r="M6229" s="232"/>
      <c r="N6229" s="210"/>
      <c r="O6229" s="120"/>
      <c r="P6229" s="46"/>
      <c r="Q6229" s="33"/>
      <c r="R6229" s="95"/>
      <c r="S6229" s="33"/>
      <c r="T6229" s="33"/>
      <c r="U6229" s="232"/>
      <c r="V6229" s="213"/>
      <c r="W6229" s="202" t="str" cm="1">
        <f t="array" ref="W6229">IF(SUM(LEN(B6229:V6229))=0,"",IF(OR(OR(ISBLANK(F6229),SUM(LEN(C6229),LEN(D6229))=0),AND(NOT(E6229="Unknown"),ISBLANK(J6229)),AND(NOT(O6229="Unknown"),ISBLANK(R6229))),"Missing Information", _xlfn._xlws.FILTER(_xlfn._xlws.FILTER(Table15[],(Table15[System-Owned Portion]&amp;Table15[If Material Anything Other than "Lead" in Column E,
Was Material Ever Previously Lead?]&amp;Table15[Customer-Owned Portion])=(E6229&amp;G6229&amp;O6229),""),{0,0,0,1})))</f>
        <v/>
      </c>
      <c r="X6229"/>
    </row>
    <row r="6230" spans="2:24" x14ac:dyDescent="0.35">
      <c r="B6230" s="208"/>
      <c r="C6230" s="33"/>
      <c r="D6230" s="33"/>
      <c r="E6230" s="47"/>
      <c r="F6230" s="46"/>
      <c r="G6230" s="95"/>
      <c r="H6230" s="33"/>
      <c r="I6230" s="33"/>
      <c r="J6230" s="95"/>
      <c r="K6230" s="33"/>
      <c r="L6230" s="33"/>
      <c r="M6230" s="232"/>
      <c r="N6230" s="210"/>
      <c r="O6230" s="120"/>
      <c r="P6230" s="46"/>
      <c r="Q6230" s="33"/>
      <c r="R6230" s="95"/>
      <c r="S6230" s="33"/>
      <c r="T6230" s="33"/>
      <c r="U6230" s="232"/>
      <c r="V6230" s="213"/>
      <c r="W6230" s="202" t="str" cm="1">
        <f t="array" ref="W6230">IF(SUM(LEN(B6230:V6230))=0,"",IF(OR(OR(ISBLANK(F6230),SUM(LEN(C6230),LEN(D6230))=0),AND(NOT(E6230="Unknown"),ISBLANK(J6230)),AND(NOT(O6230="Unknown"),ISBLANK(R6230))),"Missing Information", _xlfn._xlws.FILTER(_xlfn._xlws.FILTER(Table15[],(Table15[System-Owned Portion]&amp;Table15[If Material Anything Other than "Lead" in Column E,
Was Material Ever Previously Lead?]&amp;Table15[Customer-Owned Portion])=(E6230&amp;G6230&amp;O6230),""),{0,0,0,1})))</f>
        <v/>
      </c>
      <c r="X6230"/>
    </row>
    <row r="6231" spans="2:24" x14ac:dyDescent="0.35">
      <c r="B6231" s="208"/>
      <c r="C6231" s="33"/>
      <c r="D6231" s="33"/>
      <c r="E6231" s="47"/>
      <c r="F6231" s="46"/>
      <c r="G6231" s="95"/>
      <c r="H6231" s="33"/>
      <c r="I6231" s="33"/>
      <c r="J6231" s="95"/>
      <c r="K6231" s="33"/>
      <c r="L6231" s="33"/>
      <c r="M6231" s="232"/>
      <c r="N6231" s="210"/>
      <c r="O6231" s="120"/>
      <c r="P6231" s="46"/>
      <c r="Q6231" s="33"/>
      <c r="R6231" s="95"/>
      <c r="S6231" s="33"/>
      <c r="T6231" s="33"/>
      <c r="U6231" s="232"/>
      <c r="V6231" s="213"/>
      <c r="W6231" s="202" t="str" cm="1">
        <f t="array" ref="W6231">IF(SUM(LEN(B6231:V6231))=0,"",IF(OR(OR(ISBLANK(F6231),SUM(LEN(C6231),LEN(D6231))=0),AND(NOT(E6231="Unknown"),ISBLANK(J6231)),AND(NOT(O6231="Unknown"),ISBLANK(R6231))),"Missing Information", _xlfn._xlws.FILTER(_xlfn._xlws.FILTER(Table15[],(Table15[System-Owned Portion]&amp;Table15[If Material Anything Other than "Lead" in Column E,
Was Material Ever Previously Lead?]&amp;Table15[Customer-Owned Portion])=(E6231&amp;G6231&amp;O6231),""),{0,0,0,1})))</f>
        <v/>
      </c>
      <c r="X6231"/>
    </row>
    <row r="6232" spans="2:24" x14ac:dyDescent="0.35">
      <c r="B6232" s="208"/>
      <c r="C6232" s="33"/>
      <c r="D6232" s="33"/>
      <c r="E6232" s="47"/>
      <c r="F6232" s="46"/>
      <c r="G6232" s="95"/>
      <c r="H6232" s="33"/>
      <c r="I6232" s="33"/>
      <c r="J6232" s="95"/>
      <c r="K6232" s="33"/>
      <c r="L6232" s="33"/>
      <c r="M6232" s="232"/>
      <c r="N6232" s="210"/>
      <c r="O6232" s="120"/>
      <c r="P6232" s="46"/>
      <c r="Q6232" s="33"/>
      <c r="R6232" s="95"/>
      <c r="S6232" s="33"/>
      <c r="T6232" s="33"/>
      <c r="U6232" s="232"/>
      <c r="V6232" s="213"/>
      <c r="W6232" s="202" t="str" cm="1">
        <f t="array" ref="W6232">IF(SUM(LEN(B6232:V6232))=0,"",IF(OR(OR(ISBLANK(F6232),SUM(LEN(C6232),LEN(D6232))=0),AND(NOT(E6232="Unknown"),ISBLANK(J6232)),AND(NOT(O6232="Unknown"),ISBLANK(R6232))),"Missing Information", _xlfn._xlws.FILTER(_xlfn._xlws.FILTER(Table15[],(Table15[System-Owned Portion]&amp;Table15[If Material Anything Other than "Lead" in Column E,
Was Material Ever Previously Lead?]&amp;Table15[Customer-Owned Portion])=(E6232&amp;G6232&amp;O6232),""),{0,0,0,1})))</f>
        <v/>
      </c>
      <c r="X6232"/>
    </row>
    <row r="6233" spans="2:24" x14ac:dyDescent="0.35">
      <c r="B6233" s="208"/>
      <c r="C6233" s="33"/>
      <c r="D6233" s="33"/>
      <c r="E6233" s="47"/>
      <c r="F6233" s="46"/>
      <c r="G6233" s="95"/>
      <c r="H6233" s="33"/>
      <c r="I6233" s="33"/>
      <c r="J6233" s="95"/>
      <c r="K6233" s="33"/>
      <c r="L6233" s="33"/>
      <c r="M6233" s="232"/>
      <c r="N6233" s="210"/>
      <c r="O6233" s="120"/>
      <c r="P6233" s="46"/>
      <c r="Q6233" s="33"/>
      <c r="R6233" s="95"/>
      <c r="S6233" s="33"/>
      <c r="T6233" s="33"/>
      <c r="U6233" s="232"/>
      <c r="V6233" s="213"/>
      <c r="W6233" s="202" t="str" cm="1">
        <f t="array" ref="W6233">IF(SUM(LEN(B6233:V6233))=0,"",IF(OR(OR(ISBLANK(F6233),SUM(LEN(C6233),LEN(D6233))=0),AND(NOT(E6233="Unknown"),ISBLANK(J6233)),AND(NOT(O6233="Unknown"),ISBLANK(R6233))),"Missing Information", _xlfn._xlws.FILTER(_xlfn._xlws.FILTER(Table15[],(Table15[System-Owned Portion]&amp;Table15[If Material Anything Other than "Lead" in Column E,
Was Material Ever Previously Lead?]&amp;Table15[Customer-Owned Portion])=(E6233&amp;G6233&amp;O6233),""),{0,0,0,1})))</f>
        <v/>
      </c>
      <c r="X6233"/>
    </row>
    <row r="6234" spans="2:24" x14ac:dyDescent="0.35">
      <c r="B6234" s="208"/>
      <c r="C6234" s="33"/>
      <c r="D6234" s="33"/>
      <c r="E6234" s="47"/>
      <c r="F6234" s="46"/>
      <c r="G6234" s="95"/>
      <c r="H6234" s="33"/>
      <c r="I6234" s="33"/>
      <c r="J6234" s="95"/>
      <c r="K6234" s="33"/>
      <c r="L6234" s="33"/>
      <c r="M6234" s="232"/>
      <c r="N6234" s="210"/>
      <c r="O6234" s="120"/>
      <c r="P6234" s="46"/>
      <c r="Q6234" s="33"/>
      <c r="R6234" s="95"/>
      <c r="S6234" s="33"/>
      <c r="T6234" s="33"/>
      <c r="U6234" s="232"/>
      <c r="V6234" s="213"/>
      <c r="W6234" s="202" t="str" cm="1">
        <f t="array" ref="W6234">IF(SUM(LEN(B6234:V6234))=0,"",IF(OR(OR(ISBLANK(F6234),SUM(LEN(C6234),LEN(D6234))=0),AND(NOT(E6234="Unknown"),ISBLANK(J6234)),AND(NOT(O6234="Unknown"),ISBLANK(R6234))),"Missing Information", _xlfn._xlws.FILTER(_xlfn._xlws.FILTER(Table15[],(Table15[System-Owned Portion]&amp;Table15[If Material Anything Other than "Lead" in Column E,
Was Material Ever Previously Lead?]&amp;Table15[Customer-Owned Portion])=(E6234&amp;G6234&amp;O6234),""),{0,0,0,1})))</f>
        <v/>
      </c>
      <c r="X6234"/>
    </row>
    <row r="6235" spans="2:24" x14ac:dyDescent="0.35">
      <c r="B6235" s="208"/>
      <c r="C6235" s="33"/>
      <c r="D6235" s="33"/>
      <c r="E6235" s="47"/>
      <c r="F6235" s="46"/>
      <c r="G6235" s="95"/>
      <c r="H6235" s="33"/>
      <c r="I6235" s="33"/>
      <c r="J6235" s="95"/>
      <c r="K6235" s="33"/>
      <c r="L6235" s="33"/>
      <c r="M6235" s="232"/>
      <c r="N6235" s="210"/>
      <c r="O6235" s="120"/>
      <c r="P6235" s="46"/>
      <c r="Q6235" s="33"/>
      <c r="R6235" s="95"/>
      <c r="S6235" s="33"/>
      <c r="T6235" s="33"/>
      <c r="U6235" s="232"/>
      <c r="V6235" s="213"/>
      <c r="W6235" s="202" t="str" cm="1">
        <f t="array" ref="W6235">IF(SUM(LEN(B6235:V6235))=0,"",IF(OR(OR(ISBLANK(F6235),SUM(LEN(C6235),LEN(D6235))=0),AND(NOT(E6235="Unknown"),ISBLANK(J6235)),AND(NOT(O6235="Unknown"),ISBLANK(R6235))),"Missing Information", _xlfn._xlws.FILTER(_xlfn._xlws.FILTER(Table15[],(Table15[System-Owned Portion]&amp;Table15[If Material Anything Other than "Lead" in Column E,
Was Material Ever Previously Lead?]&amp;Table15[Customer-Owned Portion])=(E6235&amp;G6235&amp;O6235),""),{0,0,0,1})))</f>
        <v/>
      </c>
      <c r="X6235"/>
    </row>
    <row r="6236" spans="2:24" x14ac:dyDescent="0.35">
      <c r="B6236" s="208"/>
      <c r="C6236" s="33"/>
      <c r="D6236" s="33"/>
      <c r="E6236" s="47"/>
      <c r="F6236" s="46"/>
      <c r="G6236" s="95"/>
      <c r="H6236" s="33"/>
      <c r="I6236" s="33"/>
      <c r="J6236" s="95"/>
      <c r="K6236" s="33"/>
      <c r="L6236" s="33"/>
      <c r="M6236" s="232"/>
      <c r="N6236" s="210"/>
      <c r="O6236" s="120"/>
      <c r="P6236" s="46"/>
      <c r="Q6236" s="33"/>
      <c r="R6236" s="95"/>
      <c r="S6236" s="33"/>
      <c r="T6236" s="33"/>
      <c r="U6236" s="232"/>
      <c r="V6236" s="213"/>
      <c r="W6236" s="202" t="str" cm="1">
        <f t="array" ref="W6236">IF(SUM(LEN(B6236:V6236))=0,"",IF(OR(OR(ISBLANK(F6236),SUM(LEN(C6236),LEN(D6236))=0),AND(NOT(E6236="Unknown"),ISBLANK(J6236)),AND(NOT(O6236="Unknown"),ISBLANK(R6236))),"Missing Information", _xlfn._xlws.FILTER(_xlfn._xlws.FILTER(Table15[],(Table15[System-Owned Portion]&amp;Table15[If Material Anything Other than "Lead" in Column E,
Was Material Ever Previously Lead?]&amp;Table15[Customer-Owned Portion])=(E6236&amp;G6236&amp;O6236),""),{0,0,0,1})))</f>
        <v/>
      </c>
      <c r="X6236"/>
    </row>
    <row r="6237" spans="2:24" x14ac:dyDescent="0.35">
      <c r="B6237" s="208"/>
      <c r="C6237" s="33"/>
      <c r="D6237" s="33"/>
      <c r="E6237" s="47"/>
      <c r="F6237" s="46"/>
      <c r="G6237" s="95"/>
      <c r="H6237" s="33"/>
      <c r="I6237" s="33"/>
      <c r="J6237" s="95"/>
      <c r="K6237" s="33"/>
      <c r="L6237" s="33"/>
      <c r="M6237" s="232"/>
      <c r="N6237" s="210"/>
      <c r="O6237" s="120"/>
      <c r="P6237" s="46"/>
      <c r="Q6237" s="33"/>
      <c r="R6237" s="95"/>
      <c r="S6237" s="33"/>
      <c r="T6237" s="33"/>
      <c r="U6237" s="232"/>
      <c r="V6237" s="213"/>
      <c r="W6237" s="202" t="str" cm="1">
        <f t="array" ref="W6237">IF(SUM(LEN(B6237:V6237))=0,"",IF(OR(OR(ISBLANK(F6237),SUM(LEN(C6237),LEN(D6237))=0),AND(NOT(E6237="Unknown"),ISBLANK(J6237)),AND(NOT(O6237="Unknown"),ISBLANK(R6237))),"Missing Information", _xlfn._xlws.FILTER(_xlfn._xlws.FILTER(Table15[],(Table15[System-Owned Portion]&amp;Table15[If Material Anything Other than "Lead" in Column E,
Was Material Ever Previously Lead?]&amp;Table15[Customer-Owned Portion])=(E6237&amp;G6237&amp;O6237),""),{0,0,0,1})))</f>
        <v/>
      </c>
      <c r="X6237"/>
    </row>
    <row r="6238" spans="2:24" x14ac:dyDescent="0.35">
      <c r="B6238" s="208"/>
      <c r="C6238" s="33"/>
      <c r="D6238" s="33"/>
      <c r="E6238" s="47"/>
      <c r="F6238" s="46"/>
      <c r="G6238" s="95"/>
      <c r="H6238" s="33"/>
      <c r="I6238" s="33"/>
      <c r="J6238" s="95"/>
      <c r="K6238" s="33"/>
      <c r="L6238" s="33"/>
      <c r="M6238" s="232"/>
      <c r="N6238" s="210"/>
      <c r="O6238" s="120"/>
      <c r="P6238" s="46"/>
      <c r="Q6238" s="33"/>
      <c r="R6238" s="95"/>
      <c r="S6238" s="33"/>
      <c r="T6238" s="33"/>
      <c r="U6238" s="232"/>
      <c r="V6238" s="213"/>
      <c r="W6238" s="202" t="str" cm="1">
        <f t="array" ref="W6238">IF(SUM(LEN(B6238:V6238))=0,"",IF(OR(OR(ISBLANK(F6238),SUM(LEN(C6238),LEN(D6238))=0),AND(NOT(E6238="Unknown"),ISBLANK(J6238)),AND(NOT(O6238="Unknown"),ISBLANK(R6238))),"Missing Information", _xlfn._xlws.FILTER(_xlfn._xlws.FILTER(Table15[],(Table15[System-Owned Portion]&amp;Table15[If Material Anything Other than "Lead" in Column E,
Was Material Ever Previously Lead?]&amp;Table15[Customer-Owned Portion])=(E6238&amp;G6238&amp;O6238),""),{0,0,0,1})))</f>
        <v/>
      </c>
      <c r="X6238"/>
    </row>
    <row r="6239" spans="2:24" x14ac:dyDescent="0.35">
      <c r="B6239" s="208"/>
      <c r="C6239" s="33"/>
      <c r="D6239" s="33"/>
      <c r="E6239" s="47"/>
      <c r="F6239" s="46"/>
      <c r="G6239" s="95"/>
      <c r="H6239" s="33"/>
      <c r="I6239" s="33"/>
      <c r="J6239" s="95"/>
      <c r="K6239" s="33"/>
      <c r="L6239" s="33"/>
      <c r="M6239" s="232"/>
      <c r="N6239" s="210"/>
      <c r="O6239" s="120"/>
      <c r="P6239" s="46"/>
      <c r="Q6239" s="33"/>
      <c r="R6239" s="95"/>
      <c r="S6239" s="33"/>
      <c r="T6239" s="33"/>
      <c r="U6239" s="232"/>
      <c r="V6239" s="213"/>
      <c r="W6239" s="202" t="str" cm="1">
        <f t="array" ref="W6239">IF(SUM(LEN(B6239:V6239))=0,"",IF(OR(OR(ISBLANK(F6239),SUM(LEN(C6239),LEN(D6239))=0),AND(NOT(E6239="Unknown"),ISBLANK(J6239)),AND(NOT(O6239="Unknown"),ISBLANK(R6239))),"Missing Information", _xlfn._xlws.FILTER(_xlfn._xlws.FILTER(Table15[],(Table15[System-Owned Portion]&amp;Table15[If Material Anything Other than "Lead" in Column E,
Was Material Ever Previously Lead?]&amp;Table15[Customer-Owned Portion])=(E6239&amp;G6239&amp;O6239),""),{0,0,0,1})))</f>
        <v/>
      </c>
      <c r="X6239"/>
    </row>
    <row r="6240" spans="2:24" x14ac:dyDescent="0.35">
      <c r="B6240" s="208"/>
      <c r="C6240" s="33"/>
      <c r="D6240" s="33"/>
      <c r="E6240" s="47"/>
      <c r="F6240" s="46"/>
      <c r="G6240" s="95"/>
      <c r="H6240" s="33"/>
      <c r="I6240" s="33"/>
      <c r="J6240" s="95"/>
      <c r="K6240" s="33"/>
      <c r="L6240" s="33"/>
      <c r="M6240" s="232"/>
      <c r="N6240" s="210"/>
      <c r="O6240" s="120"/>
      <c r="P6240" s="46"/>
      <c r="Q6240" s="33"/>
      <c r="R6240" s="95"/>
      <c r="S6240" s="33"/>
      <c r="T6240" s="33"/>
      <c r="U6240" s="232"/>
      <c r="V6240" s="213"/>
      <c r="W6240" s="202" t="str" cm="1">
        <f t="array" ref="W6240">IF(SUM(LEN(B6240:V6240))=0,"",IF(OR(OR(ISBLANK(F6240),SUM(LEN(C6240),LEN(D6240))=0),AND(NOT(E6240="Unknown"),ISBLANK(J6240)),AND(NOT(O6240="Unknown"),ISBLANK(R6240))),"Missing Information", _xlfn._xlws.FILTER(_xlfn._xlws.FILTER(Table15[],(Table15[System-Owned Portion]&amp;Table15[If Material Anything Other than "Lead" in Column E,
Was Material Ever Previously Lead?]&amp;Table15[Customer-Owned Portion])=(E6240&amp;G6240&amp;O6240),""),{0,0,0,1})))</f>
        <v/>
      </c>
      <c r="X6240"/>
    </row>
    <row r="6241" spans="2:24" x14ac:dyDescent="0.35">
      <c r="B6241" s="208"/>
      <c r="C6241" s="33"/>
      <c r="D6241" s="33"/>
      <c r="E6241" s="47"/>
      <c r="F6241" s="46"/>
      <c r="G6241" s="95"/>
      <c r="H6241" s="33"/>
      <c r="I6241" s="33"/>
      <c r="J6241" s="95"/>
      <c r="K6241" s="33"/>
      <c r="L6241" s="33"/>
      <c r="M6241" s="232"/>
      <c r="N6241" s="210"/>
      <c r="O6241" s="120"/>
      <c r="P6241" s="46"/>
      <c r="Q6241" s="33"/>
      <c r="R6241" s="95"/>
      <c r="S6241" s="33"/>
      <c r="T6241" s="33"/>
      <c r="U6241" s="232"/>
      <c r="V6241" s="213"/>
      <c r="W6241" s="202" t="str" cm="1">
        <f t="array" ref="W6241">IF(SUM(LEN(B6241:V6241))=0,"",IF(OR(OR(ISBLANK(F6241),SUM(LEN(C6241),LEN(D6241))=0),AND(NOT(E6241="Unknown"),ISBLANK(J6241)),AND(NOT(O6241="Unknown"),ISBLANK(R6241))),"Missing Information", _xlfn._xlws.FILTER(_xlfn._xlws.FILTER(Table15[],(Table15[System-Owned Portion]&amp;Table15[If Material Anything Other than "Lead" in Column E,
Was Material Ever Previously Lead?]&amp;Table15[Customer-Owned Portion])=(E6241&amp;G6241&amp;O6241),""),{0,0,0,1})))</f>
        <v/>
      </c>
      <c r="X6241"/>
    </row>
    <row r="6242" spans="2:24" x14ac:dyDescent="0.35">
      <c r="B6242" s="208"/>
      <c r="C6242" s="33"/>
      <c r="D6242" s="33"/>
      <c r="E6242" s="47"/>
      <c r="F6242" s="46"/>
      <c r="G6242" s="95"/>
      <c r="H6242" s="33"/>
      <c r="I6242" s="33"/>
      <c r="J6242" s="95"/>
      <c r="K6242" s="33"/>
      <c r="L6242" s="33"/>
      <c r="M6242" s="232"/>
      <c r="N6242" s="210"/>
      <c r="O6242" s="120"/>
      <c r="P6242" s="46"/>
      <c r="Q6242" s="33"/>
      <c r="R6242" s="95"/>
      <c r="S6242" s="33"/>
      <c r="T6242" s="33"/>
      <c r="U6242" s="232"/>
      <c r="V6242" s="213"/>
      <c r="W6242" s="202" t="str" cm="1">
        <f t="array" ref="W6242">IF(SUM(LEN(B6242:V6242))=0,"",IF(OR(OR(ISBLANK(F6242),SUM(LEN(C6242),LEN(D6242))=0),AND(NOT(E6242="Unknown"),ISBLANK(J6242)),AND(NOT(O6242="Unknown"),ISBLANK(R6242))),"Missing Information", _xlfn._xlws.FILTER(_xlfn._xlws.FILTER(Table15[],(Table15[System-Owned Portion]&amp;Table15[If Material Anything Other than "Lead" in Column E,
Was Material Ever Previously Lead?]&amp;Table15[Customer-Owned Portion])=(E6242&amp;G6242&amp;O6242),""),{0,0,0,1})))</f>
        <v/>
      </c>
      <c r="X6242"/>
    </row>
    <row r="6243" spans="2:24" x14ac:dyDescent="0.35">
      <c r="B6243" s="208"/>
      <c r="C6243" s="33"/>
      <c r="D6243" s="33"/>
      <c r="E6243" s="47"/>
      <c r="F6243" s="46"/>
      <c r="G6243" s="95"/>
      <c r="H6243" s="33"/>
      <c r="I6243" s="33"/>
      <c r="J6243" s="95"/>
      <c r="K6243" s="33"/>
      <c r="L6243" s="33"/>
      <c r="M6243" s="232"/>
      <c r="N6243" s="210"/>
      <c r="O6243" s="120"/>
      <c r="P6243" s="46"/>
      <c r="Q6243" s="33"/>
      <c r="R6243" s="95"/>
      <c r="S6243" s="33"/>
      <c r="T6243" s="33"/>
      <c r="U6243" s="232"/>
      <c r="V6243" s="213"/>
      <c r="W6243" s="202" t="str" cm="1">
        <f t="array" ref="W6243">IF(SUM(LEN(B6243:V6243))=0,"",IF(OR(OR(ISBLANK(F6243),SUM(LEN(C6243),LEN(D6243))=0),AND(NOT(E6243="Unknown"),ISBLANK(J6243)),AND(NOT(O6243="Unknown"),ISBLANK(R6243))),"Missing Information", _xlfn._xlws.FILTER(_xlfn._xlws.FILTER(Table15[],(Table15[System-Owned Portion]&amp;Table15[If Material Anything Other than "Lead" in Column E,
Was Material Ever Previously Lead?]&amp;Table15[Customer-Owned Portion])=(E6243&amp;G6243&amp;O6243),""),{0,0,0,1})))</f>
        <v/>
      </c>
      <c r="X6243"/>
    </row>
    <row r="6244" spans="2:24" x14ac:dyDescent="0.35">
      <c r="B6244" s="208"/>
      <c r="C6244" s="33"/>
      <c r="D6244" s="33"/>
      <c r="E6244" s="47"/>
      <c r="F6244" s="46"/>
      <c r="G6244" s="95"/>
      <c r="H6244" s="33"/>
      <c r="I6244" s="33"/>
      <c r="J6244" s="95"/>
      <c r="K6244" s="33"/>
      <c r="L6244" s="33"/>
      <c r="M6244" s="232"/>
      <c r="N6244" s="210"/>
      <c r="O6244" s="120"/>
      <c r="P6244" s="46"/>
      <c r="Q6244" s="33"/>
      <c r="R6244" s="95"/>
      <c r="S6244" s="33"/>
      <c r="T6244" s="33"/>
      <c r="U6244" s="232"/>
      <c r="V6244" s="213"/>
      <c r="W6244" s="202" t="str" cm="1">
        <f t="array" ref="W6244">IF(SUM(LEN(B6244:V6244))=0,"",IF(OR(OR(ISBLANK(F6244),SUM(LEN(C6244),LEN(D6244))=0),AND(NOT(E6244="Unknown"),ISBLANK(J6244)),AND(NOT(O6244="Unknown"),ISBLANK(R6244))),"Missing Information", _xlfn._xlws.FILTER(_xlfn._xlws.FILTER(Table15[],(Table15[System-Owned Portion]&amp;Table15[If Material Anything Other than "Lead" in Column E,
Was Material Ever Previously Lead?]&amp;Table15[Customer-Owned Portion])=(E6244&amp;G6244&amp;O6244),""),{0,0,0,1})))</f>
        <v/>
      </c>
      <c r="X6244"/>
    </row>
    <row r="6245" spans="2:24" x14ac:dyDescent="0.35">
      <c r="B6245" s="208"/>
      <c r="C6245" s="33"/>
      <c r="D6245" s="33"/>
      <c r="E6245" s="47"/>
      <c r="F6245" s="46"/>
      <c r="G6245" s="95"/>
      <c r="H6245" s="33"/>
      <c r="I6245" s="33"/>
      <c r="J6245" s="95"/>
      <c r="K6245" s="33"/>
      <c r="L6245" s="33"/>
      <c r="M6245" s="232"/>
      <c r="N6245" s="210"/>
      <c r="O6245" s="120"/>
      <c r="P6245" s="46"/>
      <c r="Q6245" s="33"/>
      <c r="R6245" s="95"/>
      <c r="S6245" s="33"/>
      <c r="T6245" s="33"/>
      <c r="U6245" s="232"/>
      <c r="V6245" s="213"/>
      <c r="W6245" s="202" t="str" cm="1">
        <f t="array" ref="W6245">IF(SUM(LEN(B6245:V6245))=0,"",IF(OR(OR(ISBLANK(F6245),SUM(LEN(C6245),LEN(D6245))=0),AND(NOT(E6245="Unknown"),ISBLANK(J6245)),AND(NOT(O6245="Unknown"),ISBLANK(R6245))),"Missing Information", _xlfn._xlws.FILTER(_xlfn._xlws.FILTER(Table15[],(Table15[System-Owned Portion]&amp;Table15[If Material Anything Other than "Lead" in Column E,
Was Material Ever Previously Lead?]&amp;Table15[Customer-Owned Portion])=(E6245&amp;G6245&amp;O6245),""),{0,0,0,1})))</f>
        <v/>
      </c>
      <c r="X6245"/>
    </row>
    <row r="6246" spans="2:24" x14ac:dyDescent="0.35">
      <c r="B6246" s="208"/>
      <c r="C6246" s="33"/>
      <c r="D6246" s="33"/>
      <c r="E6246" s="47"/>
      <c r="F6246" s="46"/>
      <c r="G6246" s="95"/>
      <c r="H6246" s="33"/>
      <c r="I6246" s="33"/>
      <c r="J6246" s="95"/>
      <c r="K6246" s="33"/>
      <c r="L6246" s="33"/>
      <c r="M6246" s="232"/>
      <c r="N6246" s="210"/>
      <c r="O6246" s="120"/>
      <c r="P6246" s="46"/>
      <c r="Q6246" s="33"/>
      <c r="R6246" s="95"/>
      <c r="S6246" s="33"/>
      <c r="T6246" s="33"/>
      <c r="U6246" s="232"/>
      <c r="V6246" s="213"/>
      <c r="W6246" s="202" t="str" cm="1">
        <f t="array" ref="W6246">IF(SUM(LEN(B6246:V6246))=0,"",IF(OR(OR(ISBLANK(F6246),SUM(LEN(C6246),LEN(D6246))=0),AND(NOT(E6246="Unknown"),ISBLANK(J6246)),AND(NOT(O6246="Unknown"),ISBLANK(R6246))),"Missing Information", _xlfn._xlws.FILTER(_xlfn._xlws.FILTER(Table15[],(Table15[System-Owned Portion]&amp;Table15[If Material Anything Other than "Lead" in Column E,
Was Material Ever Previously Lead?]&amp;Table15[Customer-Owned Portion])=(E6246&amp;G6246&amp;O6246),""),{0,0,0,1})))</f>
        <v/>
      </c>
      <c r="X6246"/>
    </row>
    <row r="6247" spans="2:24" x14ac:dyDescent="0.35">
      <c r="B6247" s="208"/>
      <c r="C6247" s="33"/>
      <c r="D6247" s="33"/>
      <c r="E6247" s="47"/>
      <c r="F6247" s="46"/>
      <c r="G6247" s="95"/>
      <c r="H6247" s="33"/>
      <c r="I6247" s="33"/>
      <c r="J6247" s="95"/>
      <c r="K6247" s="33"/>
      <c r="L6247" s="33"/>
      <c r="M6247" s="232"/>
      <c r="N6247" s="210"/>
      <c r="O6247" s="120"/>
      <c r="P6247" s="46"/>
      <c r="Q6247" s="33"/>
      <c r="R6247" s="95"/>
      <c r="S6247" s="33"/>
      <c r="T6247" s="33"/>
      <c r="U6247" s="232"/>
      <c r="V6247" s="213"/>
      <c r="W6247" s="202" t="str" cm="1">
        <f t="array" ref="W6247">IF(SUM(LEN(B6247:V6247))=0,"",IF(OR(OR(ISBLANK(F6247),SUM(LEN(C6247),LEN(D6247))=0),AND(NOT(E6247="Unknown"),ISBLANK(J6247)),AND(NOT(O6247="Unknown"),ISBLANK(R6247))),"Missing Information", _xlfn._xlws.FILTER(_xlfn._xlws.FILTER(Table15[],(Table15[System-Owned Portion]&amp;Table15[If Material Anything Other than "Lead" in Column E,
Was Material Ever Previously Lead?]&amp;Table15[Customer-Owned Portion])=(E6247&amp;G6247&amp;O6247),""),{0,0,0,1})))</f>
        <v/>
      </c>
      <c r="X6247"/>
    </row>
    <row r="6248" spans="2:24" x14ac:dyDescent="0.35">
      <c r="B6248" s="208"/>
      <c r="C6248" s="33"/>
      <c r="D6248" s="33"/>
      <c r="E6248" s="47"/>
      <c r="F6248" s="46"/>
      <c r="G6248" s="95"/>
      <c r="H6248" s="33"/>
      <c r="I6248" s="33"/>
      <c r="J6248" s="95"/>
      <c r="K6248" s="33"/>
      <c r="L6248" s="33"/>
      <c r="M6248" s="232"/>
      <c r="N6248" s="210"/>
      <c r="O6248" s="120"/>
      <c r="P6248" s="46"/>
      <c r="Q6248" s="33"/>
      <c r="R6248" s="95"/>
      <c r="S6248" s="33"/>
      <c r="T6248" s="33"/>
      <c r="U6248" s="232"/>
      <c r="V6248" s="213"/>
      <c r="W6248" s="202" t="str" cm="1">
        <f t="array" ref="W6248">IF(SUM(LEN(B6248:V6248))=0,"",IF(OR(OR(ISBLANK(F6248),SUM(LEN(C6248),LEN(D6248))=0),AND(NOT(E6248="Unknown"),ISBLANK(J6248)),AND(NOT(O6248="Unknown"),ISBLANK(R6248))),"Missing Information", _xlfn._xlws.FILTER(_xlfn._xlws.FILTER(Table15[],(Table15[System-Owned Portion]&amp;Table15[If Material Anything Other than "Lead" in Column E,
Was Material Ever Previously Lead?]&amp;Table15[Customer-Owned Portion])=(E6248&amp;G6248&amp;O6248),""),{0,0,0,1})))</f>
        <v/>
      </c>
      <c r="X6248"/>
    </row>
    <row r="6249" spans="2:24" x14ac:dyDescent="0.35">
      <c r="B6249" s="208"/>
      <c r="C6249" s="33"/>
      <c r="D6249" s="33"/>
      <c r="E6249" s="47"/>
      <c r="F6249" s="46"/>
      <c r="G6249" s="95"/>
      <c r="H6249" s="33"/>
      <c r="I6249" s="33"/>
      <c r="J6249" s="95"/>
      <c r="K6249" s="33"/>
      <c r="L6249" s="33"/>
      <c r="M6249" s="232"/>
      <c r="N6249" s="210"/>
      <c r="O6249" s="120"/>
      <c r="P6249" s="46"/>
      <c r="Q6249" s="33"/>
      <c r="R6249" s="95"/>
      <c r="S6249" s="33"/>
      <c r="T6249" s="33"/>
      <c r="U6249" s="232"/>
      <c r="V6249" s="213"/>
      <c r="W6249" s="202" t="str" cm="1">
        <f t="array" ref="W6249">IF(SUM(LEN(B6249:V6249))=0,"",IF(OR(OR(ISBLANK(F6249),SUM(LEN(C6249),LEN(D6249))=0),AND(NOT(E6249="Unknown"),ISBLANK(J6249)),AND(NOT(O6249="Unknown"),ISBLANK(R6249))),"Missing Information", _xlfn._xlws.FILTER(_xlfn._xlws.FILTER(Table15[],(Table15[System-Owned Portion]&amp;Table15[If Material Anything Other than "Lead" in Column E,
Was Material Ever Previously Lead?]&amp;Table15[Customer-Owned Portion])=(E6249&amp;G6249&amp;O6249),""),{0,0,0,1})))</f>
        <v/>
      </c>
      <c r="X6249"/>
    </row>
    <row r="6250" spans="2:24" x14ac:dyDescent="0.35">
      <c r="B6250" s="208"/>
      <c r="C6250" s="33"/>
      <c r="D6250" s="33"/>
      <c r="E6250" s="47"/>
      <c r="F6250" s="46"/>
      <c r="G6250" s="95"/>
      <c r="H6250" s="33"/>
      <c r="I6250" s="33"/>
      <c r="J6250" s="95"/>
      <c r="K6250" s="33"/>
      <c r="L6250" s="33"/>
      <c r="M6250" s="232"/>
      <c r="N6250" s="210"/>
      <c r="O6250" s="120"/>
      <c r="P6250" s="46"/>
      <c r="Q6250" s="33"/>
      <c r="R6250" s="95"/>
      <c r="S6250" s="33"/>
      <c r="T6250" s="33"/>
      <c r="U6250" s="232"/>
      <c r="V6250" s="213"/>
      <c r="W6250" s="202" t="str" cm="1">
        <f t="array" ref="W6250">IF(SUM(LEN(B6250:V6250))=0,"",IF(OR(OR(ISBLANK(F6250),SUM(LEN(C6250),LEN(D6250))=0),AND(NOT(E6250="Unknown"),ISBLANK(J6250)),AND(NOT(O6250="Unknown"),ISBLANK(R6250))),"Missing Information", _xlfn._xlws.FILTER(_xlfn._xlws.FILTER(Table15[],(Table15[System-Owned Portion]&amp;Table15[If Material Anything Other than "Lead" in Column E,
Was Material Ever Previously Lead?]&amp;Table15[Customer-Owned Portion])=(E6250&amp;G6250&amp;O6250),""),{0,0,0,1})))</f>
        <v/>
      </c>
      <c r="X6250"/>
    </row>
    <row r="6251" spans="2:24" x14ac:dyDescent="0.35">
      <c r="B6251" s="208"/>
      <c r="C6251" s="33"/>
      <c r="D6251" s="33"/>
      <c r="E6251" s="47"/>
      <c r="F6251" s="46"/>
      <c r="G6251" s="95"/>
      <c r="H6251" s="33"/>
      <c r="I6251" s="33"/>
      <c r="J6251" s="95"/>
      <c r="K6251" s="33"/>
      <c r="L6251" s="33"/>
      <c r="M6251" s="232"/>
      <c r="N6251" s="210"/>
      <c r="O6251" s="120"/>
      <c r="P6251" s="46"/>
      <c r="Q6251" s="33"/>
      <c r="R6251" s="95"/>
      <c r="S6251" s="33"/>
      <c r="T6251" s="33"/>
      <c r="U6251" s="232"/>
      <c r="V6251" s="213"/>
      <c r="W6251" s="202" t="str" cm="1">
        <f t="array" ref="W6251">IF(SUM(LEN(B6251:V6251))=0,"",IF(OR(OR(ISBLANK(F6251),SUM(LEN(C6251),LEN(D6251))=0),AND(NOT(E6251="Unknown"),ISBLANK(J6251)),AND(NOT(O6251="Unknown"),ISBLANK(R6251))),"Missing Information", _xlfn._xlws.FILTER(_xlfn._xlws.FILTER(Table15[],(Table15[System-Owned Portion]&amp;Table15[If Material Anything Other than "Lead" in Column E,
Was Material Ever Previously Lead?]&amp;Table15[Customer-Owned Portion])=(E6251&amp;G6251&amp;O6251),""),{0,0,0,1})))</f>
        <v/>
      </c>
      <c r="X6251"/>
    </row>
    <row r="6252" spans="2:24" x14ac:dyDescent="0.35">
      <c r="B6252" s="208"/>
      <c r="C6252" s="33"/>
      <c r="D6252" s="33"/>
      <c r="E6252" s="47"/>
      <c r="F6252" s="46"/>
      <c r="G6252" s="95"/>
      <c r="H6252" s="33"/>
      <c r="I6252" s="33"/>
      <c r="J6252" s="95"/>
      <c r="K6252" s="33"/>
      <c r="L6252" s="33"/>
      <c r="M6252" s="232"/>
      <c r="N6252" s="210"/>
      <c r="O6252" s="120"/>
      <c r="P6252" s="46"/>
      <c r="Q6252" s="33"/>
      <c r="R6252" s="95"/>
      <c r="S6252" s="33"/>
      <c r="T6252" s="33"/>
      <c r="U6252" s="232"/>
      <c r="V6252" s="213"/>
      <c r="W6252" s="202" t="str" cm="1">
        <f t="array" ref="W6252">IF(SUM(LEN(B6252:V6252))=0,"",IF(OR(OR(ISBLANK(F6252),SUM(LEN(C6252),LEN(D6252))=0),AND(NOT(E6252="Unknown"),ISBLANK(J6252)),AND(NOT(O6252="Unknown"),ISBLANK(R6252))),"Missing Information", _xlfn._xlws.FILTER(_xlfn._xlws.FILTER(Table15[],(Table15[System-Owned Portion]&amp;Table15[If Material Anything Other than "Lead" in Column E,
Was Material Ever Previously Lead?]&amp;Table15[Customer-Owned Portion])=(E6252&amp;G6252&amp;O6252),""),{0,0,0,1})))</f>
        <v/>
      </c>
      <c r="X6252"/>
    </row>
    <row r="6253" spans="2:24" x14ac:dyDescent="0.35">
      <c r="B6253" s="208"/>
      <c r="C6253" s="33"/>
      <c r="D6253" s="33"/>
      <c r="E6253" s="47"/>
      <c r="F6253" s="46"/>
      <c r="G6253" s="95"/>
      <c r="H6253" s="33"/>
      <c r="I6253" s="33"/>
      <c r="J6253" s="95"/>
      <c r="K6253" s="33"/>
      <c r="L6253" s="33"/>
      <c r="M6253" s="232"/>
      <c r="N6253" s="210"/>
      <c r="O6253" s="120"/>
      <c r="P6253" s="46"/>
      <c r="Q6253" s="33"/>
      <c r="R6253" s="95"/>
      <c r="S6253" s="33"/>
      <c r="T6253" s="33"/>
      <c r="U6253" s="232"/>
      <c r="V6253" s="213"/>
      <c r="W6253" s="202" t="str" cm="1">
        <f t="array" ref="W6253">IF(SUM(LEN(B6253:V6253))=0,"",IF(OR(OR(ISBLANK(F6253),SUM(LEN(C6253),LEN(D6253))=0),AND(NOT(E6253="Unknown"),ISBLANK(J6253)),AND(NOT(O6253="Unknown"),ISBLANK(R6253))),"Missing Information", _xlfn._xlws.FILTER(_xlfn._xlws.FILTER(Table15[],(Table15[System-Owned Portion]&amp;Table15[If Material Anything Other than "Lead" in Column E,
Was Material Ever Previously Lead?]&amp;Table15[Customer-Owned Portion])=(E6253&amp;G6253&amp;O6253),""),{0,0,0,1})))</f>
        <v/>
      </c>
      <c r="X6253"/>
    </row>
    <row r="6254" spans="2:24" x14ac:dyDescent="0.35">
      <c r="B6254" s="208"/>
      <c r="C6254" s="33"/>
      <c r="D6254" s="33"/>
      <c r="E6254" s="47"/>
      <c r="F6254" s="46"/>
      <c r="G6254" s="95"/>
      <c r="H6254" s="33"/>
      <c r="I6254" s="33"/>
      <c r="J6254" s="95"/>
      <c r="K6254" s="33"/>
      <c r="L6254" s="33"/>
      <c r="M6254" s="232"/>
      <c r="N6254" s="210"/>
      <c r="O6254" s="120"/>
      <c r="P6254" s="46"/>
      <c r="Q6254" s="33"/>
      <c r="R6254" s="95"/>
      <c r="S6254" s="33"/>
      <c r="T6254" s="33"/>
      <c r="U6254" s="232"/>
      <c r="V6254" s="213"/>
      <c r="W6254" s="202" t="str" cm="1">
        <f t="array" ref="W6254">IF(SUM(LEN(B6254:V6254))=0,"",IF(OR(OR(ISBLANK(F6254),SUM(LEN(C6254),LEN(D6254))=0),AND(NOT(E6254="Unknown"),ISBLANK(J6254)),AND(NOT(O6254="Unknown"),ISBLANK(R6254))),"Missing Information", _xlfn._xlws.FILTER(_xlfn._xlws.FILTER(Table15[],(Table15[System-Owned Portion]&amp;Table15[If Material Anything Other than "Lead" in Column E,
Was Material Ever Previously Lead?]&amp;Table15[Customer-Owned Portion])=(E6254&amp;G6254&amp;O6254),""),{0,0,0,1})))</f>
        <v/>
      </c>
      <c r="X6254"/>
    </row>
    <row r="6255" spans="2:24" x14ac:dyDescent="0.35">
      <c r="B6255" s="208"/>
      <c r="C6255" s="33"/>
      <c r="D6255" s="33"/>
      <c r="E6255" s="47"/>
      <c r="F6255" s="46"/>
      <c r="G6255" s="95"/>
      <c r="H6255" s="33"/>
      <c r="I6255" s="33"/>
      <c r="J6255" s="95"/>
      <c r="K6255" s="33"/>
      <c r="L6255" s="33"/>
      <c r="M6255" s="232"/>
      <c r="N6255" s="210"/>
      <c r="O6255" s="120"/>
      <c r="P6255" s="46"/>
      <c r="Q6255" s="33"/>
      <c r="R6255" s="95"/>
      <c r="S6255" s="33"/>
      <c r="T6255" s="33"/>
      <c r="U6255" s="232"/>
      <c r="V6255" s="213"/>
      <c r="W6255" s="202" t="str" cm="1">
        <f t="array" ref="W6255">IF(SUM(LEN(B6255:V6255))=0,"",IF(OR(OR(ISBLANK(F6255),SUM(LEN(C6255),LEN(D6255))=0),AND(NOT(E6255="Unknown"),ISBLANK(J6255)),AND(NOT(O6255="Unknown"),ISBLANK(R6255))),"Missing Information", _xlfn._xlws.FILTER(_xlfn._xlws.FILTER(Table15[],(Table15[System-Owned Portion]&amp;Table15[If Material Anything Other than "Lead" in Column E,
Was Material Ever Previously Lead?]&amp;Table15[Customer-Owned Portion])=(E6255&amp;G6255&amp;O6255),""),{0,0,0,1})))</f>
        <v/>
      </c>
      <c r="X6255"/>
    </row>
    <row r="6256" spans="2:24" x14ac:dyDescent="0.35">
      <c r="B6256" s="208"/>
      <c r="C6256" s="33"/>
      <c r="D6256" s="33"/>
      <c r="E6256" s="47"/>
      <c r="F6256" s="46"/>
      <c r="G6256" s="95"/>
      <c r="H6256" s="33"/>
      <c r="I6256" s="33"/>
      <c r="J6256" s="95"/>
      <c r="K6256" s="33"/>
      <c r="L6256" s="33"/>
      <c r="M6256" s="232"/>
      <c r="N6256" s="210"/>
      <c r="O6256" s="120"/>
      <c r="P6256" s="46"/>
      <c r="Q6256" s="33"/>
      <c r="R6256" s="95"/>
      <c r="S6256" s="33"/>
      <c r="T6256" s="33"/>
      <c r="U6256" s="232"/>
      <c r="V6256" s="213"/>
      <c r="W6256" s="202" t="str" cm="1">
        <f t="array" ref="W6256">IF(SUM(LEN(B6256:V6256))=0,"",IF(OR(OR(ISBLANK(F6256),SUM(LEN(C6256),LEN(D6256))=0),AND(NOT(E6256="Unknown"),ISBLANK(J6256)),AND(NOT(O6256="Unknown"),ISBLANK(R6256))),"Missing Information", _xlfn._xlws.FILTER(_xlfn._xlws.FILTER(Table15[],(Table15[System-Owned Portion]&amp;Table15[If Material Anything Other than "Lead" in Column E,
Was Material Ever Previously Lead?]&amp;Table15[Customer-Owned Portion])=(E6256&amp;G6256&amp;O6256),""),{0,0,0,1})))</f>
        <v/>
      </c>
      <c r="X6256"/>
    </row>
    <row r="6257" spans="2:24" x14ac:dyDescent="0.35">
      <c r="B6257" s="208"/>
      <c r="C6257" s="33"/>
      <c r="D6257" s="33"/>
      <c r="E6257" s="47"/>
      <c r="F6257" s="46"/>
      <c r="G6257" s="95"/>
      <c r="H6257" s="33"/>
      <c r="I6257" s="33"/>
      <c r="J6257" s="95"/>
      <c r="K6257" s="33"/>
      <c r="L6257" s="33"/>
      <c r="M6257" s="232"/>
      <c r="N6257" s="210"/>
      <c r="O6257" s="120"/>
      <c r="P6257" s="46"/>
      <c r="Q6257" s="33"/>
      <c r="R6257" s="95"/>
      <c r="S6257" s="33"/>
      <c r="T6257" s="33"/>
      <c r="U6257" s="232"/>
      <c r="V6257" s="213"/>
      <c r="W6257" s="202" t="str" cm="1">
        <f t="array" ref="W6257">IF(SUM(LEN(B6257:V6257))=0,"",IF(OR(OR(ISBLANK(F6257),SUM(LEN(C6257),LEN(D6257))=0),AND(NOT(E6257="Unknown"),ISBLANK(J6257)),AND(NOT(O6257="Unknown"),ISBLANK(R6257))),"Missing Information", _xlfn._xlws.FILTER(_xlfn._xlws.FILTER(Table15[],(Table15[System-Owned Portion]&amp;Table15[If Material Anything Other than "Lead" in Column E,
Was Material Ever Previously Lead?]&amp;Table15[Customer-Owned Portion])=(E6257&amp;G6257&amp;O6257),""),{0,0,0,1})))</f>
        <v/>
      </c>
      <c r="X6257"/>
    </row>
    <row r="6258" spans="2:24" x14ac:dyDescent="0.35">
      <c r="B6258" s="208"/>
      <c r="C6258" s="33"/>
      <c r="D6258" s="33"/>
      <c r="E6258" s="47"/>
      <c r="F6258" s="46"/>
      <c r="G6258" s="95"/>
      <c r="H6258" s="33"/>
      <c r="I6258" s="33"/>
      <c r="J6258" s="95"/>
      <c r="K6258" s="33"/>
      <c r="L6258" s="33"/>
      <c r="M6258" s="232"/>
      <c r="N6258" s="210"/>
      <c r="O6258" s="120"/>
      <c r="P6258" s="46"/>
      <c r="Q6258" s="33"/>
      <c r="R6258" s="95"/>
      <c r="S6258" s="33"/>
      <c r="T6258" s="33"/>
      <c r="U6258" s="232"/>
      <c r="V6258" s="213"/>
      <c r="W6258" s="202" t="str" cm="1">
        <f t="array" ref="W6258">IF(SUM(LEN(B6258:V6258))=0,"",IF(OR(OR(ISBLANK(F6258),SUM(LEN(C6258),LEN(D6258))=0),AND(NOT(E6258="Unknown"),ISBLANK(J6258)),AND(NOT(O6258="Unknown"),ISBLANK(R6258))),"Missing Information", _xlfn._xlws.FILTER(_xlfn._xlws.FILTER(Table15[],(Table15[System-Owned Portion]&amp;Table15[If Material Anything Other than "Lead" in Column E,
Was Material Ever Previously Lead?]&amp;Table15[Customer-Owned Portion])=(E6258&amp;G6258&amp;O6258),""),{0,0,0,1})))</f>
        <v/>
      </c>
      <c r="X6258"/>
    </row>
    <row r="6259" spans="2:24" x14ac:dyDescent="0.35">
      <c r="B6259" s="208"/>
      <c r="C6259" s="33"/>
      <c r="D6259" s="33"/>
      <c r="E6259" s="47"/>
      <c r="F6259" s="46"/>
      <c r="G6259" s="95"/>
      <c r="H6259" s="33"/>
      <c r="I6259" s="33"/>
      <c r="J6259" s="95"/>
      <c r="K6259" s="33"/>
      <c r="L6259" s="33"/>
      <c r="M6259" s="232"/>
      <c r="N6259" s="210"/>
      <c r="O6259" s="120"/>
      <c r="P6259" s="46"/>
      <c r="Q6259" s="33"/>
      <c r="R6259" s="95"/>
      <c r="S6259" s="33"/>
      <c r="T6259" s="33"/>
      <c r="U6259" s="232"/>
      <c r="V6259" s="213"/>
      <c r="W6259" s="202" t="str" cm="1">
        <f t="array" ref="W6259">IF(SUM(LEN(B6259:V6259))=0,"",IF(OR(OR(ISBLANK(F6259),SUM(LEN(C6259),LEN(D6259))=0),AND(NOT(E6259="Unknown"),ISBLANK(J6259)),AND(NOT(O6259="Unknown"),ISBLANK(R6259))),"Missing Information", _xlfn._xlws.FILTER(_xlfn._xlws.FILTER(Table15[],(Table15[System-Owned Portion]&amp;Table15[If Material Anything Other than "Lead" in Column E,
Was Material Ever Previously Lead?]&amp;Table15[Customer-Owned Portion])=(E6259&amp;G6259&amp;O6259),""),{0,0,0,1})))</f>
        <v/>
      </c>
      <c r="X6259"/>
    </row>
    <row r="6260" spans="2:24" x14ac:dyDescent="0.35">
      <c r="B6260" s="208"/>
      <c r="C6260" s="33"/>
      <c r="D6260" s="33"/>
      <c r="E6260" s="47"/>
      <c r="F6260" s="46"/>
      <c r="G6260" s="95"/>
      <c r="H6260" s="33"/>
      <c r="I6260" s="33"/>
      <c r="J6260" s="95"/>
      <c r="K6260" s="33"/>
      <c r="L6260" s="33"/>
      <c r="M6260" s="232"/>
      <c r="N6260" s="210"/>
      <c r="O6260" s="120"/>
      <c r="P6260" s="46"/>
      <c r="Q6260" s="33"/>
      <c r="R6260" s="95"/>
      <c r="S6260" s="33"/>
      <c r="T6260" s="33"/>
      <c r="U6260" s="232"/>
      <c r="V6260" s="213"/>
      <c r="W6260" s="202" t="str" cm="1">
        <f t="array" ref="W6260">IF(SUM(LEN(B6260:V6260))=0,"",IF(OR(OR(ISBLANK(F6260),SUM(LEN(C6260),LEN(D6260))=0),AND(NOT(E6260="Unknown"),ISBLANK(J6260)),AND(NOT(O6260="Unknown"),ISBLANK(R6260))),"Missing Information", _xlfn._xlws.FILTER(_xlfn._xlws.FILTER(Table15[],(Table15[System-Owned Portion]&amp;Table15[If Material Anything Other than "Lead" in Column E,
Was Material Ever Previously Lead?]&amp;Table15[Customer-Owned Portion])=(E6260&amp;G6260&amp;O6260),""),{0,0,0,1})))</f>
        <v/>
      </c>
      <c r="X6260"/>
    </row>
    <row r="6261" spans="2:24" x14ac:dyDescent="0.35">
      <c r="B6261" s="208"/>
      <c r="C6261" s="33"/>
      <c r="D6261" s="33"/>
      <c r="E6261" s="47"/>
      <c r="F6261" s="46"/>
      <c r="G6261" s="95"/>
      <c r="H6261" s="33"/>
      <c r="I6261" s="33"/>
      <c r="J6261" s="95"/>
      <c r="K6261" s="33"/>
      <c r="L6261" s="33"/>
      <c r="M6261" s="232"/>
      <c r="N6261" s="210"/>
      <c r="O6261" s="120"/>
      <c r="P6261" s="46"/>
      <c r="Q6261" s="33"/>
      <c r="R6261" s="95"/>
      <c r="S6261" s="33"/>
      <c r="T6261" s="33"/>
      <c r="U6261" s="232"/>
      <c r="V6261" s="213"/>
      <c r="W6261" s="202" t="str" cm="1">
        <f t="array" ref="W6261">IF(SUM(LEN(B6261:V6261))=0,"",IF(OR(OR(ISBLANK(F6261),SUM(LEN(C6261),LEN(D6261))=0),AND(NOT(E6261="Unknown"),ISBLANK(J6261)),AND(NOT(O6261="Unknown"),ISBLANK(R6261))),"Missing Information", _xlfn._xlws.FILTER(_xlfn._xlws.FILTER(Table15[],(Table15[System-Owned Portion]&amp;Table15[If Material Anything Other than "Lead" in Column E,
Was Material Ever Previously Lead?]&amp;Table15[Customer-Owned Portion])=(E6261&amp;G6261&amp;O6261),""),{0,0,0,1})))</f>
        <v/>
      </c>
      <c r="X6261"/>
    </row>
    <row r="6262" spans="2:24" x14ac:dyDescent="0.35">
      <c r="B6262" s="208"/>
      <c r="C6262" s="33"/>
      <c r="D6262" s="33"/>
      <c r="E6262" s="47"/>
      <c r="F6262" s="46"/>
      <c r="G6262" s="95"/>
      <c r="H6262" s="33"/>
      <c r="I6262" s="33"/>
      <c r="J6262" s="95"/>
      <c r="K6262" s="33"/>
      <c r="L6262" s="33"/>
      <c r="M6262" s="232"/>
      <c r="N6262" s="210"/>
      <c r="O6262" s="120"/>
      <c r="P6262" s="46"/>
      <c r="Q6262" s="33"/>
      <c r="R6262" s="95"/>
      <c r="S6262" s="33"/>
      <c r="T6262" s="33"/>
      <c r="U6262" s="232"/>
      <c r="V6262" s="213"/>
      <c r="W6262" s="202" t="str" cm="1">
        <f t="array" ref="W6262">IF(SUM(LEN(B6262:V6262))=0,"",IF(OR(OR(ISBLANK(F6262),SUM(LEN(C6262),LEN(D6262))=0),AND(NOT(E6262="Unknown"),ISBLANK(J6262)),AND(NOT(O6262="Unknown"),ISBLANK(R6262))),"Missing Information", _xlfn._xlws.FILTER(_xlfn._xlws.FILTER(Table15[],(Table15[System-Owned Portion]&amp;Table15[If Material Anything Other than "Lead" in Column E,
Was Material Ever Previously Lead?]&amp;Table15[Customer-Owned Portion])=(E6262&amp;G6262&amp;O6262),""),{0,0,0,1})))</f>
        <v/>
      </c>
      <c r="X6262"/>
    </row>
    <row r="6263" spans="2:24" x14ac:dyDescent="0.35">
      <c r="B6263" s="208"/>
      <c r="C6263" s="33"/>
      <c r="D6263" s="33"/>
      <c r="E6263" s="47"/>
      <c r="F6263" s="46"/>
      <c r="G6263" s="95"/>
      <c r="H6263" s="33"/>
      <c r="I6263" s="33"/>
      <c r="J6263" s="95"/>
      <c r="K6263" s="33"/>
      <c r="L6263" s="33"/>
      <c r="M6263" s="232"/>
      <c r="N6263" s="210"/>
      <c r="O6263" s="120"/>
      <c r="P6263" s="46"/>
      <c r="Q6263" s="33"/>
      <c r="R6263" s="95"/>
      <c r="S6263" s="33"/>
      <c r="T6263" s="33"/>
      <c r="U6263" s="232"/>
      <c r="V6263" s="213"/>
      <c r="W6263" s="202" t="str" cm="1">
        <f t="array" ref="W6263">IF(SUM(LEN(B6263:V6263))=0,"",IF(OR(OR(ISBLANK(F6263),SUM(LEN(C6263),LEN(D6263))=0),AND(NOT(E6263="Unknown"),ISBLANK(J6263)),AND(NOT(O6263="Unknown"),ISBLANK(R6263))),"Missing Information", _xlfn._xlws.FILTER(_xlfn._xlws.FILTER(Table15[],(Table15[System-Owned Portion]&amp;Table15[If Material Anything Other than "Lead" in Column E,
Was Material Ever Previously Lead?]&amp;Table15[Customer-Owned Portion])=(E6263&amp;G6263&amp;O6263),""),{0,0,0,1})))</f>
        <v/>
      </c>
      <c r="X6263"/>
    </row>
    <row r="6264" spans="2:24" x14ac:dyDescent="0.35">
      <c r="B6264" s="208"/>
      <c r="C6264" s="33"/>
      <c r="D6264" s="33"/>
      <c r="E6264" s="47"/>
      <c r="F6264" s="46"/>
      <c r="G6264" s="95"/>
      <c r="H6264" s="33"/>
      <c r="I6264" s="33"/>
      <c r="J6264" s="95"/>
      <c r="K6264" s="33"/>
      <c r="L6264" s="33"/>
      <c r="M6264" s="232"/>
      <c r="N6264" s="210"/>
      <c r="O6264" s="120"/>
      <c r="P6264" s="46"/>
      <c r="Q6264" s="33"/>
      <c r="R6264" s="95"/>
      <c r="S6264" s="33"/>
      <c r="T6264" s="33"/>
      <c r="U6264" s="232"/>
      <c r="V6264" s="213"/>
      <c r="W6264" s="202" t="str" cm="1">
        <f t="array" ref="W6264">IF(SUM(LEN(B6264:V6264))=0,"",IF(OR(OR(ISBLANK(F6264),SUM(LEN(C6264),LEN(D6264))=0),AND(NOT(E6264="Unknown"),ISBLANK(J6264)),AND(NOT(O6264="Unknown"),ISBLANK(R6264))),"Missing Information", _xlfn._xlws.FILTER(_xlfn._xlws.FILTER(Table15[],(Table15[System-Owned Portion]&amp;Table15[If Material Anything Other than "Lead" in Column E,
Was Material Ever Previously Lead?]&amp;Table15[Customer-Owned Portion])=(E6264&amp;G6264&amp;O6264),""),{0,0,0,1})))</f>
        <v/>
      </c>
      <c r="X6264"/>
    </row>
    <row r="6265" spans="2:24" x14ac:dyDescent="0.35">
      <c r="B6265" s="208"/>
      <c r="C6265" s="33"/>
      <c r="D6265" s="33"/>
      <c r="E6265" s="47"/>
      <c r="F6265" s="46"/>
      <c r="G6265" s="95"/>
      <c r="H6265" s="33"/>
      <c r="I6265" s="33"/>
      <c r="J6265" s="95"/>
      <c r="K6265" s="33"/>
      <c r="L6265" s="33"/>
      <c r="M6265" s="232"/>
      <c r="N6265" s="210"/>
      <c r="O6265" s="120"/>
      <c r="P6265" s="46"/>
      <c r="Q6265" s="33"/>
      <c r="R6265" s="95"/>
      <c r="S6265" s="33"/>
      <c r="T6265" s="33"/>
      <c r="U6265" s="232"/>
      <c r="V6265" s="213"/>
      <c r="W6265" s="202" t="str" cm="1">
        <f t="array" ref="W6265">IF(SUM(LEN(B6265:V6265))=0,"",IF(OR(OR(ISBLANK(F6265),SUM(LEN(C6265),LEN(D6265))=0),AND(NOT(E6265="Unknown"),ISBLANK(J6265)),AND(NOT(O6265="Unknown"),ISBLANK(R6265))),"Missing Information", _xlfn._xlws.FILTER(_xlfn._xlws.FILTER(Table15[],(Table15[System-Owned Portion]&amp;Table15[If Material Anything Other than "Lead" in Column E,
Was Material Ever Previously Lead?]&amp;Table15[Customer-Owned Portion])=(E6265&amp;G6265&amp;O6265),""),{0,0,0,1})))</f>
        <v/>
      </c>
      <c r="X6265"/>
    </row>
    <row r="6266" spans="2:24" x14ac:dyDescent="0.35">
      <c r="B6266" s="208"/>
      <c r="C6266" s="33"/>
      <c r="D6266" s="33"/>
      <c r="E6266" s="47"/>
      <c r="F6266" s="46"/>
      <c r="G6266" s="95"/>
      <c r="H6266" s="33"/>
      <c r="I6266" s="33"/>
      <c r="J6266" s="95"/>
      <c r="K6266" s="33"/>
      <c r="L6266" s="33"/>
      <c r="M6266" s="232"/>
      <c r="N6266" s="210"/>
      <c r="O6266" s="120"/>
      <c r="P6266" s="46"/>
      <c r="Q6266" s="33"/>
      <c r="R6266" s="95"/>
      <c r="S6266" s="33"/>
      <c r="T6266" s="33"/>
      <c r="U6266" s="232"/>
      <c r="V6266" s="213"/>
      <c r="W6266" s="202" t="str" cm="1">
        <f t="array" ref="W6266">IF(SUM(LEN(B6266:V6266))=0,"",IF(OR(OR(ISBLANK(F6266),SUM(LEN(C6266),LEN(D6266))=0),AND(NOT(E6266="Unknown"),ISBLANK(J6266)),AND(NOT(O6266="Unknown"),ISBLANK(R6266))),"Missing Information", _xlfn._xlws.FILTER(_xlfn._xlws.FILTER(Table15[],(Table15[System-Owned Portion]&amp;Table15[If Material Anything Other than "Lead" in Column E,
Was Material Ever Previously Lead?]&amp;Table15[Customer-Owned Portion])=(E6266&amp;G6266&amp;O6266),""),{0,0,0,1})))</f>
        <v/>
      </c>
      <c r="X6266"/>
    </row>
    <row r="6267" spans="2:24" x14ac:dyDescent="0.35">
      <c r="B6267" s="208"/>
      <c r="C6267" s="33"/>
      <c r="D6267" s="33"/>
      <c r="E6267" s="47"/>
      <c r="F6267" s="46"/>
      <c r="G6267" s="95"/>
      <c r="H6267" s="33"/>
      <c r="I6267" s="33"/>
      <c r="J6267" s="95"/>
      <c r="K6267" s="33"/>
      <c r="L6267" s="33"/>
      <c r="M6267" s="232"/>
      <c r="N6267" s="210"/>
      <c r="O6267" s="120"/>
      <c r="P6267" s="46"/>
      <c r="Q6267" s="33"/>
      <c r="R6267" s="95"/>
      <c r="S6267" s="33"/>
      <c r="T6267" s="33"/>
      <c r="U6267" s="232"/>
      <c r="V6267" s="213"/>
      <c r="W6267" s="202" t="str" cm="1">
        <f t="array" ref="W6267">IF(SUM(LEN(B6267:V6267))=0,"",IF(OR(OR(ISBLANK(F6267),SUM(LEN(C6267),LEN(D6267))=0),AND(NOT(E6267="Unknown"),ISBLANK(J6267)),AND(NOT(O6267="Unknown"),ISBLANK(R6267))),"Missing Information", _xlfn._xlws.FILTER(_xlfn._xlws.FILTER(Table15[],(Table15[System-Owned Portion]&amp;Table15[If Material Anything Other than "Lead" in Column E,
Was Material Ever Previously Lead?]&amp;Table15[Customer-Owned Portion])=(E6267&amp;G6267&amp;O6267),""),{0,0,0,1})))</f>
        <v/>
      </c>
      <c r="X6267"/>
    </row>
    <row r="6268" spans="2:24" x14ac:dyDescent="0.35">
      <c r="B6268" s="208"/>
      <c r="C6268" s="33"/>
      <c r="D6268" s="33"/>
      <c r="E6268" s="47"/>
      <c r="F6268" s="46"/>
      <c r="G6268" s="95"/>
      <c r="H6268" s="33"/>
      <c r="I6268" s="33"/>
      <c r="J6268" s="95"/>
      <c r="K6268" s="33"/>
      <c r="L6268" s="33"/>
      <c r="M6268" s="232"/>
      <c r="N6268" s="210"/>
      <c r="O6268" s="120"/>
      <c r="P6268" s="46"/>
      <c r="Q6268" s="33"/>
      <c r="R6268" s="95"/>
      <c r="S6268" s="33"/>
      <c r="T6268" s="33"/>
      <c r="U6268" s="232"/>
      <c r="V6268" s="213"/>
      <c r="W6268" s="202" t="str" cm="1">
        <f t="array" ref="W6268">IF(SUM(LEN(B6268:V6268))=0,"",IF(OR(OR(ISBLANK(F6268),SUM(LEN(C6268),LEN(D6268))=0),AND(NOT(E6268="Unknown"),ISBLANK(J6268)),AND(NOT(O6268="Unknown"),ISBLANK(R6268))),"Missing Information", _xlfn._xlws.FILTER(_xlfn._xlws.FILTER(Table15[],(Table15[System-Owned Portion]&amp;Table15[If Material Anything Other than "Lead" in Column E,
Was Material Ever Previously Lead?]&amp;Table15[Customer-Owned Portion])=(E6268&amp;G6268&amp;O6268),""),{0,0,0,1})))</f>
        <v/>
      </c>
      <c r="X6268"/>
    </row>
    <row r="6269" spans="2:24" x14ac:dyDescent="0.35">
      <c r="B6269" s="208"/>
      <c r="C6269" s="33"/>
      <c r="D6269" s="33"/>
      <c r="E6269" s="47"/>
      <c r="F6269" s="46"/>
      <c r="G6269" s="95"/>
      <c r="H6269" s="33"/>
      <c r="I6269" s="33"/>
      <c r="J6269" s="95"/>
      <c r="K6269" s="33"/>
      <c r="L6269" s="33"/>
      <c r="M6269" s="232"/>
      <c r="N6269" s="210"/>
      <c r="O6269" s="120"/>
      <c r="P6269" s="46"/>
      <c r="Q6269" s="33"/>
      <c r="R6269" s="95"/>
      <c r="S6269" s="33"/>
      <c r="T6269" s="33"/>
      <c r="U6269" s="232"/>
      <c r="V6269" s="213"/>
      <c r="W6269" s="202" t="str" cm="1">
        <f t="array" ref="W6269">IF(SUM(LEN(B6269:V6269))=0,"",IF(OR(OR(ISBLANK(F6269),SUM(LEN(C6269),LEN(D6269))=0),AND(NOT(E6269="Unknown"),ISBLANK(J6269)),AND(NOT(O6269="Unknown"),ISBLANK(R6269))),"Missing Information", _xlfn._xlws.FILTER(_xlfn._xlws.FILTER(Table15[],(Table15[System-Owned Portion]&amp;Table15[If Material Anything Other than "Lead" in Column E,
Was Material Ever Previously Lead?]&amp;Table15[Customer-Owned Portion])=(E6269&amp;G6269&amp;O6269),""),{0,0,0,1})))</f>
        <v/>
      </c>
      <c r="X6269"/>
    </row>
    <row r="6270" spans="2:24" x14ac:dyDescent="0.35">
      <c r="B6270" s="208"/>
      <c r="C6270" s="33"/>
      <c r="D6270" s="33"/>
      <c r="E6270" s="47"/>
      <c r="F6270" s="46"/>
      <c r="G6270" s="95"/>
      <c r="H6270" s="33"/>
      <c r="I6270" s="33"/>
      <c r="J6270" s="95"/>
      <c r="K6270" s="33"/>
      <c r="L6270" s="33"/>
      <c r="M6270" s="232"/>
      <c r="N6270" s="210"/>
      <c r="O6270" s="120"/>
      <c r="P6270" s="46"/>
      <c r="Q6270" s="33"/>
      <c r="R6270" s="95"/>
      <c r="S6270" s="33"/>
      <c r="T6270" s="33"/>
      <c r="U6270" s="232"/>
      <c r="V6270" s="213"/>
      <c r="W6270" s="202" t="str" cm="1">
        <f t="array" ref="W6270">IF(SUM(LEN(B6270:V6270))=0,"",IF(OR(OR(ISBLANK(F6270),SUM(LEN(C6270),LEN(D6270))=0),AND(NOT(E6270="Unknown"),ISBLANK(J6270)),AND(NOT(O6270="Unknown"),ISBLANK(R6270))),"Missing Information", _xlfn._xlws.FILTER(_xlfn._xlws.FILTER(Table15[],(Table15[System-Owned Portion]&amp;Table15[If Material Anything Other than "Lead" in Column E,
Was Material Ever Previously Lead?]&amp;Table15[Customer-Owned Portion])=(E6270&amp;G6270&amp;O6270),""),{0,0,0,1})))</f>
        <v/>
      </c>
      <c r="X6270"/>
    </row>
    <row r="6271" spans="2:24" x14ac:dyDescent="0.35">
      <c r="B6271" s="208"/>
      <c r="C6271" s="33"/>
      <c r="D6271" s="33"/>
      <c r="E6271" s="47"/>
      <c r="F6271" s="46"/>
      <c r="G6271" s="95"/>
      <c r="H6271" s="33"/>
      <c r="I6271" s="33"/>
      <c r="J6271" s="95"/>
      <c r="K6271" s="33"/>
      <c r="L6271" s="33"/>
      <c r="M6271" s="232"/>
      <c r="N6271" s="210"/>
      <c r="O6271" s="120"/>
      <c r="P6271" s="46"/>
      <c r="Q6271" s="33"/>
      <c r="R6271" s="95"/>
      <c r="S6271" s="33"/>
      <c r="T6271" s="33"/>
      <c r="U6271" s="232"/>
      <c r="V6271" s="213"/>
      <c r="W6271" s="202" t="str" cm="1">
        <f t="array" ref="W6271">IF(SUM(LEN(B6271:V6271))=0,"",IF(OR(OR(ISBLANK(F6271),SUM(LEN(C6271),LEN(D6271))=0),AND(NOT(E6271="Unknown"),ISBLANK(J6271)),AND(NOT(O6271="Unknown"),ISBLANK(R6271))),"Missing Information", _xlfn._xlws.FILTER(_xlfn._xlws.FILTER(Table15[],(Table15[System-Owned Portion]&amp;Table15[If Material Anything Other than "Lead" in Column E,
Was Material Ever Previously Lead?]&amp;Table15[Customer-Owned Portion])=(E6271&amp;G6271&amp;O6271),""),{0,0,0,1})))</f>
        <v/>
      </c>
      <c r="X6271"/>
    </row>
    <row r="6272" spans="2:24" x14ac:dyDescent="0.35">
      <c r="B6272" s="208"/>
      <c r="C6272" s="33"/>
      <c r="D6272" s="33"/>
      <c r="E6272" s="47"/>
      <c r="F6272" s="46"/>
      <c r="G6272" s="95"/>
      <c r="H6272" s="33"/>
      <c r="I6272" s="33"/>
      <c r="J6272" s="95"/>
      <c r="K6272" s="33"/>
      <c r="L6272" s="33"/>
      <c r="M6272" s="232"/>
      <c r="N6272" s="210"/>
      <c r="O6272" s="120"/>
      <c r="P6272" s="46"/>
      <c r="Q6272" s="33"/>
      <c r="R6272" s="95"/>
      <c r="S6272" s="33"/>
      <c r="T6272" s="33"/>
      <c r="U6272" s="232"/>
      <c r="V6272" s="213"/>
      <c r="W6272" s="202" t="str" cm="1">
        <f t="array" ref="W6272">IF(SUM(LEN(B6272:V6272))=0,"",IF(OR(OR(ISBLANK(F6272),SUM(LEN(C6272),LEN(D6272))=0),AND(NOT(E6272="Unknown"),ISBLANK(J6272)),AND(NOT(O6272="Unknown"),ISBLANK(R6272))),"Missing Information", _xlfn._xlws.FILTER(_xlfn._xlws.FILTER(Table15[],(Table15[System-Owned Portion]&amp;Table15[If Material Anything Other than "Lead" in Column E,
Was Material Ever Previously Lead?]&amp;Table15[Customer-Owned Portion])=(E6272&amp;G6272&amp;O6272),""),{0,0,0,1})))</f>
        <v/>
      </c>
      <c r="X6272"/>
    </row>
    <row r="6273" spans="2:24" x14ac:dyDescent="0.35">
      <c r="B6273" s="208"/>
      <c r="C6273" s="33"/>
      <c r="D6273" s="33"/>
      <c r="E6273" s="47"/>
      <c r="F6273" s="46"/>
      <c r="G6273" s="95"/>
      <c r="H6273" s="33"/>
      <c r="I6273" s="33"/>
      <c r="J6273" s="95"/>
      <c r="K6273" s="33"/>
      <c r="L6273" s="33"/>
      <c r="M6273" s="232"/>
      <c r="N6273" s="210"/>
      <c r="O6273" s="120"/>
      <c r="P6273" s="46"/>
      <c r="Q6273" s="33"/>
      <c r="R6273" s="95"/>
      <c r="S6273" s="33"/>
      <c r="T6273" s="33"/>
      <c r="U6273" s="232"/>
      <c r="V6273" s="213"/>
      <c r="W6273" s="202" t="str" cm="1">
        <f t="array" ref="W6273">IF(SUM(LEN(B6273:V6273))=0,"",IF(OR(OR(ISBLANK(F6273),SUM(LEN(C6273),LEN(D6273))=0),AND(NOT(E6273="Unknown"),ISBLANK(J6273)),AND(NOT(O6273="Unknown"),ISBLANK(R6273))),"Missing Information", _xlfn._xlws.FILTER(_xlfn._xlws.FILTER(Table15[],(Table15[System-Owned Portion]&amp;Table15[If Material Anything Other than "Lead" in Column E,
Was Material Ever Previously Lead?]&amp;Table15[Customer-Owned Portion])=(E6273&amp;G6273&amp;O6273),""),{0,0,0,1})))</f>
        <v/>
      </c>
      <c r="X6273"/>
    </row>
    <row r="6274" spans="2:24" x14ac:dyDescent="0.35">
      <c r="B6274" s="208"/>
      <c r="C6274" s="33"/>
      <c r="D6274" s="33"/>
      <c r="E6274" s="47"/>
      <c r="F6274" s="46"/>
      <c r="G6274" s="95"/>
      <c r="H6274" s="33"/>
      <c r="I6274" s="33"/>
      <c r="J6274" s="95"/>
      <c r="K6274" s="33"/>
      <c r="L6274" s="33"/>
      <c r="M6274" s="232"/>
      <c r="N6274" s="210"/>
      <c r="O6274" s="120"/>
      <c r="P6274" s="46"/>
      <c r="Q6274" s="33"/>
      <c r="R6274" s="95"/>
      <c r="S6274" s="33"/>
      <c r="T6274" s="33"/>
      <c r="U6274" s="232"/>
      <c r="V6274" s="213"/>
      <c r="W6274" s="202" t="str" cm="1">
        <f t="array" ref="W6274">IF(SUM(LEN(B6274:V6274))=0,"",IF(OR(OR(ISBLANK(F6274),SUM(LEN(C6274),LEN(D6274))=0),AND(NOT(E6274="Unknown"),ISBLANK(J6274)),AND(NOT(O6274="Unknown"),ISBLANK(R6274))),"Missing Information", _xlfn._xlws.FILTER(_xlfn._xlws.FILTER(Table15[],(Table15[System-Owned Portion]&amp;Table15[If Material Anything Other than "Lead" in Column E,
Was Material Ever Previously Lead?]&amp;Table15[Customer-Owned Portion])=(E6274&amp;G6274&amp;O6274),""),{0,0,0,1})))</f>
        <v/>
      </c>
      <c r="X6274"/>
    </row>
    <row r="6275" spans="2:24" x14ac:dyDescent="0.35">
      <c r="B6275" s="208"/>
      <c r="C6275" s="33"/>
      <c r="D6275" s="33"/>
      <c r="E6275" s="47"/>
      <c r="F6275" s="46"/>
      <c r="G6275" s="95"/>
      <c r="H6275" s="33"/>
      <c r="I6275" s="33"/>
      <c r="J6275" s="95"/>
      <c r="K6275" s="33"/>
      <c r="L6275" s="33"/>
      <c r="M6275" s="232"/>
      <c r="N6275" s="210"/>
      <c r="O6275" s="120"/>
      <c r="P6275" s="46"/>
      <c r="Q6275" s="33"/>
      <c r="R6275" s="95"/>
      <c r="S6275" s="33"/>
      <c r="T6275" s="33"/>
      <c r="U6275" s="232"/>
      <c r="V6275" s="213"/>
      <c r="W6275" s="202" t="str" cm="1">
        <f t="array" ref="W6275">IF(SUM(LEN(B6275:V6275))=0,"",IF(OR(OR(ISBLANK(F6275),SUM(LEN(C6275),LEN(D6275))=0),AND(NOT(E6275="Unknown"),ISBLANK(J6275)),AND(NOT(O6275="Unknown"),ISBLANK(R6275))),"Missing Information", _xlfn._xlws.FILTER(_xlfn._xlws.FILTER(Table15[],(Table15[System-Owned Portion]&amp;Table15[If Material Anything Other than "Lead" in Column E,
Was Material Ever Previously Lead?]&amp;Table15[Customer-Owned Portion])=(E6275&amp;G6275&amp;O6275),""),{0,0,0,1})))</f>
        <v/>
      </c>
      <c r="X6275"/>
    </row>
    <row r="6276" spans="2:24" x14ac:dyDescent="0.35">
      <c r="B6276" s="208"/>
      <c r="C6276" s="33"/>
      <c r="D6276" s="33"/>
      <c r="E6276" s="47"/>
      <c r="F6276" s="46"/>
      <c r="G6276" s="95"/>
      <c r="H6276" s="33"/>
      <c r="I6276" s="33"/>
      <c r="J6276" s="95"/>
      <c r="K6276" s="33"/>
      <c r="L6276" s="33"/>
      <c r="M6276" s="232"/>
      <c r="N6276" s="210"/>
      <c r="O6276" s="120"/>
      <c r="P6276" s="46"/>
      <c r="Q6276" s="33"/>
      <c r="R6276" s="95"/>
      <c r="S6276" s="33"/>
      <c r="T6276" s="33"/>
      <c r="U6276" s="232"/>
      <c r="V6276" s="213"/>
      <c r="W6276" s="202" t="str" cm="1">
        <f t="array" ref="W6276">IF(SUM(LEN(B6276:V6276))=0,"",IF(OR(OR(ISBLANK(F6276),SUM(LEN(C6276),LEN(D6276))=0),AND(NOT(E6276="Unknown"),ISBLANK(J6276)),AND(NOT(O6276="Unknown"),ISBLANK(R6276))),"Missing Information", _xlfn._xlws.FILTER(_xlfn._xlws.FILTER(Table15[],(Table15[System-Owned Portion]&amp;Table15[If Material Anything Other than "Lead" in Column E,
Was Material Ever Previously Lead?]&amp;Table15[Customer-Owned Portion])=(E6276&amp;G6276&amp;O6276),""),{0,0,0,1})))</f>
        <v/>
      </c>
      <c r="X6276"/>
    </row>
    <row r="6277" spans="2:24" x14ac:dyDescent="0.35">
      <c r="B6277" s="208"/>
      <c r="C6277" s="33"/>
      <c r="D6277" s="33"/>
      <c r="E6277" s="47"/>
      <c r="F6277" s="46"/>
      <c r="G6277" s="95"/>
      <c r="H6277" s="33"/>
      <c r="I6277" s="33"/>
      <c r="J6277" s="95"/>
      <c r="K6277" s="33"/>
      <c r="L6277" s="33"/>
      <c r="M6277" s="232"/>
      <c r="N6277" s="210"/>
      <c r="O6277" s="120"/>
      <c r="P6277" s="46"/>
      <c r="Q6277" s="33"/>
      <c r="R6277" s="95"/>
      <c r="S6277" s="33"/>
      <c r="T6277" s="33"/>
      <c r="U6277" s="232"/>
      <c r="V6277" s="213"/>
      <c r="W6277" s="202" t="str" cm="1">
        <f t="array" ref="W6277">IF(SUM(LEN(B6277:V6277))=0,"",IF(OR(OR(ISBLANK(F6277),SUM(LEN(C6277),LEN(D6277))=0),AND(NOT(E6277="Unknown"),ISBLANK(J6277)),AND(NOT(O6277="Unknown"),ISBLANK(R6277))),"Missing Information", _xlfn._xlws.FILTER(_xlfn._xlws.FILTER(Table15[],(Table15[System-Owned Portion]&amp;Table15[If Material Anything Other than "Lead" in Column E,
Was Material Ever Previously Lead?]&amp;Table15[Customer-Owned Portion])=(E6277&amp;G6277&amp;O6277),""),{0,0,0,1})))</f>
        <v/>
      </c>
      <c r="X6277"/>
    </row>
    <row r="6278" spans="2:24" x14ac:dyDescent="0.35">
      <c r="B6278" s="208"/>
      <c r="C6278" s="33"/>
      <c r="D6278" s="33"/>
      <c r="E6278" s="47"/>
      <c r="F6278" s="46"/>
      <c r="G6278" s="95"/>
      <c r="H6278" s="33"/>
      <c r="I6278" s="33"/>
      <c r="J6278" s="95"/>
      <c r="K6278" s="33"/>
      <c r="L6278" s="33"/>
      <c r="M6278" s="232"/>
      <c r="N6278" s="210"/>
      <c r="O6278" s="120"/>
      <c r="P6278" s="46"/>
      <c r="Q6278" s="33"/>
      <c r="R6278" s="95"/>
      <c r="S6278" s="33"/>
      <c r="T6278" s="33"/>
      <c r="U6278" s="232"/>
      <c r="V6278" s="213"/>
      <c r="W6278" s="202" t="str" cm="1">
        <f t="array" ref="W6278">IF(SUM(LEN(B6278:V6278))=0,"",IF(OR(OR(ISBLANK(F6278),SUM(LEN(C6278),LEN(D6278))=0),AND(NOT(E6278="Unknown"),ISBLANK(J6278)),AND(NOT(O6278="Unknown"),ISBLANK(R6278))),"Missing Information", _xlfn._xlws.FILTER(_xlfn._xlws.FILTER(Table15[],(Table15[System-Owned Portion]&amp;Table15[If Material Anything Other than "Lead" in Column E,
Was Material Ever Previously Lead?]&amp;Table15[Customer-Owned Portion])=(E6278&amp;G6278&amp;O6278),""),{0,0,0,1})))</f>
        <v/>
      </c>
      <c r="X6278"/>
    </row>
    <row r="6279" spans="2:24" x14ac:dyDescent="0.35">
      <c r="B6279" s="208"/>
      <c r="C6279" s="33"/>
      <c r="D6279" s="33"/>
      <c r="E6279" s="47"/>
      <c r="F6279" s="46"/>
      <c r="G6279" s="95"/>
      <c r="H6279" s="33"/>
      <c r="I6279" s="33"/>
      <c r="J6279" s="95"/>
      <c r="K6279" s="33"/>
      <c r="L6279" s="33"/>
      <c r="M6279" s="232"/>
      <c r="N6279" s="210"/>
      <c r="O6279" s="120"/>
      <c r="P6279" s="46"/>
      <c r="Q6279" s="33"/>
      <c r="R6279" s="95"/>
      <c r="S6279" s="33"/>
      <c r="T6279" s="33"/>
      <c r="U6279" s="232"/>
      <c r="V6279" s="213"/>
      <c r="W6279" s="202" t="str" cm="1">
        <f t="array" ref="W6279">IF(SUM(LEN(B6279:V6279))=0,"",IF(OR(OR(ISBLANK(F6279),SUM(LEN(C6279),LEN(D6279))=0),AND(NOT(E6279="Unknown"),ISBLANK(J6279)),AND(NOT(O6279="Unknown"),ISBLANK(R6279))),"Missing Information", _xlfn._xlws.FILTER(_xlfn._xlws.FILTER(Table15[],(Table15[System-Owned Portion]&amp;Table15[If Material Anything Other than "Lead" in Column E,
Was Material Ever Previously Lead?]&amp;Table15[Customer-Owned Portion])=(E6279&amp;G6279&amp;O6279),""),{0,0,0,1})))</f>
        <v/>
      </c>
      <c r="X6279"/>
    </row>
    <row r="6280" spans="2:24" x14ac:dyDescent="0.35">
      <c r="B6280" s="208"/>
      <c r="C6280" s="33"/>
      <c r="D6280" s="33"/>
      <c r="E6280" s="47"/>
      <c r="F6280" s="46"/>
      <c r="G6280" s="95"/>
      <c r="H6280" s="33"/>
      <c r="I6280" s="33"/>
      <c r="J6280" s="95"/>
      <c r="K6280" s="33"/>
      <c r="L6280" s="33"/>
      <c r="M6280" s="232"/>
      <c r="N6280" s="210"/>
      <c r="O6280" s="120"/>
      <c r="P6280" s="46"/>
      <c r="Q6280" s="33"/>
      <c r="R6280" s="95"/>
      <c r="S6280" s="33"/>
      <c r="T6280" s="33"/>
      <c r="U6280" s="232"/>
      <c r="V6280" s="213"/>
      <c r="W6280" s="202" t="str" cm="1">
        <f t="array" ref="W6280">IF(SUM(LEN(B6280:V6280))=0,"",IF(OR(OR(ISBLANK(F6280),SUM(LEN(C6280),LEN(D6280))=0),AND(NOT(E6280="Unknown"),ISBLANK(J6280)),AND(NOT(O6280="Unknown"),ISBLANK(R6280))),"Missing Information", _xlfn._xlws.FILTER(_xlfn._xlws.FILTER(Table15[],(Table15[System-Owned Portion]&amp;Table15[If Material Anything Other than "Lead" in Column E,
Was Material Ever Previously Lead?]&amp;Table15[Customer-Owned Portion])=(E6280&amp;G6280&amp;O6280),""),{0,0,0,1})))</f>
        <v/>
      </c>
      <c r="X6280"/>
    </row>
    <row r="6281" spans="2:24" x14ac:dyDescent="0.35">
      <c r="B6281" s="208"/>
      <c r="C6281" s="33"/>
      <c r="D6281" s="33"/>
      <c r="E6281" s="47"/>
      <c r="F6281" s="46"/>
      <c r="G6281" s="95"/>
      <c r="H6281" s="33"/>
      <c r="I6281" s="33"/>
      <c r="J6281" s="95"/>
      <c r="K6281" s="33"/>
      <c r="L6281" s="33"/>
      <c r="M6281" s="232"/>
      <c r="N6281" s="210"/>
      <c r="O6281" s="120"/>
      <c r="P6281" s="46"/>
      <c r="Q6281" s="33"/>
      <c r="R6281" s="95"/>
      <c r="S6281" s="33"/>
      <c r="T6281" s="33"/>
      <c r="U6281" s="232"/>
      <c r="V6281" s="213"/>
      <c r="W6281" s="202" t="str" cm="1">
        <f t="array" ref="W6281">IF(SUM(LEN(B6281:V6281))=0,"",IF(OR(OR(ISBLANK(F6281),SUM(LEN(C6281),LEN(D6281))=0),AND(NOT(E6281="Unknown"),ISBLANK(J6281)),AND(NOT(O6281="Unknown"),ISBLANK(R6281))),"Missing Information", _xlfn._xlws.FILTER(_xlfn._xlws.FILTER(Table15[],(Table15[System-Owned Portion]&amp;Table15[If Material Anything Other than "Lead" in Column E,
Was Material Ever Previously Lead?]&amp;Table15[Customer-Owned Portion])=(E6281&amp;G6281&amp;O6281),""),{0,0,0,1})))</f>
        <v/>
      </c>
      <c r="X6281"/>
    </row>
    <row r="6282" spans="2:24" x14ac:dyDescent="0.35">
      <c r="B6282" s="208"/>
      <c r="C6282" s="33"/>
      <c r="D6282" s="33"/>
      <c r="E6282" s="47"/>
      <c r="F6282" s="46"/>
      <c r="G6282" s="95"/>
      <c r="H6282" s="33"/>
      <c r="I6282" s="33"/>
      <c r="J6282" s="95"/>
      <c r="K6282" s="33"/>
      <c r="L6282" s="33"/>
      <c r="M6282" s="232"/>
      <c r="N6282" s="210"/>
      <c r="O6282" s="120"/>
      <c r="P6282" s="46"/>
      <c r="Q6282" s="33"/>
      <c r="R6282" s="95"/>
      <c r="S6282" s="33"/>
      <c r="T6282" s="33"/>
      <c r="U6282" s="232"/>
      <c r="V6282" s="213"/>
      <c r="W6282" s="202" t="str" cm="1">
        <f t="array" ref="W6282">IF(SUM(LEN(B6282:V6282))=0,"",IF(OR(OR(ISBLANK(F6282),SUM(LEN(C6282),LEN(D6282))=0),AND(NOT(E6282="Unknown"),ISBLANK(J6282)),AND(NOT(O6282="Unknown"),ISBLANK(R6282))),"Missing Information", _xlfn._xlws.FILTER(_xlfn._xlws.FILTER(Table15[],(Table15[System-Owned Portion]&amp;Table15[If Material Anything Other than "Lead" in Column E,
Was Material Ever Previously Lead?]&amp;Table15[Customer-Owned Portion])=(E6282&amp;G6282&amp;O6282),""),{0,0,0,1})))</f>
        <v/>
      </c>
      <c r="X6282"/>
    </row>
    <row r="6283" spans="2:24" x14ac:dyDescent="0.35">
      <c r="B6283" s="208"/>
      <c r="C6283" s="33"/>
      <c r="D6283" s="33"/>
      <c r="E6283" s="47"/>
      <c r="F6283" s="46"/>
      <c r="G6283" s="95"/>
      <c r="H6283" s="33"/>
      <c r="I6283" s="33"/>
      <c r="J6283" s="95"/>
      <c r="K6283" s="33"/>
      <c r="L6283" s="33"/>
      <c r="M6283" s="232"/>
      <c r="N6283" s="210"/>
      <c r="O6283" s="120"/>
      <c r="P6283" s="46"/>
      <c r="Q6283" s="33"/>
      <c r="R6283" s="95"/>
      <c r="S6283" s="33"/>
      <c r="T6283" s="33"/>
      <c r="U6283" s="232"/>
      <c r="V6283" s="213"/>
      <c r="W6283" s="202" t="str" cm="1">
        <f t="array" ref="W6283">IF(SUM(LEN(B6283:V6283))=0,"",IF(OR(OR(ISBLANK(F6283),SUM(LEN(C6283),LEN(D6283))=0),AND(NOT(E6283="Unknown"),ISBLANK(J6283)),AND(NOT(O6283="Unknown"),ISBLANK(R6283))),"Missing Information", _xlfn._xlws.FILTER(_xlfn._xlws.FILTER(Table15[],(Table15[System-Owned Portion]&amp;Table15[If Material Anything Other than "Lead" in Column E,
Was Material Ever Previously Lead?]&amp;Table15[Customer-Owned Portion])=(E6283&amp;G6283&amp;O6283),""),{0,0,0,1})))</f>
        <v/>
      </c>
      <c r="X6283"/>
    </row>
    <row r="6284" spans="2:24" x14ac:dyDescent="0.35">
      <c r="B6284" s="208"/>
      <c r="C6284" s="33"/>
      <c r="D6284" s="33"/>
      <c r="E6284" s="47"/>
      <c r="F6284" s="46"/>
      <c r="G6284" s="95"/>
      <c r="H6284" s="33"/>
      <c r="I6284" s="33"/>
      <c r="J6284" s="95"/>
      <c r="K6284" s="33"/>
      <c r="L6284" s="33"/>
      <c r="M6284" s="232"/>
      <c r="N6284" s="210"/>
      <c r="O6284" s="120"/>
      <c r="P6284" s="46"/>
      <c r="Q6284" s="33"/>
      <c r="R6284" s="95"/>
      <c r="S6284" s="33"/>
      <c r="T6284" s="33"/>
      <c r="U6284" s="232"/>
      <c r="V6284" s="213"/>
      <c r="W6284" s="202" t="str" cm="1">
        <f t="array" ref="W6284">IF(SUM(LEN(B6284:V6284))=0,"",IF(OR(OR(ISBLANK(F6284),SUM(LEN(C6284),LEN(D6284))=0),AND(NOT(E6284="Unknown"),ISBLANK(J6284)),AND(NOT(O6284="Unknown"),ISBLANK(R6284))),"Missing Information", _xlfn._xlws.FILTER(_xlfn._xlws.FILTER(Table15[],(Table15[System-Owned Portion]&amp;Table15[If Material Anything Other than "Lead" in Column E,
Was Material Ever Previously Lead?]&amp;Table15[Customer-Owned Portion])=(E6284&amp;G6284&amp;O6284),""),{0,0,0,1})))</f>
        <v/>
      </c>
      <c r="X6284"/>
    </row>
    <row r="6285" spans="2:24" x14ac:dyDescent="0.35">
      <c r="B6285" s="208"/>
      <c r="C6285" s="33"/>
      <c r="D6285" s="33"/>
      <c r="E6285" s="47"/>
      <c r="F6285" s="46"/>
      <c r="G6285" s="95"/>
      <c r="H6285" s="33"/>
      <c r="I6285" s="33"/>
      <c r="J6285" s="95"/>
      <c r="K6285" s="33"/>
      <c r="L6285" s="33"/>
      <c r="M6285" s="232"/>
      <c r="N6285" s="210"/>
      <c r="O6285" s="120"/>
      <c r="P6285" s="46"/>
      <c r="Q6285" s="33"/>
      <c r="R6285" s="95"/>
      <c r="S6285" s="33"/>
      <c r="T6285" s="33"/>
      <c r="U6285" s="232"/>
      <c r="V6285" s="213"/>
      <c r="W6285" s="202" t="str" cm="1">
        <f t="array" ref="W6285">IF(SUM(LEN(B6285:V6285))=0,"",IF(OR(OR(ISBLANK(F6285),SUM(LEN(C6285),LEN(D6285))=0),AND(NOT(E6285="Unknown"),ISBLANK(J6285)),AND(NOT(O6285="Unknown"),ISBLANK(R6285))),"Missing Information", _xlfn._xlws.FILTER(_xlfn._xlws.FILTER(Table15[],(Table15[System-Owned Portion]&amp;Table15[If Material Anything Other than "Lead" in Column E,
Was Material Ever Previously Lead?]&amp;Table15[Customer-Owned Portion])=(E6285&amp;G6285&amp;O6285),""),{0,0,0,1})))</f>
        <v/>
      </c>
      <c r="X6285"/>
    </row>
    <row r="6286" spans="2:24" x14ac:dyDescent="0.35">
      <c r="B6286" s="208"/>
      <c r="C6286" s="33"/>
      <c r="D6286" s="33"/>
      <c r="E6286" s="47"/>
      <c r="F6286" s="46"/>
      <c r="G6286" s="95"/>
      <c r="H6286" s="33"/>
      <c r="I6286" s="33"/>
      <c r="J6286" s="95"/>
      <c r="K6286" s="33"/>
      <c r="L6286" s="33"/>
      <c r="M6286" s="232"/>
      <c r="N6286" s="210"/>
      <c r="O6286" s="120"/>
      <c r="P6286" s="46"/>
      <c r="Q6286" s="33"/>
      <c r="R6286" s="95"/>
      <c r="S6286" s="33"/>
      <c r="T6286" s="33"/>
      <c r="U6286" s="232"/>
      <c r="V6286" s="213"/>
      <c r="W6286" s="202" t="str" cm="1">
        <f t="array" ref="W6286">IF(SUM(LEN(B6286:V6286))=0,"",IF(OR(OR(ISBLANK(F6286),SUM(LEN(C6286),LEN(D6286))=0),AND(NOT(E6286="Unknown"),ISBLANK(J6286)),AND(NOT(O6286="Unknown"),ISBLANK(R6286))),"Missing Information", _xlfn._xlws.FILTER(_xlfn._xlws.FILTER(Table15[],(Table15[System-Owned Portion]&amp;Table15[If Material Anything Other than "Lead" in Column E,
Was Material Ever Previously Lead?]&amp;Table15[Customer-Owned Portion])=(E6286&amp;G6286&amp;O6286),""),{0,0,0,1})))</f>
        <v/>
      </c>
      <c r="X6286"/>
    </row>
    <row r="6287" spans="2:24" x14ac:dyDescent="0.35">
      <c r="B6287" s="208"/>
      <c r="C6287" s="33"/>
      <c r="D6287" s="33"/>
      <c r="E6287" s="47"/>
      <c r="F6287" s="46"/>
      <c r="G6287" s="95"/>
      <c r="H6287" s="33"/>
      <c r="I6287" s="33"/>
      <c r="J6287" s="95"/>
      <c r="K6287" s="33"/>
      <c r="L6287" s="33"/>
      <c r="M6287" s="232"/>
      <c r="N6287" s="210"/>
      <c r="O6287" s="120"/>
      <c r="P6287" s="46"/>
      <c r="Q6287" s="33"/>
      <c r="R6287" s="95"/>
      <c r="S6287" s="33"/>
      <c r="T6287" s="33"/>
      <c r="U6287" s="232"/>
      <c r="V6287" s="213"/>
      <c r="W6287" s="202" t="str" cm="1">
        <f t="array" ref="W6287">IF(SUM(LEN(B6287:V6287))=0,"",IF(OR(OR(ISBLANK(F6287),SUM(LEN(C6287),LEN(D6287))=0),AND(NOT(E6287="Unknown"),ISBLANK(J6287)),AND(NOT(O6287="Unknown"),ISBLANK(R6287))),"Missing Information", _xlfn._xlws.FILTER(_xlfn._xlws.FILTER(Table15[],(Table15[System-Owned Portion]&amp;Table15[If Material Anything Other than "Lead" in Column E,
Was Material Ever Previously Lead?]&amp;Table15[Customer-Owned Portion])=(E6287&amp;G6287&amp;O6287),""),{0,0,0,1})))</f>
        <v/>
      </c>
      <c r="X6287"/>
    </row>
    <row r="6288" spans="2:24" x14ac:dyDescent="0.35">
      <c r="B6288" s="208"/>
      <c r="C6288" s="33"/>
      <c r="D6288" s="33"/>
      <c r="E6288" s="47"/>
      <c r="F6288" s="46"/>
      <c r="G6288" s="95"/>
      <c r="H6288" s="33"/>
      <c r="I6288" s="33"/>
      <c r="J6288" s="95"/>
      <c r="K6288" s="33"/>
      <c r="L6288" s="33"/>
      <c r="M6288" s="232"/>
      <c r="N6288" s="210"/>
      <c r="O6288" s="120"/>
      <c r="P6288" s="46"/>
      <c r="Q6288" s="33"/>
      <c r="R6288" s="95"/>
      <c r="S6288" s="33"/>
      <c r="T6288" s="33"/>
      <c r="U6288" s="232"/>
      <c r="V6288" s="213"/>
      <c r="W6288" s="202" t="str" cm="1">
        <f t="array" ref="W6288">IF(SUM(LEN(B6288:V6288))=0,"",IF(OR(OR(ISBLANK(F6288),SUM(LEN(C6288),LEN(D6288))=0),AND(NOT(E6288="Unknown"),ISBLANK(J6288)),AND(NOT(O6288="Unknown"),ISBLANK(R6288))),"Missing Information", _xlfn._xlws.FILTER(_xlfn._xlws.FILTER(Table15[],(Table15[System-Owned Portion]&amp;Table15[If Material Anything Other than "Lead" in Column E,
Was Material Ever Previously Lead?]&amp;Table15[Customer-Owned Portion])=(E6288&amp;G6288&amp;O6288),""),{0,0,0,1})))</f>
        <v/>
      </c>
      <c r="X6288"/>
    </row>
    <row r="6289" spans="2:24" x14ac:dyDescent="0.35">
      <c r="B6289" s="208"/>
      <c r="C6289" s="33"/>
      <c r="D6289" s="33"/>
      <c r="E6289" s="47"/>
      <c r="F6289" s="46"/>
      <c r="G6289" s="95"/>
      <c r="H6289" s="33"/>
      <c r="I6289" s="33"/>
      <c r="J6289" s="95"/>
      <c r="K6289" s="33"/>
      <c r="L6289" s="33"/>
      <c r="M6289" s="232"/>
      <c r="N6289" s="210"/>
      <c r="O6289" s="120"/>
      <c r="P6289" s="46"/>
      <c r="Q6289" s="33"/>
      <c r="R6289" s="95"/>
      <c r="S6289" s="33"/>
      <c r="T6289" s="33"/>
      <c r="U6289" s="232"/>
      <c r="V6289" s="213"/>
      <c r="W6289" s="202" t="str" cm="1">
        <f t="array" ref="W6289">IF(SUM(LEN(B6289:V6289))=0,"",IF(OR(OR(ISBLANK(F6289),SUM(LEN(C6289),LEN(D6289))=0),AND(NOT(E6289="Unknown"),ISBLANK(J6289)),AND(NOT(O6289="Unknown"),ISBLANK(R6289))),"Missing Information", _xlfn._xlws.FILTER(_xlfn._xlws.FILTER(Table15[],(Table15[System-Owned Portion]&amp;Table15[If Material Anything Other than "Lead" in Column E,
Was Material Ever Previously Lead?]&amp;Table15[Customer-Owned Portion])=(E6289&amp;G6289&amp;O6289),""),{0,0,0,1})))</f>
        <v/>
      </c>
      <c r="X6289"/>
    </row>
    <row r="6290" spans="2:24" x14ac:dyDescent="0.35">
      <c r="B6290" s="208"/>
      <c r="C6290" s="33"/>
      <c r="D6290" s="33"/>
      <c r="E6290" s="47"/>
      <c r="F6290" s="46"/>
      <c r="G6290" s="95"/>
      <c r="H6290" s="33"/>
      <c r="I6290" s="33"/>
      <c r="J6290" s="95"/>
      <c r="K6290" s="33"/>
      <c r="L6290" s="33"/>
      <c r="M6290" s="232"/>
      <c r="N6290" s="210"/>
      <c r="O6290" s="120"/>
      <c r="P6290" s="46"/>
      <c r="Q6290" s="33"/>
      <c r="R6290" s="95"/>
      <c r="S6290" s="33"/>
      <c r="T6290" s="33"/>
      <c r="U6290" s="232"/>
      <c r="V6290" s="213"/>
      <c r="W6290" s="202" t="str" cm="1">
        <f t="array" ref="W6290">IF(SUM(LEN(B6290:V6290))=0,"",IF(OR(OR(ISBLANK(F6290),SUM(LEN(C6290),LEN(D6290))=0),AND(NOT(E6290="Unknown"),ISBLANK(J6290)),AND(NOT(O6290="Unknown"),ISBLANK(R6290))),"Missing Information", _xlfn._xlws.FILTER(_xlfn._xlws.FILTER(Table15[],(Table15[System-Owned Portion]&amp;Table15[If Material Anything Other than "Lead" in Column E,
Was Material Ever Previously Lead?]&amp;Table15[Customer-Owned Portion])=(E6290&amp;G6290&amp;O6290),""),{0,0,0,1})))</f>
        <v/>
      </c>
      <c r="X6290"/>
    </row>
    <row r="6291" spans="2:24" x14ac:dyDescent="0.35">
      <c r="B6291" s="208"/>
      <c r="C6291" s="33"/>
      <c r="D6291" s="33"/>
      <c r="E6291" s="47"/>
      <c r="F6291" s="46"/>
      <c r="G6291" s="95"/>
      <c r="H6291" s="33"/>
      <c r="I6291" s="33"/>
      <c r="J6291" s="95"/>
      <c r="K6291" s="33"/>
      <c r="L6291" s="33"/>
      <c r="M6291" s="232"/>
      <c r="N6291" s="210"/>
      <c r="O6291" s="120"/>
      <c r="P6291" s="46"/>
      <c r="Q6291" s="33"/>
      <c r="R6291" s="95"/>
      <c r="S6291" s="33"/>
      <c r="T6291" s="33"/>
      <c r="U6291" s="232"/>
      <c r="V6291" s="213"/>
      <c r="W6291" s="202" t="str" cm="1">
        <f t="array" ref="W6291">IF(SUM(LEN(B6291:V6291))=0,"",IF(OR(OR(ISBLANK(F6291),SUM(LEN(C6291),LEN(D6291))=0),AND(NOT(E6291="Unknown"),ISBLANK(J6291)),AND(NOT(O6291="Unknown"),ISBLANK(R6291))),"Missing Information", _xlfn._xlws.FILTER(_xlfn._xlws.FILTER(Table15[],(Table15[System-Owned Portion]&amp;Table15[If Material Anything Other than "Lead" in Column E,
Was Material Ever Previously Lead?]&amp;Table15[Customer-Owned Portion])=(E6291&amp;G6291&amp;O6291),""),{0,0,0,1})))</f>
        <v/>
      </c>
      <c r="X6291"/>
    </row>
    <row r="6292" spans="2:24" x14ac:dyDescent="0.35">
      <c r="B6292" s="208"/>
      <c r="C6292" s="33"/>
      <c r="D6292" s="33"/>
      <c r="E6292" s="47"/>
      <c r="F6292" s="46"/>
      <c r="G6292" s="95"/>
      <c r="H6292" s="33"/>
      <c r="I6292" s="33"/>
      <c r="J6292" s="95"/>
      <c r="K6292" s="33"/>
      <c r="L6292" s="33"/>
      <c r="M6292" s="232"/>
      <c r="N6292" s="210"/>
      <c r="O6292" s="120"/>
      <c r="P6292" s="46"/>
      <c r="Q6292" s="33"/>
      <c r="R6292" s="95"/>
      <c r="S6292" s="33"/>
      <c r="T6292" s="33"/>
      <c r="U6292" s="232"/>
      <c r="V6292" s="213"/>
      <c r="W6292" s="202" t="str" cm="1">
        <f t="array" ref="W6292">IF(SUM(LEN(B6292:V6292))=0,"",IF(OR(OR(ISBLANK(F6292),SUM(LEN(C6292),LEN(D6292))=0),AND(NOT(E6292="Unknown"),ISBLANK(J6292)),AND(NOT(O6292="Unknown"),ISBLANK(R6292))),"Missing Information", _xlfn._xlws.FILTER(_xlfn._xlws.FILTER(Table15[],(Table15[System-Owned Portion]&amp;Table15[If Material Anything Other than "Lead" in Column E,
Was Material Ever Previously Lead?]&amp;Table15[Customer-Owned Portion])=(E6292&amp;G6292&amp;O6292),""),{0,0,0,1})))</f>
        <v/>
      </c>
      <c r="X6292"/>
    </row>
    <row r="6293" spans="2:24" x14ac:dyDescent="0.35">
      <c r="B6293" s="208"/>
      <c r="C6293" s="33"/>
      <c r="D6293" s="33"/>
      <c r="E6293" s="47"/>
      <c r="F6293" s="46"/>
      <c r="G6293" s="95"/>
      <c r="H6293" s="33"/>
      <c r="I6293" s="33"/>
      <c r="J6293" s="95"/>
      <c r="K6293" s="33"/>
      <c r="L6293" s="33"/>
      <c r="M6293" s="232"/>
      <c r="N6293" s="210"/>
      <c r="O6293" s="120"/>
      <c r="P6293" s="46"/>
      <c r="Q6293" s="33"/>
      <c r="R6293" s="95"/>
      <c r="S6293" s="33"/>
      <c r="T6293" s="33"/>
      <c r="U6293" s="232"/>
      <c r="V6293" s="213"/>
      <c r="W6293" s="202" t="str" cm="1">
        <f t="array" ref="W6293">IF(SUM(LEN(B6293:V6293))=0,"",IF(OR(OR(ISBLANK(F6293),SUM(LEN(C6293),LEN(D6293))=0),AND(NOT(E6293="Unknown"),ISBLANK(J6293)),AND(NOT(O6293="Unknown"),ISBLANK(R6293))),"Missing Information", _xlfn._xlws.FILTER(_xlfn._xlws.FILTER(Table15[],(Table15[System-Owned Portion]&amp;Table15[If Material Anything Other than "Lead" in Column E,
Was Material Ever Previously Lead?]&amp;Table15[Customer-Owned Portion])=(E6293&amp;G6293&amp;O6293),""),{0,0,0,1})))</f>
        <v/>
      </c>
      <c r="X6293"/>
    </row>
    <row r="6294" spans="2:24" x14ac:dyDescent="0.35">
      <c r="B6294" s="208"/>
      <c r="C6294" s="33"/>
      <c r="D6294" s="33"/>
      <c r="E6294" s="47"/>
      <c r="F6294" s="46"/>
      <c r="G6294" s="95"/>
      <c r="H6294" s="33"/>
      <c r="I6294" s="33"/>
      <c r="J6294" s="95"/>
      <c r="K6294" s="33"/>
      <c r="L6294" s="33"/>
      <c r="M6294" s="232"/>
      <c r="N6294" s="210"/>
      <c r="O6294" s="120"/>
      <c r="P6294" s="46"/>
      <c r="Q6294" s="33"/>
      <c r="R6294" s="95"/>
      <c r="S6294" s="33"/>
      <c r="T6294" s="33"/>
      <c r="U6294" s="232"/>
      <c r="V6294" s="213"/>
      <c r="W6294" s="202" t="str" cm="1">
        <f t="array" ref="W6294">IF(SUM(LEN(B6294:V6294))=0,"",IF(OR(OR(ISBLANK(F6294),SUM(LEN(C6294),LEN(D6294))=0),AND(NOT(E6294="Unknown"),ISBLANK(J6294)),AND(NOT(O6294="Unknown"),ISBLANK(R6294))),"Missing Information", _xlfn._xlws.FILTER(_xlfn._xlws.FILTER(Table15[],(Table15[System-Owned Portion]&amp;Table15[If Material Anything Other than "Lead" in Column E,
Was Material Ever Previously Lead?]&amp;Table15[Customer-Owned Portion])=(E6294&amp;G6294&amp;O6294),""),{0,0,0,1})))</f>
        <v/>
      </c>
      <c r="X6294"/>
    </row>
    <row r="6295" spans="2:24" x14ac:dyDescent="0.35">
      <c r="B6295" s="208"/>
      <c r="C6295" s="33"/>
      <c r="D6295" s="33"/>
      <c r="E6295" s="47"/>
      <c r="F6295" s="46"/>
      <c r="G6295" s="95"/>
      <c r="H6295" s="33"/>
      <c r="I6295" s="33"/>
      <c r="J6295" s="95"/>
      <c r="K6295" s="33"/>
      <c r="L6295" s="33"/>
      <c r="M6295" s="232"/>
      <c r="N6295" s="210"/>
      <c r="O6295" s="120"/>
      <c r="P6295" s="46"/>
      <c r="Q6295" s="33"/>
      <c r="R6295" s="95"/>
      <c r="S6295" s="33"/>
      <c r="T6295" s="33"/>
      <c r="U6295" s="232"/>
      <c r="V6295" s="213"/>
      <c r="W6295" s="202" t="str" cm="1">
        <f t="array" ref="W6295">IF(SUM(LEN(B6295:V6295))=0,"",IF(OR(OR(ISBLANK(F6295),SUM(LEN(C6295),LEN(D6295))=0),AND(NOT(E6295="Unknown"),ISBLANK(J6295)),AND(NOT(O6295="Unknown"),ISBLANK(R6295))),"Missing Information", _xlfn._xlws.FILTER(_xlfn._xlws.FILTER(Table15[],(Table15[System-Owned Portion]&amp;Table15[If Material Anything Other than "Lead" in Column E,
Was Material Ever Previously Lead?]&amp;Table15[Customer-Owned Portion])=(E6295&amp;G6295&amp;O6295),""),{0,0,0,1})))</f>
        <v/>
      </c>
      <c r="X6295"/>
    </row>
    <row r="6296" spans="2:24" x14ac:dyDescent="0.35">
      <c r="B6296" s="208"/>
      <c r="C6296" s="33"/>
      <c r="D6296" s="33"/>
      <c r="E6296" s="47"/>
      <c r="F6296" s="46"/>
      <c r="G6296" s="95"/>
      <c r="H6296" s="33"/>
      <c r="I6296" s="33"/>
      <c r="J6296" s="95"/>
      <c r="K6296" s="33"/>
      <c r="L6296" s="33"/>
      <c r="M6296" s="232"/>
      <c r="N6296" s="210"/>
      <c r="O6296" s="120"/>
      <c r="P6296" s="46"/>
      <c r="Q6296" s="33"/>
      <c r="R6296" s="95"/>
      <c r="S6296" s="33"/>
      <c r="T6296" s="33"/>
      <c r="U6296" s="232"/>
      <c r="V6296" s="213"/>
      <c r="W6296" s="202" t="str" cm="1">
        <f t="array" ref="W6296">IF(SUM(LEN(B6296:V6296))=0,"",IF(OR(OR(ISBLANK(F6296),SUM(LEN(C6296),LEN(D6296))=0),AND(NOT(E6296="Unknown"),ISBLANK(J6296)),AND(NOT(O6296="Unknown"),ISBLANK(R6296))),"Missing Information", _xlfn._xlws.FILTER(_xlfn._xlws.FILTER(Table15[],(Table15[System-Owned Portion]&amp;Table15[If Material Anything Other than "Lead" in Column E,
Was Material Ever Previously Lead?]&amp;Table15[Customer-Owned Portion])=(E6296&amp;G6296&amp;O6296),""),{0,0,0,1})))</f>
        <v/>
      </c>
      <c r="X6296"/>
    </row>
    <row r="6297" spans="2:24" x14ac:dyDescent="0.35">
      <c r="B6297" s="208"/>
      <c r="C6297" s="33"/>
      <c r="D6297" s="33"/>
      <c r="E6297" s="47"/>
      <c r="F6297" s="46"/>
      <c r="G6297" s="95"/>
      <c r="H6297" s="33"/>
      <c r="I6297" s="33"/>
      <c r="J6297" s="95"/>
      <c r="K6297" s="33"/>
      <c r="L6297" s="33"/>
      <c r="M6297" s="232"/>
      <c r="N6297" s="210"/>
      <c r="O6297" s="120"/>
      <c r="P6297" s="46"/>
      <c r="Q6297" s="33"/>
      <c r="R6297" s="95"/>
      <c r="S6297" s="33"/>
      <c r="T6297" s="33"/>
      <c r="U6297" s="232"/>
      <c r="V6297" s="213"/>
      <c r="W6297" s="202" t="str" cm="1">
        <f t="array" ref="W6297">IF(SUM(LEN(B6297:V6297))=0,"",IF(OR(OR(ISBLANK(F6297),SUM(LEN(C6297),LEN(D6297))=0),AND(NOT(E6297="Unknown"),ISBLANK(J6297)),AND(NOT(O6297="Unknown"),ISBLANK(R6297))),"Missing Information", _xlfn._xlws.FILTER(_xlfn._xlws.FILTER(Table15[],(Table15[System-Owned Portion]&amp;Table15[If Material Anything Other than "Lead" in Column E,
Was Material Ever Previously Lead?]&amp;Table15[Customer-Owned Portion])=(E6297&amp;G6297&amp;O6297),""),{0,0,0,1})))</f>
        <v/>
      </c>
      <c r="X6297"/>
    </row>
    <row r="6298" spans="2:24" x14ac:dyDescent="0.35">
      <c r="B6298" s="208"/>
      <c r="C6298" s="33"/>
      <c r="D6298" s="33"/>
      <c r="E6298" s="47"/>
      <c r="F6298" s="46"/>
      <c r="G6298" s="95"/>
      <c r="H6298" s="33"/>
      <c r="I6298" s="33"/>
      <c r="J6298" s="95"/>
      <c r="K6298" s="33"/>
      <c r="L6298" s="33"/>
      <c r="M6298" s="232"/>
      <c r="N6298" s="210"/>
      <c r="O6298" s="120"/>
      <c r="P6298" s="46"/>
      <c r="Q6298" s="33"/>
      <c r="R6298" s="95"/>
      <c r="S6298" s="33"/>
      <c r="T6298" s="33"/>
      <c r="U6298" s="232"/>
      <c r="V6298" s="213"/>
      <c r="W6298" s="202" t="str" cm="1">
        <f t="array" ref="W6298">IF(SUM(LEN(B6298:V6298))=0,"",IF(OR(OR(ISBLANK(F6298),SUM(LEN(C6298),LEN(D6298))=0),AND(NOT(E6298="Unknown"),ISBLANK(J6298)),AND(NOT(O6298="Unknown"),ISBLANK(R6298))),"Missing Information", _xlfn._xlws.FILTER(_xlfn._xlws.FILTER(Table15[],(Table15[System-Owned Portion]&amp;Table15[If Material Anything Other than "Lead" in Column E,
Was Material Ever Previously Lead?]&amp;Table15[Customer-Owned Portion])=(E6298&amp;G6298&amp;O6298),""),{0,0,0,1})))</f>
        <v/>
      </c>
      <c r="X6298"/>
    </row>
    <row r="6299" spans="2:24" x14ac:dyDescent="0.35">
      <c r="B6299" s="208"/>
      <c r="C6299" s="33"/>
      <c r="D6299" s="33"/>
      <c r="E6299" s="47"/>
      <c r="F6299" s="46"/>
      <c r="G6299" s="95"/>
      <c r="H6299" s="33"/>
      <c r="I6299" s="33"/>
      <c r="J6299" s="95"/>
      <c r="K6299" s="33"/>
      <c r="L6299" s="33"/>
      <c r="M6299" s="232"/>
      <c r="N6299" s="210"/>
      <c r="O6299" s="120"/>
      <c r="P6299" s="46"/>
      <c r="Q6299" s="33"/>
      <c r="R6299" s="95"/>
      <c r="S6299" s="33"/>
      <c r="T6299" s="33"/>
      <c r="U6299" s="232"/>
      <c r="V6299" s="213"/>
      <c r="W6299" s="202" t="str" cm="1">
        <f t="array" ref="W6299">IF(SUM(LEN(B6299:V6299))=0,"",IF(OR(OR(ISBLANK(F6299),SUM(LEN(C6299),LEN(D6299))=0),AND(NOT(E6299="Unknown"),ISBLANK(J6299)),AND(NOT(O6299="Unknown"),ISBLANK(R6299))),"Missing Information", _xlfn._xlws.FILTER(_xlfn._xlws.FILTER(Table15[],(Table15[System-Owned Portion]&amp;Table15[If Material Anything Other than "Lead" in Column E,
Was Material Ever Previously Lead?]&amp;Table15[Customer-Owned Portion])=(E6299&amp;G6299&amp;O6299),""),{0,0,0,1})))</f>
        <v/>
      </c>
      <c r="X6299"/>
    </row>
    <row r="6300" spans="2:24" x14ac:dyDescent="0.35">
      <c r="B6300" s="208"/>
      <c r="C6300" s="33"/>
      <c r="D6300" s="33"/>
      <c r="E6300" s="47"/>
      <c r="F6300" s="46"/>
      <c r="G6300" s="95"/>
      <c r="H6300" s="33"/>
      <c r="I6300" s="33"/>
      <c r="J6300" s="95"/>
      <c r="K6300" s="33"/>
      <c r="L6300" s="33"/>
      <c r="M6300" s="232"/>
      <c r="N6300" s="210"/>
      <c r="O6300" s="120"/>
      <c r="P6300" s="46"/>
      <c r="Q6300" s="33"/>
      <c r="R6300" s="95"/>
      <c r="S6300" s="33"/>
      <c r="T6300" s="33"/>
      <c r="U6300" s="232"/>
      <c r="V6300" s="213"/>
      <c r="W6300" s="202" t="str" cm="1">
        <f t="array" ref="W6300">IF(SUM(LEN(B6300:V6300))=0,"",IF(OR(OR(ISBLANK(F6300),SUM(LEN(C6300),LEN(D6300))=0),AND(NOT(E6300="Unknown"),ISBLANK(J6300)),AND(NOT(O6300="Unknown"),ISBLANK(R6300))),"Missing Information", _xlfn._xlws.FILTER(_xlfn._xlws.FILTER(Table15[],(Table15[System-Owned Portion]&amp;Table15[If Material Anything Other than "Lead" in Column E,
Was Material Ever Previously Lead?]&amp;Table15[Customer-Owned Portion])=(E6300&amp;G6300&amp;O6300),""),{0,0,0,1})))</f>
        <v/>
      </c>
      <c r="X6300"/>
    </row>
    <row r="6301" spans="2:24" x14ac:dyDescent="0.35">
      <c r="B6301" s="208"/>
      <c r="C6301" s="33"/>
      <c r="D6301" s="33"/>
      <c r="E6301" s="47"/>
      <c r="F6301" s="46"/>
      <c r="G6301" s="95"/>
      <c r="H6301" s="33"/>
      <c r="I6301" s="33"/>
      <c r="J6301" s="95"/>
      <c r="K6301" s="33"/>
      <c r="L6301" s="33"/>
      <c r="M6301" s="232"/>
      <c r="N6301" s="210"/>
      <c r="O6301" s="120"/>
      <c r="P6301" s="46"/>
      <c r="Q6301" s="33"/>
      <c r="R6301" s="95"/>
      <c r="S6301" s="33"/>
      <c r="T6301" s="33"/>
      <c r="U6301" s="232"/>
      <c r="V6301" s="213"/>
      <c r="W6301" s="202" t="str" cm="1">
        <f t="array" ref="W6301">IF(SUM(LEN(B6301:V6301))=0,"",IF(OR(OR(ISBLANK(F6301),SUM(LEN(C6301),LEN(D6301))=0),AND(NOT(E6301="Unknown"),ISBLANK(J6301)),AND(NOT(O6301="Unknown"),ISBLANK(R6301))),"Missing Information", _xlfn._xlws.FILTER(_xlfn._xlws.FILTER(Table15[],(Table15[System-Owned Portion]&amp;Table15[If Material Anything Other than "Lead" in Column E,
Was Material Ever Previously Lead?]&amp;Table15[Customer-Owned Portion])=(E6301&amp;G6301&amp;O6301),""),{0,0,0,1})))</f>
        <v/>
      </c>
      <c r="X6301"/>
    </row>
    <row r="6302" spans="2:24" x14ac:dyDescent="0.35">
      <c r="B6302" s="208"/>
      <c r="C6302" s="33"/>
      <c r="D6302" s="33"/>
      <c r="E6302" s="47"/>
      <c r="F6302" s="46"/>
      <c r="G6302" s="95"/>
      <c r="H6302" s="33"/>
      <c r="I6302" s="33"/>
      <c r="J6302" s="95"/>
      <c r="K6302" s="33"/>
      <c r="L6302" s="33"/>
      <c r="M6302" s="232"/>
      <c r="N6302" s="210"/>
      <c r="O6302" s="120"/>
      <c r="P6302" s="46"/>
      <c r="Q6302" s="33"/>
      <c r="R6302" s="95"/>
      <c r="S6302" s="33"/>
      <c r="T6302" s="33"/>
      <c r="U6302" s="232"/>
      <c r="V6302" s="213"/>
      <c r="W6302" s="202" t="str" cm="1">
        <f t="array" ref="W6302">IF(SUM(LEN(B6302:V6302))=0,"",IF(OR(OR(ISBLANK(F6302),SUM(LEN(C6302),LEN(D6302))=0),AND(NOT(E6302="Unknown"),ISBLANK(J6302)),AND(NOT(O6302="Unknown"),ISBLANK(R6302))),"Missing Information", _xlfn._xlws.FILTER(_xlfn._xlws.FILTER(Table15[],(Table15[System-Owned Portion]&amp;Table15[If Material Anything Other than "Lead" in Column E,
Was Material Ever Previously Lead?]&amp;Table15[Customer-Owned Portion])=(E6302&amp;G6302&amp;O6302),""),{0,0,0,1})))</f>
        <v/>
      </c>
      <c r="X6302"/>
    </row>
    <row r="6303" spans="2:24" x14ac:dyDescent="0.35">
      <c r="B6303" s="208"/>
      <c r="C6303" s="33"/>
      <c r="D6303" s="33"/>
      <c r="E6303" s="47"/>
      <c r="F6303" s="46"/>
      <c r="G6303" s="95"/>
      <c r="H6303" s="33"/>
      <c r="I6303" s="33"/>
      <c r="J6303" s="95"/>
      <c r="K6303" s="33"/>
      <c r="L6303" s="33"/>
      <c r="M6303" s="232"/>
      <c r="N6303" s="210"/>
      <c r="O6303" s="120"/>
      <c r="P6303" s="46"/>
      <c r="Q6303" s="33"/>
      <c r="R6303" s="95"/>
      <c r="S6303" s="33"/>
      <c r="T6303" s="33"/>
      <c r="U6303" s="232"/>
      <c r="V6303" s="213"/>
      <c r="W6303" s="202" t="str" cm="1">
        <f t="array" ref="W6303">IF(SUM(LEN(B6303:V6303))=0,"",IF(OR(OR(ISBLANK(F6303),SUM(LEN(C6303),LEN(D6303))=0),AND(NOT(E6303="Unknown"),ISBLANK(J6303)),AND(NOT(O6303="Unknown"),ISBLANK(R6303))),"Missing Information", _xlfn._xlws.FILTER(_xlfn._xlws.FILTER(Table15[],(Table15[System-Owned Portion]&amp;Table15[If Material Anything Other than "Lead" in Column E,
Was Material Ever Previously Lead?]&amp;Table15[Customer-Owned Portion])=(E6303&amp;G6303&amp;O6303),""),{0,0,0,1})))</f>
        <v/>
      </c>
      <c r="X6303"/>
    </row>
    <row r="6304" spans="2:24" x14ac:dyDescent="0.35">
      <c r="B6304" s="208"/>
      <c r="C6304" s="33"/>
      <c r="D6304" s="33"/>
      <c r="E6304" s="47"/>
      <c r="F6304" s="46"/>
      <c r="G6304" s="95"/>
      <c r="H6304" s="33"/>
      <c r="I6304" s="33"/>
      <c r="J6304" s="95"/>
      <c r="K6304" s="33"/>
      <c r="L6304" s="33"/>
      <c r="M6304" s="232"/>
      <c r="N6304" s="210"/>
      <c r="O6304" s="120"/>
      <c r="P6304" s="46"/>
      <c r="Q6304" s="33"/>
      <c r="R6304" s="95"/>
      <c r="S6304" s="33"/>
      <c r="T6304" s="33"/>
      <c r="U6304" s="232"/>
      <c r="V6304" s="213"/>
      <c r="W6304" s="202" t="str" cm="1">
        <f t="array" ref="W6304">IF(SUM(LEN(B6304:V6304))=0,"",IF(OR(OR(ISBLANK(F6304),SUM(LEN(C6304),LEN(D6304))=0),AND(NOT(E6304="Unknown"),ISBLANK(J6304)),AND(NOT(O6304="Unknown"),ISBLANK(R6304))),"Missing Information", _xlfn._xlws.FILTER(_xlfn._xlws.FILTER(Table15[],(Table15[System-Owned Portion]&amp;Table15[If Material Anything Other than "Lead" in Column E,
Was Material Ever Previously Lead?]&amp;Table15[Customer-Owned Portion])=(E6304&amp;G6304&amp;O6304),""),{0,0,0,1})))</f>
        <v/>
      </c>
      <c r="X6304"/>
    </row>
    <row r="6305" spans="2:24" x14ac:dyDescent="0.35">
      <c r="B6305" s="208"/>
      <c r="C6305" s="33"/>
      <c r="D6305" s="33"/>
      <c r="E6305" s="47"/>
      <c r="F6305" s="46"/>
      <c r="G6305" s="95"/>
      <c r="H6305" s="33"/>
      <c r="I6305" s="33"/>
      <c r="J6305" s="95"/>
      <c r="K6305" s="33"/>
      <c r="L6305" s="33"/>
      <c r="M6305" s="232"/>
      <c r="N6305" s="210"/>
      <c r="O6305" s="120"/>
      <c r="P6305" s="46"/>
      <c r="Q6305" s="33"/>
      <c r="R6305" s="95"/>
      <c r="S6305" s="33"/>
      <c r="T6305" s="33"/>
      <c r="U6305" s="232"/>
      <c r="V6305" s="213"/>
      <c r="W6305" s="202" t="str" cm="1">
        <f t="array" ref="W6305">IF(SUM(LEN(B6305:V6305))=0,"",IF(OR(OR(ISBLANK(F6305),SUM(LEN(C6305),LEN(D6305))=0),AND(NOT(E6305="Unknown"),ISBLANK(J6305)),AND(NOT(O6305="Unknown"),ISBLANK(R6305))),"Missing Information", _xlfn._xlws.FILTER(_xlfn._xlws.FILTER(Table15[],(Table15[System-Owned Portion]&amp;Table15[If Material Anything Other than "Lead" in Column E,
Was Material Ever Previously Lead?]&amp;Table15[Customer-Owned Portion])=(E6305&amp;G6305&amp;O6305),""),{0,0,0,1})))</f>
        <v/>
      </c>
      <c r="X6305"/>
    </row>
    <row r="6306" spans="2:24" x14ac:dyDescent="0.35">
      <c r="B6306" s="208"/>
      <c r="C6306" s="33"/>
      <c r="D6306" s="33"/>
      <c r="E6306" s="47"/>
      <c r="F6306" s="46"/>
      <c r="G6306" s="95"/>
      <c r="H6306" s="33"/>
      <c r="I6306" s="33"/>
      <c r="J6306" s="95"/>
      <c r="K6306" s="33"/>
      <c r="L6306" s="33"/>
      <c r="M6306" s="232"/>
      <c r="N6306" s="210"/>
      <c r="O6306" s="120"/>
      <c r="P6306" s="46"/>
      <c r="Q6306" s="33"/>
      <c r="R6306" s="95"/>
      <c r="S6306" s="33"/>
      <c r="T6306" s="33"/>
      <c r="U6306" s="232"/>
      <c r="V6306" s="213"/>
      <c r="W6306" s="202" t="str" cm="1">
        <f t="array" ref="W6306">IF(SUM(LEN(B6306:V6306))=0,"",IF(OR(OR(ISBLANK(F6306),SUM(LEN(C6306),LEN(D6306))=0),AND(NOT(E6306="Unknown"),ISBLANK(J6306)),AND(NOT(O6306="Unknown"),ISBLANK(R6306))),"Missing Information", _xlfn._xlws.FILTER(_xlfn._xlws.FILTER(Table15[],(Table15[System-Owned Portion]&amp;Table15[If Material Anything Other than "Lead" in Column E,
Was Material Ever Previously Lead?]&amp;Table15[Customer-Owned Portion])=(E6306&amp;G6306&amp;O6306),""),{0,0,0,1})))</f>
        <v/>
      </c>
      <c r="X6306"/>
    </row>
    <row r="6307" spans="2:24" x14ac:dyDescent="0.35">
      <c r="B6307" s="208"/>
      <c r="C6307" s="33"/>
      <c r="D6307" s="33"/>
      <c r="E6307" s="47"/>
      <c r="F6307" s="46"/>
      <c r="G6307" s="95"/>
      <c r="H6307" s="33"/>
      <c r="I6307" s="33"/>
      <c r="J6307" s="95"/>
      <c r="K6307" s="33"/>
      <c r="L6307" s="33"/>
      <c r="M6307" s="232"/>
      <c r="N6307" s="210"/>
      <c r="O6307" s="120"/>
      <c r="P6307" s="46"/>
      <c r="Q6307" s="33"/>
      <c r="R6307" s="95"/>
      <c r="S6307" s="33"/>
      <c r="T6307" s="33"/>
      <c r="U6307" s="232"/>
      <c r="V6307" s="213"/>
      <c r="W6307" s="202" t="str" cm="1">
        <f t="array" ref="W6307">IF(SUM(LEN(B6307:V6307))=0,"",IF(OR(OR(ISBLANK(F6307),SUM(LEN(C6307),LEN(D6307))=0),AND(NOT(E6307="Unknown"),ISBLANK(J6307)),AND(NOT(O6307="Unknown"),ISBLANK(R6307))),"Missing Information", _xlfn._xlws.FILTER(_xlfn._xlws.FILTER(Table15[],(Table15[System-Owned Portion]&amp;Table15[If Material Anything Other than "Lead" in Column E,
Was Material Ever Previously Lead?]&amp;Table15[Customer-Owned Portion])=(E6307&amp;G6307&amp;O6307),""),{0,0,0,1})))</f>
        <v/>
      </c>
      <c r="X6307"/>
    </row>
    <row r="6308" spans="2:24" x14ac:dyDescent="0.35">
      <c r="B6308" s="208"/>
      <c r="C6308" s="33"/>
      <c r="D6308" s="33"/>
      <c r="E6308" s="47"/>
      <c r="F6308" s="46"/>
      <c r="G6308" s="95"/>
      <c r="H6308" s="33"/>
      <c r="I6308" s="33"/>
      <c r="J6308" s="95"/>
      <c r="K6308" s="33"/>
      <c r="L6308" s="33"/>
      <c r="M6308" s="232"/>
      <c r="N6308" s="210"/>
      <c r="O6308" s="120"/>
      <c r="P6308" s="46"/>
      <c r="Q6308" s="33"/>
      <c r="R6308" s="95"/>
      <c r="S6308" s="33"/>
      <c r="T6308" s="33"/>
      <c r="U6308" s="232"/>
      <c r="V6308" s="213"/>
      <c r="W6308" s="202" t="str" cm="1">
        <f t="array" ref="W6308">IF(SUM(LEN(B6308:V6308))=0,"",IF(OR(OR(ISBLANK(F6308),SUM(LEN(C6308),LEN(D6308))=0),AND(NOT(E6308="Unknown"),ISBLANK(J6308)),AND(NOT(O6308="Unknown"),ISBLANK(R6308))),"Missing Information", _xlfn._xlws.FILTER(_xlfn._xlws.FILTER(Table15[],(Table15[System-Owned Portion]&amp;Table15[If Material Anything Other than "Lead" in Column E,
Was Material Ever Previously Lead?]&amp;Table15[Customer-Owned Portion])=(E6308&amp;G6308&amp;O6308),""),{0,0,0,1})))</f>
        <v/>
      </c>
      <c r="X6308"/>
    </row>
    <row r="6309" spans="2:24" x14ac:dyDescent="0.35">
      <c r="B6309" s="208"/>
      <c r="C6309" s="33"/>
      <c r="D6309" s="33"/>
      <c r="E6309" s="47"/>
      <c r="F6309" s="46"/>
      <c r="G6309" s="95"/>
      <c r="H6309" s="33"/>
      <c r="I6309" s="33"/>
      <c r="J6309" s="95"/>
      <c r="K6309" s="33"/>
      <c r="L6309" s="33"/>
      <c r="M6309" s="232"/>
      <c r="N6309" s="210"/>
      <c r="O6309" s="120"/>
      <c r="P6309" s="46"/>
      <c r="Q6309" s="33"/>
      <c r="R6309" s="95"/>
      <c r="S6309" s="33"/>
      <c r="T6309" s="33"/>
      <c r="U6309" s="232"/>
      <c r="V6309" s="213"/>
      <c r="W6309" s="202" t="str" cm="1">
        <f t="array" ref="W6309">IF(SUM(LEN(B6309:V6309))=0,"",IF(OR(OR(ISBLANK(F6309),SUM(LEN(C6309),LEN(D6309))=0),AND(NOT(E6309="Unknown"),ISBLANK(J6309)),AND(NOT(O6309="Unknown"),ISBLANK(R6309))),"Missing Information", _xlfn._xlws.FILTER(_xlfn._xlws.FILTER(Table15[],(Table15[System-Owned Portion]&amp;Table15[If Material Anything Other than "Lead" in Column E,
Was Material Ever Previously Lead?]&amp;Table15[Customer-Owned Portion])=(E6309&amp;G6309&amp;O6309),""),{0,0,0,1})))</f>
        <v/>
      </c>
      <c r="X6309"/>
    </row>
    <row r="6310" spans="2:24" x14ac:dyDescent="0.35">
      <c r="B6310" s="208"/>
      <c r="C6310" s="33"/>
      <c r="D6310" s="33"/>
      <c r="E6310" s="47"/>
      <c r="F6310" s="46"/>
      <c r="G6310" s="95"/>
      <c r="H6310" s="33"/>
      <c r="I6310" s="33"/>
      <c r="J6310" s="95"/>
      <c r="K6310" s="33"/>
      <c r="L6310" s="33"/>
      <c r="M6310" s="232"/>
      <c r="N6310" s="210"/>
      <c r="O6310" s="120"/>
      <c r="P6310" s="46"/>
      <c r="Q6310" s="33"/>
      <c r="R6310" s="95"/>
      <c r="S6310" s="33"/>
      <c r="T6310" s="33"/>
      <c r="U6310" s="232"/>
      <c r="V6310" s="213"/>
      <c r="W6310" s="202" t="str" cm="1">
        <f t="array" ref="W6310">IF(SUM(LEN(B6310:V6310))=0,"",IF(OR(OR(ISBLANK(F6310),SUM(LEN(C6310),LEN(D6310))=0),AND(NOT(E6310="Unknown"),ISBLANK(J6310)),AND(NOT(O6310="Unknown"),ISBLANK(R6310))),"Missing Information", _xlfn._xlws.FILTER(_xlfn._xlws.FILTER(Table15[],(Table15[System-Owned Portion]&amp;Table15[If Material Anything Other than "Lead" in Column E,
Was Material Ever Previously Lead?]&amp;Table15[Customer-Owned Portion])=(E6310&amp;G6310&amp;O6310),""),{0,0,0,1})))</f>
        <v/>
      </c>
      <c r="X6310"/>
    </row>
    <row r="6311" spans="2:24" x14ac:dyDescent="0.35">
      <c r="B6311" s="208"/>
      <c r="C6311" s="33"/>
      <c r="D6311" s="33"/>
      <c r="E6311" s="47"/>
      <c r="F6311" s="46"/>
      <c r="G6311" s="95"/>
      <c r="H6311" s="33"/>
      <c r="I6311" s="33"/>
      <c r="J6311" s="95"/>
      <c r="K6311" s="33"/>
      <c r="L6311" s="33"/>
      <c r="M6311" s="232"/>
      <c r="N6311" s="210"/>
      <c r="O6311" s="120"/>
      <c r="P6311" s="46"/>
      <c r="Q6311" s="33"/>
      <c r="R6311" s="95"/>
      <c r="S6311" s="33"/>
      <c r="T6311" s="33"/>
      <c r="U6311" s="232"/>
      <c r="V6311" s="213"/>
      <c r="W6311" s="202" t="str" cm="1">
        <f t="array" ref="W6311">IF(SUM(LEN(B6311:V6311))=0,"",IF(OR(OR(ISBLANK(F6311),SUM(LEN(C6311),LEN(D6311))=0),AND(NOT(E6311="Unknown"),ISBLANK(J6311)),AND(NOT(O6311="Unknown"),ISBLANK(R6311))),"Missing Information", _xlfn._xlws.FILTER(_xlfn._xlws.FILTER(Table15[],(Table15[System-Owned Portion]&amp;Table15[If Material Anything Other than "Lead" in Column E,
Was Material Ever Previously Lead?]&amp;Table15[Customer-Owned Portion])=(E6311&amp;G6311&amp;O6311),""),{0,0,0,1})))</f>
        <v/>
      </c>
      <c r="X6311"/>
    </row>
    <row r="6312" spans="2:24" x14ac:dyDescent="0.35">
      <c r="B6312" s="208"/>
      <c r="C6312" s="33"/>
      <c r="D6312" s="33"/>
      <c r="E6312" s="47"/>
      <c r="F6312" s="46"/>
      <c r="G6312" s="95"/>
      <c r="H6312" s="33"/>
      <c r="I6312" s="33"/>
      <c r="J6312" s="95"/>
      <c r="K6312" s="33"/>
      <c r="L6312" s="33"/>
      <c r="M6312" s="232"/>
      <c r="N6312" s="210"/>
      <c r="O6312" s="120"/>
      <c r="P6312" s="46"/>
      <c r="Q6312" s="33"/>
      <c r="R6312" s="95"/>
      <c r="S6312" s="33"/>
      <c r="T6312" s="33"/>
      <c r="U6312" s="232"/>
      <c r="V6312" s="213"/>
      <c r="W6312" s="202" t="str" cm="1">
        <f t="array" ref="W6312">IF(SUM(LEN(B6312:V6312))=0,"",IF(OR(OR(ISBLANK(F6312),SUM(LEN(C6312),LEN(D6312))=0),AND(NOT(E6312="Unknown"),ISBLANK(J6312)),AND(NOT(O6312="Unknown"),ISBLANK(R6312))),"Missing Information", _xlfn._xlws.FILTER(_xlfn._xlws.FILTER(Table15[],(Table15[System-Owned Portion]&amp;Table15[If Material Anything Other than "Lead" in Column E,
Was Material Ever Previously Lead?]&amp;Table15[Customer-Owned Portion])=(E6312&amp;G6312&amp;O6312),""),{0,0,0,1})))</f>
        <v/>
      </c>
      <c r="X6312"/>
    </row>
    <row r="6313" spans="2:24" x14ac:dyDescent="0.35">
      <c r="B6313" s="208"/>
      <c r="C6313" s="33"/>
      <c r="D6313" s="33"/>
      <c r="E6313" s="47"/>
      <c r="F6313" s="46"/>
      <c r="G6313" s="95"/>
      <c r="H6313" s="33"/>
      <c r="I6313" s="33"/>
      <c r="J6313" s="95"/>
      <c r="K6313" s="33"/>
      <c r="L6313" s="33"/>
      <c r="M6313" s="232"/>
      <c r="N6313" s="210"/>
      <c r="O6313" s="120"/>
      <c r="P6313" s="46"/>
      <c r="Q6313" s="33"/>
      <c r="R6313" s="95"/>
      <c r="S6313" s="33"/>
      <c r="T6313" s="33"/>
      <c r="U6313" s="232"/>
      <c r="V6313" s="213"/>
      <c r="W6313" s="202" t="str" cm="1">
        <f t="array" ref="W6313">IF(SUM(LEN(B6313:V6313))=0,"",IF(OR(OR(ISBLANK(F6313),SUM(LEN(C6313),LEN(D6313))=0),AND(NOT(E6313="Unknown"),ISBLANK(J6313)),AND(NOT(O6313="Unknown"),ISBLANK(R6313))),"Missing Information", _xlfn._xlws.FILTER(_xlfn._xlws.FILTER(Table15[],(Table15[System-Owned Portion]&amp;Table15[If Material Anything Other than "Lead" in Column E,
Was Material Ever Previously Lead?]&amp;Table15[Customer-Owned Portion])=(E6313&amp;G6313&amp;O6313),""),{0,0,0,1})))</f>
        <v/>
      </c>
      <c r="X6313"/>
    </row>
    <row r="6314" spans="2:24" x14ac:dyDescent="0.35">
      <c r="B6314" s="208"/>
      <c r="C6314" s="33"/>
      <c r="D6314" s="33"/>
      <c r="E6314" s="47"/>
      <c r="F6314" s="46"/>
      <c r="G6314" s="95"/>
      <c r="H6314" s="33"/>
      <c r="I6314" s="33"/>
      <c r="J6314" s="95"/>
      <c r="K6314" s="33"/>
      <c r="L6314" s="33"/>
      <c r="M6314" s="232"/>
      <c r="N6314" s="210"/>
      <c r="O6314" s="120"/>
      <c r="P6314" s="46"/>
      <c r="Q6314" s="33"/>
      <c r="R6314" s="95"/>
      <c r="S6314" s="33"/>
      <c r="T6314" s="33"/>
      <c r="U6314" s="232"/>
      <c r="V6314" s="213"/>
      <c r="W6314" s="202" t="str" cm="1">
        <f t="array" ref="W6314">IF(SUM(LEN(B6314:V6314))=0,"",IF(OR(OR(ISBLANK(F6314),SUM(LEN(C6314),LEN(D6314))=0),AND(NOT(E6314="Unknown"),ISBLANK(J6314)),AND(NOT(O6314="Unknown"),ISBLANK(R6314))),"Missing Information", _xlfn._xlws.FILTER(_xlfn._xlws.FILTER(Table15[],(Table15[System-Owned Portion]&amp;Table15[If Material Anything Other than "Lead" in Column E,
Was Material Ever Previously Lead?]&amp;Table15[Customer-Owned Portion])=(E6314&amp;G6314&amp;O6314),""),{0,0,0,1})))</f>
        <v/>
      </c>
      <c r="X6314"/>
    </row>
    <row r="6315" spans="2:24" x14ac:dyDescent="0.35">
      <c r="B6315" s="208"/>
      <c r="C6315" s="33"/>
      <c r="D6315" s="33"/>
      <c r="E6315" s="47"/>
      <c r="F6315" s="46"/>
      <c r="G6315" s="95"/>
      <c r="H6315" s="33"/>
      <c r="I6315" s="33"/>
      <c r="J6315" s="95"/>
      <c r="K6315" s="33"/>
      <c r="L6315" s="33"/>
      <c r="M6315" s="232"/>
      <c r="N6315" s="210"/>
      <c r="O6315" s="120"/>
      <c r="P6315" s="46"/>
      <c r="Q6315" s="33"/>
      <c r="R6315" s="95"/>
      <c r="S6315" s="33"/>
      <c r="T6315" s="33"/>
      <c r="U6315" s="232"/>
      <c r="V6315" s="213"/>
      <c r="W6315" s="202" t="str" cm="1">
        <f t="array" ref="W6315">IF(SUM(LEN(B6315:V6315))=0,"",IF(OR(OR(ISBLANK(F6315),SUM(LEN(C6315),LEN(D6315))=0),AND(NOT(E6315="Unknown"),ISBLANK(J6315)),AND(NOT(O6315="Unknown"),ISBLANK(R6315))),"Missing Information", _xlfn._xlws.FILTER(_xlfn._xlws.FILTER(Table15[],(Table15[System-Owned Portion]&amp;Table15[If Material Anything Other than "Lead" in Column E,
Was Material Ever Previously Lead?]&amp;Table15[Customer-Owned Portion])=(E6315&amp;G6315&amp;O6315),""),{0,0,0,1})))</f>
        <v/>
      </c>
      <c r="X6315"/>
    </row>
    <row r="6316" spans="2:24" x14ac:dyDescent="0.35">
      <c r="B6316" s="208"/>
      <c r="C6316" s="33"/>
      <c r="D6316" s="33"/>
      <c r="E6316" s="47"/>
      <c r="F6316" s="46"/>
      <c r="G6316" s="95"/>
      <c r="H6316" s="33"/>
      <c r="I6316" s="33"/>
      <c r="J6316" s="95"/>
      <c r="K6316" s="33"/>
      <c r="L6316" s="33"/>
      <c r="M6316" s="232"/>
      <c r="N6316" s="210"/>
      <c r="O6316" s="120"/>
      <c r="P6316" s="46"/>
      <c r="Q6316" s="33"/>
      <c r="R6316" s="95"/>
      <c r="S6316" s="33"/>
      <c r="T6316" s="33"/>
      <c r="U6316" s="232"/>
      <c r="V6316" s="213"/>
      <c r="W6316" s="202" t="str" cm="1">
        <f t="array" ref="W6316">IF(SUM(LEN(B6316:V6316))=0,"",IF(OR(OR(ISBLANK(F6316),SUM(LEN(C6316),LEN(D6316))=0),AND(NOT(E6316="Unknown"),ISBLANK(J6316)),AND(NOT(O6316="Unknown"),ISBLANK(R6316))),"Missing Information", _xlfn._xlws.FILTER(_xlfn._xlws.FILTER(Table15[],(Table15[System-Owned Portion]&amp;Table15[If Material Anything Other than "Lead" in Column E,
Was Material Ever Previously Lead?]&amp;Table15[Customer-Owned Portion])=(E6316&amp;G6316&amp;O6316),""),{0,0,0,1})))</f>
        <v/>
      </c>
      <c r="X6316"/>
    </row>
    <row r="6317" spans="2:24" x14ac:dyDescent="0.35">
      <c r="B6317" s="208"/>
      <c r="C6317" s="33"/>
      <c r="D6317" s="33"/>
      <c r="E6317" s="47"/>
      <c r="F6317" s="46"/>
      <c r="G6317" s="95"/>
      <c r="H6317" s="33"/>
      <c r="I6317" s="33"/>
      <c r="J6317" s="95"/>
      <c r="K6317" s="33"/>
      <c r="L6317" s="33"/>
      <c r="M6317" s="232"/>
      <c r="N6317" s="210"/>
      <c r="O6317" s="120"/>
      <c r="P6317" s="46"/>
      <c r="Q6317" s="33"/>
      <c r="R6317" s="95"/>
      <c r="S6317" s="33"/>
      <c r="T6317" s="33"/>
      <c r="U6317" s="232"/>
      <c r="V6317" s="213"/>
      <c r="W6317" s="202" t="str" cm="1">
        <f t="array" ref="W6317">IF(SUM(LEN(B6317:V6317))=0,"",IF(OR(OR(ISBLANK(F6317),SUM(LEN(C6317),LEN(D6317))=0),AND(NOT(E6317="Unknown"),ISBLANK(J6317)),AND(NOT(O6317="Unknown"),ISBLANK(R6317))),"Missing Information", _xlfn._xlws.FILTER(_xlfn._xlws.FILTER(Table15[],(Table15[System-Owned Portion]&amp;Table15[If Material Anything Other than "Lead" in Column E,
Was Material Ever Previously Lead?]&amp;Table15[Customer-Owned Portion])=(E6317&amp;G6317&amp;O6317),""),{0,0,0,1})))</f>
        <v/>
      </c>
      <c r="X6317"/>
    </row>
    <row r="6318" spans="2:24" x14ac:dyDescent="0.35">
      <c r="B6318" s="208"/>
      <c r="C6318" s="33"/>
      <c r="D6318" s="33"/>
      <c r="E6318" s="47"/>
      <c r="F6318" s="46"/>
      <c r="G6318" s="95"/>
      <c r="H6318" s="33"/>
      <c r="I6318" s="33"/>
      <c r="J6318" s="95"/>
      <c r="K6318" s="33"/>
      <c r="L6318" s="33"/>
      <c r="M6318" s="232"/>
      <c r="N6318" s="210"/>
      <c r="O6318" s="120"/>
      <c r="P6318" s="46"/>
      <c r="Q6318" s="33"/>
      <c r="R6318" s="95"/>
      <c r="S6318" s="33"/>
      <c r="T6318" s="33"/>
      <c r="U6318" s="232"/>
      <c r="V6318" s="213"/>
      <c r="W6318" s="202" t="str" cm="1">
        <f t="array" ref="W6318">IF(SUM(LEN(B6318:V6318))=0,"",IF(OR(OR(ISBLANK(F6318),SUM(LEN(C6318),LEN(D6318))=0),AND(NOT(E6318="Unknown"),ISBLANK(J6318)),AND(NOT(O6318="Unknown"),ISBLANK(R6318))),"Missing Information", _xlfn._xlws.FILTER(_xlfn._xlws.FILTER(Table15[],(Table15[System-Owned Portion]&amp;Table15[If Material Anything Other than "Lead" in Column E,
Was Material Ever Previously Lead?]&amp;Table15[Customer-Owned Portion])=(E6318&amp;G6318&amp;O6318),""),{0,0,0,1})))</f>
        <v/>
      </c>
      <c r="X6318"/>
    </row>
    <row r="6319" spans="2:24" x14ac:dyDescent="0.35">
      <c r="B6319" s="208"/>
      <c r="C6319" s="33"/>
      <c r="D6319" s="33"/>
      <c r="E6319" s="47"/>
      <c r="F6319" s="46"/>
      <c r="G6319" s="95"/>
      <c r="H6319" s="33"/>
      <c r="I6319" s="33"/>
      <c r="J6319" s="95"/>
      <c r="K6319" s="33"/>
      <c r="L6319" s="33"/>
      <c r="M6319" s="232"/>
      <c r="N6319" s="210"/>
      <c r="O6319" s="120"/>
      <c r="P6319" s="46"/>
      <c r="Q6319" s="33"/>
      <c r="R6319" s="95"/>
      <c r="S6319" s="33"/>
      <c r="T6319" s="33"/>
      <c r="U6319" s="232"/>
      <c r="V6319" s="213"/>
      <c r="W6319" s="202" t="str" cm="1">
        <f t="array" ref="W6319">IF(SUM(LEN(B6319:V6319))=0,"",IF(OR(OR(ISBLANK(F6319),SUM(LEN(C6319),LEN(D6319))=0),AND(NOT(E6319="Unknown"),ISBLANK(J6319)),AND(NOT(O6319="Unknown"),ISBLANK(R6319))),"Missing Information", _xlfn._xlws.FILTER(_xlfn._xlws.FILTER(Table15[],(Table15[System-Owned Portion]&amp;Table15[If Material Anything Other than "Lead" in Column E,
Was Material Ever Previously Lead?]&amp;Table15[Customer-Owned Portion])=(E6319&amp;G6319&amp;O6319),""),{0,0,0,1})))</f>
        <v/>
      </c>
      <c r="X6319"/>
    </row>
    <row r="6320" spans="2:24" x14ac:dyDescent="0.35">
      <c r="B6320" s="208"/>
      <c r="C6320" s="33"/>
      <c r="D6320" s="33"/>
      <c r="E6320" s="47"/>
      <c r="F6320" s="46"/>
      <c r="G6320" s="95"/>
      <c r="H6320" s="33"/>
      <c r="I6320" s="33"/>
      <c r="J6320" s="95"/>
      <c r="K6320" s="33"/>
      <c r="L6320" s="33"/>
      <c r="M6320" s="232"/>
      <c r="N6320" s="210"/>
      <c r="O6320" s="120"/>
      <c r="P6320" s="46"/>
      <c r="Q6320" s="33"/>
      <c r="R6320" s="95"/>
      <c r="S6320" s="33"/>
      <c r="T6320" s="33"/>
      <c r="U6320" s="232"/>
      <c r="V6320" s="213"/>
      <c r="W6320" s="202" t="str" cm="1">
        <f t="array" ref="W6320">IF(SUM(LEN(B6320:V6320))=0,"",IF(OR(OR(ISBLANK(F6320),SUM(LEN(C6320),LEN(D6320))=0),AND(NOT(E6320="Unknown"),ISBLANK(J6320)),AND(NOT(O6320="Unknown"),ISBLANK(R6320))),"Missing Information", _xlfn._xlws.FILTER(_xlfn._xlws.FILTER(Table15[],(Table15[System-Owned Portion]&amp;Table15[If Material Anything Other than "Lead" in Column E,
Was Material Ever Previously Lead?]&amp;Table15[Customer-Owned Portion])=(E6320&amp;G6320&amp;O6320),""),{0,0,0,1})))</f>
        <v/>
      </c>
      <c r="X6320"/>
    </row>
    <row r="6321" spans="2:24" x14ac:dyDescent="0.35">
      <c r="B6321" s="208"/>
      <c r="C6321" s="33"/>
      <c r="D6321" s="33"/>
      <c r="E6321" s="47"/>
      <c r="F6321" s="46"/>
      <c r="G6321" s="95"/>
      <c r="H6321" s="33"/>
      <c r="I6321" s="33"/>
      <c r="J6321" s="95"/>
      <c r="K6321" s="33"/>
      <c r="L6321" s="33"/>
      <c r="M6321" s="232"/>
      <c r="N6321" s="210"/>
      <c r="O6321" s="120"/>
      <c r="P6321" s="46"/>
      <c r="Q6321" s="33"/>
      <c r="R6321" s="95"/>
      <c r="S6321" s="33"/>
      <c r="T6321" s="33"/>
      <c r="U6321" s="232"/>
      <c r="V6321" s="213"/>
      <c r="W6321" s="202" t="str" cm="1">
        <f t="array" ref="W6321">IF(SUM(LEN(B6321:V6321))=0,"",IF(OR(OR(ISBLANK(F6321),SUM(LEN(C6321),LEN(D6321))=0),AND(NOT(E6321="Unknown"),ISBLANK(J6321)),AND(NOT(O6321="Unknown"),ISBLANK(R6321))),"Missing Information", _xlfn._xlws.FILTER(_xlfn._xlws.FILTER(Table15[],(Table15[System-Owned Portion]&amp;Table15[If Material Anything Other than "Lead" in Column E,
Was Material Ever Previously Lead?]&amp;Table15[Customer-Owned Portion])=(E6321&amp;G6321&amp;O6321),""),{0,0,0,1})))</f>
        <v/>
      </c>
      <c r="X6321"/>
    </row>
    <row r="6322" spans="2:24" x14ac:dyDescent="0.35">
      <c r="B6322" s="208"/>
      <c r="C6322" s="33"/>
      <c r="D6322" s="33"/>
      <c r="E6322" s="47"/>
      <c r="F6322" s="46"/>
      <c r="G6322" s="95"/>
      <c r="H6322" s="33"/>
      <c r="I6322" s="33"/>
      <c r="J6322" s="95"/>
      <c r="K6322" s="33"/>
      <c r="L6322" s="33"/>
      <c r="M6322" s="232"/>
      <c r="N6322" s="210"/>
      <c r="O6322" s="120"/>
      <c r="P6322" s="46"/>
      <c r="Q6322" s="33"/>
      <c r="R6322" s="95"/>
      <c r="S6322" s="33"/>
      <c r="T6322" s="33"/>
      <c r="U6322" s="232"/>
      <c r="V6322" s="213"/>
      <c r="W6322" s="202" t="str" cm="1">
        <f t="array" ref="W6322">IF(SUM(LEN(B6322:V6322))=0,"",IF(OR(OR(ISBLANK(F6322),SUM(LEN(C6322),LEN(D6322))=0),AND(NOT(E6322="Unknown"),ISBLANK(J6322)),AND(NOT(O6322="Unknown"),ISBLANK(R6322))),"Missing Information", _xlfn._xlws.FILTER(_xlfn._xlws.FILTER(Table15[],(Table15[System-Owned Portion]&amp;Table15[If Material Anything Other than "Lead" in Column E,
Was Material Ever Previously Lead?]&amp;Table15[Customer-Owned Portion])=(E6322&amp;G6322&amp;O6322),""),{0,0,0,1})))</f>
        <v/>
      </c>
      <c r="X6322"/>
    </row>
    <row r="6323" spans="2:24" x14ac:dyDescent="0.35">
      <c r="B6323" s="208"/>
      <c r="C6323" s="33"/>
      <c r="D6323" s="33"/>
      <c r="E6323" s="47"/>
      <c r="F6323" s="46"/>
      <c r="G6323" s="95"/>
      <c r="H6323" s="33"/>
      <c r="I6323" s="33"/>
      <c r="J6323" s="95"/>
      <c r="K6323" s="33"/>
      <c r="L6323" s="33"/>
      <c r="M6323" s="232"/>
      <c r="N6323" s="210"/>
      <c r="O6323" s="120"/>
      <c r="P6323" s="46"/>
      <c r="Q6323" s="33"/>
      <c r="R6323" s="95"/>
      <c r="S6323" s="33"/>
      <c r="T6323" s="33"/>
      <c r="U6323" s="232"/>
      <c r="V6323" s="213"/>
      <c r="W6323" s="202" t="str" cm="1">
        <f t="array" ref="W6323">IF(SUM(LEN(B6323:V6323))=0,"",IF(OR(OR(ISBLANK(F6323),SUM(LEN(C6323),LEN(D6323))=0),AND(NOT(E6323="Unknown"),ISBLANK(J6323)),AND(NOT(O6323="Unknown"),ISBLANK(R6323))),"Missing Information", _xlfn._xlws.FILTER(_xlfn._xlws.FILTER(Table15[],(Table15[System-Owned Portion]&amp;Table15[If Material Anything Other than "Lead" in Column E,
Was Material Ever Previously Lead?]&amp;Table15[Customer-Owned Portion])=(E6323&amp;G6323&amp;O6323),""),{0,0,0,1})))</f>
        <v/>
      </c>
      <c r="X6323"/>
    </row>
    <row r="6324" spans="2:24" x14ac:dyDescent="0.35">
      <c r="B6324" s="208"/>
      <c r="C6324" s="33"/>
      <c r="D6324" s="33"/>
      <c r="E6324" s="47"/>
      <c r="F6324" s="46"/>
      <c r="G6324" s="95"/>
      <c r="H6324" s="33"/>
      <c r="I6324" s="33"/>
      <c r="J6324" s="95"/>
      <c r="K6324" s="33"/>
      <c r="L6324" s="33"/>
      <c r="M6324" s="232"/>
      <c r="N6324" s="210"/>
      <c r="O6324" s="120"/>
      <c r="P6324" s="46"/>
      <c r="Q6324" s="33"/>
      <c r="R6324" s="95"/>
      <c r="S6324" s="33"/>
      <c r="T6324" s="33"/>
      <c r="U6324" s="232"/>
      <c r="V6324" s="213"/>
      <c r="W6324" s="202" t="str" cm="1">
        <f t="array" ref="W6324">IF(SUM(LEN(B6324:V6324))=0,"",IF(OR(OR(ISBLANK(F6324),SUM(LEN(C6324),LEN(D6324))=0),AND(NOT(E6324="Unknown"),ISBLANK(J6324)),AND(NOT(O6324="Unknown"),ISBLANK(R6324))),"Missing Information", _xlfn._xlws.FILTER(_xlfn._xlws.FILTER(Table15[],(Table15[System-Owned Portion]&amp;Table15[If Material Anything Other than "Lead" in Column E,
Was Material Ever Previously Lead?]&amp;Table15[Customer-Owned Portion])=(E6324&amp;G6324&amp;O6324),""),{0,0,0,1})))</f>
        <v/>
      </c>
      <c r="X6324"/>
    </row>
    <row r="6325" spans="2:24" x14ac:dyDescent="0.35">
      <c r="B6325" s="208"/>
      <c r="C6325" s="33"/>
      <c r="D6325" s="33"/>
      <c r="E6325" s="47"/>
      <c r="F6325" s="46"/>
      <c r="G6325" s="95"/>
      <c r="H6325" s="33"/>
      <c r="I6325" s="33"/>
      <c r="J6325" s="95"/>
      <c r="K6325" s="33"/>
      <c r="L6325" s="33"/>
      <c r="M6325" s="232"/>
      <c r="N6325" s="210"/>
      <c r="O6325" s="120"/>
      <c r="P6325" s="46"/>
      <c r="Q6325" s="33"/>
      <c r="R6325" s="95"/>
      <c r="S6325" s="33"/>
      <c r="T6325" s="33"/>
      <c r="U6325" s="232"/>
      <c r="V6325" s="213"/>
      <c r="W6325" s="202" t="str" cm="1">
        <f t="array" ref="W6325">IF(SUM(LEN(B6325:V6325))=0,"",IF(OR(OR(ISBLANK(F6325),SUM(LEN(C6325),LEN(D6325))=0),AND(NOT(E6325="Unknown"),ISBLANK(J6325)),AND(NOT(O6325="Unknown"),ISBLANK(R6325))),"Missing Information", _xlfn._xlws.FILTER(_xlfn._xlws.FILTER(Table15[],(Table15[System-Owned Portion]&amp;Table15[If Material Anything Other than "Lead" in Column E,
Was Material Ever Previously Lead?]&amp;Table15[Customer-Owned Portion])=(E6325&amp;G6325&amp;O6325),""),{0,0,0,1})))</f>
        <v/>
      </c>
      <c r="X6325"/>
    </row>
    <row r="6326" spans="2:24" x14ac:dyDescent="0.35">
      <c r="B6326" s="208"/>
      <c r="C6326" s="33"/>
      <c r="D6326" s="33"/>
      <c r="E6326" s="47"/>
      <c r="F6326" s="46"/>
      <c r="G6326" s="95"/>
      <c r="H6326" s="33"/>
      <c r="I6326" s="33"/>
      <c r="J6326" s="95"/>
      <c r="K6326" s="33"/>
      <c r="L6326" s="33"/>
      <c r="M6326" s="232"/>
      <c r="N6326" s="210"/>
      <c r="O6326" s="120"/>
      <c r="P6326" s="46"/>
      <c r="Q6326" s="33"/>
      <c r="R6326" s="95"/>
      <c r="S6326" s="33"/>
      <c r="T6326" s="33"/>
      <c r="U6326" s="232"/>
      <c r="V6326" s="213"/>
      <c r="W6326" s="202" t="str" cm="1">
        <f t="array" ref="W6326">IF(SUM(LEN(B6326:V6326))=0,"",IF(OR(OR(ISBLANK(F6326),SUM(LEN(C6326),LEN(D6326))=0),AND(NOT(E6326="Unknown"),ISBLANK(J6326)),AND(NOT(O6326="Unknown"),ISBLANK(R6326))),"Missing Information", _xlfn._xlws.FILTER(_xlfn._xlws.FILTER(Table15[],(Table15[System-Owned Portion]&amp;Table15[If Material Anything Other than "Lead" in Column E,
Was Material Ever Previously Lead?]&amp;Table15[Customer-Owned Portion])=(E6326&amp;G6326&amp;O6326),""),{0,0,0,1})))</f>
        <v/>
      </c>
      <c r="X6326"/>
    </row>
    <row r="6327" spans="2:24" x14ac:dyDescent="0.35">
      <c r="B6327" s="208"/>
      <c r="C6327" s="33"/>
      <c r="D6327" s="33"/>
      <c r="E6327" s="47"/>
      <c r="F6327" s="46"/>
      <c r="G6327" s="95"/>
      <c r="H6327" s="33"/>
      <c r="I6327" s="33"/>
      <c r="J6327" s="95"/>
      <c r="K6327" s="33"/>
      <c r="L6327" s="33"/>
      <c r="M6327" s="232"/>
      <c r="N6327" s="210"/>
      <c r="O6327" s="120"/>
      <c r="P6327" s="46"/>
      <c r="Q6327" s="33"/>
      <c r="R6327" s="95"/>
      <c r="S6327" s="33"/>
      <c r="T6327" s="33"/>
      <c r="U6327" s="232"/>
      <c r="V6327" s="213"/>
      <c r="W6327" s="202" t="str" cm="1">
        <f t="array" ref="W6327">IF(SUM(LEN(B6327:V6327))=0,"",IF(OR(OR(ISBLANK(F6327),SUM(LEN(C6327),LEN(D6327))=0),AND(NOT(E6327="Unknown"),ISBLANK(J6327)),AND(NOT(O6327="Unknown"),ISBLANK(R6327))),"Missing Information", _xlfn._xlws.FILTER(_xlfn._xlws.FILTER(Table15[],(Table15[System-Owned Portion]&amp;Table15[If Material Anything Other than "Lead" in Column E,
Was Material Ever Previously Lead?]&amp;Table15[Customer-Owned Portion])=(E6327&amp;G6327&amp;O6327),""),{0,0,0,1})))</f>
        <v/>
      </c>
      <c r="X6327"/>
    </row>
    <row r="6328" spans="2:24" x14ac:dyDescent="0.35">
      <c r="B6328" s="208"/>
      <c r="C6328" s="33"/>
      <c r="D6328" s="33"/>
      <c r="E6328" s="47"/>
      <c r="F6328" s="46"/>
      <c r="G6328" s="95"/>
      <c r="H6328" s="33"/>
      <c r="I6328" s="33"/>
      <c r="J6328" s="95"/>
      <c r="K6328" s="33"/>
      <c r="L6328" s="33"/>
      <c r="M6328" s="232"/>
      <c r="N6328" s="210"/>
      <c r="O6328" s="120"/>
      <c r="P6328" s="46"/>
      <c r="Q6328" s="33"/>
      <c r="R6328" s="95"/>
      <c r="S6328" s="33"/>
      <c r="T6328" s="33"/>
      <c r="U6328" s="232"/>
      <c r="V6328" s="213"/>
      <c r="W6328" s="202" t="str" cm="1">
        <f t="array" ref="W6328">IF(SUM(LEN(B6328:V6328))=0,"",IF(OR(OR(ISBLANK(F6328),SUM(LEN(C6328),LEN(D6328))=0),AND(NOT(E6328="Unknown"),ISBLANK(J6328)),AND(NOT(O6328="Unknown"),ISBLANK(R6328))),"Missing Information", _xlfn._xlws.FILTER(_xlfn._xlws.FILTER(Table15[],(Table15[System-Owned Portion]&amp;Table15[If Material Anything Other than "Lead" in Column E,
Was Material Ever Previously Lead?]&amp;Table15[Customer-Owned Portion])=(E6328&amp;G6328&amp;O6328),""),{0,0,0,1})))</f>
        <v/>
      </c>
      <c r="X6328"/>
    </row>
    <row r="6329" spans="2:24" x14ac:dyDescent="0.35">
      <c r="B6329" s="208"/>
      <c r="C6329" s="33"/>
      <c r="D6329" s="33"/>
      <c r="E6329" s="47"/>
      <c r="F6329" s="46"/>
      <c r="G6329" s="95"/>
      <c r="H6329" s="33"/>
      <c r="I6329" s="33"/>
      <c r="J6329" s="95"/>
      <c r="K6329" s="33"/>
      <c r="L6329" s="33"/>
      <c r="M6329" s="232"/>
      <c r="N6329" s="210"/>
      <c r="O6329" s="120"/>
      <c r="P6329" s="46"/>
      <c r="Q6329" s="33"/>
      <c r="R6329" s="95"/>
      <c r="S6329" s="33"/>
      <c r="T6329" s="33"/>
      <c r="U6329" s="232"/>
      <c r="V6329" s="213"/>
      <c r="W6329" s="202" t="str" cm="1">
        <f t="array" ref="W6329">IF(SUM(LEN(B6329:V6329))=0,"",IF(OR(OR(ISBLANK(F6329),SUM(LEN(C6329),LEN(D6329))=0),AND(NOT(E6329="Unknown"),ISBLANK(J6329)),AND(NOT(O6329="Unknown"),ISBLANK(R6329))),"Missing Information", _xlfn._xlws.FILTER(_xlfn._xlws.FILTER(Table15[],(Table15[System-Owned Portion]&amp;Table15[If Material Anything Other than "Lead" in Column E,
Was Material Ever Previously Lead?]&amp;Table15[Customer-Owned Portion])=(E6329&amp;G6329&amp;O6329),""),{0,0,0,1})))</f>
        <v/>
      </c>
      <c r="X6329"/>
    </row>
    <row r="6330" spans="2:24" x14ac:dyDescent="0.35">
      <c r="B6330" s="208"/>
      <c r="C6330" s="33"/>
      <c r="D6330" s="33"/>
      <c r="E6330" s="47"/>
      <c r="F6330" s="46"/>
      <c r="G6330" s="95"/>
      <c r="H6330" s="33"/>
      <c r="I6330" s="33"/>
      <c r="J6330" s="95"/>
      <c r="K6330" s="33"/>
      <c r="L6330" s="33"/>
      <c r="M6330" s="232"/>
      <c r="N6330" s="210"/>
      <c r="O6330" s="120"/>
      <c r="P6330" s="46"/>
      <c r="Q6330" s="33"/>
      <c r="R6330" s="95"/>
      <c r="S6330" s="33"/>
      <c r="T6330" s="33"/>
      <c r="U6330" s="232"/>
      <c r="V6330" s="213"/>
      <c r="W6330" s="202" t="str" cm="1">
        <f t="array" ref="W6330">IF(SUM(LEN(B6330:V6330))=0,"",IF(OR(OR(ISBLANK(F6330),SUM(LEN(C6330),LEN(D6330))=0),AND(NOT(E6330="Unknown"),ISBLANK(J6330)),AND(NOT(O6330="Unknown"),ISBLANK(R6330))),"Missing Information", _xlfn._xlws.FILTER(_xlfn._xlws.FILTER(Table15[],(Table15[System-Owned Portion]&amp;Table15[If Material Anything Other than "Lead" in Column E,
Was Material Ever Previously Lead?]&amp;Table15[Customer-Owned Portion])=(E6330&amp;G6330&amp;O6330),""),{0,0,0,1})))</f>
        <v/>
      </c>
      <c r="X6330"/>
    </row>
    <row r="6331" spans="2:24" x14ac:dyDescent="0.35">
      <c r="B6331" s="208"/>
      <c r="C6331" s="33"/>
      <c r="D6331" s="33"/>
      <c r="E6331" s="47"/>
      <c r="F6331" s="46"/>
      <c r="G6331" s="95"/>
      <c r="H6331" s="33"/>
      <c r="I6331" s="33"/>
      <c r="J6331" s="95"/>
      <c r="K6331" s="33"/>
      <c r="L6331" s="33"/>
      <c r="M6331" s="232"/>
      <c r="N6331" s="210"/>
      <c r="O6331" s="120"/>
      <c r="P6331" s="46"/>
      <c r="Q6331" s="33"/>
      <c r="R6331" s="95"/>
      <c r="S6331" s="33"/>
      <c r="T6331" s="33"/>
      <c r="U6331" s="232"/>
      <c r="V6331" s="213"/>
      <c r="W6331" s="202" t="str" cm="1">
        <f t="array" ref="W6331">IF(SUM(LEN(B6331:V6331))=0,"",IF(OR(OR(ISBLANK(F6331),SUM(LEN(C6331),LEN(D6331))=0),AND(NOT(E6331="Unknown"),ISBLANK(J6331)),AND(NOT(O6331="Unknown"),ISBLANK(R6331))),"Missing Information", _xlfn._xlws.FILTER(_xlfn._xlws.FILTER(Table15[],(Table15[System-Owned Portion]&amp;Table15[If Material Anything Other than "Lead" in Column E,
Was Material Ever Previously Lead?]&amp;Table15[Customer-Owned Portion])=(E6331&amp;G6331&amp;O6331),""),{0,0,0,1})))</f>
        <v/>
      </c>
      <c r="X6331"/>
    </row>
    <row r="6332" spans="2:24" x14ac:dyDescent="0.35">
      <c r="B6332" s="208"/>
      <c r="C6332" s="33"/>
      <c r="D6332" s="33"/>
      <c r="E6332" s="47"/>
      <c r="F6332" s="46"/>
      <c r="G6332" s="95"/>
      <c r="H6332" s="33"/>
      <c r="I6332" s="33"/>
      <c r="J6332" s="95"/>
      <c r="K6332" s="33"/>
      <c r="L6332" s="33"/>
      <c r="M6332" s="232"/>
      <c r="N6332" s="210"/>
      <c r="O6332" s="120"/>
      <c r="P6332" s="46"/>
      <c r="Q6332" s="33"/>
      <c r="R6332" s="95"/>
      <c r="S6332" s="33"/>
      <c r="T6332" s="33"/>
      <c r="U6332" s="232"/>
      <c r="V6332" s="213"/>
      <c r="W6332" s="202" t="str" cm="1">
        <f t="array" ref="W6332">IF(SUM(LEN(B6332:V6332))=0,"",IF(OR(OR(ISBLANK(F6332),SUM(LEN(C6332),LEN(D6332))=0),AND(NOT(E6332="Unknown"),ISBLANK(J6332)),AND(NOT(O6332="Unknown"),ISBLANK(R6332))),"Missing Information", _xlfn._xlws.FILTER(_xlfn._xlws.FILTER(Table15[],(Table15[System-Owned Portion]&amp;Table15[If Material Anything Other than "Lead" in Column E,
Was Material Ever Previously Lead?]&amp;Table15[Customer-Owned Portion])=(E6332&amp;G6332&amp;O6332),""),{0,0,0,1})))</f>
        <v/>
      </c>
      <c r="X6332"/>
    </row>
    <row r="6333" spans="2:24" x14ac:dyDescent="0.35">
      <c r="B6333" s="208"/>
      <c r="C6333" s="33"/>
      <c r="D6333" s="33"/>
      <c r="E6333" s="47"/>
      <c r="F6333" s="46"/>
      <c r="G6333" s="95"/>
      <c r="H6333" s="33"/>
      <c r="I6333" s="33"/>
      <c r="J6333" s="95"/>
      <c r="K6333" s="33"/>
      <c r="L6333" s="33"/>
      <c r="M6333" s="232"/>
      <c r="N6333" s="210"/>
      <c r="O6333" s="120"/>
      <c r="P6333" s="46"/>
      <c r="Q6333" s="33"/>
      <c r="R6333" s="95"/>
      <c r="S6333" s="33"/>
      <c r="T6333" s="33"/>
      <c r="U6333" s="232"/>
      <c r="V6333" s="213"/>
      <c r="W6333" s="202" t="str" cm="1">
        <f t="array" ref="W6333">IF(SUM(LEN(B6333:V6333))=0,"",IF(OR(OR(ISBLANK(F6333),SUM(LEN(C6333),LEN(D6333))=0),AND(NOT(E6333="Unknown"),ISBLANK(J6333)),AND(NOT(O6333="Unknown"),ISBLANK(R6333))),"Missing Information", _xlfn._xlws.FILTER(_xlfn._xlws.FILTER(Table15[],(Table15[System-Owned Portion]&amp;Table15[If Material Anything Other than "Lead" in Column E,
Was Material Ever Previously Lead?]&amp;Table15[Customer-Owned Portion])=(E6333&amp;G6333&amp;O6333),""),{0,0,0,1})))</f>
        <v/>
      </c>
      <c r="X6333"/>
    </row>
    <row r="6334" spans="2:24" x14ac:dyDescent="0.35">
      <c r="B6334" s="208"/>
      <c r="C6334" s="33"/>
      <c r="D6334" s="33"/>
      <c r="E6334" s="47"/>
      <c r="F6334" s="46"/>
      <c r="G6334" s="95"/>
      <c r="H6334" s="33"/>
      <c r="I6334" s="33"/>
      <c r="J6334" s="95"/>
      <c r="K6334" s="33"/>
      <c r="L6334" s="33"/>
      <c r="M6334" s="232"/>
      <c r="N6334" s="210"/>
      <c r="O6334" s="120"/>
      <c r="P6334" s="46"/>
      <c r="Q6334" s="33"/>
      <c r="R6334" s="95"/>
      <c r="S6334" s="33"/>
      <c r="T6334" s="33"/>
      <c r="U6334" s="232"/>
      <c r="V6334" s="213"/>
      <c r="W6334" s="202" t="str" cm="1">
        <f t="array" ref="W6334">IF(SUM(LEN(B6334:V6334))=0,"",IF(OR(OR(ISBLANK(F6334),SUM(LEN(C6334),LEN(D6334))=0),AND(NOT(E6334="Unknown"),ISBLANK(J6334)),AND(NOT(O6334="Unknown"),ISBLANK(R6334))),"Missing Information", _xlfn._xlws.FILTER(_xlfn._xlws.FILTER(Table15[],(Table15[System-Owned Portion]&amp;Table15[If Material Anything Other than "Lead" in Column E,
Was Material Ever Previously Lead?]&amp;Table15[Customer-Owned Portion])=(E6334&amp;G6334&amp;O6334),""),{0,0,0,1})))</f>
        <v/>
      </c>
      <c r="X6334"/>
    </row>
    <row r="6335" spans="2:24" x14ac:dyDescent="0.35">
      <c r="B6335" s="208"/>
      <c r="C6335" s="33"/>
      <c r="D6335" s="33"/>
      <c r="E6335" s="47"/>
      <c r="F6335" s="46"/>
      <c r="G6335" s="95"/>
      <c r="H6335" s="33"/>
      <c r="I6335" s="33"/>
      <c r="J6335" s="95"/>
      <c r="K6335" s="33"/>
      <c r="L6335" s="33"/>
      <c r="M6335" s="232"/>
      <c r="N6335" s="210"/>
      <c r="O6335" s="120"/>
      <c r="P6335" s="46"/>
      <c r="Q6335" s="33"/>
      <c r="R6335" s="95"/>
      <c r="S6335" s="33"/>
      <c r="T6335" s="33"/>
      <c r="U6335" s="232"/>
      <c r="V6335" s="213"/>
      <c r="W6335" s="202" t="str" cm="1">
        <f t="array" ref="W6335">IF(SUM(LEN(B6335:V6335))=0,"",IF(OR(OR(ISBLANK(F6335),SUM(LEN(C6335),LEN(D6335))=0),AND(NOT(E6335="Unknown"),ISBLANK(J6335)),AND(NOT(O6335="Unknown"),ISBLANK(R6335))),"Missing Information", _xlfn._xlws.FILTER(_xlfn._xlws.FILTER(Table15[],(Table15[System-Owned Portion]&amp;Table15[If Material Anything Other than "Lead" in Column E,
Was Material Ever Previously Lead?]&amp;Table15[Customer-Owned Portion])=(E6335&amp;G6335&amp;O6335),""),{0,0,0,1})))</f>
        <v/>
      </c>
      <c r="X6335"/>
    </row>
    <row r="6336" spans="2:24" x14ac:dyDescent="0.35">
      <c r="B6336" s="208"/>
      <c r="C6336" s="33"/>
      <c r="D6336" s="33"/>
      <c r="E6336" s="47"/>
      <c r="F6336" s="46"/>
      <c r="G6336" s="95"/>
      <c r="H6336" s="33"/>
      <c r="I6336" s="33"/>
      <c r="J6336" s="95"/>
      <c r="K6336" s="33"/>
      <c r="L6336" s="33"/>
      <c r="M6336" s="232"/>
      <c r="N6336" s="210"/>
      <c r="O6336" s="120"/>
      <c r="P6336" s="46"/>
      <c r="Q6336" s="33"/>
      <c r="R6336" s="95"/>
      <c r="S6336" s="33"/>
      <c r="T6336" s="33"/>
      <c r="U6336" s="232"/>
      <c r="V6336" s="213"/>
      <c r="W6336" s="202" t="str" cm="1">
        <f t="array" ref="W6336">IF(SUM(LEN(B6336:V6336))=0,"",IF(OR(OR(ISBLANK(F6336),SUM(LEN(C6336),LEN(D6336))=0),AND(NOT(E6336="Unknown"),ISBLANK(J6336)),AND(NOT(O6336="Unknown"),ISBLANK(R6336))),"Missing Information", _xlfn._xlws.FILTER(_xlfn._xlws.FILTER(Table15[],(Table15[System-Owned Portion]&amp;Table15[If Material Anything Other than "Lead" in Column E,
Was Material Ever Previously Lead?]&amp;Table15[Customer-Owned Portion])=(E6336&amp;G6336&amp;O6336),""),{0,0,0,1})))</f>
        <v/>
      </c>
      <c r="X6336"/>
    </row>
    <row r="6337" spans="2:24" x14ac:dyDescent="0.35">
      <c r="B6337" s="208"/>
      <c r="C6337" s="33"/>
      <c r="D6337" s="33"/>
      <c r="E6337" s="47"/>
      <c r="F6337" s="46"/>
      <c r="G6337" s="95"/>
      <c r="H6337" s="33"/>
      <c r="I6337" s="33"/>
      <c r="J6337" s="95"/>
      <c r="K6337" s="33"/>
      <c r="L6337" s="33"/>
      <c r="M6337" s="232"/>
      <c r="N6337" s="210"/>
      <c r="O6337" s="120"/>
      <c r="P6337" s="46"/>
      <c r="Q6337" s="33"/>
      <c r="R6337" s="95"/>
      <c r="S6337" s="33"/>
      <c r="T6337" s="33"/>
      <c r="U6337" s="232"/>
      <c r="V6337" s="213"/>
      <c r="W6337" s="202" t="str" cm="1">
        <f t="array" ref="W6337">IF(SUM(LEN(B6337:V6337))=0,"",IF(OR(OR(ISBLANK(F6337),SUM(LEN(C6337),LEN(D6337))=0),AND(NOT(E6337="Unknown"),ISBLANK(J6337)),AND(NOT(O6337="Unknown"),ISBLANK(R6337))),"Missing Information", _xlfn._xlws.FILTER(_xlfn._xlws.FILTER(Table15[],(Table15[System-Owned Portion]&amp;Table15[If Material Anything Other than "Lead" in Column E,
Was Material Ever Previously Lead?]&amp;Table15[Customer-Owned Portion])=(E6337&amp;G6337&amp;O6337),""),{0,0,0,1})))</f>
        <v/>
      </c>
      <c r="X6337"/>
    </row>
    <row r="6338" spans="2:24" x14ac:dyDescent="0.35">
      <c r="B6338" s="208"/>
      <c r="C6338" s="33"/>
      <c r="D6338" s="33"/>
      <c r="E6338" s="47"/>
      <c r="F6338" s="46"/>
      <c r="G6338" s="95"/>
      <c r="H6338" s="33"/>
      <c r="I6338" s="33"/>
      <c r="J6338" s="95"/>
      <c r="K6338" s="33"/>
      <c r="L6338" s="33"/>
      <c r="M6338" s="232"/>
      <c r="N6338" s="210"/>
      <c r="O6338" s="120"/>
      <c r="P6338" s="46"/>
      <c r="Q6338" s="33"/>
      <c r="R6338" s="95"/>
      <c r="S6338" s="33"/>
      <c r="T6338" s="33"/>
      <c r="U6338" s="232"/>
      <c r="V6338" s="213"/>
      <c r="W6338" s="202" t="str" cm="1">
        <f t="array" ref="W6338">IF(SUM(LEN(B6338:V6338))=0,"",IF(OR(OR(ISBLANK(F6338),SUM(LEN(C6338),LEN(D6338))=0),AND(NOT(E6338="Unknown"),ISBLANK(J6338)),AND(NOT(O6338="Unknown"),ISBLANK(R6338))),"Missing Information", _xlfn._xlws.FILTER(_xlfn._xlws.FILTER(Table15[],(Table15[System-Owned Portion]&amp;Table15[If Material Anything Other than "Lead" in Column E,
Was Material Ever Previously Lead?]&amp;Table15[Customer-Owned Portion])=(E6338&amp;G6338&amp;O6338),""),{0,0,0,1})))</f>
        <v/>
      </c>
      <c r="X6338"/>
    </row>
    <row r="6339" spans="2:24" x14ac:dyDescent="0.35">
      <c r="B6339" s="208"/>
      <c r="C6339" s="33"/>
      <c r="D6339" s="33"/>
      <c r="E6339" s="47"/>
      <c r="F6339" s="46"/>
      <c r="G6339" s="95"/>
      <c r="H6339" s="33"/>
      <c r="I6339" s="33"/>
      <c r="J6339" s="95"/>
      <c r="K6339" s="33"/>
      <c r="L6339" s="33"/>
      <c r="M6339" s="232"/>
      <c r="N6339" s="210"/>
      <c r="O6339" s="120"/>
      <c r="P6339" s="46"/>
      <c r="Q6339" s="33"/>
      <c r="R6339" s="95"/>
      <c r="S6339" s="33"/>
      <c r="T6339" s="33"/>
      <c r="U6339" s="232"/>
      <c r="V6339" s="213"/>
      <c r="W6339" s="202" t="str" cm="1">
        <f t="array" ref="W6339">IF(SUM(LEN(B6339:V6339))=0,"",IF(OR(OR(ISBLANK(F6339),SUM(LEN(C6339),LEN(D6339))=0),AND(NOT(E6339="Unknown"),ISBLANK(J6339)),AND(NOT(O6339="Unknown"),ISBLANK(R6339))),"Missing Information", _xlfn._xlws.FILTER(_xlfn._xlws.FILTER(Table15[],(Table15[System-Owned Portion]&amp;Table15[If Material Anything Other than "Lead" in Column E,
Was Material Ever Previously Lead?]&amp;Table15[Customer-Owned Portion])=(E6339&amp;G6339&amp;O6339),""),{0,0,0,1})))</f>
        <v/>
      </c>
      <c r="X6339"/>
    </row>
    <row r="6340" spans="2:24" x14ac:dyDescent="0.35">
      <c r="B6340" s="208"/>
      <c r="C6340" s="33"/>
      <c r="D6340" s="33"/>
      <c r="E6340" s="47"/>
      <c r="F6340" s="46"/>
      <c r="G6340" s="95"/>
      <c r="H6340" s="33"/>
      <c r="I6340" s="33"/>
      <c r="J6340" s="95"/>
      <c r="K6340" s="33"/>
      <c r="L6340" s="33"/>
      <c r="M6340" s="232"/>
      <c r="N6340" s="210"/>
      <c r="O6340" s="120"/>
      <c r="P6340" s="46"/>
      <c r="Q6340" s="33"/>
      <c r="R6340" s="95"/>
      <c r="S6340" s="33"/>
      <c r="T6340" s="33"/>
      <c r="U6340" s="232"/>
      <c r="V6340" s="213"/>
      <c r="W6340" s="202" t="str" cm="1">
        <f t="array" ref="W6340">IF(SUM(LEN(B6340:V6340))=0,"",IF(OR(OR(ISBLANK(F6340),SUM(LEN(C6340),LEN(D6340))=0),AND(NOT(E6340="Unknown"),ISBLANK(J6340)),AND(NOT(O6340="Unknown"),ISBLANK(R6340))),"Missing Information", _xlfn._xlws.FILTER(_xlfn._xlws.FILTER(Table15[],(Table15[System-Owned Portion]&amp;Table15[If Material Anything Other than "Lead" in Column E,
Was Material Ever Previously Lead?]&amp;Table15[Customer-Owned Portion])=(E6340&amp;G6340&amp;O6340),""),{0,0,0,1})))</f>
        <v/>
      </c>
      <c r="X6340"/>
    </row>
    <row r="6341" spans="2:24" x14ac:dyDescent="0.35">
      <c r="B6341" s="208"/>
      <c r="C6341" s="33"/>
      <c r="D6341" s="33"/>
      <c r="E6341" s="47"/>
      <c r="F6341" s="46"/>
      <c r="G6341" s="95"/>
      <c r="H6341" s="33"/>
      <c r="I6341" s="33"/>
      <c r="J6341" s="95"/>
      <c r="K6341" s="33"/>
      <c r="L6341" s="33"/>
      <c r="M6341" s="232"/>
      <c r="N6341" s="210"/>
      <c r="O6341" s="120"/>
      <c r="P6341" s="46"/>
      <c r="Q6341" s="33"/>
      <c r="R6341" s="95"/>
      <c r="S6341" s="33"/>
      <c r="T6341" s="33"/>
      <c r="U6341" s="232"/>
      <c r="V6341" s="213"/>
      <c r="W6341" s="202" t="str" cm="1">
        <f t="array" ref="W6341">IF(SUM(LEN(B6341:V6341))=0,"",IF(OR(OR(ISBLANK(F6341),SUM(LEN(C6341),LEN(D6341))=0),AND(NOT(E6341="Unknown"),ISBLANK(J6341)),AND(NOT(O6341="Unknown"),ISBLANK(R6341))),"Missing Information", _xlfn._xlws.FILTER(_xlfn._xlws.FILTER(Table15[],(Table15[System-Owned Portion]&amp;Table15[If Material Anything Other than "Lead" in Column E,
Was Material Ever Previously Lead?]&amp;Table15[Customer-Owned Portion])=(E6341&amp;G6341&amp;O6341),""),{0,0,0,1})))</f>
        <v/>
      </c>
      <c r="X6341"/>
    </row>
    <row r="6342" spans="2:24" x14ac:dyDescent="0.35">
      <c r="B6342" s="208"/>
      <c r="C6342" s="33"/>
      <c r="D6342" s="33"/>
      <c r="E6342" s="47"/>
      <c r="F6342" s="46"/>
      <c r="G6342" s="95"/>
      <c r="H6342" s="33"/>
      <c r="I6342" s="33"/>
      <c r="J6342" s="95"/>
      <c r="K6342" s="33"/>
      <c r="L6342" s="33"/>
      <c r="M6342" s="232"/>
      <c r="N6342" s="210"/>
      <c r="O6342" s="120"/>
      <c r="P6342" s="46"/>
      <c r="Q6342" s="33"/>
      <c r="R6342" s="95"/>
      <c r="S6342" s="33"/>
      <c r="T6342" s="33"/>
      <c r="U6342" s="232"/>
      <c r="V6342" s="213"/>
      <c r="W6342" s="202" t="str" cm="1">
        <f t="array" ref="W6342">IF(SUM(LEN(B6342:V6342))=0,"",IF(OR(OR(ISBLANK(F6342),SUM(LEN(C6342),LEN(D6342))=0),AND(NOT(E6342="Unknown"),ISBLANK(J6342)),AND(NOT(O6342="Unknown"),ISBLANK(R6342))),"Missing Information", _xlfn._xlws.FILTER(_xlfn._xlws.FILTER(Table15[],(Table15[System-Owned Portion]&amp;Table15[If Material Anything Other than "Lead" in Column E,
Was Material Ever Previously Lead?]&amp;Table15[Customer-Owned Portion])=(E6342&amp;G6342&amp;O6342),""),{0,0,0,1})))</f>
        <v/>
      </c>
      <c r="X6342"/>
    </row>
    <row r="6343" spans="2:24" x14ac:dyDescent="0.35">
      <c r="B6343" s="208"/>
      <c r="C6343" s="33"/>
      <c r="D6343" s="33"/>
      <c r="E6343" s="47"/>
      <c r="F6343" s="46"/>
      <c r="G6343" s="95"/>
      <c r="H6343" s="33"/>
      <c r="I6343" s="33"/>
      <c r="J6343" s="95"/>
      <c r="K6343" s="33"/>
      <c r="L6343" s="33"/>
      <c r="M6343" s="232"/>
      <c r="N6343" s="210"/>
      <c r="O6343" s="120"/>
      <c r="P6343" s="46"/>
      <c r="Q6343" s="33"/>
      <c r="R6343" s="95"/>
      <c r="S6343" s="33"/>
      <c r="T6343" s="33"/>
      <c r="U6343" s="232"/>
      <c r="V6343" s="213"/>
      <c r="W6343" s="202" t="str" cm="1">
        <f t="array" ref="W6343">IF(SUM(LEN(B6343:V6343))=0,"",IF(OR(OR(ISBLANK(F6343),SUM(LEN(C6343),LEN(D6343))=0),AND(NOT(E6343="Unknown"),ISBLANK(J6343)),AND(NOT(O6343="Unknown"),ISBLANK(R6343))),"Missing Information", _xlfn._xlws.FILTER(_xlfn._xlws.FILTER(Table15[],(Table15[System-Owned Portion]&amp;Table15[If Material Anything Other than "Lead" in Column E,
Was Material Ever Previously Lead?]&amp;Table15[Customer-Owned Portion])=(E6343&amp;G6343&amp;O6343),""),{0,0,0,1})))</f>
        <v/>
      </c>
      <c r="X6343"/>
    </row>
    <row r="6344" spans="2:24" x14ac:dyDescent="0.35">
      <c r="B6344" s="208"/>
      <c r="C6344" s="33"/>
      <c r="D6344" s="33"/>
      <c r="E6344" s="47"/>
      <c r="F6344" s="46"/>
      <c r="G6344" s="95"/>
      <c r="H6344" s="33"/>
      <c r="I6344" s="33"/>
      <c r="J6344" s="95"/>
      <c r="K6344" s="33"/>
      <c r="L6344" s="33"/>
      <c r="M6344" s="232"/>
      <c r="N6344" s="210"/>
      <c r="O6344" s="120"/>
      <c r="P6344" s="46"/>
      <c r="Q6344" s="33"/>
      <c r="R6344" s="95"/>
      <c r="S6344" s="33"/>
      <c r="T6344" s="33"/>
      <c r="U6344" s="232"/>
      <c r="V6344" s="213"/>
      <c r="W6344" s="202" t="str" cm="1">
        <f t="array" ref="W6344">IF(SUM(LEN(B6344:V6344))=0,"",IF(OR(OR(ISBLANK(F6344),SUM(LEN(C6344),LEN(D6344))=0),AND(NOT(E6344="Unknown"),ISBLANK(J6344)),AND(NOT(O6344="Unknown"),ISBLANK(R6344))),"Missing Information", _xlfn._xlws.FILTER(_xlfn._xlws.FILTER(Table15[],(Table15[System-Owned Portion]&amp;Table15[If Material Anything Other than "Lead" in Column E,
Was Material Ever Previously Lead?]&amp;Table15[Customer-Owned Portion])=(E6344&amp;G6344&amp;O6344),""),{0,0,0,1})))</f>
        <v/>
      </c>
      <c r="X6344"/>
    </row>
    <row r="6345" spans="2:24" x14ac:dyDescent="0.35">
      <c r="B6345" s="208"/>
      <c r="C6345" s="33"/>
      <c r="D6345" s="33"/>
      <c r="E6345" s="47"/>
      <c r="F6345" s="46"/>
      <c r="G6345" s="95"/>
      <c r="H6345" s="33"/>
      <c r="I6345" s="33"/>
      <c r="J6345" s="95"/>
      <c r="K6345" s="33"/>
      <c r="L6345" s="33"/>
      <c r="M6345" s="232"/>
      <c r="N6345" s="210"/>
      <c r="O6345" s="120"/>
      <c r="P6345" s="46"/>
      <c r="Q6345" s="33"/>
      <c r="R6345" s="95"/>
      <c r="S6345" s="33"/>
      <c r="T6345" s="33"/>
      <c r="U6345" s="232"/>
      <c r="V6345" s="213"/>
      <c r="W6345" s="202" t="str" cm="1">
        <f t="array" ref="W6345">IF(SUM(LEN(B6345:V6345))=0,"",IF(OR(OR(ISBLANK(F6345),SUM(LEN(C6345),LEN(D6345))=0),AND(NOT(E6345="Unknown"),ISBLANK(J6345)),AND(NOT(O6345="Unknown"),ISBLANK(R6345))),"Missing Information", _xlfn._xlws.FILTER(_xlfn._xlws.FILTER(Table15[],(Table15[System-Owned Portion]&amp;Table15[If Material Anything Other than "Lead" in Column E,
Was Material Ever Previously Lead?]&amp;Table15[Customer-Owned Portion])=(E6345&amp;G6345&amp;O6345),""),{0,0,0,1})))</f>
        <v/>
      </c>
      <c r="X6345"/>
    </row>
    <row r="6346" spans="2:24" x14ac:dyDescent="0.35">
      <c r="B6346" s="208"/>
      <c r="C6346" s="33"/>
      <c r="D6346" s="33"/>
      <c r="E6346" s="47"/>
      <c r="F6346" s="46"/>
      <c r="G6346" s="95"/>
      <c r="H6346" s="33"/>
      <c r="I6346" s="33"/>
      <c r="J6346" s="95"/>
      <c r="K6346" s="33"/>
      <c r="L6346" s="33"/>
      <c r="M6346" s="232"/>
      <c r="N6346" s="210"/>
      <c r="O6346" s="120"/>
      <c r="P6346" s="46"/>
      <c r="Q6346" s="33"/>
      <c r="R6346" s="95"/>
      <c r="S6346" s="33"/>
      <c r="T6346" s="33"/>
      <c r="U6346" s="232"/>
      <c r="V6346" s="213"/>
      <c r="W6346" s="202" t="str" cm="1">
        <f t="array" ref="W6346">IF(SUM(LEN(B6346:V6346))=0,"",IF(OR(OR(ISBLANK(F6346),SUM(LEN(C6346),LEN(D6346))=0),AND(NOT(E6346="Unknown"),ISBLANK(J6346)),AND(NOT(O6346="Unknown"),ISBLANK(R6346))),"Missing Information", _xlfn._xlws.FILTER(_xlfn._xlws.FILTER(Table15[],(Table15[System-Owned Portion]&amp;Table15[If Material Anything Other than "Lead" in Column E,
Was Material Ever Previously Lead?]&amp;Table15[Customer-Owned Portion])=(E6346&amp;G6346&amp;O6346),""),{0,0,0,1})))</f>
        <v/>
      </c>
      <c r="X6346"/>
    </row>
    <row r="6347" spans="2:24" x14ac:dyDescent="0.35">
      <c r="B6347" s="208"/>
      <c r="C6347" s="33"/>
      <c r="D6347" s="33"/>
      <c r="E6347" s="47"/>
      <c r="F6347" s="46"/>
      <c r="G6347" s="95"/>
      <c r="H6347" s="33"/>
      <c r="I6347" s="33"/>
      <c r="J6347" s="95"/>
      <c r="K6347" s="33"/>
      <c r="L6347" s="33"/>
      <c r="M6347" s="232"/>
      <c r="N6347" s="210"/>
      <c r="O6347" s="120"/>
      <c r="P6347" s="46"/>
      <c r="Q6347" s="33"/>
      <c r="R6347" s="95"/>
      <c r="S6347" s="33"/>
      <c r="T6347" s="33"/>
      <c r="U6347" s="232"/>
      <c r="V6347" s="213"/>
      <c r="W6347" s="202" t="str" cm="1">
        <f t="array" ref="W6347">IF(SUM(LEN(B6347:V6347))=0,"",IF(OR(OR(ISBLANK(F6347),SUM(LEN(C6347),LEN(D6347))=0),AND(NOT(E6347="Unknown"),ISBLANK(J6347)),AND(NOT(O6347="Unknown"),ISBLANK(R6347))),"Missing Information", _xlfn._xlws.FILTER(_xlfn._xlws.FILTER(Table15[],(Table15[System-Owned Portion]&amp;Table15[If Material Anything Other than "Lead" in Column E,
Was Material Ever Previously Lead?]&amp;Table15[Customer-Owned Portion])=(E6347&amp;G6347&amp;O6347),""),{0,0,0,1})))</f>
        <v/>
      </c>
      <c r="X6347"/>
    </row>
    <row r="6348" spans="2:24" x14ac:dyDescent="0.35">
      <c r="B6348" s="208"/>
      <c r="C6348" s="33"/>
      <c r="D6348" s="33"/>
      <c r="E6348" s="47"/>
      <c r="F6348" s="46"/>
      <c r="G6348" s="95"/>
      <c r="H6348" s="33"/>
      <c r="I6348" s="33"/>
      <c r="J6348" s="95"/>
      <c r="K6348" s="33"/>
      <c r="L6348" s="33"/>
      <c r="M6348" s="232"/>
      <c r="N6348" s="210"/>
      <c r="O6348" s="120"/>
      <c r="P6348" s="46"/>
      <c r="Q6348" s="33"/>
      <c r="R6348" s="95"/>
      <c r="S6348" s="33"/>
      <c r="T6348" s="33"/>
      <c r="U6348" s="232"/>
      <c r="V6348" s="213"/>
      <c r="W6348" s="202" t="str" cm="1">
        <f t="array" ref="W6348">IF(SUM(LEN(B6348:V6348))=0,"",IF(OR(OR(ISBLANK(F6348),SUM(LEN(C6348),LEN(D6348))=0),AND(NOT(E6348="Unknown"),ISBLANK(J6348)),AND(NOT(O6348="Unknown"),ISBLANK(R6348))),"Missing Information", _xlfn._xlws.FILTER(_xlfn._xlws.FILTER(Table15[],(Table15[System-Owned Portion]&amp;Table15[If Material Anything Other than "Lead" in Column E,
Was Material Ever Previously Lead?]&amp;Table15[Customer-Owned Portion])=(E6348&amp;G6348&amp;O6348),""),{0,0,0,1})))</f>
        <v/>
      </c>
      <c r="X6348"/>
    </row>
    <row r="6349" spans="2:24" x14ac:dyDescent="0.35">
      <c r="B6349" s="208"/>
      <c r="C6349" s="33"/>
      <c r="D6349" s="33"/>
      <c r="E6349" s="47"/>
      <c r="F6349" s="46"/>
      <c r="G6349" s="95"/>
      <c r="H6349" s="33"/>
      <c r="I6349" s="33"/>
      <c r="J6349" s="95"/>
      <c r="K6349" s="33"/>
      <c r="L6349" s="33"/>
      <c r="M6349" s="232"/>
      <c r="N6349" s="210"/>
      <c r="O6349" s="120"/>
      <c r="P6349" s="46"/>
      <c r="Q6349" s="33"/>
      <c r="R6349" s="95"/>
      <c r="S6349" s="33"/>
      <c r="T6349" s="33"/>
      <c r="U6349" s="232"/>
      <c r="V6349" s="213"/>
      <c r="W6349" s="202" t="str" cm="1">
        <f t="array" ref="W6349">IF(SUM(LEN(B6349:V6349))=0,"",IF(OR(OR(ISBLANK(F6349),SUM(LEN(C6349),LEN(D6349))=0),AND(NOT(E6349="Unknown"),ISBLANK(J6349)),AND(NOT(O6349="Unknown"),ISBLANK(R6349))),"Missing Information", _xlfn._xlws.FILTER(_xlfn._xlws.FILTER(Table15[],(Table15[System-Owned Portion]&amp;Table15[If Material Anything Other than "Lead" in Column E,
Was Material Ever Previously Lead?]&amp;Table15[Customer-Owned Portion])=(E6349&amp;G6349&amp;O6349),""),{0,0,0,1})))</f>
        <v/>
      </c>
      <c r="X6349"/>
    </row>
    <row r="6350" spans="2:24" x14ac:dyDescent="0.35">
      <c r="B6350" s="208"/>
      <c r="C6350" s="33"/>
      <c r="D6350" s="33"/>
      <c r="E6350" s="47"/>
      <c r="F6350" s="46"/>
      <c r="G6350" s="95"/>
      <c r="H6350" s="33"/>
      <c r="I6350" s="33"/>
      <c r="J6350" s="95"/>
      <c r="K6350" s="33"/>
      <c r="L6350" s="33"/>
      <c r="M6350" s="232"/>
      <c r="N6350" s="210"/>
      <c r="O6350" s="120"/>
      <c r="P6350" s="46"/>
      <c r="Q6350" s="33"/>
      <c r="R6350" s="95"/>
      <c r="S6350" s="33"/>
      <c r="T6350" s="33"/>
      <c r="U6350" s="232"/>
      <c r="V6350" s="213"/>
      <c r="W6350" s="202" t="str" cm="1">
        <f t="array" ref="W6350">IF(SUM(LEN(B6350:V6350))=0,"",IF(OR(OR(ISBLANK(F6350),SUM(LEN(C6350),LEN(D6350))=0),AND(NOT(E6350="Unknown"),ISBLANK(J6350)),AND(NOT(O6350="Unknown"),ISBLANK(R6350))),"Missing Information", _xlfn._xlws.FILTER(_xlfn._xlws.FILTER(Table15[],(Table15[System-Owned Portion]&amp;Table15[If Material Anything Other than "Lead" in Column E,
Was Material Ever Previously Lead?]&amp;Table15[Customer-Owned Portion])=(E6350&amp;G6350&amp;O6350),""),{0,0,0,1})))</f>
        <v/>
      </c>
      <c r="X6350"/>
    </row>
    <row r="6351" spans="2:24" x14ac:dyDescent="0.35">
      <c r="B6351" s="208"/>
      <c r="C6351" s="33"/>
      <c r="D6351" s="33"/>
      <c r="E6351" s="47"/>
      <c r="F6351" s="46"/>
      <c r="G6351" s="95"/>
      <c r="H6351" s="33"/>
      <c r="I6351" s="33"/>
      <c r="J6351" s="95"/>
      <c r="K6351" s="33"/>
      <c r="L6351" s="33"/>
      <c r="M6351" s="232"/>
      <c r="N6351" s="210"/>
      <c r="O6351" s="120"/>
      <c r="P6351" s="46"/>
      <c r="Q6351" s="33"/>
      <c r="R6351" s="95"/>
      <c r="S6351" s="33"/>
      <c r="T6351" s="33"/>
      <c r="U6351" s="232"/>
      <c r="V6351" s="213"/>
      <c r="W6351" s="202" t="str" cm="1">
        <f t="array" ref="W6351">IF(SUM(LEN(B6351:V6351))=0,"",IF(OR(OR(ISBLANK(F6351),SUM(LEN(C6351),LEN(D6351))=0),AND(NOT(E6351="Unknown"),ISBLANK(J6351)),AND(NOT(O6351="Unknown"),ISBLANK(R6351))),"Missing Information", _xlfn._xlws.FILTER(_xlfn._xlws.FILTER(Table15[],(Table15[System-Owned Portion]&amp;Table15[If Material Anything Other than "Lead" in Column E,
Was Material Ever Previously Lead?]&amp;Table15[Customer-Owned Portion])=(E6351&amp;G6351&amp;O6351),""),{0,0,0,1})))</f>
        <v/>
      </c>
      <c r="X6351"/>
    </row>
    <row r="6352" spans="2:24" x14ac:dyDescent="0.35">
      <c r="B6352" s="208"/>
      <c r="C6352" s="33"/>
      <c r="D6352" s="33"/>
      <c r="E6352" s="47"/>
      <c r="F6352" s="46"/>
      <c r="G6352" s="95"/>
      <c r="H6352" s="33"/>
      <c r="I6352" s="33"/>
      <c r="J6352" s="95"/>
      <c r="K6352" s="33"/>
      <c r="L6352" s="33"/>
      <c r="M6352" s="232"/>
      <c r="N6352" s="210"/>
      <c r="O6352" s="120"/>
      <c r="P6352" s="46"/>
      <c r="Q6352" s="33"/>
      <c r="R6352" s="95"/>
      <c r="S6352" s="33"/>
      <c r="T6352" s="33"/>
      <c r="U6352" s="232"/>
      <c r="V6352" s="213"/>
      <c r="W6352" s="202" t="str" cm="1">
        <f t="array" ref="W6352">IF(SUM(LEN(B6352:V6352))=0,"",IF(OR(OR(ISBLANK(F6352),SUM(LEN(C6352),LEN(D6352))=0),AND(NOT(E6352="Unknown"),ISBLANK(J6352)),AND(NOT(O6352="Unknown"),ISBLANK(R6352))),"Missing Information", _xlfn._xlws.FILTER(_xlfn._xlws.FILTER(Table15[],(Table15[System-Owned Portion]&amp;Table15[If Material Anything Other than "Lead" in Column E,
Was Material Ever Previously Lead?]&amp;Table15[Customer-Owned Portion])=(E6352&amp;G6352&amp;O6352),""),{0,0,0,1})))</f>
        <v/>
      </c>
      <c r="X6352"/>
    </row>
    <row r="6353" spans="2:24" x14ac:dyDescent="0.35">
      <c r="B6353" s="208"/>
      <c r="C6353" s="33"/>
      <c r="D6353" s="33"/>
      <c r="E6353" s="47"/>
      <c r="F6353" s="46"/>
      <c r="G6353" s="95"/>
      <c r="H6353" s="33"/>
      <c r="I6353" s="33"/>
      <c r="J6353" s="95"/>
      <c r="K6353" s="33"/>
      <c r="L6353" s="33"/>
      <c r="M6353" s="232"/>
      <c r="N6353" s="210"/>
      <c r="O6353" s="120"/>
      <c r="P6353" s="46"/>
      <c r="Q6353" s="33"/>
      <c r="R6353" s="95"/>
      <c r="S6353" s="33"/>
      <c r="T6353" s="33"/>
      <c r="U6353" s="232"/>
      <c r="V6353" s="213"/>
      <c r="W6353" s="202" t="str" cm="1">
        <f t="array" ref="W6353">IF(SUM(LEN(B6353:V6353))=0,"",IF(OR(OR(ISBLANK(F6353),SUM(LEN(C6353),LEN(D6353))=0),AND(NOT(E6353="Unknown"),ISBLANK(J6353)),AND(NOT(O6353="Unknown"),ISBLANK(R6353))),"Missing Information", _xlfn._xlws.FILTER(_xlfn._xlws.FILTER(Table15[],(Table15[System-Owned Portion]&amp;Table15[If Material Anything Other than "Lead" in Column E,
Was Material Ever Previously Lead?]&amp;Table15[Customer-Owned Portion])=(E6353&amp;G6353&amp;O6353),""),{0,0,0,1})))</f>
        <v/>
      </c>
      <c r="X6353"/>
    </row>
    <row r="6354" spans="2:24" x14ac:dyDescent="0.35">
      <c r="B6354" s="208"/>
      <c r="C6354" s="33"/>
      <c r="D6354" s="33"/>
      <c r="E6354" s="47"/>
      <c r="F6354" s="46"/>
      <c r="G6354" s="95"/>
      <c r="H6354" s="33"/>
      <c r="I6354" s="33"/>
      <c r="J6354" s="95"/>
      <c r="K6354" s="33"/>
      <c r="L6354" s="33"/>
      <c r="M6354" s="232"/>
      <c r="N6354" s="210"/>
      <c r="O6354" s="120"/>
      <c r="P6354" s="46"/>
      <c r="Q6354" s="33"/>
      <c r="R6354" s="95"/>
      <c r="S6354" s="33"/>
      <c r="T6354" s="33"/>
      <c r="U6354" s="232"/>
      <c r="V6354" s="213"/>
      <c r="W6354" s="202" t="str" cm="1">
        <f t="array" ref="W6354">IF(SUM(LEN(B6354:V6354))=0,"",IF(OR(OR(ISBLANK(F6354),SUM(LEN(C6354),LEN(D6354))=0),AND(NOT(E6354="Unknown"),ISBLANK(J6354)),AND(NOT(O6354="Unknown"),ISBLANK(R6354))),"Missing Information", _xlfn._xlws.FILTER(_xlfn._xlws.FILTER(Table15[],(Table15[System-Owned Portion]&amp;Table15[If Material Anything Other than "Lead" in Column E,
Was Material Ever Previously Lead?]&amp;Table15[Customer-Owned Portion])=(E6354&amp;G6354&amp;O6354),""),{0,0,0,1})))</f>
        <v/>
      </c>
      <c r="X6354"/>
    </row>
    <row r="6355" spans="2:24" x14ac:dyDescent="0.35">
      <c r="B6355" s="208"/>
      <c r="C6355" s="33"/>
      <c r="D6355" s="33"/>
      <c r="E6355" s="47"/>
      <c r="F6355" s="46"/>
      <c r="G6355" s="95"/>
      <c r="H6355" s="33"/>
      <c r="I6355" s="33"/>
      <c r="J6355" s="95"/>
      <c r="K6355" s="33"/>
      <c r="L6355" s="33"/>
      <c r="M6355" s="232"/>
      <c r="N6355" s="210"/>
      <c r="O6355" s="120"/>
      <c r="P6355" s="46"/>
      <c r="Q6355" s="33"/>
      <c r="R6355" s="95"/>
      <c r="S6355" s="33"/>
      <c r="T6355" s="33"/>
      <c r="U6355" s="232"/>
      <c r="V6355" s="213"/>
      <c r="W6355" s="202" t="str" cm="1">
        <f t="array" ref="W6355">IF(SUM(LEN(B6355:V6355))=0,"",IF(OR(OR(ISBLANK(F6355),SUM(LEN(C6355),LEN(D6355))=0),AND(NOT(E6355="Unknown"),ISBLANK(J6355)),AND(NOT(O6355="Unknown"),ISBLANK(R6355))),"Missing Information", _xlfn._xlws.FILTER(_xlfn._xlws.FILTER(Table15[],(Table15[System-Owned Portion]&amp;Table15[If Material Anything Other than "Lead" in Column E,
Was Material Ever Previously Lead?]&amp;Table15[Customer-Owned Portion])=(E6355&amp;G6355&amp;O6355),""),{0,0,0,1})))</f>
        <v/>
      </c>
      <c r="X6355"/>
    </row>
    <row r="6356" spans="2:24" x14ac:dyDescent="0.35">
      <c r="B6356" s="208"/>
      <c r="C6356" s="33"/>
      <c r="D6356" s="33"/>
      <c r="E6356" s="47"/>
      <c r="F6356" s="46"/>
      <c r="G6356" s="95"/>
      <c r="H6356" s="33"/>
      <c r="I6356" s="33"/>
      <c r="J6356" s="95"/>
      <c r="K6356" s="33"/>
      <c r="L6356" s="33"/>
      <c r="M6356" s="232"/>
      <c r="N6356" s="210"/>
      <c r="O6356" s="120"/>
      <c r="P6356" s="46"/>
      <c r="Q6356" s="33"/>
      <c r="R6356" s="95"/>
      <c r="S6356" s="33"/>
      <c r="T6356" s="33"/>
      <c r="U6356" s="232"/>
      <c r="V6356" s="213"/>
      <c r="W6356" s="202" t="str" cm="1">
        <f t="array" ref="W6356">IF(SUM(LEN(B6356:V6356))=0,"",IF(OR(OR(ISBLANK(F6356),SUM(LEN(C6356),LEN(D6356))=0),AND(NOT(E6356="Unknown"),ISBLANK(J6356)),AND(NOT(O6356="Unknown"),ISBLANK(R6356))),"Missing Information", _xlfn._xlws.FILTER(_xlfn._xlws.FILTER(Table15[],(Table15[System-Owned Portion]&amp;Table15[If Material Anything Other than "Lead" in Column E,
Was Material Ever Previously Lead?]&amp;Table15[Customer-Owned Portion])=(E6356&amp;G6356&amp;O6356),""),{0,0,0,1})))</f>
        <v/>
      </c>
      <c r="X6356"/>
    </row>
    <row r="6357" spans="2:24" x14ac:dyDescent="0.35">
      <c r="B6357" s="208"/>
      <c r="C6357" s="33"/>
      <c r="D6357" s="33"/>
      <c r="E6357" s="47"/>
      <c r="F6357" s="46"/>
      <c r="G6357" s="95"/>
      <c r="H6357" s="33"/>
      <c r="I6357" s="33"/>
      <c r="J6357" s="95"/>
      <c r="K6357" s="33"/>
      <c r="L6357" s="33"/>
      <c r="M6357" s="232"/>
      <c r="N6357" s="210"/>
      <c r="O6357" s="120"/>
      <c r="P6357" s="46"/>
      <c r="Q6357" s="33"/>
      <c r="R6357" s="95"/>
      <c r="S6357" s="33"/>
      <c r="T6357" s="33"/>
      <c r="U6357" s="232"/>
      <c r="V6357" s="213"/>
      <c r="W6357" s="202" t="str" cm="1">
        <f t="array" ref="W6357">IF(SUM(LEN(B6357:V6357))=0,"",IF(OR(OR(ISBLANK(F6357),SUM(LEN(C6357),LEN(D6357))=0),AND(NOT(E6357="Unknown"),ISBLANK(J6357)),AND(NOT(O6357="Unknown"),ISBLANK(R6357))),"Missing Information", _xlfn._xlws.FILTER(_xlfn._xlws.FILTER(Table15[],(Table15[System-Owned Portion]&amp;Table15[If Material Anything Other than "Lead" in Column E,
Was Material Ever Previously Lead?]&amp;Table15[Customer-Owned Portion])=(E6357&amp;G6357&amp;O6357),""),{0,0,0,1})))</f>
        <v/>
      </c>
      <c r="X6357"/>
    </row>
    <row r="6358" spans="2:24" x14ac:dyDescent="0.35">
      <c r="B6358" s="208"/>
      <c r="C6358" s="33"/>
      <c r="D6358" s="33"/>
      <c r="E6358" s="47"/>
      <c r="F6358" s="46"/>
      <c r="G6358" s="95"/>
      <c r="H6358" s="33"/>
      <c r="I6358" s="33"/>
      <c r="J6358" s="95"/>
      <c r="K6358" s="33"/>
      <c r="L6358" s="33"/>
      <c r="M6358" s="232"/>
      <c r="N6358" s="210"/>
      <c r="O6358" s="120"/>
      <c r="P6358" s="46"/>
      <c r="Q6358" s="33"/>
      <c r="R6358" s="95"/>
      <c r="S6358" s="33"/>
      <c r="T6358" s="33"/>
      <c r="U6358" s="232"/>
      <c r="V6358" s="213"/>
      <c r="W6358" s="202" t="str" cm="1">
        <f t="array" ref="W6358">IF(SUM(LEN(B6358:V6358))=0,"",IF(OR(OR(ISBLANK(F6358),SUM(LEN(C6358),LEN(D6358))=0),AND(NOT(E6358="Unknown"),ISBLANK(J6358)),AND(NOT(O6358="Unknown"),ISBLANK(R6358))),"Missing Information", _xlfn._xlws.FILTER(_xlfn._xlws.FILTER(Table15[],(Table15[System-Owned Portion]&amp;Table15[If Material Anything Other than "Lead" in Column E,
Was Material Ever Previously Lead?]&amp;Table15[Customer-Owned Portion])=(E6358&amp;G6358&amp;O6358),""),{0,0,0,1})))</f>
        <v/>
      </c>
      <c r="X6358"/>
    </row>
    <row r="6359" spans="2:24" x14ac:dyDescent="0.35">
      <c r="B6359" s="208"/>
      <c r="C6359" s="33"/>
      <c r="D6359" s="33"/>
      <c r="E6359" s="47"/>
      <c r="F6359" s="46"/>
      <c r="G6359" s="95"/>
      <c r="H6359" s="33"/>
      <c r="I6359" s="33"/>
      <c r="J6359" s="95"/>
      <c r="K6359" s="33"/>
      <c r="L6359" s="33"/>
      <c r="M6359" s="232"/>
      <c r="N6359" s="210"/>
      <c r="O6359" s="120"/>
      <c r="P6359" s="46"/>
      <c r="Q6359" s="33"/>
      <c r="R6359" s="95"/>
      <c r="S6359" s="33"/>
      <c r="T6359" s="33"/>
      <c r="U6359" s="232"/>
      <c r="V6359" s="213"/>
      <c r="W6359" s="202" t="str" cm="1">
        <f t="array" ref="W6359">IF(SUM(LEN(B6359:V6359))=0,"",IF(OR(OR(ISBLANK(F6359),SUM(LEN(C6359),LEN(D6359))=0),AND(NOT(E6359="Unknown"),ISBLANK(J6359)),AND(NOT(O6359="Unknown"),ISBLANK(R6359))),"Missing Information", _xlfn._xlws.FILTER(_xlfn._xlws.FILTER(Table15[],(Table15[System-Owned Portion]&amp;Table15[If Material Anything Other than "Lead" in Column E,
Was Material Ever Previously Lead?]&amp;Table15[Customer-Owned Portion])=(E6359&amp;G6359&amp;O6359),""),{0,0,0,1})))</f>
        <v/>
      </c>
      <c r="X6359"/>
    </row>
    <row r="6360" spans="2:24" x14ac:dyDescent="0.35">
      <c r="B6360" s="208"/>
      <c r="C6360" s="33"/>
      <c r="D6360" s="33"/>
      <c r="E6360" s="47"/>
      <c r="F6360" s="46"/>
      <c r="G6360" s="95"/>
      <c r="H6360" s="33"/>
      <c r="I6360" s="33"/>
      <c r="J6360" s="95"/>
      <c r="K6360" s="33"/>
      <c r="L6360" s="33"/>
      <c r="M6360" s="232"/>
      <c r="N6360" s="210"/>
      <c r="O6360" s="120"/>
      <c r="P6360" s="46"/>
      <c r="Q6360" s="33"/>
      <c r="R6360" s="95"/>
      <c r="S6360" s="33"/>
      <c r="T6360" s="33"/>
      <c r="U6360" s="232"/>
      <c r="V6360" s="213"/>
      <c r="W6360" s="202" t="str" cm="1">
        <f t="array" ref="W6360">IF(SUM(LEN(B6360:V6360))=0,"",IF(OR(OR(ISBLANK(F6360),SUM(LEN(C6360),LEN(D6360))=0),AND(NOT(E6360="Unknown"),ISBLANK(J6360)),AND(NOT(O6360="Unknown"),ISBLANK(R6360))),"Missing Information", _xlfn._xlws.FILTER(_xlfn._xlws.FILTER(Table15[],(Table15[System-Owned Portion]&amp;Table15[If Material Anything Other than "Lead" in Column E,
Was Material Ever Previously Lead?]&amp;Table15[Customer-Owned Portion])=(E6360&amp;G6360&amp;O6360),""),{0,0,0,1})))</f>
        <v/>
      </c>
      <c r="X6360"/>
    </row>
    <row r="6361" spans="2:24" x14ac:dyDescent="0.35">
      <c r="B6361" s="208"/>
      <c r="C6361" s="33"/>
      <c r="D6361" s="33"/>
      <c r="E6361" s="47"/>
      <c r="F6361" s="46"/>
      <c r="G6361" s="95"/>
      <c r="H6361" s="33"/>
      <c r="I6361" s="33"/>
      <c r="J6361" s="95"/>
      <c r="K6361" s="33"/>
      <c r="L6361" s="33"/>
      <c r="M6361" s="232"/>
      <c r="N6361" s="210"/>
      <c r="O6361" s="120"/>
      <c r="P6361" s="46"/>
      <c r="Q6361" s="33"/>
      <c r="R6361" s="95"/>
      <c r="S6361" s="33"/>
      <c r="T6361" s="33"/>
      <c r="U6361" s="232"/>
      <c r="V6361" s="213"/>
      <c r="W6361" s="202" t="str" cm="1">
        <f t="array" ref="W6361">IF(SUM(LEN(B6361:V6361))=0,"",IF(OR(OR(ISBLANK(F6361),SUM(LEN(C6361),LEN(D6361))=0),AND(NOT(E6361="Unknown"),ISBLANK(J6361)),AND(NOT(O6361="Unknown"),ISBLANK(R6361))),"Missing Information", _xlfn._xlws.FILTER(_xlfn._xlws.FILTER(Table15[],(Table15[System-Owned Portion]&amp;Table15[If Material Anything Other than "Lead" in Column E,
Was Material Ever Previously Lead?]&amp;Table15[Customer-Owned Portion])=(E6361&amp;G6361&amp;O6361),""),{0,0,0,1})))</f>
        <v/>
      </c>
      <c r="X6361"/>
    </row>
    <row r="6362" spans="2:24" x14ac:dyDescent="0.35">
      <c r="B6362" s="208"/>
      <c r="C6362" s="33"/>
      <c r="D6362" s="33"/>
      <c r="E6362" s="47"/>
      <c r="F6362" s="46"/>
      <c r="G6362" s="95"/>
      <c r="H6362" s="33"/>
      <c r="I6362" s="33"/>
      <c r="J6362" s="95"/>
      <c r="K6362" s="33"/>
      <c r="L6362" s="33"/>
      <c r="M6362" s="232"/>
      <c r="N6362" s="210"/>
      <c r="O6362" s="120"/>
      <c r="P6362" s="46"/>
      <c r="Q6362" s="33"/>
      <c r="R6362" s="95"/>
      <c r="S6362" s="33"/>
      <c r="T6362" s="33"/>
      <c r="U6362" s="232"/>
      <c r="V6362" s="213"/>
      <c r="W6362" s="202" t="str" cm="1">
        <f t="array" ref="W6362">IF(SUM(LEN(B6362:V6362))=0,"",IF(OR(OR(ISBLANK(F6362),SUM(LEN(C6362),LEN(D6362))=0),AND(NOT(E6362="Unknown"),ISBLANK(J6362)),AND(NOT(O6362="Unknown"),ISBLANK(R6362))),"Missing Information", _xlfn._xlws.FILTER(_xlfn._xlws.FILTER(Table15[],(Table15[System-Owned Portion]&amp;Table15[If Material Anything Other than "Lead" in Column E,
Was Material Ever Previously Lead?]&amp;Table15[Customer-Owned Portion])=(E6362&amp;G6362&amp;O6362),""),{0,0,0,1})))</f>
        <v/>
      </c>
      <c r="X6362"/>
    </row>
    <row r="6363" spans="2:24" x14ac:dyDescent="0.35">
      <c r="B6363" s="208"/>
      <c r="C6363" s="33"/>
      <c r="D6363" s="33"/>
      <c r="E6363" s="47"/>
      <c r="F6363" s="46"/>
      <c r="G6363" s="95"/>
      <c r="H6363" s="33"/>
      <c r="I6363" s="33"/>
      <c r="J6363" s="95"/>
      <c r="K6363" s="33"/>
      <c r="L6363" s="33"/>
      <c r="M6363" s="232"/>
      <c r="N6363" s="210"/>
      <c r="O6363" s="120"/>
      <c r="P6363" s="46"/>
      <c r="Q6363" s="33"/>
      <c r="R6363" s="95"/>
      <c r="S6363" s="33"/>
      <c r="T6363" s="33"/>
      <c r="U6363" s="232"/>
      <c r="V6363" s="213"/>
      <c r="W6363" s="202" t="str" cm="1">
        <f t="array" ref="W6363">IF(SUM(LEN(B6363:V6363))=0,"",IF(OR(OR(ISBLANK(F6363),SUM(LEN(C6363),LEN(D6363))=0),AND(NOT(E6363="Unknown"),ISBLANK(J6363)),AND(NOT(O6363="Unknown"),ISBLANK(R6363))),"Missing Information", _xlfn._xlws.FILTER(_xlfn._xlws.FILTER(Table15[],(Table15[System-Owned Portion]&amp;Table15[If Material Anything Other than "Lead" in Column E,
Was Material Ever Previously Lead?]&amp;Table15[Customer-Owned Portion])=(E6363&amp;G6363&amp;O6363),""),{0,0,0,1})))</f>
        <v/>
      </c>
      <c r="X6363"/>
    </row>
    <row r="6364" spans="2:24" x14ac:dyDescent="0.35">
      <c r="B6364" s="208"/>
      <c r="C6364" s="33"/>
      <c r="D6364" s="33"/>
      <c r="E6364" s="47"/>
      <c r="F6364" s="46"/>
      <c r="G6364" s="95"/>
      <c r="H6364" s="33"/>
      <c r="I6364" s="33"/>
      <c r="J6364" s="95"/>
      <c r="K6364" s="33"/>
      <c r="L6364" s="33"/>
      <c r="M6364" s="232"/>
      <c r="N6364" s="210"/>
      <c r="O6364" s="120"/>
      <c r="P6364" s="46"/>
      <c r="Q6364" s="33"/>
      <c r="R6364" s="95"/>
      <c r="S6364" s="33"/>
      <c r="T6364" s="33"/>
      <c r="U6364" s="232"/>
      <c r="V6364" s="213"/>
      <c r="W6364" s="202" t="str" cm="1">
        <f t="array" ref="W6364">IF(SUM(LEN(B6364:V6364))=0,"",IF(OR(OR(ISBLANK(F6364),SUM(LEN(C6364),LEN(D6364))=0),AND(NOT(E6364="Unknown"),ISBLANK(J6364)),AND(NOT(O6364="Unknown"),ISBLANK(R6364))),"Missing Information", _xlfn._xlws.FILTER(_xlfn._xlws.FILTER(Table15[],(Table15[System-Owned Portion]&amp;Table15[If Material Anything Other than "Lead" in Column E,
Was Material Ever Previously Lead?]&amp;Table15[Customer-Owned Portion])=(E6364&amp;G6364&amp;O6364),""),{0,0,0,1})))</f>
        <v/>
      </c>
      <c r="X6364"/>
    </row>
    <row r="6365" spans="2:24" x14ac:dyDescent="0.35">
      <c r="B6365" s="208"/>
      <c r="C6365" s="33"/>
      <c r="D6365" s="33"/>
      <c r="E6365" s="47"/>
      <c r="F6365" s="46"/>
      <c r="G6365" s="95"/>
      <c r="H6365" s="33"/>
      <c r="I6365" s="33"/>
      <c r="J6365" s="95"/>
      <c r="K6365" s="33"/>
      <c r="L6365" s="33"/>
      <c r="M6365" s="232"/>
      <c r="N6365" s="210"/>
      <c r="O6365" s="120"/>
      <c r="P6365" s="46"/>
      <c r="Q6365" s="33"/>
      <c r="R6365" s="95"/>
      <c r="S6365" s="33"/>
      <c r="T6365" s="33"/>
      <c r="U6365" s="232"/>
      <c r="V6365" s="213"/>
      <c r="W6365" s="202" t="str" cm="1">
        <f t="array" ref="W6365">IF(SUM(LEN(B6365:V6365))=0,"",IF(OR(OR(ISBLANK(F6365),SUM(LEN(C6365),LEN(D6365))=0),AND(NOT(E6365="Unknown"),ISBLANK(J6365)),AND(NOT(O6365="Unknown"),ISBLANK(R6365))),"Missing Information", _xlfn._xlws.FILTER(_xlfn._xlws.FILTER(Table15[],(Table15[System-Owned Portion]&amp;Table15[If Material Anything Other than "Lead" in Column E,
Was Material Ever Previously Lead?]&amp;Table15[Customer-Owned Portion])=(E6365&amp;G6365&amp;O6365),""),{0,0,0,1})))</f>
        <v/>
      </c>
      <c r="X6365"/>
    </row>
    <row r="6366" spans="2:24" x14ac:dyDescent="0.35">
      <c r="B6366" s="208"/>
      <c r="C6366" s="33"/>
      <c r="D6366" s="33"/>
      <c r="E6366" s="47"/>
      <c r="F6366" s="46"/>
      <c r="G6366" s="95"/>
      <c r="H6366" s="33"/>
      <c r="I6366" s="33"/>
      <c r="J6366" s="95"/>
      <c r="K6366" s="33"/>
      <c r="L6366" s="33"/>
      <c r="M6366" s="232"/>
      <c r="N6366" s="210"/>
      <c r="O6366" s="120"/>
      <c r="P6366" s="46"/>
      <c r="Q6366" s="33"/>
      <c r="R6366" s="95"/>
      <c r="S6366" s="33"/>
      <c r="T6366" s="33"/>
      <c r="U6366" s="232"/>
      <c r="V6366" s="213"/>
      <c r="W6366" s="202" t="str" cm="1">
        <f t="array" ref="W6366">IF(SUM(LEN(B6366:V6366))=0,"",IF(OR(OR(ISBLANK(F6366),SUM(LEN(C6366),LEN(D6366))=0),AND(NOT(E6366="Unknown"),ISBLANK(J6366)),AND(NOT(O6366="Unknown"),ISBLANK(R6366))),"Missing Information", _xlfn._xlws.FILTER(_xlfn._xlws.FILTER(Table15[],(Table15[System-Owned Portion]&amp;Table15[If Material Anything Other than "Lead" in Column E,
Was Material Ever Previously Lead?]&amp;Table15[Customer-Owned Portion])=(E6366&amp;G6366&amp;O6366),""),{0,0,0,1})))</f>
        <v/>
      </c>
      <c r="X6366"/>
    </row>
    <row r="6367" spans="2:24" x14ac:dyDescent="0.35">
      <c r="B6367" s="208"/>
      <c r="C6367" s="33"/>
      <c r="D6367" s="33"/>
      <c r="E6367" s="47"/>
      <c r="F6367" s="46"/>
      <c r="G6367" s="95"/>
      <c r="H6367" s="33"/>
      <c r="I6367" s="33"/>
      <c r="J6367" s="95"/>
      <c r="K6367" s="33"/>
      <c r="L6367" s="33"/>
      <c r="M6367" s="232"/>
      <c r="N6367" s="210"/>
      <c r="O6367" s="120"/>
      <c r="P6367" s="46"/>
      <c r="Q6367" s="33"/>
      <c r="R6367" s="95"/>
      <c r="S6367" s="33"/>
      <c r="T6367" s="33"/>
      <c r="U6367" s="232"/>
      <c r="V6367" s="213"/>
      <c r="W6367" s="202" t="str" cm="1">
        <f t="array" ref="W6367">IF(SUM(LEN(B6367:V6367))=0,"",IF(OR(OR(ISBLANK(F6367),SUM(LEN(C6367),LEN(D6367))=0),AND(NOT(E6367="Unknown"),ISBLANK(J6367)),AND(NOT(O6367="Unknown"),ISBLANK(R6367))),"Missing Information", _xlfn._xlws.FILTER(_xlfn._xlws.FILTER(Table15[],(Table15[System-Owned Portion]&amp;Table15[If Material Anything Other than "Lead" in Column E,
Was Material Ever Previously Lead?]&amp;Table15[Customer-Owned Portion])=(E6367&amp;G6367&amp;O6367),""),{0,0,0,1})))</f>
        <v/>
      </c>
      <c r="X6367"/>
    </row>
    <row r="6368" spans="2:24" x14ac:dyDescent="0.35">
      <c r="B6368" s="208"/>
      <c r="C6368" s="33"/>
      <c r="D6368" s="33"/>
      <c r="E6368" s="47"/>
      <c r="F6368" s="46"/>
      <c r="G6368" s="95"/>
      <c r="H6368" s="33"/>
      <c r="I6368" s="33"/>
      <c r="J6368" s="95"/>
      <c r="K6368" s="33"/>
      <c r="L6368" s="33"/>
      <c r="M6368" s="232"/>
      <c r="N6368" s="210"/>
      <c r="O6368" s="120"/>
      <c r="P6368" s="46"/>
      <c r="Q6368" s="33"/>
      <c r="R6368" s="95"/>
      <c r="S6368" s="33"/>
      <c r="T6368" s="33"/>
      <c r="U6368" s="232"/>
      <c r="V6368" s="213"/>
      <c r="W6368" s="202" t="str" cm="1">
        <f t="array" ref="W6368">IF(SUM(LEN(B6368:V6368))=0,"",IF(OR(OR(ISBLANK(F6368),SUM(LEN(C6368),LEN(D6368))=0),AND(NOT(E6368="Unknown"),ISBLANK(J6368)),AND(NOT(O6368="Unknown"),ISBLANK(R6368))),"Missing Information", _xlfn._xlws.FILTER(_xlfn._xlws.FILTER(Table15[],(Table15[System-Owned Portion]&amp;Table15[If Material Anything Other than "Lead" in Column E,
Was Material Ever Previously Lead?]&amp;Table15[Customer-Owned Portion])=(E6368&amp;G6368&amp;O6368),""),{0,0,0,1})))</f>
        <v/>
      </c>
      <c r="X6368"/>
    </row>
    <row r="6369" spans="2:24" x14ac:dyDescent="0.35">
      <c r="B6369" s="208"/>
      <c r="C6369" s="33"/>
      <c r="D6369" s="33"/>
      <c r="E6369" s="47"/>
      <c r="F6369" s="46"/>
      <c r="G6369" s="95"/>
      <c r="H6369" s="33"/>
      <c r="I6369" s="33"/>
      <c r="J6369" s="95"/>
      <c r="K6369" s="33"/>
      <c r="L6369" s="33"/>
      <c r="M6369" s="232"/>
      <c r="N6369" s="210"/>
      <c r="O6369" s="120"/>
      <c r="P6369" s="46"/>
      <c r="Q6369" s="33"/>
      <c r="R6369" s="95"/>
      <c r="S6369" s="33"/>
      <c r="T6369" s="33"/>
      <c r="U6369" s="232"/>
      <c r="V6369" s="213"/>
      <c r="W6369" s="202" t="str" cm="1">
        <f t="array" ref="W6369">IF(SUM(LEN(B6369:V6369))=0,"",IF(OR(OR(ISBLANK(F6369),SUM(LEN(C6369),LEN(D6369))=0),AND(NOT(E6369="Unknown"),ISBLANK(J6369)),AND(NOT(O6369="Unknown"),ISBLANK(R6369))),"Missing Information", _xlfn._xlws.FILTER(_xlfn._xlws.FILTER(Table15[],(Table15[System-Owned Portion]&amp;Table15[If Material Anything Other than "Lead" in Column E,
Was Material Ever Previously Lead?]&amp;Table15[Customer-Owned Portion])=(E6369&amp;G6369&amp;O6369),""),{0,0,0,1})))</f>
        <v/>
      </c>
      <c r="X6369"/>
    </row>
    <row r="6370" spans="2:24" x14ac:dyDescent="0.35">
      <c r="B6370" s="208"/>
      <c r="C6370" s="33"/>
      <c r="D6370" s="33"/>
      <c r="E6370" s="47"/>
      <c r="F6370" s="46"/>
      <c r="G6370" s="95"/>
      <c r="H6370" s="33"/>
      <c r="I6370" s="33"/>
      <c r="J6370" s="95"/>
      <c r="K6370" s="33"/>
      <c r="L6370" s="33"/>
      <c r="M6370" s="232"/>
      <c r="N6370" s="210"/>
      <c r="O6370" s="120"/>
      <c r="P6370" s="46"/>
      <c r="Q6370" s="33"/>
      <c r="R6370" s="95"/>
      <c r="S6370" s="33"/>
      <c r="T6370" s="33"/>
      <c r="U6370" s="232"/>
      <c r="V6370" s="213"/>
      <c r="W6370" s="202" t="str" cm="1">
        <f t="array" ref="W6370">IF(SUM(LEN(B6370:V6370))=0,"",IF(OR(OR(ISBLANK(F6370),SUM(LEN(C6370),LEN(D6370))=0),AND(NOT(E6370="Unknown"),ISBLANK(J6370)),AND(NOT(O6370="Unknown"),ISBLANK(R6370))),"Missing Information", _xlfn._xlws.FILTER(_xlfn._xlws.FILTER(Table15[],(Table15[System-Owned Portion]&amp;Table15[If Material Anything Other than "Lead" in Column E,
Was Material Ever Previously Lead?]&amp;Table15[Customer-Owned Portion])=(E6370&amp;G6370&amp;O6370),""),{0,0,0,1})))</f>
        <v/>
      </c>
      <c r="X6370"/>
    </row>
    <row r="6371" spans="2:24" x14ac:dyDescent="0.35">
      <c r="B6371" s="208"/>
      <c r="C6371" s="33"/>
      <c r="D6371" s="33"/>
      <c r="E6371" s="47"/>
      <c r="F6371" s="46"/>
      <c r="G6371" s="95"/>
      <c r="H6371" s="33"/>
      <c r="I6371" s="33"/>
      <c r="J6371" s="95"/>
      <c r="K6371" s="33"/>
      <c r="L6371" s="33"/>
      <c r="M6371" s="232"/>
      <c r="N6371" s="210"/>
      <c r="O6371" s="120"/>
      <c r="P6371" s="46"/>
      <c r="Q6371" s="33"/>
      <c r="R6371" s="95"/>
      <c r="S6371" s="33"/>
      <c r="T6371" s="33"/>
      <c r="U6371" s="232"/>
      <c r="V6371" s="213"/>
      <c r="W6371" s="202" t="str" cm="1">
        <f t="array" ref="W6371">IF(SUM(LEN(B6371:V6371))=0,"",IF(OR(OR(ISBLANK(F6371),SUM(LEN(C6371),LEN(D6371))=0),AND(NOT(E6371="Unknown"),ISBLANK(J6371)),AND(NOT(O6371="Unknown"),ISBLANK(R6371))),"Missing Information", _xlfn._xlws.FILTER(_xlfn._xlws.FILTER(Table15[],(Table15[System-Owned Portion]&amp;Table15[If Material Anything Other than "Lead" in Column E,
Was Material Ever Previously Lead?]&amp;Table15[Customer-Owned Portion])=(E6371&amp;G6371&amp;O6371),""),{0,0,0,1})))</f>
        <v/>
      </c>
      <c r="X6371"/>
    </row>
    <row r="6372" spans="2:24" x14ac:dyDescent="0.35">
      <c r="B6372" s="208"/>
      <c r="C6372" s="33"/>
      <c r="D6372" s="33"/>
      <c r="E6372" s="47"/>
      <c r="F6372" s="46"/>
      <c r="G6372" s="95"/>
      <c r="H6372" s="33"/>
      <c r="I6372" s="33"/>
      <c r="J6372" s="95"/>
      <c r="K6372" s="33"/>
      <c r="L6372" s="33"/>
      <c r="M6372" s="232"/>
      <c r="N6372" s="210"/>
      <c r="O6372" s="120"/>
      <c r="P6372" s="46"/>
      <c r="Q6372" s="33"/>
      <c r="R6372" s="95"/>
      <c r="S6372" s="33"/>
      <c r="T6372" s="33"/>
      <c r="U6372" s="232"/>
      <c r="V6372" s="213"/>
      <c r="W6372" s="202" t="str" cm="1">
        <f t="array" ref="W6372">IF(SUM(LEN(B6372:V6372))=0,"",IF(OR(OR(ISBLANK(F6372),SUM(LEN(C6372),LEN(D6372))=0),AND(NOT(E6372="Unknown"),ISBLANK(J6372)),AND(NOT(O6372="Unknown"),ISBLANK(R6372))),"Missing Information", _xlfn._xlws.FILTER(_xlfn._xlws.FILTER(Table15[],(Table15[System-Owned Portion]&amp;Table15[If Material Anything Other than "Lead" in Column E,
Was Material Ever Previously Lead?]&amp;Table15[Customer-Owned Portion])=(E6372&amp;G6372&amp;O6372),""),{0,0,0,1})))</f>
        <v/>
      </c>
      <c r="X6372"/>
    </row>
    <row r="6373" spans="2:24" x14ac:dyDescent="0.35">
      <c r="B6373" s="208"/>
      <c r="C6373" s="33"/>
      <c r="D6373" s="33"/>
      <c r="E6373" s="47"/>
      <c r="F6373" s="46"/>
      <c r="G6373" s="95"/>
      <c r="H6373" s="33"/>
      <c r="I6373" s="33"/>
      <c r="J6373" s="95"/>
      <c r="K6373" s="33"/>
      <c r="L6373" s="33"/>
      <c r="M6373" s="232"/>
      <c r="N6373" s="210"/>
      <c r="O6373" s="120"/>
      <c r="P6373" s="46"/>
      <c r="Q6373" s="33"/>
      <c r="R6373" s="95"/>
      <c r="S6373" s="33"/>
      <c r="T6373" s="33"/>
      <c r="U6373" s="232"/>
      <c r="V6373" s="213"/>
      <c r="W6373" s="202" t="str" cm="1">
        <f t="array" ref="W6373">IF(SUM(LEN(B6373:V6373))=0,"",IF(OR(OR(ISBLANK(F6373),SUM(LEN(C6373),LEN(D6373))=0),AND(NOT(E6373="Unknown"),ISBLANK(J6373)),AND(NOT(O6373="Unknown"),ISBLANK(R6373))),"Missing Information", _xlfn._xlws.FILTER(_xlfn._xlws.FILTER(Table15[],(Table15[System-Owned Portion]&amp;Table15[If Material Anything Other than "Lead" in Column E,
Was Material Ever Previously Lead?]&amp;Table15[Customer-Owned Portion])=(E6373&amp;G6373&amp;O6373),""),{0,0,0,1})))</f>
        <v/>
      </c>
      <c r="X6373"/>
    </row>
    <row r="6374" spans="2:24" x14ac:dyDescent="0.35">
      <c r="B6374" s="208"/>
      <c r="C6374" s="33"/>
      <c r="D6374" s="33"/>
      <c r="E6374" s="47"/>
      <c r="F6374" s="46"/>
      <c r="G6374" s="95"/>
      <c r="H6374" s="33"/>
      <c r="I6374" s="33"/>
      <c r="J6374" s="95"/>
      <c r="K6374" s="33"/>
      <c r="L6374" s="33"/>
      <c r="M6374" s="232"/>
      <c r="N6374" s="210"/>
      <c r="O6374" s="120"/>
      <c r="P6374" s="46"/>
      <c r="Q6374" s="33"/>
      <c r="R6374" s="95"/>
      <c r="S6374" s="33"/>
      <c r="T6374" s="33"/>
      <c r="U6374" s="232"/>
      <c r="V6374" s="213"/>
      <c r="W6374" s="202" t="str" cm="1">
        <f t="array" ref="W6374">IF(SUM(LEN(B6374:V6374))=0,"",IF(OR(OR(ISBLANK(F6374),SUM(LEN(C6374),LEN(D6374))=0),AND(NOT(E6374="Unknown"),ISBLANK(J6374)),AND(NOT(O6374="Unknown"),ISBLANK(R6374))),"Missing Information", _xlfn._xlws.FILTER(_xlfn._xlws.FILTER(Table15[],(Table15[System-Owned Portion]&amp;Table15[If Material Anything Other than "Lead" in Column E,
Was Material Ever Previously Lead?]&amp;Table15[Customer-Owned Portion])=(E6374&amp;G6374&amp;O6374),""),{0,0,0,1})))</f>
        <v/>
      </c>
      <c r="X6374"/>
    </row>
    <row r="6375" spans="2:24" x14ac:dyDescent="0.35">
      <c r="B6375" s="208"/>
      <c r="C6375" s="33"/>
      <c r="D6375" s="33"/>
      <c r="E6375" s="47"/>
      <c r="F6375" s="46"/>
      <c r="G6375" s="95"/>
      <c r="H6375" s="33"/>
      <c r="I6375" s="33"/>
      <c r="J6375" s="95"/>
      <c r="K6375" s="33"/>
      <c r="L6375" s="33"/>
      <c r="M6375" s="232"/>
      <c r="N6375" s="210"/>
      <c r="O6375" s="120"/>
      <c r="P6375" s="46"/>
      <c r="Q6375" s="33"/>
      <c r="R6375" s="95"/>
      <c r="S6375" s="33"/>
      <c r="T6375" s="33"/>
      <c r="U6375" s="232"/>
      <c r="V6375" s="213"/>
      <c r="W6375" s="202" t="str" cm="1">
        <f t="array" ref="W6375">IF(SUM(LEN(B6375:V6375))=0,"",IF(OR(OR(ISBLANK(F6375),SUM(LEN(C6375),LEN(D6375))=0),AND(NOT(E6375="Unknown"),ISBLANK(J6375)),AND(NOT(O6375="Unknown"),ISBLANK(R6375))),"Missing Information", _xlfn._xlws.FILTER(_xlfn._xlws.FILTER(Table15[],(Table15[System-Owned Portion]&amp;Table15[If Material Anything Other than "Lead" in Column E,
Was Material Ever Previously Lead?]&amp;Table15[Customer-Owned Portion])=(E6375&amp;G6375&amp;O6375),""),{0,0,0,1})))</f>
        <v/>
      </c>
      <c r="X6375"/>
    </row>
    <row r="6376" spans="2:24" x14ac:dyDescent="0.35">
      <c r="B6376" s="208"/>
      <c r="C6376" s="33"/>
      <c r="D6376" s="33"/>
      <c r="E6376" s="47"/>
      <c r="F6376" s="46"/>
      <c r="G6376" s="95"/>
      <c r="H6376" s="33"/>
      <c r="I6376" s="33"/>
      <c r="J6376" s="95"/>
      <c r="K6376" s="33"/>
      <c r="L6376" s="33"/>
      <c r="M6376" s="232"/>
      <c r="N6376" s="210"/>
      <c r="O6376" s="120"/>
      <c r="P6376" s="46"/>
      <c r="Q6376" s="33"/>
      <c r="R6376" s="95"/>
      <c r="S6376" s="33"/>
      <c r="T6376" s="33"/>
      <c r="U6376" s="232"/>
      <c r="V6376" s="213"/>
      <c r="W6376" s="202" t="str" cm="1">
        <f t="array" ref="W6376">IF(SUM(LEN(B6376:V6376))=0,"",IF(OR(OR(ISBLANK(F6376),SUM(LEN(C6376),LEN(D6376))=0),AND(NOT(E6376="Unknown"),ISBLANK(J6376)),AND(NOT(O6376="Unknown"),ISBLANK(R6376))),"Missing Information", _xlfn._xlws.FILTER(_xlfn._xlws.FILTER(Table15[],(Table15[System-Owned Portion]&amp;Table15[If Material Anything Other than "Lead" in Column E,
Was Material Ever Previously Lead?]&amp;Table15[Customer-Owned Portion])=(E6376&amp;G6376&amp;O6376),""),{0,0,0,1})))</f>
        <v/>
      </c>
      <c r="X6376"/>
    </row>
    <row r="6377" spans="2:24" x14ac:dyDescent="0.35">
      <c r="B6377" s="208"/>
      <c r="C6377" s="33"/>
      <c r="D6377" s="33"/>
      <c r="E6377" s="47"/>
      <c r="F6377" s="46"/>
      <c r="G6377" s="95"/>
      <c r="H6377" s="33"/>
      <c r="I6377" s="33"/>
      <c r="J6377" s="95"/>
      <c r="K6377" s="33"/>
      <c r="L6377" s="33"/>
      <c r="M6377" s="232"/>
      <c r="N6377" s="210"/>
      <c r="O6377" s="120"/>
      <c r="P6377" s="46"/>
      <c r="Q6377" s="33"/>
      <c r="R6377" s="95"/>
      <c r="S6377" s="33"/>
      <c r="T6377" s="33"/>
      <c r="U6377" s="232"/>
      <c r="V6377" s="213"/>
      <c r="W6377" s="202" t="str" cm="1">
        <f t="array" ref="W6377">IF(SUM(LEN(B6377:V6377))=0,"",IF(OR(OR(ISBLANK(F6377),SUM(LEN(C6377),LEN(D6377))=0),AND(NOT(E6377="Unknown"),ISBLANK(J6377)),AND(NOT(O6377="Unknown"),ISBLANK(R6377))),"Missing Information", _xlfn._xlws.FILTER(_xlfn._xlws.FILTER(Table15[],(Table15[System-Owned Portion]&amp;Table15[If Material Anything Other than "Lead" in Column E,
Was Material Ever Previously Lead?]&amp;Table15[Customer-Owned Portion])=(E6377&amp;G6377&amp;O6377),""),{0,0,0,1})))</f>
        <v/>
      </c>
      <c r="X6377"/>
    </row>
    <row r="6378" spans="2:24" x14ac:dyDescent="0.35">
      <c r="B6378" s="208"/>
      <c r="C6378" s="33"/>
      <c r="D6378" s="33"/>
      <c r="E6378" s="47"/>
      <c r="F6378" s="46"/>
      <c r="G6378" s="95"/>
      <c r="H6378" s="33"/>
      <c r="I6378" s="33"/>
      <c r="J6378" s="95"/>
      <c r="K6378" s="33"/>
      <c r="L6378" s="33"/>
      <c r="M6378" s="232"/>
      <c r="N6378" s="210"/>
      <c r="O6378" s="120"/>
      <c r="P6378" s="46"/>
      <c r="Q6378" s="33"/>
      <c r="R6378" s="95"/>
      <c r="S6378" s="33"/>
      <c r="T6378" s="33"/>
      <c r="U6378" s="232"/>
      <c r="V6378" s="213"/>
      <c r="W6378" s="202" t="str" cm="1">
        <f t="array" ref="W6378">IF(SUM(LEN(B6378:V6378))=0,"",IF(OR(OR(ISBLANK(F6378),SUM(LEN(C6378),LEN(D6378))=0),AND(NOT(E6378="Unknown"),ISBLANK(J6378)),AND(NOT(O6378="Unknown"),ISBLANK(R6378))),"Missing Information", _xlfn._xlws.FILTER(_xlfn._xlws.FILTER(Table15[],(Table15[System-Owned Portion]&amp;Table15[If Material Anything Other than "Lead" in Column E,
Was Material Ever Previously Lead?]&amp;Table15[Customer-Owned Portion])=(E6378&amp;G6378&amp;O6378),""),{0,0,0,1})))</f>
        <v/>
      </c>
      <c r="X6378"/>
    </row>
    <row r="6379" spans="2:24" x14ac:dyDescent="0.35">
      <c r="B6379" s="208"/>
      <c r="C6379" s="33"/>
      <c r="D6379" s="33"/>
      <c r="E6379" s="47"/>
      <c r="F6379" s="46"/>
      <c r="G6379" s="95"/>
      <c r="H6379" s="33"/>
      <c r="I6379" s="33"/>
      <c r="J6379" s="95"/>
      <c r="K6379" s="33"/>
      <c r="L6379" s="33"/>
      <c r="M6379" s="232"/>
      <c r="N6379" s="210"/>
      <c r="O6379" s="120"/>
      <c r="P6379" s="46"/>
      <c r="Q6379" s="33"/>
      <c r="R6379" s="95"/>
      <c r="S6379" s="33"/>
      <c r="T6379" s="33"/>
      <c r="U6379" s="232"/>
      <c r="V6379" s="213"/>
      <c r="W6379" s="202" t="str" cm="1">
        <f t="array" ref="W6379">IF(SUM(LEN(B6379:V6379))=0,"",IF(OR(OR(ISBLANK(F6379),SUM(LEN(C6379),LEN(D6379))=0),AND(NOT(E6379="Unknown"),ISBLANK(J6379)),AND(NOT(O6379="Unknown"),ISBLANK(R6379))),"Missing Information", _xlfn._xlws.FILTER(_xlfn._xlws.FILTER(Table15[],(Table15[System-Owned Portion]&amp;Table15[If Material Anything Other than "Lead" in Column E,
Was Material Ever Previously Lead?]&amp;Table15[Customer-Owned Portion])=(E6379&amp;G6379&amp;O6379),""),{0,0,0,1})))</f>
        <v/>
      </c>
      <c r="X6379"/>
    </row>
    <row r="6380" spans="2:24" x14ac:dyDescent="0.35">
      <c r="B6380" s="208"/>
      <c r="C6380" s="33"/>
      <c r="D6380" s="33"/>
      <c r="E6380" s="47"/>
      <c r="F6380" s="46"/>
      <c r="G6380" s="95"/>
      <c r="H6380" s="33"/>
      <c r="I6380" s="33"/>
      <c r="J6380" s="95"/>
      <c r="K6380" s="33"/>
      <c r="L6380" s="33"/>
      <c r="M6380" s="232"/>
      <c r="N6380" s="210"/>
      <c r="O6380" s="120"/>
      <c r="P6380" s="46"/>
      <c r="Q6380" s="33"/>
      <c r="R6380" s="95"/>
      <c r="S6380" s="33"/>
      <c r="T6380" s="33"/>
      <c r="U6380" s="232"/>
      <c r="V6380" s="213"/>
      <c r="W6380" s="202" t="str" cm="1">
        <f t="array" ref="W6380">IF(SUM(LEN(B6380:V6380))=0,"",IF(OR(OR(ISBLANK(F6380),SUM(LEN(C6380),LEN(D6380))=0),AND(NOT(E6380="Unknown"),ISBLANK(J6380)),AND(NOT(O6380="Unknown"),ISBLANK(R6380))),"Missing Information", _xlfn._xlws.FILTER(_xlfn._xlws.FILTER(Table15[],(Table15[System-Owned Portion]&amp;Table15[If Material Anything Other than "Lead" in Column E,
Was Material Ever Previously Lead?]&amp;Table15[Customer-Owned Portion])=(E6380&amp;G6380&amp;O6380),""),{0,0,0,1})))</f>
        <v/>
      </c>
      <c r="X6380"/>
    </row>
    <row r="6381" spans="2:24" x14ac:dyDescent="0.35">
      <c r="B6381" s="208"/>
      <c r="C6381" s="33"/>
      <c r="D6381" s="33"/>
      <c r="E6381" s="47"/>
      <c r="F6381" s="46"/>
      <c r="G6381" s="95"/>
      <c r="H6381" s="33"/>
      <c r="I6381" s="33"/>
      <c r="J6381" s="95"/>
      <c r="K6381" s="33"/>
      <c r="L6381" s="33"/>
      <c r="M6381" s="232"/>
      <c r="N6381" s="210"/>
      <c r="O6381" s="120"/>
      <c r="P6381" s="46"/>
      <c r="Q6381" s="33"/>
      <c r="R6381" s="95"/>
      <c r="S6381" s="33"/>
      <c r="T6381" s="33"/>
      <c r="U6381" s="232"/>
      <c r="V6381" s="213"/>
      <c r="W6381" s="202" t="str" cm="1">
        <f t="array" ref="W6381">IF(SUM(LEN(B6381:V6381))=0,"",IF(OR(OR(ISBLANK(F6381),SUM(LEN(C6381),LEN(D6381))=0),AND(NOT(E6381="Unknown"),ISBLANK(J6381)),AND(NOT(O6381="Unknown"),ISBLANK(R6381))),"Missing Information", _xlfn._xlws.FILTER(_xlfn._xlws.FILTER(Table15[],(Table15[System-Owned Portion]&amp;Table15[If Material Anything Other than "Lead" in Column E,
Was Material Ever Previously Lead?]&amp;Table15[Customer-Owned Portion])=(E6381&amp;G6381&amp;O6381),""),{0,0,0,1})))</f>
        <v/>
      </c>
      <c r="X6381"/>
    </row>
    <row r="6382" spans="2:24" x14ac:dyDescent="0.35">
      <c r="B6382" s="208"/>
      <c r="C6382" s="33"/>
      <c r="D6382" s="33"/>
      <c r="E6382" s="47"/>
      <c r="F6382" s="46"/>
      <c r="G6382" s="95"/>
      <c r="H6382" s="33"/>
      <c r="I6382" s="33"/>
      <c r="J6382" s="95"/>
      <c r="K6382" s="33"/>
      <c r="L6382" s="33"/>
      <c r="M6382" s="232"/>
      <c r="N6382" s="210"/>
      <c r="O6382" s="120"/>
      <c r="P6382" s="46"/>
      <c r="Q6382" s="33"/>
      <c r="R6382" s="95"/>
      <c r="S6382" s="33"/>
      <c r="T6382" s="33"/>
      <c r="U6382" s="232"/>
      <c r="V6382" s="213"/>
      <c r="W6382" s="202" t="str" cm="1">
        <f t="array" ref="W6382">IF(SUM(LEN(B6382:V6382))=0,"",IF(OR(OR(ISBLANK(F6382),SUM(LEN(C6382),LEN(D6382))=0),AND(NOT(E6382="Unknown"),ISBLANK(J6382)),AND(NOT(O6382="Unknown"),ISBLANK(R6382))),"Missing Information", _xlfn._xlws.FILTER(_xlfn._xlws.FILTER(Table15[],(Table15[System-Owned Portion]&amp;Table15[If Material Anything Other than "Lead" in Column E,
Was Material Ever Previously Lead?]&amp;Table15[Customer-Owned Portion])=(E6382&amp;G6382&amp;O6382),""),{0,0,0,1})))</f>
        <v/>
      </c>
      <c r="X6382"/>
    </row>
    <row r="6383" spans="2:24" x14ac:dyDescent="0.35">
      <c r="B6383" s="208"/>
      <c r="C6383" s="33"/>
      <c r="D6383" s="33"/>
      <c r="E6383" s="47"/>
      <c r="F6383" s="46"/>
      <c r="G6383" s="95"/>
      <c r="H6383" s="33"/>
      <c r="I6383" s="33"/>
      <c r="J6383" s="95"/>
      <c r="K6383" s="33"/>
      <c r="L6383" s="33"/>
      <c r="M6383" s="232"/>
      <c r="N6383" s="210"/>
      <c r="O6383" s="120"/>
      <c r="P6383" s="46"/>
      <c r="Q6383" s="33"/>
      <c r="R6383" s="95"/>
      <c r="S6383" s="33"/>
      <c r="T6383" s="33"/>
      <c r="U6383" s="232"/>
      <c r="V6383" s="213"/>
      <c r="W6383" s="202" t="str" cm="1">
        <f t="array" ref="W6383">IF(SUM(LEN(B6383:V6383))=0,"",IF(OR(OR(ISBLANK(F6383),SUM(LEN(C6383),LEN(D6383))=0),AND(NOT(E6383="Unknown"),ISBLANK(J6383)),AND(NOT(O6383="Unknown"),ISBLANK(R6383))),"Missing Information", _xlfn._xlws.FILTER(_xlfn._xlws.FILTER(Table15[],(Table15[System-Owned Portion]&amp;Table15[If Material Anything Other than "Lead" in Column E,
Was Material Ever Previously Lead?]&amp;Table15[Customer-Owned Portion])=(E6383&amp;G6383&amp;O6383),""),{0,0,0,1})))</f>
        <v/>
      </c>
      <c r="X6383"/>
    </row>
    <row r="6384" spans="2:24" x14ac:dyDescent="0.35">
      <c r="B6384" s="208"/>
      <c r="C6384" s="33"/>
      <c r="D6384" s="33"/>
      <c r="E6384" s="47"/>
      <c r="F6384" s="46"/>
      <c r="G6384" s="95"/>
      <c r="H6384" s="33"/>
      <c r="I6384" s="33"/>
      <c r="J6384" s="95"/>
      <c r="K6384" s="33"/>
      <c r="L6384" s="33"/>
      <c r="M6384" s="232"/>
      <c r="N6384" s="210"/>
      <c r="O6384" s="120"/>
      <c r="P6384" s="46"/>
      <c r="Q6384" s="33"/>
      <c r="R6384" s="95"/>
      <c r="S6384" s="33"/>
      <c r="T6384" s="33"/>
      <c r="U6384" s="232"/>
      <c r="V6384" s="213"/>
      <c r="W6384" s="202" t="str" cm="1">
        <f t="array" ref="W6384">IF(SUM(LEN(B6384:V6384))=0,"",IF(OR(OR(ISBLANK(F6384),SUM(LEN(C6384),LEN(D6384))=0),AND(NOT(E6384="Unknown"),ISBLANK(J6384)),AND(NOT(O6384="Unknown"),ISBLANK(R6384))),"Missing Information", _xlfn._xlws.FILTER(_xlfn._xlws.FILTER(Table15[],(Table15[System-Owned Portion]&amp;Table15[If Material Anything Other than "Lead" in Column E,
Was Material Ever Previously Lead?]&amp;Table15[Customer-Owned Portion])=(E6384&amp;G6384&amp;O6384),""),{0,0,0,1})))</f>
        <v/>
      </c>
      <c r="X6384"/>
    </row>
    <row r="6385" spans="2:24" x14ac:dyDescent="0.35">
      <c r="B6385" s="208"/>
      <c r="C6385" s="33"/>
      <c r="D6385" s="33"/>
      <c r="E6385" s="47"/>
      <c r="F6385" s="46"/>
      <c r="G6385" s="95"/>
      <c r="H6385" s="33"/>
      <c r="I6385" s="33"/>
      <c r="J6385" s="95"/>
      <c r="K6385" s="33"/>
      <c r="L6385" s="33"/>
      <c r="M6385" s="232"/>
      <c r="N6385" s="210"/>
      <c r="O6385" s="120"/>
      <c r="P6385" s="46"/>
      <c r="Q6385" s="33"/>
      <c r="R6385" s="95"/>
      <c r="S6385" s="33"/>
      <c r="T6385" s="33"/>
      <c r="U6385" s="232"/>
      <c r="V6385" s="213"/>
      <c r="W6385" s="202" t="str" cm="1">
        <f t="array" ref="W6385">IF(SUM(LEN(B6385:V6385))=0,"",IF(OR(OR(ISBLANK(F6385),SUM(LEN(C6385),LEN(D6385))=0),AND(NOT(E6385="Unknown"),ISBLANK(J6385)),AND(NOT(O6385="Unknown"),ISBLANK(R6385))),"Missing Information", _xlfn._xlws.FILTER(_xlfn._xlws.FILTER(Table15[],(Table15[System-Owned Portion]&amp;Table15[If Material Anything Other than "Lead" in Column E,
Was Material Ever Previously Lead?]&amp;Table15[Customer-Owned Portion])=(E6385&amp;G6385&amp;O6385),""),{0,0,0,1})))</f>
        <v/>
      </c>
      <c r="X6385"/>
    </row>
    <row r="6386" spans="2:24" x14ac:dyDescent="0.35">
      <c r="B6386" s="208"/>
      <c r="C6386" s="33"/>
      <c r="D6386" s="33"/>
      <c r="E6386" s="47"/>
      <c r="F6386" s="46"/>
      <c r="G6386" s="95"/>
      <c r="H6386" s="33"/>
      <c r="I6386" s="33"/>
      <c r="J6386" s="95"/>
      <c r="K6386" s="33"/>
      <c r="L6386" s="33"/>
      <c r="M6386" s="232"/>
      <c r="N6386" s="210"/>
      <c r="O6386" s="120"/>
      <c r="P6386" s="46"/>
      <c r="Q6386" s="33"/>
      <c r="R6386" s="95"/>
      <c r="S6386" s="33"/>
      <c r="T6386" s="33"/>
      <c r="U6386" s="232"/>
      <c r="V6386" s="213"/>
      <c r="W6386" s="202" t="str" cm="1">
        <f t="array" ref="W6386">IF(SUM(LEN(B6386:V6386))=0,"",IF(OR(OR(ISBLANK(F6386),SUM(LEN(C6386),LEN(D6386))=0),AND(NOT(E6386="Unknown"),ISBLANK(J6386)),AND(NOT(O6386="Unknown"),ISBLANK(R6386))),"Missing Information", _xlfn._xlws.FILTER(_xlfn._xlws.FILTER(Table15[],(Table15[System-Owned Portion]&amp;Table15[If Material Anything Other than "Lead" in Column E,
Was Material Ever Previously Lead?]&amp;Table15[Customer-Owned Portion])=(E6386&amp;G6386&amp;O6386),""),{0,0,0,1})))</f>
        <v/>
      </c>
      <c r="X6386"/>
    </row>
    <row r="6387" spans="2:24" x14ac:dyDescent="0.35">
      <c r="B6387" s="208"/>
      <c r="C6387" s="33"/>
      <c r="D6387" s="33"/>
      <c r="E6387" s="47"/>
      <c r="F6387" s="46"/>
      <c r="G6387" s="95"/>
      <c r="H6387" s="33"/>
      <c r="I6387" s="33"/>
      <c r="J6387" s="95"/>
      <c r="K6387" s="33"/>
      <c r="L6387" s="33"/>
      <c r="M6387" s="232"/>
      <c r="N6387" s="210"/>
      <c r="O6387" s="120"/>
      <c r="P6387" s="46"/>
      <c r="Q6387" s="33"/>
      <c r="R6387" s="95"/>
      <c r="S6387" s="33"/>
      <c r="T6387" s="33"/>
      <c r="U6387" s="232"/>
      <c r="V6387" s="213"/>
      <c r="W6387" s="202" t="str" cm="1">
        <f t="array" ref="W6387">IF(SUM(LEN(B6387:V6387))=0,"",IF(OR(OR(ISBLANK(F6387),SUM(LEN(C6387),LEN(D6387))=0),AND(NOT(E6387="Unknown"),ISBLANK(J6387)),AND(NOT(O6387="Unknown"),ISBLANK(R6387))),"Missing Information", _xlfn._xlws.FILTER(_xlfn._xlws.FILTER(Table15[],(Table15[System-Owned Portion]&amp;Table15[If Material Anything Other than "Lead" in Column E,
Was Material Ever Previously Lead?]&amp;Table15[Customer-Owned Portion])=(E6387&amp;G6387&amp;O6387),""),{0,0,0,1})))</f>
        <v/>
      </c>
      <c r="X6387"/>
    </row>
    <row r="6388" spans="2:24" x14ac:dyDescent="0.35">
      <c r="B6388" s="208"/>
      <c r="C6388" s="33"/>
      <c r="D6388" s="33"/>
      <c r="E6388" s="47"/>
      <c r="F6388" s="46"/>
      <c r="G6388" s="95"/>
      <c r="H6388" s="33"/>
      <c r="I6388" s="33"/>
      <c r="J6388" s="95"/>
      <c r="K6388" s="33"/>
      <c r="L6388" s="33"/>
      <c r="M6388" s="232"/>
      <c r="N6388" s="210"/>
      <c r="O6388" s="120"/>
      <c r="P6388" s="46"/>
      <c r="Q6388" s="33"/>
      <c r="R6388" s="95"/>
      <c r="S6388" s="33"/>
      <c r="T6388" s="33"/>
      <c r="U6388" s="232"/>
      <c r="V6388" s="213"/>
      <c r="W6388" s="202" t="str" cm="1">
        <f t="array" ref="W6388">IF(SUM(LEN(B6388:V6388))=0,"",IF(OR(OR(ISBLANK(F6388),SUM(LEN(C6388),LEN(D6388))=0),AND(NOT(E6388="Unknown"),ISBLANK(J6388)),AND(NOT(O6388="Unknown"),ISBLANK(R6388))),"Missing Information", _xlfn._xlws.FILTER(_xlfn._xlws.FILTER(Table15[],(Table15[System-Owned Portion]&amp;Table15[If Material Anything Other than "Lead" in Column E,
Was Material Ever Previously Lead?]&amp;Table15[Customer-Owned Portion])=(E6388&amp;G6388&amp;O6388),""),{0,0,0,1})))</f>
        <v/>
      </c>
      <c r="X6388"/>
    </row>
    <row r="6389" spans="2:24" x14ac:dyDescent="0.35">
      <c r="B6389" s="208"/>
      <c r="C6389" s="33"/>
      <c r="D6389" s="33"/>
      <c r="E6389" s="47"/>
      <c r="F6389" s="46"/>
      <c r="G6389" s="95"/>
      <c r="H6389" s="33"/>
      <c r="I6389" s="33"/>
      <c r="J6389" s="95"/>
      <c r="K6389" s="33"/>
      <c r="L6389" s="33"/>
      <c r="M6389" s="232"/>
      <c r="N6389" s="210"/>
      <c r="O6389" s="120"/>
      <c r="P6389" s="46"/>
      <c r="Q6389" s="33"/>
      <c r="R6389" s="95"/>
      <c r="S6389" s="33"/>
      <c r="T6389" s="33"/>
      <c r="U6389" s="232"/>
      <c r="V6389" s="213"/>
      <c r="W6389" s="202" t="str" cm="1">
        <f t="array" ref="W6389">IF(SUM(LEN(B6389:V6389))=0,"",IF(OR(OR(ISBLANK(F6389),SUM(LEN(C6389),LEN(D6389))=0),AND(NOT(E6389="Unknown"),ISBLANK(J6389)),AND(NOT(O6389="Unknown"),ISBLANK(R6389))),"Missing Information", _xlfn._xlws.FILTER(_xlfn._xlws.FILTER(Table15[],(Table15[System-Owned Portion]&amp;Table15[If Material Anything Other than "Lead" in Column E,
Was Material Ever Previously Lead?]&amp;Table15[Customer-Owned Portion])=(E6389&amp;G6389&amp;O6389),""),{0,0,0,1})))</f>
        <v/>
      </c>
      <c r="X6389"/>
    </row>
    <row r="6390" spans="2:24" x14ac:dyDescent="0.35">
      <c r="B6390" s="208"/>
      <c r="C6390" s="33"/>
      <c r="D6390" s="33"/>
      <c r="E6390" s="47"/>
      <c r="F6390" s="46"/>
      <c r="G6390" s="95"/>
      <c r="H6390" s="33"/>
      <c r="I6390" s="33"/>
      <c r="J6390" s="95"/>
      <c r="K6390" s="33"/>
      <c r="L6390" s="33"/>
      <c r="M6390" s="232"/>
      <c r="N6390" s="210"/>
      <c r="O6390" s="120"/>
      <c r="P6390" s="46"/>
      <c r="Q6390" s="33"/>
      <c r="R6390" s="95"/>
      <c r="S6390" s="33"/>
      <c r="T6390" s="33"/>
      <c r="U6390" s="232"/>
      <c r="V6390" s="213"/>
      <c r="W6390" s="202" t="str" cm="1">
        <f t="array" ref="W6390">IF(SUM(LEN(B6390:V6390))=0,"",IF(OR(OR(ISBLANK(F6390),SUM(LEN(C6390),LEN(D6390))=0),AND(NOT(E6390="Unknown"),ISBLANK(J6390)),AND(NOT(O6390="Unknown"),ISBLANK(R6390))),"Missing Information", _xlfn._xlws.FILTER(_xlfn._xlws.FILTER(Table15[],(Table15[System-Owned Portion]&amp;Table15[If Material Anything Other than "Lead" in Column E,
Was Material Ever Previously Lead?]&amp;Table15[Customer-Owned Portion])=(E6390&amp;G6390&amp;O6390),""),{0,0,0,1})))</f>
        <v/>
      </c>
      <c r="X6390"/>
    </row>
    <row r="6391" spans="2:24" x14ac:dyDescent="0.35">
      <c r="B6391" s="208"/>
      <c r="C6391" s="33"/>
      <c r="D6391" s="33"/>
      <c r="E6391" s="47"/>
      <c r="F6391" s="46"/>
      <c r="G6391" s="95"/>
      <c r="H6391" s="33"/>
      <c r="I6391" s="33"/>
      <c r="J6391" s="95"/>
      <c r="K6391" s="33"/>
      <c r="L6391" s="33"/>
      <c r="M6391" s="232"/>
      <c r="N6391" s="210"/>
      <c r="O6391" s="120"/>
      <c r="P6391" s="46"/>
      <c r="Q6391" s="33"/>
      <c r="R6391" s="95"/>
      <c r="S6391" s="33"/>
      <c r="T6391" s="33"/>
      <c r="U6391" s="232"/>
      <c r="V6391" s="213"/>
      <c r="W6391" s="202" t="str" cm="1">
        <f t="array" ref="W6391">IF(SUM(LEN(B6391:V6391))=0,"",IF(OR(OR(ISBLANK(F6391),SUM(LEN(C6391),LEN(D6391))=0),AND(NOT(E6391="Unknown"),ISBLANK(J6391)),AND(NOT(O6391="Unknown"),ISBLANK(R6391))),"Missing Information", _xlfn._xlws.FILTER(_xlfn._xlws.FILTER(Table15[],(Table15[System-Owned Portion]&amp;Table15[If Material Anything Other than "Lead" in Column E,
Was Material Ever Previously Lead?]&amp;Table15[Customer-Owned Portion])=(E6391&amp;G6391&amp;O6391),""),{0,0,0,1})))</f>
        <v/>
      </c>
      <c r="X6391"/>
    </row>
    <row r="6392" spans="2:24" x14ac:dyDescent="0.35">
      <c r="B6392" s="208"/>
      <c r="C6392" s="33"/>
      <c r="D6392" s="33"/>
      <c r="E6392" s="47"/>
      <c r="F6392" s="46"/>
      <c r="G6392" s="95"/>
      <c r="H6392" s="33"/>
      <c r="I6392" s="33"/>
      <c r="J6392" s="95"/>
      <c r="K6392" s="33"/>
      <c r="L6392" s="33"/>
      <c r="M6392" s="232"/>
      <c r="N6392" s="210"/>
      <c r="O6392" s="120"/>
      <c r="P6392" s="46"/>
      <c r="Q6392" s="33"/>
      <c r="R6392" s="95"/>
      <c r="S6392" s="33"/>
      <c r="T6392" s="33"/>
      <c r="U6392" s="232"/>
      <c r="V6392" s="213"/>
      <c r="W6392" s="202" t="str" cm="1">
        <f t="array" ref="W6392">IF(SUM(LEN(B6392:V6392))=0,"",IF(OR(OR(ISBLANK(F6392),SUM(LEN(C6392),LEN(D6392))=0),AND(NOT(E6392="Unknown"),ISBLANK(J6392)),AND(NOT(O6392="Unknown"),ISBLANK(R6392))),"Missing Information", _xlfn._xlws.FILTER(_xlfn._xlws.FILTER(Table15[],(Table15[System-Owned Portion]&amp;Table15[If Material Anything Other than "Lead" in Column E,
Was Material Ever Previously Lead?]&amp;Table15[Customer-Owned Portion])=(E6392&amp;G6392&amp;O6392),""),{0,0,0,1})))</f>
        <v/>
      </c>
      <c r="X6392"/>
    </row>
    <row r="6393" spans="2:24" x14ac:dyDescent="0.35">
      <c r="B6393" s="208"/>
      <c r="C6393" s="33"/>
      <c r="D6393" s="33"/>
      <c r="E6393" s="47"/>
      <c r="F6393" s="46"/>
      <c r="G6393" s="95"/>
      <c r="H6393" s="33"/>
      <c r="I6393" s="33"/>
      <c r="J6393" s="95"/>
      <c r="K6393" s="33"/>
      <c r="L6393" s="33"/>
      <c r="M6393" s="232"/>
      <c r="N6393" s="210"/>
      <c r="O6393" s="120"/>
      <c r="P6393" s="46"/>
      <c r="Q6393" s="33"/>
      <c r="R6393" s="95"/>
      <c r="S6393" s="33"/>
      <c r="T6393" s="33"/>
      <c r="U6393" s="232"/>
      <c r="V6393" s="213"/>
      <c r="W6393" s="202" t="str" cm="1">
        <f t="array" ref="W6393">IF(SUM(LEN(B6393:V6393))=0,"",IF(OR(OR(ISBLANK(F6393),SUM(LEN(C6393),LEN(D6393))=0),AND(NOT(E6393="Unknown"),ISBLANK(J6393)),AND(NOT(O6393="Unknown"),ISBLANK(R6393))),"Missing Information", _xlfn._xlws.FILTER(_xlfn._xlws.FILTER(Table15[],(Table15[System-Owned Portion]&amp;Table15[If Material Anything Other than "Lead" in Column E,
Was Material Ever Previously Lead?]&amp;Table15[Customer-Owned Portion])=(E6393&amp;G6393&amp;O6393),""),{0,0,0,1})))</f>
        <v/>
      </c>
      <c r="X6393"/>
    </row>
    <row r="6394" spans="2:24" x14ac:dyDescent="0.35">
      <c r="B6394" s="208"/>
      <c r="C6394" s="33"/>
      <c r="D6394" s="33"/>
      <c r="E6394" s="47"/>
      <c r="F6394" s="46"/>
      <c r="G6394" s="95"/>
      <c r="H6394" s="33"/>
      <c r="I6394" s="33"/>
      <c r="J6394" s="95"/>
      <c r="K6394" s="33"/>
      <c r="L6394" s="33"/>
      <c r="M6394" s="232"/>
      <c r="N6394" s="210"/>
      <c r="O6394" s="120"/>
      <c r="P6394" s="46"/>
      <c r="Q6394" s="33"/>
      <c r="R6394" s="95"/>
      <c r="S6394" s="33"/>
      <c r="T6394" s="33"/>
      <c r="U6394" s="232"/>
      <c r="V6394" s="213"/>
      <c r="W6394" s="202" t="str" cm="1">
        <f t="array" ref="W6394">IF(SUM(LEN(B6394:V6394))=0,"",IF(OR(OR(ISBLANK(F6394),SUM(LEN(C6394),LEN(D6394))=0),AND(NOT(E6394="Unknown"),ISBLANK(J6394)),AND(NOT(O6394="Unknown"),ISBLANK(R6394))),"Missing Information", _xlfn._xlws.FILTER(_xlfn._xlws.FILTER(Table15[],(Table15[System-Owned Portion]&amp;Table15[If Material Anything Other than "Lead" in Column E,
Was Material Ever Previously Lead?]&amp;Table15[Customer-Owned Portion])=(E6394&amp;G6394&amp;O6394),""),{0,0,0,1})))</f>
        <v/>
      </c>
      <c r="X6394"/>
    </row>
    <row r="6395" spans="2:24" x14ac:dyDescent="0.35">
      <c r="B6395" s="208"/>
      <c r="C6395" s="33"/>
      <c r="D6395" s="33"/>
      <c r="E6395" s="47"/>
      <c r="F6395" s="46"/>
      <c r="G6395" s="95"/>
      <c r="H6395" s="33"/>
      <c r="I6395" s="33"/>
      <c r="J6395" s="95"/>
      <c r="K6395" s="33"/>
      <c r="L6395" s="33"/>
      <c r="M6395" s="232"/>
      <c r="N6395" s="210"/>
      <c r="O6395" s="120"/>
      <c r="P6395" s="46"/>
      <c r="Q6395" s="33"/>
      <c r="R6395" s="95"/>
      <c r="S6395" s="33"/>
      <c r="T6395" s="33"/>
      <c r="U6395" s="232"/>
      <c r="V6395" s="213"/>
      <c r="W6395" s="202" t="str" cm="1">
        <f t="array" ref="W6395">IF(SUM(LEN(B6395:V6395))=0,"",IF(OR(OR(ISBLANK(F6395),SUM(LEN(C6395),LEN(D6395))=0),AND(NOT(E6395="Unknown"),ISBLANK(J6395)),AND(NOT(O6395="Unknown"),ISBLANK(R6395))),"Missing Information", _xlfn._xlws.FILTER(_xlfn._xlws.FILTER(Table15[],(Table15[System-Owned Portion]&amp;Table15[If Material Anything Other than "Lead" in Column E,
Was Material Ever Previously Lead?]&amp;Table15[Customer-Owned Portion])=(E6395&amp;G6395&amp;O6395),""),{0,0,0,1})))</f>
        <v/>
      </c>
      <c r="X6395"/>
    </row>
    <row r="6396" spans="2:24" x14ac:dyDescent="0.35">
      <c r="B6396" s="208"/>
      <c r="C6396" s="33"/>
      <c r="D6396" s="33"/>
      <c r="E6396" s="47"/>
      <c r="F6396" s="46"/>
      <c r="G6396" s="95"/>
      <c r="H6396" s="33"/>
      <c r="I6396" s="33"/>
      <c r="J6396" s="95"/>
      <c r="K6396" s="33"/>
      <c r="L6396" s="33"/>
      <c r="M6396" s="232"/>
      <c r="N6396" s="210"/>
      <c r="O6396" s="120"/>
      <c r="P6396" s="46"/>
      <c r="Q6396" s="33"/>
      <c r="R6396" s="95"/>
      <c r="S6396" s="33"/>
      <c r="T6396" s="33"/>
      <c r="U6396" s="232"/>
      <c r="V6396" s="213"/>
      <c r="W6396" s="202" t="str" cm="1">
        <f t="array" ref="W6396">IF(SUM(LEN(B6396:V6396))=0,"",IF(OR(OR(ISBLANK(F6396),SUM(LEN(C6396),LEN(D6396))=0),AND(NOT(E6396="Unknown"),ISBLANK(J6396)),AND(NOT(O6396="Unknown"),ISBLANK(R6396))),"Missing Information", _xlfn._xlws.FILTER(_xlfn._xlws.FILTER(Table15[],(Table15[System-Owned Portion]&amp;Table15[If Material Anything Other than "Lead" in Column E,
Was Material Ever Previously Lead?]&amp;Table15[Customer-Owned Portion])=(E6396&amp;G6396&amp;O6396),""),{0,0,0,1})))</f>
        <v/>
      </c>
      <c r="X6396"/>
    </row>
    <row r="6397" spans="2:24" x14ac:dyDescent="0.35">
      <c r="B6397" s="208"/>
      <c r="C6397" s="33"/>
      <c r="D6397" s="33"/>
      <c r="E6397" s="47"/>
      <c r="F6397" s="46"/>
      <c r="G6397" s="95"/>
      <c r="H6397" s="33"/>
      <c r="I6397" s="33"/>
      <c r="J6397" s="95"/>
      <c r="K6397" s="33"/>
      <c r="L6397" s="33"/>
      <c r="M6397" s="232"/>
      <c r="N6397" s="210"/>
      <c r="O6397" s="120"/>
      <c r="P6397" s="46"/>
      <c r="Q6397" s="33"/>
      <c r="R6397" s="95"/>
      <c r="S6397" s="33"/>
      <c r="T6397" s="33"/>
      <c r="U6397" s="232"/>
      <c r="V6397" s="213"/>
      <c r="W6397" s="202" t="str" cm="1">
        <f t="array" ref="W6397">IF(SUM(LEN(B6397:V6397))=0,"",IF(OR(OR(ISBLANK(F6397),SUM(LEN(C6397),LEN(D6397))=0),AND(NOT(E6397="Unknown"),ISBLANK(J6397)),AND(NOT(O6397="Unknown"),ISBLANK(R6397))),"Missing Information", _xlfn._xlws.FILTER(_xlfn._xlws.FILTER(Table15[],(Table15[System-Owned Portion]&amp;Table15[If Material Anything Other than "Lead" in Column E,
Was Material Ever Previously Lead?]&amp;Table15[Customer-Owned Portion])=(E6397&amp;G6397&amp;O6397),""),{0,0,0,1})))</f>
        <v/>
      </c>
      <c r="X6397"/>
    </row>
    <row r="6398" spans="2:24" x14ac:dyDescent="0.35">
      <c r="B6398" s="208"/>
      <c r="C6398" s="33"/>
      <c r="D6398" s="33"/>
      <c r="E6398" s="47"/>
      <c r="F6398" s="46"/>
      <c r="G6398" s="95"/>
      <c r="H6398" s="33"/>
      <c r="I6398" s="33"/>
      <c r="J6398" s="95"/>
      <c r="K6398" s="33"/>
      <c r="L6398" s="33"/>
      <c r="M6398" s="232"/>
      <c r="N6398" s="210"/>
      <c r="O6398" s="120"/>
      <c r="P6398" s="46"/>
      <c r="Q6398" s="33"/>
      <c r="R6398" s="95"/>
      <c r="S6398" s="33"/>
      <c r="T6398" s="33"/>
      <c r="U6398" s="232"/>
      <c r="V6398" s="213"/>
      <c r="W6398" s="202" t="str" cm="1">
        <f t="array" ref="W6398">IF(SUM(LEN(B6398:V6398))=0,"",IF(OR(OR(ISBLANK(F6398),SUM(LEN(C6398),LEN(D6398))=0),AND(NOT(E6398="Unknown"),ISBLANK(J6398)),AND(NOT(O6398="Unknown"),ISBLANK(R6398))),"Missing Information", _xlfn._xlws.FILTER(_xlfn._xlws.FILTER(Table15[],(Table15[System-Owned Portion]&amp;Table15[If Material Anything Other than "Lead" in Column E,
Was Material Ever Previously Lead?]&amp;Table15[Customer-Owned Portion])=(E6398&amp;G6398&amp;O6398),""),{0,0,0,1})))</f>
        <v/>
      </c>
      <c r="X6398"/>
    </row>
    <row r="6399" spans="2:24" x14ac:dyDescent="0.35">
      <c r="B6399" s="208"/>
      <c r="C6399" s="33"/>
      <c r="D6399" s="33"/>
      <c r="E6399" s="47"/>
      <c r="F6399" s="46"/>
      <c r="G6399" s="95"/>
      <c r="H6399" s="33"/>
      <c r="I6399" s="33"/>
      <c r="J6399" s="95"/>
      <c r="K6399" s="33"/>
      <c r="L6399" s="33"/>
      <c r="M6399" s="232"/>
      <c r="N6399" s="210"/>
      <c r="O6399" s="120"/>
      <c r="P6399" s="46"/>
      <c r="Q6399" s="33"/>
      <c r="R6399" s="95"/>
      <c r="S6399" s="33"/>
      <c r="T6399" s="33"/>
      <c r="U6399" s="232"/>
      <c r="V6399" s="213"/>
      <c r="W6399" s="202" t="str" cm="1">
        <f t="array" ref="W6399">IF(SUM(LEN(B6399:V6399))=0,"",IF(OR(OR(ISBLANK(F6399),SUM(LEN(C6399),LEN(D6399))=0),AND(NOT(E6399="Unknown"),ISBLANK(J6399)),AND(NOT(O6399="Unknown"),ISBLANK(R6399))),"Missing Information", _xlfn._xlws.FILTER(_xlfn._xlws.FILTER(Table15[],(Table15[System-Owned Portion]&amp;Table15[If Material Anything Other than "Lead" in Column E,
Was Material Ever Previously Lead?]&amp;Table15[Customer-Owned Portion])=(E6399&amp;G6399&amp;O6399),""),{0,0,0,1})))</f>
        <v/>
      </c>
      <c r="X6399"/>
    </row>
    <row r="6400" spans="2:24" x14ac:dyDescent="0.35">
      <c r="B6400" s="208"/>
      <c r="C6400" s="33"/>
      <c r="D6400" s="33"/>
      <c r="E6400" s="47"/>
      <c r="F6400" s="46"/>
      <c r="G6400" s="95"/>
      <c r="H6400" s="33"/>
      <c r="I6400" s="33"/>
      <c r="J6400" s="95"/>
      <c r="K6400" s="33"/>
      <c r="L6400" s="33"/>
      <c r="M6400" s="232"/>
      <c r="N6400" s="210"/>
      <c r="O6400" s="120"/>
      <c r="P6400" s="46"/>
      <c r="Q6400" s="33"/>
      <c r="R6400" s="95"/>
      <c r="S6400" s="33"/>
      <c r="T6400" s="33"/>
      <c r="U6400" s="232"/>
      <c r="V6400" s="213"/>
      <c r="W6400" s="202" t="str" cm="1">
        <f t="array" ref="W6400">IF(SUM(LEN(B6400:V6400))=0,"",IF(OR(OR(ISBLANK(F6400),SUM(LEN(C6400),LEN(D6400))=0),AND(NOT(E6400="Unknown"),ISBLANK(J6400)),AND(NOT(O6400="Unknown"),ISBLANK(R6400))),"Missing Information", _xlfn._xlws.FILTER(_xlfn._xlws.FILTER(Table15[],(Table15[System-Owned Portion]&amp;Table15[If Material Anything Other than "Lead" in Column E,
Was Material Ever Previously Lead?]&amp;Table15[Customer-Owned Portion])=(E6400&amp;G6400&amp;O6400),""),{0,0,0,1})))</f>
        <v/>
      </c>
      <c r="X6400"/>
    </row>
    <row r="6401" spans="2:24" x14ac:dyDescent="0.35">
      <c r="B6401" s="208"/>
      <c r="C6401" s="33"/>
      <c r="D6401" s="33"/>
      <c r="E6401" s="47"/>
      <c r="F6401" s="46"/>
      <c r="G6401" s="95"/>
      <c r="H6401" s="33"/>
      <c r="I6401" s="33"/>
      <c r="J6401" s="95"/>
      <c r="K6401" s="33"/>
      <c r="L6401" s="33"/>
      <c r="M6401" s="232"/>
      <c r="N6401" s="210"/>
      <c r="O6401" s="120"/>
      <c r="P6401" s="46"/>
      <c r="Q6401" s="33"/>
      <c r="R6401" s="95"/>
      <c r="S6401" s="33"/>
      <c r="T6401" s="33"/>
      <c r="U6401" s="232"/>
      <c r="V6401" s="213"/>
      <c r="W6401" s="202" t="str" cm="1">
        <f t="array" ref="W6401">IF(SUM(LEN(B6401:V6401))=0,"",IF(OR(OR(ISBLANK(F6401),SUM(LEN(C6401),LEN(D6401))=0),AND(NOT(E6401="Unknown"),ISBLANK(J6401)),AND(NOT(O6401="Unknown"),ISBLANK(R6401))),"Missing Information", _xlfn._xlws.FILTER(_xlfn._xlws.FILTER(Table15[],(Table15[System-Owned Portion]&amp;Table15[If Material Anything Other than "Lead" in Column E,
Was Material Ever Previously Lead?]&amp;Table15[Customer-Owned Portion])=(E6401&amp;G6401&amp;O6401),""),{0,0,0,1})))</f>
        <v/>
      </c>
      <c r="X6401"/>
    </row>
    <row r="6402" spans="2:24" x14ac:dyDescent="0.35">
      <c r="B6402" s="208"/>
      <c r="C6402" s="33"/>
      <c r="D6402" s="33"/>
      <c r="E6402" s="47"/>
      <c r="F6402" s="46"/>
      <c r="G6402" s="95"/>
      <c r="H6402" s="33"/>
      <c r="I6402" s="33"/>
      <c r="J6402" s="95"/>
      <c r="K6402" s="33"/>
      <c r="L6402" s="33"/>
      <c r="M6402" s="232"/>
      <c r="N6402" s="210"/>
      <c r="O6402" s="120"/>
      <c r="P6402" s="46"/>
      <c r="Q6402" s="33"/>
      <c r="R6402" s="95"/>
      <c r="S6402" s="33"/>
      <c r="T6402" s="33"/>
      <c r="U6402" s="232"/>
      <c r="V6402" s="213"/>
      <c r="W6402" s="202" t="str" cm="1">
        <f t="array" ref="W6402">IF(SUM(LEN(B6402:V6402))=0,"",IF(OR(OR(ISBLANK(F6402),SUM(LEN(C6402),LEN(D6402))=0),AND(NOT(E6402="Unknown"),ISBLANK(J6402)),AND(NOT(O6402="Unknown"),ISBLANK(R6402))),"Missing Information", _xlfn._xlws.FILTER(_xlfn._xlws.FILTER(Table15[],(Table15[System-Owned Portion]&amp;Table15[If Material Anything Other than "Lead" in Column E,
Was Material Ever Previously Lead?]&amp;Table15[Customer-Owned Portion])=(E6402&amp;G6402&amp;O6402),""),{0,0,0,1})))</f>
        <v/>
      </c>
      <c r="X6402"/>
    </row>
    <row r="6403" spans="2:24" x14ac:dyDescent="0.35">
      <c r="B6403" s="208"/>
      <c r="C6403" s="33"/>
      <c r="D6403" s="33"/>
      <c r="E6403" s="47"/>
      <c r="F6403" s="46"/>
      <c r="G6403" s="95"/>
      <c r="H6403" s="33"/>
      <c r="I6403" s="33"/>
      <c r="J6403" s="95"/>
      <c r="K6403" s="33"/>
      <c r="L6403" s="33"/>
      <c r="M6403" s="232"/>
      <c r="N6403" s="210"/>
      <c r="O6403" s="120"/>
      <c r="P6403" s="46"/>
      <c r="Q6403" s="33"/>
      <c r="R6403" s="95"/>
      <c r="S6403" s="33"/>
      <c r="T6403" s="33"/>
      <c r="U6403" s="232"/>
      <c r="V6403" s="213"/>
      <c r="W6403" s="202" t="str" cm="1">
        <f t="array" ref="W6403">IF(SUM(LEN(B6403:V6403))=0,"",IF(OR(OR(ISBLANK(F6403),SUM(LEN(C6403),LEN(D6403))=0),AND(NOT(E6403="Unknown"),ISBLANK(J6403)),AND(NOT(O6403="Unknown"),ISBLANK(R6403))),"Missing Information", _xlfn._xlws.FILTER(_xlfn._xlws.FILTER(Table15[],(Table15[System-Owned Portion]&amp;Table15[If Material Anything Other than "Lead" in Column E,
Was Material Ever Previously Lead?]&amp;Table15[Customer-Owned Portion])=(E6403&amp;G6403&amp;O6403),""),{0,0,0,1})))</f>
        <v/>
      </c>
      <c r="X6403"/>
    </row>
    <row r="6404" spans="2:24" x14ac:dyDescent="0.35">
      <c r="B6404" s="208"/>
      <c r="C6404" s="33"/>
      <c r="D6404" s="33"/>
      <c r="E6404" s="47"/>
      <c r="F6404" s="46"/>
      <c r="G6404" s="95"/>
      <c r="H6404" s="33"/>
      <c r="I6404" s="33"/>
      <c r="J6404" s="95"/>
      <c r="K6404" s="33"/>
      <c r="L6404" s="33"/>
      <c r="M6404" s="232"/>
      <c r="N6404" s="210"/>
      <c r="O6404" s="120"/>
      <c r="P6404" s="46"/>
      <c r="Q6404" s="33"/>
      <c r="R6404" s="95"/>
      <c r="S6404" s="33"/>
      <c r="T6404" s="33"/>
      <c r="U6404" s="232"/>
      <c r="V6404" s="213"/>
      <c r="W6404" s="202" t="str" cm="1">
        <f t="array" ref="W6404">IF(SUM(LEN(B6404:V6404))=0,"",IF(OR(OR(ISBLANK(F6404),SUM(LEN(C6404),LEN(D6404))=0),AND(NOT(E6404="Unknown"),ISBLANK(J6404)),AND(NOT(O6404="Unknown"),ISBLANK(R6404))),"Missing Information", _xlfn._xlws.FILTER(_xlfn._xlws.FILTER(Table15[],(Table15[System-Owned Portion]&amp;Table15[If Material Anything Other than "Lead" in Column E,
Was Material Ever Previously Lead?]&amp;Table15[Customer-Owned Portion])=(E6404&amp;G6404&amp;O6404),""),{0,0,0,1})))</f>
        <v/>
      </c>
      <c r="X6404"/>
    </row>
    <row r="6405" spans="2:24" x14ac:dyDescent="0.35">
      <c r="B6405" s="208"/>
      <c r="C6405" s="33"/>
      <c r="D6405" s="33"/>
      <c r="E6405" s="47"/>
      <c r="F6405" s="46"/>
      <c r="G6405" s="95"/>
      <c r="H6405" s="33"/>
      <c r="I6405" s="33"/>
      <c r="J6405" s="95"/>
      <c r="K6405" s="33"/>
      <c r="L6405" s="33"/>
      <c r="M6405" s="232"/>
      <c r="N6405" s="210"/>
      <c r="O6405" s="120"/>
      <c r="P6405" s="46"/>
      <c r="Q6405" s="33"/>
      <c r="R6405" s="95"/>
      <c r="S6405" s="33"/>
      <c r="T6405" s="33"/>
      <c r="U6405" s="232"/>
      <c r="V6405" s="213"/>
      <c r="W6405" s="202" t="str" cm="1">
        <f t="array" ref="W6405">IF(SUM(LEN(B6405:V6405))=0,"",IF(OR(OR(ISBLANK(F6405),SUM(LEN(C6405),LEN(D6405))=0),AND(NOT(E6405="Unknown"),ISBLANK(J6405)),AND(NOT(O6405="Unknown"),ISBLANK(R6405))),"Missing Information", _xlfn._xlws.FILTER(_xlfn._xlws.FILTER(Table15[],(Table15[System-Owned Portion]&amp;Table15[If Material Anything Other than "Lead" in Column E,
Was Material Ever Previously Lead?]&amp;Table15[Customer-Owned Portion])=(E6405&amp;G6405&amp;O6405),""),{0,0,0,1})))</f>
        <v/>
      </c>
      <c r="X6405"/>
    </row>
    <row r="6406" spans="2:24" x14ac:dyDescent="0.35">
      <c r="B6406" s="208"/>
      <c r="C6406" s="33"/>
      <c r="D6406" s="33"/>
      <c r="E6406" s="47"/>
      <c r="F6406" s="46"/>
      <c r="G6406" s="95"/>
      <c r="H6406" s="33"/>
      <c r="I6406" s="33"/>
      <c r="J6406" s="95"/>
      <c r="K6406" s="33"/>
      <c r="L6406" s="33"/>
      <c r="M6406" s="232"/>
      <c r="N6406" s="210"/>
      <c r="O6406" s="120"/>
      <c r="P6406" s="46"/>
      <c r="Q6406" s="33"/>
      <c r="R6406" s="95"/>
      <c r="S6406" s="33"/>
      <c r="T6406" s="33"/>
      <c r="U6406" s="232"/>
      <c r="V6406" s="213"/>
      <c r="W6406" s="202" t="str" cm="1">
        <f t="array" ref="W6406">IF(SUM(LEN(B6406:V6406))=0,"",IF(OR(OR(ISBLANK(F6406),SUM(LEN(C6406),LEN(D6406))=0),AND(NOT(E6406="Unknown"),ISBLANK(J6406)),AND(NOT(O6406="Unknown"),ISBLANK(R6406))),"Missing Information", _xlfn._xlws.FILTER(_xlfn._xlws.FILTER(Table15[],(Table15[System-Owned Portion]&amp;Table15[If Material Anything Other than "Lead" in Column E,
Was Material Ever Previously Lead?]&amp;Table15[Customer-Owned Portion])=(E6406&amp;G6406&amp;O6406),""),{0,0,0,1})))</f>
        <v/>
      </c>
      <c r="X6406"/>
    </row>
    <row r="6407" spans="2:24" x14ac:dyDescent="0.35">
      <c r="B6407" s="208"/>
      <c r="C6407" s="33"/>
      <c r="D6407" s="33"/>
      <c r="E6407" s="47"/>
      <c r="F6407" s="46"/>
      <c r="G6407" s="95"/>
      <c r="H6407" s="33"/>
      <c r="I6407" s="33"/>
      <c r="J6407" s="95"/>
      <c r="K6407" s="33"/>
      <c r="L6407" s="33"/>
      <c r="M6407" s="232"/>
      <c r="N6407" s="210"/>
      <c r="O6407" s="120"/>
      <c r="P6407" s="46"/>
      <c r="Q6407" s="33"/>
      <c r="R6407" s="95"/>
      <c r="S6407" s="33"/>
      <c r="T6407" s="33"/>
      <c r="U6407" s="232"/>
      <c r="V6407" s="213"/>
      <c r="W6407" s="202" t="str" cm="1">
        <f t="array" ref="W6407">IF(SUM(LEN(B6407:V6407))=0,"",IF(OR(OR(ISBLANK(F6407),SUM(LEN(C6407),LEN(D6407))=0),AND(NOT(E6407="Unknown"),ISBLANK(J6407)),AND(NOT(O6407="Unknown"),ISBLANK(R6407))),"Missing Information", _xlfn._xlws.FILTER(_xlfn._xlws.FILTER(Table15[],(Table15[System-Owned Portion]&amp;Table15[If Material Anything Other than "Lead" in Column E,
Was Material Ever Previously Lead?]&amp;Table15[Customer-Owned Portion])=(E6407&amp;G6407&amp;O6407),""),{0,0,0,1})))</f>
        <v/>
      </c>
      <c r="X6407"/>
    </row>
    <row r="6408" spans="2:24" x14ac:dyDescent="0.35">
      <c r="B6408" s="208"/>
      <c r="C6408" s="33"/>
      <c r="D6408" s="33"/>
      <c r="E6408" s="47"/>
      <c r="F6408" s="46"/>
      <c r="G6408" s="95"/>
      <c r="H6408" s="33"/>
      <c r="I6408" s="33"/>
      <c r="J6408" s="95"/>
      <c r="K6408" s="33"/>
      <c r="L6408" s="33"/>
      <c r="M6408" s="232"/>
      <c r="N6408" s="210"/>
      <c r="O6408" s="120"/>
      <c r="P6408" s="46"/>
      <c r="Q6408" s="33"/>
      <c r="R6408" s="95"/>
      <c r="S6408" s="33"/>
      <c r="T6408" s="33"/>
      <c r="U6408" s="232"/>
      <c r="V6408" s="213"/>
      <c r="W6408" s="202" t="str" cm="1">
        <f t="array" ref="W6408">IF(SUM(LEN(B6408:V6408))=0,"",IF(OR(OR(ISBLANK(F6408),SUM(LEN(C6408),LEN(D6408))=0),AND(NOT(E6408="Unknown"),ISBLANK(J6408)),AND(NOT(O6408="Unknown"),ISBLANK(R6408))),"Missing Information", _xlfn._xlws.FILTER(_xlfn._xlws.FILTER(Table15[],(Table15[System-Owned Portion]&amp;Table15[If Material Anything Other than "Lead" in Column E,
Was Material Ever Previously Lead?]&amp;Table15[Customer-Owned Portion])=(E6408&amp;G6408&amp;O6408),""),{0,0,0,1})))</f>
        <v/>
      </c>
      <c r="X6408"/>
    </row>
    <row r="6409" spans="2:24" x14ac:dyDescent="0.35">
      <c r="B6409" s="208"/>
      <c r="C6409" s="33"/>
      <c r="D6409" s="33"/>
      <c r="E6409" s="47"/>
      <c r="F6409" s="46"/>
      <c r="G6409" s="95"/>
      <c r="H6409" s="33"/>
      <c r="I6409" s="33"/>
      <c r="J6409" s="95"/>
      <c r="K6409" s="33"/>
      <c r="L6409" s="33"/>
      <c r="M6409" s="232"/>
      <c r="N6409" s="210"/>
      <c r="O6409" s="120"/>
      <c r="P6409" s="46"/>
      <c r="Q6409" s="33"/>
      <c r="R6409" s="95"/>
      <c r="S6409" s="33"/>
      <c r="T6409" s="33"/>
      <c r="U6409" s="232"/>
      <c r="V6409" s="213"/>
      <c r="W6409" s="202" t="str" cm="1">
        <f t="array" ref="W6409">IF(SUM(LEN(B6409:V6409))=0,"",IF(OR(OR(ISBLANK(F6409),SUM(LEN(C6409),LEN(D6409))=0),AND(NOT(E6409="Unknown"),ISBLANK(J6409)),AND(NOT(O6409="Unknown"),ISBLANK(R6409))),"Missing Information", _xlfn._xlws.FILTER(_xlfn._xlws.FILTER(Table15[],(Table15[System-Owned Portion]&amp;Table15[If Material Anything Other than "Lead" in Column E,
Was Material Ever Previously Lead?]&amp;Table15[Customer-Owned Portion])=(E6409&amp;G6409&amp;O6409),""),{0,0,0,1})))</f>
        <v/>
      </c>
      <c r="X6409"/>
    </row>
    <row r="6410" spans="2:24" x14ac:dyDescent="0.35">
      <c r="B6410" s="208"/>
      <c r="C6410" s="33"/>
      <c r="D6410" s="33"/>
      <c r="E6410" s="47"/>
      <c r="F6410" s="46"/>
      <c r="G6410" s="95"/>
      <c r="H6410" s="33"/>
      <c r="I6410" s="33"/>
      <c r="J6410" s="95"/>
      <c r="K6410" s="33"/>
      <c r="L6410" s="33"/>
      <c r="M6410" s="232"/>
      <c r="N6410" s="210"/>
      <c r="O6410" s="120"/>
      <c r="P6410" s="46"/>
      <c r="Q6410" s="33"/>
      <c r="R6410" s="95"/>
      <c r="S6410" s="33"/>
      <c r="T6410" s="33"/>
      <c r="U6410" s="232"/>
      <c r="V6410" s="213"/>
      <c r="W6410" s="202" t="str" cm="1">
        <f t="array" ref="W6410">IF(SUM(LEN(B6410:V6410))=0,"",IF(OR(OR(ISBLANK(F6410),SUM(LEN(C6410),LEN(D6410))=0),AND(NOT(E6410="Unknown"),ISBLANK(J6410)),AND(NOT(O6410="Unknown"),ISBLANK(R6410))),"Missing Information", _xlfn._xlws.FILTER(_xlfn._xlws.FILTER(Table15[],(Table15[System-Owned Portion]&amp;Table15[If Material Anything Other than "Lead" in Column E,
Was Material Ever Previously Lead?]&amp;Table15[Customer-Owned Portion])=(E6410&amp;G6410&amp;O6410),""),{0,0,0,1})))</f>
        <v/>
      </c>
      <c r="X6410"/>
    </row>
    <row r="6411" spans="2:24" x14ac:dyDescent="0.35">
      <c r="B6411" s="208"/>
      <c r="C6411" s="33"/>
      <c r="D6411" s="33"/>
      <c r="E6411" s="47"/>
      <c r="F6411" s="46"/>
      <c r="G6411" s="95"/>
      <c r="H6411" s="33"/>
      <c r="I6411" s="33"/>
      <c r="J6411" s="95"/>
      <c r="K6411" s="33"/>
      <c r="L6411" s="33"/>
      <c r="M6411" s="232"/>
      <c r="N6411" s="210"/>
      <c r="O6411" s="120"/>
      <c r="P6411" s="46"/>
      <c r="Q6411" s="33"/>
      <c r="R6411" s="95"/>
      <c r="S6411" s="33"/>
      <c r="T6411" s="33"/>
      <c r="U6411" s="232"/>
      <c r="V6411" s="213"/>
      <c r="W6411" s="202" t="str" cm="1">
        <f t="array" ref="W6411">IF(SUM(LEN(B6411:V6411))=0,"",IF(OR(OR(ISBLANK(F6411),SUM(LEN(C6411),LEN(D6411))=0),AND(NOT(E6411="Unknown"),ISBLANK(J6411)),AND(NOT(O6411="Unknown"),ISBLANK(R6411))),"Missing Information", _xlfn._xlws.FILTER(_xlfn._xlws.FILTER(Table15[],(Table15[System-Owned Portion]&amp;Table15[If Material Anything Other than "Lead" in Column E,
Was Material Ever Previously Lead?]&amp;Table15[Customer-Owned Portion])=(E6411&amp;G6411&amp;O6411),""),{0,0,0,1})))</f>
        <v/>
      </c>
      <c r="X6411"/>
    </row>
    <row r="6412" spans="2:24" x14ac:dyDescent="0.35">
      <c r="B6412" s="208"/>
      <c r="C6412" s="33"/>
      <c r="D6412" s="33"/>
      <c r="E6412" s="47"/>
      <c r="F6412" s="46"/>
      <c r="G6412" s="95"/>
      <c r="H6412" s="33"/>
      <c r="I6412" s="33"/>
      <c r="J6412" s="95"/>
      <c r="K6412" s="33"/>
      <c r="L6412" s="33"/>
      <c r="M6412" s="232"/>
      <c r="N6412" s="210"/>
      <c r="O6412" s="120"/>
      <c r="P6412" s="46"/>
      <c r="Q6412" s="33"/>
      <c r="R6412" s="95"/>
      <c r="S6412" s="33"/>
      <c r="T6412" s="33"/>
      <c r="U6412" s="232"/>
      <c r="V6412" s="213"/>
      <c r="W6412" s="202" t="str" cm="1">
        <f t="array" ref="W6412">IF(SUM(LEN(B6412:V6412))=0,"",IF(OR(OR(ISBLANK(F6412),SUM(LEN(C6412),LEN(D6412))=0),AND(NOT(E6412="Unknown"),ISBLANK(J6412)),AND(NOT(O6412="Unknown"),ISBLANK(R6412))),"Missing Information", _xlfn._xlws.FILTER(_xlfn._xlws.FILTER(Table15[],(Table15[System-Owned Portion]&amp;Table15[If Material Anything Other than "Lead" in Column E,
Was Material Ever Previously Lead?]&amp;Table15[Customer-Owned Portion])=(E6412&amp;G6412&amp;O6412),""),{0,0,0,1})))</f>
        <v/>
      </c>
      <c r="X6412"/>
    </row>
    <row r="6413" spans="2:24" x14ac:dyDescent="0.35">
      <c r="B6413" s="208"/>
      <c r="C6413" s="33"/>
      <c r="D6413" s="33"/>
      <c r="E6413" s="47"/>
      <c r="F6413" s="46"/>
      <c r="G6413" s="95"/>
      <c r="H6413" s="33"/>
      <c r="I6413" s="33"/>
      <c r="J6413" s="95"/>
      <c r="K6413" s="33"/>
      <c r="L6413" s="33"/>
      <c r="M6413" s="232"/>
      <c r="N6413" s="210"/>
      <c r="O6413" s="120"/>
      <c r="P6413" s="46"/>
      <c r="Q6413" s="33"/>
      <c r="R6413" s="95"/>
      <c r="S6413" s="33"/>
      <c r="T6413" s="33"/>
      <c r="U6413" s="232"/>
      <c r="V6413" s="213"/>
      <c r="W6413" s="202" t="str" cm="1">
        <f t="array" ref="W6413">IF(SUM(LEN(B6413:V6413))=0,"",IF(OR(OR(ISBLANK(F6413),SUM(LEN(C6413),LEN(D6413))=0),AND(NOT(E6413="Unknown"),ISBLANK(J6413)),AND(NOT(O6413="Unknown"),ISBLANK(R6413))),"Missing Information", _xlfn._xlws.FILTER(_xlfn._xlws.FILTER(Table15[],(Table15[System-Owned Portion]&amp;Table15[If Material Anything Other than "Lead" in Column E,
Was Material Ever Previously Lead?]&amp;Table15[Customer-Owned Portion])=(E6413&amp;G6413&amp;O6413),""),{0,0,0,1})))</f>
        <v/>
      </c>
      <c r="X6413"/>
    </row>
    <row r="6414" spans="2:24" x14ac:dyDescent="0.35">
      <c r="B6414" s="208"/>
      <c r="C6414" s="33"/>
      <c r="D6414" s="33"/>
      <c r="E6414" s="47"/>
      <c r="F6414" s="46"/>
      <c r="G6414" s="95"/>
      <c r="H6414" s="33"/>
      <c r="I6414" s="33"/>
      <c r="J6414" s="95"/>
      <c r="K6414" s="33"/>
      <c r="L6414" s="33"/>
      <c r="M6414" s="232"/>
      <c r="N6414" s="210"/>
      <c r="O6414" s="120"/>
      <c r="P6414" s="46"/>
      <c r="Q6414" s="33"/>
      <c r="R6414" s="95"/>
      <c r="S6414" s="33"/>
      <c r="T6414" s="33"/>
      <c r="U6414" s="232"/>
      <c r="V6414" s="213"/>
      <c r="W6414" s="202" t="str" cm="1">
        <f t="array" ref="W6414">IF(SUM(LEN(B6414:V6414))=0,"",IF(OR(OR(ISBLANK(F6414),SUM(LEN(C6414),LEN(D6414))=0),AND(NOT(E6414="Unknown"),ISBLANK(J6414)),AND(NOT(O6414="Unknown"),ISBLANK(R6414))),"Missing Information", _xlfn._xlws.FILTER(_xlfn._xlws.FILTER(Table15[],(Table15[System-Owned Portion]&amp;Table15[If Material Anything Other than "Lead" in Column E,
Was Material Ever Previously Lead?]&amp;Table15[Customer-Owned Portion])=(E6414&amp;G6414&amp;O6414),""),{0,0,0,1})))</f>
        <v/>
      </c>
      <c r="X6414"/>
    </row>
    <row r="6415" spans="2:24" x14ac:dyDescent="0.35">
      <c r="B6415" s="208"/>
      <c r="C6415" s="33"/>
      <c r="D6415" s="33"/>
      <c r="E6415" s="47"/>
      <c r="F6415" s="46"/>
      <c r="G6415" s="95"/>
      <c r="H6415" s="33"/>
      <c r="I6415" s="33"/>
      <c r="J6415" s="95"/>
      <c r="K6415" s="33"/>
      <c r="L6415" s="33"/>
      <c r="M6415" s="232"/>
      <c r="N6415" s="210"/>
      <c r="O6415" s="120"/>
      <c r="P6415" s="46"/>
      <c r="Q6415" s="33"/>
      <c r="R6415" s="95"/>
      <c r="S6415" s="33"/>
      <c r="T6415" s="33"/>
      <c r="U6415" s="232"/>
      <c r="V6415" s="213"/>
      <c r="W6415" s="202" t="str" cm="1">
        <f t="array" ref="W6415">IF(SUM(LEN(B6415:V6415))=0,"",IF(OR(OR(ISBLANK(F6415),SUM(LEN(C6415),LEN(D6415))=0),AND(NOT(E6415="Unknown"),ISBLANK(J6415)),AND(NOT(O6415="Unknown"),ISBLANK(R6415))),"Missing Information", _xlfn._xlws.FILTER(_xlfn._xlws.FILTER(Table15[],(Table15[System-Owned Portion]&amp;Table15[If Material Anything Other than "Lead" in Column E,
Was Material Ever Previously Lead?]&amp;Table15[Customer-Owned Portion])=(E6415&amp;G6415&amp;O6415),""),{0,0,0,1})))</f>
        <v/>
      </c>
      <c r="X6415"/>
    </row>
    <row r="6416" spans="2:24" x14ac:dyDescent="0.35">
      <c r="B6416" s="208"/>
      <c r="C6416" s="33"/>
      <c r="D6416" s="33"/>
      <c r="E6416" s="47"/>
      <c r="F6416" s="46"/>
      <c r="G6416" s="95"/>
      <c r="H6416" s="33"/>
      <c r="I6416" s="33"/>
      <c r="J6416" s="95"/>
      <c r="K6416" s="33"/>
      <c r="L6416" s="33"/>
      <c r="M6416" s="232"/>
      <c r="N6416" s="210"/>
      <c r="O6416" s="120"/>
      <c r="P6416" s="46"/>
      <c r="Q6416" s="33"/>
      <c r="R6416" s="95"/>
      <c r="S6416" s="33"/>
      <c r="T6416" s="33"/>
      <c r="U6416" s="232"/>
      <c r="V6416" s="213"/>
      <c r="W6416" s="202" t="str" cm="1">
        <f t="array" ref="W6416">IF(SUM(LEN(B6416:V6416))=0,"",IF(OR(OR(ISBLANK(F6416),SUM(LEN(C6416),LEN(D6416))=0),AND(NOT(E6416="Unknown"),ISBLANK(J6416)),AND(NOT(O6416="Unknown"),ISBLANK(R6416))),"Missing Information", _xlfn._xlws.FILTER(_xlfn._xlws.FILTER(Table15[],(Table15[System-Owned Portion]&amp;Table15[If Material Anything Other than "Lead" in Column E,
Was Material Ever Previously Lead?]&amp;Table15[Customer-Owned Portion])=(E6416&amp;G6416&amp;O6416),""),{0,0,0,1})))</f>
        <v/>
      </c>
      <c r="X6416"/>
    </row>
    <row r="6417" spans="2:24" x14ac:dyDescent="0.35">
      <c r="B6417" s="208"/>
      <c r="C6417" s="33"/>
      <c r="D6417" s="33"/>
      <c r="E6417" s="47"/>
      <c r="F6417" s="46"/>
      <c r="G6417" s="95"/>
      <c r="H6417" s="33"/>
      <c r="I6417" s="33"/>
      <c r="J6417" s="95"/>
      <c r="K6417" s="33"/>
      <c r="L6417" s="33"/>
      <c r="M6417" s="232"/>
      <c r="N6417" s="210"/>
      <c r="O6417" s="120"/>
      <c r="P6417" s="46"/>
      <c r="Q6417" s="33"/>
      <c r="R6417" s="95"/>
      <c r="S6417" s="33"/>
      <c r="T6417" s="33"/>
      <c r="U6417" s="232"/>
      <c r="V6417" s="213"/>
      <c r="W6417" s="202" t="str" cm="1">
        <f t="array" ref="W6417">IF(SUM(LEN(B6417:V6417))=0,"",IF(OR(OR(ISBLANK(F6417),SUM(LEN(C6417),LEN(D6417))=0),AND(NOT(E6417="Unknown"),ISBLANK(J6417)),AND(NOT(O6417="Unknown"),ISBLANK(R6417))),"Missing Information", _xlfn._xlws.FILTER(_xlfn._xlws.FILTER(Table15[],(Table15[System-Owned Portion]&amp;Table15[If Material Anything Other than "Lead" in Column E,
Was Material Ever Previously Lead?]&amp;Table15[Customer-Owned Portion])=(E6417&amp;G6417&amp;O6417),""),{0,0,0,1})))</f>
        <v/>
      </c>
      <c r="X6417"/>
    </row>
    <row r="6418" spans="2:24" x14ac:dyDescent="0.35">
      <c r="B6418" s="208"/>
      <c r="C6418" s="33"/>
      <c r="D6418" s="33"/>
      <c r="E6418" s="47"/>
      <c r="F6418" s="46"/>
      <c r="G6418" s="95"/>
      <c r="H6418" s="33"/>
      <c r="I6418" s="33"/>
      <c r="J6418" s="95"/>
      <c r="K6418" s="33"/>
      <c r="L6418" s="33"/>
      <c r="M6418" s="232"/>
      <c r="N6418" s="210"/>
      <c r="O6418" s="120"/>
      <c r="P6418" s="46"/>
      <c r="Q6418" s="33"/>
      <c r="R6418" s="95"/>
      <c r="S6418" s="33"/>
      <c r="T6418" s="33"/>
      <c r="U6418" s="232"/>
      <c r="V6418" s="213"/>
      <c r="W6418" s="202" t="str" cm="1">
        <f t="array" ref="W6418">IF(SUM(LEN(B6418:V6418))=0,"",IF(OR(OR(ISBLANK(F6418),SUM(LEN(C6418),LEN(D6418))=0),AND(NOT(E6418="Unknown"),ISBLANK(J6418)),AND(NOT(O6418="Unknown"),ISBLANK(R6418))),"Missing Information", _xlfn._xlws.FILTER(_xlfn._xlws.FILTER(Table15[],(Table15[System-Owned Portion]&amp;Table15[If Material Anything Other than "Lead" in Column E,
Was Material Ever Previously Lead?]&amp;Table15[Customer-Owned Portion])=(E6418&amp;G6418&amp;O6418),""),{0,0,0,1})))</f>
        <v/>
      </c>
      <c r="X6418"/>
    </row>
    <row r="6419" spans="2:24" x14ac:dyDescent="0.35">
      <c r="B6419" s="208"/>
      <c r="C6419" s="33"/>
      <c r="D6419" s="33"/>
      <c r="E6419" s="47"/>
      <c r="F6419" s="46"/>
      <c r="G6419" s="95"/>
      <c r="H6419" s="33"/>
      <c r="I6419" s="33"/>
      <c r="J6419" s="95"/>
      <c r="K6419" s="33"/>
      <c r="L6419" s="33"/>
      <c r="M6419" s="232"/>
      <c r="N6419" s="210"/>
      <c r="O6419" s="120"/>
      <c r="P6419" s="46"/>
      <c r="Q6419" s="33"/>
      <c r="R6419" s="95"/>
      <c r="S6419" s="33"/>
      <c r="T6419" s="33"/>
      <c r="U6419" s="232"/>
      <c r="V6419" s="213"/>
      <c r="W6419" s="202" t="str" cm="1">
        <f t="array" ref="W6419">IF(SUM(LEN(B6419:V6419))=0,"",IF(OR(OR(ISBLANK(F6419),SUM(LEN(C6419),LEN(D6419))=0),AND(NOT(E6419="Unknown"),ISBLANK(J6419)),AND(NOT(O6419="Unknown"),ISBLANK(R6419))),"Missing Information", _xlfn._xlws.FILTER(_xlfn._xlws.FILTER(Table15[],(Table15[System-Owned Portion]&amp;Table15[If Material Anything Other than "Lead" in Column E,
Was Material Ever Previously Lead?]&amp;Table15[Customer-Owned Portion])=(E6419&amp;G6419&amp;O6419),""),{0,0,0,1})))</f>
        <v/>
      </c>
      <c r="X6419"/>
    </row>
    <row r="6420" spans="2:24" x14ac:dyDescent="0.35">
      <c r="B6420" s="208"/>
      <c r="C6420" s="33"/>
      <c r="D6420" s="33"/>
      <c r="E6420" s="47"/>
      <c r="F6420" s="46"/>
      <c r="G6420" s="95"/>
      <c r="H6420" s="33"/>
      <c r="I6420" s="33"/>
      <c r="J6420" s="95"/>
      <c r="K6420" s="33"/>
      <c r="L6420" s="33"/>
      <c r="M6420" s="232"/>
      <c r="N6420" s="210"/>
      <c r="O6420" s="120"/>
      <c r="P6420" s="46"/>
      <c r="Q6420" s="33"/>
      <c r="R6420" s="95"/>
      <c r="S6420" s="33"/>
      <c r="T6420" s="33"/>
      <c r="U6420" s="232"/>
      <c r="V6420" s="213"/>
      <c r="W6420" s="202" t="str" cm="1">
        <f t="array" ref="W6420">IF(SUM(LEN(B6420:V6420))=0,"",IF(OR(OR(ISBLANK(F6420),SUM(LEN(C6420),LEN(D6420))=0),AND(NOT(E6420="Unknown"),ISBLANK(J6420)),AND(NOT(O6420="Unknown"),ISBLANK(R6420))),"Missing Information", _xlfn._xlws.FILTER(_xlfn._xlws.FILTER(Table15[],(Table15[System-Owned Portion]&amp;Table15[If Material Anything Other than "Lead" in Column E,
Was Material Ever Previously Lead?]&amp;Table15[Customer-Owned Portion])=(E6420&amp;G6420&amp;O6420),""),{0,0,0,1})))</f>
        <v/>
      </c>
      <c r="X6420"/>
    </row>
    <row r="6421" spans="2:24" x14ac:dyDescent="0.35">
      <c r="B6421" s="208"/>
      <c r="C6421" s="33"/>
      <c r="D6421" s="33"/>
      <c r="E6421" s="47"/>
      <c r="F6421" s="46"/>
      <c r="G6421" s="95"/>
      <c r="H6421" s="33"/>
      <c r="I6421" s="33"/>
      <c r="J6421" s="95"/>
      <c r="K6421" s="33"/>
      <c r="L6421" s="33"/>
      <c r="M6421" s="232"/>
      <c r="N6421" s="210"/>
      <c r="O6421" s="120"/>
      <c r="P6421" s="46"/>
      <c r="Q6421" s="33"/>
      <c r="R6421" s="95"/>
      <c r="S6421" s="33"/>
      <c r="T6421" s="33"/>
      <c r="U6421" s="232"/>
      <c r="V6421" s="213"/>
      <c r="W6421" s="202" t="str" cm="1">
        <f t="array" ref="W6421">IF(SUM(LEN(B6421:V6421))=0,"",IF(OR(OR(ISBLANK(F6421),SUM(LEN(C6421),LEN(D6421))=0),AND(NOT(E6421="Unknown"),ISBLANK(J6421)),AND(NOT(O6421="Unknown"),ISBLANK(R6421))),"Missing Information", _xlfn._xlws.FILTER(_xlfn._xlws.FILTER(Table15[],(Table15[System-Owned Portion]&amp;Table15[If Material Anything Other than "Lead" in Column E,
Was Material Ever Previously Lead?]&amp;Table15[Customer-Owned Portion])=(E6421&amp;G6421&amp;O6421),""),{0,0,0,1})))</f>
        <v/>
      </c>
      <c r="X6421"/>
    </row>
    <row r="6422" spans="2:24" x14ac:dyDescent="0.35">
      <c r="B6422" s="208"/>
      <c r="C6422" s="33"/>
      <c r="D6422" s="33"/>
      <c r="E6422" s="47"/>
      <c r="F6422" s="46"/>
      <c r="G6422" s="95"/>
      <c r="H6422" s="33"/>
      <c r="I6422" s="33"/>
      <c r="J6422" s="95"/>
      <c r="K6422" s="33"/>
      <c r="L6422" s="33"/>
      <c r="M6422" s="232"/>
      <c r="N6422" s="210"/>
      <c r="O6422" s="120"/>
      <c r="P6422" s="46"/>
      <c r="Q6422" s="33"/>
      <c r="R6422" s="95"/>
      <c r="S6422" s="33"/>
      <c r="T6422" s="33"/>
      <c r="U6422" s="232"/>
      <c r="V6422" s="213"/>
      <c r="W6422" s="202" t="str" cm="1">
        <f t="array" ref="W6422">IF(SUM(LEN(B6422:V6422))=0,"",IF(OR(OR(ISBLANK(F6422),SUM(LEN(C6422),LEN(D6422))=0),AND(NOT(E6422="Unknown"),ISBLANK(J6422)),AND(NOT(O6422="Unknown"),ISBLANK(R6422))),"Missing Information", _xlfn._xlws.FILTER(_xlfn._xlws.FILTER(Table15[],(Table15[System-Owned Portion]&amp;Table15[If Material Anything Other than "Lead" in Column E,
Was Material Ever Previously Lead?]&amp;Table15[Customer-Owned Portion])=(E6422&amp;G6422&amp;O6422),""),{0,0,0,1})))</f>
        <v/>
      </c>
      <c r="X6422"/>
    </row>
    <row r="6423" spans="2:24" x14ac:dyDescent="0.35">
      <c r="B6423" s="208"/>
      <c r="C6423" s="33"/>
      <c r="D6423" s="33"/>
      <c r="E6423" s="47"/>
      <c r="F6423" s="46"/>
      <c r="G6423" s="95"/>
      <c r="H6423" s="33"/>
      <c r="I6423" s="33"/>
      <c r="J6423" s="95"/>
      <c r="K6423" s="33"/>
      <c r="L6423" s="33"/>
      <c r="M6423" s="232"/>
      <c r="N6423" s="210"/>
      <c r="O6423" s="120"/>
      <c r="P6423" s="46"/>
      <c r="Q6423" s="33"/>
      <c r="R6423" s="95"/>
      <c r="S6423" s="33"/>
      <c r="T6423" s="33"/>
      <c r="U6423" s="232"/>
      <c r="V6423" s="213"/>
      <c r="W6423" s="202" t="str" cm="1">
        <f t="array" ref="W6423">IF(SUM(LEN(B6423:V6423))=0,"",IF(OR(OR(ISBLANK(F6423),SUM(LEN(C6423),LEN(D6423))=0),AND(NOT(E6423="Unknown"),ISBLANK(J6423)),AND(NOT(O6423="Unknown"),ISBLANK(R6423))),"Missing Information", _xlfn._xlws.FILTER(_xlfn._xlws.FILTER(Table15[],(Table15[System-Owned Portion]&amp;Table15[If Material Anything Other than "Lead" in Column E,
Was Material Ever Previously Lead?]&amp;Table15[Customer-Owned Portion])=(E6423&amp;G6423&amp;O6423),""),{0,0,0,1})))</f>
        <v/>
      </c>
      <c r="X6423"/>
    </row>
    <row r="6424" spans="2:24" x14ac:dyDescent="0.35">
      <c r="B6424" s="208"/>
      <c r="C6424" s="33"/>
      <c r="D6424" s="33"/>
      <c r="E6424" s="47"/>
      <c r="F6424" s="46"/>
      <c r="G6424" s="95"/>
      <c r="H6424" s="33"/>
      <c r="I6424" s="33"/>
      <c r="J6424" s="95"/>
      <c r="K6424" s="33"/>
      <c r="L6424" s="33"/>
      <c r="M6424" s="232"/>
      <c r="N6424" s="210"/>
      <c r="O6424" s="120"/>
      <c r="P6424" s="46"/>
      <c r="Q6424" s="33"/>
      <c r="R6424" s="95"/>
      <c r="S6424" s="33"/>
      <c r="T6424" s="33"/>
      <c r="U6424" s="232"/>
      <c r="V6424" s="213"/>
      <c r="W6424" s="202" t="str" cm="1">
        <f t="array" ref="W6424">IF(SUM(LEN(B6424:V6424))=0,"",IF(OR(OR(ISBLANK(F6424),SUM(LEN(C6424),LEN(D6424))=0),AND(NOT(E6424="Unknown"),ISBLANK(J6424)),AND(NOT(O6424="Unknown"),ISBLANK(R6424))),"Missing Information", _xlfn._xlws.FILTER(_xlfn._xlws.FILTER(Table15[],(Table15[System-Owned Portion]&amp;Table15[If Material Anything Other than "Lead" in Column E,
Was Material Ever Previously Lead?]&amp;Table15[Customer-Owned Portion])=(E6424&amp;G6424&amp;O6424),""),{0,0,0,1})))</f>
        <v/>
      </c>
      <c r="X6424"/>
    </row>
    <row r="6425" spans="2:24" x14ac:dyDescent="0.35">
      <c r="B6425" s="208"/>
      <c r="C6425" s="33"/>
      <c r="D6425" s="33"/>
      <c r="E6425" s="47"/>
      <c r="F6425" s="46"/>
      <c r="G6425" s="95"/>
      <c r="H6425" s="33"/>
      <c r="I6425" s="33"/>
      <c r="J6425" s="95"/>
      <c r="K6425" s="33"/>
      <c r="L6425" s="33"/>
      <c r="M6425" s="232"/>
      <c r="N6425" s="210"/>
      <c r="O6425" s="120"/>
      <c r="P6425" s="46"/>
      <c r="Q6425" s="33"/>
      <c r="R6425" s="95"/>
      <c r="S6425" s="33"/>
      <c r="T6425" s="33"/>
      <c r="U6425" s="232"/>
      <c r="V6425" s="213"/>
      <c r="W6425" s="202" t="str" cm="1">
        <f t="array" ref="W6425">IF(SUM(LEN(B6425:V6425))=0,"",IF(OR(OR(ISBLANK(F6425),SUM(LEN(C6425),LEN(D6425))=0),AND(NOT(E6425="Unknown"),ISBLANK(J6425)),AND(NOT(O6425="Unknown"),ISBLANK(R6425))),"Missing Information", _xlfn._xlws.FILTER(_xlfn._xlws.FILTER(Table15[],(Table15[System-Owned Portion]&amp;Table15[If Material Anything Other than "Lead" in Column E,
Was Material Ever Previously Lead?]&amp;Table15[Customer-Owned Portion])=(E6425&amp;G6425&amp;O6425),""),{0,0,0,1})))</f>
        <v/>
      </c>
      <c r="X6425"/>
    </row>
    <row r="6426" spans="2:24" x14ac:dyDescent="0.35">
      <c r="B6426" s="208"/>
      <c r="C6426" s="33"/>
      <c r="D6426" s="33"/>
      <c r="E6426" s="47"/>
      <c r="F6426" s="46"/>
      <c r="G6426" s="95"/>
      <c r="H6426" s="33"/>
      <c r="I6426" s="33"/>
      <c r="J6426" s="95"/>
      <c r="K6426" s="33"/>
      <c r="L6426" s="33"/>
      <c r="M6426" s="232"/>
      <c r="N6426" s="210"/>
      <c r="O6426" s="120"/>
      <c r="P6426" s="46"/>
      <c r="Q6426" s="33"/>
      <c r="R6426" s="95"/>
      <c r="S6426" s="33"/>
      <c r="T6426" s="33"/>
      <c r="U6426" s="232"/>
      <c r="V6426" s="213"/>
      <c r="W6426" s="202" t="str" cm="1">
        <f t="array" ref="W6426">IF(SUM(LEN(B6426:V6426))=0,"",IF(OR(OR(ISBLANK(F6426),SUM(LEN(C6426),LEN(D6426))=0),AND(NOT(E6426="Unknown"),ISBLANK(J6426)),AND(NOT(O6426="Unknown"),ISBLANK(R6426))),"Missing Information", _xlfn._xlws.FILTER(_xlfn._xlws.FILTER(Table15[],(Table15[System-Owned Portion]&amp;Table15[If Material Anything Other than "Lead" in Column E,
Was Material Ever Previously Lead?]&amp;Table15[Customer-Owned Portion])=(E6426&amp;G6426&amp;O6426),""),{0,0,0,1})))</f>
        <v/>
      </c>
      <c r="X6426"/>
    </row>
    <row r="6427" spans="2:24" x14ac:dyDescent="0.35">
      <c r="B6427" s="208"/>
      <c r="C6427" s="33"/>
      <c r="D6427" s="33"/>
      <c r="E6427" s="47"/>
      <c r="F6427" s="46"/>
      <c r="G6427" s="95"/>
      <c r="H6427" s="33"/>
      <c r="I6427" s="33"/>
      <c r="J6427" s="95"/>
      <c r="K6427" s="33"/>
      <c r="L6427" s="33"/>
      <c r="M6427" s="232"/>
      <c r="N6427" s="210"/>
      <c r="O6427" s="120"/>
      <c r="P6427" s="46"/>
      <c r="Q6427" s="33"/>
      <c r="R6427" s="95"/>
      <c r="S6427" s="33"/>
      <c r="T6427" s="33"/>
      <c r="U6427" s="232"/>
      <c r="V6427" s="213"/>
      <c r="W6427" s="202" t="str" cm="1">
        <f t="array" ref="W6427">IF(SUM(LEN(B6427:V6427))=0,"",IF(OR(OR(ISBLANK(F6427),SUM(LEN(C6427),LEN(D6427))=0),AND(NOT(E6427="Unknown"),ISBLANK(J6427)),AND(NOT(O6427="Unknown"),ISBLANK(R6427))),"Missing Information", _xlfn._xlws.FILTER(_xlfn._xlws.FILTER(Table15[],(Table15[System-Owned Portion]&amp;Table15[If Material Anything Other than "Lead" in Column E,
Was Material Ever Previously Lead?]&amp;Table15[Customer-Owned Portion])=(E6427&amp;G6427&amp;O6427),""),{0,0,0,1})))</f>
        <v/>
      </c>
      <c r="X6427"/>
    </row>
    <row r="6428" spans="2:24" x14ac:dyDescent="0.35">
      <c r="B6428" s="208"/>
      <c r="C6428" s="33"/>
      <c r="D6428" s="33"/>
      <c r="E6428" s="47"/>
      <c r="F6428" s="46"/>
      <c r="G6428" s="95"/>
      <c r="H6428" s="33"/>
      <c r="I6428" s="33"/>
      <c r="J6428" s="95"/>
      <c r="K6428" s="33"/>
      <c r="L6428" s="33"/>
      <c r="M6428" s="232"/>
      <c r="N6428" s="210"/>
      <c r="O6428" s="120"/>
      <c r="P6428" s="46"/>
      <c r="Q6428" s="33"/>
      <c r="R6428" s="95"/>
      <c r="S6428" s="33"/>
      <c r="T6428" s="33"/>
      <c r="U6428" s="232"/>
      <c r="V6428" s="213"/>
      <c r="W6428" s="202" t="str" cm="1">
        <f t="array" ref="W6428">IF(SUM(LEN(B6428:V6428))=0,"",IF(OR(OR(ISBLANK(F6428),SUM(LEN(C6428),LEN(D6428))=0),AND(NOT(E6428="Unknown"),ISBLANK(J6428)),AND(NOT(O6428="Unknown"),ISBLANK(R6428))),"Missing Information", _xlfn._xlws.FILTER(_xlfn._xlws.FILTER(Table15[],(Table15[System-Owned Portion]&amp;Table15[If Material Anything Other than "Lead" in Column E,
Was Material Ever Previously Lead?]&amp;Table15[Customer-Owned Portion])=(E6428&amp;G6428&amp;O6428),""),{0,0,0,1})))</f>
        <v/>
      </c>
      <c r="X6428"/>
    </row>
    <row r="6429" spans="2:24" x14ac:dyDescent="0.35">
      <c r="B6429" s="208"/>
      <c r="C6429" s="33"/>
      <c r="D6429" s="33"/>
      <c r="E6429" s="47"/>
      <c r="F6429" s="46"/>
      <c r="G6429" s="95"/>
      <c r="H6429" s="33"/>
      <c r="I6429" s="33"/>
      <c r="J6429" s="95"/>
      <c r="K6429" s="33"/>
      <c r="L6429" s="33"/>
      <c r="M6429" s="232"/>
      <c r="N6429" s="210"/>
      <c r="O6429" s="120"/>
      <c r="P6429" s="46"/>
      <c r="Q6429" s="33"/>
      <c r="R6429" s="95"/>
      <c r="S6429" s="33"/>
      <c r="T6429" s="33"/>
      <c r="U6429" s="232"/>
      <c r="V6429" s="213"/>
      <c r="W6429" s="202" t="str" cm="1">
        <f t="array" ref="W6429">IF(SUM(LEN(B6429:V6429))=0,"",IF(OR(OR(ISBLANK(F6429),SUM(LEN(C6429),LEN(D6429))=0),AND(NOT(E6429="Unknown"),ISBLANK(J6429)),AND(NOT(O6429="Unknown"),ISBLANK(R6429))),"Missing Information", _xlfn._xlws.FILTER(_xlfn._xlws.FILTER(Table15[],(Table15[System-Owned Portion]&amp;Table15[If Material Anything Other than "Lead" in Column E,
Was Material Ever Previously Lead?]&amp;Table15[Customer-Owned Portion])=(E6429&amp;G6429&amp;O6429),""),{0,0,0,1})))</f>
        <v/>
      </c>
      <c r="X6429"/>
    </row>
    <row r="6430" spans="2:24" x14ac:dyDescent="0.35">
      <c r="B6430" s="208"/>
      <c r="C6430" s="33"/>
      <c r="D6430" s="33"/>
      <c r="E6430" s="47"/>
      <c r="F6430" s="46"/>
      <c r="G6430" s="95"/>
      <c r="H6430" s="33"/>
      <c r="I6430" s="33"/>
      <c r="J6430" s="95"/>
      <c r="K6430" s="33"/>
      <c r="L6430" s="33"/>
      <c r="M6430" s="232"/>
      <c r="N6430" s="210"/>
      <c r="O6430" s="120"/>
      <c r="P6430" s="46"/>
      <c r="Q6430" s="33"/>
      <c r="R6430" s="95"/>
      <c r="S6430" s="33"/>
      <c r="T6430" s="33"/>
      <c r="U6430" s="232"/>
      <c r="V6430" s="213"/>
      <c r="W6430" s="202" t="str" cm="1">
        <f t="array" ref="W6430">IF(SUM(LEN(B6430:V6430))=0,"",IF(OR(OR(ISBLANK(F6430),SUM(LEN(C6430),LEN(D6430))=0),AND(NOT(E6430="Unknown"),ISBLANK(J6430)),AND(NOT(O6430="Unknown"),ISBLANK(R6430))),"Missing Information", _xlfn._xlws.FILTER(_xlfn._xlws.FILTER(Table15[],(Table15[System-Owned Portion]&amp;Table15[If Material Anything Other than "Lead" in Column E,
Was Material Ever Previously Lead?]&amp;Table15[Customer-Owned Portion])=(E6430&amp;G6430&amp;O6430),""),{0,0,0,1})))</f>
        <v/>
      </c>
      <c r="X6430"/>
    </row>
    <row r="6431" spans="2:24" x14ac:dyDescent="0.35">
      <c r="B6431" s="208"/>
      <c r="C6431" s="33"/>
      <c r="D6431" s="33"/>
      <c r="E6431" s="47"/>
      <c r="F6431" s="46"/>
      <c r="G6431" s="95"/>
      <c r="H6431" s="33"/>
      <c r="I6431" s="33"/>
      <c r="J6431" s="95"/>
      <c r="K6431" s="33"/>
      <c r="L6431" s="33"/>
      <c r="M6431" s="232"/>
      <c r="N6431" s="210"/>
      <c r="O6431" s="120"/>
      <c r="P6431" s="46"/>
      <c r="Q6431" s="33"/>
      <c r="R6431" s="95"/>
      <c r="S6431" s="33"/>
      <c r="T6431" s="33"/>
      <c r="U6431" s="232"/>
      <c r="V6431" s="213"/>
      <c r="W6431" s="202" t="str" cm="1">
        <f t="array" ref="W6431">IF(SUM(LEN(B6431:V6431))=0,"",IF(OR(OR(ISBLANK(F6431),SUM(LEN(C6431),LEN(D6431))=0),AND(NOT(E6431="Unknown"),ISBLANK(J6431)),AND(NOT(O6431="Unknown"),ISBLANK(R6431))),"Missing Information", _xlfn._xlws.FILTER(_xlfn._xlws.FILTER(Table15[],(Table15[System-Owned Portion]&amp;Table15[If Material Anything Other than "Lead" in Column E,
Was Material Ever Previously Lead?]&amp;Table15[Customer-Owned Portion])=(E6431&amp;G6431&amp;O6431),""),{0,0,0,1})))</f>
        <v/>
      </c>
      <c r="X6431"/>
    </row>
    <row r="6432" spans="2:24" x14ac:dyDescent="0.35">
      <c r="B6432" s="208"/>
      <c r="C6432" s="33"/>
      <c r="D6432" s="33"/>
      <c r="E6432" s="47"/>
      <c r="F6432" s="46"/>
      <c r="G6432" s="95"/>
      <c r="H6432" s="33"/>
      <c r="I6432" s="33"/>
      <c r="J6432" s="95"/>
      <c r="K6432" s="33"/>
      <c r="L6432" s="33"/>
      <c r="M6432" s="232"/>
      <c r="N6432" s="210"/>
      <c r="O6432" s="120"/>
      <c r="P6432" s="46"/>
      <c r="Q6432" s="33"/>
      <c r="R6432" s="95"/>
      <c r="S6432" s="33"/>
      <c r="T6432" s="33"/>
      <c r="U6432" s="232"/>
      <c r="V6432" s="213"/>
      <c r="W6432" s="202" t="str" cm="1">
        <f t="array" ref="W6432">IF(SUM(LEN(B6432:V6432))=0,"",IF(OR(OR(ISBLANK(F6432),SUM(LEN(C6432),LEN(D6432))=0),AND(NOT(E6432="Unknown"),ISBLANK(J6432)),AND(NOT(O6432="Unknown"),ISBLANK(R6432))),"Missing Information", _xlfn._xlws.FILTER(_xlfn._xlws.FILTER(Table15[],(Table15[System-Owned Portion]&amp;Table15[If Material Anything Other than "Lead" in Column E,
Was Material Ever Previously Lead?]&amp;Table15[Customer-Owned Portion])=(E6432&amp;G6432&amp;O6432),""),{0,0,0,1})))</f>
        <v/>
      </c>
      <c r="X6432"/>
    </row>
    <row r="6433" spans="2:24" x14ac:dyDescent="0.35">
      <c r="B6433" s="208"/>
      <c r="C6433" s="33"/>
      <c r="D6433" s="33"/>
      <c r="E6433" s="47"/>
      <c r="F6433" s="46"/>
      <c r="G6433" s="95"/>
      <c r="H6433" s="33"/>
      <c r="I6433" s="33"/>
      <c r="J6433" s="95"/>
      <c r="K6433" s="33"/>
      <c r="L6433" s="33"/>
      <c r="M6433" s="232"/>
      <c r="N6433" s="210"/>
      <c r="O6433" s="120"/>
      <c r="P6433" s="46"/>
      <c r="Q6433" s="33"/>
      <c r="R6433" s="95"/>
      <c r="S6433" s="33"/>
      <c r="T6433" s="33"/>
      <c r="U6433" s="232"/>
      <c r="V6433" s="213"/>
      <c r="W6433" s="202" t="str" cm="1">
        <f t="array" ref="W6433">IF(SUM(LEN(B6433:V6433))=0,"",IF(OR(OR(ISBLANK(F6433),SUM(LEN(C6433),LEN(D6433))=0),AND(NOT(E6433="Unknown"),ISBLANK(J6433)),AND(NOT(O6433="Unknown"),ISBLANK(R6433))),"Missing Information", _xlfn._xlws.FILTER(_xlfn._xlws.FILTER(Table15[],(Table15[System-Owned Portion]&amp;Table15[If Material Anything Other than "Lead" in Column E,
Was Material Ever Previously Lead?]&amp;Table15[Customer-Owned Portion])=(E6433&amp;G6433&amp;O6433),""),{0,0,0,1})))</f>
        <v/>
      </c>
      <c r="X6433"/>
    </row>
    <row r="6434" spans="2:24" x14ac:dyDescent="0.35">
      <c r="B6434" s="208"/>
      <c r="C6434" s="33"/>
      <c r="D6434" s="33"/>
      <c r="E6434" s="47"/>
      <c r="F6434" s="46"/>
      <c r="G6434" s="95"/>
      <c r="H6434" s="33"/>
      <c r="I6434" s="33"/>
      <c r="J6434" s="95"/>
      <c r="K6434" s="33"/>
      <c r="L6434" s="33"/>
      <c r="M6434" s="232"/>
      <c r="N6434" s="210"/>
      <c r="O6434" s="120"/>
      <c r="P6434" s="46"/>
      <c r="Q6434" s="33"/>
      <c r="R6434" s="95"/>
      <c r="S6434" s="33"/>
      <c r="T6434" s="33"/>
      <c r="U6434" s="232"/>
      <c r="V6434" s="213"/>
      <c r="W6434" s="202" t="str" cm="1">
        <f t="array" ref="W6434">IF(SUM(LEN(B6434:V6434))=0,"",IF(OR(OR(ISBLANK(F6434),SUM(LEN(C6434),LEN(D6434))=0),AND(NOT(E6434="Unknown"),ISBLANK(J6434)),AND(NOT(O6434="Unknown"),ISBLANK(R6434))),"Missing Information", _xlfn._xlws.FILTER(_xlfn._xlws.FILTER(Table15[],(Table15[System-Owned Portion]&amp;Table15[If Material Anything Other than "Lead" in Column E,
Was Material Ever Previously Lead?]&amp;Table15[Customer-Owned Portion])=(E6434&amp;G6434&amp;O6434),""),{0,0,0,1})))</f>
        <v/>
      </c>
      <c r="X6434"/>
    </row>
    <row r="6435" spans="2:24" x14ac:dyDescent="0.35">
      <c r="B6435" s="208"/>
      <c r="C6435" s="33"/>
      <c r="D6435" s="33"/>
      <c r="E6435" s="47"/>
      <c r="F6435" s="46"/>
      <c r="G6435" s="95"/>
      <c r="H6435" s="33"/>
      <c r="I6435" s="33"/>
      <c r="J6435" s="95"/>
      <c r="K6435" s="33"/>
      <c r="L6435" s="33"/>
      <c r="M6435" s="232"/>
      <c r="N6435" s="210"/>
      <c r="O6435" s="120"/>
      <c r="P6435" s="46"/>
      <c r="Q6435" s="33"/>
      <c r="R6435" s="95"/>
      <c r="S6435" s="33"/>
      <c r="T6435" s="33"/>
      <c r="U6435" s="232"/>
      <c r="V6435" s="213"/>
      <c r="W6435" s="202" t="str" cm="1">
        <f t="array" ref="W6435">IF(SUM(LEN(B6435:V6435))=0,"",IF(OR(OR(ISBLANK(F6435),SUM(LEN(C6435),LEN(D6435))=0),AND(NOT(E6435="Unknown"),ISBLANK(J6435)),AND(NOT(O6435="Unknown"),ISBLANK(R6435))),"Missing Information", _xlfn._xlws.FILTER(_xlfn._xlws.FILTER(Table15[],(Table15[System-Owned Portion]&amp;Table15[If Material Anything Other than "Lead" in Column E,
Was Material Ever Previously Lead?]&amp;Table15[Customer-Owned Portion])=(E6435&amp;G6435&amp;O6435),""),{0,0,0,1})))</f>
        <v/>
      </c>
      <c r="X6435"/>
    </row>
    <row r="6436" spans="2:24" x14ac:dyDescent="0.35">
      <c r="B6436" s="208"/>
      <c r="C6436" s="33"/>
      <c r="D6436" s="33"/>
      <c r="E6436" s="47"/>
      <c r="F6436" s="46"/>
      <c r="G6436" s="95"/>
      <c r="H6436" s="33"/>
      <c r="I6436" s="33"/>
      <c r="J6436" s="95"/>
      <c r="K6436" s="33"/>
      <c r="L6436" s="33"/>
      <c r="M6436" s="232"/>
      <c r="N6436" s="210"/>
      <c r="O6436" s="120"/>
      <c r="P6436" s="46"/>
      <c r="Q6436" s="33"/>
      <c r="R6436" s="95"/>
      <c r="S6436" s="33"/>
      <c r="T6436" s="33"/>
      <c r="U6436" s="232"/>
      <c r="V6436" s="213"/>
      <c r="W6436" s="202" t="str" cm="1">
        <f t="array" ref="W6436">IF(SUM(LEN(B6436:V6436))=0,"",IF(OR(OR(ISBLANK(F6436),SUM(LEN(C6436),LEN(D6436))=0),AND(NOT(E6436="Unknown"),ISBLANK(J6436)),AND(NOT(O6436="Unknown"),ISBLANK(R6436))),"Missing Information", _xlfn._xlws.FILTER(_xlfn._xlws.FILTER(Table15[],(Table15[System-Owned Portion]&amp;Table15[If Material Anything Other than "Lead" in Column E,
Was Material Ever Previously Lead?]&amp;Table15[Customer-Owned Portion])=(E6436&amp;G6436&amp;O6436),""),{0,0,0,1})))</f>
        <v/>
      </c>
      <c r="X6436"/>
    </row>
    <row r="6437" spans="2:24" x14ac:dyDescent="0.35">
      <c r="B6437" s="208"/>
      <c r="C6437" s="33"/>
      <c r="D6437" s="33"/>
      <c r="E6437" s="47"/>
      <c r="F6437" s="46"/>
      <c r="G6437" s="95"/>
      <c r="H6437" s="33"/>
      <c r="I6437" s="33"/>
      <c r="J6437" s="95"/>
      <c r="K6437" s="33"/>
      <c r="L6437" s="33"/>
      <c r="M6437" s="232"/>
      <c r="N6437" s="210"/>
      <c r="O6437" s="120"/>
      <c r="P6437" s="46"/>
      <c r="Q6437" s="33"/>
      <c r="R6437" s="95"/>
      <c r="S6437" s="33"/>
      <c r="T6437" s="33"/>
      <c r="U6437" s="232"/>
      <c r="V6437" s="213"/>
      <c r="W6437" s="202" t="str" cm="1">
        <f t="array" ref="W6437">IF(SUM(LEN(B6437:V6437))=0,"",IF(OR(OR(ISBLANK(F6437),SUM(LEN(C6437),LEN(D6437))=0),AND(NOT(E6437="Unknown"),ISBLANK(J6437)),AND(NOT(O6437="Unknown"),ISBLANK(R6437))),"Missing Information", _xlfn._xlws.FILTER(_xlfn._xlws.FILTER(Table15[],(Table15[System-Owned Portion]&amp;Table15[If Material Anything Other than "Lead" in Column E,
Was Material Ever Previously Lead?]&amp;Table15[Customer-Owned Portion])=(E6437&amp;G6437&amp;O6437),""),{0,0,0,1})))</f>
        <v/>
      </c>
      <c r="X6437"/>
    </row>
    <row r="6438" spans="2:24" x14ac:dyDescent="0.35">
      <c r="B6438" s="208"/>
      <c r="C6438" s="33"/>
      <c r="D6438" s="33"/>
      <c r="E6438" s="47"/>
      <c r="F6438" s="46"/>
      <c r="G6438" s="95"/>
      <c r="H6438" s="33"/>
      <c r="I6438" s="33"/>
      <c r="J6438" s="95"/>
      <c r="K6438" s="33"/>
      <c r="L6438" s="33"/>
      <c r="M6438" s="232"/>
      <c r="N6438" s="210"/>
      <c r="O6438" s="120"/>
      <c r="P6438" s="46"/>
      <c r="Q6438" s="33"/>
      <c r="R6438" s="95"/>
      <c r="S6438" s="33"/>
      <c r="T6438" s="33"/>
      <c r="U6438" s="232"/>
      <c r="V6438" s="213"/>
      <c r="W6438" s="202" t="str" cm="1">
        <f t="array" ref="W6438">IF(SUM(LEN(B6438:V6438))=0,"",IF(OR(OR(ISBLANK(F6438),SUM(LEN(C6438),LEN(D6438))=0),AND(NOT(E6438="Unknown"),ISBLANK(J6438)),AND(NOT(O6438="Unknown"),ISBLANK(R6438))),"Missing Information", _xlfn._xlws.FILTER(_xlfn._xlws.FILTER(Table15[],(Table15[System-Owned Portion]&amp;Table15[If Material Anything Other than "Lead" in Column E,
Was Material Ever Previously Lead?]&amp;Table15[Customer-Owned Portion])=(E6438&amp;G6438&amp;O6438),""),{0,0,0,1})))</f>
        <v/>
      </c>
      <c r="X6438"/>
    </row>
    <row r="6439" spans="2:24" x14ac:dyDescent="0.35">
      <c r="B6439" s="208"/>
      <c r="C6439" s="33"/>
      <c r="D6439" s="33"/>
      <c r="E6439" s="47"/>
      <c r="F6439" s="46"/>
      <c r="G6439" s="95"/>
      <c r="H6439" s="33"/>
      <c r="I6439" s="33"/>
      <c r="J6439" s="95"/>
      <c r="K6439" s="33"/>
      <c r="L6439" s="33"/>
      <c r="M6439" s="232"/>
      <c r="N6439" s="210"/>
      <c r="O6439" s="120"/>
      <c r="P6439" s="46"/>
      <c r="Q6439" s="33"/>
      <c r="R6439" s="95"/>
      <c r="S6439" s="33"/>
      <c r="T6439" s="33"/>
      <c r="U6439" s="232"/>
      <c r="V6439" s="213"/>
      <c r="W6439" s="202" t="str" cm="1">
        <f t="array" ref="W6439">IF(SUM(LEN(B6439:V6439))=0,"",IF(OR(OR(ISBLANK(F6439),SUM(LEN(C6439),LEN(D6439))=0),AND(NOT(E6439="Unknown"),ISBLANK(J6439)),AND(NOT(O6439="Unknown"),ISBLANK(R6439))),"Missing Information", _xlfn._xlws.FILTER(_xlfn._xlws.FILTER(Table15[],(Table15[System-Owned Portion]&amp;Table15[If Material Anything Other than "Lead" in Column E,
Was Material Ever Previously Lead?]&amp;Table15[Customer-Owned Portion])=(E6439&amp;G6439&amp;O6439),""),{0,0,0,1})))</f>
        <v/>
      </c>
      <c r="X6439"/>
    </row>
    <row r="6440" spans="2:24" x14ac:dyDescent="0.35">
      <c r="B6440" s="208"/>
      <c r="C6440" s="33"/>
      <c r="D6440" s="33"/>
      <c r="E6440" s="47"/>
      <c r="F6440" s="46"/>
      <c r="G6440" s="95"/>
      <c r="H6440" s="33"/>
      <c r="I6440" s="33"/>
      <c r="J6440" s="95"/>
      <c r="K6440" s="33"/>
      <c r="L6440" s="33"/>
      <c r="M6440" s="232"/>
      <c r="N6440" s="210"/>
      <c r="O6440" s="120"/>
      <c r="P6440" s="46"/>
      <c r="Q6440" s="33"/>
      <c r="R6440" s="95"/>
      <c r="S6440" s="33"/>
      <c r="T6440" s="33"/>
      <c r="U6440" s="232"/>
      <c r="V6440" s="213"/>
      <c r="W6440" s="202" t="str" cm="1">
        <f t="array" ref="W6440">IF(SUM(LEN(B6440:V6440))=0,"",IF(OR(OR(ISBLANK(F6440),SUM(LEN(C6440),LEN(D6440))=0),AND(NOT(E6440="Unknown"),ISBLANK(J6440)),AND(NOT(O6440="Unknown"),ISBLANK(R6440))),"Missing Information", _xlfn._xlws.FILTER(_xlfn._xlws.FILTER(Table15[],(Table15[System-Owned Portion]&amp;Table15[If Material Anything Other than "Lead" in Column E,
Was Material Ever Previously Lead?]&amp;Table15[Customer-Owned Portion])=(E6440&amp;G6440&amp;O6440),""),{0,0,0,1})))</f>
        <v/>
      </c>
      <c r="X6440"/>
    </row>
    <row r="6441" spans="2:24" x14ac:dyDescent="0.35">
      <c r="B6441" s="208"/>
      <c r="C6441" s="33"/>
      <c r="D6441" s="33"/>
      <c r="E6441" s="47"/>
      <c r="F6441" s="46"/>
      <c r="G6441" s="95"/>
      <c r="H6441" s="33"/>
      <c r="I6441" s="33"/>
      <c r="J6441" s="95"/>
      <c r="K6441" s="33"/>
      <c r="L6441" s="33"/>
      <c r="M6441" s="232"/>
      <c r="N6441" s="210"/>
      <c r="O6441" s="120"/>
      <c r="P6441" s="46"/>
      <c r="Q6441" s="33"/>
      <c r="R6441" s="95"/>
      <c r="S6441" s="33"/>
      <c r="T6441" s="33"/>
      <c r="U6441" s="232"/>
      <c r="V6441" s="213"/>
      <c r="W6441" s="202" t="str" cm="1">
        <f t="array" ref="W6441">IF(SUM(LEN(B6441:V6441))=0,"",IF(OR(OR(ISBLANK(F6441),SUM(LEN(C6441),LEN(D6441))=0),AND(NOT(E6441="Unknown"),ISBLANK(J6441)),AND(NOT(O6441="Unknown"),ISBLANK(R6441))),"Missing Information", _xlfn._xlws.FILTER(_xlfn._xlws.FILTER(Table15[],(Table15[System-Owned Portion]&amp;Table15[If Material Anything Other than "Lead" in Column E,
Was Material Ever Previously Lead?]&amp;Table15[Customer-Owned Portion])=(E6441&amp;G6441&amp;O6441),""),{0,0,0,1})))</f>
        <v/>
      </c>
      <c r="X6441"/>
    </row>
    <row r="6442" spans="2:24" x14ac:dyDescent="0.35">
      <c r="B6442" s="208"/>
      <c r="C6442" s="33"/>
      <c r="D6442" s="33"/>
      <c r="E6442" s="47"/>
      <c r="F6442" s="46"/>
      <c r="G6442" s="95"/>
      <c r="H6442" s="33"/>
      <c r="I6442" s="33"/>
      <c r="J6442" s="95"/>
      <c r="K6442" s="33"/>
      <c r="L6442" s="33"/>
      <c r="M6442" s="232"/>
      <c r="N6442" s="210"/>
      <c r="O6442" s="120"/>
      <c r="P6442" s="46"/>
      <c r="Q6442" s="33"/>
      <c r="R6442" s="95"/>
      <c r="S6442" s="33"/>
      <c r="T6442" s="33"/>
      <c r="U6442" s="232"/>
      <c r="V6442" s="213"/>
      <c r="W6442" s="202" t="str" cm="1">
        <f t="array" ref="W6442">IF(SUM(LEN(B6442:V6442))=0,"",IF(OR(OR(ISBLANK(F6442),SUM(LEN(C6442),LEN(D6442))=0),AND(NOT(E6442="Unknown"),ISBLANK(J6442)),AND(NOT(O6442="Unknown"),ISBLANK(R6442))),"Missing Information", _xlfn._xlws.FILTER(_xlfn._xlws.FILTER(Table15[],(Table15[System-Owned Portion]&amp;Table15[If Material Anything Other than "Lead" in Column E,
Was Material Ever Previously Lead?]&amp;Table15[Customer-Owned Portion])=(E6442&amp;G6442&amp;O6442),""),{0,0,0,1})))</f>
        <v/>
      </c>
      <c r="X6442"/>
    </row>
    <row r="6443" spans="2:24" x14ac:dyDescent="0.35">
      <c r="B6443" s="208"/>
      <c r="C6443" s="33"/>
      <c r="D6443" s="33"/>
      <c r="E6443" s="47"/>
      <c r="F6443" s="46"/>
      <c r="G6443" s="95"/>
      <c r="H6443" s="33"/>
      <c r="I6443" s="33"/>
      <c r="J6443" s="95"/>
      <c r="K6443" s="33"/>
      <c r="L6443" s="33"/>
      <c r="M6443" s="232"/>
      <c r="N6443" s="210"/>
      <c r="O6443" s="120"/>
      <c r="P6443" s="46"/>
      <c r="Q6443" s="33"/>
      <c r="R6443" s="95"/>
      <c r="S6443" s="33"/>
      <c r="T6443" s="33"/>
      <c r="U6443" s="232"/>
      <c r="V6443" s="213"/>
      <c r="W6443" s="202" t="str" cm="1">
        <f t="array" ref="W6443">IF(SUM(LEN(B6443:V6443))=0,"",IF(OR(OR(ISBLANK(F6443),SUM(LEN(C6443),LEN(D6443))=0),AND(NOT(E6443="Unknown"),ISBLANK(J6443)),AND(NOT(O6443="Unknown"),ISBLANK(R6443))),"Missing Information", _xlfn._xlws.FILTER(_xlfn._xlws.FILTER(Table15[],(Table15[System-Owned Portion]&amp;Table15[If Material Anything Other than "Lead" in Column E,
Was Material Ever Previously Lead?]&amp;Table15[Customer-Owned Portion])=(E6443&amp;G6443&amp;O6443),""),{0,0,0,1})))</f>
        <v/>
      </c>
      <c r="X6443"/>
    </row>
    <row r="6444" spans="2:24" x14ac:dyDescent="0.35">
      <c r="B6444" s="208"/>
      <c r="C6444" s="33"/>
      <c r="D6444" s="33"/>
      <c r="E6444" s="47"/>
      <c r="F6444" s="46"/>
      <c r="G6444" s="95"/>
      <c r="H6444" s="33"/>
      <c r="I6444" s="33"/>
      <c r="J6444" s="95"/>
      <c r="K6444" s="33"/>
      <c r="L6444" s="33"/>
      <c r="M6444" s="232"/>
      <c r="N6444" s="210"/>
      <c r="O6444" s="120"/>
      <c r="P6444" s="46"/>
      <c r="Q6444" s="33"/>
      <c r="R6444" s="95"/>
      <c r="S6444" s="33"/>
      <c r="T6444" s="33"/>
      <c r="U6444" s="232"/>
      <c r="V6444" s="213"/>
      <c r="W6444" s="202" t="str" cm="1">
        <f t="array" ref="W6444">IF(SUM(LEN(B6444:V6444))=0,"",IF(OR(OR(ISBLANK(F6444),SUM(LEN(C6444),LEN(D6444))=0),AND(NOT(E6444="Unknown"),ISBLANK(J6444)),AND(NOT(O6444="Unknown"),ISBLANK(R6444))),"Missing Information", _xlfn._xlws.FILTER(_xlfn._xlws.FILTER(Table15[],(Table15[System-Owned Portion]&amp;Table15[If Material Anything Other than "Lead" in Column E,
Was Material Ever Previously Lead?]&amp;Table15[Customer-Owned Portion])=(E6444&amp;G6444&amp;O6444),""),{0,0,0,1})))</f>
        <v/>
      </c>
      <c r="X6444"/>
    </row>
    <row r="6445" spans="2:24" x14ac:dyDescent="0.35">
      <c r="B6445" s="208"/>
      <c r="C6445" s="33"/>
      <c r="D6445" s="33"/>
      <c r="E6445" s="47"/>
      <c r="F6445" s="46"/>
      <c r="G6445" s="95"/>
      <c r="H6445" s="33"/>
      <c r="I6445" s="33"/>
      <c r="J6445" s="95"/>
      <c r="K6445" s="33"/>
      <c r="L6445" s="33"/>
      <c r="M6445" s="232"/>
      <c r="N6445" s="210"/>
      <c r="O6445" s="120"/>
      <c r="P6445" s="46"/>
      <c r="Q6445" s="33"/>
      <c r="R6445" s="95"/>
      <c r="S6445" s="33"/>
      <c r="T6445" s="33"/>
      <c r="U6445" s="232"/>
      <c r="V6445" s="213"/>
      <c r="W6445" s="202" t="str" cm="1">
        <f t="array" ref="W6445">IF(SUM(LEN(B6445:V6445))=0,"",IF(OR(OR(ISBLANK(F6445),SUM(LEN(C6445),LEN(D6445))=0),AND(NOT(E6445="Unknown"),ISBLANK(J6445)),AND(NOT(O6445="Unknown"),ISBLANK(R6445))),"Missing Information", _xlfn._xlws.FILTER(_xlfn._xlws.FILTER(Table15[],(Table15[System-Owned Portion]&amp;Table15[If Material Anything Other than "Lead" in Column E,
Was Material Ever Previously Lead?]&amp;Table15[Customer-Owned Portion])=(E6445&amp;G6445&amp;O6445),""),{0,0,0,1})))</f>
        <v/>
      </c>
      <c r="X6445"/>
    </row>
    <row r="6446" spans="2:24" x14ac:dyDescent="0.35">
      <c r="B6446" s="208"/>
      <c r="C6446" s="33"/>
      <c r="D6446" s="33"/>
      <c r="E6446" s="47"/>
      <c r="F6446" s="46"/>
      <c r="G6446" s="95"/>
      <c r="H6446" s="33"/>
      <c r="I6446" s="33"/>
      <c r="J6446" s="95"/>
      <c r="K6446" s="33"/>
      <c r="L6446" s="33"/>
      <c r="M6446" s="232"/>
      <c r="N6446" s="210"/>
      <c r="O6446" s="120"/>
      <c r="P6446" s="46"/>
      <c r="Q6446" s="33"/>
      <c r="R6446" s="95"/>
      <c r="S6446" s="33"/>
      <c r="T6446" s="33"/>
      <c r="U6446" s="232"/>
      <c r="V6446" s="213"/>
      <c r="W6446" s="202" t="str" cm="1">
        <f t="array" ref="W6446">IF(SUM(LEN(B6446:V6446))=0,"",IF(OR(OR(ISBLANK(F6446),SUM(LEN(C6446),LEN(D6446))=0),AND(NOT(E6446="Unknown"),ISBLANK(J6446)),AND(NOT(O6446="Unknown"),ISBLANK(R6446))),"Missing Information", _xlfn._xlws.FILTER(_xlfn._xlws.FILTER(Table15[],(Table15[System-Owned Portion]&amp;Table15[If Material Anything Other than "Lead" in Column E,
Was Material Ever Previously Lead?]&amp;Table15[Customer-Owned Portion])=(E6446&amp;G6446&amp;O6446),""),{0,0,0,1})))</f>
        <v/>
      </c>
      <c r="X6446"/>
    </row>
    <row r="6447" spans="2:24" x14ac:dyDescent="0.35">
      <c r="B6447" s="208"/>
      <c r="C6447" s="33"/>
      <c r="D6447" s="33"/>
      <c r="E6447" s="47"/>
      <c r="F6447" s="46"/>
      <c r="G6447" s="95"/>
      <c r="H6447" s="33"/>
      <c r="I6447" s="33"/>
      <c r="J6447" s="95"/>
      <c r="K6447" s="33"/>
      <c r="L6447" s="33"/>
      <c r="M6447" s="232"/>
      <c r="N6447" s="210"/>
      <c r="O6447" s="120"/>
      <c r="P6447" s="46"/>
      <c r="Q6447" s="33"/>
      <c r="R6447" s="95"/>
      <c r="S6447" s="33"/>
      <c r="T6447" s="33"/>
      <c r="U6447" s="232"/>
      <c r="V6447" s="213"/>
      <c r="W6447" s="202" t="str" cm="1">
        <f t="array" ref="W6447">IF(SUM(LEN(B6447:V6447))=0,"",IF(OR(OR(ISBLANK(F6447),SUM(LEN(C6447),LEN(D6447))=0),AND(NOT(E6447="Unknown"),ISBLANK(J6447)),AND(NOT(O6447="Unknown"),ISBLANK(R6447))),"Missing Information", _xlfn._xlws.FILTER(_xlfn._xlws.FILTER(Table15[],(Table15[System-Owned Portion]&amp;Table15[If Material Anything Other than "Lead" in Column E,
Was Material Ever Previously Lead?]&amp;Table15[Customer-Owned Portion])=(E6447&amp;G6447&amp;O6447),""),{0,0,0,1})))</f>
        <v/>
      </c>
      <c r="X6447"/>
    </row>
    <row r="6448" spans="2:24" x14ac:dyDescent="0.35">
      <c r="B6448" s="208"/>
      <c r="C6448" s="33"/>
      <c r="D6448" s="33"/>
      <c r="E6448" s="47"/>
      <c r="F6448" s="46"/>
      <c r="G6448" s="95"/>
      <c r="H6448" s="33"/>
      <c r="I6448" s="33"/>
      <c r="J6448" s="95"/>
      <c r="K6448" s="33"/>
      <c r="L6448" s="33"/>
      <c r="M6448" s="232"/>
      <c r="N6448" s="210"/>
      <c r="O6448" s="120"/>
      <c r="P6448" s="46"/>
      <c r="Q6448" s="33"/>
      <c r="R6448" s="95"/>
      <c r="S6448" s="33"/>
      <c r="T6448" s="33"/>
      <c r="U6448" s="232"/>
      <c r="V6448" s="213"/>
      <c r="W6448" s="202" t="str" cm="1">
        <f t="array" ref="W6448">IF(SUM(LEN(B6448:V6448))=0,"",IF(OR(OR(ISBLANK(F6448),SUM(LEN(C6448),LEN(D6448))=0),AND(NOT(E6448="Unknown"),ISBLANK(J6448)),AND(NOT(O6448="Unknown"),ISBLANK(R6448))),"Missing Information", _xlfn._xlws.FILTER(_xlfn._xlws.FILTER(Table15[],(Table15[System-Owned Portion]&amp;Table15[If Material Anything Other than "Lead" in Column E,
Was Material Ever Previously Lead?]&amp;Table15[Customer-Owned Portion])=(E6448&amp;G6448&amp;O6448),""),{0,0,0,1})))</f>
        <v/>
      </c>
      <c r="X6448"/>
    </row>
    <row r="6449" spans="2:24" x14ac:dyDescent="0.35">
      <c r="B6449" s="208"/>
      <c r="C6449" s="33"/>
      <c r="D6449" s="33"/>
      <c r="E6449" s="47"/>
      <c r="F6449" s="46"/>
      <c r="G6449" s="95"/>
      <c r="H6449" s="33"/>
      <c r="I6449" s="33"/>
      <c r="J6449" s="95"/>
      <c r="K6449" s="33"/>
      <c r="L6449" s="33"/>
      <c r="M6449" s="232"/>
      <c r="N6449" s="210"/>
      <c r="O6449" s="120"/>
      <c r="P6449" s="46"/>
      <c r="Q6449" s="33"/>
      <c r="R6449" s="95"/>
      <c r="S6449" s="33"/>
      <c r="T6449" s="33"/>
      <c r="U6449" s="232"/>
      <c r="V6449" s="213"/>
      <c r="W6449" s="202" t="str" cm="1">
        <f t="array" ref="W6449">IF(SUM(LEN(B6449:V6449))=0,"",IF(OR(OR(ISBLANK(F6449),SUM(LEN(C6449),LEN(D6449))=0),AND(NOT(E6449="Unknown"),ISBLANK(J6449)),AND(NOT(O6449="Unknown"),ISBLANK(R6449))),"Missing Information", _xlfn._xlws.FILTER(_xlfn._xlws.FILTER(Table15[],(Table15[System-Owned Portion]&amp;Table15[If Material Anything Other than "Lead" in Column E,
Was Material Ever Previously Lead?]&amp;Table15[Customer-Owned Portion])=(E6449&amp;G6449&amp;O6449),""),{0,0,0,1})))</f>
        <v/>
      </c>
      <c r="X6449"/>
    </row>
    <row r="6450" spans="2:24" x14ac:dyDescent="0.35">
      <c r="B6450" s="208"/>
      <c r="C6450" s="33"/>
      <c r="D6450" s="33"/>
      <c r="E6450" s="47"/>
      <c r="F6450" s="46"/>
      <c r="G6450" s="95"/>
      <c r="H6450" s="33"/>
      <c r="I6450" s="33"/>
      <c r="J6450" s="95"/>
      <c r="K6450" s="33"/>
      <c r="L6450" s="33"/>
      <c r="M6450" s="232"/>
      <c r="N6450" s="210"/>
      <c r="O6450" s="120"/>
      <c r="P6450" s="46"/>
      <c r="Q6450" s="33"/>
      <c r="R6450" s="95"/>
      <c r="S6450" s="33"/>
      <c r="T6450" s="33"/>
      <c r="U6450" s="232"/>
      <c r="V6450" s="213"/>
      <c r="W6450" s="202" t="str" cm="1">
        <f t="array" ref="W6450">IF(SUM(LEN(B6450:V6450))=0,"",IF(OR(OR(ISBLANK(F6450),SUM(LEN(C6450),LEN(D6450))=0),AND(NOT(E6450="Unknown"),ISBLANK(J6450)),AND(NOT(O6450="Unknown"),ISBLANK(R6450))),"Missing Information", _xlfn._xlws.FILTER(_xlfn._xlws.FILTER(Table15[],(Table15[System-Owned Portion]&amp;Table15[If Material Anything Other than "Lead" in Column E,
Was Material Ever Previously Lead?]&amp;Table15[Customer-Owned Portion])=(E6450&amp;G6450&amp;O6450),""),{0,0,0,1})))</f>
        <v/>
      </c>
      <c r="X6450"/>
    </row>
    <row r="6451" spans="2:24" x14ac:dyDescent="0.35">
      <c r="B6451" s="208"/>
      <c r="C6451" s="33"/>
      <c r="D6451" s="33"/>
      <c r="E6451" s="47"/>
      <c r="F6451" s="46"/>
      <c r="G6451" s="95"/>
      <c r="H6451" s="33"/>
      <c r="I6451" s="33"/>
      <c r="J6451" s="95"/>
      <c r="K6451" s="33"/>
      <c r="L6451" s="33"/>
      <c r="M6451" s="232"/>
      <c r="N6451" s="210"/>
      <c r="O6451" s="120"/>
      <c r="P6451" s="46"/>
      <c r="Q6451" s="33"/>
      <c r="R6451" s="95"/>
      <c r="S6451" s="33"/>
      <c r="T6451" s="33"/>
      <c r="U6451" s="232"/>
      <c r="V6451" s="213"/>
      <c r="W6451" s="202" t="str" cm="1">
        <f t="array" ref="W6451">IF(SUM(LEN(B6451:V6451))=0,"",IF(OR(OR(ISBLANK(F6451),SUM(LEN(C6451),LEN(D6451))=0),AND(NOT(E6451="Unknown"),ISBLANK(J6451)),AND(NOT(O6451="Unknown"),ISBLANK(R6451))),"Missing Information", _xlfn._xlws.FILTER(_xlfn._xlws.FILTER(Table15[],(Table15[System-Owned Portion]&amp;Table15[If Material Anything Other than "Lead" in Column E,
Was Material Ever Previously Lead?]&amp;Table15[Customer-Owned Portion])=(E6451&amp;G6451&amp;O6451),""),{0,0,0,1})))</f>
        <v/>
      </c>
      <c r="X6451"/>
    </row>
    <row r="6452" spans="2:24" x14ac:dyDescent="0.35">
      <c r="B6452" s="208"/>
      <c r="C6452" s="33"/>
      <c r="D6452" s="33"/>
      <c r="E6452" s="47"/>
      <c r="F6452" s="46"/>
      <c r="G6452" s="95"/>
      <c r="H6452" s="33"/>
      <c r="I6452" s="33"/>
      <c r="J6452" s="95"/>
      <c r="K6452" s="33"/>
      <c r="L6452" s="33"/>
      <c r="M6452" s="232"/>
      <c r="N6452" s="210"/>
      <c r="O6452" s="120"/>
      <c r="P6452" s="46"/>
      <c r="Q6452" s="33"/>
      <c r="R6452" s="95"/>
      <c r="S6452" s="33"/>
      <c r="T6452" s="33"/>
      <c r="U6452" s="232"/>
      <c r="V6452" s="213"/>
      <c r="W6452" s="202" t="str" cm="1">
        <f t="array" ref="W6452">IF(SUM(LEN(B6452:V6452))=0,"",IF(OR(OR(ISBLANK(F6452),SUM(LEN(C6452),LEN(D6452))=0),AND(NOT(E6452="Unknown"),ISBLANK(J6452)),AND(NOT(O6452="Unknown"),ISBLANK(R6452))),"Missing Information", _xlfn._xlws.FILTER(_xlfn._xlws.FILTER(Table15[],(Table15[System-Owned Portion]&amp;Table15[If Material Anything Other than "Lead" in Column E,
Was Material Ever Previously Lead?]&amp;Table15[Customer-Owned Portion])=(E6452&amp;G6452&amp;O6452),""),{0,0,0,1})))</f>
        <v/>
      </c>
      <c r="X6452"/>
    </row>
    <row r="6453" spans="2:24" x14ac:dyDescent="0.35">
      <c r="B6453" s="208"/>
      <c r="C6453" s="33"/>
      <c r="D6453" s="33"/>
      <c r="E6453" s="47"/>
      <c r="F6453" s="46"/>
      <c r="G6453" s="95"/>
      <c r="H6453" s="33"/>
      <c r="I6453" s="33"/>
      <c r="J6453" s="95"/>
      <c r="K6453" s="33"/>
      <c r="L6453" s="33"/>
      <c r="M6453" s="232"/>
      <c r="N6453" s="210"/>
      <c r="O6453" s="120"/>
      <c r="P6453" s="46"/>
      <c r="Q6453" s="33"/>
      <c r="R6453" s="95"/>
      <c r="S6453" s="33"/>
      <c r="T6453" s="33"/>
      <c r="U6453" s="232"/>
      <c r="V6453" s="213"/>
      <c r="W6453" s="202" t="str" cm="1">
        <f t="array" ref="W6453">IF(SUM(LEN(B6453:V6453))=0,"",IF(OR(OR(ISBLANK(F6453),SUM(LEN(C6453),LEN(D6453))=0),AND(NOT(E6453="Unknown"),ISBLANK(J6453)),AND(NOT(O6453="Unknown"),ISBLANK(R6453))),"Missing Information", _xlfn._xlws.FILTER(_xlfn._xlws.FILTER(Table15[],(Table15[System-Owned Portion]&amp;Table15[If Material Anything Other than "Lead" in Column E,
Was Material Ever Previously Lead?]&amp;Table15[Customer-Owned Portion])=(E6453&amp;G6453&amp;O6453),""),{0,0,0,1})))</f>
        <v/>
      </c>
      <c r="X6453"/>
    </row>
    <row r="6454" spans="2:24" x14ac:dyDescent="0.35">
      <c r="B6454" s="208"/>
      <c r="C6454" s="33"/>
      <c r="D6454" s="33"/>
      <c r="E6454" s="47"/>
      <c r="F6454" s="46"/>
      <c r="G6454" s="95"/>
      <c r="H6454" s="33"/>
      <c r="I6454" s="33"/>
      <c r="J6454" s="95"/>
      <c r="K6454" s="33"/>
      <c r="L6454" s="33"/>
      <c r="M6454" s="232"/>
      <c r="N6454" s="210"/>
      <c r="O6454" s="120"/>
      <c r="P6454" s="46"/>
      <c r="Q6454" s="33"/>
      <c r="R6454" s="95"/>
      <c r="S6454" s="33"/>
      <c r="T6454" s="33"/>
      <c r="U6454" s="232"/>
      <c r="V6454" s="213"/>
      <c r="W6454" s="202" t="str" cm="1">
        <f t="array" ref="W6454">IF(SUM(LEN(B6454:V6454))=0,"",IF(OR(OR(ISBLANK(F6454),SUM(LEN(C6454),LEN(D6454))=0),AND(NOT(E6454="Unknown"),ISBLANK(J6454)),AND(NOT(O6454="Unknown"),ISBLANK(R6454))),"Missing Information", _xlfn._xlws.FILTER(_xlfn._xlws.FILTER(Table15[],(Table15[System-Owned Portion]&amp;Table15[If Material Anything Other than "Lead" in Column E,
Was Material Ever Previously Lead?]&amp;Table15[Customer-Owned Portion])=(E6454&amp;G6454&amp;O6454),""),{0,0,0,1})))</f>
        <v/>
      </c>
      <c r="X6454"/>
    </row>
    <row r="6455" spans="2:24" x14ac:dyDescent="0.35">
      <c r="B6455" s="208"/>
      <c r="C6455" s="33"/>
      <c r="D6455" s="33"/>
      <c r="E6455" s="47"/>
      <c r="F6455" s="46"/>
      <c r="G6455" s="95"/>
      <c r="H6455" s="33"/>
      <c r="I6455" s="33"/>
      <c r="J6455" s="95"/>
      <c r="K6455" s="33"/>
      <c r="L6455" s="33"/>
      <c r="M6455" s="232"/>
      <c r="N6455" s="210"/>
      <c r="O6455" s="120"/>
      <c r="P6455" s="46"/>
      <c r="Q6455" s="33"/>
      <c r="R6455" s="95"/>
      <c r="S6455" s="33"/>
      <c r="T6455" s="33"/>
      <c r="U6455" s="232"/>
      <c r="V6455" s="213"/>
      <c r="W6455" s="202" t="str" cm="1">
        <f t="array" ref="W6455">IF(SUM(LEN(B6455:V6455))=0,"",IF(OR(OR(ISBLANK(F6455),SUM(LEN(C6455),LEN(D6455))=0),AND(NOT(E6455="Unknown"),ISBLANK(J6455)),AND(NOT(O6455="Unknown"),ISBLANK(R6455))),"Missing Information", _xlfn._xlws.FILTER(_xlfn._xlws.FILTER(Table15[],(Table15[System-Owned Portion]&amp;Table15[If Material Anything Other than "Lead" in Column E,
Was Material Ever Previously Lead?]&amp;Table15[Customer-Owned Portion])=(E6455&amp;G6455&amp;O6455),""),{0,0,0,1})))</f>
        <v/>
      </c>
      <c r="X6455"/>
    </row>
    <row r="6456" spans="2:24" x14ac:dyDescent="0.35">
      <c r="B6456" s="208"/>
      <c r="C6456" s="33"/>
      <c r="D6456" s="33"/>
      <c r="E6456" s="47"/>
      <c r="F6456" s="46"/>
      <c r="G6456" s="95"/>
      <c r="H6456" s="33"/>
      <c r="I6456" s="33"/>
      <c r="J6456" s="95"/>
      <c r="K6456" s="33"/>
      <c r="L6456" s="33"/>
      <c r="M6456" s="232"/>
      <c r="N6456" s="210"/>
      <c r="O6456" s="120"/>
      <c r="P6456" s="46"/>
      <c r="Q6456" s="33"/>
      <c r="R6456" s="95"/>
      <c r="S6456" s="33"/>
      <c r="T6456" s="33"/>
      <c r="U6456" s="232"/>
      <c r="V6456" s="213"/>
      <c r="W6456" s="202" t="str" cm="1">
        <f t="array" ref="W6456">IF(SUM(LEN(B6456:V6456))=0,"",IF(OR(OR(ISBLANK(F6456),SUM(LEN(C6456),LEN(D6456))=0),AND(NOT(E6456="Unknown"),ISBLANK(J6456)),AND(NOT(O6456="Unknown"),ISBLANK(R6456))),"Missing Information", _xlfn._xlws.FILTER(_xlfn._xlws.FILTER(Table15[],(Table15[System-Owned Portion]&amp;Table15[If Material Anything Other than "Lead" in Column E,
Was Material Ever Previously Lead?]&amp;Table15[Customer-Owned Portion])=(E6456&amp;G6456&amp;O6456),""),{0,0,0,1})))</f>
        <v/>
      </c>
      <c r="X6456"/>
    </row>
    <row r="6457" spans="2:24" x14ac:dyDescent="0.35">
      <c r="B6457" s="208"/>
      <c r="C6457" s="33"/>
      <c r="D6457" s="33"/>
      <c r="E6457" s="47"/>
      <c r="F6457" s="46"/>
      <c r="G6457" s="95"/>
      <c r="H6457" s="33"/>
      <c r="I6457" s="33"/>
      <c r="J6457" s="95"/>
      <c r="K6457" s="33"/>
      <c r="L6457" s="33"/>
      <c r="M6457" s="232"/>
      <c r="N6457" s="210"/>
      <c r="O6457" s="120"/>
      <c r="P6457" s="46"/>
      <c r="Q6457" s="33"/>
      <c r="R6457" s="95"/>
      <c r="S6457" s="33"/>
      <c r="T6457" s="33"/>
      <c r="U6457" s="232"/>
      <c r="V6457" s="213"/>
      <c r="W6457" s="202" t="str" cm="1">
        <f t="array" ref="W6457">IF(SUM(LEN(B6457:V6457))=0,"",IF(OR(OR(ISBLANK(F6457),SUM(LEN(C6457),LEN(D6457))=0),AND(NOT(E6457="Unknown"),ISBLANK(J6457)),AND(NOT(O6457="Unknown"),ISBLANK(R6457))),"Missing Information", _xlfn._xlws.FILTER(_xlfn._xlws.FILTER(Table15[],(Table15[System-Owned Portion]&amp;Table15[If Material Anything Other than "Lead" in Column E,
Was Material Ever Previously Lead?]&amp;Table15[Customer-Owned Portion])=(E6457&amp;G6457&amp;O6457),""),{0,0,0,1})))</f>
        <v/>
      </c>
      <c r="X6457"/>
    </row>
    <row r="6458" spans="2:24" x14ac:dyDescent="0.35">
      <c r="B6458" s="208"/>
      <c r="C6458" s="33"/>
      <c r="D6458" s="33"/>
      <c r="E6458" s="47"/>
      <c r="F6458" s="46"/>
      <c r="G6458" s="95"/>
      <c r="H6458" s="33"/>
      <c r="I6458" s="33"/>
      <c r="J6458" s="95"/>
      <c r="K6458" s="33"/>
      <c r="L6458" s="33"/>
      <c r="M6458" s="232"/>
      <c r="N6458" s="210"/>
      <c r="O6458" s="120"/>
      <c r="P6458" s="46"/>
      <c r="Q6458" s="33"/>
      <c r="R6458" s="95"/>
      <c r="S6458" s="33"/>
      <c r="T6458" s="33"/>
      <c r="U6458" s="232"/>
      <c r="V6458" s="213"/>
      <c r="W6458" s="202" t="str" cm="1">
        <f t="array" ref="W6458">IF(SUM(LEN(B6458:V6458))=0,"",IF(OR(OR(ISBLANK(F6458),SUM(LEN(C6458),LEN(D6458))=0),AND(NOT(E6458="Unknown"),ISBLANK(J6458)),AND(NOT(O6458="Unknown"),ISBLANK(R6458))),"Missing Information", _xlfn._xlws.FILTER(_xlfn._xlws.FILTER(Table15[],(Table15[System-Owned Portion]&amp;Table15[If Material Anything Other than "Lead" in Column E,
Was Material Ever Previously Lead?]&amp;Table15[Customer-Owned Portion])=(E6458&amp;G6458&amp;O6458),""),{0,0,0,1})))</f>
        <v/>
      </c>
      <c r="X6458"/>
    </row>
    <row r="6459" spans="2:24" x14ac:dyDescent="0.35">
      <c r="B6459" s="208"/>
      <c r="C6459" s="33"/>
      <c r="D6459" s="33"/>
      <c r="E6459" s="47"/>
      <c r="F6459" s="46"/>
      <c r="G6459" s="95"/>
      <c r="H6459" s="33"/>
      <c r="I6459" s="33"/>
      <c r="J6459" s="95"/>
      <c r="K6459" s="33"/>
      <c r="L6459" s="33"/>
      <c r="M6459" s="232"/>
      <c r="N6459" s="210"/>
      <c r="O6459" s="120"/>
      <c r="P6459" s="46"/>
      <c r="Q6459" s="33"/>
      <c r="R6459" s="95"/>
      <c r="S6459" s="33"/>
      <c r="T6459" s="33"/>
      <c r="U6459" s="232"/>
      <c r="V6459" s="213"/>
      <c r="W6459" s="202" t="str" cm="1">
        <f t="array" ref="W6459">IF(SUM(LEN(B6459:V6459))=0,"",IF(OR(OR(ISBLANK(F6459),SUM(LEN(C6459),LEN(D6459))=0),AND(NOT(E6459="Unknown"),ISBLANK(J6459)),AND(NOT(O6459="Unknown"),ISBLANK(R6459))),"Missing Information", _xlfn._xlws.FILTER(_xlfn._xlws.FILTER(Table15[],(Table15[System-Owned Portion]&amp;Table15[If Material Anything Other than "Lead" in Column E,
Was Material Ever Previously Lead?]&amp;Table15[Customer-Owned Portion])=(E6459&amp;G6459&amp;O6459),""),{0,0,0,1})))</f>
        <v/>
      </c>
      <c r="X6459"/>
    </row>
    <row r="6460" spans="2:24" x14ac:dyDescent="0.35">
      <c r="B6460" s="208"/>
      <c r="C6460" s="33"/>
      <c r="D6460" s="33"/>
      <c r="E6460" s="47"/>
      <c r="F6460" s="46"/>
      <c r="G6460" s="95"/>
      <c r="H6460" s="33"/>
      <c r="I6460" s="33"/>
      <c r="J6460" s="95"/>
      <c r="K6460" s="33"/>
      <c r="L6460" s="33"/>
      <c r="M6460" s="232"/>
      <c r="N6460" s="210"/>
      <c r="O6460" s="120"/>
      <c r="P6460" s="46"/>
      <c r="Q6460" s="33"/>
      <c r="R6460" s="95"/>
      <c r="S6460" s="33"/>
      <c r="T6460" s="33"/>
      <c r="U6460" s="232"/>
      <c r="V6460" s="213"/>
      <c r="W6460" s="202" t="str" cm="1">
        <f t="array" ref="W6460">IF(SUM(LEN(B6460:V6460))=0,"",IF(OR(OR(ISBLANK(F6460),SUM(LEN(C6460),LEN(D6460))=0),AND(NOT(E6460="Unknown"),ISBLANK(J6460)),AND(NOT(O6460="Unknown"),ISBLANK(R6460))),"Missing Information", _xlfn._xlws.FILTER(_xlfn._xlws.FILTER(Table15[],(Table15[System-Owned Portion]&amp;Table15[If Material Anything Other than "Lead" in Column E,
Was Material Ever Previously Lead?]&amp;Table15[Customer-Owned Portion])=(E6460&amp;G6460&amp;O6460),""),{0,0,0,1})))</f>
        <v/>
      </c>
      <c r="X6460"/>
    </row>
    <row r="6461" spans="2:24" x14ac:dyDescent="0.35">
      <c r="B6461" s="208"/>
      <c r="C6461" s="33"/>
      <c r="D6461" s="33"/>
      <c r="E6461" s="47"/>
      <c r="F6461" s="46"/>
      <c r="G6461" s="95"/>
      <c r="H6461" s="33"/>
      <c r="I6461" s="33"/>
      <c r="J6461" s="95"/>
      <c r="K6461" s="33"/>
      <c r="L6461" s="33"/>
      <c r="M6461" s="232"/>
      <c r="N6461" s="210"/>
      <c r="O6461" s="120"/>
      <c r="P6461" s="46"/>
      <c r="Q6461" s="33"/>
      <c r="R6461" s="95"/>
      <c r="S6461" s="33"/>
      <c r="T6461" s="33"/>
      <c r="U6461" s="232"/>
      <c r="V6461" s="213"/>
      <c r="W6461" s="202" t="str" cm="1">
        <f t="array" ref="W6461">IF(SUM(LEN(B6461:V6461))=0,"",IF(OR(OR(ISBLANK(F6461),SUM(LEN(C6461),LEN(D6461))=0),AND(NOT(E6461="Unknown"),ISBLANK(J6461)),AND(NOT(O6461="Unknown"),ISBLANK(R6461))),"Missing Information", _xlfn._xlws.FILTER(_xlfn._xlws.FILTER(Table15[],(Table15[System-Owned Portion]&amp;Table15[If Material Anything Other than "Lead" in Column E,
Was Material Ever Previously Lead?]&amp;Table15[Customer-Owned Portion])=(E6461&amp;G6461&amp;O6461),""),{0,0,0,1})))</f>
        <v/>
      </c>
      <c r="X6461"/>
    </row>
    <row r="6462" spans="2:24" x14ac:dyDescent="0.35">
      <c r="B6462" s="208"/>
      <c r="C6462" s="33"/>
      <c r="D6462" s="33"/>
      <c r="E6462" s="47"/>
      <c r="F6462" s="46"/>
      <c r="G6462" s="95"/>
      <c r="H6462" s="33"/>
      <c r="I6462" s="33"/>
      <c r="J6462" s="95"/>
      <c r="K6462" s="33"/>
      <c r="L6462" s="33"/>
      <c r="M6462" s="232"/>
      <c r="N6462" s="210"/>
      <c r="O6462" s="120"/>
      <c r="P6462" s="46"/>
      <c r="Q6462" s="33"/>
      <c r="R6462" s="95"/>
      <c r="S6462" s="33"/>
      <c r="T6462" s="33"/>
      <c r="U6462" s="232"/>
      <c r="V6462" s="213"/>
      <c r="W6462" s="202" t="str" cm="1">
        <f t="array" ref="W6462">IF(SUM(LEN(B6462:V6462))=0,"",IF(OR(OR(ISBLANK(F6462),SUM(LEN(C6462),LEN(D6462))=0),AND(NOT(E6462="Unknown"),ISBLANK(J6462)),AND(NOT(O6462="Unknown"),ISBLANK(R6462))),"Missing Information", _xlfn._xlws.FILTER(_xlfn._xlws.FILTER(Table15[],(Table15[System-Owned Portion]&amp;Table15[If Material Anything Other than "Lead" in Column E,
Was Material Ever Previously Lead?]&amp;Table15[Customer-Owned Portion])=(E6462&amp;G6462&amp;O6462),""),{0,0,0,1})))</f>
        <v/>
      </c>
      <c r="X6462"/>
    </row>
    <row r="6463" spans="2:24" x14ac:dyDescent="0.35">
      <c r="B6463" s="208"/>
      <c r="C6463" s="33"/>
      <c r="D6463" s="33"/>
      <c r="E6463" s="47"/>
      <c r="F6463" s="46"/>
      <c r="G6463" s="95"/>
      <c r="H6463" s="33"/>
      <c r="I6463" s="33"/>
      <c r="J6463" s="95"/>
      <c r="K6463" s="33"/>
      <c r="L6463" s="33"/>
      <c r="M6463" s="232"/>
      <c r="N6463" s="210"/>
      <c r="O6463" s="120"/>
      <c r="P6463" s="46"/>
      <c r="Q6463" s="33"/>
      <c r="R6463" s="95"/>
      <c r="S6463" s="33"/>
      <c r="T6463" s="33"/>
      <c r="U6463" s="232"/>
      <c r="V6463" s="213"/>
      <c r="W6463" s="202" t="str" cm="1">
        <f t="array" ref="W6463">IF(SUM(LEN(B6463:V6463))=0,"",IF(OR(OR(ISBLANK(F6463),SUM(LEN(C6463),LEN(D6463))=0),AND(NOT(E6463="Unknown"),ISBLANK(J6463)),AND(NOT(O6463="Unknown"),ISBLANK(R6463))),"Missing Information", _xlfn._xlws.FILTER(_xlfn._xlws.FILTER(Table15[],(Table15[System-Owned Portion]&amp;Table15[If Material Anything Other than "Lead" in Column E,
Was Material Ever Previously Lead?]&amp;Table15[Customer-Owned Portion])=(E6463&amp;G6463&amp;O6463),""),{0,0,0,1})))</f>
        <v/>
      </c>
      <c r="X6463"/>
    </row>
    <row r="6464" spans="2:24" x14ac:dyDescent="0.35">
      <c r="B6464" s="208"/>
      <c r="C6464" s="33"/>
      <c r="D6464" s="33"/>
      <c r="E6464" s="47"/>
      <c r="F6464" s="46"/>
      <c r="G6464" s="95"/>
      <c r="H6464" s="33"/>
      <c r="I6464" s="33"/>
      <c r="J6464" s="95"/>
      <c r="K6464" s="33"/>
      <c r="L6464" s="33"/>
      <c r="M6464" s="232"/>
      <c r="N6464" s="210"/>
      <c r="O6464" s="120"/>
      <c r="P6464" s="46"/>
      <c r="Q6464" s="33"/>
      <c r="R6464" s="95"/>
      <c r="S6464" s="33"/>
      <c r="T6464" s="33"/>
      <c r="U6464" s="232"/>
      <c r="V6464" s="213"/>
      <c r="W6464" s="202" t="str" cm="1">
        <f t="array" ref="W6464">IF(SUM(LEN(B6464:V6464))=0,"",IF(OR(OR(ISBLANK(F6464),SUM(LEN(C6464),LEN(D6464))=0),AND(NOT(E6464="Unknown"),ISBLANK(J6464)),AND(NOT(O6464="Unknown"),ISBLANK(R6464))),"Missing Information", _xlfn._xlws.FILTER(_xlfn._xlws.FILTER(Table15[],(Table15[System-Owned Portion]&amp;Table15[If Material Anything Other than "Lead" in Column E,
Was Material Ever Previously Lead?]&amp;Table15[Customer-Owned Portion])=(E6464&amp;G6464&amp;O6464),""),{0,0,0,1})))</f>
        <v/>
      </c>
      <c r="X6464"/>
    </row>
    <row r="6465" spans="2:24" x14ac:dyDescent="0.35">
      <c r="B6465" s="208"/>
      <c r="C6465" s="33"/>
      <c r="D6465" s="33"/>
      <c r="E6465" s="47"/>
      <c r="F6465" s="46"/>
      <c r="G6465" s="95"/>
      <c r="H6465" s="33"/>
      <c r="I6465" s="33"/>
      <c r="J6465" s="95"/>
      <c r="K6465" s="33"/>
      <c r="L6465" s="33"/>
      <c r="M6465" s="232"/>
      <c r="N6465" s="210"/>
      <c r="O6465" s="120"/>
      <c r="P6465" s="46"/>
      <c r="Q6465" s="33"/>
      <c r="R6465" s="95"/>
      <c r="S6465" s="33"/>
      <c r="T6465" s="33"/>
      <c r="U6465" s="232"/>
      <c r="V6465" s="213"/>
      <c r="W6465" s="202" t="str" cm="1">
        <f t="array" ref="W6465">IF(SUM(LEN(B6465:V6465))=0,"",IF(OR(OR(ISBLANK(F6465),SUM(LEN(C6465),LEN(D6465))=0),AND(NOT(E6465="Unknown"),ISBLANK(J6465)),AND(NOT(O6465="Unknown"),ISBLANK(R6465))),"Missing Information", _xlfn._xlws.FILTER(_xlfn._xlws.FILTER(Table15[],(Table15[System-Owned Portion]&amp;Table15[If Material Anything Other than "Lead" in Column E,
Was Material Ever Previously Lead?]&amp;Table15[Customer-Owned Portion])=(E6465&amp;G6465&amp;O6465),""),{0,0,0,1})))</f>
        <v/>
      </c>
      <c r="X6465"/>
    </row>
    <row r="6466" spans="2:24" x14ac:dyDescent="0.35">
      <c r="B6466" s="208"/>
      <c r="C6466" s="33"/>
      <c r="D6466" s="33"/>
      <c r="E6466" s="47"/>
      <c r="F6466" s="46"/>
      <c r="G6466" s="95"/>
      <c r="H6466" s="33"/>
      <c r="I6466" s="33"/>
      <c r="J6466" s="95"/>
      <c r="K6466" s="33"/>
      <c r="L6466" s="33"/>
      <c r="M6466" s="232"/>
      <c r="N6466" s="210"/>
      <c r="O6466" s="120"/>
      <c r="P6466" s="46"/>
      <c r="Q6466" s="33"/>
      <c r="R6466" s="95"/>
      <c r="S6466" s="33"/>
      <c r="T6466" s="33"/>
      <c r="U6466" s="232"/>
      <c r="V6466" s="213"/>
      <c r="W6466" s="202" t="str" cm="1">
        <f t="array" ref="W6466">IF(SUM(LEN(B6466:V6466))=0,"",IF(OR(OR(ISBLANK(F6466),SUM(LEN(C6466),LEN(D6466))=0),AND(NOT(E6466="Unknown"),ISBLANK(J6466)),AND(NOT(O6466="Unknown"),ISBLANK(R6466))),"Missing Information", _xlfn._xlws.FILTER(_xlfn._xlws.FILTER(Table15[],(Table15[System-Owned Portion]&amp;Table15[If Material Anything Other than "Lead" in Column E,
Was Material Ever Previously Lead?]&amp;Table15[Customer-Owned Portion])=(E6466&amp;G6466&amp;O6466),""),{0,0,0,1})))</f>
        <v/>
      </c>
      <c r="X6466"/>
    </row>
    <row r="6467" spans="2:24" x14ac:dyDescent="0.35">
      <c r="B6467" s="208"/>
      <c r="C6467" s="33"/>
      <c r="D6467" s="33"/>
      <c r="E6467" s="47"/>
      <c r="F6467" s="46"/>
      <c r="G6467" s="95"/>
      <c r="H6467" s="33"/>
      <c r="I6467" s="33"/>
      <c r="J6467" s="95"/>
      <c r="K6467" s="33"/>
      <c r="L6467" s="33"/>
      <c r="M6467" s="232"/>
      <c r="N6467" s="210"/>
      <c r="O6467" s="120"/>
      <c r="P6467" s="46"/>
      <c r="Q6467" s="33"/>
      <c r="R6467" s="95"/>
      <c r="S6467" s="33"/>
      <c r="T6467" s="33"/>
      <c r="U6467" s="232"/>
      <c r="V6467" s="213"/>
      <c r="W6467" s="202" t="str" cm="1">
        <f t="array" ref="W6467">IF(SUM(LEN(B6467:V6467))=0,"",IF(OR(OR(ISBLANK(F6467),SUM(LEN(C6467),LEN(D6467))=0),AND(NOT(E6467="Unknown"),ISBLANK(J6467)),AND(NOT(O6467="Unknown"),ISBLANK(R6467))),"Missing Information", _xlfn._xlws.FILTER(_xlfn._xlws.FILTER(Table15[],(Table15[System-Owned Portion]&amp;Table15[If Material Anything Other than "Lead" in Column E,
Was Material Ever Previously Lead?]&amp;Table15[Customer-Owned Portion])=(E6467&amp;G6467&amp;O6467),""),{0,0,0,1})))</f>
        <v/>
      </c>
      <c r="X6467"/>
    </row>
    <row r="6468" spans="2:24" x14ac:dyDescent="0.35">
      <c r="B6468" s="208"/>
      <c r="C6468" s="33"/>
      <c r="D6468" s="33"/>
      <c r="E6468" s="47"/>
      <c r="F6468" s="46"/>
      <c r="G6468" s="95"/>
      <c r="H6468" s="33"/>
      <c r="I6468" s="33"/>
      <c r="J6468" s="95"/>
      <c r="K6468" s="33"/>
      <c r="L6468" s="33"/>
      <c r="M6468" s="232"/>
      <c r="N6468" s="210"/>
      <c r="O6468" s="120"/>
      <c r="P6468" s="46"/>
      <c r="Q6468" s="33"/>
      <c r="R6468" s="95"/>
      <c r="S6468" s="33"/>
      <c r="T6468" s="33"/>
      <c r="U6468" s="232"/>
      <c r="V6468" s="213"/>
      <c r="W6468" s="202" t="str" cm="1">
        <f t="array" ref="W6468">IF(SUM(LEN(B6468:V6468))=0,"",IF(OR(OR(ISBLANK(F6468),SUM(LEN(C6468),LEN(D6468))=0),AND(NOT(E6468="Unknown"),ISBLANK(J6468)),AND(NOT(O6468="Unknown"),ISBLANK(R6468))),"Missing Information", _xlfn._xlws.FILTER(_xlfn._xlws.FILTER(Table15[],(Table15[System-Owned Portion]&amp;Table15[If Material Anything Other than "Lead" in Column E,
Was Material Ever Previously Lead?]&amp;Table15[Customer-Owned Portion])=(E6468&amp;G6468&amp;O6468),""),{0,0,0,1})))</f>
        <v/>
      </c>
      <c r="X6468"/>
    </row>
    <row r="6469" spans="2:24" x14ac:dyDescent="0.35">
      <c r="B6469" s="208"/>
      <c r="C6469" s="33"/>
      <c r="D6469" s="33"/>
      <c r="E6469" s="47"/>
      <c r="F6469" s="46"/>
      <c r="G6469" s="95"/>
      <c r="H6469" s="33"/>
      <c r="I6469" s="33"/>
      <c r="J6469" s="95"/>
      <c r="K6469" s="33"/>
      <c r="L6469" s="33"/>
      <c r="M6469" s="232"/>
      <c r="N6469" s="210"/>
      <c r="O6469" s="120"/>
      <c r="P6469" s="46"/>
      <c r="Q6469" s="33"/>
      <c r="R6469" s="95"/>
      <c r="S6469" s="33"/>
      <c r="T6469" s="33"/>
      <c r="U6469" s="232"/>
      <c r="V6469" s="213"/>
      <c r="W6469" s="202" t="str" cm="1">
        <f t="array" ref="W6469">IF(SUM(LEN(B6469:V6469))=0,"",IF(OR(OR(ISBLANK(F6469),SUM(LEN(C6469),LEN(D6469))=0),AND(NOT(E6469="Unknown"),ISBLANK(J6469)),AND(NOT(O6469="Unknown"),ISBLANK(R6469))),"Missing Information", _xlfn._xlws.FILTER(_xlfn._xlws.FILTER(Table15[],(Table15[System-Owned Portion]&amp;Table15[If Material Anything Other than "Lead" in Column E,
Was Material Ever Previously Lead?]&amp;Table15[Customer-Owned Portion])=(E6469&amp;G6469&amp;O6469),""),{0,0,0,1})))</f>
        <v/>
      </c>
      <c r="X6469"/>
    </row>
    <row r="6470" spans="2:24" x14ac:dyDescent="0.35">
      <c r="B6470" s="208"/>
      <c r="C6470" s="33"/>
      <c r="D6470" s="33"/>
      <c r="E6470" s="47"/>
      <c r="F6470" s="46"/>
      <c r="G6470" s="95"/>
      <c r="H6470" s="33"/>
      <c r="I6470" s="33"/>
      <c r="J6470" s="95"/>
      <c r="K6470" s="33"/>
      <c r="L6470" s="33"/>
      <c r="M6470" s="232"/>
      <c r="N6470" s="210"/>
      <c r="O6470" s="120"/>
      <c r="P6470" s="46"/>
      <c r="Q6470" s="33"/>
      <c r="R6470" s="95"/>
      <c r="S6470" s="33"/>
      <c r="T6470" s="33"/>
      <c r="U6470" s="232"/>
      <c r="V6470" s="213"/>
      <c r="W6470" s="202" t="str" cm="1">
        <f t="array" ref="W6470">IF(SUM(LEN(B6470:V6470))=0,"",IF(OR(OR(ISBLANK(F6470),SUM(LEN(C6470),LEN(D6470))=0),AND(NOT(E6470="Unknown"),ISBLANK(J6470)),AND(NOT(O6470="Unknown"),ISBLANK(R6470))),"Missing Information", _xlfn._xlws.FILTER(_xlfn._xlws.FILTER(Table15[],(Table15[System-Owned Portion]&amp;Table15[If Material Anything Other than "Lead" in Column E,
Was Material Ever Previously Lead?]&amp;Table15[Customer-Owned Portion])=(E6470&amp;G6470&amp;O6470),""),{0,0,0,1})))</f>
        <v/>
      </c>
      <c r="X6470"/>
    </row>
    <row r="6471" spans="2:24" x14ac:dyDescent="0.35">
      <c r="B6471" s="208"/>
      <c r="C6471" s="33"/>
      <c r="D6471" s="33"/>
      <c r="E6471" s="47"/>
      <c r="F6471" s="46"/>
      <c r="G6471" s="95"/>
      <c r="H6471" s="33"/>
      <c r="I6471" s="33"/>
      <c r="J6471" s="95"/>
      <c r="K6471" s="33"/>
      <c r="L6471" s="33"/>
      <c r="M6471" s="232"/>
      <c r="N6471" s="210"/>
      <c r="O6471" s="120"/>
      <c r="P6471" s="46"/>
      <c r="Q6471" s="33"/>
      <c r="R6471" s="95"/>
      <c r="S6471" s="33"/>
      <c r="T6471" s="33"/>
      <c r="U6471" s="232"/>
      <c r="V6471" s="213"/>
      <c r="W6471" s="202" t="str" cm="1">
        <f t="array" ref="W6471">IF(SUM(LEN(B6471:V6471))=0,"",IF(OR(OR(ISBLANK(F6471),SUM(LEN(C6471),LEN(D6471))=0),AND(NOT(E6471="Unknown"),ISBLANK(J6471)),AND(NOT(O6471="Unknown"),ISBLANK(R6471))),"Missing Information", _xlfn._xlws.FILTER(_xlfn._xlws.FILTER(Table15[],(Table15[System-Owned Portion]&amp;Table15[If Material Anything Other than "Lead" in Column E,
Was Material Ever Previously Lead?]&amp;Table15[Customer-Owned Portion])=(E6471&amp;G6471&amp;O6471),""),{0,0,0,1})))</f>
        <v/>
      </c>
      <c r="X6471"/>
    </row>
    <row r="6472" spans="2:24" x14ac:dyDescent="0.35">
      <c r="B6472" s="208"/>
      <c r="C6472" s="33"/>
      <c r="D6472" s="33"/>
      <c r="E6472" s="47"/>
      <c r="F6472" s="46"/>
      <c r="G6472" s="95"/>
      <c r="H6472" s="33"/>
      <c r="I6472" s="33"/>
      <c r="J6472" s="95"/>
      <c r="K6472" s="33"/>
      <c r="L6472" s="33"/>
      <c r="M6472" s="232"/>
      <c r="N6472" s="210"/>
      <c r="O6472" s="120"/>
      <c r="P6472" s="46"/>
      <c r="Q6472" s="33"/>
      <c r="R6472" s="95"/>
      <c r="S6472" s="33"/>
      <c r="T6472" s="33"/>
      <c r="U6472" s="232"/>
      <c r="V6472" s="213"/>
      <c r="W6472" s="202" t="str" cm="1">
        <f t="array" ref="W6472">IF(SUM(LEN(B6472:V6472))=0,"",IF(OR(OR(ISBLANK(F6472),SUM(LEN(C6472),LEN(D6472))=0),AND(NOT(E6472="Unknown"),ISBLANK(J6472)),AND(NOT(O6472="Unknown"),ISBLANK(R6472))),"Missing Information", _xlfn._xlws.FILTER(_xlfn._xlws.FILTER(Table15[],(Table15[System-Owned Portion]&amp;Table15[If Material Anything Other than "Lead" in Column E,
Was Material Ever Previously Lead?]&amp;Table15[Customer-Owned Portion])=(E6472&amp;G6472&amp;O6472),""),{0,0,0,1})))</f>
        <v/>
      </c>
      <c r="X6472"/>
    </row>
    <row r="6473" spans="2:24" x14ac:dyDescent="0.35">
      <c r="B6473" s="208"/>
      <c r="C6473" s="33"/>
      <c r="D6473" s="33"/>
      <c r="E6473" s="47"/>
      <c r="F6473" s="46"/>
      <c r="G6473" s="95"/>
      <c r="H6473" s="33"/>
      <c r="I6473" s="33"/>
      <c r="J6473" s="95"/>
      <c r="K6473" s="33"/>
      <c r="L6473" s="33"/>
      <c r="M6473" s="232"/>
      <c r="N6473" s="210"/>
      <c r="O6473" s="120"/>
      <c r="P6473" s="46"/>
      <c r="Q6473" s="33"/>
      <c r="R6473" s="95"/>
      <c r="S6473" s="33"/>
      <c r="T6473" s="33"/>
      <c r="U6473" s="232"/>
      <c r="V6473" s="213"/>
      <c r="W6473" s="202" t="str" cm="1">
        <f t="array" ref="W6473">IF(SUM(LEN(B6473:V6473))=0,"",IF(OR(OR(ISBLANK(F6473),SUM(LEN(C6473),LEN(D6473))=0),AND(NOT(E6473="Unknown"),ISBLANK(J6473)),AND(NOT(O6473="Unknown"),ISBLANK(R6473))),"Missing Information", _xlfn._xlws.FILTER(_xlfn._xlws.FILTER(Table15[],(Table15[System-Owned Portion]&amp;Table15[If Material Anything Other than "Lead" in Column E,
Was Material Ever Previously Lead?]&amp;Table15[Customer-Owned Portion])=(E6473&amp;G6473&amp;O6473),""),{0,0,0,1})))</f>
        <v/>
      </c>
      <c r="X6473"/>
    </row>
    <row r="6474" spans="2:24" x14ac:dyDescent="0.35">
      <c r="B6474" s="208"/>
      <c r="C6474" s="33"/>
      <c r="D6474" s="33"/>
      <c r="E6474" s="47"/>
      <c r="F6474" s="46"/>
      <c r="G6474" s="95"/>
      <c r="H6474" s="33"/>
      <c r="I6474" s="33"/>
      <c r="J6474" s="95"/>
      <c r="K6474" s="33"/>
      <c r="L6474" s="33"/>
      <c r="M6474" s="232"/>
      <c r="N6474" s="210"/>
      <c r="O6474" s="120"/>
      <c r="P6474" s="46"/>
      <c r="Q6474" s="33"/>
      <c r="R6474" s="95"/>
      <c r="S6474" s="33"/>
      <c r="T6474" s="33"/>
      <c r="U6474" s="232"/>
      <c r="V6474" s="213"/>
      <c r="W6474" s="202" t="str" cm="1">
        <f t="array" ref="W6474">IF(SUM(LEN(B6474:V6474))=0,"",IF(OR(OR(ISBLANK(F6474),SUM(LEN(C6474),LEN(D6474))=0),AND(NOT(E6474="Unknown"),ISBLANK(J6474)),AND(NOT(O6474="Unknown"),ISBLANK(R6474))),"Missing Information", _xlfn._xlws.FILTER(_xlfn._xlws.FILTER(Table15[],(Table15[System-Owned Portion]&amp;Table15[If Material Anything Other than "Lead" in Column E,
Was Material Ever Previously Lead?]&amp;Table15[Customer-Owned Portion])=(E6474&amp;G6474&amp;O6474),""),{0,0,0,1})))</f>
        <v/>
      </c>
      <c r="X6474"/>
    </row>
    <row r="6475" spans="2:24" x14ac:dyDescent="0.35">
      <c r="B6475" s="208"/>
      <c r="C6475" s="33"/>
      <c r="D6475" s="33"/>
      <c r="E6475" s="47"/>
      <c r="F6475" s="46"/>
      <c r="G6475" s="95"/>
      <c r="H6475" s="33"/>
      <c r="I6475" s="33"/>
      <c r="J6475" s="95"/>
      <c r="K6475" s="33"/>
      <c r="L6475" s="33"/>
      <c r="M6475" s="232"/>
      <c r="N6475" s="210"/>
      <c r="O6475" s="120"/>
      <c r="P6475" s="46"/>
      <c r="Q6475" s="33"/>
      <c r="R6475" s="95"/>
      <c r="S6475" s="33"/>
      <c r="T6475" s="33"/>
      <c r="U6475" s="232"/>
      <c r="V6475" s="213"/>
      <c r="W6475" s="202" t="str" cm="1">
        <f t="array" ref="W6475">IF(SUM(LEN(B6475:V6475))=0,"",IF(OR(OR(ISBLANK(F6475),SUM(LEN(C6475),LEN(D6475))=0),AND(NOT(E6475="Unknown"),ISBLANK(J6475)),AND(NOT(O6475="Unknown"),ISBLANK(R6475))),"Missing Information", _xlfn._xlws.FILTER(_xlfn._xlws.FILTER(Table15[],(Table15[System-Owned Portion]&amp;Table15[If Material Anything Other than "Lead" in Column E,
Was Material Ever Previously Lead?]&amp;Table15[Customer-Owned Portion])=(E6475&amp;G6475&amp;O6475),""),{0,0,0,1})))</f>
        <v/>
      </c>
      <c r="X6475"/>
    </row>
    <row r="6476" spans="2:24" x14ac:dyDescent="0.35">
      <c r="B6476" s="208"/>
      <c r="C6476" s="33"/>
      <c r="D6476" s="33"/>
      <c r="E6476" s="47"/>
      <c r="F6476" s="46"/>
      <c r="G6476" s="95"/>
      <c r="H6476" s="33"/>
      <c r="I6476" s="33"/>
      <c r="J6476" s="95"/>
      <c r="K6476" s="33"/>
      <c r="L6476" s="33"/>
      <c r="M6476" s="232"/>
      <c r="N6476" s="210"/>
      <c r="O6476" s="120"/>
      <c r="P6476" s="46"/>
      <c r="Q6476" s="33"/>
      <c r="R6476" s="95"/>
      <c r="S6476" s="33"/>
      <c r="T6476" s="33"/>
      <c r="U6476" s="232"/>
      <c r="V6476" s="213"/>
      <c r="W6476" s="202" t="str" cm="1">
        <f t="array" ref="W6476">IF(SUM(LEN(B6476:V6476))=0,"",IF(OR(OR(ISBLANK(F6476),SUM(LEN(C6476),LEN(D6476))=0),AND(NOT(E6476="Unknown"),ISBLANK(J6476)),AND(NOT(O6476="Unknown"),ISBLANK(R6476))),"Missing Information", _xlfn._xlws.FILTER(_xlfn._xlws.FILTER(Table15[],(Table15[System-Owned Portion]&amp;Table15[If Material Anything Other than "Lead" in Column E,
Was Material Ever Previously Lead?]&amp;Table15[Customer-Owned Portion])=(E6476&amp;G6476&amp;O6476),""),{0,0,0,1})))</f>
        <v/>
      </c>
      <c r="X6476"/>
    </row>
    <row r="6477" spans="2:24" x14ac:dyDescent="0.35">
      <c r="B6477" s="208"/>
      <c r="C6477" s="33"/>
      <c r="D6477" s="33"/>
      <c r="E6477" s="47"/>
      <c r="F6477" s="46"/>
      <c r="G6477" s="95"/>
      <c r="H6477" s="33"/>
      <c r="I6477" s="33"/>
      <c r="J6477" s="95"/>
      <c r="K6477" s="33"/>
      <c r="L6477" s="33"/>
      <c r="M6477" s="232"/>
      <c r="N6477" s="210"/>
      <c r="O6477" s="120"/>
      <c r="P6477" s="46"/>
      <c r="Q6477" s="33"/>
      <c r="R6477" s="95"/>
      <c r="S6477" s="33"/>
      <c r="T6477" s="33"/>
      <c r="U6477" s="232"/>
      <c r="V6477" s="213"/>
      <c r="W6477" s="202" t="str" cm="1">
        <f t="array" ref="W6477">IF(SUM(LEN(B6477:V6477))=0,"",IF(OR(OR(ISBLANK(F6477),SUM(LEN(C6477),LEN(D6477))=0),AND(NOT(E6477="Unknown"),ISBLANK(J6477)),AND(NOT(O6477="Unknown"),ISBLANK(R6477))),"Missing Information", _xlfn._xlws.FILTER(_xlfn._xlws.FILTER(Table15[],(Table15[System-Owned Portion]&amp;Table15[If Material Anything Other than "Lead" in Column E,
Was Material Ever Previously Lead?]&amp;Table15[Customer-Owned Portion])=(E6477&amp;G6477&amp;O6477),""),{0,0,0,1})))</f>
        <v/>
      </c>
      <c r="X6477"/>
    </row>
    <row r="6478" spans="2:24" x14ac:dyDescent="0.35">
      <c r="B6478" s="208"/>
      <c r="C6478" s="33"/>
      <c r="D6478" s="33"/>
      <c r="E6478" s="47"/>
      <c r="F6478" s="46"/>
      <c r="G6478" s="95"/>
      <c r="H6478" s="33"/>
      <c r="I6478" s="33"/>
      <c r="J6478" s="95"/>
      <c r="K6478" s="33"/>
      <c r="L6478" s="33"/>
      <c r="M6478" s="232"/>
      <c r="N6478" s="210"/>
      <c r="O6478" s="120"/>
      <c r="P6478" s="46"/>
      <c r="Q6478" s="33"/>
      <c r="R6478" s="95"/>
      <c r="S6478" s="33"/>
      <c r="T6478" s="33"/>
      <c r="U6478" s="232"/>
      <c r="V6478" s="213"/>
      <c r="W6478" s="202" t="str" cm="1">
        <f t="array" ref="W6478">IF(SUM(LEN(B6478:V6478))=0,"",IF(OR(OR(ISBLANK(F6478),SUM(LEN(C6478),LEN(D6478))=0),AND(NOT(E6478="Unknown"),ISBLANK(J6478)),AND(NOT(O6478="Unknown"),ISBLANK(R6478))),"Missing Information", _xlfn._xlws.FILTER(_xlfn._xlws.FILTER(Table15[],(Table15[System-Owned Portion]&amp;Table15[If Material Anything Other than "Lead" in Column E,
Was Material Ever Previously Lead?]&amp;Table15[Customer-Owned Portion])=(E6478&amp;G6478&amp;O6478),""),{0,0,0,1})))</f>
        <v/>
      </c>
      <c r="X6478"/>
    </row>
    <row r="6479" spans="2:24" x14ac:dyDescent="0.35">
      <c r="B6479" s="208"/>
      <c r="C6479" s="33"/>
      <c r="D6479" s="33"/>
      <c r="E6479" s="47"/>
      <c r="F6479" s="46"/>
      <c r="G6479" s="95"/>
      <c r="H6479" s="33"/>
      <c r="I6479" s="33"/>
      <c r="J6479" s="95"/>
      <c r="K6479" s="33"/>
      <c r="L6479" s="33"/>
      <c r="M6479" s="232"/>
      <c r="N6479" s="210"/>
      <c r="O6479" s="120"/>
      <c r="P6479" s="46"/>
      <c r="Q6479" s="33"/>
      <c r="R6479" s="95"/>
      <c r="S6479" s="33"/>
      <c r="T6479" s="33"/>
      <c r="U6479" s="232"/>
      <c r="V6479" s="213"/>
      <c r="W6479" s="202" t="str" cm="1">
        <f t="array" ref="W6479">IF(SUM(LEN(B6479:V6479))=0,"",IF(OR(OR(ISBLANK(F6479),SUM(LEN(C6479),LEN(D6479))=0),AND(NOT(E6479="Unknown"),ISBLANK(J6479)),AND(NOT(O6479="Unknown"),ISBLANK(R6479))),"Missing Information", _xlfn._xlws.FILTER(_xlfn._xlws.FILTER(Table15[],(Table15[System-Owned Portion]&amp;Table15[If Material Anything Other than "Lead" in Column E,
Was Material Ever Previously Lead?]&amp;Table15[Customer-Owned Portion])=(E6479&amp;G6479&amp;O6479),""),{0,0,0,1})))</f>
        <v/>
      </c>
      <c r="X6479"/>
    </row>
    <row r="6480" spans="2:24" x14ac:dyDescent="0.35">
      <c r="B6480" s="208"/>
      <c r="C6480" s="33"/>
      <c r="D6480" s="33"/>
      <c r="E6480" s="47"/>
      <c r="F6480" s="46"/>
      <c r="G6480" s="95"/>
      <c r="H6480" s="33"/>
      <c r="I6480" s="33"/>
      <c r="J6480" s="95"/>
      <c r="K6480" s="33"/>
      <c r="L6480" s="33"/>
      <c r="M6480" s="232"/>
      <c r="N6480" s="210"/>
      <c r="O6480" s="120"/>
      <c r="P6480" s="46"/>
      <c r="Q6480" s="33"/>
      <c r="R6480" s="95"/>
      <c r="S6480" s="33"/>
      <c r="T6480" s="33"/>
      <c r="U6480" s="232"/>
      <c r="V6480" s="213"/>
      <c r="W6480" s="202" t="str" cm="1">
        <f t="array" ref="W6480">IF(SUM(LEN(B6480:V6480))=0,"",IF(OR(OR(ISBLANK(F6480),SUM(LEN(C6480),LEN(D6480))=0),AND(NOT(E6480="Unknown"),ISBLANK(J6480)),AND(NOT(O6480="Unknown"),ISBLANK(R6480))),"Missing Information", _xlfn._xlws.FILTER(_xlfn._xlws.FILTER(Table15[],(Table15[System-Owned Portion]&amp;Table15[If Material Anything Other than "Lead" in Column E,
Was Material Ever Previously Lead?]&amp;Table15[Customer-Owned Portion])=(E6480&amp;G6480&amp;O6480),""),{0,0,0,1})))</f>
        <v/>
      </c>
      <c r="X6480"/>
    </row>
    <row r="6481" spans="2:24" x14ac:dyDescent="0.35">
      <c r="B6481" s="208"/>
      <c r="C6481" s="33"/>
      <c r="D6481" s="33"/>
      <c r="E6481" s="47"/>
      <c r="F6481" s="46"/>
      <c r="G6481" s="95"/>
      <c r="H6481" s="33"/>
      <c r="I6481" s="33"/>
      <c r="J6481" s="95"/>
      <c r="K6481" s="33"/>
      <c r="L6481" s="33"/>
      <c r="M6481" s="232"/>
      <c r="N6481" s="210"/>
      <c r="O6481" s="120"/>
      <c r="P6481" s="46"/>
      <c r="Q6481" s="33"/>
      <c r="R6481" s="95"/>
      <c r="S6481" s="33"/>
      <c r="T6481" s="33"/>
      <c r="U6481" s="232"/>
      <c r="V6481" s="213"/>
      <c r="W6481" s="202" t="str" cm="1">
        <f t="array" ref="W6481">IF(SUM(LEN(B6481:V6481))=0,"",IF(OR(OR(ISBLANK(F6481),SUM(LEN(C6481),LEN(D6481))=0),AND(NOT(E6481="Unknown"),ISBLANK(J6481)),AND(NOT(O6481="Unknown"),ISBLANK(R6481))),"Missing Information", _xlfn._xlws.FILTER(_xlfn._xlws.FILTER(Table15[],(Table15[System-Owned Portion]&amp;Table15[If Material Anything Other than "Lead" in Column E,
Was Material Ever Previously Lead?]&amp;Table15[Customer-Owned Portion])=(E6481&amp;G6481&amp;O6481),""),{0,0,0,1})))</f>
        <v/>
      </c>
      <c r="X6481"/>
    </row>
    <row r="6482" spans="2:24" x14ac:dyDescent="0.35">
      <c r="B6482" s="208"/>
      <c r="C6482" s="33"/>
      <c r="D6482" s="33"/>
      <c r="E6482" s="47"/>
      <c r="F6482" s="46"/>
      <c r="G6482" s="95"/>
      <c r="H6482" s="33"/>
      <c r="I6482" s="33"/>
      <c r="J6482" s="95"/>
      <c r="K6482" s="33"/>
      <c r="L6482" s="33"/>
      <c r="M6482" s="232"/>
      <c r="N6482" s="210"/>
      <c r="O6482" s="120"/>
      <c r="P6482" s="46"/>
      <c r="Q6482" s="33"/>
      <c r="R6482" s="95"/>
      <c r="S6482" s="33"/>
      <c r="T6482" s="33"/>
      <c r="U6482" s="232"/>
      <c r="V6482" s="213"/>
      <c r="W6482" s="202" t="str" cm="1">
        <f t="array" ref="W6482">IF(SUM(LEN(B6482:V6482))=0,"",IF(OR(OR(ISBLANK(F6482),SUM(LEN(C6482),LEN(D6482))=0),AND(NOT(E6482="Unknown"),ISBLANK(J6482)),AND(NOT(O6482="Unknown"),ISBLANK(R6482))),"Missing Information", _xlfn._xlws.FILTER(_xlfn._xlws.FILTER(Table15[],(Table15[System-Owned Portion]&amp;Table15[If Material Anything Other than "Lead" in Column E,
Was Material Ever Previously Lead?]&amp;Table15[Customer-Owned Portion])=(E6482&amp;G6482&amp;O6482),""),{0,0,0,1})))</f>
        <v/>
      </c>
      <c r="X6482"/>
    </row>
    <row r="6483" spans="2:24" x14ac:dyDescent="0.35">
      <c r="B6483" s="208"/>
      <c r="C6483" s="33"/>
      <c r="D6483" s="33"/>
      <c r="E6483" s="47"/>
      <c r="F6483" s="46"/>
      <c r="G6483" s="95"/>
      <c r="H6483" s="33"/>
      <c r="I6483" s="33"/>
      <c r="J6483" s="95"/>
      <c r="K6483" s="33"/>
      <c r="L6483" s="33"/>
      <c r="M6483" s="232"/>
      <c r="N6483" s="210"/>
      <c r="O6483" s="120"/>
      <c r="P6483" s="46"/>
      <c r="Q6483" s="33"/>
      <c r="R6483" s="95"/>
      <c r="S6483" s="33"/>
      <c r="T6483" s="33"/>
      <c r="U6483" s="232"/>
      <c r="V6483" s="213"/>
      <c r="W6483" s="202" t="str" cm="1">
        <f t="array" ref="W6483">IF(SUM(LEN(B6483:V6483))=0,"",IF(OR(OR(ISBLANK(F6483),SUM(LEN(C6483),LEN(D6483))=0),AND(NOT(E6483="Unknown"),ISBLANK(J6483)),AND(NOT(O6483="Unknown"),ISBLANK(R6483))),"Missing Information", _xlfn._xlws.FILTER(_xlfn._xlws.FILTER(Table15[],(Table15[System-Owned Portion]&amp;Table15[If Material Anything Other than "Lead" in Column E,
Was Material Ever Previously Lead?]&amp;Table15[Customer-Owned Portion])=(E6483&amp;G6483&amp;O6483),""),{0,0,0,1})))</f>
        <v/>
      </c>
      <c r="X6483"/>
    </row>
    <row r="6484" spans="2:24" x14ac:dyDescent="0.35">
      <c r="B6484" s="208"/>
      <c r="C6484" s="33"/>
      <c r="D6484" s="33"/>
      <c r="E6484" s="47"/>
      <c r="F6484" s="46"/>
      <c r="G6484" s="95"/>
      <c r="H6484" s="33"/>
      <c r="I6484" s="33"/>
      <c r="J6484" s="95"/>
      <c r="K6484" s="33"/>
      <c r="L6484" s="33"/>
      <c r="M6484" s="232"/>
      <c r="N6484" s="210"/>
      <c r="O6484" s="120"/>
      <c r="P6484" s="46"/>
      <c r="Q6484" s="33"/>
      <c r="R6484" s="95"/>
      <c r="S6484" s="33"/>
      <c r="T6484" s="33"/>
      <c r="U6484" s="232"/>
      <c r="V6484" s="213"/>
      <c r="W6484" s="202" t="str" cm="1">
        <f t="array" ref="W6484">IF(SUM(LEN(B6484:V6484))=0,"",IF(OR(OR(ISBLANK(F6484),SUM(LEN(C6484),LEN(D6484))=0),AND(NOT(E6484="Unknown"),ISBLANK(J6484)),AND(NOT(O6484="Unknown"),ISBLANK(R6484))),"Missing Information", _xlfn._xlws.FILTER(_xlfn._xlws.FILTER(Table15[],(Table15[System-Owned Portion]&amp;Table15[If Material Anything Other than "Lead" in Column E,
Was Material Ever Previously Lead?]&amp;Table15[Customer-Owned Portion])=(E6484&amp;G6484&amp;O6484),""),{0,0,0,1})))</f>
        <v/>
      </c>
      <c r="X6484"/>
    </row>
    <row r="6485" spans="2:24" x14ac:dyDescent="0.35">
      <c r="B6485" s="208"/>
      <c r="C6485" s="33"/>
      <c r="D6485" s="33"/>
      <c r="E6485" s="47"/>
      <c r="F6485" s="46"/>
      <c r="G6485" s="95"/>
      <c r="H6485" s="33"/>
      <c r="I6485" s="33"/>
      <c r="J6485" s="95"/>
      <c r="K6485" s="33"/>
      <c r="L6485" s="33"/>
      <c r="M6485" s="232"/>
      <c r="N6485" s="210"/>
      <c r="O6485" s="120"/>
      <c r="P6485" s="46"/>
      <c r="Q6485" s="33"/>
      <c r="R6485" s="95"/>
      <c r="S6485" s="33"/>
      <c r="T6485" s="33"/>
      <c r="U6485" s="232"/>
      <c r="V6485" s="213"/>
      <c r="W6485" s="202" t="str" cm="1">
        <f t="array" ref="W6485">IF(SUM(LEN(B6485:V6485))=0,"",IF(OR(OR(ISBLANK(F6485),SUM(LEN(C6485),LEN(D6485))=0),AND(NOT(E6485="Unknown"),ISBLANK(J6485)),AND(NOT(O6485="Unknown"),ISBLANK(R6485))),"Missing Information", _xlfn._xlws.FILTER(_xlfn._xlws.FILTER(Table15[],(Table15[System-Owned Portion]&amp;Table15[If Material Anything Other than "Lead" in Column E,
Was Material Ever Previously Lead?]&amp;Table15[Customer-Owned Portion])=(E6485&amp;G6485&amp;O6485),""),{0,0,0,1})))</f>
        <v/>
      </c>
      <c r="X6485"/>
    </row>
    <row r="6486" spans="2:24" x14ac:dyDescent="0.35">
      <c r="B6486" s="208"/>
      <c r="C6486" s="33"/>
      <c r="D6486" s="33"/>
      <c r="E6486" s="47"/>
      <c r="F6486" s="46"/>
      <c r="G6486" s="95"/>
      <c r="H6486" s="33"/>
      <c r="I6486" s="33"/>
      <c r="J6486" s="95"/>
      <c r="K6486" s="33"/>
      <c r="L6486" s="33"/>
      <c r="M6486" s="232"/>
      <c r="N6486" s="210"/>
      <c r="O6486" s="120"/>
      <c r="P6486" s="46"/>
      <c r="Q6486" s="33"/>
      <c r="R6486" s="95"/>
      <c r="S6486" s="33"/>
      <c r="T6486" s="33"/>
      <c r="U6486" s="232"/>
      <c r="V6486" s="213"/>
      <c r="W6486" s="202" t="str" cm="1">
        <f t="array" ref="W6486">IF(SUM(LEN(B6486:V6486))=0,"",IF(OR(OR(ISBLANK(F6486),SUM(LEN(C6486),LEN(D6486))=0),AND(NOT(E6486="Unknown"),ISBLANK(J6486)),AND(NOT(O6486="Unknown"),ISBLANK(R6486))),"Missing Information", _xlfn._xlws.FILTER(_xlfn._xlws.FILTER(Table15[],(Table15[System-Owned Portion]&amp;Table15[If Material Anything Other than "Lead" in Column E,
Was Material Ever Previously Lead?]&amp;Table15[Customer-Owned Portion])=(E6486&amp;G6486&amp;O6486),""),{0,0,0,1})))</f>
        <v/>
      </c>
      <c r="X6486"/>
    </row>
    <row r="6487" spans="2:24" x14ac:dyDescent="0.35">
      <c r="B6487" s="208"/>
      <c r="C6487" s="33"/>
      <c r="D6487" s="33"/>
      <c r="E6487" s="47"/>
      <c r="F6487" s="46"/>
      <c r="G6487" s="95"/>
      <c r="H6487" s="33"/>
      <c r="I6487" s="33"/>
      <c r="J6487" s="95"/>
      <c r="K6487" s="33"/>
      <c r="L6487" s="33"/>
      <c r="M6487" s="232"/>
      <c r="N6487" s="210"/>
      <c r="O6487" s="120"/>
      <c r="P6487" s="46"/>
      <c r="Q6487" s="33"/>
      <c r="R6487" s="95"/>
      <c r="S6487" s="33"/>
      <c r="T6487" s="33"/>
      <c r="U6487" s="232"/>
      <c r="V6487" s="213"/>
      <c r="W6487" s="202" t="str" cm="1">
        <f t="array" ref="W6487">IF(SUM(LEN(B6487:V6487))=0,"",IF(OR(OR(ISBLANK(F6487),SUM(LEN(C6487),LEN(D6487))=0),AND(NOT(E6487="Unknown"),ISBLANK(J6487)),AND(NOT(O6487="Unknown"),ISBLANK(R6487))),"Missing Information", _xlfn._xlws.FILTER(_xlfn._xlws.FILTER(Table15[],(Table15[System-Owned Portion]&amp;Table15[If Material Anything Other than "Lead" in Column E,
Was Material Ever Previously Lead?]&amp;Table15[Customer-Owned Portion])=(E6487&amp;G6487&amp;O6487),""),{0,0,0,1})))</f>
        <v/>
      </c>
      <c r="X6487"/>
    </row>
    <row r="6488" spans="2:24" x14ac:dyDescent="0.35">
      <c r="B6488" s="208"/>
      <c r="C6488" s="33"/>
      <c r="D6488" s="33"/>
      <c r="E6488" s="47"/>
      <c r="F6488" s="46"/>
      <c r="G6488" s="95"/>
      <c r="H6488" s="33"/>
      <c r="I6488" s="33"/>
      <c r="J6488" s="95"/>
      <c r="K6488" s="33"/>
      <c r="L6488" s="33"/>
      <c r="M6488" s="232"/>
      <c r="N6488" s="210"/>
      <c r="O6488" s="120"/>
      <c r="P6488" s="46"/>
      <c r="Q6488" s="33"/>
      <c r="R6488" s="95"/>
      <c r="S6488" s="33"/>
      <c r="T6488" s="33"/>
      <c r="U6488" s="232"/>
      <c r="V6488" s="213"/>
      <c r="W6488" s="202" t="str" cm="1">
        <f t="array" ref="W6488">IF(SUM(LEN(B6488:V6488))=0,"",IF(OR(OR(ISBLANK(F6488),SUM(LEN(C6488),LEN(D6488))=0),AND(NOT(E6488="Unknown"),ISBLANK(J6488)),AND(NOT(O6488="Unknown"),ISBLANK(R6488))),"Missing Information", _xlfn._xlws.FILTER(_xlfn._xlws.FILTER(Table15[],(Table15[System-Owned Portion]&amp;Table15[If Material Anything Other than "Lead" in Column E,
Was Material Ever Previously Lead?]&amp;Table15[Customer-Owned Portion])=(E6488&amp;G6488&amp;O6488),""),{0,0,0,1})))</f>
        <v/>
      </c>
      <c r="X6488"/>
    </row>
    <row r="6489" spans="2:24" x14ac:dyDescent="0.35">
      <c r="B6489" s="208"/>
      <c r="C6489" s="33"/>
      <c r="D6489" s="33"/>
      <c r="E6489" s="47"/>
      <c r="F6489" s="46"/>
      <c r="G6489" s="95"/>
      <c r="H6489" s="33"/>
      <c r="I6489" s="33"/>
      <c r="J6489" s="95"/>
      <c r="K6489" s="33"/>
      <c r="L6489" s="33"/>
      <c r="M6489" s="232"/>
      <c r="N6489" s="210"/>
      <c r="O6489" s="120"/>
      <c r="P6489" s="46"/>
      <c r="Q6489" s="33"/>
      <c r="R6489" s="95"/>
      <c r="S6489" s="33"/>
      <c r="T6489" s="33"/>
      <c r="U6489" s="232"/>
      <c r="V6489" s="213"/>
      <c r="W6489" s="202" t="str" cm="1">
        <f t="array" ref="W6489">IF(SUM(LEN(B6489:V6489))=0,"",IF(OR(OR(ISBLANK(F6489),SUM(LEN(C6489),LEN(D6489))=0),AND(NOT(E6489="Unknown"),ISBLANK(J6489)),AND(NOT(O6489="Unknown"),ISBLANK(R6489))),"Missing Information", _xlfn._xlws.FILTER(_xlfn._xlws.FILTER(Table15[],(Table15[System-Owned Portion]&amp;Table15[If Material Anything Other than "Lead" in Column E,
Was Material Ever Previously Lead?]&amp;Table15[Customer-Owned Portion])=(E6489&amp;G6489&amp;O6489),""),{0,0,0,1})))</f>
        <v/>
      </c>
      <c r="X6489"/>
    </row>
    <row r="6490" spans="2:24" x14ac:dyDescent="0.35">
      <c r="B6490" s="208"/>
      <c r="C6490" s="33"/>
      <c r="D6490" s="33"/>
      <c r="E6490" s="47"/>
      <c r="F6490" s="46"/>
      <c r="G6490" s="95"/>
      <c r="H6490" s="33"/>
      <c r="I6490" s="33"/>
      <c r="J6490" s="95"/>
      <c r="K6490" s="33"/>
      <c r="L6490" s="33"/>
      <c r="M6490" s="232"/>
      <c r="N6490" s="210"/>
      <c r="O6490" s="120"/>
      <c r="P6490" s="46"/>
      <c r="Q6490" s="33"/>
      <c r="R6490" s="95"/>
      <c r="S6490" s="33"/>
      <c r="T6490" s="33"/>
      <c r="U6490" s="232"/>
      <c r="V6490" s="213"/>
      <c r="W6490" s="202" t="str" cm="1">
        <f t="array" ref="W6490">IF(SUM(LEN(B6490:V6490))=0,"",IF(OR(OR(ISBLANK(F6490),SUM(LEN(C6490),LEN(D6490))=0),AND(NOT(E6490="Unknown"),ISBLANK(J6490)),AND(NOT(O6490="Unknown"),ISBLANK(R6490))),"Missing Information", _xlfn._xlws.FILTER(_xlfn._xlws.FILTER(Table15[],(Table15[System-Owned Portion]&amp;Table15[If Material Anything Other than "Lead" in Column E,
Was Material Ever Previously Lead?]&amp;Table15[Customer-Owned Portion])=(E6490&amp;G6490&amp;O6490),""),{0,0,0,1})))</f>
        <v/>
      </c>
      <c r="X6490"/>
    </row>
    <row r="6491" spans="2:24" x14ac:dyDescent="0.35">
      <c r="B6491" s="208"/>
      <c r="C6491" s="33"/>
      <c r="D6491" s="33"/>
      <c r="E6491" s="47"/>
      <c r="F6491" s="46"/>
      <c r="G6491" s="95"/>
      <c r="H6491" s="33"/>
      <c r="I6491" s="33"/>
      <c r="J6491" s="95"/>
      <c r="K6491" s="33"/>
      <c r="L6491" s="33"/>
      <c r="M6491" s="232"/>
      <c r="N6491" s="210"/>
      <c r="O6491" s="120"/>
      <c r="P6491" s="46"/>
      <c r="Q6491" s="33"/>
      <c r="R6491" s="95"/>
      <c r="S6491" s="33"/>
      <c r="T6491" s="33"/>
      <c r="U6491" s="232"/>
      <c r="V6491" s="213"/>
      <c r="W6491" s="202" t="str" cm="1">
        <f t="array" ref="W6491">IF(SUM(LEN(B6491:V6491))=0,"",IF(OR(OR(ISBLANK(F6491),SUM(LEN(C6491),LEN(D6491))=0),AND(NOT(E6491="Unknown"),ISBLANK(J6491)),AND(NOT(O6491="Unknown"),ISBLANK(R6491))),"Missing Information", _xlfn._xlws.FILTER(_xlfn._xlws.FILTER(Table15[],(Table15[System-Owned Portion]&amp;Table15[If Material Anything Other than "Lead" in Column E,
Was Material Ever Previously Lead?]&amp;Table15[Customer-Owned Portion])=(E6491&amp;G6491&amp;O6491),""),{0,0,0,1})))</f>
        <v/>
      </c>
      <c r="X6491"/>
    </row>
    <row r="6492" spans="2:24" x14ac:dyDescent="0.35">
      <c r="B6492" s="208"/>
      <c r="C6492" s="33"/>
      <c r="D6492" s="33"/>
      <c r="E6492" s="47"/>
      <c r="F6492" s="46"/>
      <c r="G6492" s="95"/>
      <c r="H6492" s="33"/>
      <c r="I6492" s="33"/>
      <c r="J6492" s="95"/>
      <c r="K6492" s="33"/>
      <c r="L6492" s="33"/>
      <c r="M6492" s="232"/>
      <c r="N6492" s="210"/>
      <c r="O6492" s="120"/>
      <c r="P6492" s="46"/>
      <c r="Q6492" s="33"/>
      <c r="R6492" s="95"/>
      <c r="S6492" s="33"/>
      <c r="T6492" s="33"/>
      <c r="U6492" s="232"/>
      <c r="V6492" s="213"/>
      <c r="W6492" s="202" t="str" cm="1">
        <f t="array" ref="W6492">IF(SUM(LEN(B6492:V6492))=0,"",IF(OR(OR(ISBLANK(F6492),SUM(LEN(C6492),LEN(D6492))=0),AND(NOT(E6492="Unknown"),ISBLANK(J6492)),AND(NOT(O6492="Unknown"),ISBLANK(R6492))),"Missing Information", _xlfn._xlws.FILTER(_xlfn._xlws.FILTER(Table15[],(Table15[System-Owned Portion]&amp;Table15[If Material Anything Other than "Lead" in Column E,
Was Material Ever Previously Lead?]&amp;Table15[Customer-Owned Portion])=(E6492&amp;G6492&amp;O6492),""),{0,0,0,1})))</f>
        <v/>
      </c>
      <c r="X6492"/>
    </row>
    <row r="6493" spans="2:24" x14ac:dyDescent="0.35">
      <c r="B6493" s="208"/>
      <c r="C6493" s="33"/>
      <c r="D6493" s="33"/>
      <c r="E6493" s="47"/>
      <c r="F6493" s="46"/>
      <c r="G6493" s="95"/>
      <c r="H6493" s="33"/>
      <c r="I6493" s="33"/>
      <c r="J6493" s="95"/>
      <c r="K6493" s="33"/>
      <c r="L6493" s="33"/>
      <c r="M6493" s="232"/>
      <c r="N6493" s="210"/>
      <c r="O6493" s="120"/>
      <c r="P6493" s="46"/>
      <c r="Q6493" s="33"/>
      <c r="R6493" s="95"/>
      <c r="S6493" s="33"/>
      <c r="T6493" s="33"/>
      <c r="U6493" s="232"/>
      <c r="V6493" s="213"/>
      <c r="W6493" s="202" t="str" cm="1">
        <f t="array" ref="W6493">IF(SUM(LEN(B6493:V6493))=0,"",IF(OR(OR(ISBLANK(F6493),SUM(LEN(C6493),LEN(D6493))=0),AND(NOT(E6493="Unknown"),ISBLANK(J6493)),AND(NOT(O6493="Unknown"),ISBLANK(R6493))),"Missing Information", _xlfn._xlws.FILTER(_xlfn._xlws.FILTER(Table15[],(Table15[System-Owned Portion]&amp;Table15[If Material Anything Other than "Lead" in Column E,
Was Material Ever Previously Lead?]&amp;Table15[Customer-Owned Portion])=(E6493&amp;G6493&amp;O6493),""),{0,0,0,1})))</f>
        <v/>
      </c>
      <c r="X6493"/>
    </row>
    <row r="6494" spans="2:24" x14ac:dyDescent="0.35">
      <c r="B6494" s="208"/>
      <c r="C6494" s="33"/>
      <c r="D6494" s="33"/>
      <c r="E6494" s="47"/>
      <c r="F6494" s="46"/>
      <c r="G6494" s="95"/>
      <c r="H6494" s="33"/>
      <c r="I6494" s="33"/>
      <c r="J6494" s="95"/>
      <c r="K6494" s="33"/>
      <c r="L6494" s="33"/>
      <c r="M6494" s="232"/>
      <c r="N6494" s="210"/>
      <c r="O6494" s="120"/>
      <c r="P6494" s="46"/>
      <c r="Q6494" s="33"/>
      <c r="R6494" s="95"/>
      <c r="S6494" s="33"/>
      <c r="T6494" s="33"/>
      <c r="U6494" s="232"/>
      <c r="V6494" s="213"/>
      <c r="W6494" s="202" t="str" cm="1">
        <f t="array" ref="W6494">IF(SUM(LEN(B6494:V6494))=0,"",IF(OR(OR(ISBLANK(F6494),SUM(LEN(C6494),LEN(D6494))=0),AND(NOT(E6494="Unknown"),ISBLANK(J6494)),AND(NOT(O6494="Unknown"),ISBLANK(R6494))),"Missing Information", _xlfn._xlws.FILTER(_xlfn._xlws.FILTER(Table15[],(Table15[System-Owned Portion]&amp;Table15[If Material Anything Other than "Lead" in Column E,
Was Material Ever Previously Lead?]&amp;Table15[Customer-Owned Portion])=(E6494&amp;G6494&amp;O6494),""),{0,0,0,1})))</f>
        <v/>
      </c>
      <c r="X6494"/>
    </row>
    <row r="6495" spans="2:24" x14ac:dyDescent="0.35">
      <c r="B6495" s="208"/>
      <c r="C6495" s="33"/>
      <c r="D6495" s="33"/>
      <c r="E6495" s="47"/>
      <c r="F6495" s="46"/>
      <c r="G6495" s="95"/>
      <c r="H6495" s="33"/>
      <c r="I6495" s="33"/>
      <c r="J6495" s="95"/>
      <c r="K6495" s="33"/>
      <c r="L6495" s="33"/>
      <c r="M6495" s="232"/>
      <c r="N6495" s="210"/>
      <c r="O6495" s="120"/>
      <c r="P6495" s="46"/>
      <c r="Q6495" s="33"/>
      <c r="R6495" s="95"/>
      <c r="S6495" s="33"/>
      <c r="T6495" s="33"/>
      <c r="U6495" s="232"/>
      <c r="V6495" s="213"/>
      <c r="W6495" s="202" t="str" cm="1">
        <f t="array" ref="W6495">IF(SUM(LEN(B6495:V6495))=0,"",IF(OR(OR(ISBLANK(F6495),SUM(LEN(C6495),LEN(D6495))=0),AND(NOT(E6495="Unknown"),ISBLANK(J6495)),AND(NOT(O6495="Unknown"),ISBLANK(R6495))),"Missing Information", _xlfn._xlws.FILTER(_xlfn._xlws.FILTER(Table15[],(Table15[System-Owned Portion]&amp;Table15[If Material Anything Other than "Lead" in Column E,
Was Material Ever Previously Lead?]&amp;Table15[Customer-Owned Portion])=(E6495&amp;G6495&amp;O6495),""),{0,0,0,1})))</f>
        <v/>
      </c>
      <c r="X6495"/>
    </row>
    <row r="6496" spans="2:24" x14ac:dyDescent="0.35">
      <c r="B6496" s="208"/>
      <c r="C6496" s="33"/>
      <c r="D6496" s="33"/>
      <c r="E6496" s="47"/>
      <c r="F6496" s="46"/>
      <c r="G6496" s="95"/>
      <c r="H6496" s="33"/>
      <c r="I6496" s="33"/>
      <c r="J6496" s="95"/>
      <c r="K6496" s="33"/>
      <c r="L6496" s="33"/>
      <c r="M6496" s="232"/>
      <c r="N6496" s="210"/>
      <c r="O6496" s="120"/>
      <c r="P6496" s="46"/>
      <c r="Q6496" s="33"/>
      <c r="R6496" s="95"/>
      <c r="S6496" s="33"/>
      <c r="T6496" s="33"/>
      <c r="U6496" s="232"/>
      <c r="V6496" s="213"/>
      <c r="W6496" s="202" t="str" cm="1">
        <f t="array" ref="W6496">IF(SUM(LEN(B6496:V6496))=0,"",IF(OR(OR(ISBLANK(F6496),SUM(LEN(C6496),LEN(D6496))=0),AND(NOT(E6496="Unknown"),ISBLANK(J6496)),AND(NOT(O6496="Unknown"),ISBLANK(R6496))),"Missing Information", _xlfn._xlws.FILTER(_xlfn._xlws.FILTER(Table15[],(Table15[System-Owned Portion]&amp;Table15[If Material Anything Other than "Lead" in Column E,
Was Material Ever Previously Lead?]&amp;Table15[Customer-Owned Portion])=(E6496&amp;G6496&amp;O6496),""),{0,0,0,1})))</f>
        <v/>
      </c>
      <c r="X6496"/>
    </row>
    <row r="6497" spans="2:24" x14ac:dyDescent="0.35">
      <c r="B6497" s="208"/>
      <c r="C6497" s="33"/>
      <c r="D6497" s="33"/>
      <c r="E6497" s="47"/>
      <c r="F6497" s="46"/>
      <c r="G6497" s="95"/>
      <c r="H6497" s="33"/>
      <c r="I6497" s="33"/>
      <c r="J6497" s="95"/>
      <c r="K6497" s="33"/>
      <c r="L6497" s="33"/>
      <c r="M6497" s="232"/>
      <c r="N6497" s="210"/>
      <c r="O6497" s="120"/>
      <c r="P6497" s="46"/>
      <c r="Q6497" s="33"/>
      <c r="R6497" s="95"/>
      <c r="S6497" s="33"/>
      <c r="T6497" s="33"/>
      <c r="U6497" s="232"/>
      <c r="V6497" s="213"/>
      <c r="W6497" s="202" t="str" cm="1">
        <f t="array" ref="W6497">IF(SUM(LEN(B6497:V6497))=0,"",IF(OR(OR(ISBLANK(F6497),SUM(LEN(C6497),LEN(D6497))=0),AND(NOT(E6497="Unknown"),ISBLANK(J6497)),AND(NOT(O6497="Unknown"),ISBLANK(R6497))),"Missing Information", _xlfn._xlws.FILTER(_xlfn._xlws.FILTER(Table15[],(Table15[System-Owned Portion]&amp;Table15[If Material Anything Other than "Lead" in Column E,
Was Material Ever Previously Lead?]&amp;Table15[Customer-Owned Portion])=(E6497&amp;G6497&amp;O6497),""),{0,0,0,1})))</f>
        <v/>
      </c>
      <c r="X6497"/>
    </row>
    <row r="6498" spans="2:24" x14ac:dyDescent="0.35">
      <c r="B6498" s="208"/>
      <c r="C6498" s="33"/>
      <c r="D6498" s="33"/>
      <c r="E6498" s="47"/>
      <c r="F6498" s="46"/>
      <c r="G6498" s="95"/>
      <c r="H6498" s="33"/>
      <c r="I6498" s="33"/>
      <c r="J6498" s="95"/>
      <c r="K6498" s="33"/>
      <c r="L6498" s="33"/>
      <c r="M6498" s="232"/>
      <c r="N6498" s="210"/>
      <c r="O6498" s="120"/>
      <c r="P6498" s="46"/>
      <c r="Q6498" s="33"/>
      <c r="R6498" s="95"/>
      <c r="S6498" s="33"/>
      <c r="T6498" s="33"/>
      <c r="U6498" s="232"/>
      <c r="V6498" s="213"/>
      <c r="W6498" s="202" t="str" cm="1">
        <f t="array" ref="W6498">IF(SUM(LEN(B6498:V6498))=0,"",IF(OR(OR(ISBLANK(F6498),SUM(LEN(C6498),LEN(D6498))=0),AND(NOT(E6498="Unknown"),ISBLANK(J6498)),AND(NOT(O6498="Unknown"),ISBLANK(R6498))),"Missing Information", _xlfn._xlws.FILTER(_xlfn._xlws.FILTER(Table15[],(Table15[System-Owned Portion]&amp;Table15[If Material Anything Other than "Lead" in Column E,
Was Material Ever Previously Lead?]&amp;Table15[Customer-Owned Portion])=(E6498&amp;G6498&amp;O6498),""),{0,0,0,1})))</f>
        <v/>
      </c>
      <c r="X6498"/>
    </row>
    <row r="6499" spans="2:24" x14ac:dyDescent="0.35">
      <c r="B6499" s="208"/>
      <c r="C6499" s="33"/>
      <c r="D6499" s="33"/>
      <c r="E6499" s="47"/>
      <c r="F6499" s="46"/>
      <c r="G6499" s="95"/>
      <c r="H6499" s="33"/>
      <c r="I6499" s="33"/>
      <c r="J6499" s="95"/>
      <c r="K6499" s="33"/>
      <c r="L6499" s="33"/>
      <c r="M6499" s="232"/>
      <c r="N6499" s="210"/>
      <c r="O6499" s="120"/>
      <c r="P6499" s="46"/>
      <c r="Q6499" s="33"/>
      <c r="R6499" s="95"/>
      <c r="S6499" s="33"/>
      <c r="T6499" s="33"/>
      <c r="U6499" s="232"/>
      <c r="V6499" s="213"/>
      <c r="W6499" s="202" t="str" cm="1">
        <f t="array" ref="W6499">IF(SUM(LEN(B6499:V6499))=0,"",IF(OR(OR(ISBLANK(F6499),SUM(LEN(C6499),LEN(D6499))=0),AND(NOT(E6499="Unknown"),ISBLANK(J6499)),AND(NOT(O6499="Unknown"),ISBLANK(R6499))),"Missing Information", _xlfn._xlws.FILTER(_xlfn._xlws.FILTER(Table15[],(Table15[System-Owned Portion]&amp;Table15[If Material Anything Other than "Lead" in Column E,
Was Material Ever Previously Lead?]&amp;Table15[Customer-Owned Portion])=(E6499&amp;G6499&amp;O6499),""),{0,0,0,1})))</f>
        <v/>
      </c>
      <c r="X6499"/>
    </row>
    <row r="6500" spans="2:24" x14ac:dyDescent="0.35">
      <c r="B6500" s="208"/>
      <c r="C6500" s="33"/>
      <c r="D6500" s="33"/>
      <c r="E6500" s="47"/>
      <c r="F6500" s="46"/>
      <c r="G6500" s="95"/>
      <c r="H6500" s="33"/>
      <c r="I6500" s="33"/>
      <c r="J6500" s="95"/>
      <c r="K6500" s="33"/>
      <c r="L6500" s="33"/>
      <c r="M6500" s="232"/>
      <c r="N6500" s="210"/>
      <c r="O6500" s="120"/>
      <c r="P6500" s="46"/>
      <c r="Q6500" s="33"/>
      <c r="R6500" s="95"/>
      <c r="S6500" s="33"/>
      <c r="T6500" s="33"/>
      <c r="U6500" s="232"/>
      <c r="V6500" s="213"/>
      <c r="W6500" s="202" t="str" cm="1">
        <f t="array" ref="W6500">IF(SUM(LEN(B6500:V6500))=0,"",IF(OR(OR(ISBLANK(F6500),SUM(LEN(C6500),LEN(D6500))=0),AND(NOT(E6500="Unknown"),ISBLANK(J6500)),AND(NOT(O6500="Unknown"),ISBLANK(R6500))),"Missing Information", _xlfn._xlws.FILTER(_xlfn._xlws.FILTER(Table15[],(Table15[System-Owned Portion]&amp;Table15[If Material Anything Other than "Lead" in Column E,
Was Material Ever Previously Lead?]&amp;Table15[Customer-Owned Portion])=(E6500&amp;G6500&amp;O6500),""),{0,0,0,1})))</f>
        <v/>
      </c>
      <c r="X6500"/>
    </row>
    <row r="6501" spans="2:24" x14ac:dyDescent="0.35">
      <c r="B6501" s="208"/>
      <c r="C6501" s="33"/>
      <c r="D6501" s="33"/>
      <c r="E6501" s="47"/>
      <c r="F6501" s="46"/>
      <c r="G6501" s="95"/>
      <c r="H6501" s="33"/>
      <c r="I6501" s="33"/>
      <c r="J6501" s="95"/>
      <c r="K6501" s="33"/>
      <c r="L6501" s="33"/>
      <c r="M6501" s="232"/>
      <c r="N6501" s="210"/>
      <c r="O6501" s="120"/>
      <c r="P6501" s="46"/>
      <c r="Q6501" s="33"/>
      <c r="R6501" s="95"/>
      <c r="S6501" s="33"/>
      <c r="T6501" s="33"/>
      <c r="U6501" s="232"/>
      <c r="V6501" s="213"/>
      <c r="W6501" s="202" t="str" cm="1">
        <f t="array" ref="W6501">IF(SUM(LEN(B6501:V6501))=0,"",IF(OR(OR(ISBLANK(F6501),SUM(LEN(C6501),LEN(D6501))=0),AND(NOT(E6501="Unknown"),ISBLANK(J6501)),AND(NOT(O6501="Unknown"),ISBLANK(R6501))),"Missing Information", _xlfn._xlws.FILTER(_xlfn._xlws.FILTER(Table15[],(Table15[System-Owned Portion]&amp;Table15[If Material Anything Other than "Lead" in Column E,
Was Material Ever Previously Lead?]&amp;Table15[Customer-Owned Portion])=(E6501&amp;G6501&amp;O6501),""),{0,0,0,1})))</f>
        <v/>
      </c>
      <c r="X6501"/>
    </row>
    <row r="6502" spans="2:24" x14ac:dyDescent="0.35">
      <c r="B6502" s="208"/>
      <c r="C6502" s="33"/>
      <c r="D6502" s="33"/>
      <c r="E6502" s="47"/>
      <c r="F6502" s="46"/>
      <c r="G6502" s="95"/>
      <c r="H6502" s="33"/>
      <c r="I6502" s="33"/>
      <c r="J6502" s="95"/>
      <c r="K6502" s="33"/>
      <c r="L6502" s="33"/>
      <c r="M6502" s="232"/>
      <c r="N6502" s="210"/>
      <c r="O6502" s="120"/>
      <c r="P6502" s="46"/>
      <c r="Q6502" s="33"/>
      <c r="R6502" s="95"/>
      <c r="S6502" s="33"/>
      <c r="T6502" s="33"/>
      <c r="U6502" s="232"/>
      <c r="V6502" s="213"/>
      <c r="W6502" s="202" t="str" cm="1">
        <f t="array" ref="W6502">IF(SUM(LEN(B6502:V6502))=0,"",IF(OR(OR(ISBLANK(F6502),SUM(LEN(C6502),LEN(D6502))=0),AND(NOT(E6502="Unknown"),ISBLANK(J6502)),AND(NOT(O6502="Unknown"),ISBLANK(R6502))),"Missing Information", _xlfn._xlws.FILTER(_xlfn._xlws.FILTER(Table15[],(Table15[System-Owned Portion]&amp;Table15[If Material Anything Other than "Lead" in Column E,
Was Material Ever Previously Lead?]&amp;Table15[Customer-Owned Portion])=(E6502&amp;G6502&amp;O6502),""),{0,0,0,1})))</f>
        <v/>
      </c>
      <c r="X6502"/>
    </row>
    <row r="6503" spans="2:24" x14ac:dyDescent="0.35">
      <c r="B6503" s="208"/>
      <c r="C6503" s="33"/>
      <c r="D6503" s="33"/>
      <c r="E6503" s="47"/>
      <c r="F6503" s="46"/>
      <c r="G6503" s="95"/>
      <c r="H6503" s="33"/>
      <c r="I6503" s="33"/>
      <c r="J6503" s="95"/>
      <c r="K6503" s="33"/>
      <c r="L6503" s="33"/>
      <c r="M6503" s="232"/>
      <c r="N6503" s="210"/>
      <c r="O6503" s="120"/>
      <c r="P6503" s="46"/>
      <c r="Q6503" s="33"/>
      <c r="R6503" s="95"/>
      <c r="S6503" s="33"/>
      <c r="T6503" s="33"/>
      <c r="U6503" s="232"/>
      <c r="V6503" s="213"/>
      <c r="W6503" s="202" t="str" cm="1">
        <f t="array" ref="W6503">IF(SUM(LEN(B6503:V6503))=0,"",IF(OR(OR(ISBLANK(F6503),SUM(LEN(C6503),LEN(D6503))=0),AND(NOT(E6503="Unknown"),ISBLANK(J6503)),AND(NOT(O6503="Unknown"),ISBLANK(R6503))),"Missing Information", _xlfn._xlws.FILTER(_xlfn._xlws.FILTER(Table15[],(Table15[System-Owned Portion]&amp;Table15[If Material Anything Other than "Lead" in Column E,
Was Material Ever Previously Lead?]&amp;Table15[Customer-Owned Portion])=(E6503&amp;G6503&amp;O6503),""),{0,0,0,1})))</f>
        <v/>
      </c>
      <c r="X6503"/>
    </row>
    <row r="6504" spans="2:24" x14ac:dyDescent="0.35">
      <c r="B6504" s="208"/>
      <c r="C6504" s="33"/>
      <c r="D6504" s="33"/>
      <c r="E6504" s="47"/>
      <c r="F6504" s="46"/>
      <c r="G6504" s="95"/>
      <c r="H6504" s="33"/>
      <c r="I6504" s="33"/>
      <c r="J6504" s="95"/>
      <c r="K6504" s="33"/>
      <c r="L6504" s="33"/>
      <c r="M6504" s="232"/>
      <c r="N6504" s="210"/>
      <c r="O6504" s="120"/>
      <c r="P6504" s="46"/>
      <c r="Q6504" s="33"/>
      <c r="R6504" s="95"/>
      <c r="S6504" s="33"/>
      <c r="T6504" s="33"/>
      <c r="U6504" s="232"/>
      <c r="V6504" s="213"/>
      <c r="W6504" s="202" t="str" cm="1">
        <f t="array" ref="W6504">IF(SUM(LEN(B6504:V6504))=0,"",IF(OR(OR(ISBLANK(F6504),SUM(LEN(C6504),LEN(D6504))=0),AND(NOT(E6504="Unknown"),ISBLANK(J6504)),AND(NOT(O6504="Unknown"),ISBLANK(R6504))),"Missing Information", _xlfn._xlws.FILTER(_xlfn._xlws.FILTER(Table15[],(Table15[System-Owned Portion]&amp;Table15[If Material Anything Other than "Lead" in Column E,
Was Material Ever Previously Lead?]&amp;Table15[Customer-Owned Portion])=(E6504&amp;G6504&amp;O6504),""),{0,0,0,1})))</f>
        <v/>
      </c>
      <c r="X6504"/>
    </row>
    <row r="6505" spans="2:24" x14ac:dyDescent="0.35">
      <c r="B6505" s="208"/>
      <c r="C6505" s="33"/>
      <c r="D6505" s="33"/>
      <c r="E6505" s="47"/>
      <c r="F6505" s="46"/>
      <c r="G6505" s="95"/>
      <c r="H6505" s="33"/>
      <c r="I6505" s="33"/>
      <c r="J6505" s="95"/>
      <c r="K6505" s="33"/>
      <c r="L6505" s="33"/>
      <c r="M6505" s="232"/>
      <c r="N6505" s="210"/>
      <c r="O6505" s="120"/>
      <c r="P6505" s="46"/>
      <c r="Q6505" s="33"/>
      <c r="R6505" s="95"/>
      <c r="S6505" s="33"/>
      <c r="T6505" s="33"/>
      <c r="U6505" s="232"/>
      <c r="V6505" s="213"/>
      <c r="W6505" s="202" t="str" cm="1">
        <f t="array" ref="W6505">IF(SUM(LEN(B6505:V6505))=0,"",IF(OR(OR(ISBLANK(F6505),SUM(LEN(C6505),LEN(D6505))=0),AND(NOT(E6505="Unknown"),ISBLANK(J6505)),AND(NOT(O6505="Unknown"),ISBLANK(R6505))),"Missing Information", _xlfn._xlws.FILTER(_xlfn._xlws.FILTER(Table15[],(Table15[System-Owned Portion]&amp;Table15[If Material Anything Other than "Lead" in Column E,
Was Material Ever Previously Lead?]&amp;Table15[Customer-Owned Portion])=(E6505&amp;G6505&amp;O6505),""),{0,0,0,1})))</f>
        <v/>
      </c>
      <c r="X6505"/>
    </row>
    <row r="6506" spans="2:24" x14ac:dyDescent="0.35">
      <c r="B6506" s="208"/>
      <c r="C6506" s="33"/>
      <c r="D6506" s="33"/>
      <c r="E6506" s="47"/>
      <c r="F6506" s="46"/>
      <c r="G6506" s="95"/>
      <c r="H6506" s="33"/>
      <c r="I6506" s="33"/>
      <c r="J6506" s="95"/>
      <c r="K6506" s="33"/>
      <c r="L6506" s="33"/>
      <c r="M6506" s="232"/>
      <c r="N6506" s="210"/>
      <c r="O6506" s="120"/>
      <c r="P6506" s="46"/>
      <c r="Q6506" s="33"/>
      <c r="R6506" s="95"/>
      <c r="S6506" s="33"/>
      <c r="T6506" s="33"/>
      <c r="U6506" s="232"/>
      <c r="V6506" s="213"/>
      <c r="W6506" s="202" t="str" cm="1">
        <f t="array" ref="W6506">IF(SUM(LEN(B6506:V6506))=0,"",IF(OR(OR(ISBLANK(F6506),SUM(LEN(C6506),LEN(D6506))=0),AND(NOT(E6506="Unknown"),ISBLANK(J6506)),AND(NOT(O6506="Unknown"),ISBLANK(R6506))),"Missing Information", _xlfn._xlws.FILTER(_xlfn._xlws.FILTER(Table15[],(Table15[System-Owned Portion]&amp;Table15[If Material Anything Other than "Lead" in Column E,
Was Material Ever Previously Lead?]&amp;Table15[Customer-Owned Portion])=(E6506&amp;G6506&amp;O6506),""),{0,0,0,1})))</f>
        <v/>
      </c>
      <c r="X6506"/>
    </row>
    <row r="6507" spans="2:24" x14ac:dyDescent="0.35">
      <c r="B6507" s="208"/>
      <c r="C6507" s="33"/>
      <c r="D6507" s="33"/>
      <c r="E6507" s="47"/>
      <c r="F6507" s="46"/>
      <c r="G6507" s="95"/>
      <c r="H6507" s="33"/>
      <c r="I6507" s="33"/>
      <c r="J6507" s="95"/>
      <c r="K6507" s="33"/>
      <c r="L6507" s="33"/>
      <c r="M6507" s="232"/>
      <c r="N6507" s="210"/>
      <c r="O6507" s="120"/>
      <c r="P6507" s="46"/>
      <c r="Q6507" s="33"/>
      <c r="R6507" s="95"/>
      <c r="S6507" s="33"/>
      <c r="T6507" s="33"/>
      <c r="U6507" s="232"/>
      <c r="V6507" s="213"/>
      <c r="W6507" s="202" t="str" cm="1">
        <f t="array" ref="W6507">IF(SUM(LEN(B6507:V6507))=0,"",IF(OR(OR(ISBLANK(F6507),SUM(LEN(C6507),LEN(D6507))=0),AND(NOT(E6507="Unknown"),ISBLANK(J6507)),AND(NOT(O6507="Unknown"),ISBLANK(R6507))),"Missing Information", _xlfn._xlws.FILTER(_xlfn._xlws.FILTER(Table15[],(Table15[System-Owned Portion]&amp;Table15[If Material Anything Other than "Lead" in Column E,
Was Material Ever Previously Lead?]&amp;Table15[Customer-Owned Portion])=(E6507&amp;G6507&amp;O6507),""),{0,0,0,1})))</f>
        <v/>
      </c>
      <c r="X6507"/>
    </row>
    <row r="6508" spans="2:24" x14ac:dyDescent="0.35">
      <c r="B6508" s="208"/>
      <c r="C6508" s="33"/>
      <c r="D6508" s="33"/>
      <c r="E6508" s="47"/>
      <c r="F6508" s="46"/>
      <c r="G6508" s="95"/>
      <c r="H6508" s="33"/>
      <c r="I6508" s="33"/>
      <c r="J6508" s="95"/>
      <c r="K6508" s="33"/>
      <c r="L6508" s="33"/>
      <c r="M6508" s="232"/>
      <c r="N6508" s="210"/>
      <c r="O6508" s="120"/>
      <c r="P6508" s="46"/>
      <c r="Q6508" s="33"/>
      <c r="R6508" s="95"/>
      <c r="S6508" s="33"/>
      <c r="T6508" s="33"/>
      <c r="U6508" s="232"/>
      <c r="V6508" s="213"/>
      <c r="W6508" s="202" t="str" cm="1">
        <f t="array" ref="W6508">IF(SUM(LEN(B6508:V6508))=0,"",IF(OR(OR(ISBLANK(F6508),SUM(LEN(C6508),LEN(D6508))=0),AND(NOT(E6508="Unknown"),ISBLANK(J6508)),AND(NOT(O6508="Unknown"),ISBLANK(R6508))),"Missing Information", _xlfn._xlws.FILTER(_xlfn._xlws.FILTER(Table15[],(Table15[System-Owned Portion]&amp;Table15[If Material Anything Other than "Lead" in Column E,
Was Material Ever Previously Lead?]&amp;Table15[Customer-Owned Portion])=(E6508&amp;G6508&amp;O6508),""),{0,0,0,1})))</f>
        <v/>
      </c>
      <c r="X6508"/>
    </row>
    <row r="6509" spans="2:24" x14ac:dyDescent="0.35">
      <c r="B6509" s="208"/>
      <c r="C6509" s="33"/>
      <c r="D6509" s="33"/>
      <c r="E6509" s="47"/>
      <c r="F6509" s="46"/>
      <c r="G6509" s="95"/>
      <c r="H6509" s="33"/>
      <c r="I6509" s="33"/>
      <c r="J6509" s="95"/>
      <c r="K6509" s="33"/>
      <c r="L6509" s="33"/>
      <c r="M6509" s="232"/>
      <c r="N6509" s="210"/>
      <c r="O6509" s="120"/>
      <c r="P6509" s="46"/>
      <c r="Q6509" s="33"/>
      <c r="R6509" s="95"/>
      <c r="S6509" s="33"/>
      <c r="T6509" s="33"/>
      <c r="U6509" s="232"/>
      <c r="V6509" s="213"/>
      <c r="W6509" s="202" t="str" cm="1">
        <f t="array" ref="W6509">IF(SUM(LEN(B6509:V6509))=0,"",IF(OR(OR(ISBLANK(F6509),SUM(LEN(C6509),LEN(D6509))=0),AND(NOT(E6509="Unknown"),ISBLANK(J6509)),AND(NOT(O6509="Unknown"),ISBLANK(R6509))),"Missing Information", _xlfn._xlws.FILTER(_xlfn._xlws.FILTER(Table15[],(Table15[System-Owned Portion]&amp;Table15[If Material Anything Other than "Lead" in Column E,
Was Material Ever Previously Lead?]&amp;Table15[Customer-Owned Portion])=(E6509&amp;G6509&amp;O6509),""),{0,0,0,1})))</f>
        <v/>
      </c>
      <c r="X6509"/>
    </row>
    <row r="6510" spans="2:24" x14ac:dyDescent="0.35">
      <c r="B6510" s="208"/>
      <c r="C6510" s="33"/>
      <c r="D6510" s="33"/>
      <c r="E6510" s="47"/>
      <c r="F6510" s="46"/>
      <c r="G6510" s="95"/>
      <c r="H6510" s="33"/>
      <c r="I6510" s="33"/>
      <c r="J6510" s="95"/>
      <c r="K6510" s="33"/>
      <c r="L6510" s="33"/>
      <c r="M6510" s="232"/>
      <c r="N6510" s="210"/>
      <c r="O6510" s="120"/>
      <c r="P6510" s="46"/>
      <c r="Q6510" s="33"/>
      <c r="R6510" s="95"/>
      <c r="S6510" s="33"/>
      <c r="T6510" s="33"/>
      <c r="U6510" s="232"/>
      <c r="V6510" s="213"/>
      <c r="W6510" s="202" t="str" cm="1">
        <f t="array" ref="W6510">IF(SUM(LEN(B6510:V6510))=0,"",IF(OR(OR(ISBLANK(F6510),SUM(LEN(C6510),LEN(D6510))=0),AND(NOT(E6510="Unknown"),ISBLANK(J6510)),AND(NOT(O6510="Unknown"),ISBLANK(R6510))),"Missing Information", _xlfn._xlws.FILTER(_xlfn._xlws.FILTER(Table15[],(Table15[System-Owned Portion]&amp;Table15[If Material Anything Other than "Lead" in Column E,
Was Material Ever Previously Lead?]&amp;Table15[Customer-Owned Portion])=(E6510&amp;G6510&amp;O6510),""),{0,0,0,1})))</f>
        <v/>
      </c>
      <c r="X6510"/>
    </row>
    <row r="6511" spans="2:24" x14ac:dyDescent="0.35">
      <c r="B6511" s="208"/>
      <c r="C6511" s="33"/>
      <c r="D6511" s="33"/>
      <c r="E6511" s="47"/>
      <c r="F6511" s="46"/>
      <c r="G6511" s="95"/>
      <c r="H6511" s="33"/>
      <c r="I6511" s="33"/>
      <c r="J6511" s="95"/>
      <c r="K6511" s="33"/>
      <c r="L6511" s="33"/>
      <c r="M6511" s="232"/>
      <c r="N6511" s="210"/>
      <c r="O6511" s="120"/>
      <c r="P6511" s="46"/>
      <c r="Q6511" s="33"/>
      <c r="R6511" s="95"/>
      <c r="S6511" s="33"/>
      <c r="T6511" s="33"/>
      <c r="U6511" s="232"/>
      <c r="V6511" s="213"/>
      <c r="W6511" s="202" t="str" cm="1">
        <f t="array" ref="W6511">IF(SUM(LEN(B6511:V6511))=0,"",IF(OR(OR(ISBLANK(F6511),SUM(LEN(C6511),LEN(D6511))=0),AND(NOT(E6511="Unknown"),ISBLANK(J6511)),AND(NOT(O6511="Unknown"),ISBLANK(R6511))),"Missing Information", _xlfn._xlws.FILTER(_xlfn._xlws.FILTER(Table15[],(Table15[System-Owned Portion]&amp;Table15[If Material Anything Other than "Lead" in Column E,
Was Material Ever Previously Lead?]&amp;Table15[Customer-Owned Portion])=(E6511&amp;G6511&amp;O6511),""),{0,0,0,1})))</f>
        <v/>
      </c>
      <c r="X6511"/>
    </row>
    <row r="6512" spans="2:24" x14ac:dyDescent="0.35">
      <c r="B6512" s="208"/>
      <c r="C6512" s="33"/>
      <c r="D6512" s="33"/>
      <c r="E6512" s="47"/>
      <c r="F6512" s="46"/>
      <c r="G6512" s="95"/>
      <c r="H6512" s="33"/>
      <c r="I6512" s="33"/>
      <c r="J6512" s="95"/>
      <c r="K6512" s="33"/>
      <c r="L6512" s="33"/>
      <c r="M6512" s="232"/>
      <c r="N6512" s="210"/>
      <c r="O6512" s="120"/>
      <c r="P6512" s="46"/>
      <c r="Q6512" s="33"/>
      <c r="R6512" s="95"/>
      <c r="S6512" s="33"/>
      <c r="T6512" s="33"/>
      <c r="U6512" s="232"/>
      <c r="V6512" s="213"/>
      <c r="W6512" s="202" t="str" cm="1">
        <f t="array" ref="W6512">IF(SUM(LEN(B6512:V6512))=0,"",IF(OR(OR(ISBLANK(F6512),SUM(LEN(C6512),LEN(D6512))=0),AND(NOT(E6512="Unknown"),ISBLANK(J6512)),AND(NOT(O6512="Unknown"),ISBLANK(R6512))),"Missing Information", _xlfn._xlws.FILTER(_xlfn._xlws.FILTER(Table15[],(Table15[System-Owned Portion]&amp;Table15[If Material Anything Other than "Lead" in Column E,
Was Material Ever Previously Lead?]&amp;Table15[Customer-Owned Portion])=(E6512&amp;G6512&amp;O6512),""),{0,0,0,1})))</f>
        <v/>
      </c>
      <c r="X6512"/>
    </row>
    <row r="6513" spans="2:24" x14ac:dyDescent="0.35">
      <c r="B6513" s="208"/>
      <c r="C6513" s="33"/>
      <c r="D6513" s="33"/>
      <c r="E6513" s="47"/>
      <c r="F6513" s="46"/>
      <c r="G6513" s="95"/>
      <c r="H6513" s="33"/>
      <c r="I6513" s="33"/>
      <c r="J6513" s="95"/>
      <c r="K6513" s="33"/>
      <c r="L6513" s="33"/>
      <c r="M6513" s="232"/>
      <c r="N6513" s="210"/>
      <c r="O6513" s="120"/>
      <c r="P6513" s="46"/>
      <c r="Q6513" s="33"/>
      <c r="R6513" s="95"/>
      <c r="S6513" s="33"/>
      <c r="T6513" s="33"/>
      <c r="U6513" s="232"/>
      <c r="V6513" s="213"/>
      <c r="W6513" s="202" t="str" cm="1">
        <f t="array" ref="W6513">IF(SUM(LEN(B6513:V6513))=0,"",IF(OR(OR(ISBLANK(F6513),SUM(LEN(C6513),LEN(D6513))=0),AND(NOT(E6513="Unknown"),ISBLANK(J6513)),AND(NOT(O6513="Unknown"),ISBLANK(R6513))),"Missing Information", _xlfn._xlws.FILTER(_xlfn._xlws.FILTER(Table15[],(Table15[System-Owned Portion]&amp;Table15[If Material Anything Other than "Lead" in Column E,
Was Material Ever Previously Lead?]&amp;Table15[Customer-Owned Portion])=(E6513&amp;G6513&amp;O6513),""),{0,0,0,1})))</f>
        <v/>
      </c>
      <c r="X6513"/>
    </row>
    <row r="6514" spans="2:24" x14ac:dyDescent="0.35">
      <c r="B6514" s="208"/>
      <c r="C6514" s="33"/>
      <c r="D6514" s="33"/>
      <c r="E6514" s="47"/>
      <c r="F6514" s="46"/>
      <c r="G6514" s="95"/>
      <c r="H6514" s="33"/>
      <c r="I6514" s="33"/>
      <c r="J6514" s="95"/>
      <c r="K6514" s="33"/>
      <c r="L6514" s="33"/>
      <c r="M6514" s="232"/>
      <c r="N6514" s="210"/>
      <c r="O6514" s="120"/>
      <c r="P6514" s="46"/>
      <c r="Q6514" s="33"/>
      <c r="R6514" s="95"/>
      <c r="S6514" s="33"/>
      <c r="T6514" s="33"/>
      <c r="U6514" s="232"/>
      <c r="V6514" s="213"/>
      <c r="W6514" s="202" t="str" cm="1">
        <f t="array" ref="W6514">IF(SUM(LEN(B6514:V6514))=0,"",IF(OR(OR(ISBLANK(F6514),SUM(LEN(C6514),LEN(D6514))=0),AND(NOT(E6514="Unknown"),ISBLANK(J6514)),AND(NOT(O6514="Unknown"),ISBLANK(R6514))),"Missing Information", _xlfn._xlws.FILTER(_xlfn._xlws.FILTER(Table15[],(Table15[System-Owned Portion]&amp;Table15[If Material Anything Other than "Lead" in Column E,
Was Material Ever Previously Lead?]&amp;Table15[Customer-Owned Portion])=(E6514&amp;G6514&amp;O6514),""),{0,0,0,1})))</f>
        <v/>
      </c>
      <c r="X6514"/>
    </row>
    <row r="6515" spans="2:24" x14ac:dyDescent="0.35">
      <c r="B6515" s="208"/>
      <c r="C6515" s="33"/>
      <c r="D6515" s="33"/>
      <c r="E6515" s="47"/>
      <c r="F6515" s="46"/>
      <c r="G6515" s="95"/>
      <c r="H6515" s="33"/>
      <c r="I6515" s="33"/>
      <c r="J6515" s="95"/>
      <c r="K6515" s="33"/>
      <c r="L6515" s="33"/>
      <c r="M6515" s="232"/>
      <c r="N6515" s="210"/>
      <c r="O6515" s="120"/>
      <c r="P6515" s="46"/>
      <c r="Q6515" s="33"/>
      <c r="R6515" s="95"/>
      <c r="S6515" s="33"/>
      <c r="T6515" s="33"/>
      <c r="U6515" s="232"/>
      <c r="V6515" s="213"/>
      <c r="W6515" s="202" t="str" cm="1">
        <f t="array" ref="W6515">IF(SUM(LEN(B6515:V6515))=0,"",IF(OR(OR(ISBLANK(F6515),SUM(LEN(C6515),LEN(D6515))=0),AND(NOT(E6515="Unknown"),ISBLANK(J6515)),AND(NOT(O6515="Unknown"),ISBLANK(R6515))),"Missing Information", _xlfn._xlws.FILTER(_xlfn._xlws.FILTER(Table15[],(Table15[System-Owned Portion]&amp;Table15[If Material Anything Other than "Lead" in Column E,
Was Material Ever Previously Lead?]&amp;Table15[Customer-Owned Portion])=(E6515&amp;G6515&amp;O6515),""),{0,0,0,1})))</f>
        <v/>
      </c>
      <c r="X6515"/>
    </row>
    <row r="6516" spans="2:24" x14ac:dyDescent="0.35">
      <c r="B6516" s="208"/>
      <c r="C6516" s="33"/>
      <c r="D6516" s="33"/>
      <c r="E6516" s="47"/>
      <c r="F6516" s="46"/>
      <c r="G6516" s="95"/>
      <c r="H6516" s="33"/>
      <c r="I6516" s="33"/>
      <c r="J6516" s="95"/>
      <c r="K6516" s="33"/>
      <c r="L6516" s="33"/>
      <c r="M6516" s="232"/>
      <c r="N6516" s="210"/>
      <c r="O6516" s="120"/>
      <c r="P6516" s="46"/>
      <c r="Q6516" s="33"/>
      <c r="R6516" s="95"/>
      <c r="S6516" s="33"/>
      <c r="T6516" s="33"/>
      <c r="U6516" s="232"/>
      <c r="V6516" s="213"/>
      <c r="W6516" s="202" t="str" cm="1">
        <f t="array" ref="W6516">IF(SUM(LEN(B6516:V6516))=0,"",IF(OR(OR(ISBLANK(F6516),SUM(LEN(C6516),LEN(D6516))=0),AND(NOT(E6516="Unknown"),ISBLANK(J6516)),AND(NOT(O6516="Unknown"),ISBLANK(R6516))),"Missing Information", _xlfn._xlws.FILTER(_xlfn._xlws.FILTER(Table15[],(Table15[System-Owned Portion]&amp;Table15[If Material Anything Other than "Lead" in Column E,
Was Material Ever Previously Lead?]&amp;Table15[Customer-Owned Portion])=(E6516&amp;G6516&amp;O6516),""),{0,0,0,1})))</f>
        <v/>
      </c>
      <c r="X6516"/>
    </row>
    <row r="6517" spans="2:24" x14ac:dyDescent="0.35">
      <c r="B6517" s="208"/>
      <c r="C6517" s="33"/>
      <c r="D6517" s="33"/>
      <c r="E6517" s="47"/>
      <c r="F6517" s="46"/>
      <c r="G6517" s="95"/>
      <c r="H6517" s="33"/>
      <c r="I6517" s="33"/>
      <c r="J6517" s="95"/>
      <c r="K6517" s="33"/>
      <c r="L6517" s="33"/>
      <c r="M6517" s="232"/>
      <c r="N6517" s="210"/>
      <c r="O6517" s="120"/>
      <c r="P6517" s="46"/>
      <c r="Q6517" s="33"/>
      <c r="R6517" s="95"/>
      <c r="S6517" s="33"/>
      <c r="T6517" s="33"/>
      <c r="U6517" s="232"/>
      <c r="V6517" s="213"/>
      <c r="W6517" s="202" t="str" cm="1">
        <f t="array" ref="W6517">IF(SUM(LEN(B6517:V6517))=0,"",IF(OR(OR(ISBLANK(F6517),SUM(LEN(C6517),LEN(D6517))=0),AND(NOT(E6517="Unknown"),ISBLANK(J6517)),AND(NOT(O6517="Unknown"),ISBLANK(R6517))),"Missing Information", _xlfn._xlws.FILTER(_xlfn._xlws.FILTER(Table15[],(Table15[System-Owned Portion]&amp;Table15[If Material Anything Other than "Lead" in Column E,
Was Material Ever Previously Lead?]&amp;Table15[Customer-Owned Portion])=(E6517&amp;G6517&amp;O6517),""),{0,0,0,1})))</f>
        <v/>
      </c>
      <c r="X6517"/>
    </row>
    <row r="6518" spans="2:24" x14ac:dyDescent="0.35">
      <c r="B6518" s="208"/>
      <c r="C6518" s="33"/>
      <c r="D6518" s="33"/>
      <c r="E6518" s="47"/>
      <c r="F6518" s="46"/>
      <c r="G6518" s="95"/>
      <c r="H6518" s="33"/>
      <c r="I6518" s="33"/>
      <c r="J6518" s="95"/>
      <c r="K6518" s="33"/>
      <c r="L6518" s="33"/>
      <c r="M6518" s="232"/>
      <c r="N6518" s="210"/>
      <c r="O6518" s="120"/>
      <c r="P6518" s="46"/>
      <c r="Q6518" s="33"/>
      <c r="R6518" s="95"/>
      <c r="S6518" s="33"/>
      <c r="T6518" s="33"/>
      <c r="U6518" s="232"/>
      <c r="V6518" s="213"/>
      <c r="W6518" s="202" t="str" cm="1">
        <f t="array" ref="W6518">IF(SUM(LEN(B6518:V6518))=0,"",IF(OR(OR(ISBLANK(F6518),SUM(LEN(C6518),LEN(D6518))=0),AND(NOT(E6518="Unknown"),ISBLANK(J6518)),AND(NOT(O6518="Unknown"),ISBLANK(R6518))),"Missing Information", _xlfn._xlws.FILTER(_xlfn._xlws.FILTER(Table15[],(Table15[System-Owned Portion]&amp;Table15[If Material Anything Other than "Lead" in Column E,
Was Material Ever Previously Lead?]&amp;Table15[Customer-Owned Portion])=(E6518&amp;G6518&amp;O6518),""),{0,0,0,1})))</f>
        <v/>
      </c>
      <c r="X6518"/>
    </row>
    <row r="6519" spans="2:24" x14ac:dyDescent="0.35">
      <c r="B6519" s="208"/>
      <c r="C6519" s="33"/>
      <c r="D6519" s="33"/>
      <c r="E6519" s="47"/>
      <c r="F6519" s="46"/>
      <c r="G6519" s="95"/>
      <c r="H6519" s="33"/>
      <c r="I6519" s="33"/>
      <c r="J6519" s="95"/>
      <c r="K6519" s="33"/>
      <c r="L6519" s="33"/>
      <c r="M6519" s="232"/>
      <c r="N6519" s="210"/>
      <c r="O6519" s="120"/>
      <c r="P6519" s="46"/>
      <c r="Q6519" s="33"/>
      <c r="R6519" s="95"/>
      <c r="S6519" s="33"/>
      <c r="T6519" s="33"/>
      <c r="U6519" s="232"/>
      <c r="V6519" s="213"/>
      <c r="W6519" s="202" t="str" cm="1">
        <f t="array" ref="W6519">IF(SUM(LEN(B6519:V6519))=0,"",IF(OR(OR(ISBLANK(F6519),SUM(LEN(C6519),LEN(D6519))=0),AND(NOT(E6519="Unknown"),ISBLANK(J6519)),AND(NOT(O6519="Unknown"),ISBLANK(R6519))),"Missing Information", _xlfn._xlws.FILTER(_xlfn._xlws.FILTER(Table15[],(Table15[System-Owned Portion]&amp;Table15[If Material Anything Other than "Lead" in Column E,
Was Material Ever Previously Lead?]&amp;Table15[Customer-Owned Portion])=(E6519&amp;G6519&amp;O6519),""),{0,0,0,1})))</f>
        <v/>
      </c>
      <c r="X6519"/>
    </row>
    <row r="6520" spans="2:24" x14ac:dyDescent="0.35">
      <c r="B6520" s="208"/>
      <c r="C6520" s="33"/>
      <c r="D6520" s="33"/>
      <c r="E6520" s="47"/>
      <c r="F6520" s="46"/>
      <c r="G6520" s="95"/>
      <c r="H6520" s="33"/>
      <c r="I6520" s="33"/>
      <c r="J6520" s="95"/>
      <c r="K6520" s="33"/>
      <c r="L6520" s="33"/>
      <c r="M6520" s="232"/>
      <c r="N6520" s="210"/>
      <c r="O6520" s="120"/>
      <c r="P6520" s="46"/>
      <c r="Q6520" s="33"/>
      <c r="R6520" s="95"/>
      <c r="S6520" s="33"/>
      <c r="T6520" s="33"/>
      <c r="U6520" s="232"/>
      <c r="V6520" s="213"/>
      <c r="W6520" s="202" t="str" cm="1">
        <f t="array" ref="W6520">IF(SUM(LEN(B6520:V6520))=0,"",IF(OR(OR(ISBLANK(F6520),SUM(LEN(C6520),LEN(D6520))=0),AND(NOT(E6520="Unknown"),ISBLANK(J6520)),AND(NOT(O6520="Unknown"),ISBLANK(R6520))),"Missing Information", _xlfn._xlws.FILTER(_xlfn._xlws.FILTER(Table15[],(Table15[System-Owned Portion]&amp;Table15[If Material Anything Other than "Lead" in Column E,
Was Material Ever Previously Lead?]&amp;Table15[Customer-Owned Portion])=(E6520&amp;G6520&amp;O6520),""),{0,0,0,1})))</f>
        <v/>
      </c>
      <c r="X6520"/>
    </row>
    <row r="6521" spans="2:24" x14ac:dyDescent="0.35">
      <c r="B6521" s="208"/>
      <c r="C6521" s="33"/>
      <c r="D6521" s="33"/>
      <c r="E6521" s="47"/>
      <c r="F6521" s="46"/>
      <c r="G6521" s="95"/>
      <c r="H6521" s="33"/>
      <c r="I6521" s="33"/>
      <c r="J6521" s="95"/>
      <c r="K6521" s="33"/>
      <c r="L6521" s="33"/>
      <c r="M6521" s="232"/>
      <c r="N6521" s="210"/>
      <c r="O6521" s="120"/>
      <c r="P6521" s="46"/>
      <c r="Q6521" s="33"/>
      <c r="R6521" s="95"/>
      <c r="S6521" s="33"/>
      <c r="T6521" s="33"/>
      <c r="U6521" s="232"/>
      <c r="V6521" s="213"/>
      <c r="W6521" s="202" t="str" cm="1">
        <f t="array" ref="W6521">IF(SUM(LEN(B6521:V6521))=0,"",IF(OR(OR(ISBLANK(F6521),SUM(LEN(C6521),LEN(D6521))=0),AND(NOT(E6521="Unknown"),ISBLANK(J6521)),AND(NOT(O6521="Unknown"),ISBLANK(R6521))),"Missing Information", _xlfn._xlws.FILTER(_xlfn._xlws.FILTER(Table15[],(Table15[System-Owned Portion]&amp;Table15[If Material Anything Other than "Lead" in Column E,
Was Material Ever Previously Lead?]&amp;Table15[Customer-Owned Portion])=(E6521&amp;G6521&amp;O6521),""),{0,0,0,1})))</f>
        <v/>
      </c>
      <c r="X6521"/>
    </row>
    <row r="6522" spans="2:24" x14ac:dyDescent="0.35">
      <c r="B6522" s="208"/>
      <c r="C6522" s="33"/>
      <c r="D6522" s="33"/>
      <c r="E6522" s="47"/>
      <c r="F6522" s="46"/>
      <c r="G6522" s="95"/>
      <c r="H6522" s="33"/>
      <c r="I6522" s="33"/>
      <c r="J6522" s="95"/>
      <c r="K6522" s="33"/>
      <c r="L6522" s="33"/>
      <c r="M6522" s="232"/>
      <c r="N6522" s="210"/>
      <c r="O6522" s="120"/>
      <c r="P6522" s="46"/>
      <c r="Q6522" s="33"/>
      <c r="R6522" s="95"/>
      <c r="S6522" s="33"/>
      <c r="T6522" s="33"/>
      <c r="U6522" s="232"/>
      <c r="V6522" s="213"/>
      <c r="W6522" s="202" t="str" cm="1">
        <f t="array" ref="W6522">IF(SUM(LEN(B6522:V6522))=0,"",IF(OR(OR(ISBLANK(F6522),SUM(LEN(C6522),LEN(D6522))=0),AND(NOT(E6522="Unknown"),ISBLANK(J6522)),AND(NOT(O6522="Unknown"),ISBLANK(R6522))),"Missing Information", _xlfn._xlws.FILTER(_xlfn._xlws.FILTER(Table15[],(Table15[System-Owned Portion]&amp;Table15[If Material Anything Other than "Lead" in Column E,
Was Material Ever Previously Lead?]&amp;Table15[Customer-Owned Portion])=(E6522&amp;G6522&amp;O6522),""),{0,0,0,1})))</f>
        <v/>
      </c>
      <c r="X6522"/>
    </row>
    <row r="6523" spans="2:24" x14ac:dyDescent="0.35">
      <c r="B6523" s="208"/>
      <c r="C6523" s="33"/>
      <c r="D6523" s="33"/>
      <c r="E6523" s="47"/>
      <c r="F6523" s="46"/>
      <c r="G6523" s="95"/>
      <c r="H6523" s="33"/>
      <c r="I6523" s="33"/>
      <c r="J6523" s="95"/>
      <c r="K6523" s="33"/>
      <c r="L6523" s="33"/>
      <c r="M6523" s="232"/>
      <c r="N6523" s="210"/>
      <c r="O6523" s="120"/>
      <c r="P6523" s="46"/>
      <c r="Q6523" s="33"/>
      <c r="R6523" s="95"/>
      <c r="S6523" s="33"/>
      <c r="T6523" s="33"/>
      <c r="U6523" s="232"/>
      <c r="V6523" s="213"/>
      <c r="W6523" s="202" t="str" cm="1">
        <f t="array" ref="W6523">IF(SUM(LEN(B6523:V6523))=0,"",IF(OR(OR(ISBLANK(F6523),SUM(LEN(C6523),LEN(D6523))=0),AND(NOT(E6523="Unknown"),ISBLANK(J6523)),AND(NOT(O6523="Unknown"),ISBLANK(R6523))),"Missing Information", _xlfn._xlws.FILTER(_xlfn._xlws.FILTER(Table15[],(Table15[System-Owned Portion]&amp;Table15[If Material Anything Other than "Lead" in Column E,
Was Material Ever Previously Lead?]&amp;Table15[Customer-Owned Portion])=(E6523&amp;G6523&amp;O6523),""),{0,0,0,1})))</f>
        <v/>
      </c>
      <c r="X6523"/>
    </row>
    <row r="6524" spans="2:24" x14ac:dyDescent="0.35">
      <c r="B6524" s="208"/>
      <c r="C6524" s="33"/>
      <c r="D6524" s="33"/>
      <c r="E6524" s="47"/>
      <c r="F6524" s="46"/>
      <c r="G6524" s="95"/>
      <c r="H6524" s="33"/>
      <c r="I6524" s="33"/>
      <c r="J6524" s="95"/>
      <c r="K6524" s="33"/>
      <c r="L6524" s="33"/>
      <c r="M6524" s="232"/>
      <c r="N6524" s="210"/>
      <c r="O6524" s="120"/>
      <c r="P6524" s="46"/>
      <c r="Q6524" s="33"/>
      <c r="R6524" s="95"/>
      <c r="S6524" s="33"/>
      <c r="T6524" s="33"/>
      <c r="U6524" s="232"/>
      <c r="V6524" s="213"/>
      <c r="W6524" s="202" t="str" cm="1">
        <f t="array" ref="W6524">IF(SUM(LEN(B6524:V6524))=0,"",IF(OR(OR(ISBLANK(F6524),SUM(LEN(C6524),LEN(D6524))=0),AND(NOT(E6524="Unknown"),ISBLANK(J6524)),AND(NOT(O6524="Unknown"),ISBLANK(R6524))),"Missing Information", _xlfn._xlws.FILTER(_xlfn._xlws.FILTER(Table15[],(Table15[System-Owned Portion]&amp;Table15[If Material Anything Other than "Lead" in Column E,
Was Material Ever Previously Lead?]&amp;Table15[Customer-Owned Portion])=(E6524&amp;G6524&amp;O6524),""),{0,0,0,1})))</f>
        <v/>
      </c>
      <c r="X6524"/>
    </row>
    <row r="6525" spans="2:24" x14ac:dyDescent="0.35">
      <c r="B6525" s="208"/>
      <c r="C6525" s="33"/>
      <c r="D6525" s="33"/>
      <c r="E6525" s="47"/>
      <c r="F6525" s="46"/>
      <c r="G6525" s="95"/>
      <c r="H6525" s="33"/>
      <c r="I6525" s="33"/>
      <c r="J6525" s="95"/>
      <c r="K6525" s="33"/>
      <c r="L6525" s="33"/>
      <c r="M6525" s="232"/>
      <c r="N6525" s="210"/>
      <c r="O6525" s="120"/>
      <c r="P6525" s="46"/>
      <c r="Q6525" s="33"/>
      <c r="R6525" s="95"/>
      <c r="S6525" s="33"/>
      <c r="T6525" s="33"/>
      <c r="U6525" s="232"/>
      <c r="V6525" s="213"/>
      <c r="W6525" s="202" t="str" cm="1">
        <f t="array" ref="W6525">IF(SUM(LEN(B6525:V6525))=0,"",IF(OR(OR(ISBLANK(F6525),SUM(LEN(C6525),LEN(D6525))=0),AND(NOT(E6525="Unknown"),ISBLANK(J6525)),AND(NOT(O6525="Unknown"),ISBLANK(R6525))),"Missing Information", _xlfn._xlws.FILTER(_xlfn._xlws.FILTER(Table15[],(Table15[System-Owned Portion]&amp;Table15[If Material Anything Other than "Lead" in Column E,
Was Material Ever Previously Lead?]&amp;Table15[Customer-Owned Portion])=(E6525&amp;G6525&amp;O6525),""),{0,0,0,1})))</f>
        <v/>
      </c>
      <c r="X6525"/>
    </row>
    <row r="6526" spans="2:24" x14ac:dyDescent="0.35">
      <c r="B6526" s="208"/>
      <c r="C6526" s="33"/>
      <c r="D6526" s="33"/>
      <c r="E6526" s="47"/>
      <c r="F6526" s="46"/>
      <c r="G6526" s="95"/>
      <c r="H6526" s="33"/>
      <c r="I6526" s="33"/>
      <c r="J6526" s="95"/>
      <c r="K6526" s="33"/>
      <c r="L6526" s="33"/>
      <c r="M6526" s="232"/>
      <c r="N6526" s="210"/>
      <c r="O6526" s="120"/>
      <c r="P6526" s="46"/>
      <c r="Q6526" s="33"/>
      <c r="R6526" s="95"/>
      <c r="S6526" s="33"/>
      <c r="T6526" s="33"/>
      <c r="U6526" s="232"/>
      <c r="V6526" s="213"/>
      <c r="W6526" s="202" t="str" cm="1">
        <f t="array" ref="W6526">IF(SUM(LEN(B6526:V6526))=0,"",IF(OR(OR(ISBLANK(F6526),SUM(LEN(C6526),LEN(D6526))=0),AND(NOT(E6526="Unknown"),ISBLANK(J6526)),AND(NOT(O6526="Unknown"),ISBLANK(R6526))),"Missing Information", _xlfn._xlws.FILTER(_xlfn._xlws.FILTER(Table15[],(Table15[System-Owned Portion]&amp;Table15[If Material Anything Other than "Lead" in Column E,
Was Material Ever Previously Lead?]&amp;Table15[Customer-Owned Portion])=(E6526&amp;G6526&amp;O6526),""),{0,0,0,1})))</f>
        <v/>
      </c>
      <c r="X6526"/>
    </row>
    <row r="6527" spans="2:24" x14ac:dyDescent="0.35">
      <c r="B6527" s="208"/>
      <c r="C6527" s="33"/>
      <c r="D6527" s="33"/>
      <c r="E6527" s="47"/>
      <c r="F6527" s="46"/>
      <c r="G6527" s="95"/>
      <c r="H6527" s="33"/>
      <c r="I6527" s="33"/>
      <c r="J6527" s="95"/>
      <c r="K6527" s="33"/>
      <c r="L6527" s="33"/>
      <c r="M6527" s="232"/>
      <c r="N6527" s="210"/>
      <c r="O6527" s="120"/>
      <c r="P6527" s="46"/>
      <c r="Q6527" s="33"/>
      <c r="R6527" s="95"/>
      <c r="S6527" s="33"/>
      <c r="T6527" s="33"/>
      <c r="U6527" s="232"/>
      <c r="V6527" s="213"/>
      <c r="W6527" s="202" t="str" cm="1">
        <f t="array" ref="W6527">IF(SUM(LEN(B6527:V6527))=0,"",IF(OR(OR(ISBLANK(F6527),SUM(LEN(C6527),LEN(D6527))=0),AND(NOT(E6527="Unknown"),ISBLANK(J6527)),AND(NOT(O6527="Unknown"),ISBLANK(R6527))),"Missing Information", _xlfn._xlws.FILTER(_xlfn._xlws.FILTER(Table15[],(Table15[System-Owned Portion]&amp;Table15[If Material Anything Other than "Lead" in Column E,
Was Material Ever Previously Lead?]&amp;Table15[Customer-Owned Portion])=(E6527&amp;G6527&amp;O6527),""),{0,0,0,1})))</f>
        <v/>
      </c>
      <c r="X6527"/>
    </row>
    <row r="6528" spans="2:24" x14ac:dyDescent="0.35">
      <c r="B6528" s="208"/>
      <c r="C6528" s="33"/>
      <c r="D6528" s="33"/>
      <c r="E6528" s="47"/>
      <c r="F6528" s="46"/>
      <c r="G6528" s="95"/>
      <c r="H6528" s="33"/>
      <c r="I6528" s="33"/>
      <c r="J6528" s="95"/>
      <c r="K6528" s="33"/>
      <c r="L6528" s="33"/>
      <c r="M6528" s="232"/>
      <c r="N6528" s="210"/>
      <c r="O6528" s="120"/>
      <c r="P6528" s="46"/>
      <c r="Q6528" s="33"/>
      <c r="R6528" s="95"/>
      <c r="S6528" s="33"/>
      <c r="T6528" s="33"/>
      <c r="U6528" s="232"/>
      <c r="V6528" s="213"/>
      <c r="W6528" s="202" t="str" cm="1">
        <f t="array" ref="W6528">IF(SUM(LEN(B6528:V6528))=0,"",IF(OR(OR(ISBLANK(F6528),SUM(LEN(C6528),LEN(D6528))=0),AND(NOT(E6528="Unknown"),ISBLANK(J6528)),AND(NOT(O6528="Unknown"),ISBLANK(R6528))),"Missing Information", _xlfn._xlws.FILTER(_xlfn._xlws.FILTER(Table15[],(Table15[System-Owned Portion]&amp;Table15[If Material Anything Other than "Lead" in Column E,
Was Material Ever Previously Lead?]&amp;Table15[Customer-Owned Portion])=(E6528&amp;G6528&amp;O6528),""),{0,0,0,1})))</f>
        <v/>
      </c>
      <c r="X6528"/>
    </row>
    <row r="6529" spans="2:24" x14ac:dyDescent="0.35">
      <c r="B6529" s="208"/>
      <c r="C6529" s="33"/>
      <c r="D6529" s="33"/>
      <c r="E6529" s="47"/>
      <c r="F6529" s="46"/>
      <c r="G6529" s="95"/>
      <c r="H6529" s="33"/>
      <c r="I6529" s="33"/>
      <c r="J6529" s="95"/>
      <c r="K6529" s="33"/>
      <c r="L6529" s="33"/>
      <c r="M6529" s="232"/>
      <c r="N6529" s="210"/>
      <c r="O6529" s="120"/>
      <c r="P6529" s="46"/>
      <c r="Q6529" s="33"/>
      <c r="R6529" s="95"/>
      <c r="S6529" s="33"/>
      <c r="T6529" s="33"/>
      <c r="U6529" s="232"/>
      <c r="V6529" s="213"/>
      <c r="W6529" s="202" t="str" cm="1">
        <f t="array" ref="W6529">IF(SUM(LEN(B6529:V6529))=0,"",IF(OR(OR(ISBLANK(F6529),SUM(LEN(C6529),LEN(D6529))=0),AND(NOT(E6529="Unknown"),ISBLANK(J6529)),AND(NOT(O6529="Unknown"),ISBLANK(R6529))),"Missing Information", _xlfn._xlws.FILTER(_xlfn._xlws.FILTER(Table15[],(Table15[System-Owned Portion]&amp;Table15[If Material Anything Other than "Lead" in Column E,
Was Material Ever Previously Lead?]&amp;Table15[Customer-Owned Portion])=(E6529&amp;G6529&amp;O6529),""),{0,0,0,1})))</f>
        <v/>
      </c>
      <c r="X6529"/>
    </row>
    <row r="6530" spans="2:24" x14ac:dyDescent="0.35">
      <c r="B6530" s="208"/>
      <c r="C6530" s="33"/>
      <c r="D6530" s="33"/>
      <c r="E6530" s="47"/>
      <c r="F6530" s="46"/>
      <c r="G6530" s="95"/>
      <c r="H6530" s="33"/>
      <c r="I6530" s="33"/>
      <c r="J6530" s="95"/>
      <c r="K6530" s="33"/>
      <c r="L6530" s="33"/>
      <c r="M6530" s="232"/>
      <c r="N6530" s="210"/>
      <c r="O6530" s="120"/>
      <c r="P6530" s="46"/>
      <c r="Q6530" s="33"/>
      <c r="R6530" s="95"/>
      <c r="S6530" s="33"/>
      <c r="T6530" s="33"/>
      <c r="U6530" s="232"/>
      <c r="V6530" s="213"/>
      <c r="W6530" s="202" t="str" cm="1">
        <f t="array" ref="W6530">IF(SUM(LEN(B6530:V6530))=0,"",IF(OR(OR(ISBLANK(F6530),SUM(LEN(C6530),LEN(D6530))=0),AND(NOT(E6530="Unknown"),ISBLANK(J6530)),AND(NOT(O6530="Unknown"),ISBLANK(R6530))),"Missing Information", _xlfn._xlws.FILTER(_xlfn._xlws.FILTER(Table15[],(Table15[System-Owned Portion]&amp;Table15[If Material Anything Other than "Lead" in Column E,
Was Material Ever Previously Lead?]&amp;Table15[Customer-Owned Portion])=(E6530&amp;G6530&amp;O6530),""),{0,0,0,1})))</f>
        <v/>
      </c>
      <c r="X6530"/>
    </row>
    <row r="6531" spans="2:24" x14ac:dyDescent="0.35">
      <c r="B6531" s="208"/>
      <c r="C6531" s="33"/>
      <c r="D6531" s="33"/>
      <c r="E6531" s="47"/>
      <c r="F6531" s="46"/>
      <c r="G6531" s="95"/>
      <c r="H6531" s="33"/>
      <c r="I6531" s="33"/>
      <c r="J6531" s="95"/>
      <c r="K6531" s="33"/>
      <c r="L6531" s="33"/>
      <c r="M6531" s="232"/>
      <c r="N6531" s="210"/>
      <c r="O6531" s="120"/>
      <c r="P6531" s="46"/>
      <c r="Q6531" s="33"/>
      <c r="R6531" s="95"/>
      <c r="S6531" s="33"/>
      <c r="T6531" s="33"/>
      <c r="U6531" s="232"/>
      <c r="V6531" s="213"/>
      <c r="W6531" s="202" t="str" cm="1">
        <f t="array" ref="W6531">IF(SUM(LEN(B6531:V6531))=0,"",IF(OR(OR(ISBLANK(F6531),SUM(LEN(C6531),LEN(D6531))=0),AND(NOT(E6531="Unknown"),ISBLANK(J6531)),AND(NOT(O6531="Unknown"),ISBLANK(R6531))),"Missing Information", _xlfn._xlws.FILTER(_xlfn._xlws.FILTER(Table15[],(Table15[System-Owned Portion]&amp;Table15[If Material Anything Other than "Lead" in Column E,
Was Material Ever Previously Lead?]&amp;Table15[Customer-Owned Portion])=(E6531&amp;G6531&amp;O6531),""),{0,0,0,1})))</f>
        <v/>
      </c>
      <c r="X6531"/>
    </row>
    <row r="6532" spans="2:24" x14ac:dyDescent="0.35">
      <c r="B6532" s="208"/>
      <c r="C6532" s="33"/>
      <c r="D6532" s="33"/>
      <c r="E6532" s="47"/>
      <c r="F6532" s="46"/>
      <c r="G6532" s="95"/>
      <c r="H6532" s="33"/>
      <c r="I6532" s="33"/>
      <c r="J6532" s="95"/>
      <c r="K6532" s="33"/>
      <c r="L6532" s="33"/>
      <c r="M6532" s="232"/>
      <c r="N6532" s="210"/>
      <c r="O6532" s="120"/>
      <c r="P6532" s="46"/>
      <c r="Q6532" s="33"/>
      <c r="R6532" s="95"/>
      <c r="S6532" s="33"/>
      <c r="T6532" s="33"/>
      <c r="U6532" s="232"/>
      <c r="V6532" s="213"/>
      <c r="W6532" s="202" t="str" cm="1">
        <f t="array" ref="W6532">IF(SUM(LEN(B6532:V6532))=0,"",IF(OR(OR(ISBLANK(F6532),SUM(LEN(C6532),LEN(D6532))=0),AND(NOT(E6532="Unknown"),ISBLANK(J6532)),AND(NOT(O6532="Unknown"),ISBLANK(R6532))),"Missing Information", _xlfn._xlws.FILTER(_xlfn._xlws.FILTER(Table15[],(Table15[System-Owned Portion]&amp;Table15[If Material Anything Other than "Lead" in Column E,
Was Material Ever Previously Lead?]&amp;Table15[Customer-Owned Portion])=(E6532&amp;G6532&amp;O6532),""),{0,0,0,1})))</f>
        <v/>
      </c>
      <c r="X6532"/>
    </row>
    <row r="6533" spans="2:24" x14ac:dyDescent="0.35">
      <c r="B6533" s="208"/>
      <c r="C6533" s="33"/>
      <c r="D6533" s="33"/>
      <c r="E6533" s="47"/>
      <c r="F6533" s="46"/>
      <c r="G6533" s="95"/>
      <c r="H6533" s="33"/>
      <c r="I6533" s="33"/>
      <c r="J6533" s="95"/>
      <c r="K6533" s="33"/>
      <c r="L6533" s="33"/>
      <c r="M6533" s="232"/>
      <c r="N6533" s="210"/>
      <c r="O6533" s="120"/>
      <c r="P6533" s="46"/>
      <c r="Q6533" s="33"/>
      <c r="R6533" s="95"/>
      <c r="S6533" s="33"/>
      <c r="T6533" s="33"/>
      <c r="U6533" s="232"/>
      <c r="V6533" s="213"/>
      <c r="W6533" s="202" t="str" cm="1">
        <f t="array" ref="W6533">IF(SUM(LEN(B6533:V6533))=0,"",IF(OR(OR(ISBLANK(F6533),SUM(LEN(C6533),LEN(D6533))=0),AND(NOT(E6533="Unknown"),ISBLANK(J6533)),AND(NOT(O6533="Unknown"),ISBLANK(R6533))),"Missing Information", _xlfn._xlws.FILTER(_xlfn._xlws.FILTER(Table15[],(Table15[System-Owned Portion]&amp;Table15[If Material Anything Other than "Lead" in Column E,
Was Material Ever Previously Lead?]&amp;Table15[Customer-Owned Portion])=(E6533&amp;G6533&amp;O6533),""),{0,0,0,1})))</f>
        <v/>
      </c>
      <c r="X6533"/>
    </row>
    <row r="6534" spans="2:24" x14ac:dyDescent="0.35">
      <c r="B6534" s="208"/>
      <c r="C6534" s="33"/>
      <c r="D6534" s="33"/>
      <c r="E6534" s="47"/>
      <c r="F6534" s="46"/>
      <c r="G6534" s="95"/>
      <c r="H6534" s="33"/>
      <c r="I6534" s="33"/>
      <c r="J6534" s="95"/>
      <c r="K6534" s="33"/>
      <c r="L6534" s="33"/>
      <c r="M6534" s="232"/>
      <c r="N6534" s="210"/>
      <c r="O6534" s="120"/>
      <c r="P6534" s="46"/>
      <c r="Q6534" s="33"/>
      <c r="R6534" s="95"/>
      <c r="S6534" s="33"/>
      <c r="T6534" s="33"/>
      <c r="U6534" s="232"/>
      <c r="V6534" s="213"/>
      <c r="W6534" s="202" t="str" cm="1">
        <f t="array" ref="W6534">IF(SUM(LEN(B6534:V6534))=0,"",IF(OR(OR(ISBLANK(F6534),SUM(LEN(C6534),LEN(D6534))=0),AND(NOT(E6534="Unknown"),ISBLANK(J6534)),AND(NOT(O6534="Unknown"),ISBLANK(R6534))),"Missing Information", _xlfn._xlws.FILTER(_xlfn._xlws.FILTER(Table15[],(Table15[System-Owned Portion]&amp;Table15[If Material Anything Other than "Lead" in Column E,
Was Material Ever Previously Lead?]&amp;Table15[Customer-Owned Portion])=(E6534&amp;G6534&amp;O6534),""),{0,0,0,1})))</f>
        <v/>
      </c>
      <c r="X6534"/>
    </row>
    <row r="6535" spans="2:24" x14ac:dyDescent="0.35">
      <c r="B6535" s="208"/>
      <c r="C6535" s="33"/>
      <c r="D6535" s="33"/>
      <c r="E6535" s="47"/>
      <c r="F6535" s="46"/>
      <c r="G6535" s="95"/>
      <c r="H6535" s="33"/>
      <c r="I6535" s="33"/>
      <c r="J6535" s="95"/>
      <c r="K6535" s="33"/>
      <c r="L6535" s="33"/>
      <c r="M6535" s="232"/>
      <c r="N6535" s="210"/>
      <c r="O6535" s="120"/>
      <c r="P6535" s="46"/>
      <c r="Q6535" s="33"/>
      <c r="R6535" s="95"/>
      <c r="S6535" s="33"/>
      <c r="T6535" s="33"/>
      <c r="U6535" s="232"/>
      <c r="V6535" s="213"/>
      <c r="W6535" s="202" t="str" cm="1">
        <f t="array" ref="W6535">IF(SUM(LEN(B6535:V6535))=0,"",IF(OR(OR(ISBLANK(F6535),SUM(LEN(C6535),LEN(D6535))=0),AND(NOT(E6535="Unknown"),ISBLANK(J6535)),AND(NOT(O6535="Unknown"),ISBLANK(R6535))),"Missing Information", _xlfn._xlws.FILTER(_xlfn._xlws.FILTER(Table15[],(Table15[System-Owned Portion]&amp;Table15[If Material Anything Other than "Lead" in Column E,
Was Material Ever Previously Lead?]&amp;Table15[Customer-Owned Portion])=(E6535&amp;G6535&amp;O6535),""),{0,0,0,1})))</f>
        <v/>
      </c>
      <c r="X6535"/>
    </row>
    <row r="6536" spans="2:24" x14ac:dyDescent="0.35">
      <c r="B6536" s="208"/>
      <c r="C6536" s="33"/>
      <c r="D6536" s="33"/>
      <c r="E6536" s="47"/>
      <c r="F6536" s="46"/>
      <c r="G6536" s="95"/>
      <c r="H6536" s="33"/>
      <c r="I6536" s="33"/>
      <c r="J6536" s="95"/>
      <c r="K6536" s="33"/>
      <c r="L6536" s="33"/>
      <c r="M6536" s="232"/>
      <c r="N6536" s="210"/>
      <c r="O6536" s="120"/>
      <c r="P6536" s="46"/>
      <c r="Q6536" s="33"/>
      <c r="R6536" s="95"/>
      <c r="S6536" s="33"/>
      <c r="T6536" s="33"/>
      <c r="U6536" s="232"/>
      <c r="V6536" s="213"/>
      <c r="W6536" s="202" t="str" cm="1">
        <f t="array" ref="W6536">IF(SUM(LEN(B6536:V6536))=0,"",IF(OR(OR(ISBLANK(F6536),SUM(LEN(C6536),LEN(D6536))=0),AND(NOT(E6536="Unknown"),ISBLANK(J6536)),AND(NOT(O6536="Unknown"),ISBLANK(R6536))),"Missing Information", _xlfn._xlws.FILTER(_xlfn._xlws.FILTER(Table15[],(Table15[System-Owned Portion]&amp;Table15[If Material Anything Other than "Lead" in Column E,
Was Material Ever Previously Lead?]&amp;Table15[Customer-Owned Portion])=(E6536&amp;G6536&amp;O6536),""),{0,0,0,1})))</f>
        <v/>
      </c>
      <c r="X6536"/>
    </row>
    <row r="6537" spans="2:24" x14ac:dyDescent="0.35">
      <c r="B6537" s="208"/>
      <c r="C6537" s="33"/>
      <c r="D6537" s="33"/>
      <c r="E6537" s="47"/>
      <c r="F6537" s="46"/>
      <c r="G6537" s="95"/>
      <c r="H6537" s="33"/>
      <c r="I6537" s="33"/>
      <c r="J6537" s="95"/>
      <c r="K6537" s="33"/>
      <c r="L6537" s="33"/>
      <c r="M6537" s="232"/>
      <c r="N6537" s="210"/>
      <c r="O6537" s="120"/>
      <c r="P6537" s="46"/>
      <c r="Q6537" s="33"/>
      <c r="R6537" s="95"/>
      <c r="S6537" s="33"/>
      <c r="T6537" s="33"/>
      <c r="U6537" s="232"/>
      <c r="V6537" s="213"/>
      <c r="W6537" s="202" t="str" cm="1">
        <f t="array" ref="W6537">IF(SUM(LEN(B6537:V6537))=0,"",IF(OR(OR(ISBLANK(F6537),SUM(LEN(C6537),LEN(D6537))=0),AND(NOT(E6537="Unknown"),ISBLANK(J6537)),AND(NOT(O6537="Unknown"),ISBLANK(R6537))),"Missing Information", _xlfn._xlws.FILTER(_xlfn._xlws.FILTER(Table15[],(Table15[System-Owned Portion]&amp;Table15[If Material Anything Other than "Lead" in Column E,
Was Material Ever Previously Lead?]&amp;Table15[Customer-Owned Portion])=(E6537&amp;G6537&amp;O6537),""),{0,0,0,1})))</f>
        <v/>
      </c>
      <c r="X6537"/>
    </row>
    <row r="6538" spans="2:24" x14ac:dyDescent="0.35">
      <c r="B6538" s="208"/>
      <c r="C6538" s="33"/>
      <c r="D6538" s="33"/>
      <c r="E6538" s="47"/>
      <c r="F6538" s="46"/>
      <c r="G6538" s="95"/>
      <c r="H6538" s="33"/>
      <c r="I6538" s="33"/>
      <c r="J6538" s="95"/>
      <c r="K6538" s="33"/>
      <c r="L6538" s="33"/>
      <c r="M6538" s="232"/>
      <c r="N6538" s="210"/>
      <c r="O6538" s="120"/>
      <c r="P6538" s="46"/>
      <c r="Q6538" s="33"/>
      <c r="R6538" s="95"/>
      <c r="S6538" s="33"/>
      <c r="T6538" s="33"/>
      <c r="U6538" s="232"/>
      <c r="V6538" s="213"/>
      <c r="W6538" s="202" t="str" cm="1">
        <f t="array" ref="W6538">IF(SUM(LEN(B6538:V6538))=0,"",IF(OR(OR(ISBLANK(F6538),SUM(LEN(C6538),LEN(D6538))=0),AND(NOT(E6538="Unknown"),ISBLANK(J6538)),AND(NOT(O6538="Unknown"),ISBLANK(R6538))),"Missing Information", _xlfn._xlws.FILTER(_xlfn._xlws.FILTER(Table15[],(Table15[System-Owned Portion]&amp;Table15[If Material Anything Other than "Lead" in Column E,
Was Material Ever Previously Lead?]&amp;Table15[Customer-Owned Portion])=(E6538&amp;G6538&amp;O6538),""),{0,0,0,1})))</f>
        <v/>
      </c>
      <c r="X6538"/>
    </row>
    <row r="6539" spans="2:24" x14ac:dyDescent="0.35">
      <c r="B6539" s="208"/>
      <c r="C6539" s="33"/>
      <c r="D6539" s="33"/>
      <c r="E6539" s="47"/>
      <c r="F6539" s="46"/>
      <c r="G6539" s="95"/>
      <c r="H6539" s="33"/>
      <c r="I6539" s="33"/>
      <c r="J6539" s="95"/>
      <c r="K6539" s="33"/>
      <c r="L6539" s="33"/>
      <c r="M6539" s="232"/>
      <c r="N6539" s="210"/>
      <c r="O6539" s="120"/>
      <c r="P6539" s="46"/>
      <c r="Q6539" s="33"/>
      <c r="R6539" s="95"/>
      <c r="S6539" s="33"/>
      <c r="T6539" s="33"/>
      <c r="U6539" s="232"/>
      <c r="V6539" s="213"/>
      <c r="W6539" s="202" t="str" cm="1">
        <f t="array" ref="W6539">IF(SUM(LEN(B6539:V6539))=0,"",IF(OR(OR(ISBLANK(F6539),SUM(LEN(C6539),LEN(D6539))=0),AND(NOT(E6539="Unknown"),ISBLANK(J6539)),AND(NOT(O6539="Unknown"),ISBLANK(R6539))),"Missing Information", _xlfn._xlws.FILTER(_xlfn._xlws.FILTER(Table15[],(Table15[System-Owned Portion]&amp;Table15[If Material Anything Other than "Lead" in Column E,
Was Material Ever Previously Lead?]&amp;Table15[Customer-Owned Portion])=(E6539&amp;G6539&amp;O6539),""),{0,0,0,1})))</f>
        <v/>
      </c>
      <c r="X6539"/>
    </row>
    <row r="6540" spans="2:24" x14ac:dyDescent="0.35">
      <c r="B6540" s="208"/>
      <c r="C6540" s="33"/>
      <c r="D6540" s="33"/>
      <c r="E6540" s="47"/>
      <c r="F6540" s="46"/>
      <c r="G6540" s="95"/>
      <c r="H6540" s="33"/>
      <c r="I6540" s="33"/>
      <c r="J6540" s="95"/>
      <c r="K6540" s="33"/>
      <c r="L6540" s="33"/>
      <c r="M6540" s="232"/>
      <c r="N6540" s="210"/>
      <c r="O6540" s="120"/>
      <c r="P6540" s="46"/>
      <c r="Q6540" s="33"/>
      <c r="R6540" s="95"/>
      <c r="S6540" s="33"/>
      <c r="T6540" s="33"/>
      <c r="U6540" s="232"/>
      <c r="V6540" s="213"/>
      <c r="W6540" s="202" t="str" cm="1">
        <f t="array" ref="W6540">IF(SUM(LEN(B6540:V6540))=0,"",IF(OR(OR(ISBLANK(F6540),SUM(LEN(C6540),LEN(D6540))=0),AND(NOT(E6540="Unknown"),ISBLANK(J6540)),AND(NOT(O6540="Unknown"),ISBLANK(R6540))),"Missing Information", _xlfn._xlws.FILTER(_xlfn._xlws.FILTER(Table15[],(Table15[System-Owned Portion]&amp;Table15[If Material Anything Other than "Lead" in Column E,
Was Material Ever Previously Lead?]&amp;Table15[Customer-Owned Portion])=(E6540&amp;G6540&amp;O6540),""),{0,0,0,1})))</f>
        <v/>
      </c>
      <c r="X6540"/>
    </row>
    <row r="6541" spans="2:24" x14ac:dyDescent="0.35">
      <c r="B6541" s="208"/>
      <c r="C6541" s="33"/>
      <c r="D6541" s="33"/>
      <c r="E6541" s="47"/>
      <c r="F6541" s="46"/>
      <c r="G6541" s="95"/>
      <c r="H6541" s="33"/>
      <c r="I6541" s="33"/>
      <c r="J6541" s="95"/>
      <c r="K6541" s="33"/>
      <c r="L6541" s="33"/>
      <c r="M6541" s="232"/>
      <c r="N6541" s="210"/>
      <c r="O6541" s="120"/>
      <c r="P6541" s="46"/>
      <c r="Q6541" s="33"/>
      <c r="R6541" s="95"/>
      <c r="S6541" s="33"/>
      <c r="T6541" s="33"/>
      <c r="U6541" s="232"/>
      <c r="V6541" s="213"/>
      <c r="W6541" s="202" t="str" cm="1">
        <f t="array" ref="W6541">IF(SUM(LEN(B6541:V6541))=0,"",IF(OR(OR(ISBLANK(F6541),SUM(LEN(C6541),LEN(D6541))=0),AND(NOT(E6541="Unknown"),ISBLANK(J6541)),AND(NOT(O6541="Unknown"),ISBLANK(R6541))),"Missing Information", _xlfn._xlws.FILTER(_xlfn._xlws.FILTER(Table15[],(Table15[System-Owned Portion]&amp;Table15[If Material Anything Other than "Lead" in Column E,
Was Material Ever Previously Lead?]&amp;Table15[Customer-Owned Portion])=(E6541&amp;G6541&amp;O6541),""),{0,0,0,1})))</f>
        <v/>
      </c>
      <c r="X6541"/>
    </row>
    <row r="6542" spans="2:24" x14ac:dyDescent="0.35">
      <c r="B6542" s="208"/>
      <c r="C6542" s="33"/>
      <c r="D6542" s="33"/>
      <c r="E6542" s="47"/>
      <c r="F6542" s="46"/>
      <c r="G6542" s="95"/>
      <c r="H6542" s="33"/>
      <c r="I6542" s="33"/>
      <c r="J6542" s="95"/>
      <c r="K6542" s="33"/>
      <c r="L6542" s="33"/>
      <c r="M6542" s="232"/>
      <c r="N6542" s="210"/>
      <c r="O6542" s="120"/>
      <c r="P6542" s="46"/>
      <c r="Q6542" s="33"/>
      <c r="R6542" s="95"/>
      <c r="S6542" s="33"/>
      <c r="T6542" s="33"/>
      <c r="U6542" s="232"/>
      <c r="V6542" s="213"/>
      <c r="W6542" s="202" t="str" cm="1">
        <f t="array" ref="W6542">IF(SUM(LEN(B6542:V6542))=0,"",IF(OR(OR(ISBLANK(F6542),SUM(LEN(C6542),LEN(D6542))=0),AND(NOT(E6542="Unknown"),ISBLANK(J6542)),AND(NOT(O6542="Unknown"),ISBLANK(R6542))),"Missing Information", _xlfn._xlws.FILTER(_xlfn._xlws.FILTER(Table15[],(Table15[System-Owned Portion]&amp;Table15[If Material Anything Other than "Lead" in Column E,
Was Material Ever Previously Lead?]&amp;Table15[Customer-Owned Portion])=(E6542&amp;G6542&amp;O6542),""),{0,0,0,1})))</f>
        <v/>
      </c>
      <c r="X6542"/>
    </row>
    <row r="6543" spans="2:24" x14ac:dyDescent="0.35">
      <c r="B6543" s="208"/>
      <c r="C6543" s="33"/>
      <c r="D6543" s="33"/>
      <c r="E6543" s="47"/>
      <c r="F6543" s="46"/>
      <c r="G6543" s="95"/>
      <c r="H6543" s="33"/>
      <c r="I6543" s="33"/>
      <c r="J6543" s="95"/>
      <c r="K6543" s="33"/>
      <c r="L6543" s="33"/>
      <c r="M6543" s="232"/>
      <c r="N6543" s="210"/>
      <c r="O6543" s="120"/>
      <c r="P6543" s="46"/>
      <c r="Q6543" s="33"/>
      <c r="R6543" s="95"/>
      <c r="S6543" s="33"/>
      <c r="T6543" s="33"/>
      <c r="U6543" s="232"/>
      <c r="V6543" s="213"/>
      <c r="W6543" s="202" t="str" cm="1">
        <f t="array" ref="W6543">IF(SUM(LEN(B6543:V6543))=0,"",IF(OR(OR(ISBLANK(F6543),SUM(LEN(C6543),LEN(D6543))=0),AND(NOT(E6543="Unknown"),ISBLANK(J6543)),AND(NOT(O6543="Unknown"),ISBLANK(R6543))),"Missing Information", _xlfn._xlws.FILTER(_xlfn._xlws.FILTER(Table15[],(Table15[System-Owned Portion]&amp;Table15[If Material Anything Other than "Lead" in Column E,
Was Material Ever Previously Lead?]&amp;Table15[Customer-Owned Portion])=(E6543&amp;G6543&amp;O6543),""),{0,0,0,1})))</f>
        <v/>
      </c>
      <c r="X6543"/>
    </row>
    <row r="6544" spans="2:24" x14ac:dyDescent="0.35">
      <c r="B6544" s="208"/>
      <c r="C6544" s="33"/>
      <c r="D6544" s="33"/>
      <c r="E6544" s="47"/>
      <c r="F6544" s="46"/>
      <c r="G6544" s="95"/>
      <c r="H6544" s="33"/>
      <c r="I6544" s="33"/>
      <c r="J6544" s="95"/>
      <c r="K6544" s="33"/>
      <c r="L6544" s="33"/>
      <c r="M6544" s="232"/>
      <c r="N6544" s="210"/>
      <c r="O6544" s="120"/>
      <c r="P6544" s="46"/>
      <c r="Q6544" s="33"/>
      <c r="R6544" s="95"/>
      <c r="S6544" s="33"/>
      <c r="T6544" s="33"/>
      <c r="U6544" s="232"/>
      <c r="V6544" s="213"/>
      <c r="W6544" s="202" t="str" cm="1">
        <f t="array" ref="W6544">IF(SUM(LEN(B6544:V6544))=0,"",IF(OR(OR(ISBLANK(F6544),SUM(LEN(C6544),LEN(D6544))=0),AND(NOT(E6544="Unknown"),ISBLANK(J6544)),AND(NOT(O6544="Unknown"),ISBLANK(R6544))),"Missing Information", _xlfn._xlws.FILTER(_xlfn._xlws.FILTER(Table15[],(Table15[System-Owned Portion]&amp;Table15[If Material Anything Other than "Lead" in Column E,
Was Material Ever Previously Lead?]&amp;Table15[Customer-Owned Portion])=(E6544&amp;G6544&amp;O6544),""),{0,0,0,1})))</f>
        <v/>
      </c>
      <c r="X6544"/>
    </row>
    <row r="6545" spans="2:24" x14ac:dyDescent="0.35">
      <c r="B6545" s="208"/>
      <c r="C6545" s="33"/>
      <c r="D6545" s="33"/>
      <c r="E6545" s="47"/>
      <c r="F6545" s="46"/>
      <c r="G6545" s="95"/>
      <c r="H6545" s="33"/>
      <c r="I6545" s="33"/>
      <c r="J6545" s="95"/>
      <c r="K6545" s="33"/>
      <c r="L6545" s="33"/>
      <c r="M6545" s="232"/>
      <c r="N6545" s="210"/>
      <c r="O6545" s="120"/>
      <c r="P6545" s="46"/>
      <c r="Q6545" s="33"/>
      <c r="R6545" s="95"/>
      <c r="S6545" s="33"/>
      <c r="T6545" s="33"/>
      <c r="U6545" s="232"/>
      <c r="V6545" s="213"/>
      <c r="W6545" s="202" t="str" cm="1">
        <f t="array" ref="W6545">IF(SUM(LEN(B6545:V6545))=0,"",IF(OR(OR(ISBLANK(F6545),SUM(LEN(C6545),LEN(D6545))=0),AND(NOT(E6545="Unknown"),ISBLANK(J6545)),AND(NOT(O6545="Unknown"),ISBLANK(R6545))),"Missing Information", _xlfn._xlws.FILTER(_xlfn._xlws.FILTER(Table15[],(Table15[System-Owned Portion]&amp;Table15[If Material Anything Other than "Lead" in Column E,
Was Material Ever Previously Lead?]&amp;Table15[Customer-Owned Portion])=(E6545&amp;G6545&amp;O6545),""),{0,0,0,1})))</f>
        <v/>
      </c>
      <c r="X6545"/>
    </row>
    <row r="6546" spans="2:24" x14ac:dyDescent="0.35">
      <c r="B6546" s="208"/>
      <c r="C6546" s="33"/>
      <c r="D6546" s="33"/>
      <c r="E6546" s="47"/>
      <c r="F6546" s="46"/>
      <c r="G6546" s="95"/>
      <c r="H6546" s="33"/>
      <c r="I6546" s="33"/>
      <c r="J6546" s="95"/>
      <c r="K6546" s="33"/>
      <c r="L6546" s="33"/>
      <c r="M6546" s="232"/>
      <c r="N6546" s="210"/>
      <c r="O6546" s="120"/>
      <c r="P6546" s="46"/>
      <c r="Q6546" s="33"/>
      <c r="R6546" s="95"/>
      <c r="S6546" s="33"/>
      <c r="T6546" s="33"/>
      <c r="U6546" s="232"/>
      <c r="V6546" s="213"/>
      <c r="W6546" s="202" t="str" cm="1">
        <f t="array" ref="W6546">IF(SUM(LEN(B6546:V6546))=0,"",IF(OR(OR(ISBLANK(F6546),SUM(LEN(C6546),LEN(D6546))=0),AND(NOT(E6546="Unknown"),ISBLANK(J6546)),AND(NOT(O6546="Unknown"),ISBLANK(R6546))),"Missing Information", _xlfn._xlws.FILTER(_xlfn._xlws.FILTER(Table15[],(Table15[System-Owned Portion]&amp;Table15[If Material Anything Other than "Lead" in Column E,
Was Material Ever Previously Lead?]&amp;Table15[Customer-Owned Portion])=(E6546&amp;G6546&amp;O6546),""),{0,0,0,1})))</f>
        <v/>
      </c>
      <c r="X6546"/>
    </row>
    <row r="6547" spans="2:24" x14ac:dyDescent="0.35">
      <c r="B6547" s="208"/>
      <c r="C6547" s="33"/>
      <c r="D6547" s="33"/>
      <c r="E6547" s="47"/>
      <c r="F6547" s="46"/>
      <c r="G6547" s="95"/>
      <c r="H6547" s="33"/>
      <c r="I6547" s="33"/>
      <c r="J6547" s="95"/>
      <c r="K6547" s="33"/>
      <c r="L6547" s="33"/>
      <c r="M6547" s="232"/>
      <c r="N6547" s="210"/>
      <c r="O6547" s="120"/>
      <c r="P6547" s="46"/>
      <c r="Q6547" s="33"/>
      <c r="R6547" s="95"/>
      <c r="S6547" s="33"/>
      <c r="T6547" s="33"/>
      <c r="U6547" s="232"/>
      <c r="V6547" s="213"/>
      <c r="W6547" s="202" t="str" cm="1">
        <f t="array" ref="W6547">IF(SUM(LEN(B6547:V6547))=0,"",IF(OR(OR(ISBLANK(F6547),SUM(LEN(C6547),LEN(D6547))=0),AND(NOT(E6547="Unknown"),ISBLANK(J6547)),AND(NOT(O6547="Unknown"),ISBLANK(R6547))),"Missing Information", _xlfn._xlws.FILTER(_xlfn._xlws.FILTER(Table15[],(Table15[System-Owned Portion]&amp;Table15[If Material Anything Other than "Lead" in Column E,
Was Material Ever Previously Lead?]&amp;Table15[Customer-Owned Portion])=(E6547&amp;G6547&amp;O6547),""),{0,0,0,1})))</f>
        <v/>
      </c>
      <c r="X6547"/>
    </row>
    <row r="6548" spans="2:24" x14ac:dyDescent="0.35">
      <c r="B6548" s="208"/>
      <c r="C6548" s="33"/>
      <c r="D6548" s="33"/>
      <c r="E6548" s="47"/>
      <c r="F6548" s="46"/>
      <c r="G6548" s="95"/>
      <c r="H6548" s="33"/>
      <c r="I6548" s="33"/>
      <c r="J6548" s="95"/>
      <c r="K6548" s="33"/>
      <c r="L6548" s="33"/>
      <c r="M6548" s="232"/>
      <c r="N6548" s="210"/>
      <c r="O6548" s="120"/>
      <c r="P6548" s="46"/>
      <c r="Q6548" s="33"/>
      <c r="R6548" s="95"/>
      <c r="S6548" s="33"/>
      <c r="T6548" s="33"/>
      <c r="U6548" s="232"/>
      <c r="V6548" s="213"/>
      <c r="W6548" s="202" t="str" cm="1">
        <f t="array" ref="W6548">IF(SUM(LEN(B6548:V6548))=0,"",IF(OR(OR(ISBLANK(F6548),SUM(LEN(C6548),LEN(D6548))=0),AND(NOT(E6548="Unknown"),ISBLANK(J6548)),AND(NOT(O6548="Unknown"),ISBLANK(R6548))),"Missing Information", _xlfn._xlws.FILTER(_xlfn._xlws.FILTER(Table15[],(Table15[System-Owned Portion]&amp;Table15[If Material Anything Other than "Lead" in Column E,
Was Material Ever Previously Lead?]&amp;Table15[Customer-Owned Portion])=(E6548&amp;G6548&amp;O6548),""),{0,0,0,1})))</f>
        <v/>
      </c>
      <c r="X6548"/>
    </row>
    <row r="6549" spans="2:24" x14ac:dyDescent="0.35">
      <c r="B6549" s="208"/>
      <c r="C6549" s="33"/>
      <c r="D6549" s="33"/>
      <c r="E6549" s="47"/>
      <c r="F6549" s="46"/>
      <c r="G6549" s="95"/>
      <c r="H6549" s="33"/>
      <c r="I6549" s="33"/>
      <c r="J6549" s="95"/>
      <c r="K6549" s="33"/>
      <c r="L6549" s="33"/>
      <c r="M6549" s="232"/>
      <c r="N6549" s="210"/>
      <c r="O6549" s="120"/>
      <c r="P6549" s="46"/>
      <c r="Q6549" s="33"/>
      <c r="R6549" s="95"/>
      <c r="S6549" s="33"/>
      <c r="T6549" s="33"/>
      <c r="U6549" s="232"/>
      <c r="V6549" s="213"/>
      <c r="W6549" s="202" t="str" cm="1">
        <f t="array" ref="W6549">IF(SUM(LEN(B6549:V6549))=0,"",IF(OR(OR(ISBLANK(F6549),SUM(LEN(C6549),LEN(D6549))=0),AND(NOT(E6549="Unknown"),ISBLANK(J6549)),AND(NOT(O6549="Unknown"),ISBLANK(R6549))),"Missing Information", _xlfn._xlws.FILTER(_xlfn._xlws.FILTER(Table15[],(Table15[System-Owned Portion]&amp;Table15[If Material Anything Other than "Lead" in Column E,
Was Material Ever Previously Lead?]&amp;Table15[Customer-Owned Portion])=(E6549&amp;G6549&amp;O6549),""),{0,0,0,1})))</f>
        <v/>
      </c>
      <c r="X6549"/>
    </row>
    <row r="6550" spans="2:24" x14ac:dyDescent="0.35">
      <c r="B6550" s="208"/>
      <c r="C6550" s="33"/>
      <c r="D6550" s="33"/>
      <c r="E6550" s="47"/>
      <c r="F6550" s="46"/>
      <c r="G6550" s="95"/>
      <c r="H6550" s="33"/>
      <c r="I6550" s="33"/>
      <c r="J6550" s="95"/>
      <c r="K6550" s="33"/>
      <c r="L6550" s="33"/>
      <c r="M6550" s="232"/>
      <c r="N6550" s="210"/>
      <c r="O6550" s="120"/>
      <c r="P6550" s="46"/>
      <c r="Q6550" s="33"/>
      <c r="R6550" s="95"/>
      <c r="S6550" s="33"/>
      <c r="T6550" s="33"/>
      <c r="U6550" s="232"/>
      <c r="V6550" s="213"/>
      <c r="W6550" s="202" t="str" cm="1">
        <f t="array" ref="W6550">IF(SUM(LEN(B6550:V6550))=0,"",IF(OR(OR(ISBLANK(F6550),SUM(LEN(C6550),LEN(D6550))=0),AND(NOT(E6550="Unknown"),ISBLANK(J6550)),AND(NOT(O6550="Unknown"),ISBLANK(R6550))),"Missing Information", _xlfn._xlws.FILTER(_xlfn._xlws.FILTER(Table15[],(Table15[System-Owned Portion]&amp;Table15[If Material Anything Other than "Lead" in Column E,
Was Material Ever Previously Lead?]&amp;Table15[Customer-Owned Portion])=(E6550&amp;G6550&amp;O6550),""),{0,0,0,1})))</f>
        <v/>
      </c>
      <c r="X6550"/>
    </row>
    <row r="6551" spans="2:24" x14ac:dyDescent="0.35">
      <c r="B6551" s="208"/>
      <c r="C6551" s="33"/>
      <c r="D6551" s="33"/>
      <c r="E6551" s="47"/>
      <c r="F6551" s="46"/>
      <c r="G6551" s="95"/>
      <c r="H6551" s="33"/>
      <c r="I6551" s="33"/>
      <c r="J6551" s="95"/>
      <c r="K6551" s="33"/>
      <c r="L6551" s="33"/>
      <c r="M6551" s="232"/>
      <c r="N6551" s="210"/>
      <c r="O6551" s="120"/>
      <c r="P6551" s="46"/>
      <c r="Q6551" s="33"/>
      <c r="R6551" s="95"/>
      <c r="S6551" s="33"/>
      <c r="T6551" s="33"/>
      <c r="U6551" s="232"/>
      <c r="V6551" s="213"/>
      <c r="W6551" s="202" t="str" cm="1">
        <f t="array" ref="W6551">IF(SUM(LEN(B6551:V6551))=0,"",IF(OR(OR(ISBLANK(F6551),SUM(LEN(C6551),LEN(D6551))=0),AND(NOT(E6551="Unknown"),ISBLANK(J6551)),AND(NOT(O6551="Unknown"),ISBLANK(R6551))),"Missing Information", _xlfn._xlws.FILTER(_xlfn._xlws.FILTER(Table15[],(Table15[System-Owned Portion]&amp;Table15[If Material Anything Other than "Lead" in Column E,
Was Material Ever Previously Lead?]&amp;Table15[Customer-Owned Portion])=(E6551&amp;G6551&amp;O6551),""),{0,0,0,1})))</f>
        <v/>
      </c>
      <c r="X6551"/>
    </row>
    <row r="6552" spans="2:24" x14ac:dyDescent="0.35">
      <c r="B6552" s="208"/>
      <c r="C6552" s="33"/>
      <c r="D6552" s="33"/>
      <c r="E6552" s="47"/>
      <c r="F6552" s="46"/>
      <c r="G6552" s="95"/>
      <c r="H6552" s="33"/>
      <c r="I6552" s="33"/>
      <c r="J6552" s="95"/>
      <c r="K6552" s="33"/>
      <c r="L6552" s="33"/>
      <c r="M6552" s="232"/>
      <c r="N6552" s="210"/>
      <c r="O6552" s="120"/>
      <c r="P6552" s="46"/>
      <c r="Q6552" s="33"/>
      <c r="R6552" s="95"/>
      <c r="S6552" s="33"/>
      <c r="T6552" s="33"/>
      <c r="U6552" s="232"/>
      <c r="V6552" s="213"/>
      <c r="W6552" s="202" t="str" cm="1">
        <f t="array" ref="W6552">IF(SUM(LEN(B6552:V6552))=0,"",IF(OR(OR(ISBLANK(F6552),SUM(LEN(C6552),LEN(D6552))=0),AND(NOT(E6552="Unknown"),ISBLANK(J6552)),AND(NOT(O6552="Unknown"),ISBLANK(R6552))),"Missing Information", _xlfn._xlws.FILTER(_xlfn._xlws.FILTER(Table15[],(Table15[System-Owned Portion]&amp;Table15[If Material Anything Other than "Lead" in Column E,
Was Material Ever Previously Lead?]&amp;Table15[Customer-Owned Portion])=(E6552&amp;G6552&amp;O6552),""),{0,0,0,1})))</f>
        <v/>
      </c>
      <c r="X6552"/>
    </row>
    <row r="6553" spans="2:24" x14ac:dyDescent="0.35">
      <c r="B6553" s="208"/>
      <c r="C6553" s="33"/>
      <c r="D6553" s="33"/>
      <c r="E6553" s="47"/>
      <c r="F6553" s="46"/>
      <c r="G6553" s="95"/>
      <c r="H6553" s="33"/>
      <c r="I6553" s="33"/>
      <c r="J6553" s="95"/>
      <c r="K6553" s="33"/>
      <c r="L6553" s="33"/>
      <c r="M6553" s="232"/>
      <c r="N6553" s="210"/>
      <c r="O6553" s="120"/>
      <c r="P6553" s="46"/>
      <c r="Q6553" s="33"/>
      <c r="R6553" s="95"/>
      <c r="S6553" s="33"/>
      <c r="T6553" s="33"/>
      <c r="U6553" s="232"/>
      <c r="V6553" s="213"/>
      <c r="W6553" s="202" t="str" cm="1">
        <f t="array" ref="W6553">IF(SUM(LEN(B6553:V6553))=0,"",IF(OR(OR(ISBLANK(F6553),SUM(LEN(C6553),LEN(D6553))=0),AND(NOT(E6553="Unknown"),ISBLANK(J6553)),AND(NOT(O6553="Unknown"),ISBLANK(R6553))),"Missing Information", _xlfn._xlws.FILTER(_xlfn._xlws.FILTER(Table15[],(Table15[System-Owned Portion]&amp;Table15[If Material Anything Other than "Lead" in Column E,
Was Material Ever Previously Lead?]&amp;Table15[Customer-Owned Portion])=(E6553&amp;G6553&amp;O6553),""),{0,0,0,1})))</f>
        <v/>
      </c>
      <c r="X6553"/>
    </row>
    <row r="6554" spans="2:24" x14ac:dyDescent="0.35">
      <c r="B6554" s="208"/>
      <c r="C6554" s="33"/>
      <c r="D6554" s="33"/>
      <c r="E6554" s="47"/>
      <c r="F6554" s="46"/>
      <c r="G6554" s="95"/>
      <c r="H6554" s="33"/>
      <c r="I6554" s="33"/>
      <c r="J6554" s="95"/>
      <c r="K6554" s="33"/>
      <c r="L6554" s="33"/>
      <c r="M6554" s="232"/>
      <c r="N6554" s="210"/>
      <c r="O6554" s="120"/>
      <c r="P6554" s="46"/>
      <c r="Q6554" s="33"/>
      <c r="R6554" s="95"/>
      <c r="S6554" s="33"/>
      <c r="T6554" s="33"/>
      <c r="U6554" s="232"/>
      <c r="V6554" s="213"/>
      <c r="W6554" s="202" t="str" cm="1">
        <f t="array" ref="W6554">IF(SUM(LEN(B6554:V6554))=0,"",IF(OR(OR(ISBLANK(F6554),SUM(LEN(C6554),LEN(D6554))=0),AND(NOT(E6554="Unknown"),ISBLANK(J6554)),AND(NOT(O6554="Unknown"),ISBLANK(R6554))),"Missing Information", _xlfn._xlws.FILTER(_xlfn._xlws.FILTER(Table15[],(Table15[System-Owned Portion]&amp;Table15[If Material Anything Other than "Lead" in Column E,
Was Material Ever Previously Lead?]&amp;Table15[Customer-Owned Portion])=(E6554&amp;G6554&amp;O6554),""),{0,0,0,1})))</f>
        <v/>
      </c>
      <c r="X6554"/>
    </row>
    <row r="6555" spans="2:24" x14ac:dyDescent="0.35">
      <c r="B6555" s="208"/>
      <c r="C6555" s="33"/>
      <c r="D6555" s="33"/>
      <c r="E6555" s="47"/>
      <c r="F6555" s="46"/>
      <c r="G6555" s="95"/>
      <c r="H6555" s="33"/>
      <c r="I6555" s="33"/>
      <c r="J6555" s="95"/>
      <c r="K6555" s="33"/>
      <c r="L6555" s="33"/>
      <c r="M6555" s="232"/>
      <c r="N6555" s="210"/>
      <c r="O6555" s="120"/>
      <c r="P6555" s="46"/>
      <c r="Q6555" s="33"/>
      <c r="R6555" s="95"/>
      <c r="S6555" s="33"/>
      <c r="T6555" s="33"/>
      <c r="U6555" s="232"/>
      <c r="V6555" s="213"/>
      <c r="W6555" s="202" t="str" cm="1">
        <f t="array" ref="W6555">IF(SUM(LEN(B6555:V6555))=0,"",IF(OR(OR(ISBLANK(F6555),SUM(LEN(C6555),LEN(D6555))=0),AND(NOT(E6555="Unknown"),ISBLANK(J6555)),AND(NOT(O6555="Unknown"),ISBLANK(R6555))),"Missing Information", _xlfn._xlws.FILTER(_xlfn._xlws.FILTER(Table15[],(Table15[System-Owned Portion]&amp;Table15[If Material Anything Other than "Lead" in Column E,
Was Material Ever Previously Lead?]&amp;Table15[Customer-Owned Portion])=(E6555&amp;G6555&amp;O6555),""),{0,0,0,1})))</f>
        <v/>
      </c>
      <c r="X6555"/>
    </row>
    <row r="6556" spans="2:24" x14ac:dyDescent="0.35">
      <c r="B6556" s="208"/>
      <c r="C6556" s="33"/>
      <c r="D6556" s="33"/>
      <c r="E6556" s="47"/>
      <c r="F6556" s="46"/>
      <c r="G6556" s="95"/>
      <c r="H6556" s="33"/>
      <c r="I6556" s="33"/>
      <c r="J6556" s="95"/>
      <c r="K6556" s="33"/>
      <c r="L6556" s="33"/>
      <c r="M6556" s="232"/>
      <c r="N6556" s="210"/>
      <c r="O6556" s="120"/>
      <c r="P6556" s="46"/>
      <c r="Q6556" s="33"/>
      <c r="R6556" s="95"/>
      <c r="S6556" s="33"/>
      <c r="T6556" s="33"/>
      <c r="U6556" s="232"/>
      <c r="V6556" s="213"/>
      <c r="W6556" s="202" t="str" cm="1">
        <f t="array" ref="W6556">IF(SUM(LEN(B6556:V6556))=0,"",IF(OR(OR(ISBLANK(F6556),SUM(LEN(C6556),LEN(D6556))=0),AND(NOT(E6556="Unknown"),ISBLANK(J6556)),AND(NOT(O6556="Unknown"),ISBLANK(R6556))),"Missing Information", _xlfn._xlws.FILTER(_xlfn._xlws.FILTER(Table15[],(Table15[System-Owned Portion]&amp;Table15[If Material Anything Other than "Lead" in Column E,
Was Material Ever Previously Lead?]&amp;Table15[Customer-Owned Portion])=(E6556&amp;G6556&amp;O6556),""),{0,0,0,1})))</f>
        <v/>
      </c>
      <c r="X6556"/>
    </row>
    <row r="6557" spans="2:24" x14ac:dyDescent="0.35">
      <c r="B6557" s="208"/>
      <c r="C6557" s="33"/>
      <c r="D6557" s="33"/>
      <c r="E6557" s="47"/>
      <c r="F6557" s="46"/>
      <c r="G6557" s="95"/>
      <c r="H6557" s="33"/>
      <c r="I6557" s="33"/>
      <c r="J6557" s="95"/>
      <c r="K6557" s="33"/>
      <c r="L6557" s="33"/>
      <c r="M6557" s="232"/>
      <c r="N6557" s="210"/>
      <c r="O6557" s="120"/>
      <c r="P6557" s="46"/>
      <c r="Q6557" s="33"/>
      <c r="R6557" s="95"/>
      <c r="S6557" s="33"/>
      <c r="T6557" s="33"/>
      <c r="U6557" s="232"/>
      <c r="V6557" s="213"/>
      <c r="W6557" s="202" t="str" cm="1">
        <f t="array" ref="W6557">IF(SUM(LEN(B6557:V6557))=0,"",IF(OR(OR(ISBLANK(F6557),SUM(LEN(C6557),LEN(D6557))=0),AND(NOT(E6557="Unknown"),ISBLANK(J6557)),AND(NOT(O6557="Unknown"),ISBLANK(R6557))),"Missing Information", _xlfn._xlws.FILTER(_xlfn._xlws.FILTER(Table15[],(Table15[System-Owned Portion]&amp;Table15[If Material Anything Other than "Lead" in Column E,
Was Material Ever Previously Lead?]&amp;Table15[Customer-Owned Portion])=(E6557&amp;G6557&amp;O6557),""),{0,0,0,1})))</f>
        <v/>
      </c>
      <c r="X6557"/>
    </row>
    <row r="6558" spans="2:24" x14ac:dyDescent="0.35">
      <c r="B6558" s="208"/>
      <c r="C6558" s="33"/>
      <c r="D6558" s="33"/>
      <c r="E6558" s="47"/>
      <c r="F6558" s="46"/>
      <c r="G6558" s="95"/>
      <c r="H6558" s="33"/>
      <c r="I6558" s="33"/>
      <c r="J6558" s="95"/>
      <c r="K6558" s="33"/>
      <c r="L6558" s="33"/>
      <c r="M6558" s="232"/>
      <c r="N6558" s="210"/>
      <c r="O6558" s="120"/>
      <c r="P6558" s="46"/>
      <c r="Q6558" s="33"/>
      <c r="R6558" s="95"/>
      <c r="S6558" s="33"/>
      <c r="T6558" s="33"/>
      <c r="U6558" s="232"/>
      <c r="V6558" s="213"/>
      <c r="W6558" s="202" t="str" cm="1">
        <f t="array" ref="W6558">IF(SUM(LEN(B6558:V6558))=0,"",IF(OR(OR(ISBLANK(F6558),SUM(LEN(C6558),LEN(D6558))=0),AND(NOT(E6558="Unknown"),ISBLANK(J6558)),AND(NOT(O6558="Unknown"),ISBLANK(R6558))),"Missing Information", _xlfn._xlws.FILTER(_xlfn._xlws.FILTER(Table15[],(Table15[System-Owned Portion]&amp;Table15[If Material Anything Other than "Lead" in Column E,
Was Material Ever Previously Lead?]&amp;Table15[Customer-Owned Portion])=(E6558&amp;G6558&amp;O6558),""),{0,0,0,1})))</f>
        <v/>
      </c>
      <c r="X6558"/>
    </row>
    <row r="6559" spans="2:24" x14ac:dyDescent="0.35">
      <c r="B6559" s="208"/>
      <c r="C6559" s="33"/>
      <c r="D6559" s="33"/>
      <c r="E6559" s="47"/>
      <c r="F6559" s="46"/>
      <c r="G6559" s="95"/>
      <c r="H6559" s="33"/>
      <c r="I6559" s="33"/>
      <c r="J6559" s="95"/>
      <c r="K6559" s="33"/>
      <c r="L6559" s="33"/>
      <c r="M6559" s="232"/>
      <c r="N6559" s="210"/>
      <c r="O6559" s="120"/>
      <c r="P6559" s="46"/>
      <c r="Q6559" s="33"/>
      <c r="R6559" s="95"/>
      <c r="S6559" s="33"/>
      <c r="T6559" s="33"/>
      <c r="U6559" s="232"/>
      <c r="V6559" s="213"/>
      <c r="W6559" s="202" t="str" cm="1">
        <f t="array" ref="W6559">IF(SUM(LEN(B6559:V6559))=0,"",IF(OR(OR(ISBLANK(F6559),SUM(LEN(C6559),LEN(D6559))=0),AND(NOT(E6559="Unknown"),ISBLANK(J6559)),AND(NOT(O6559="Unknown"),ISBLANK(R6559))),"Missing Information", _xlfn._xlws.FILTER(_xlfn._xlws.FILTER(Table15[],(Table15[System-Owned Portion]&amp;Table15[If Material Anything Other than "Lead" in Column E,
Was Material Ever Previously Lead?]&amp;Table15[Customer-Owned Portion])=(E6559&amp;G6559&amp;O6559),""),{0,0,0,1})))</f>
        <v/>
      </c>
      <c r="X6559"/>
    </row>
    <row r="6560" spans="2:24" x14ac:dyDescent="0.35">
      <c r="B6560" s="208"/>
      <c r="C6560" s="33"/>
      <c r="D6560" s="33"/>
      <c r="E6560" s="47"/>
      <c r="F6560" s="46"/>
      <c r="G6560" s="95"/>
      <c r="H6560" s="33"/>
      <c r="I6560" s="33"/>
      <c r="J6560" s="95"/>
      <c r="K6560" s="33"/>
      <c r="L6560" s="33"/>
      <c r="M6560" s="232"/>
      <c r="N6560" s="210"/>
      <c r="O6560" s="120"/>
      <c r="P6560" s="46"/>
      <c r="Q6560" s="33"/>
      <c r="R6560" s="95"/>
      <c r="S6560" s="33"/>
      <c r="T6560" s="33"/>
      <c r="U6560" s="232"/>
      <c r="V6560" s="213"/>
      <c r="W6560" s="202" t="str" cm="1">
        <f t="array" ref="W6560">IF(SUM(LEN(B6560:V6560))=0,"",IF(OR(OR(ISBLANK(F6560),SUM(LEN(C6560),LEN(D6560))=0),AND(NOT(E6560="Unknown"),ISBLANK(J6560)),AND(NOT(O6560="Unknown"),ISBLANK(R6560))),"Missing Information", _xlfn._xlws.FILTER(_xlfn._xlws.FILTER(Table15[],(Table15[System-Owned Portion]&amp;Table15[If Material Anything Other than "Lead" in Column E,
Was Material Ever Previously Lead?]&amp;Table15[Customer-Owned Portion])=(E6560&amp;G6560&amp;O6560),""),{0,0,0,1})))</f>
        <v/>
      </c>
      <c r="X6560"/>
    </row>
    <row r="6561" spans="2:24" x14ac:dyDescent="0.35">
      <c r="B6561" s="208"/>
      <c r="C6561" s="33"/>
      <c r="D6561" s="33"/>
      <c r="E6561" s="47"/>
      <c r="F6561" s="46"/>
      <c r="G6561" s="95"/>
      <c r="H6561" s="33"/>
      <c r="I6561" s="33"/>
      <c r="J6561" s="95"/>
      <c r="K6561" s="33"/>
      <c r="L6561" s="33"/>
      <c r="M6561" s="232"/>
      <c r="N6561" s="210"/>
      <c r="O6561" s="120"/>
      <c r="P6561" s="46"/>
      <c r="Q6561" s="33"/>
      <c r="R6561" s="95"/>
      <c r="S6561" s="33"/>
      <c r="T6561" s="33"/>
      <c r="U6561" s="232"/>
      <c r="V6561" s="213"/>
      <c r="W6561" s="202" t="str" cm="1">
        <f t="array" ref="W6561">IF(SUM(LEN(B6561:V6561))=0,"",IF(OR(OR(ISBLANK(F6561),SUM(LEN(C6561),LEN(D6561))=0),AND(NOT(E6561="Unknown"),ISBLANK(J6561)),AND(NOT(O6561="Unknown"),ISBLANK(R6561))),"Missing Information", _xlfn._xlws.FILTER(_xlfn._xlws.FILTER(Table15[],(Table15[System-Owned Portion]&amp;Table15[If Material Anything Other than "Lead" in Column E,
Was Material Ever Previously Lead?]&amp;Table15[Customer-Owned Portion])=(E6561&amp;G6561&amp;O6561),""),{0,0,0,1})))</f>
        <v/>
      </c>
      <c r="X6561"/>
    </row>
    <row r="6562" spans="2:24" x14ac:dyDescent="0.35">
      <c r="B6562" s="208"/>
      <c r="C6562" s="33"/>
      <c r="D6562" s="33"/>
      <c r="E6562" s="47"/>
      <c r="F6562" s="46"/>
      <c r="G6562" s="95"/>
      <c r="H6562" s="33"/>
      <c r="I6562" s="33"/>
      <c r="J6562" s="95"/>
      <c r="K6562" s="33"/>
      <c r="L6562" s="33"/>
      <c r="M6562" s="232"/>
      <c r="N6562" s="210"/>
      <c r="O6562" s="120"/>
      <c r="P6562" s="46"/>
      <c r="Q6562" s="33"/>
      <c r="R6562" s="95"/>
      <c r="S6562" s="33"/>
      <c r="T6562" s="33"/>
      <c r="U6562" s="232"/>
      <c r="V6562" s="213"/>
      <c r="W6562" s="202" t="str" cm="1">
        <f t="array" ref="W6562">IF(SUM(LEN(B6562:V6562))=0,"",IF(OR(OR(ISBLANK(F6562),SUM(LEN(C6562),LEN(D6562))=0),AND(NOT(E6562="Unknown"),ISBLANK(J6562)),AND(NOT(O6562="Unknown"),ISBLANK(R6562))),"Missing Information", _xlfn._xlws.FILTER(_xlfn._xlws.FILTER(Table15[],(Table15[System-Owned Portion]&amp;Table15[If Material Anything Other than "Lead" in Column E,
Was Material Ever Previously Lead?]&amp;Table15[Customer-Owned Portion])=(E6562&amp;G6562&amp;O6562),""),{0,0,0,1})))</f>
        <v/>
      </c>
      <c r="X6562"/>
    </row>
    <row r="6563" spans="2:24" x14ac:dyDescent="0.35">
      <c r="B6563" s="208"/>
      <c r="C6563" s="33"/>
      <c r="D6563" s="33"/>
      <c r="E6563" s="47"/>
      <c r="F6563" s="46"/>
      <c r="G6563" s="95"/>
      <c r="H6563" s="33"/>
      <c r="I6563" s="33"/>
      <c r="J6563" s="95"/>
      <c r="K6563" s="33"/>
      <c r="L6563" s="33"/>
      <c r="M6563" s="232"/>
      <c r="N6563" s="210"/>
      <c r="O6563" s="120"/>
      <c r="P6563" s="46"/>
      <c r="Q6563" s="33"/>
      <c r="R6563" s="95"/>
      <c r="S6563" s="33"/>
      <c r="T6563" s="33"/>
      <c r="U6563" s="232"/>
      <c r="V6563" s="213"/>
      <c r="W6563" s="202" t="str" cm="1">
        <f t="array" ref="W6563">IF(SUM(LEN(B6563:V6563))=0,"",IF(OR(OR(ISBLANK(F6563),SUM(LEN(C6563),LEN(D6563))=0),AND(NOT(E6563="Unknown"),ISBLANK(J6563)),AND(NOT(O6563="Unknown"),ISBLANK(R6563))),"Missing Information", _xlfn._xlws.FILTER(_xlfn._xlws.FILTER(Table15[],(Table15[System-Owned Portion]&amp;Table15[If Material Anything Other than "Lead" in Column E,
Was Material Ever Previously Lead?]&amp;Table15[Customer-Owned Portion])=(E6563&amp;G6563&amp;O6563),""),{0,0,0,1})))</f>
        <v/>
      </c>
      <c r="X6563"/>
    </row>
    <row r="6564" spans="2:24" x14ac:dyDescent="0.35">
      <c r="B6564" s="208"/>
      <c r="C6564" s="33"/>
      <c r="D6564" s="33"/>
      <c r="E6564" s="47"/>
      <c r="F6564" s="46"/>
      <c r="G6564" s="95"/>
      <c r="H6564" s="33"/>
      <c r="I6564" s="33"/>
      <c r="J6564" s="95"/>
      <c r="K6564" s="33"/>
      <c r="L6564" s="33"/>
      <c r="M6564" s="232"/>
      <c r="N6564" s="210"/>
      <c r="O6564" s="120"/>
      <c r="P6564" s="46"/>
      <c r="Q6564" s="33"/>
      <c r="R6564" s="95"/>
      <c r="S6564" s="33"/>
      <c r="T6564" s="33"/>
      <c r="U6564" s="232"/>
      <c r="V6564" s="213"/>
      <c r="W6564" s="202" t="str" cm="1">
        <f t="array" ref="W6564">IF(SUM(LEN(B6564:V6564))=0,"",IF(OR(OR(ISBLANK(F6564),SUM(LEN(C6564),LEN(D6564))=0),AND(NOT(E6564="Unknown"),ISBLANK(J6564)),AND(NOT(O6564="Unknown"),ISBLANK(R6564))),"Missing Information", _xlfn._xlws.FILTER(_xlfn._xlws.FILTER(Table15[],(Table15[System-Owned Portion]&amp;Table15[If Material Anything Other than "Lead" in Column E,
Was Material Ever Previously Lead?]&amp;Table15[Customer-Owned Portion])=(E6564&amp;G6564&amp;O6564),""),{0,0,0,1})))</f>
        <v/>
      </c>
      <c r="X6564"/>
    </row>
    <row r="6565" spans="2:24" x14ac:dyDescent="0.35">
      <c r="B6565" s="208"/>
      <c r="C6565" s="33"/>
      <c r="D6565" s="33"/>
      <c r="E6565" s="47"/>
      <c r="F6565" s="46"/>
      <c r="G6565" s="95"/>
      <c r="H6565" s="33"/>
      <c r="I6565" s="33"/>
      <c r="J6565" s="95"/>
      <c r="K6565" s="33"/>
      <c r="L6565" s="33"/>
      <c r="M6565" s="232"/>
      <c r="N6565" s="210"/>
      <c r="O6565" s="120"/>
      <c r="P6565" s="46"/>
      <c r="Q6565" s="33"/>
      <c r="R6565" s="95"/>
      <c r="S6565" s="33"/>
      <c r="T6565" s="33"/>
      <c r="U6565" s="232"/>
      <c r="V6565" s="213"/>
      <c r="W6565" s="202" t="str" cm="1">
        <f t="array" ref="W6565">IF(SUM(LEN(B6565:V6565))=0,"",IF(OR(OR(ISBLANK(F6565),SUM(LEN(C6565),LEN(D6565))=0),AND(NOT(E6565="Unknown"),ISBLANK(J6565)),AND(NOT(O6565="Unknown"),ISBLANK(R6565))),"Missing Information", _xlfn._xlws.FILTER(_xlfn._xlws.FILTER(Table15[],(Table15[System-Owned Portion]&amp;Table15[If Material Anything Other than "Lead" in Column E,
Was Material Ever Previously Lead?]&amp;Table15[Customer-Owned Portion])=(E6565&amp;G6565&amp;O6565),""),{0,0,0,1})))</f>
        <v/>
      </c>
      <c r="X6565"/>
    </row>
    <row r="6566" spans="2:24" x14ac:dyDescent="0.35">
      <c r="B6566" s="208"/>
      <c r="C6566" s="33"/>
      <c r="D6566" s="33"/>
      <c r="E6566" s="47"/>
      <c r="F6566" s="46"/>
      <c r="G6566" s="95"/>
      <c r="H6566" s="33"/>
      <c r="I6566" s="33"/>
      <c r="J6566" s="95"/>
      <c r="K6566" s="33"/>
      <c r="L6566" s="33"/>
      <c r="M6566" s="232"/>
      <c r="N6566" s="210"/>
      <c r="O6566" s="120"/>
      <c r="P6566" s="46"/>
      <c r="Q6566" s="33"/>
      <c r="R6566" s="95"/>
      <c r="S6566" s="33"/>
      <c r="T6566" s="33"/>
      <c r="U6566" s="232"/>
      <c r="V6566" s="213"/>
      <c r="W6566" s="202" t="str" cm="1">
        <f t="array" ref="W6566">IF(SUM(LEN(B6566:V6566))=0,"",IF(OR(OR(ISBLANK(F6566),SUM(LEN(C6566),LEN(D6566))=0),AND(NOT(E6566="Unknown"),ISBLANK(J6566)),AND(NOT(O6566="Unknown"),ISBLANK(R6566))),"Missing Information", _xlfn._xlws.FILTER(_xlfn._xlws.FILTER(Table15[],(Table15[System-Owned Portion]&amp;Table15[If Material Anything Other than "Lead" in Column E,
Was Material Ever Previously Lead?]&amp;Table15[Customer-Owned Portion])=(E6566&amp;G6566&amp;O6566),""),{0,0,0,1})))</f>
        <v/>
      </c>
      <c r="X6566"/>
    </row>
    <row r="6567" spans="2:24" x14ac:dyDescent="0.35">
      <c r="B6567" s="208"/>
      <c r="C6567" s="33"/>
      <c r="D6567" s="33"/>
      <c r="E6567" s="47"/>
      <c r="F6567" s="46"/>
      <c r="G6567" s="95"/>
      <c r="H6567" s="33"/>
      <c r="I6567" s="33"/>
      <c r="J6567" s="95"/>
      <c r="K6567" s="33"/>
      <c r="L6567" s="33"/>
      <c r="M6567" s="232"/>
      <c r="N6567" s="210"/>
      <c r="O6567" s="120"/>
      <c r="P6567" s="46"/>
      <c r="Q6567" s="33"/>
      <c r="R6567" s="95"/>
      <c r="S6567" s="33"/>
      <c r="T6567" s="33"/>
      <c r="U6567" s="232"/>
      <c r="V6567" s="213"/>
      <c r="W6567" s="202" t="str" cm="1">
        <f t="array" ref="W6567">IF(SUM(LEN(B6567:V6567))=0,"",IF(OR(OR(ISBLANK(F6567),SUM(LEN(C6567),LEN(D6567))=0),AND(NOT(E6567="Unknown"),ISBLANK(J6567)),AND(NOT(O6567="Unknown"),ISBLANK(R6567))),"Missing Information", _xlfn._xlws.FILTER(_xlfn._xlws.FILTER(Table15[],(Table15[System-Owned Portion]&amp;Table15[If Material Anything Other than "Lead" in Column E,
Was Material Ever Previously Lead?]&amp;Table15[Customer-Owned Portion])=(E6567&amp;G6567&amp;O6567),""),{0,0,0,1})))</f>
        <v/>
      </c>
      <c r="X6567"/>
    </row>
    <row r="6568" spans="2:24" x14ac:dyDescent="0.35">
      <c r="B6568" s="208"/>
      <c r="C6568" s="33"/>
      <c r="D6568" s="33"/>
      <c r="E6568" s="47"/>
      <c r="F6568" s="46"/>
      <c r="G6568" s="95"/>
      <c r="H6568" s="33"/>
      <c r="I6568" s="33"/>
      <c r="J6568" s="95"/>
      <c r="K6568" s="33"/>
      <c r="L6568" s="33"/>
      <c r="M6568" s="232"/>
      <c r="N6568" s="210"/>
      <c r="O6568" s="120"/>
      <c r="P6568" s="46"/>
      <c r="Q6568" s="33"/>
      <c r="R6568" s="95"/>
      <c r="S6568" s="33"/>
      <c r="T6568" s="33"/>
      <c r="U6568" s="232"/>
      <c r="V6568" s="213"/>
      <c r="W6568" s="202" t="str" cm="1">
        <f t="array" ref="W6568">IF(SUM(LEN(B6568:V6568))=0,"",IF(OR(OR(ISBLANK(F6568),SUM(LEN(C6568),LEN(D6568))=0),AND(NOT(E6568="Unknown"),ISBLANK(J6568)),AND(NOT(O6568="Unknown"),ISBLANK(R6568))),"Missing Information", _xlfn._xlws.FILTER(_xlfn._xlws.FILTER(Table15[],(Table15[System-Owned Portion]&amp;Table15[If Material Anything Other than "Lead" in Column E,
Was Material Ever Previously Lead?]&amp;Table15[Customer-Owned Portion])=(E6568&amp;G6568&amp;O6568),""),{0,0,0,1})))</f>
        <v/>
      </c>
      <c r="X6568"/>
    </row>
    <row r="6569" spans="2:24" x14ac:dyDescent="0.35">
      <c r="B6569" s="208"/>
      <c r="C6569" s="33"/>
      <c r="D6569" s="33"/>
      <c r="E6569" s="47"/>
      <c r="F6569" s="46"/>
      <c r="G6569" s="95"/>
      <c r="H6569" s="33"/>
      <c r="I6569" s="33"/>
      <c r="J6569" s="95"/>
      <c r="K6569" s="33"/>
      <c r="L6569" s="33"/>
      <c r="M6569" s="232"/>
      <c r="N6569" s="210"/>
      <c r="O6569" s="120"/>
      <c r="P6569" s="46"/>
      <c r="Q6569" s="33"/>
      <c r="R6569" s="95"/>
      <c r="S6569" s="33"/>
      <c r="T6569" s="33"/>
      <c r="U6569" s="232"/>
      <c r="V6569" s="213"/>
      <c r="W6569" s="202" t="str" cm="1">
        <f t="array" ref="W6569">IF(SUM(LEN(B6569:V6569))=0,"",IF(OR(OR(ISBLANK(F6569),SUM(LEN(C6569),LEN(D6569))=0),AND(NOT(E6569="Unknown"),ISBLANK(J6569)),AND(NOT(O6569="Unknown"),ISBLANK(R6569))),"Missing Information", _xlfn._xlws.FILTER(_xlfn._xlws.FILTER(Table15[],(Table15[System-Owned Portion]&amp;Table15[If Material Anything Other than "Lead" in Column E,
Was Material Ever Previously Lead?]&amp;Table15[Customer-Owned Portion])=(E6569&amp;G6569&amp;O6569),""),{0,0,0,1})))</f>
        <v/>
      </c>
      <c r="X6569"/>
    </row>
    <row r="6570" spans="2:24" x14ac:dyDescent="0.35">
      <c r="B6570" s="208"/>
      <c r="C6570" s="33"/>
      <c r="D6570" s="33"/>
      <c r="E6570" s="47"/>
      <c r="F6570" s="46"/>
      <c r="G6570" s="95"/>
      <c r="H6570" s="33"/>
      <c r="I6570" s="33"/>
      <c r="J6570" s="95"/>
      <c r="K6570" s="33"/>
      <c r="L6570" s="33"/>
      <c r="M6570" s="232"/>
      <c r="N6570" s="210"/>
      <c r="O6570" s="120"/>
      <c r="P6570" s="46"/>
      <c r="Q6570" s="33"/>
      <c r="R6570" s="95"/>
      <c r="S6570" s="33"/>
      <c r="T6570" s="33"/>
      <c r="U6570" s="232"/>
      <c r="V6570" s="213"/>
      <c r="W6570" s="202" t="str" cm="1">
        <f t="array" ref="W6570">IF(SUM(LEN(B6570:V6570))=0,"",IF(OR(OR(ISBLANK(F6570),SUM(LEN(C6570),LEN(D6570))=0),AND(NOT(E6570="Unknown"),ISBLANK(J6570)),AND(NOT(O6570="Unknown"),ISBLANK(R6570))),"Missing Information", _xlfn._xlws.FILTER(_xlfn._xlws.FILTER(Table15[],(Table15[System-Owned Portion]&amp;Table15[If Material Anything Other than "Lead" in Column E,
Was Material Ever Previously Lead?]&amp;Table15[Customer-Owned Portion])=(E6570&amp;G6570&amp;O6570),""),{0,0,0,1})))</f>
        <v/>
      </c>
      <c r="X6570"/>
    </row>
    <row r="6571" spans="2:24" x14ac:dyDescent="0.35">
      <c r="B6571" s="208"/>
      <c r="C6571" s="33"/>
      <c r="D6571" s="33"/>
      <c r="E6571" s="47"/>
      <c r="F6571" s="46"/>
      <c r="G6571" s="95"/>
      <c r="H6571" s="33"/>
      <c r="I6571" s="33"/>
      <c r="J6571" s="95"/>
      <c r="K6571" s="33"/>
      <c r="L6571" s="33"/>
      <c r="M6571" s="232"/>
      <c r="N6571" s="210"/>
      <c r="O6571" s="120"/>
      <c r="P6571" s="46"/>
      <c r="Q6571" s="33"/>
      <c r="R6571" s="95"/>
      <c r="S6571" s="33"/>
      <c r="T6571" s="33"/>
      <c r="U6571" s="232"/>
      <c r="V6571" s="213"/>
      <c r="W6571" s="202" t="str" cm="1">
        <f t="array" ref="W6571">IF(SUM(LEN(B6571:V6571))=0,"",IF(OR(OR(ISBLANK(F6571),SUM(LEN(C6571),LEN(D6571))=0),AND(NOT(E6571="Unknown"),ISBLANK(J6571)),AND(NOT(O6571="Unknown"),ISBLANK(R6571))),"Missing Information", _xlfn._xlws.FILTER(_xlfn._xlws.FILTER(Table15[],(Table15[System-Owned Portion]&amp;Table15[If Material Anything Other than "Lead" in Column E,
Was Material Ever Previously Lead?]&amp;Table15[Customer-Owned Portion])=(E6571&amp;G6571&amp;O6571),""),{0,0,0,1})))</f>
        <v/>
      </c>
      <c r="X6571"/>
    </row>
    <row r="6572" spans="2:24" x14ac:dyDescent="0.35">
      <c r="B6572" s="208"/>
      <c r="C6572" s="33"/>
      <c r="D6572" s="33"/>
      <c r="E6572" s="47"/>
      <c r="F6572" s="46"/>
      <c r="G6572" s="95"/>
      <c r="H6572" s="33"/>
      <c r="I6572" s="33"/>
      <c r="J6572" s="95"/>
      <c r="K6572" s="33"/>
      <c r="L6572" s="33"/>
      <c r="M6572" s="232"/>
      <c r="N6572" s="210"/>
      <c r="O6572" s="120"/>
      <c r="P6572" s="46"/>
      <c r="Q6572" s="33"/>
      <c r="R6572" s="95"/>
      <c r="S6572" s="33"/>
      <c r="T6572" s="33"/>
      <c r="U6572" s="232"/>
      <c r="V6572" s="213"/>
      <c r="W6572" s="202" t="str" cm="1">
        <f t="array" ref="W6572">IF(SUM(LEN(B6572:V6572))=0,"",IF(OR(OR(ISBLANK(F6572),SUM(LEN(C6572),LEN(D6572))=0),AND(NOT(E6572="Unknown"),ISBLANK(J6572)),AND(NOT(O6572="Unknown"),ISBLANK(R6572))),"Missing Information", _xlfn._xlws.FILTER(_xlfn._xlws.FILTER(Table15[],(Table15[System-Owned Portion]&amp;Table15[If Material Anything Other than "Lead" in Column E,
Was Material Ever Previously Lead?]&amp;Table15[Customer-Owned Portion])=(E6572&amp;G6572&amp;O6572),""),{0,0,0,1})))</f>
        <v/>
      </c>
      <c r="X6572"/>
    </row>
    <row r="6573" spans="2:24" x14ac:dyDescent="0.35">
      <c r="B6573" s="208"/>
      <c r="C6573" s="33"/>
      <c r="D6573" s="33"/>
      <c r="E6573" s="47"/>
      <c r="F6573" s="46"/>
      <c r="G6573" s="95"/>
      <c r="H6573" s="33"/>
      <c r="I6573" s="33"/>
      <c r="J6573" s="95"/>
      <c r="K6573" s="33"/>
      <c r="L6573" s="33"/>
      <c r="M6573" s="232"/>
      <c r="N6573" s="210"/>
      <c r="O6573" s="120"/>
      <c r="P6573" s="46"/>
      <c r="Q6573" s="33"/>
      <c r="R6573" s="95"/>
      <c r="S6573" s="33"/>
      <c r="T6573" s="33"/>
      <c r="U6573" s="232"/>
      <c r="V6573" s="213"/>
      <c r="W6573" s="202" t="str" cm="1">
        <f t="array" ref="W6573">IF(SUM(LEN(B6573:V6573))=0,"",IF(OR(OR(ISBLANK(F6573),SUM(LEN(C6573),LEN(D6573))=0),AND(NOT(E6573="Unknown"),ISBLANK(J6573)),AND(NOT(O6573="Unknown"),ISBLANK(R6573))),"Missing Information", _xlfn._xlws.FILTER(_xlfn._xlws.FILTER(Table15[],(Table15[System-Owned Portion]&amp;Table15[If Material Anything Other than "Lead" in Column E,
Was Material Ever Previously Lead?]&amp;Table15[Customer-Owned Portion])=(E6573&amp;G6573&amp;O6573),""),{0,0,0,1})))</f>
        <v/>
      </c>
      <c r="X6573"/>
    </row>
    <row r="6574" spans="2:24" x14ac:dyDescent="0.35">
      <c r="B6574" s="208"/>
      <c r="C6574" s="33"/>
      <c r="D6574" s="33"/>
      <c r="E6574" s="47"/>
      <c r="F6574" s="46"/>
      <c r="G6574" s="95"/>
      <c r="H6574" s="33"/>
      <c r="I6574" s="33"/>
      <c r="J6574" s="95"/>
      <c r="K6574" s="33"/>
      <c r="L6574" s="33"/>
      <c r="M6574" s="232"/>
      <c r="N6574" s="210"/>
      <c r="O6574" s="120"/>
      <c r="P6574" s="46"/>
      <c r="Q6574" s="33"/>
      <c r="R6574" s="95"/>
      <c r="S6574" s="33"/>
      <c r="T6574" s="33"/>
      <c r="U6574" s="232"/>
      <c r="V6574" s="213"/>
      <c r="W6574" s="202" t="str" cm="1">
        <f t="array" ref="W6574">IF(SUM(LEN(B6574:V6574))=0,"",IF(OR(OR(ISBLANK(F6574),SUM(LEN(C6574),LEN(D6574))=0),AND(NOT(E6574="Unknown"),ISBLANK(J6574)),AND(NOT(O6574="Unknown"),ISBLANK(R6574))),"Missing Information", _xlfn._xlws.FILTER(_xlfn._xlws.FILTER(Table15[],(Table15[System-Owned Portion]&amp;Table15[If Material Anything Other than "Lead" in Column E,
Was Material Ever Previously Lead?]&amp;Table15[Customer-Owned Portion])=(E6574&amp;G6574&amp;O6574),""),{0,0,0,1})))</f>
        <v/>
      </c>
      <c r="X6574"/>
    </row>
    <row r="6575" spans="2:24" x14ac:dyDescent="0.35">
      <c r="B6575" s="208"/>
      <c r="C6575" s="33"/>
      <c r="D6575" s="33"/>
      <c r="E6575" s="47"/>
      <c r="F6575" s="46"/>
      <c r="G6575" s="95"/>
      <c r="H6575" s="33"/>
      <c r="I6575" s="33"/>
      <c r="J6575" s="95"/>
      <c r="K6575" s="33"/>
      <c r="L6575" s="33"/>
      <c r="M6575" s="232"/>
      <c r="N6575" s="210"/>
      <c r="O6575" s="120"/>
      <c r="P6575" s="46"/>
      <c r="Q6575" s="33"/>
      <c r="R6575" s="95"/>
      <c r="S6575" s="33"/>
      <c r="T6575" s="33"/>
      <c r="U6575" s="232"/>
      <c r="V6575" s="213"/>
      <c r="W6575" s="202" t="str" cm="1">
        <f t="array" ref="W6575">IF(SUM(LEN(B6575:V6575))=0,"",IF(OR(OR(ISBLANK(F6575),SUM(LEN(C6575),LEN(D6575))=0),AND(NOT(E6575="Unknown"),ISBLANK(J6575)),AND(NOT(O6575="Unknown"),ISBLANK(R6575))),"Missing Information", _xlfn._xlws.FILTER(_xlfn._xlws.FILTER(Table15[],(Table15[System-Owned Portion]&amp;Table15[If Material Anything Other than "Lead" in Column E,
Was Material Ever Previously Lead?]&amp;Table15[Customer-Owned Portion])=(E6575&amp;G6575&amp;O6575),""),{0,0,0,1})))</f>
        <v/>
      </c>
      <c r="X6575"/>
    </row>
    <row r="6576" spans="2:24" x14ac:dyDescent="0.35">
      <c r="B6576" s="208"/>
      <c r="C6576" s="33"/>
      <c r="D6576" s="33"/>
      <c r="E6576" s="47"/>
      <c r="F6576" s="46"/>
      <c r="G6576" s="95"/>
      <c r="H6576" s="33"/>
      <c r="I6576" s="33"/>
      <c r="J6576" s="95"/>
      <c r="K6576" s="33"/>
      <c r="L6576" s="33"/>
      <c r="M6576" s="232"/>
      <c r="N6576" s="210"/>
      <c r="O6576" s="120"/>
      <c r="P6576" s="46"/>
      <c r="Q6576" s="33"/>
      <c r="R6576" s="95"/>
      <c r="S6576" s="33"/>
      <c r="T6576" s="33"/>
      <c r="U6576" s="232"/>
      <c r="V6576" s="213"/>
      <c r="W6576" s="202" t="str" cm="1">
        <f t="array" ref="W6576">IF(SUM(LEN(B6576:V6576))=0,"",IF(OR(OR(ISBLANK(F6576),SUM(LEN(C6576),LEN(D6576))=0),AND(NOT(E6576="Unknown"),ISBLANK(J6576)),AND(NOT(O6576="Unknown"),ISBLANK(R6576))),"Missing Information", _xlfn._xlws.FILTER(_xlfn._xlws.FILTER(Table15[],(Table15[System-Owned Portion]&amp;Table15[If Material Anything Other than "Lead" in Column E,
Was Material Ever Previously Lead?]&amp;Table15[Customer-Owned Portion])=(E6576&amp;G6576&amp;O6576),""),{0,0,0,1})))</f>
        <v/>
      </c>
      <c r="X6576"/>
    </row>
    <row r="6577" spans="2:24" x14ac:dyDescent="0.35">
      <c r="B6577" s="208"/>
      <c r="C6577" s="33"/>
      <c r="D6577" s="33"/>
      <c r="E6577" s="47"/>
      <c r="F6577" s="46"/>
      <c r="G6577" s="95"/>
      <c r="H6577" s="33"/>
      <c r="I6577" s="33"/>
      <c r="J6577" s="95"/>
      <c r="K6577" s="33"/>
      <c r="L6577" s="33"/>
      <c r="M6577" s="232"/>
      <c r="N6577" s="210"/>
      <c r="O6577" s="120"/>
      <c r="P6577" s="46"/>
      <c r="Q6577" s="33"/>
      <c r="R6577" s="95"/>
      <c r="S6577" s="33"/>
      <c r="T6577" s="33"/>
      <c r="U6577" s="232"/>
      <c r="V6577" s="213"/>
      <c r="W6577" s="202" t="str" cm="1">
        <f t="array" ref="W6577">IF(SUM(LEN(B6577:V6577))=0,"",IF(OR(OR(ISBLANK(F6577),SUM(LEN(C6577),LEN(D6577))=0),AND(NOT(E6577="Unknown"),ISBLANK(J6577)),AND(NOT(O6577="Unknown"),ISBLANK(R6577))),"Missing Information", _xlfn._xlws.FILTER(_xlfn._xlws.FILTER(Table15[],(Table15[System-Owned Portion]&amp;Table15[If Material Anything Other than "Lead" in Column E,
Was Material Ever Previously Lead?]&amp;Table15[Customer-Owned Portion])=(E6577&amp;G6577&amp;O6577),""),{0,0,0,1})))</f>
        <v/>
      </c>
      <c r="X6577"/>
    </row>
    <row r="6578" spans="2:24" x14ac:dyDescent="0.35">
      <c r="B6578" s="208"/>
      <c r="C6578" s="33"/>
      <c r="D6578" s="33"/>
      <c r="E6578" s="47"/>
      <c r="F6578" s="46"/>
      <c r="G6578" s="95"/>
      <c r="H6578" s="33"/>
      <c r="I6578" s="33"/>
      <c r="J6578" s="95"/>
      <c r="K6578" s="33"/>
      <c r="L6578" s="33"/>
      <c r="M6578" s="232"/>
      <c r="N6578" s="210"/>
      <c r="O6578" s="120"/>
      <c r="P6578" s="46"/>
      <c r="Q6578" s="33"/>
      <c r="R6578" s="95"/>
      <c r="S6578" s="33"/>
      <c r="T6578" s="33"/>
      <c r="U6578" s="232"/>
      <c r="V6578" s="213"/>
      <c r="W6578" s="202" t="str" cm="1">
        <f t="array" ref="W6578">IF(SUM(LEN(B6578:V6578))=0,"",IF(OR(OR(ISBLANK(F6578),SUM(LEN(C6578),LEN(D6578))=0),AND(NOT(E6578="Unknown"),ISBLANK(J6578)),AND(NOT(O6578="Unknown"),ISBLANK(R6578))),"Missing Information", _xlfn._xlws.FILTER(_xlfn._xlws.FILTER(Table15[],(Table15[System-Owned Portion]&amp;Table15[If Material Anything Other than "Lead" in Column E,
Was Material Ever Previously Lead?]&amp;Table15[Customer-Owned Portion])=(E6578&amp;G6578&amp;O6578),""),{0,0,0,1})))</f>
        <v/>
      </c>
      <c r="X6578"/>
    </row>
    <row r="6579" spans="2:24" x14ac:dyDescent="0.35">
      <c r="B6579" s="208"/>
      <c r="C6579" s="33"/>
      <c r="D6579" s="33"/>
      <c r="E6579" s="47"/>
      <c r="F6579" s="46"/>
      <c r="G6579" s="95"/>
      <c r="H6579" s="33"/>
      <c r="I6579" s="33"/>
      <c r="J6579" s="95"/>
      <c r="K6579" s="33"/>
      <c r="L6579" s="33"/>
      <c r="M6579" s="232"/>
      <c r="N6579" s="210"/>
      <c r="O6579" s="120"/>
      <c r="P6579" s="46"/>
      <c r="Q6579" s="33"/>
      <c r="R6579" s="95"/>
      <c r="S6579" s="33"/>
      <c r="T6579" s="33"/>
      <c r="U6579" s="232"/>
      <c r="V6579" s="213"/>
      <c r="W6579" s="202" t="str" cm="1">
        <f t="array" ref="W6579">IF(SUM(LEN(B6579:V6579))=0,"",IF(OR(OR(ISBLANK(F6579),SUM(LEN(C6579),LEN(D6579))=0),AND(NOT(E6579="Unknown"),ISBLANK(J6579)),AND(NOT(O6579="Unknown"),ISBLANK(R6579))),"Missing Information", _xlfn._xlws.FILTER(_xlfn._xlws.FILTER(Table15[],(Table15[System-Owned Portion]&amp;Table15[If Material Anything Other than "Lead" in Column E,
Was Material Ever Previously Lead?]&amp;Table15[Customer-Owned Portion])=(E6579&amp;G6579&amp;O6579),""),{0,0,0,1})))</f>
        <v/>
      </c>
      <c r="X6579"/>
    </row>
    <row r="6580" spans="2:24" x14ac:dyDescent="0.35">
      <c r="B6580" s="208"/>
      <c r="C6580" s="33"/>
      <c r="D6580" s="33"/>
      <c r="E6580" s="47"/>
      <c r="F6580" s="46"/>
      <c r="G6580" s="95"/>
      <c r="H6580" s="33"/>
      <c r="I6580" s="33"/>
      <c r="J6580" s="95"/>
      <c r="K6580" s="33"/>
      <c r="L6580" s="33"/>
      <c r="M6580" s="232"/>
      <c r="N6580" s="210"/>
      <c r="O6580" s="120"/>
      <c r="P6580" s="46"/>
      <c r="Q6580" s="33"/>
      <c r="R6580" s="95"/>
      <c r="S6580" s="33"/>
      <c r="T6580" s="33"/>
      <c r="U6580" s="232"/>
      <c r="V6580" s="213"/>
      <c r="W6580" s="202" t="str" cm="1">
        <f t="array" ref="W6580">IF(SUM(LEN(B6580:V6580))=0,"",IF(OR(OR(ISBLANK(F6580),SUM(LEN(C6580),LEN(D6580))=0),AND(NOT(E6580="Unknown"),ISBLANK(J6580)),AND(NOT(O6580="Unknown"),ISBLANK(R6580))),"Missing Information", _xlfn._xlws.FILTER(_xlfn._xlws.FILTER(Table15[],(Table15[System-Owned Portion]&amp;Table15[If Material Anything Other than "Lead" in Column E,
Was Material Ever Previously Lead?]&amp;Table15[Customer-Owned Portion])=(E6580&amp;G6580&amp;O6580),""),{0,0,0,1})))</f>
        <v/>
      </c>
      <c r="X6580"/>
    </row>
    <row r="6581" spans="2:24" x14ac:dyDescent="0.35">
      <c r="B6581" s="208"/>
      <c r="C6581" s="33"/>
      <c r="D6581" s="33"/>
      <c r="E6581" s="47"/>
      <c r="F6581" s="46"/>
      <c r="G6581" s="95"/>
      <c r="H6581" s="33"/>
      <c r="I6581" s="33"/>
      <c r="J6581" s="95"/>
      <c r="K6581" s="33"/>
      <c r="L6581" s="33"/>
      <c r="M6581" s="232"/>
      <c r="N6581" s="210"/>
      <c r="O6581" s="120"/>
      <c r="P6581" s="46"/>
      <c r="Q6581" s="33"/>
      <c r="R6581" s="95"/>
      <c r="S6581" s="33"/>
      <c r="T6581" s="33"/>
      <c r="U6581" s="232"/>
      <c r="V6581" s="213"/>
      <c r="W6581" s="202" t="str" cm="1">
        <f t="array" ref="W6581">IF(SUM(LEN(B6581:V6581))=0,"",IF(OR(OR(ISBLANK(F6581),SUM(LEN(C6581),LEN(D6581))=0),AND(NOT(E6581="Unknown"),ISBLANK(J6581)),AND(NOT(O6581="Unknown"),ISBLANK(R6581))),"Missing Information", _xlfn._xlws.FILTER(_xlfn._xlws.FILTER(Table15[],(Table15[System-Owned Portion]&amp;Table15[If Material Anything Other than "Lead" in Column E,
Was Material Ever Previously Lead?]&amp;Table15[Customer-Owned Portion])=(E6581&amp;G6581&amp;O6581),""),{0,0,0,1})))</f>
        <v/>
      </c>
      <c r="X6581"/>
    </row>
    <row r="6582" spans="2:24" x14ac:dyDescent="0.35">
      <c r="B6582" s="208"/>
      <c r="C6582" s="33"/>
      <c r="D6582" s="33"/>
      <c r="E6582" s="47"/>
      <c r="F6582" s="46"/>
      <c r="G6582" s="95"/>
      <c r="H6582" s="33"/>
      <c r="I6582" s="33"/>
      <c r="J6582" s="95"/>
      <c r="K6582" s="33"/>
      <c r="L6582" s="33"/>
      <c r="M6582" s="232"/>
      <c r="N6582" s="210"/>
      <c r="O6582" s="120"/>
      <c r="P6582" s="46"/>
      <c r="Q6582" s="33"/>
      <c r="R6582" s="95"/>
      <c r="S6582" s="33"/>
      <c r="T6582" s="33"/>
      <c r="U6582" s="232"/>
      <c r="V6582" s="213"/>
      <c r="W6582" s="202" t="str" cm="1">
        <f t="array" ref="W6582">IF(SUM(LEN(B6582:V6582))=0,"",IF(OR(OR(ISBLANK(F6582),SUM(LEN(C6582),LEN(D6582))=0),AND(NOT(E6582="Unknown"),ISBLANK(J6582)),AND(NOT(O6582="Unknown"),ISBLANK(R6582))),"Missing Information", _xlfn._xlws.FILTER(_xlfn._xlws.FILTER(Table15[],(Table15[System-Owned Portion]&amp;Table15[If Material Anything Other than "Lead" in Column E,
Was Material Ever Previously Lead?]&amp;Table15[Customer-Owned Portion])=(E6582&amp;G6582&amp;O6582),""),{0,0,0,1})))</f>
        <v/>
      </c>
      <c r="X6582"/>
    </row>
    <row r="6583" spans="2:24" x14ac:dyDescent="0.35">
      <c r="B6583" s="208"/>
      <c r="C6583" s="33"/>
      <c r="D6583" s="33"/>
      <c r="E6583" s="47"/>
      <c r="F6583" s="46"/>
      <c r="G6583" s="95"/>
      <c r="H6583" s="33"/>
      <c r="I6583" s="33"/>
      <c r="J6583" s="95"/>
      <c r="K6583" s="33"/>
      <c r="L6583" s="33"/>
      <c r="M6583" s="232"/>
      <c r="N6583" s="210"/>
      <c r="O6583" s="120"/>
      <c r="P6583" s="46"/>
      <c r="Q6583" s="33"/>
      <c r="R6583" s="95"/>
      <c r="S6583" s="33"/>
      <c r="T6583" s="33"/>
      <c r="U6583" s="232"/>
      <c r="V6583" s="213"/>
      <c r="W6583" s="202" t="str" cm="1">
        <f t="array" ref="W6583">IF(SUM(LEN(B6583:V6583))=0,"",IF(OR(OR(ISBLANK(F6583),SUM(LEN(C6583),LEN(D6583))=0),AND(NOT(E6583="Unknown"),ISBLANK(J6583)),AND(NOT(O6583="Unknown"),ISBLANK(R6583))),"Missing Information", _xlfn._xlws.FILTER(_xlfn._xlws.FILTER(Table15[],(Table15[System-Owned Portion]&amp;Table15[If Material Anything Other than "Lead" in Column E,
Was Material Ever Previously Lead?]&amp;Table15[Customer-Owned Portion])=(E6583&amp;G6583&amp;O6583),""),{0,0,0,1})))</f>
        <v/>
      </c>
      <c r="X6583"/>
    </row>
    <row r="6584" spans="2:24" x14ac:dyDescent="0.35">
      <c r="B6584" s="208"/>
      <c r="C6584" s="33"/>
      <c r="D6584" s="33"/>
      <c r="E6584" s="47"/>
      <c r="F6584" s="46"/>
      <c r="G6584" s="95"/>
      <c r="H6584" s="33"/>
      <c r="I6584" s="33"/>
      <c r="J6584" s="95"/>
      <c r="K6584" s="33"/>
      <c r="L6584" s="33"/>
      <c r="M6584" s="232"/>
      <c r="N6584" s="210"/>
      <c r="O6584" s="120"/>
      <c r="P6584" s="46"/>
      <c r="Q6584" s="33"/>
      <c r="R6584" s="95"/>
      <c r="S6584" s="33"/>
      <c r="T6584" s="33"/>
      <c r="U6584" s="232"/>
      <c r="V6584" s="213"/>
      <c r="W6584" s="202" t="str" cm="1">
        <f t="array" ref="W6584">IF(SUM(LEN(B6584:V6584))=0,"",IF(OR(OR(ISBLANK(F6584),SUM(LEN(C6584),LEN(D6584))=0),AND(NOT(E6584="Unknown"),ISBLANK(J6584)),AND(NOT(O6584="Unknown"),ISBLANK(R6584))),"Missing Information", _xlfn._xlws.FILTER(_xlfn._xlws.FILTER(Table15[],(Table15[System-Owned Portion]&amp;Table15[If Material Anything Other than "Lead" in Column E,
Was Material Ever Previously Lead?]&amp;Table15[Customer-Owned Portion])=(E6584&amp;G6584&amp;O6584),""),{0,0,0,1})))</f>
        <v/>
      </c>
      <c r="X6584"/>
    </row>
    <row r="6585" spans="2:24" x14ac:dyDescent="0.35">
      <c r="B6585" s="208"/>
      <c r="C6585" s="33"/>
      <c r="D6585" s="33"/>
      <c r="E6585" s="47"/>
      <c r="F6585" s="46"/>
      <c r="G6585" s="95"/>
      <c r="H6585" s="33"/>
      <c r="I6585" s="33"/>
      <c r="J6585" s="95"/>
      <c r="K6585" s="33"/>
      <c r="L6585" s="33"/>
      <c r="M6585" s="232"/>
      <c r="N6585" s="210"/>
      <c r="O6585" s="120"/>
      <c r="P6585" s="46"/>
      <c r="Q6585" s="33"/>
      <c r="R6585" s="95"/>
      <c r="S6585" s="33"/>
      <c r="T6585" s="33"/>
      <c r="U6585" s="232"/>
      <c r="V6585" s="213"/>
      <c r="W6585" s="202" t="str" cm="1">
        <f t="array" ref="W6585">IF(SUM(LEN(B6585:V6585))=0,"",IF(OR(OR(ISBLANK(F6585),SUM(LEN(C6585),LEN(D6585))=0),AND(NOT(E6585="Unknown"),ISBLANK(J6585)),AND(NOT(O6585="Unknown"),ISBLANK(R6585))),"Missing Information", _xlfn._xlws.FILTER(_xlfn._xlws.FILTER(Table15[],(Table15[System-Owned Portion]&amp;Table15[If Material Anything Other than "Lead" in Column E,
Was Material Ever Previously Lead?]&amp;Table15[Customer-Owned Portion])=(E6585&amp;G6585&amp;O6585),""),{0,0,0,1})))</f>
        <v/>
      </c>
      <c r="X6585"/>
    </row>
    <row r="6586" spans="2:24" x14ac:dyDescent="0.35">
      <c r="B6586" s="208"/>
      <c r="C6586" s="33"/>
      <c r="D6586" s="33"/>
      <c r="E6586" s="47"/>
      <c r="F6586" s="46"/>
      <c r="G6586" s="95"/>
      <c r="H6586" s="33"/>
      <c r="I6586" s="33"/>
      <c r="J6586" s="95"/>
      <c r="K6586" s="33"/>
      <c r="L6586" s="33"/>
      <c r="M6586" s="232"/>
      <c r="N6586" s="210"/>
      <c r="O6586" s="120"/>
      <c r="P6586" s="46"/>
      <c r="Q6586" s="33"/>
      <c r="R6586" s="95"/>
      <c r="S6586" s="33"/>
      <c r="T6586" s="33"/>
      <c r="U6586" s="232"/>
      <c r="V6586" s="213"/>
      <c r="W6586" s="202" t="str" cm="1">
        <f t="array" ref="W6586">IF(SUM(LEN(B6586:V6586))=0,"",IF(OR(OR(ISBLANK(F6586),SUM(LEN(C6586),LEN(D6586))=0),AND(NOT(E6586="Unknown"),ISBLANK(J6586)),AND(NOT(O6586="Unknown"),ISBLANK(R6586))),"Missing Information", _xlfn._xlws.FILTER(_xlfn._xlws.FILTER(Table15[],(Table15[System-Owned Portion]&amp;Table15[If Material Anything Other than "Lead" in Column E,
Was Material Ever Previously Lead?]&amp;Table15[Customer-Owned Portion])=(E6586&amp;G6586&amp;O6586),""),{0,0,0,1})))</f>
        <v/>
      </c>
      <c r="X6586"/>
    </row>
    <row r="6587" spans="2:24" x14ac:dyDescent="0.35">
      <c r="B6587" s="208"/>
      <c r="C6587" s="33"/>
      <c r="D6587" s="33"/>
      <c r="E6587" s="47"/>
      <c r="F6587" s="46"/>
      <c r="G6587" s="95"/>
      <c r="H6587" s="33"/>
      <c r="I6587" s="33"/>
      <c r="J6587" s="95"/>
      <c r="K6587" s="33"/>
      <c r="L6587" s="33"/>
      <c r="M6587" s="232"/>
      <c r="N6587" s="210"/>
      <c r="O6587" s="120"/>
      <c r="P6587" s="46"/>
      <c r="Q6587" s="33"/>
      <c r="R6587" s="95"/>
      <c r="S6587" s="33"/>
      <c r="T6587" s="33"/>
      <c r="U6587" s="232"/>
      <c r="V6587" s="213"/>
      <c r="W6587" s="202" t="str" cm="1">
        <f t="array" ref="W6587">IF(SUM(LEN(B6587:V6587))=0,"",IF(OR(OR(ISBLANK(F6587),SUM(LEN(C6587),LEN(D6587))=0),AND(NOT(E6587="Unknown"),ISBLANK(J6587)),AND(NOT(O6587="Unknown"),ISBLANK(R6587))),"Missing Information", _xlfn._xlws.FILTER(_xlfn._xlws.FILTER(Table15[],(Table15[System-Owned Portion]&amp;Table15[If Material Anything Other than "Lead" in Column E,
Was Material Ever Previously Lead?]&amp;Table15[Customer-Owned Portion])=(E6587&amp;G6587&amp;O6587),""),{0,0,0,1})))</f>
        <v/>
      </c>
      <c r="X6587"/>
    </row>
    <row r="6588" spans="2:24" x14ac:dyDescent="0.35">
      <c r="B6588" s="208"/>
      <c r="C6588" s="33"/>
      <c r="D6588" s="33"/>
      <c r="E6588" s="47"/>
      <c r="F6588" s="46"/>
      <c r="G6588" s="95"/>
      <c r="H6588" s="33"/>
      <c r="I6588" s="33"/>
      <c r="J6588" s="95"/>
      <c r="K6588" s="33"/>
      <c r="L6588" s="33"/>
      <c r="M6588" s="232"/>
      <c r="N6588" s="210"/>
      <c r="O6588" s="120"/>
      <c r="P6588" s="46"/>
      <c r="Q6588" s="33"/>
      <c r="R6588" s="95"/>
      <c r="S6588" s="33"/>
      <c r="T6588" s="33"/>
      <c r="U6588" s="232"/>
      <c r="V6588" s="213"/>
      <c r="W6588" s="202" t="str" cm="1">
        <f t="array" ref="W6588">IF(SUM(LEN(B6588:V6588))=0,"",IF(OR(OR(ISBLANK(F6588),SUM(LEN(C6588),LEN(D6588))=0),AND(NOT(E6588="Unknown"),ISBLANK(J6588)),AND(NOT(O6588="Unknown"),ISBLANK(R6588))),"Missing Information", _xlfn._xlws.FILTER(_xlfn._xlws.FILTER(Table15[],(Table15[System-Owned Portion]&amp;Table15[If Material Anything Other than "Lead" in Column E,
Was Material Ever Previously Lead?]&amp;Table15[Customer-Owned Portion])=(E6588&amp;G6588&amp;O6588),""),{0,0,0,1})))</f>
        <v/>
      </c>
      <c r="X6588"/>
    </row>
    <row r="6589" spans="2:24" x14ac:dyDescent="0.35">
      <c r="B6589" s="208"/>
      <c r="C6589" s="33"/>
      <c r="D6589" s="33"/>
      <c r="E6589" s="47"/>
      <c r="F6589" s="46"/>
      <c r="G6589" s="95"/>
      <c r="H6589" s="33"/>
      <c r="I6589" s="33"/>
      <c r="J6589" s="95"/>
      <c r="K6589" s="33"/>
      <c r="L6589" s="33"/>
      <c r="M6589" s="232"/>
      <c r="N6589" s="210"/>
      <c r="O6589" s="120"/>
      <c r="P6589" s="46"/>
      <c r="Q6589" s="33"/>
      <c r="R6589" s="95"/>
      <c r="S6589" s="33"/>
      <c r="T6589" s="33"/>
      <c r="U6589" s="232"/>
      <c r="V6589" s="213"/>
      <c r="W6589" s="202" t="str" cm="1">
        <f t="array" ref="W6589">IF(SUM(LEN(B6589:V6589))=0,"",IF(OR(OR(ISBLANK(F6589),SUM(LEN(C6589),LEN(D6589))=0),AND(NOT(E6589="Unknown"),ISBLANK(J6589)),AND(NOT(O6589="Unknown"),ISBLANK(R6589))),"Missing Information", _xlfn._xlws.FILTER(_xlfn._xlws.FILTER(Table15[],(Table15[System-Owned Portion]&amp;Table15[If Material Anything Other than "Lead" in Column E,
Was Material Ever Previously Lead?]&amp;Table15[Customer-Owned Portion])=(E6589&amp;G6589&amp;O6589),""),{0,0,0,1})))</f>
        <v/>
      </c>
      <c r="X6589"/>
    </row>
    <row r="6590" spans="2:24" x14ac:dyDescent="0.35">
      <c r="B6590" s="208"/>
      <c r="C6590" s="33"/>
      <c r="D6590" s="33"/>
      <c r="E6590" s="47"/>
      <c r="F6590" s="46"/>
      <c r="G6590" s="95"/>
      <c r="H6590" s="33"/>
      <c r="I6590" s="33"/>
      <c r="J6590" s="95"/>
      <c r="K6590" s="33"/>
      <c r="L6590" s="33"/>
      <c r="M6590" s="232"/>
      <c r="N6590" s="210"/>
      <c r="O6590" s="120"/>
      <c r="P6590" s="46"/>
      <c r="Q6590" s="33"/>
      <c r="R6590" s="95"/>
      <c r="S6590" s="33"/>
      <c r="T6590" s="33"/>
      <c r="U6590" s="232"/>
      <c r="V6590" s="213"/>
      <c r="W6590" s="202" t="str" cm="1">
        <f t="array" ref="W6590">IF(SUM(LEN(B6590:V6590))=0,"",IF(OR(OR(ISBLANK(F6590),SUM(LEN(C6590),LEN(D6590))=0),AND(NOT(E6590="Unknown"),ISBLANK(J6590)),AND(NOT(O6590="Unknown"),ISBLANK(R6590))),"Missing Information", _xlfn._xlws.FILTER(_xlfn._xlws.FILTER(Table15[],(Table15[System-Owned Portion]&amp;Table15[If Material Anything Other than "Lead" in Column E,
Was Material Ever Previously Lead?]&amp;Table15[Customer-Owned Portion])=(E6590&amp;G6590&amp;O6590),""),{0,0,0,1})))</f>
        <v/>
      </c>
      <c r="X6590"/>
    </row>
    <row r="6591" spans="2:24" x14ac:dyDescent="0.35">
      <c r="B6591" s="208"/>
      <c r="C6591" s="33"/>
      <c r="D6591" s="33"/>
      <c r="E6591" s="47"/>
      <c r="F6591" s="46"/>
      <c r="G6591" s="95"/>
      <c r="H6591" s="33"/>
      <c r="I6591" s="33"/>
      <c r="J6591" s="95"/>
      <c r="K6591" s="33"/>
      <c r="L6591" s="33"/>
      <c r="M6591" s="232"/>
      <c r="N6591" s="210"/>
      <c r="O6591" s="120"/>
      <c r="P6591" s="46"/>
      <c r="Q6591" s="33"/>
      <c r="R6591" s="95"/>
      <c r="S6591" s="33"/>
      <c r="T6591" s="33"/>
      <c r="U6591" s="232"/>
      <c r="V6591" s="213"/>
      <c r="W6591" s="202" t="str" cm="1">
        <f t="array" ref="W6591">IF(SUM(LEN(B6591:V6591))=0,"",IF(OR(OR(ISBLANK(F6591),SUM(LEN(C6591),LEN(D6591))=0),AND(NOT(E6591="Unknown"),ISBLANK(J6591)),AND(NOT(O6591="Unknown"),ISBLANK(R6591))),"Missing Information", _xlfn._xlws.FILTER(_xlfn._xlws.FILTER(Table15[],(Table15[System-Owned Portion]&amp;Table15[If Material Anything Other than "Lead" in Column E,
Was Material Ever Previously Lead?]&amp;Table15[Customer-Owned Portion])=(E6591&amp;G6591&amp;O6591),""),{0,0,0,1})))</f>
        <v/>
      </c>
      <c r="X6591"/>
    </row>
    <row r="6592" spans="2:24" x14ac:dyDescent="0.35">
      <c r="B6592" s="208"/>
      <c r="C6592" s="33"/>
      <c r="D6592" s="33"/>
      <c r="E6592" s="47"/>
      <c r="F6592" s="46"/>
      <c r="G6592" s="95"/>
      <c r="H6592" s="33"/>
      <c r="I6592" s="33"/>
      <c r="J6592" s="95"/>
      <c r="K6592" s="33"/>
      <c r="L6592" s="33"/>
      <c r="M6592" s="232"/>
      <c r="N6592" s="210"/>
      <c r="O6592" s="120"/>
      <c r="P6592" s="46"/>
      <c r="Q6592" s="33"/>
      <c r="R6592" s="95"/>
      <c r="S6592" s="33"/>
      <c r="T6592" s="33"/>
      <c r="U6592" s="232"/>
      <c r="V6592" s="213"/>
      <c r="W6592" s="202" t="str" cm="1">
        <f t="array" ref="W6592">IF(SUM(LEN(B6592:V6592))=0,"",IF(OR(OR(ISBLANK(F6592),SUM(LEN(C6592),LEN(D6592))=0),AND(NOT(E6592="Unknown"),ISBLANK(J6592)),AND(NOT(O6592="Unknown"),ISBLANK(R6592))),"Missing Information", _xlfn._xlws.FILTER(_xlfn._xlws.FILTER(Table15[],(Table15[System-Owned Portion]&amp;Table15[If Material Anything Other than "Lead" in Column E,
Was Material Ever Previously Lead?]&amp;Table15[Customer-Owned Portion])=(E6592&amp;G6592&amp;O6592),""),{0,0,0,1})))</f>
        <v/>
      </c>
      <c r="X6592"/>
    </row>
    <row r="6593" spans="2:24" x14ac:dyDescent="0.35">
      <c r="B6593" s="208"/>
      <c r="C6593" s="33"/>
      <c r="D6593" s="33"/>
      <c r="E6593" s="47"/>
      <c r="F6593" s="46"/>
      <c r="G6593" s="95"/>
      <c r="H6593" s="33"/>
      <c r="I6593" s="33"/>
      <c r="J6593" s="95"/>
      <c r="K6593" s="33"/>
      <c r="L6593" s="33"/>
      <c r="M6593" s="232"/>
      <c r="N6593" s="210"/>
      <c r="O6593" s="120"/>
      <c r="P6593" s="46"/>
      <c r="Q6593" s="33"/>
      <c r="R6593" s="95"/>
      <c r="S6593" s="33"/>
      <c r="T6593" s="33"/>
      <c r="U6593" s="232"/>
      <c r="V6593" s="213"/>
      <c r="W6593" s="202" t="str" cm="1">
        <f t="array" ref="W6593">IF(SUM(LEN(B6593:V6593))=0,"",IF(OR(OR(ISBLANK(F6593),SUM(LEN(C6593),LEN(D6593))=0),AND(NOT(E6593="Unknown"),ISBLANK(J6593)),AND(NOT(O6593="Unknown"),ISBLANK(R6593))),"Missing Information", _xlfn._xlws.FILTER(_xlfn._xlws.FILTER(Table15[],(Table15[System-Owned Portion]&amp;Table15[If Material Anything Other than "Lead" in Column E,
Was Material Ever Previously Lead?]&amp;Table15[Customer-Owned Portion])=(E6593&amp;G6593&amp;O6593),""),{0,0,0,1})))</f>
        <v/>
      </c>
      <c r="X6593"/>
    </row>
    <row r="6594" spans="2:24" x14ac:dyDescent="0.35">
      <c r="B6594" s="208"/>
      <c r="C6594" s="33"/>
      <c r="D6594" s="33"/>
      <c r="E6594" s="47"/>
      <c r="F6594" s="46"/>
      <c r="G6594" s="95"/>
      <c r="H6594" s="33"/>
      <c r="I6594" s="33"/>
      <c r="J6594" s="95"/>
      <c r="K6594" s="33"/>
      <c r="L6594" s="33"/>
      <c r="M6594" s="232"/>
      <c r="N6594" s="210"/>
      <c r="O6594" s="120"/>
      <c r="P6594" s="46"/>
      <c r="Q6594" s="33"/>
      <c r="R6594" s="95"/>
      <c r="S6594" s="33"/>
      <c r="T6594" s="33"/>
      <c r="U6594" s="232"/>
      <c r="V6594" s="213"/>
      <c r="W6594" s="202" t="str" cm="1">
        <f t="array" ref="W6594">IF(SUM(LEN(B6594:V6594))=0,"",IF(OR(OR(ISBLANK(F6594),SUM(LEN(C6594),LEN(D6594))=0),AND(NOT(E6594="Unknown"),ISBLANK(J6594)),AND(NOT(O6594="Unknown"),ISBLANK(R6594))),"Missing Information", _xlfn._xlws.FILTER(_xlfn._xlws.FILTER(Table15[],(Table15[System-Owned Portion]&amp;Table15[If Material Anything Other than "Lead" in Column E,
Was Material Ever Previously Lead?]&amp;Table15[Customer-Owned Portion])=(E6594&amp;G6594&amp;O6594),""),{0,0,0,1})))</f>
        <v/>
      </c>
      <c r="X6594"/>
    </row>
    <row r="6595" spans="2:24" x14ac:dyDescent="0.35">
      <c r="B6595" s="208"/>
      <c r="C6595" s="33"/>
      <c r="D6595" s="33"/>
      <c r="E6595" s="47"/>
      <c r="F6595" s="46"/>
      <c r="G6595" s="95"/>
      <c r="H6595" s="33"/>
      <c r="I6595" s="33"/>
      <c r="J6595" s="95"/>
      <c r="K6595" s="33"/>
      <c r="L6595" s="33"/>
      <c r="M6595" s="232"/>
      <c r="N6595" s="210"/>
      <c r="O6595" s="120"/>
      <c r="P6595" s="46"/>
      <c r="Q6595" s="33"/>
      <c r="R6595" s="95"/>
      <c r="S6595" s="33"/>
      <c r="T6595" s="33"/>
      <c r="U6595" s="232"/>
      <c r="V6595" s="213"/>
      <c r="W6595" s="202" t="str" cm="1">
        <f t="array" ref="W6595">IF(SUM(LEN(B6595:V6595))=0,"",IF(OR(OR(ISBLANK(F6595),SUM(LEN(C6595),LEN(D6595))=0),AND(NOT(E6595="Unknown"),ISBLANK(J6595)),AND(NOT(O6595="Unknown"),ISBLANK(R6595))),"Missing Information", _xlfn._xlws.FILTER(_xlfn._xlws.FILTER(Table15[],(Table15[System-Owned Portion]&amp;Table15[If Material Anything Other than "Lead" in Column E,
Was Material Ever Previously Lead?]&amp;Table15[Customer-Owned Portion])=(E6595&amp;G6595&amp;O6595),""),{0,0,0,1})))</f>
        <v/>
      </c>
      <c r="X6595"/>
    </row>
    <row r="6596" spans="2:24" x14ac:dyDescent="0.35">
      <c r="B6596" s="208"/>
      <c r="C6596" s="33"/>
      <c r="D6596" s="33"/>
      <c r="E6596" s="47"/>
      <c r="F6596" s="46"/>
      <c r="G6596" s="95"/>
      <c r="H6596" s="33"/>
      <c r="I6596" s="33"/>
      <c r="J6596" s="95"/>
      <c r="K6596" s="33"/>
      <c r="L6596" s="33"/>
      <c r="M6596" s="232"/>
      <c r="N6596" s="210"/>
      <c r="O6596" s="120"/>
      <c r="P6596" s="46"/>
      <c r="Q6596" s="33"/>
      <c r="R6596" s="95"/>
      <c r="S6596" s="33"/>
      <c r="T6596" s="33"/>
      <c r="U6596" s="232"/>
      <c r="V6596" s="213"/>
      <c r="W6596" s="202" t="str" cm="1">
        <f t="array" ref="W6596">IF(SUM(LEN(B6596:V6596))=0,"",IF(OR(OR(ISBLANK(F6596),SUM(LEN(C6596),LEN(D6596))=0),AND(NOT(E6596="Unknown"),ISBLANK(J6596)),AND(NOT(O6596="Unknown"),ISBLANK(R6596))),"Missing Information", _xlfn._xlws.FILTER(_xlfn._xlws.FILTER(Table15[],(Table15[System-Owned Portion]&amp;Table15[If Material Anything Other than "Lead" in Column E,
Was Material Ever Previously Lead?]&amp;Table15[Customer-Owned Portion])=(E6596&amp;G6596&amp;O6596),""),{0,0,0,1})))</f>
        <v/>
      </c>
      <c r="X6596"/>
    </row>
    <row r="6597" spans="2:24" x14ac:dyDescent="0.35">
      <c r="B6597" s="208"/>
      <c r="C6597" s="33"/>
      <c r="D6597" s="33"/>
      <c r="E6597" s="47"/>
      <c r="F6597" s="46"/>
      <c r="G6597" s="95"/>
      <c r="H6597" s="33"/>
      <c r="I6597" s="33"/>
      <c r="J6597" s="95"/>
      <c r="K6597" s="33"/>
      <c r="L6597" s="33"/>
      <c r="M6597" s="232"/>
      <c r="N6597" s="210"/>
      <c r="O6597" s="120"/>
      <c r="P6597" s="46"/>
      <c r="Q6597" s="33"/>
      <c r="R6597" s="95"/>
      <c r="S6597" s="33"/>
      <c r="T6597" s="33"/>
      <c r="U6597" s="232"/>
      <c r="V6597" s="213"/>
      <c r="W6597" s="202" t="str" cm="1">
        <f t="array" ref="W6597">IF(SUM(LEN(B6597:V6597))=0,"",IF(OR(OR(ISBLANK(F6597),SUM(LEN(C6597),LEN(D6597))=0),AND(NOT(E6597="Unknown"),ISBLANK(J6597)),AND(NOT(O6597="Unknown"),ISBLANK(R6597))),"Missing Information", _xlfn._xlws.FILTER(_xlfn._xlws.FILTER(Table15[],(Table15[System-Owned Portion]&amp;Table15[If Material Anything Other than "Lead" in Column E,
Was Material Ever Previously Lead?]&amp;Table15[Customer-Owned Portion])=(E6597&amp;G6597&amp;O6597),""),{0,0,0,1})))</f>
        <v/>
      </c>
      <c r="X6597"/>
    </row>
    <row r="6598" spans="2:24" x14ac:dyDescent="0.35">
      <c r="B6598" s="208"/>
      <c r="C6598" s="33"/>
      <c r="D6598" s="33"/>
      <c r="E6598" s="47"/>
      <c r="F6598" s="46"/>
      <c r="G6598" s="95"/>
      <c r="H6598" s="33"/>
      <c r="I6598" s="33"/>
      <c r="J6598" s="95"/>
      <c r="K6598" s="33"/>
      <c r="L6598" s="33"/>
      <c r="M6598" s="232"/>
      <c r="N6598" s="210"/>
      <c r="O6598" s="120"/>
      <c r="P6598" s="46"/>
      <c r="Q6598" s="33"/>
      <c r="R6598" s="95"/>
      <c r="S6598" s="33"/>
      <c r="T6598" s="33"/>
      <c r="U6598" s="232"/>
      <c r="V6598" s="213"/>
      <c r="W6598" s="202" t="str" cm="1">
        <f t="array" ref="W6598">IF(SUM(LEN(B6598:V6598))=0,"",IF(OR(OR(ISBLANK(F6598),SUM(LEN(C6598),LEN(D6598))=0),AND(NOT(E6598="Unknown"),ISBLANK(J6598)),AND(NOT(O6598="Unknown"),ISBLANK(R6598))),"Missing Information", _xlfn._xlws.FILTER(_xlfn._xlws.FILTER(Table15[],(Table15[System-Owned Portion]&amp;Table15[If Material Anything Other than "Lead" in Column E,
Was Material Ever Previously Lead?]&amp;Table15[Customer-Owned Portion])=(E6598&amp;G6598&amp;O6598),""),{0,0,0,1})))</f>
        <v/>
      </c>
      <c r="X6598"/>
    </row>
    <row r="6599" spans="2:24" x14ac:dyDescent="0.35">
      <c r="B6599" s="208"/>
      <c r="C6599" s="33"/>
      <c r="D6599" s="33"/>
      <c r="E6599" s="47"/>
      <c r="F6599" s="46"/>
      <c r="G6599" s="95"/>
      <c r="H6599" s="33"/>
      <c r="I6599" s="33"/>
      <c r="J6599" s="95"/>
      <c r="K6599" s="33"/>
      <c r="L6599" s="33"/>
      <c r="M6599" s="232"/>
      <c r="N6599" s="210"/>
      <c r="O6599" s="120"/>
      <c r="P6599" s="46"/>
      <c r="Q6599" s="33"/>
      <c r="R6599" s="95"/>
      <c r="S6599" s="33"/>
      <c r="T6599" s="33"/>
      <c r="U6599" s="232"/>
      <c r="V6599" s="213"/>
      <c r="W6599" s="202" t="str" cm="1">
        <f t="array" ref="W6599">IF(SUM(LEN(B6599:V6599))=0,"",IF(OR(OR(ISBLANK(F6599),SUM(LEN(C6599),LEN(D6599))=0),AND(NOT(E6599="Unknown"),ISBLANK(J6599)),AND(NOT(O6599="Unknown"),ISBLANK(R6599))),"Missing Information", _xlfn._xlws.FILTER(_xlfn._xlws.FILTER(Table15[],(Table15[System-Owned Portion]&amp;Table15[If Material Anything Other than "Lead" in Column E,
Was Material Ever Previously Lead?]&amp;Table15[Customer-Owned Portion])=(E6599&amp;G6599&amp;O6599),""),{0,0,0,1})))</f>
        <v/>
      </c>
      <c r="X6599"/>
    </row>
    <row r="6600" spans="2:24" x14ac:dyDescent="0.35">
      <c r="B6600" s="208"/>
      <c r="C6600" s="33"/>
      <c r="D6600" s="33"/>
      <c r="E6600" s="47"/>
      <c r="F6600" s="46"/>
      <c r="G6600" s="95"/>
      <c r="H6600" s="33"/>
      <c r="I6600" s="33"/>
      <c r="J6600" s="95"/>
      <c r="K6600" s="33"/>
      <c r="L6600" s="33"/>
      <c r="M6600" s="232"/>
      <c r="N6600" s="210"/>
      <c r="O6600" s="120"/>
      <c r="P6600" s="46"/>
      <c r="Q6600" s="33"/>
      <c r="R6600" s="95"/>
      <c r="S6600" s="33"/>
      <c r="T6600" s="33"/>
      <c r="U6600" s="232"/>
      <c r="V6600" s="213"/>
      <c r="W6600" s="202" t="str" cm="1">
        <f t="array" ref="W6600">IF(SUM(LEN(B6600:V6600))=0,"",IF(OR(OR(ISBLANK(F6600),SUM(LEN(C6600),LEN(D6600))=0),AND(NOT(E6600="Unknown"),ISBLANK(J6600)),AND(NOT(O6600="Unknown"),ISBLANK(R6600))),"Missing Information", _xlfn._xlws.FILTER(_xlfn._xlws.FILTER(Table15[],(Table15[System-Owned Portion]&amp;Table15[If Material Anything Other than "Lead" in Column E,
Was Material Ever Previously Lead?]&amp;Table15[Customer-Owned Portion])=(E6600&amp;G6600&amp;O6600),""),{0,0,0,1})))</f>
        <v/>
      </c>
      <c r="X6600"/>
    </row>
    <row r="6601" spans="2:24" x14ac:dyDescent="0.35">
      <c r="B6601" s="208"/>
      <c r="C6601" s="33"/>
      <c r="D6601" s="33"/>
      <c r="E6601" s="47"/>
      <c r="F6601" s="46"/>
      <c r="G6601" s="95"/>
      <c r="H6601" s="33"/>
      <c r="I6601" s="33"/>
      <c r="J6601" s="95"/>
      <c r="K6601" s="33"/>
      <c r="L6601" s="33"/>
      <c r="M6601" s="232"/>
      <c r="N6601" s="210"/>
      <c r="O6601" s="120"/>
      <c r="P6601" s="46"/>
      <c r="Q6601" s="33"/>
      <c r="R6601" s="95"/>
      <c r="S6601" s="33"/>
      <c r="T6601" s="33"/>
      <c r="U6601" s="232"/>
      <c r="V6601" s="213"/>
      <c r="W6601" s="202" t="str" cm="1">
        <f t="array" ref="W6601">IF(SUM(LEN(B6601:V6601))=0,"",IF(OR(OR(ISBLANK(F6601),SUM(LEN(C6601),LEN(D6601))=0),AND(NOT(E6601="Unknown"),ISBLANK(J6601)),AND(NOT(O6601="Unknown"),ISBLANK(R6601))),"Missing Information", _xlfn._xlws.FILTER(_xlfn._xlws.FILTER(Table15[],(Table15[System-Owned Portion]&amp;Table15[If Material Anything Other than "Lead" in Column E,
Was Material Ever Previously Lead?]&amp;Table15[Customer-Owned Portion])=(E6601&amp;G6601&amp;O6601),""),{0,0,0,1})))</f>
        <v/>
      </c>
      <c r="X6601"/>
    </row>
    <row r="6602" spans="2:24" x14ac:dyDescent="0.35">
      <c r="B6602" s="208"/>
      <c r="C6602" s="33"/>
      <c r="D6602" s="33"/>
      <c r="E6602" s="47"/>
      <c r="F6602" s="46"/>
      <c r="G6602" s="95"/>
      <c r="H6602" s="33"/>
      <c r="I6602" s="33"/>
      <c r="J6602" s="95"/>
      <c r="K6602" s="33"/>
      <c r="L6602" s="33"/>
      <c r="M6602" s="232"/>
      <c r="N6602" s="210"/>
      <c r="O6602" s="120"/>
      <c r="P6602" s="46"/>
      <c r="Q6602" s="33"/>
      <c r="R6602" s="95"/>
      <c r="S6602" s="33"/>
      <c r="T6602" s="33"/>
      <c r="U6602" s="232"/>
      <c r="V6602" s="213"/>
      <c r="W6602" s="202" t="str" cm="1">
        <f t="array" ref="W6602">IF(SUM(LEN(B6602:V6602))=0,"",IF(OR(OR(ISBLANK(F6602),SUM(LEN(C6602),LEN(D6602))=0),AND(NOT(E6602="Unknown"),ISBLANK(J6602)),AND(NOT(O6602="Unknown"),ISBLANK(R6602))),"Missing Information", _xlfn._xlws.FILTER(_xlfn._xlws.FILTER(Table15[],(Table15[System-Owned Portion]&amp;Table15[If Material Anything Other than "Lead" in Column E,
Was Material Ever Previously Lead?]&amp;Table15[Customer-Owned Portion])=(E6602&amp;G6602&amp;O6602),""),{0,0,0,1})))</f>
        <v/>
      </c>
      <c r="X6602"/>
    </row>
    <row r="6603" spans="2:24" x14ac:dyDescent="0.35">
      <c r="B6603" s="208"/>
      <c r="C6603" s="33"/>
      <c r="D6603" s="33"/>
      <c r="E6603" s="47"/>
      <c r="F6603" s="46"/>
      <c r="G6603" s="95"/>
      <c r="H6603" s="33"/>
      <c r="I6603" s="33"/>
      <c r="J6603" s="95"/>
      <c r="K6603" s="33"/>
      <c r="L6603" s="33"/>
      <c r="M6603" s="232"/>
      <c r="N6603" s="210"/>
      <c r="O6603" s="120"/>
      <c r="P6603" s="46"/>
      <c r="Q6603" s="33"/>
      <c r="R6603" s="95"/>
      <c r="S6603" s="33"/>
      <c r="T6603" s="33"/>
      <c r="U6603" s="232"/>
      <c r="V6603" s="213"/>
      <c r="W6603" s="202" t="str" cm="1">
        <f t="array" ref="W6603">IF(SUM(LEN(B6603:V6603))=0,"",IF(OR(OR(ISBLANK(F6603),SUM(LEN(C6603),LEN(D6603))=0),AND(NOT(E6603="Unknown"),ISBLANK(J6603)),AND(NOT(O6603="Unknown"),ISBLANK(R6603))),"Missing Information", _xlfn._xlws.FILTER(_xlfn._xlws.FILTER(Table15[],(Table15[System-Owned Portion]&amp;Table15[If Material Anything Other than "Lead" in Column E,
Was Material Ever Previously Lead?]&amp;Table15[Customer-Owned Portion])=(E6603&amp;G6603&amp;O6603),""),{0,0,0,1})))</f>
        <v/>
      </c>
      <c r="X6603"/>
    </row>
    <row r="6604" spans="2:24" x14ac:dyDescent="0.35">
      <c r="B6604" s="208"/>
      <c r="C6604" s="33"/>
      <c r="D6604" s="33"/>
      <c r="E6604" s="47"/>
      <c r="F6604" s="46"/>
      <c r="G6604" s="95"/>
      <c r="H6604" s="33"/>
      <c r="I6604" s="33"/>
      <c r="J6604" s="95"/>
      <c r="K6604" s="33"/>
      <c r="L6604" s="33"/>
      <c r="M6604" s="232"/>
      <c r="N6604" s="210"/>
      <c r="O6604" s="120"/>
      <c r="P6604" s="46"/>
      <c r="Q6604" s="33"/>
      <c r="R6604" s="95"/>
      <c r="S6604" s="33"/>
      <c r="T6604" s="33"/>
      <c r="U6604" s="232"/>
      <c r="V6604" s="213"/>
      <c r="W6604" s="202" t="str" cm="1">
        <f t="array" ref="W6604">IF(SUM(LEN(B6604:V6604))=0,"",IF(OR(OR(ISBLANK(F6604),SUM(LEN(C6604),LEN(D6604))=0),AND(NOT(E6604="Unknown"),ISBLANK(J6604)),AND(NOT(O6604="Unknown"),ISBLANK(R6604))),"Missing Information", _xlfn._xlws.FILTER(_xlfn._xlws.FILTER(Table15[],(Table15[System-Owned Portion]&amp;Table15[If Material Anything Other than "Lead" in Column E,
Was Material Ever Previously Lead?]&amp;Table15[Customer-Owned Portion])=(E6604&amp;G6604&amp;O6604),""),{0,0,0,1})))</f>
        <v/>
      </c>
      <c r="X6604"/>
    </row>
    <row r="6605" spans="2:24" x14ac:dyDescent="0.35">
      <c r="B6605" s="208"/>
      <c r="C6605" s="33"/>
      <c r="D6605" s="33"/>
      <c r="E6605" s="47"/>
      <c r="F6605" s="46"/>
      <c r="G6605" s="95"/>
      <c r="H6605" s="33"/>
      <c r="I6605" s="33"/>
      <c r="J6605" s="95"/>
      <c r="K6605" s="33"/>
      <c r="L6605" s="33"/>
      <c r="M6605" s="232"/>
      <c r="N6605" s="210"/>
      <c r="O6605" s="120"/>
      <c r="P6605" s="46"/>
      <c r="Q6605" s="33"/>
      <c r="R6605" s="95"/>
      <c r="S6605" s="33"/>
      <c r="T6605" s="33"/>
      <c r="U6605" s="232"/>
      <c r="V6605" s="213"/>
      <c r="W6605" s="202" t="str" cm="1">
        <f t="array" ref="W6605">IF(SUM(LEN(B6605:V6605))=0,"",IF(OR(OR(ISBLANK(F6605),SUM(LEN(C6605),LEN(D6605))=0),AND(NOT(E6605="Unknown"),ISBLANK(J6605)),AND(NOT(O6605="Unknown"),ISBLANK(R6605))),"Missing Information", _xlfn._xlws.FILTER(_xlfn._xlws.FILTER(Table15[],(Table15[System-Owned Portion]&amp;Table15[If Material Anything Other than "Lead" in Column E,
Was Material Ever Previously Lead?]&amp;Table15[Customer-Owned Portion])=(E6605&amp;G6605&amp;O6605),""),{0,0,0,1})))</f>
        <v/>
      </c>
      <c r="X6605"/>
    </row>
    <row r="6606" spans="2:24" x14ac:dyDescent="0.35">
      <c r="B6606" s="208"/>
      <c r="C6606" s="33"/>
      <c r="D6606" s="33"/>
      <c r="E6606" s="47"/>
      <c r="F6606" s="46"/>
      <c r="G6606" s="95"/>
      <c r="H6606" s="33"/>
      <c r="I6606" s="33"/>
      <c r="J6606" s="95"/>
      <c r="K6606" s="33"/>
      <c r="L6606" s="33"/>
      <c r="M6606" s="232"/>
      <c r="N6606" s="210"/>
      <c r="O6606" s="120"/>
      <c r="P6606" s="46"/>
      <c r="Q6606" s="33"/>
      <c r="R6606" s="95"/>
      <c r="S6606" s="33"/>
      <c r="T6606" s="33"/>
      <c r="U6606" s="232"/>
      <c r="V6606" s="213"/>
      <c r="W6606" s="202" t="str" cm="1">
        <f t="array" ref="W6606">IF(SUM(LEN(B6606:V6606))=0,"",IF(OR(OR(ISBLANK(F6606),SUM(LEN(C6606),LEN(D6606))=0),AND(NOT(E6606="Unknown"),ISBLANK(J6606)),AND(NOT(O6606="Unknown"),ISBLANK(R6606))),"Missing Information", _xlfn._xlws.FILTER(_xlfn._xlws.FILTER(Table15[],(Table15[System-Owned Portion]&amp;Table15[If Material Anything Other than "Lead" in Column E,
Was Material Ever Previously Lead?]&amp;Table15[Customer-Owned Portion])=(E6606&amp;G6606&amp;O6606),""),{0,0,0,1})))</f>
        <v/>
      </c>
      <c r="X6606"/>
    </row>
    <row r="6607" spans="2:24" x14ac:dyDescent="0.35">
      <c r="B6607" s="208"/>
      <c r="C6607" s="33"/>
      <c r="D6607" s="33"/>
      <c r="E6607" s="47"/>
      <c r="F6607" s="46"/>
      <c r="G6607" s="95"/>
      <c r="H6607" s="33"/>
      <c r="I6607" s="33"/>
      <c r="J6607" s="95"/>
      <c r="K6607" s="33"/>
      <c r="L6607" s="33"/>
      <c r="M6607" s="232"/>
      <c r="N6607" s="210"/>
      <c r="O6607" s="120"/>
      <c r="P6607" s="46"/>
      <c r="Q6607" s="33"/>
      <c r="R6607" s="95"/>
      <c r="S6607" s="33"/>
      <c r="T6607" s="33"/>
      <c r="U6607" s="232"/>
      <c r="V6607" s="213"/>
      <c r="W6607" s="202" t="str" cm="1">
        <f t="array" ref="W6607">IF(SUM(LEN(B6607:V6607))=0,"",IF(OR(OR(ISBLANK(F6607),SUM(LEN(C6607),LEN(D6607))=0),AND(NOT(E6607="Unknown"),ISBLANK(J6607)),AND(NOT(O6607="Unknown"),ISBLANK(R6607))),"Missing Information", _xlfn._xlws.FILTER(_xlfn._xlws.FILTER(Table15[],(Table15[System-Owned Portion]&amp;Table15[If Material Anything Other than "Lead" in Column E,
Was Material Ever Previously Lead?]&amp;Table15[Customer-Owned Portion])=(E6607&amp;G6607&amp;O6607),""),{0,0,0,1})))</f>
        <v/>
      </c>
      <c r="X6607"/>
    </row>
    <row r="6608" spans="2:24" x14ac:dyDescent="0.35">
      <c r="B6608" s="208"/>
      <c r="C6608" s="33"/>
      <c r="D6608" s="33"/>
      <c r="E6608" s="47"/>
      <c r="F6608" s="46"/>
      <c r="G6608" s="95"/>
      <c r="H6608" s="33"/>
      <c r="I6608" s="33"/>
      <c r="J6608" s="95"/>
      <c r="K6608" s="33"/>
      <c r="L6608" s="33"/>
      <c r="M6608" s="232"/>
      <c r="N6608" s="210"/>
      <c r="O6608" s="120"/>
      <c r="P6608" s="46"/>
      <c r="Q6608" s="33"/>
      <c r="R6608" s="95"/>
      <c r="S6608" s="33"/>
      <c r="T6608" s="33"/>
      <c r="U6608" s="232"/>
      <c r="V6608" s="213"/>
      <c r="W6608" s="202" t="str" cm="1">
        <f t="array" ref="W6608">IF(SUM(LEN(B6608:V6608))=0,"",IF(OR(OR(ISBLANK(F6608),SUM(LEN(C6608),LEN(D6608))=0),AND(NOT(E6608="Unknown"),ISBLANK(J6608)),AND(NOT(O6608="Unknown"),ISBLANK(R6608))),"Missing Information", _xlfn._xlws.FILTER(_xlfn._xlws.FILTER(Table15[],(Table15[System-Owned Portion]&amp;Table15[If Material Anything Other than "Lead" in Column E,
Was Material Ever Previously Lead?]&amp;Table15[Customer-Owned Portion])=(E6608&amp;G6608&amp;O6608),""),{0,0,0,1})))</f>
        <v/>
      </c>
      <c r="X6608"/>
    </row>
    <row r="6609" spans="2:24" x14ac:dyDescent="0.35">
      <c r="B6609" s="208"/>
      <c r="C6609" s="33"/>
      <c r="D6609" s="33"/>
      <c r="E6609" s="47"/>
      <c r="F6609" s="46"/>
      <c r="G6609" s="95"/>
      <c r="H6609" s="33"/>
      <c r="I6609" s="33"/>
      <c r="J6609" s="95"/>
      <c r="K6609" s="33"/>
      <c r="L6609" s="33"/>
      <c r="M6609" s="232"/>
      <c r="N6609" s="210"/>
      <c r="O6609" s="120"/>
      <c r="P6609" s="46"/>
      <c r="Q6609" s="33"/>
      <c r="R6609" s="95"/>
      <c r="S6609" s="33"/>
      <c r="T6609" s="33"/>
      <c r="U6609" s="232"/>
      <c r="V6609" s="213"/>
      <c r="W6609" s="202" t="str" cm="1">
        <f t="array" ref="W6609">IF(SUM(LEN(B6609:V6609))=0,"",IF(OR(OR(ISBLANK(F6609),SUM(LEN(C6609),LEN(D6609))=0),AND(NOT(E6609="Unknown"),ISBLANK(J6609)),AND(NOT(O6609="Unknown"),ISBLANK(R6609))),"Missing Information", _xlfn._xlws.FILTER(_xlfn._xlws.FILTER(Table15[],(Table15[System-Owned Portion]&amp;Table15[If Material Anything Other than "Lead" in Column E,
Was Material Ever Previously Lead?]&amp;Table15[Customer-Owned Portion])=(E6609&amp;G6609&amp;O6609),""),{0,0,0,1})))</f>
        <v/>
      </c>
      <c r="X6609"/>
    </row>
    <row r="6610" spans="2:24" x14ac:dyDescent="0.35">
      <c r="B6610" s="208"/>
      <c r="C6610" s="33"/>
      <c r="D6610" s="33"/>
      <c r="E6610" s="47"/>
      <c r="F6610" s="46"/>
      <c r="G6610" s="95"/>
      <c r="H6610" s="33"/>
      <c r="I6610" s="33"/>
      <c r="J6610" s="95"/>
      <c r="K6610" s="33"/>
      <c r="L6610" s="33"/>
      <c r="M6610" s="232"/>
      <c r="N6610" s="210"/>
      <c r="O6610" s="120"/>
      <c r="P6610" s="46"/>
      <c r="Q6610" s="33"/>
      <c r="R6610" s="95"/>
      <c r="S6610" s="33"/>
      <c r="T6610" s="33"/>
      <c r="U6610" s="232"/>
      <c r="V6610" s="213"/>
      <c r="W6610" s="202" t="str" cm="1">
        <f t="array" ref="W6610">IF(SUM(LEN(B6610:V6610))=0,"",IF(OR(OR(ISBLANK(F6610),SUM(LEN(C6610),LEN(D6610))=0),AND(NOT(E6610="Unknown"),ISBLANK(J6610)),AND(NOT(O6610="Unknown"),ISBLANK(R6610))),"Missing Information", _xlfn._xlws.FILTER(_xlfn._xlws.FILTER(Table15[],(Table15[System-Owned Portion]&amp;Table15[If Material Anything Other than "Lead" in Column E,
Was Material Ever Previously Lead?]&amp;Table15[Customer-Owned Portion])=(E6610&amp;G6610&amp;O6610),""),{0,0,0,1})))</f>
        <v/>
      </c>
      <c r="X6610"/>
    </row>
    <row r="6611" spans="2:24" x14ac:dyDescent="0.35">
      <c r="B6611" s="208"/>
      <c r="C6611" s="33"/>
      <c r="D6611" s="33"/>
      <c r="E6611" s="47"/>
      <c r="F6611" s="46"/>
      <c r="G6611" s="95"/>
      <c r="H6611" s="33"/>
      <c r="I6611" s="33"/>
      <c r="J6611" s="95"/>
      <c r="K6611" s="33"/>
      <c r="L6611" s="33"/>
      <c r="M6611" s="232"/>
      <c r="N6611" s="210"/>
      <c r="O6611" s="120"/>
      <c r="P6611" s="46"/>
      <c r="Q6611" s="33"/>
      <c r="R6611" s="95"/>
      <c r="S6611" s="33"/>
      <c r="T6611" s="33"/>
      <c r="U6611" s="232"/>
      <c r="V6611" s="213"/>
      <c r="W6611" s="202" t="str" cm="1">
        <f t="array" ref="W6611">IF(SUM(LEN(B6611:V6611))=0,"",IF(OR(OR(ISBLANK(F6611),SUM(LEN(C6611),LEN(D6611))=0),AND(NOT(E6611="Unknown"),ISBLANK(J6611)),AND(NOT(O6611="Unknown"),ISBLANK(R6611))),"Missing Information", _xlfn._xlws.FILTER(_xlfn._xlws.FILTER(Table15[],(Table15[System-Owned Portion]&amp;Table15[If Material Anything Other than "Lead" in Column E,
Was Material Ever Previously Lead?]&amp;Table15[Customer-Owned Portion])=(E6611&amp;G6611&amp;O6611),""),{0,0,0,1})))</f>
        <v/>
      </c>
      <c r="X6611"/>
    </row>
    <row r="6612" spans="2:24" x14ac:dyDescent="0.35">
      <c r="B6612" s="208"/>
      <c r="C6612" s="33"/>
      <c r="D6612" s="33"/>
      <c r="E6612" s="47"/>
      <c r="F6612" s="46"/>
      <c r="G6612" s="95"/>
      <c r="H6612" s="33"/>
      <c r="I6612" s="33"/>
      <c r="J6612" s="95"/>
      <c r="K6612" s="33"/>
      <c r="L6612" s="33"/>
      <c r="M6612" s="232"/>
      <c r="N6612" s="210"/>
      <c r="O6612" s="120"/>
      <c r="P6612" s="46"/>
      <c r="Q6612" s="33"/>
      <c r="R6612" s="95"/>
      <c r="S6612" s="33"/>
      <c r="T6612" s="33"/>
      <c r="U6612" s="232"/>
      <c r="V6612" s="213"/>
      <c r="W6612" s="202" t="str" cm="1">
        <f t="array" ref="W6612">IF(SUM(LEN(B6612:V6612))=0,"",IF(OR(OR(ISBLANK(F6612),SUM(LEN(C6612),LEN(D6612))=0),AND(NOT(E6612="Unknown"),ISBLANK(J6612)),AND(NOT(O6612="Unknown"),ISBLANK(R6612))),"Missing Information", _xlfn._xlws.FILTER(_xlfn._xlws.FILTER(Table15[],(Table15[System-Owned Portion]&amp;Table15[If Material Anything Other than "Lead" in Column E,
Was Material Ever Previously Lead?]&amp;Table15[Customer-Owned Portion])=(E6612&amp;G6612&amp;O6612),""),{0,0,0,1})))</f>
        <v/>
      </c>
      <c r="X6612"/>
    </row>
    <row r="6613" spans="2:24" x14ac:dyDescent="0.35">
      <c r="B6613" s="208"/>
      <c r="C6613" s="33"/>
      <c r="D6613" s="33"/>
      <c r="E6613" s="47"/>
      <c r="F6613" s="46"/>
      <c r="G6613" s="95"/>
      <c r="H6613" s="33"/>
      <c r="I6613" s="33"/>
      <c r="J6613" s="95"/>
      <c r="K6613" s="33"/>
      <c r="L6613" s="33"/>
      <c r="M6613" s="232"/>
      <c r="N6613" s="210"/>
      <c r="O6613" s="120"/>
      <c r="P6613" s="46"/>
      <c r="Q6613" s="33"/>
      <c r="R6613" s="95"/>
      <c r="S6613" s="33"/>
      <c r="T6613" s="33"/>
      <c r="U6613" s="232"/>
      <c r="V6613" s="213"/>
      <c r="W6613" s="202" t="str" cm="1">
        <f t="array" ref="W6613">IF(SUM(LEN(B6613:V6613))=0,"",IF(OR(OR(ISBLANK(F6613),SUM(LEN(C6613),LEN(D6613))=0),AND(NOT(E6613="Unknown"),ISBLANK(J6613)),AND(NOT(O6613="Unknown"),ISBLANK(R6613))),"Missing Information", _xlfn._xlws.FILTER(_xlfn._xlws.FILTER(Table15[],(Table15[System-Owned Portion]&amp;Table15[If Material Anything Other than "Lead" in Column E,
Was Material Ever Previously Lead?]&amp;Table15[Customer-Owned Portion])=(E6613&amp;G6613&amp;O6613),""),{0,0,0,1})))</f>
        <v/>
      </c>
      <c r="X6613"/>
    </row>
    <row r="6614" spans="2:24" x14ac:dyDescent="0.35">
      <c r="B6614" s="208"/>
      <c r="C6614" s="33"/>
      <c r="D6614" s="33"/>
      <c r="E6614" s="47"/>
      <c r="F6614" s="46"/>
      <c r="G6614" s="95"/>
      <c r="H6614" s="33"/>
      <c r="I6614" s="33"/>
      <c r="J6614" s="95"/>
      <c r="K6614" s="33"/>
      <c r="L6614" s="33"/>
      <c r="M6614" s="232"/>
      <c r="N6614" s="210"/>
      <c r="O6614" s="120"/>
      <c r="P6614" s="46"/>
      <c r="Q6614" s="33"/>
      <c r="R6614" s="95"/>
      <c r="S6614" s="33"/>
      <c r="T6614" s="33"/>
      <c r="U6614" s="232"/>
      <c r="V6614" s="213"/>
      <c r="W6614" s="202" t="str" cm="1">
        <f t="array" ref="W6614">IF(SUM(LEN(B6614:V6614))=0,"",IF(OR(OR(ISBLANK(F6614),SUM(LEN(C6614),LEN(D6614))=0),AND(NOT(E6614="Unknown"),ISBLANK(J6614)),AND(NOT(O6614="Unknown"),ISBLANK(R6614))),"Missing Information", _xlfn._xlws.FILTER(_xlfn._xlws.FILTER(Table15[],(Table15[System-Owned Portion]&amp;Table15[If Material Anything Other than "Lead" in Column E,
Was Material Ever Previously Lead?]&amp;Table15[Customer-Owned Portion])=(E6614&amp;G6614&amp;O6614),""),{0,0,0,1})))</f>
        <v/>
      </c>
      <c r="X6614"/>
    </row>
    <row r="6615" spans="2:24" x14ac:dyDescent="0.35">
      <c r="B6615" s="208"/>
      <c r="C6615" s="33"/>
      <c r="D6615" s="33"/>
      <c r="E6615" s="47"/>
      <c r="F6615" s="46"/>
      <c r="G6615" s="95"/>
      <c r="H6615" s="33"/>
      <c r="I6615" s="33"/>
      <c r="J6615" s="95"/>
      <c r="K6615" s="33"/>
      <c r="L6615" s="33"/>
      <c r="M6615" s="232"/>
      <c r="N6615" s="210"/>
      <c r="O6615" s="120"/>
      <c r="P6615" s="46"/>
      <c r="Q6615" s="33"/>
      <c r="R6615" s="95"/>
      <c r="S6615" s="33"/>
      <c r="T6615" s="33"/>
      <c r="U6615" s="232"/>
      <c r="V6615" s="213"/>
      <c r="W6615" s="202" t="str" cm="1">
        <f t="array" ref="W6615">IF(SUM(LEN(B6615:V6615))=0,"",IF(OR(OR(ISBLANK(F6615),SUM(LEN(C6615),LEN(D6615))=0),AND(NOT(E6615="Unknown"),ISBLANK(J6615)),AND(NOT(O6615="Unknown"),ISBLANK(R6615))),"Missing Information", _xlfn._xlws.FILTER(_xlfn._xlws.FILTER(Table15[],(Table15[System-Owned Portion]&amp;Table15[If Material Anything Other than "Lead" in Column E,
Was Material Ever Previously Lead?]&amp;Table15[Customer-Owned Portion])=(E6615&amp;G6615&amp;O6615),""),{0,0,0,1})))</f>
        <v/>
      </c>
      <c r="X6615"/>
    </row>
    <row r="6616" spans="2:24" x14ac:dyDescent="0.35">
      <c r="B6616" s="208"/>
      <c r="C6616" s="33"/>
      <c r="D6616" s="33"/>
      <c r="E6616" s="47"/>
      <c r="F6616" s="46"/>
      <c r="G6616" s="95"/>
      <c r="H6616" s="33"/>
      <c r="I6616" s="33"/>
      <c r="J6616" s="95"/>
      <c r="K6616" s="33"/>
      <c r="L6616" s="33"/>
      <c r="M6616" s="232"/>
      <c r="N6616" s="210"/>
      <c r="O6616" s="120"/>
      <c r="P6616" s="46"/>
      <c r="Q6616" s="33"/>
      <c r="R6616" s="95"/>
      <c r="S6616" s="33"/>
      <c r="T6616" s="33"/>
      <c r="U6616" s="232"/>
      <c r="V6616" s="213"/>
      <c r="W6616" s="202" t="str" cm="1">
        <f t="array" ref="W6616">IF(SUM(LEN(B6616:V6616))=0,"",IF(OR(OR(ISBLANK(F6616),SUM(LEN(C6616),LEN(D6616))=0),AND(NOT(E6616="Unknown"),ISBLANK(J6616)),AND(NOT(O6616="Unknown"),ISBLANK(R6616))),"Missing Information", _xlfn._xlws.FILTER(_xlfn._xlws.FILTER(Table15[],(Table15[System-Owned Portion]&amp;Table15[If Material Anything Other than "Lead" in Column E,
Was Material Ever Previously Lead?]&amp;Table15[Customer-Owned Portion])=(E6616&amp;G6616&amp;O6616),""),{0,0,0,1})))</f>
        <v/>
      </c>
      <c r="X6616"/>
    </row>
    <row r="6617" spans="2:24" x14ac:dyDescent="0.35">
      <c r="B6617" s="208"/>
      <c r="C6617" s="33"/>
      <c r="D6617" s="33"/>
      <c r="E6617" s="47"/>
      <c r="F6617" s="46"/>
      <c r="G6617" s="95"/>
      <c r="H6617" s="33"/>
      <c r="I6617" s="33"/>
      <c r="J6617" s="95"/>
      <c r="K6617" s="33"/>
      <c r="L6617" s="33"/>
      <c r="M6617" s="232"/>
      <c r="N6617" s="210"/>
      <c r="O6617" s="120"/>
      <c r="P6617" s="46"/>
      <c r="Q6617" s="33"/>
      <c r="R6617" s="95"/>
      <c r="S6617" s="33"/>
      <c r="T6617" s="33"/>
      <c r="U6617" s="232"/>
      <c r="V6617" s="213"/>
      <c r="W6617" s="202" t="str" cm="1">
        <f t="array" ref="W6617">IF(SUM(LEN(B6617:V6617))=0,"",IF(OR(OR(ISBLANK(F6617),SUM(LEN(C6617),LEN(D6617))=0),AND(NOT(E6617="Unknown"),ISBLANK(J6617)),AND(NOT(O6617="Unknown"),ISBLANK(R6617))),"Missing Information", _xlfn._xlws.FILTER(_xlfn._xlws.FILTER(Table15[],(Table15[System-Owned Portion]&amp;Table15[If Material Anything Other than "Lead" in Column E,
Was Material Ever Previously Lead?]&amp;Table15[Customer-Owned Portion])=(E6617&amp;G6617&amp;O6617),""),{0,0,0,1})))</f>
        <v/>
      </c>
      <c r="X6617"/>
    </row>
    <row r="6618" spans="2:24" x14ac:dyDescent="0.35">
      <c r="B6618" s="208"/>
      <c r="C6618" s="33"/>
      <c r="D6618" s="33"/>
      <c r="E6618" s="47"/>
      <c r="F6618" s="46"/>
      <c r="G6618" s="95"/>
      <c r="H6618" s="33"/>
      <c r="I6618" s="33"/>
      <c r="J6618" s="95"/>
      <c r="K6618" s="33"/>
      <c r="L6618" s="33"/>
      <c r="M6618" s="232"/>
      <c r="N6618" s="210"/>
      <c r="O6618" s="120"/>
      <c r="P6618" s="46"/>
      <c r="Q6618" s="33"/>
      <c r="R6618" s="95"/>
      <c r="S6618" s="33"/>
      <c r="T6618" s="33"/>
      <c r="U6618" s="232"/>
      <c r="V6618" s="213"/>
      <c r="W6618" s="202" t="str" cm="1">
        <f t="array" ref="W6618">IF(SUM(LEN(B6618:V6618))=0,"",IF(OR(OR(ISBLANK(F6618),SUM(LEN(C6618),LEN(D6618))=0),AND(NOT(E6618="Unknown"),ISBLANK(J6618)),AND(NOT(O6618="Unknown"),ISBLANK(R6618))),"Missing Information", _xlfn._xlws.FILTER(_xlfn._xlws.FILTER(Table15[],(Table15[System-Owned Portion]&amp;Table15[If Material Anything Other than "Lead" in Column E,
Was Material Ever Previously Lead?]&amp;Table15[Customer-Owned Portion])=(E6618&amp;G6618&amp;O6618),""),{0,0,0,1})))</f>
        <v/>
      </c>
      <c r="X6618"/>
    </row>
    <row r="6619" spans="2:24" x14ac:dyDescent="0.35">
      <c r="B6619" s="208"/>
      <c r="C6619" s="33"/>
      <c r="D6619" s="33"/>
      <c r="E6619" s="47"/>
      <c r="F6619" s="46"/>
      <c r="G6619" s="95"/>
      <c r="H6619" s="33"/>
      <c r="I6619" s="33"/>
      <c r="J6619" s="95"/>
      <c r="K6619" s="33"/>
      <c r="L6619" s="33"/>
      <c r="M6619" s="232"/>
      <c r="N6619" s="210"/>
      <c r="O6619" s="120"/>
      <c r="P6619" s="46"/>
      <c r="Q6619" s="33"/>
      <c r="R6619" s="95"/>
      <c r="S6619" s="33"/>
      <c r="T6619" s="33"/>
      <c r="U6619" s="232"/>
      <c r="V6619" s="213"/>
      <c r="W6619" s="202" t="str" cm="1">
        <f t="array" ref="W6619">IF(SUM(LEN(B6619:V6619))=0,"",IF(OR(OR(ISBLANK(F6619),SUM(LEN(C6619),LEN(D6619))=0),AND(NOT(E6619="Unknown"),ISBLANK(J6619)),AND(NOT(O6619="Unknown"),ISBLANK(R6619))),"Missing Information", _xlfn._xlws.FILTER(_xlfn._xlws.FILTER(Table15[],(Table15[System-Owned Portion]&amp;Table15[If Material Anything Other than "Lead" in Column E,
Was Material Ever Previously Lead?]&amp;Table15[Customer-Owned Portion])=(E6619&amp;G6619&amp;O6619),""),{0,0,0,1})))</f>
        <v/>
      </c>
      <c r="X6619"/>
    </row>
    <row r="6620" spans="2:24" x14ac:dyDescent="0.35">
      <c r="B6620" s="208"/>
      <c r="C6620" s="33"/>
      <c r="D6620" s="33"/>
      <c r="E6620" s="47"/>
      <c r="F6620" s="46"/>
      <c r="G6620" s="95"/>
      <c r="H6620" s="33"/>
      <c r="I6620" s="33"/>
      <c r="J6620" s="95"/>
      <c r="K6620" s="33"/>
      <c r="L6620" s="33"/>
      <c r="M6620" s="232"/>
      <c r="N6620" s="210"/>
      <c r="O6620" s="120"/>
      <c r="P6620" s="46"/>
      <c r="Q6620" s="33"/>
      <c r="R6620" s="95"/>
      <c r="S6620" s="33"/>
      <c r="T6620" s="33"/>
      <c r="U6620" s="232"/>
      <c r="V6620" s="213"/>
      <c r="W6620" s="202" t="str" cm="1">
        <f t="array" ref="W6620">IF(SUM(LEN(B6620:V6620))=0,"",IF(OR(OR(ISBLANK(F6620),SUM(LEN(C6620),LEN(D6620))=0),AND(NOT(E6620="Unknown"),ISBLANK(J6620)),AND(NOT(O6620="Unknown"),ISBLANK(R6620))),"Missing Information", _xlfn._xlws.FILTER(_xlfn._xlws.FILTER(Table15[],(Table15[System-Owned Portion]&amp;Table15[If Material Anything Other than "Lead" in Column E,
Was Material Ever Previously Lead?]&amp;Table15[Customer-Owned Portion])=(E6620&amp;G6620&amp;O6620),""),{0,0,0,1})))</f>
        <v/>
      </c>
      <c r="X6620"/>
    </row>
    <row r="6621" spans="2:24" x14ac:dyDescent="0.35">
      <c r="B6621" s="208"/>
      <c r="C6621" s="33"/>
      <c r="D6621" s="33"/>
      <c r="E6621" s="47"/>
      <c r="F6621" s="46"/>
      <c r="G6621" s="95"/>
      <c r="H6621" s="33"/>
      <c r="I6621" s="33"/>
      <c r="J6621" s="95"/>
      <c r="K6621" s="33"/>
      <c r="L6621" s="33"/>
      <c r="M6621" s="232"/>
      <c r="N6621" s="210"/>
      <c r="O6621" s="120"/>
      <c r="P6621" s="46"/>
      <c r="Q6621" s="33"/>
      <c r="R6621" s="95"/>
      <c r="S6621" s="33"/>
      <c r="T6621" s="33"/>
      <c r="U6621" s="232"/>
      <c r="V6621" s="213"/>
      <c r="W6621" s="202" t="str" cm="1">
        <f t="array" ref="W6621">IF(SUM(LEN(B6621:V6621))=0,"",IF(OR(OR(ISBLANK(F6621),SUM(LEN(C6621),LEN(D6621))=0),AND(NOT(E6621="Unknown"),ISBLANK(J6621)),AND(NOT(O6621="Unknown"),ISBLANK(R6621))),"Missing Information", _xlfn._xlws.FILTER(_xlfn._xlws.FILTER(Table15[],(Table15[System-Owned Portion]&amp;Table15[If Material Anything Other than "Lead" in Column E,
Was Material Ever Previously Lead?]&amp;Table15[Customer-Owned Portion])=(E6621&amp;G6621&amp;O6621),""),{0,0,0,1})))</f>
        <v/>
      </c>
      <c r="X6621"/>
    </row>
    <row r="6622" spans="2:24" x14ac:dyDescent="0.35">
      <c r="B6622" s="208"/>
      <c r="C6622" s="33"/>
      <c r="D6622" s="33"/>
      <c r="E6622" s="47"/>
      <c r="F6622" s="46"/>
      <c r="G6622" s="95"/>
      <c r="H6622" s="33"/>
      <c r="I6622" s="33"/>
      <c r="J6622" s="95"/>
      <c r="K6622" s="33"/>
      <c r="L6622" s="33"/>
      <c r="M6622" s="232"/>
      <c r="N6622" s="210"/>
      <c r="O6622" s="120"/>
      <c r="P6622" s="46"/>
      <c r="Q6622" s="33"/>
      <c r="R6622" s="95"/>
      <c r="S6622" s="33"/>
      <c r="T6622" s="33"/>
      <c r="U6622" s="232"/>
      <c r="V6622" s="213"/>
      <c r="W6622" s="202" t="str" cm="1">
        <f t="array" ref="W6622">IF(SUM(LEN(B6622:V6622))=0,"",IF(OR(OR(ISBLANK(F6622),SUM(LEN(C6622),LEN(D6622))=0),AND(NOT(E6622="Unknown"),ISBLANK(J6622)),AND(NOT(O6622="Unknown"),ISBLANK(R6622))),"Missing Information", _xlfn._xlws.FILTER(_xlfn._xlws.FILTER(Table15[],(Table15[System-Owned Portion]&amp;Table15[If Material Anything Other than "Lead" in Column E,
Was Material Ever Previously Lead?]&amp;Table15[Customer-Owned Portion])=(E6622&amp;G6622&amp;O6622),""),{0,0,0,1})))</f>
        <v/>
      </c>
      <c r="X6622"/>
    </row>
    <row r="6623" spans="2:24" x14ac:dyDescent="0.35">
      <c r="B6623" s="208"/>
      <c r="C6623" s="33"/>
      <c r="D6623" s="33"/>
      <c r="E6623" s="47"/>
      <c r="F6623" s="46"/>
      <c r="G6623" s="95"/>
      <c r="H6623" s="33"/>
      <c r="I6623" s="33"/>
      <c r="J6623" s="95"/>
      <c r="K6623" s="33"/>
      <c r="L6623" s="33"/>
      <c r="M6623" s="232"/>
      <c r="N6623" s="210"/>
      <c r="O6623" s="120"/>
      <c r="P6623" s="46"/>
      <c r="Q6623" s="33"/>
      <c r="R6623" s="95"/>
      <c r="S6623" s="33"/>
      <c r="T6623" s="33"/>
      <c r="U6623" s="232"/>
      <c r="V6623" s="213"/>
      <c r="W6623" s="202" t="str" cm="1">
        <f t="array" ref="W6623">IF(SUM(LEN(B6623:V6623))=0,"",IF(OR(OR(ISBLANK(F6623),SUM(LEN(C6623),LEN(D6623))=0),AND(NOT(E6623="Unknown"),ISBLANK(J6623)),AND(NOT(O6623="Unknown"),ISBLANK(R6623))),"Missing Information", _xlfn._xlws.FILTER(_xlfn._xlws.FILTER(Table15[],(Table15[System-Owned Portion]&amp;Table15[If Material Anything Other than "Lead" in Column E,
Was Material Ever Previously Lead?]&amp;Table15[Customer-Owned Portion])=(E6623&amp;G6623&amp;O6623),""),{0,0,0,1})))</f>
        <v/>
      </c>
      <c r="X6623"/>
    </row>
    <row r="6624" spans="2:24" x14ac:dyDescent="0.35">
      <c r="B6624" s="208"/>
      <c r="C6624" s="33"/>
      <c r="D6624" s="33"/>
      <c r="E6624" s="47"/>
      <c r="F6624" s="46"/>
      <c r="G6624" s="95"/>
      <c r="H6624" s="33"/>
      <c r="I6624" s="33"/>
      <c r="J6624" s="95"/>
      <c r="K6624" s="33"/>
      <c r="L6624" s="33"/>
      <c r="M6624" s="232"/>
      <c r="N6624" s="210"/>
      <c r="O6624" s="120"/>
      <c r="P6624" s="46"/>
      <c r="Q6624" s="33"/>
      <c r="R6624" s="95"/>
      <c r="S6624" s="33"/>
      <c r="T6624" s="33"/>
      <c r="U6624" s="232"/>
      <c r="V6624" s="213"/>
      <c r="W6624" s="202" t="str" cm="1">
        <f t="array" ref="W6624">IF(SUM(LEN(B6624:V6624))=0,"",IF(OR(OR(ISBLANK(F6624),SUM(LEN(C6624),LEN(D6624))=0),AND(NOT(E6624="Unknown"),ISBLANK(J6624)),AND(NOT(O6624="Unknown"),ISBLANK(R6624))),"Missing Information", _xlfn._xlws.FILTER(_xlfn._xlws.FILTER(Table15[],(Table15[System-Owned Portion]&amp;Table15[If Material Anything Other than "Lead" in Column E,
Was Material Ever Previously Lead?]&amp;Table15[Customer-Owned Portion])=(E6624&amp;G6624&amp;O6624),""),{0,0,0,1})))</f>
        <v/>
      </c>
      <c r="X6624"/>
    </row>
    <row r="6625" spans="2:24" x14ac:dyDescent="0.35">
      <c r="B6625" s="208"/>
      <c r="C6625" s="33"/>
      <c r="D6625" s="33"/>
      <c r="E6625" s="47"/>
      <c r="F6625" s="46"/>
      <c r="G6625" s="95"/>
      <c r="H6625" s="33"/>
      <c r="I6625" s="33"/>
      <c r="J6625" s="95"/>
      <c r="K6625" s="33"/>
      <c r="L6625" s="33"/>
      <c r="M6625" s="232"/>
      <c r="N6625" s="210"/>
      <c r="O6625" s="120"/>
      <c r="P6625" s="46"/>
      <c r="Q6625" s="33"/>
      <c r="R6625" s="95"/>
      <c r="S6625" s="33"/>
      <c r="T6625" s="33"/>
      <c r="U6625" s="232"/>
      <c r="V6625" s="213"/>
      <c r="W6625" s="202" t="str" cm="1">
        <f t="array" ref="W6625">IF(SUM(LEN(B6625:V6625))=0,"",IF(OR(OR(ISBLANK(F6625),SUM(LEN(C6625),LEN(D6625))=0),AND(NOT(E6625="Unknown"),ISBLANK(J6625)),AND(NOT(O6625="Unknown"),ISBLANK(R6625))),"Missing Information", _xlfn._xlws.FILTER(_xlfn._xlws.FILTER(Table15[],(Table15[System-Owned Portion]&amp;Table15[If Material Anything Other than "Lead" in Column E,
Was Material Ever Previously Lead?]&amp;Table15[Customer-Owned Portion])=(E6625&amp;G6625&amp;O6625),""),{0,0,0,1})))</f>
        <v/>
      </c>
      <c r="X6625"/>
    </row>
    <row r="6626" spans="2:24" x14ac:dyDescent="0.35">
      <c r="B6626" s="208"/>
      <c r="C6626" s="33"/>
      <c r="D6626" s="33"/>
      <c r="E6626" s="47"/>
      <c r="F6626" s="46"/>
      <c r="G6626" s="95"/>
      <c r="H6626" s="33"/>
      <c r="I6626" s="33"/>
      <c r="J6626" s="95"/>
      <c r="K6626" s="33"/>
      <c r="L6626" s="33"/>
      <c r="M6626" s="232"/>
      <c r="N6626" s="210"/>
      <c r="O6626" s="120"/>
      <c r="P6626" s="46"/>
      <c r="Q6626" s="33"/>
      <c r="R6626" s="95"/>
      <c r="S6626" s="33"/>
      <c r="T6626" s="33"/>
      <c r="U6626" s="232"/>
      <c r="V6626" s="213"/>
      <c r="W6626" s="202" t="str" cm="1">
        <f t="array" ref="W6626">IF(SUM(LEN(B6626:V6626))=0,"",IF(OR(OR(ISBLANK(F6626),SUM(LEN(C6626),LEN(D6626))=0),AND(NOT(E6626="Unknown"),ISBLANK(J6626)),AND(NOT(O6626="Unknown"),ISBLANK(R6626))),"Missing Information", _xlfn._xlws.FILTER(_xlfn._xlws.FILTER(Table15[],(Table15[System-Owned Portion]&amp;Table15[If Material Anything Other than "Lead" in Column E,
Was Material Ever Previously Lead?]&amp;Table15[Customer-Owned Portion])=(E6626&amp;G6626&amp;O6626),""),{0,0,0,1})))</f>
        <v/>
      </c>
      <c r="X6626"/>
    </row>
    <row r="6627" spans="2:24" x14ac:dyDescent="0.35">
      <c r="B6627" s="208"/>
      <c r="C6627" s="33"/>
      <c r="D6627" s="33"/>
      <c r="E6627" s="47"/>
      <c r="F6627" s="46"/>
      <c r="G6627" s="95"/>
      <c r="H6627" s="33"/>
      <c r="I6627" s="33"/>
      <c r="J6627" s="95"/>
      <c r="K6627" s="33"/>
      <c r="L6627" s="33"/>
      <c r="M6627" s="232"/>
      <c r="N6627" s="210"/>
      <c r="O6627" s="120"/>
      <c r="P6627" s="46"/>
      <c r="Q6627" s="33"/>
      <c r="R6627" s="95"/>
      <c r="S6627" s="33"/>
      <c r="T6627" s="33"/>
      <c r="U6627" s="232"/>
      <c r="V6627" s="213"/>
      <c r="W6627" s="202" t="str" cm="1">
        <f t="array" ref="W6627">IF(SUM(LEN(B6627:V6627))=0,"",IF(OR(OR(ISBLANK(F6627),SUM(LEN(C6627),LEN(D6627))=0),AND(NOT(E6627="Unknown"),ISBLANK(J6627)),AND(NOT(O6627="Unknown"),ISBLANK(R6627))),"Missing Information", _xlfn._xlws.FILTER(_xlfn._xlws.FILTER(Table15[],(Table15[System-Owned Portion]&amp;Table15[If Material Anything Other than "Lead" in Column E,
Was Material Ever Previously Lead?]&amp;Table15[Customer-Owned Portion])=(E6627&amp;G6627&amp;O6627),""),{0,0,0,1})))</f>
        <v/>
      </c>
      <c r="X6627"/>
    </row>
    <row r="6628" spans="2:24" x14ac:dyDescent="0.35">
      <c r="B6628" s="208"/>
      <c r="C6628" s="33"/>
      <c r="D6628" s="33"/>
      <c r="E6628" s="47"/>
      <c r="F6628" s="46"/>
      <c r="G6628" s="95"/>
      <c r="H6628" s="33"/>
      <c r="I6628" s="33"/>
      <c r="J6628" s="95"/>
      <c r="K6628" s="33"/>
      <c r="L6628" s="33"/>
      <c r="M6628" s="232"/>
      <c r="N6628" s="210"/>
      <c r="O6628" s="120"/>
      <c r="P6628" s="46"/>
      <c r="Q6628" s="33"/>
      <c r="R6628" s="95"/>
      <c r="S6628" s="33"/>
      <c r="T6628" s="33"/>
      <c r="U6628" s="232"/>
      <c r="V6628" s="213"/>
      <c r="W6628" s="202" t="str" cm="1">
        <f t="array" ref="W6628">IF(SUM(LEN(B6628:V6628))=0,"",IF(OR(OR(ISBLANK(F6628),SUM(LEN(C6628),LEN(D6628))=0),AND(NOT(E6628="Unknown"),ISBLANK(J6628)),AND(NOT(O6628="Unknown"),ISBLANK(R6628))),"Missing Information", _xlfn._xlws.FILTER(_xlfn._xlws.FILTER(Table15[],(Table15[System-Owned Portion]&amp;Table15[If Material Anything Other than "Lead" in Column E,
Was Material Ever Previously Lead?]&amp;Table15[Customer-Owned Portion])=(E6628&amp;G6628&amp;O6628),""),{0,0,0,1})))</f>
        <v/>
      </c>
      <c r="X6628"/>
    </row>
    <row r="6629" spans="2:24" x14ac:dyDescent="0.35">
      <c r="B6629" s="208"/>
      <c r="C6629" s="33"/>
      <c r="D6629" s="33"/>
      <c r="E6629" s="47"/>
      <c r="F6629" s="46"/>
      <c r="G6629" s="95"/>
      <c r="H6629" s="33"/>
      <c r="I6629" s="33"/>
      <c r="J6629" s="95"/>
      <c r="K6629" s="33"/>
      <c r="L6629" s="33"/>
      <c r="M6629" s="232"/>
      <c r="N6629" s="210"/>
      <c r="O6629" s="120"/>
      <c r="P6629" s="46"/>
      <c r="Q6629" s="33"/>
      <c r="R6629" s="95"/>
      <c r="S6629" s="33"/>
      <c r="T6629" s="33"/>
      <c r="U6629" s="232"/>
      <c r="V6629" s="213"/>
      <c r="W6629" s="202" t="str" cm="1">
        <f t="array" ref="W6629">IF(SUM(LEN(B6629:V6629))=0,"",IF(OR(OR(ISBLANK(F6629),SUM(LEN(C6629),LEN(D6629))=0),AND(NOT(E6629="Unknown"),ISBLANK(J6629)),AND(NOT(O6629="Unknown"),ISBLANK(R6629))),"Missing Information", _xlfn._xlws.FILTER(_xlfn._xlws.FILTER(Table15[],(Table15[System-Owned Portion]&amp;Table15[If Material Anything Other than "Lead" in Column E,
Was Material Ever Previously Lead?]&amp;Table15[Customer-Owned Portion])=(E6629&amp;G6629&amp;O6629),""),{0,0,0,1})))</f>
        <v/>
      </c>
      <c r="X6629"/>
    </row>
    <row r="6630" spans="2:24" x14ac:dyDescent="0.35">
      <c r="B6630" s="208"/>
      <c r="C6630" s="33"/>
      <c r="D6630" s="33"/>
      <c r="E6630" s="47"/>
      <c r="F6630" s="46"/>
      <c r="G6630" s="95"/>
      <c r="H6630" s="33"/>
      <c r="I6630" s="33"/>
      <c r="J6630" s="95"/>
      <c r="K6630" s="33"/>
      <c r="L6630" s="33"/>
      <c r="M6630" s="232"/>
      <c r="N6630" s="210"/>
      <c r="O6630" s="120"/>
      <c r="P6630" s="46"/>
      <c r="Q6630" s="33"/>
      <c r="R6630" s="95"/>
      <c r="S6630" s="33"/>
      <c r="T6630" s="33"/>
      <c r="U6630" s="232"/>
      <c r="V6630" s="213"/>
      <c r="W6630" s="202" t="str" cm="1">
        <f t="array" ref="W6630">IF(SUM(LEN(B6630:V6630))=0,"",IF(OR(OR(ISBLANK(F6630),SUM(LEN(C6630),LEN(D6630))=0),AND(NOT(E6630="Unknown"),ISBLANK(J6630)),AND(NOT(O6630="Unknown"),ISBLANK(R6630))),"Missing Information", _xlfn._xlws.FILTER(_xlfn._xlws.FILTER(Table15[],(Table15[System-Owned Portion]&amp;Table15[If Material Anything Other than "Lead" in Column E,
Was Material Ever Previously Lead?]&amp;Table15[Customer-Owned Portion])=(E6630&amp;G6630&amp;O6630),""),{0,0,0,1})))</f>
        <v/>
      </c>
      <c r="X6630"/>
    </row>
    <row r="6631" spans="2:24" x14ac:dyDescent="0.35">
      <c r="B6631" s="208"/>
      <c r="C6631" s="33"/>
      <c r="D6631" s="33"/>
      <c r="E6631" s="47"/>
      <c r="F6631" s="46"/>
      <c r="G6631" s="95"/>
      <c r="H6631" s="33"/>
      <c r="I6631" s="33"/>
      <c r="J6631" s="95"/>
      <c r="K6631" s="33"/>
      <c r="L6631" s="33"/>
      <c r="M6631" s="232"/>
      <c r="N6631" s="210"/>
      <c r="O6631" s="120"/>
      <c r="P6631" s="46"/>
      <c r="Q6631" s="33"/>
      <c r="R6631" s="95"/>
      <c r="S6631" s="33"/>
      <c r="T6631" s="33"/>
      <c r="U6631" s="232"/>
      <c r="V6631" s="213"/>
      <c r="W6631" s="202" t="str" cm="1">
        <f t="array" ref="W6631">IF(SUM(LEN(B6631:V6631))=0,"",IF(OR(OR(ISBLANK(F6631),SUM(LEN(C6631),LEN(D6631))=0),AND(NOT(E6631="Unknown"),ISBLANK(J6631)),AND(NOT(O6631="Unknown"),ISBLANK(R6631))),"Missing Information", _xlfn._xlws.FILTER(_xlfn._xlws.FILTER(Table15[],(Table15[System-Owned Portion]&amp;Table15[If Material Anything Other than "Lead" in Column E,
Was Material Ever Previously Lead?]&amp;Table15[Customer-Owned Portion])=(E6631&amp;G6631&amp;O6631),""),{0,0,0,1})))</f>
        <v/>
      </c>
      <c r="X6631"/>
    </row>
    <row r="6632" spans="2:24" x14ac:dyDescent="0.35">
      <c r="B6632" s="208"/>
      <c r="C6632" s="33"/>
      <c r="D6632" s="33"/>
      <c r="E6632" s="47"/>
      <c r="F6632" s="46"/>
      <c r="G6632" s="95"/>
      <c r="H6632" s="33"/>
      <c r="I6632" s="33"/>
      <c r="J6632" s="95"/>
      <c r="K6632" s="33"/>
      <c r="L6632" s="33"/>
      <c r="M6632" s="232"/>
      <c r="N6632" s="210"/>
      <c r="O6632" s="120"/>
      <c r="P6632" s="46"/>
      <c r="Q6632" s="33"/>
      <c r="R6632" s="95"/>
      <c r="S6632" s="33"/>
      <c r="T6632" s="33"/>
      <c r="U6632" s="232"/>
      <c r="V6632" s="213"/>
      <c r="W6632" s="202" t="str" cm="1">
        <f t="array" ref="W6632">IF(SUM(LEN(B6632:V6632))=0,"",IF(OR(OR(ISBLANK(F6632),SUM(LEN(C6632),LEN(D6632))=0),AND(NOT(E6632="Unknown"),ISBLANK(J6632)),AND(NOT(O6632="Unknown"),ISBLANK(R6632))),"Missing Information", _xlfn._xlws.FILTER(_xlfn._xlws.FILTER(Table15[],(Table15[System-Owned Portion]&amp;Table15[If Material Anything Other than "Lead" in Column E,
Was Material Ever Previously Lead?]&amp;Table15[Customer-Owned Portion])=(E6632&amp;G6632&amp;O6632),""),{0,0,0,1})))</f>
        <v/>
      </c>
      <c r="X6632"/>
    </row>
    <row r="6633" spans="2:24" x14ac:dyDescent="0.35">
      <c r="B6633" s="208"/>
      <c r="C6633" s="33"/>
      <c r="D6633" s="33"/>
      <c r="E6633" s="47"/>
      <c r="F6633" s="46"/>
      <c r="G6633" s="95"/>
      <c r="H6633" s="33"/>
      <c r="I6633" s="33"/>
      <c r="J6633" s="95"/>
      <c r="K6633" s="33"/>
      <c r="L6633" s="33"/>
      <c r="M6633" s="232"/>
      <c r="N6633" s="210"/>
      <c r="O6633" s="120"/>
      <c r="P6633" s="46"/>
      <c r="Q6633" s="33"/>
      <c r="R6633" s="95"/>
      <c r="S6633" s="33"/>
      <c r="T6633" s="33"/>
      <c r="U6633" s="232"/>
      <c r="V6633" s="213"/>
      <c r="W6633" s="202" t="str" cm="1">
        <f t="array" ref="W6633">IF(SUM(LEN(B6633:V6633))=0,"",IF(OR(OR(ISBLANK(F6633),SUM(LEN(C6633),LEN(D6633))=0),AND(NOT(E6633="Unknown"),ISBLANK(J6633)),AND(NOT(O6633="Unknown"),ISBLANK(R6633))),"Missing Information", _xlfn._xlws.FILTER(_xlfn._xlws.FILTER(Table15[],(Table15[System-Owned Portion]&amp;Table15[If Material Anything Other than "Lead" in Column E,
Was Material Ever Previously Lead?]&amp;Table15[Customer-Owned Portion])=(E6633&amp;G6633&amp;O6633),""),{0,0,0,1})))</f>
        <v/>
      </c>
      <c r="X6633"/>
    </row>
    <row r="6634" spans="2:24" x14ac:dyDescent="0.35">
      <c r="B6634" s="208"/>
      <c r="C6634" s="33"/>
      <c r="D6634" s="33"/>
      <c r="E6634" s="47"/>
      <c r="F6634" s="46"/>
      <c r="G6634" s="95"/>
      <c r="H6634" s="33"/>
      <c r="I6634" s="33"/>
      <c r="J6634" s="95"/>
      <c r="K6634" s="33"/>
      <c r="L6634" s="33"/>
      <c r="M6634" s="232"/>
      <c r="N6634" s="210"/>
      <c r="O6634" s="120"/>
      <c r="P6634" s="46"/>
      <c r="Q6634" s="33"/>
      <c r="R6634" s="95"/>
      <c r="S6634" s="33"/>
      <c r="T6634" s="33"/>
      <c r="U6634" s="232"/>
      <c r="V6634" s="213"/>
      <c r="W6634" s="202" t="str" cm="1">
        <f t="array" ref="W6634">IF(SUM(LEN(B6634:V6634))=0,"",IF(OR(OR(ISBLANK(F6634),SUM(LEN(C6634),LEN(D6634))=0),AND(NOT(E6634="Unknown"),ISBLANK(J6634)),AND(NOT(O6634="Unknown"),ISBLANK(R6634))),"Missing Information", _xlfn._xlws.FILTER(_xlfn._xlws.FILTER(Table15[],(Table15[System-Owned Portion]&amp;Table15[If Material Anything Other than "Lead" in Column E,
Was Material Ever Previously Lead?]&amp;Table15[Customer-Owned Portion])=(E6634&amp;G6634&amp;O6634),""),{0,0,0,1})))</f>
        <v/>
      </c>
      <c r="X6634"/>
    </row>
    <row r="6635" spans="2:24" x14ac:dyDescent="0.35">
      <c r="B6635" s="208"/>
      <c r="C6635" s="33"/>
      <c r="D6635" s="33"/>
      <c r="E6635" s="47"/>
      <c r="F6635" s="46"/>
      <c r="G6635" s="95"/>
      <c r="H6635" s="33"/>
      <c r="I6635" s="33"/>
      <c r="J6635" s="95"/>
      <c r="K6635" s="33"/>
      <c r="L6635" s="33"/>
      <c r="M6635" s="232"/>
      <c r="N6635" s="210"/>
      <c r="O6635" s="120"/>
      <c r="P6635" s="46"/>
      <c r="Q6635" s="33"/>
      <c r="R6635" s="95"/>
      <c r="S6635" s="33"/>
      <c r="T6635" s="33"/>
      <c r="U6635" s="232"/>
      <c r="V6635" s="213"/>
      <c r="W6635" s="202" t="str" cm="1">
        <f t="array" ref="W6635">IF(SUM(LEN(B6635:V6635))=0,"",IF(OR(OR(ISBLANK(F6635),SUM(LEN(C6635),LEN(D6635))=0),AND(NOT(E6635="Unknown"),ISBLANK(J6635)),AND(NOT(O6635="Unknown"),ISBLANK(R6635))),"Missing Information", _xlfn._xlws.FILTER(_xlfn._xlws.FILTER(Table15[],(Table15[System-Owned Portion]&amp;Table15[If Material Anything Other than "Lead" in Column E,
Was Material Ever Previously Lead?]&amp;Table15[Customer-Owned Portion])=(E6635&amp;G6635&amp;O6635),""),{0,0,0,1})))</f>
        <v/>
      </c>
      <c r="X6635"/>
    </row>
    <row r="6636" spans="2:24" x14ac:dyDescent="0.35">
      <c r="B6636" s="208"/>
      <c r="C6636" s="33"/>
      <c r="D6636" s="33"/>
      <c r="E6636" s="47"/>
      <c r="F6636" s="46"/>
      <c r="G6636" s="95"/>
      <c r="H6636" s="33"/>
      <c r="I6636" s="33"/>
      <c r="J6636" s="95"/>
      <c r="K6636" s="33"/>
      <c r="L6636" s="33"/>
      <c r="M6636" s="232"/>
      <c r="N6636" s="210"/>
      <c r="O6636" s="120"/>
      <c r="P6636" s="46"/>
      <c r="Q6636" s="33"/>
      <c r="R6636" s="95"/>
      <c r="S6636" s="33"/>
      <c r="T6636" s="33"/>
      <c r="U6636" s="232"/>
      <c r="V6636" s="213"/>
      <c r="W6636" s="202" t="str" cm="1">
        <f t="array" ref="W6636">IF(SUM(LEN(B6636:V6636))=0,"",IF(OR(OR(ISBLANK(F6636),SUM(LEN(C6636),LEN(D6636))=0),AND(NOT(E6636="Unknown"),ISBLANK(J6636)),AND(NOT(O6636="Unknown"),ISBLANK(R6636))),"Missing Information", _xlfn._xlws.FILTER(_xlfn._xlws.FILTER(Table15[],(Table15[System-Owned Portion]&amp;Table15[If Material Anything Other than "Lead" in Column E,
Was Material Ever Previously Lead?]&amp;Table15[Customer-Owned Portion])=(E6636&amp;G6636&amp;O6636),""),{0,0,0,1})))</f>
        <v/>
      </c>
      <c r="X6636"/>
    </row>
    <row r="6637" spans="2:24" x14ac:dyDescent="0.35">
      <c r="B6637" s="208"/>
      <c r="C6637" s="33"/>
      <c r="D6637" s="33"/>
      <c r="E6637" s="47"/>
      <c r="F6637" s="46"/>
      <c r="G6637" s="95"/>
      <c r="H6637" s="33"/>
      <c r="I6637" s="33"/>
      <c r="J6637" s="95"/>
      <c r="K6637" s="33"/>
      <c r="L6637" s="33"/>
      <c r="M6637" s="232"/>
      <c r="N6637" s="210"/>
      <c r="O6637" s="120"/>
      <c r="P6637" s="46"/>
      <c r="Q6637" s="33"/>
      <c r="R6637" s="95"/>
      <c r="S6637" s="33"/>
      <c r="T6637" s="33"/>
      <c r="U6637" s="232"/>
      <c r="V6637" s="213"/>
      <c r="W6637" s="202" t="str" cm="1">
        <f t="array" ref="W6637">IF(SUM(LEN(B6637:V6637))=0,"",IF(OR(OR(ISBLANK(F6637),SUM(LEN(C6637),LEN(D6637))=0),AND(NOT(E6637="Unknown"),ISBLANK(J6637)),AND(NOT(O6637="Unknown"),ISBLANK(R6637))),"Missing Information", _xlfn._xlws.FILTER(_xlfn._xlws.FILTER(Table15[],(Table15[System-Owned Portion]&amp;Table15[If Material Anything Other than "Lead" in Column E,
Was Material Ever Previously Lead?]&amp;Table15[Customer-Owned Portion])=(E6637&amp;G6637&amp;O6637),""),{0,0,0,1})))</f>
        <v/>
      </c>
      <c r="X6637"/>
    </row>
    <row r="6638" spans="2:24" x14ac:dyDescent="0.35">
      <c r="B6638" s="208"/>
      <c r="C6638" s="33"/>
      <c r="D6638" s="33"/>
      <c r="E6638" s="47"/>
      <c r="F6638" s="46"/>
      <c r="G6638" s="95"/>
      <c r="H6638" s="33"/>
      <c r="I6638" s="33"/>
      <c r="J6638" s="95"/>
      <c r="K6638" s="33"/>
      <c r="L6638" s="33"/>
      <c r="M6638" s="232"/>
      <c r="N6638" s="210"/>
      <c r="O6638" s="120"/>
      <c r="P6638" s="46"/>
      <c r="Q6638" s="33"/>
      <c r="R6638" s="95"/>
      <c r="S6638" s="33"/>
      <c r="T6638" s="33"/>
      <c r="U6638" s="232"/>
      <c r="V6638" s="213"/>
      <c r="W6638" s="202" t="str" cm="1">
        <f t="array" ref="W6638">IF(SUM(LEN(B6638:V6638))=0,"",IF(OR(OR(ISBLANK(F6638),SUM(LEN(C6638),LEN(D6638))=0),AND(NOT(E6638="Unknown"),ISBLANK(J6638)),AND(NOT(O6638="Unknown"),ISBLANK(R6638))),"Missing Information", _xlfn._xlws.FILTER(_xlfn._xlws.FILTER(Table15[],(Table15[System-Owned Portion]&amp;Table15[If Material Anything Other than "Lead" in Column E,
Was Material Ever Previously Lead?]&amp;Table15[Customer-Owned Portion])=(E6638&amp;G6638&amp;O6638),""),{0,0,0,1})))</f>
        <v/>
      </c>
      <c r="X6638"/>
    </row>
    <row r="6639" spans="2:24" x14ac:dyDescent="0.35">
      <c r="B6639" s="208"/>
      <c r="C6639" s="33"/>
      <c r="D6639" s="33"/>
      <c r="E6639" s="47"/>
      <c r="F6639" s="46"/>
      <c r="G6639" s="95"/>
      <c r="H6639" s="33"/>
      <c r="I6639" s="33"/>
      <c r="J6639" s="95"/>
      <c r="K6639" s="33"/>
      <c r="L6639" s="33"/>
      <c r="M6639" s="232"/>
      <c r="N6639" s="210"/>
      <c r="O6639" s="120"/>
      <c r="P6639" s="46"/>
      <c r="Q6639" s="33"/>
      <c r="R6639" s="95"/>
      <c r="S6639" s="33"/>
      <c r="T6639" s="33"/>
      <c r="U6639" s="232"/>
      <c r="V6639" s="213"/>
      <c r="W6639" s="202" t="str" cm="1">
        <f t="array" ref="W6639">IF(SUM(LEN(B6639:V6639))=0,"",IF(OR(OR(ISBLANK(F6639),SUM(LEN(C6639),LEN(D6639))=0),AND(NOT(E6639="Unknown"),ISBLANK(J6639)),AND(NOT(O6639="Unknown"),ISBLANK(R6639))),"Missing Information", _xlfn._xlws.FILTER(_xlfn._xlws.FILTER(Table15[],(Table15[System-Owned Portion]&amp;Table15[If Material Anything Other than "Lead" in Column E,
Was Material Ever Previously Lead?]&amp;Table15[Customer-Owned Portion])=(E6639&amp;G6639&amp;O6639),""),{0,0,0,1})))</f>
        <v/>
      </c>
      <c r="X6639"/>
    </row>
    <row r="6640" spans="2:24" x14ac:dyDescent="0.35">
      <c r="B6640" s="208"/>
      <c r="C6640" s="33"/>
      <c r="D6640" s="33"/>
      <c r="E6640" s="47"/>
      <c r="F6640" s="46"/>
      <c r="G6640" s="95"/>
      <c r="H6640" s="33"/>
      <c r="I6640" s="33"/>
      <c r="J6640" s="95"/>
      <c r="K6640" s="33"/>
      <c r="L6640" s="33"/>
      <c r="M6640" s="232"/>
      <c r="N6640" s="210"/>
      <c r="O6640" s="120"/>
      <c r="P6640" s="46"/>
      <c r="Q6640" s="33"/>
      <c r="R6640" s="95"/>
      <c r="S6640" s="33"/>
      <c r="T6640" s="33"/>
      <c r="U6640" s="232"/>
      <c r="V6640" s="213"/>
      <c r="W6640" s="202" t="str" cm="1">
        <f t="array" ref="W6640">IF(SUM(LEN(B6640:V6640))=0,"",IF(OR(OR(ISBLANK(F6640),SUM(LEN(C6640),LEN(D6640))=0),AND(NOT(E6640="Unknown"),ISBLANK(J6640)),AND(NOT(O6640="Unknown"),ISBLANK(R6640))),"Missing Information", _xlfn._xlws.FILTER(_xlfn._xlws.FILTER(Table15[],(Table15[System-Owned Portion]&amp;Table15[If Material Anything Other than "Lead" in Column E,
Was Material Ever Previously Lead?]&amp;Table15[Customer-Owned Portion])=(E6640&amp;G6640&amp;O6640),""),{0,0,0,1})))</f>
        <v/>
      </c>
      <c r="X6640"/>
    </row>
    <row r="6641" spans="2:24" x14ac:dyDescent="0.35">
      <c r="B6641" s="208"/>
      <c r="C6641" s="33"/>
      <c r="D6641" s="33"/>
      <c r="E6641" s="47"/>
      <c r="F6641" s="46"/>
      <c r="G6641" s="95"/>
      <c r="H6641" s="33"/>
      <c r="I6641" s="33"/>
      <c r="J6641" s="95"/>
      <c r="K6641" s="33"/>
      <c r="L6641" s="33"/>
      <c r="M6641" s="232"/>
      <c r="N6641" s="210"/>
      <c r="O6641" s="120"/>
      <c r="P6641" s="46"/>
      <c r="Q6641" s="33"/>
      <c r="R6641" s="95"/>
      <c r="S6641" s="33"/>
      <c r="T6641" s="33"/>
      <c r="U6641" s="232"/>
      <c r="V6641" s="213"/>
      <c r="W6641" s="202" t="str" cm="1">
        <f t="array" ref="W6641">IF(SUM(LEN(B6641:V6641))=0,"",IF(OR(OR(ISBLANK(F6641),SUM(LEN(C6641),LEN(D6641))=0),AND(NOT(E6641="Unknown"),ISBLANK(J6641)),AND(NOT(O6641="Unknown"),ISBLANK(R6641))),"Missing Information", _xlfn._xlws.FILTER(_xlfn._xlws.FILTER(Table15[],(Table15[System-Owned Portion]&amp;Table15[If Material Anything Other than "Lead" in Column E,
Was Material Ever Previously Lead?]&amp;Table15[Customer-Owned Portion])=(E6641&amp;G6641&amp;O6641),""),{0,0,0,1})))</f>
        <v/>
      </c>
      <c r="X6641"/>
    </row>
    <row r="6642" spans="2:24" x14ac:dyDescent="0.35">
      <c r="B6642" s="208"/>
      <c r="C6642" s="33"/>
      <c r="D6642" s="33"/>
      <c r="E6642" s="47"/>
      <c r="F6642" s="46"/>
      <c r="G6642" s="95"/>
      <c r="H6642" s="33"/>
      <c r="I6642" s="33"/>
      <c r="J6642" s="95"/>
      <c r="K6642" s="33"/>
      <c r="L6642" s="33"/>
      <c r="M6642" s="232"/>
      <c r="N6642" s="210"/>
      <c r="O6642" s="120"/>
      <c r="P6642" s="46"/>
      <c r="Q6642" s="33"/>
      <c r="R6642" s="95"/>
      <c r="S6642" s="33"/>
      <c r="T6642" s="33"/>
      <c r="U6642" s="232"/>
      <c r="V6642" s="213"/>
      <c r="W6642" s="202" t="str" cm="1">
        <f t="array" ref="W6642">IF(SUM(LEN(B6642:V6642))=0,"",IF(OR(OR(ISBLANK(F6642),SUM(LEN(C6642),LEN(D6642))=0),AND(NOT(E6642="Unknown"),ISBLANK(J6642)),AND(NOT(O6642="Unknown"),ISBLANK(R6642))),"Missing Information", _xlfn._xlws.FILTER(_xlfn._xlws.FILTER(Table15[],(Table15[System-Owned Portion]&amp;Table15[If Material Anything Other than "Lead" in Column E,
Was Material Ever Previously Lead?]&amp;Table15[Customer-Owned Portion])=(E6642&amp;G6642&amp;O6642),""),{0,0,0,1})))</f>
        <v/>
      </c>
      <c r="X6642"/>
    </row>
    <row r="6643" spans="2:24" x14ac:dyDescent="0.35">
      <c r="B6643" s="208"/>
      <c r="C6643" s="33"/>
      <c r="D6643" s="33"/>
      <c r="E6643" s="47"/>
      <c r="F6643" s="46"/>
      <c r="G6643" s="95"/>
      <c r="H6643" s="33"/>
      <c r="I6643" s="33"/>
      <c r="J6643" s="95"/>
      <c r="K6643" s="33"/>
      <c r="L6643" s="33"/>
      <c r="M6643" s="232"/>
      <c r="N6643" s="210"/>
      <c r="O6643" s="120"/>
      <c r="P6643" s="46"/>
      <c r="Q6643" s="33"/>
      <c r="R6643" s="95"/>
      <c r="S6643" s="33"/>
      <c r="T6643" s="33"/>
      <c r="U6643" s="232"/>
      <c r="V6643" s="213"/>
      <c r="W6643" s="202" t="str" cm="1">
        <f t="array" ref="W6643">IF(SUM(LEN(B6643:V6643))=0,"",IF(OR(OR(ISBLANK(F6643),SUM(LEN(C6643),LEN(D6643))=0),AND(NOT(E6643="Unknown"),ISBLANK(J6643)),AND(NOT(O6643="Unknown"),ISBLANK(R6643))),"Missing Information", _xlfn._xlws.FILTER(_xlfn._xlws.FILTER(Table15[],(Table15[System-Owned Portion]&amp;Table15[If Material Anything Other than "Lead" in Column E,
Was Material Ever Previously Lead?]&amp;Table15[Customer-Owned Portion])=(E6643&amp;G6643&amp;O6643),""),{0,0,0,1})))</f>
        <v/>
      </c>
      <c r="X6643"/>
    </row>
    <row r="6644" spans="2:24" x14ac:dyDescent="0.35">
      <c r="B6644" s="208"/>
      <c r="C6644" s="33"/>
      <c r="D6644" s="33"/>
      <c r="E6644" s="47"/>
      <c r="F6644" s="46"/>
      <c r="G6644" s="95"/>
      <c r="H6644" s="33"/>
      <c r="I6644" s="33"/>
      <c r="J6644" s="95"/>
      <c r="K6644" s="33"/>
      <c r="L6644" s="33"/>
      <c r="M6644" s="232"/>
      <c r="N6644" s="210"/>
      <c r="O6644" s="120"/>
      <c r="P6644" s="46"/>
      <c r="Q6644" s="33"/>
      <c r="R6644" s="95"/>
      <c r="S6644" s="33"/>
      <c r="T6644" s="33"/>
      <c r="U6644" s="232"/>
      <c r="V6644" s="213"/>
      <c r="W6644" s="202" t="str" cm="1">
        <f t="array" ref="W6644">IF(SUM(LEN(B6644:V6644))=0,"",IF(OR(OR(ISBLANK(F6644),SUM(LEN(C6644),LEN(D6644))=0),AND(NOT(E6644="Unknown"),ISBLANK(J6644)),AND(NOT(O6644="Unknown"),ISBLANK(R6644))),"Missing Information", _xlfn._xlws.FILTER(_xlfn._xlws.FILTER(Table15[],(Table15[System-Owned Portion]&amp;Table15[If Material Anything Other than "Lead" in Column E,
Was Material Ever Previously Lead?]&amp;Table15[Customer-Owned Portion])=(E6644&amp;G6644&amp;O6644),""),{0,0,0,1})))</f>
        <v/>
      </c>
      <c r="X6644"/>
    </row>
    <row r="6645" spans="2:24" x14ac:dyDescent="0.35">
      <c r="B6645" s="208"/>
      <c r="C6645" s="33"/>
      <c r="D6645" s="33"/>
      <c r="E6645" s="47"/>
      <c r="F6645" s="46"/>
      <c r="G6645" s="95"/>
      <c r="H6645" s="33"/>
      <c r="I6645" s="33"/>
      <c r="J6645" s="95"/>
      <c r="K6645" s="33"/>
      <c r="L6645" s="33"/>
      <c r="M6645" s="232"/>
      <c r="N6645" s="210"/>
      <c r="O6645" s="120"/>
      <c r="P6645" s="46"/>
      <c r="Q6645" s="33"/>
      <c r="R6645" s="95"/>
      <c r="S6645" s="33"/>
      <c r="T6645" s="33"/>
      <c r="U6645" s="232"/>
      <c r="V6645" s="213"/>
      <c r="W6645" s="202" t="str" cm="1">
        <f t="array" ref="W6645">IF(SUM(LEN(B6645:V6645))=0,"",IF(OR(OR(ISBLANK(F6645),SUM(LEN(C6645),LEN(D6645))=0),AND(NOT(E6645="Unknown"),ISBLANK(J6645)),AND(NOT(O6645="Unknown"),ISBLANK(R6645))),"Missing Information", _xlfn._xlws.FILTER(_xlfn._xlws.FILTER(Table15[],(Table15[System-Owned Portion]&amp;Table15[If Material Anything Other than "Lead" in Column E,
Was Material Ever Previously Lead?]&amp;Table15[Customer-Owned Portion])=(E6645&amp;G6645&amp;O6645),""),{0,0,0,1})))</f>
        <v/>
      </c>
      <c r="X6645"/>
    </row>
    <row r="6646" spans="2:24" x14ac:dyDescent="0.35">
      <c r="B6646" s="208"/>
      <c r="C6646" s="33"/>
      <c r="D6646" s="33"/>
      <c r="E6646" s="47"/>
      <c r="F6646" s="46"/>
      <c r="G6646" s="95"/>
      <c r="H6646" s="33"/>
      <c r="I6646" s="33"/>
      <c r="J6646" s="95"/>
      <c r="K6646" s="33"/>
      <c r="L6646" s="33"/>
      <c r="M6646" s="232"/>
      <c r="N6646" s="210"/>
      <c r="O6646" s="120"/>
      <c r="P6646" s="46"/>
      <c r="Q6646" s="33"/>
      <c r="R6646" s="95"/>
      <c r="S6646" s="33"/>
      <c r="T6646" s="33"/>
      <c r="U6646" s="232"/>
      <c r="V6646" s="213"/>
      <c r="W6646" s="202" t="str" cm="1">
        <f t="array" ref="W6646">IF(SUM(LEN(B6646:V6646))=0,"",IF(OR(OR(ISBLANK(F6646),SUM(LEN(C6646),LEN(D6646))=0),AND(NOT(E6646="Unknown"),ISBLANK(J6646)),AND(NOT(O6646="Unknown"),ISBLANK(R6646))),"Missing Information", _xlfn._xlws.FILTER(_xlfn._xlws.FILTER(Table15[],(Table15[System-Owned Portion]&amp;Table15[If Material Anything Other than "Lead" in Column E,
Was Material Ever Previously Lead?]&amp;Table15[Customer-Owned Portion])=(E6646&amp;G6646&amp;O6646),""),{0,0,0,1})))</f>
        <v/>
      </c>
      <c r="X6646"/>
    </row>
    <row r="6647" spans="2:24" x14ac:dyDescent="0.35">
      <c r="B6647" s="208"/>
      <c r="C6647" s="33"/>
      <c r="D6647" s="33"/>
      <c r="E6647" s="47"/>
      <c r="F6647" s="46"/>
      <c r="G6647" s="95"/>
      <c r="H6647" s="33"/>
      <c r="I6647" s="33"/>
      <c r="J6647" s="95"/>
      <c r="K6647" s="33"/>
      <c r="L6647" s="33"/>
      <c r="M6647" s="232"/>
      <c r="N6647" s="210"/>
      <c r="O6647" s="120"/>
      <c r="P6647" s="46"/>
      <c r="Q6647" s="33"/>
      <c r="R6647" s="95"/>
      <c r="S6647" s="33"/>
      <c r="T6647" s="33"/>
      <c r="U6647" s="232"/>
      <c r="V6647" s="213"/>
      <c r="W6647" s="202" t="str" cm="1">
        <f t="array" ref="W6647">IF(SUM(LEN(B6647:V6647))=0,"",IF(OR(OR(ISBLANK(F6647),SUM(LEN(C6647),LEN(D6647))=0),AND(NOT(E6647="Unknown"),ISBLANK(J6647)),AND(NOT(O6647="Unknown"),ISBLANK(R6647))),"Missing Information", _xlfn._xlws.FILTER(_xlfn._xlws.FILTER(Table15[],(Table15[System-Owned Portion]&amp;Table15[If Material Anything Other than "Lead" in Column E,
Was Material Ever Previously Lead?]&amp;Table15[Customer-Owned Portion])=(E6647&amp;G6647&amp;O6647),""),{0,0,0,1})))</f>
        <v/>
      </c>
      <c r="X6647"/>
    </row>
    <row r="6648" spans="2:24" x14ac:dyDescent="0.35">
      <c r="B6648" s="208"/>
      <c r="C6648" s="33"/>
      <c r="D6648" s="33"/>
      <c r="E6648" s="47"/>
      <c r="F6648" s="46"/>
      <c r="G6648" s="95"/>
      <c r="H6648" s="33"/>
      <c r="I6648" s="33"/>
      <c r="J6648" s="95"/>
      <c r="K6648" s="33"/>
      <c r="L6648" s="33"/>
      <c r="M6648" s="232"/>
      <c r="N6648" s="210"/>
      <c r="O6648" s="120"/>
      <c r="P6648" s="46"/>
      <c r="Q6648" s="33"/>
      <c r="R6648" s="95"/>
      <c r="S6648" s="33"/>
      <c r="T6648" s="33"/>
      <c r="U6648" s="232"/>
      <c r="V6648" s="213"/>
      <c r="W6648" s="202" t="str" cm="1">
        <f t="array" ref="W6648">IF(SUM(LEN(B6648:V6648))=0,"",IF(OR(OR(ISBLANK(F6648),SUM(LEN(C6648),LEN(D6648))=0),AND(NOT(E6648="Unknown"),ISBLANK(J6648)),AND(NOT(O6648="Unknown"),ISBLANK(R6648))),"Missing Information", _xlfn._xlws.FILTER(_xlfn._xlws.FILTER(Table15[],(Table15[System-Owned Portion]&amp;Table15[If Material Anything Other than "Lead" in Column E,
Was Material Ever Previously Lead?]&amp;Table15[Customer-Owned Portion])=(E6648&amp;G6648&amp;O6648),""),{0,0,0,1})))</f>
        <v/>
      </c>
      <c r="X6648"/>
    </row>
    <row r="6649" spans="2:24" x14ac:dyDescent="0.35">
      <c r="B6649" s="208"/>
      <c r="C6649" s="33"/>
      <c r="D6649" s="33"/>
      <c r="E6649" s="47"/>
      <c r="F6649" s="46"/>
      <c r="G6649" s="95"/>
      <c r="H6649" s="33"/>
      <c r="I6649" s="33"/>
      <c r="J6649" s="95"/>
      <c r="K6649" s="33"/>
      <c r="L6649" s="33"/>
      <c r="M6649" s="232"/>
      <c r="N6649" s="210"/>
      <c r="O6649" s="120"/>
      <c r="P6649" s="46"/>
      <c r="Q6649" s="33"/>
      <c r="R6649" s="95"/>
      <c r="S6649" s="33"/>
      <c r="T6649" s="33"/>
      <c r="U6649" s="232"/>
      <c r="V6649" s="213"/>
      <c r="W6649" s="202" t="str" cm="1">
        <f t="array" ref="W6649">IF(SUM(LEN(B6649:V6649))=0,"",IF(OR(OR(ISBLANK(F6649),SUM(LEN(C6649),LEN(D6649))=0),AND(NOT(E6649="Unknown"),ISBLANK(J6649)),AND(NOT(O6649="Unknown"),ISBLANK(R6649))),"Missing Information", _xlfn._xlws.FILTER(_xlfn._xlws.FILTER(Table15[],(Table15[System-Owned Portion]&amp;Table15[If Material Anything Other than "Lead" in Column E,
Was Material Ever Previously Lead?]&amp;Table15[Customer-Owned Portion])=(E6649&amp;G6649&amp;O6649),""),{0,0,0,1})))</f>
        <v/>
      </c>
      <c r="X6649"/>
    </row>
    <row r="6650" spans="2:24" x14ac:dyDescent="0.35">
      <c r="B6650" s="208"/>
      <c r="C6650" s="33"/>
      <c r="D6650" s="33"/>
      <c r="E6650" s="47"/>
      <c r="F6650" s="46"/>
      <c r="G6650" s="95"/>
      <c r="H6650" s="33"/>
      <c r="I6650" s="33"/>
      <c r="J6650" s="95"/>
      <c r="K6650" s="33"/>
      <c r="L6650" s="33"/>
      <c r="M6650" s="232"/>
      <c r="N6650" s="210"/>
      <c r="O6650" s="120"/>
      <c r="P6650" s="46"/>
      <c r="Q6650" s="33"/>
      <c r="R6650" s="95"/>
      <c r="S6650" s="33"/>
      <c r="T6650" s="33"/>
      <c r="U6650" s="232"/>
      <c r="V6650" s="213"/>
      <c r="W6650" s="202" t="str" cm="1">
        <f t="array" ref="W6650">IF(SUM(LEN(B6650:V6650))=0,"",IF(OR(OR(ISBLANK(F6650),SUM(LEN(C6650),LEN(D6650))=0),AND(NOT(E6650="Unknown"),ISBLANK(J6650)),AND(NOT(O6650="Unknown"),ISBLANK(R6650))),"Missing Information", _xlfn._xlws.FILTER(_xlfn._xlws.FILTER(Table15[],(Table15[System-Owned Portion]&amp;Table15[If Material Anything Other than "Lead" in Column E,
Was Material Ever Previously Lead?]&amp;Table15[Customer-Owned Portion])=(E6650&amp;G6650&amp;O6650),""),{0,0,0,1})))</f>
        <v/>
      </c>
      <c r="X6650"/>
    </row>
    <row r="6651" spans="2:24" x14ac:dyDescent="0.35">
      <c r="B6651" s="208"/>
      <c r="C6651" s="33"/>
      <c r="D6651" s="33"/>
      <c r="E6651" s="47"/>
      <c r="F6651" s="46"/>
      <c r="G6651" s="95"/>
      <c r="H6651" s="33"/>
      <c r="I6651" s="33"/>
      <c r="J6651" s="95"/>
      <c r="K6651" s="33"/>
      <c r="L6651" s="33"/>
      <c r="M6651" s="232"/>
      <c r="N6651" s="210"/>
      <c r="O6651" s="120"/>
      <c r="P6651" s="46"/>
      <c r="Q6651" s="33"/>
      <c r="R6651" s="95"/>
      <c r="S6651" s="33"/>
      <c r="T6651" s="33"/>
      <c r="U6651" s="232"/>
      <c r="V6651" s="213"/>
      <c r="W6651" s="202" t="str" cm="1">
        <f t="array" ref="W6651">IF(SUM(LEN(B6651:V6651))=0,"",IF(OR(OR(ISBLANK(F6651),SUM(LEN(C6651),LEN(D6651))=0),AND(NOT(E6651="Unknown"),ISBLANK(J6651)),AND(NOT(O6651="Unknown"),ISBLANK(R6651))),"Missing Information", _xlfn._xlws.FILTER(_xlfn._xlws.FILTER(Table15[],(Table15[System-Owned Portion]&amp;Table15[If Material Anything Other than "Lead" in Column E,
Was Material Ever Previously Lead?]&amp;Table15[Customer-Owned Portion])=(E6651&amp;G6651&amp;O6651),""),{0,0,0,1})))</f>
        <v/>
      </c>
      <c r="X6651"/>
    </row>
    <row r="6652" spans="2:24" x14ac:dyDescent="0.35">
      <c r="B6652" s="208"/>
      <c r="C6652" s="33"/>
      <c r="D6652" s="33"/>
      <c r="E6652" s="47"/>
      <c r="F6652" s="46"/>
      <c r="G6652" s="95"/>
      <c r="H6652" s="33"/>
      <c r="I6652" s="33"/>
      <c r="J6652" s="95"/>
      <c r="K6652" s="33"/>
      <c r="L6652" s="33"/>
      <c r="M6652" s="232"/>
      <c r="N6652" s="210"/>
      <c r="O6652" s="120"/>
      <c r="P6652" s="46"/>
      <c r="Q6652" s="33"/>
      <c r="R6652" s="95"/>
      <c r="S6652" s="33"/>
      <c r="T6652" s="33"/>
      <c r="U6652" s="232"/>
      <c r="V6652" s="213"/>
      <c r="W6652" s="202" t="str" cm="1">
        <f t="array" ref="W6652">IF(SUM(LEN(B6652:V6652))=0,"",IF(OR(OR(ISBLANK(F6652),SUM(LEN(C6652),LEN(D6652))=0),AND(NOT(E6652="Unknown"),ISBLANK(J6652)),AND(NOT(O6652="Unknown"),ISBLANK(R6652))),"Missing Information", _xlfn._xlws.FILTER(_xlfn._xlws.FILTER(Table15[],(Table15[System-Owned Portion]&amp;Table15[If Material Anything Other than "Lead" in Column E,
Was Material Ever Previously Lead?]&amp;Table15[Customer-Owned Portion])=(E6652&amp;G6652&amp;O6652),""),{0,0,0,1})))</f>
        <v/>
      </c>
      <c r="X6652"/>
    </row>
    <row r="6653" spans="2:24" x14ac:dyDescent="0.35">
      <c r="B6653" s="208"/>
      <c r="C6653" s="33"/>
      <c r="D6653" s="33"/>
      <c r="E6653" s="47"/>
      <c r="F6653" s="46"/>
      <c r="G6653" s="95"/>
      <c r="H6653" s="33"/>
      <c r="I6653" s="33"/>
      <c r="J6653" s="95"/>
      <c r="K6653" s="33"/>
      <c r="L6653" s="33"/>
      <c r="M6653" s="232"/>
      <c r="N6653" s="210"/>
      <c r="O6653" s="120"/>
      <c r="P6653" s="46"/>
      <c r="Q6653" s="33"/>
      <c r="R6653" s="95"/>
      <c r="S6653" s="33"/>
      <c r="T6653" s="33"/>
      <c r="U6653" s="232"/>
      <c r="V6653" s="213"/>
      <c r="W6653" s="202" t="str" cm="1">
        <f t="array" ref="W6653">IF(SUM(LEN(B6653:V6653))=0,"",IF(OR(OR(ISBLANK(F6653),SUM(LEN(C6653),LEN(D6653))=0),AND(NOT(E6653="Unknown"),ISBLANK(J6653)),AND(NOT(O6653="Unknown"),ISBLANK(R6653))),"Missing Information", _xlfn._xlws.FILTER(_xlfn._xlws.FILTER(Table15[],(Table15[System-Owned Portion]&amp;Table15[If Material Anything Other than "Lead" in Column E,
Was Material Ever Previously Lead?]&amp;Table15[Customer-Owned Portion])=(E6653&amp;G6653&amp;O6653),""),{0,0,0,1})))</f>
        <v/>
      </c>
      <c r="X6653"/>
    </row>
    <row r="6654" spans="2:24" x14ac:dyDescent="0.35">
      <c r="B6654" s="208"/>
      <c r="C6654" s="33"/>
      <c r="D6654" s="33"/>
      <c r="E6654" s="47"/>
      <c r="F6654" s="46"/>
      <c r="G6654" s="95"/>
      <c r="H6654" s="33"/>
      <c r="I6654" s="33"/>
      <c r="J6654" s="95"/>
      <c r="K6654" s="33"/>
      <c r="L6654" s="33"/>
      <c r="M6654" s="232"/>
      <c r="N6654" s="210"/>
      <c r="O6654" s="120"/>
      <c r="P6654" s="46"/>
      <c r="Q6654" s="33"/>
      <c r="R6654" s="95"/>
      <c r="S6654" s="33"/>
      <c r="T6654" s="33"/>
      <c r="U6654" s="232"/>
      <c r="V6654" s="213"/>
      <c r="W6654" s="202" t="str" cm="1">
        <f t="array" ref="W6654">IF(SUM(LEN(B6654:V6654))=0,"",IF(OR(OR(ISBLANK(F6654),SUM(LEN(C6654),LEN(D6654))=0),AND(NOT(E6654="Unknown"),ISBLANK(J6654)),AND(NOT(O6654="Unknown"),ISBLANK(R6654))),"Missing Information", _xlfn._xlws.FILTER(_xlfn._xlws.FILTER(Table15[],(Table15[System-Owned Portion]&amp;Table15[If Material Anything Other than "Lead" in Column E,
Was Material Ever Previously Lead?]&amp;Table15[Customer-Owned Portion])=(E6654&amp;G6654&amp;O6654),""),{0,0,0,1})))</f>
        <v/>
      </c>
      <c r="X6654"/>
    </row>
    <row r="6655" spans="2:24" x14ac:dyDescent="0.35">
      <c r="B6655" s="208"/>
      <c r="C6655" s="33"/>
      <c r="D6655" s="33"/>
      <c r="E6655" s="47"/>
      <c r="F6655" s="46"/>
      <c r="G6655" s="95"/>
      <c r="H6655" s="33"/>
      <c r="I6655" s="33"/>
      <c r="J6655" s="95"/>
      <c r="K6655" s="33"/>
      <c r="L6655" s="33"/>
      <c r="M6655" s="232"/>
      <c r="N6655" s="210"/>
      <c r="O6655" s="120"/>
      <c r="P6655" s="46"/>
      <c r="Q6655" s="33"/>
      <c r="R6655" s="95"/>
      <c r="S6655" s="33"/>
      <c r="T6655" s="33"/>
      <c r="U6655" s="232"/>
      <c r="V6655" s="213"/>
      <c r="W6655" s="202" t="str" cm="1">
        <f t="array" ref="W6655">IF(SUM(LEN(B6655:V6655))=0,"",IF(OR(OR(ISBLANK(F6655),SUM(LEN(C6655),LEN(D6655))=0),AND(NOT(E6655="Unknown"),ISBLANK(J6655)),AND(NOT(O6655="Unknown"),ISBLANK(R6655))),"Missing Information", _xlfn._xlws.FILTER(_xlfn._xlws.FILTER(Table15[],(Table15[System-Owned Portion]&amp;Table15[If Material Anything Other than "Lead" in Column E,
Was Material Ever Previously Lead?]&amp;Table15[Customer-Owned Portion])=(E6655&amp;G6655&amp;O6655),""),{0,0,0,1})))</f>
        <v/>
      </c>
      <c r="X6655"/>
    </row>
    <row r="6656" spans="2:24" x14ac:dyDescent="0.35">
      <c r="B6656" s="208"/>
      <c r="C6656" s="33"/>
      <c r="D6656" s="33"/>
      <c r="E6656" s="47"/>
      <c r="F6656" s="46"/>
      <c r="G6656" s="95"/>
      <c r="H6656" s="33"/>
      <c r="I6656" s="33"/>
      <c r="J6656" s="95"/>
      <c r="K6656" s="33"/>
      <c r="L6656" s="33"/>
      <c r="M6656" s="232"/>
      <c r="N6656" s="210"/>
      <c r="O6656" s="120"/>
      <c r="P6656" s="46"/>
      <c r="Q6656" s="33"/>
      <c r="R6656" s="95"/>
      <c r="S6656" s="33"/>
      <c r="T6656" s="33"/>
      <c r="U6656" s="232"/>
      <c r="V6656" s="213"/>
      <c r="W6656" s="202" t="str" cm="1">
        <f t="array" ref="W6656">IF(SUM(LEN(B6656:V6656))=0,"",IF(OR(OR(ISBLANK(F6656),SUM(LEN(C6656),LEN(D6656))=0),AND(NOT(E6656="Unknown"),ISBLANK(J6656)),AND(NOT(O6656="Unknown"),ISBLANK(R6656))),"Missing Information", _xlfn._xlws.FILTER(_xlfn._xlws.FILTER(Table15[],(Table15[System-Owned Portion]&amp;Table15[If Material Anything Other than "Lead" in Column E,
Was Material Ever Previously Lead?]&amp;Table15[Customer-Owned Portion])=(E6656&amp;G6656&amp;O6656),""),{0,0,0,1})))</f>
        <v/>
      </c>
      <c r="X6656"/>
    </row>
    <row r="6657" spans="2:24" x14ac:dyDescent="0.35">
      <c r="B6657" s="208"/>
      <c r="C6657" s="33"/>
      <c r="D6657" s="33"/>
      <c r="E6657" s="47"/>
      <c r="F6657" s="46"/>
      <c r="G6657" s="95"/>
      <c r="H6657" s="33"/>
      <c r="I6657" s="33"/>
      <c r="J6657" s="95"/>
      <c r="K6657" s="33"/>
      <c r="L6657" s="33"/>
      <c r="M6657" s="232"/>
      <c r="N6657" s="210"/>
      <c r="O6657" s="120"/>
      <c r="P6657" s="46"/>
      <c r="Q6657" s="33"/>
      <c r="R6657" s="95"/>
      <c r="S6657" s="33"/>
      <c r="T6657" s="33"/>
      <c r="U6657" s="232"/>
      <c r="V6657" s="213"/>
      <c r="W6657" s="202" t="str" cm="1">
        <f t="array" ref="W6657">IF(SUM(LEN(B6657:V6657))=0,"",IF(OR(OR(ISBLANK(F6657),SUM(LEN(C6657),LEN(D6657))=0),AND(NOT(E6657="Unknown"),ISBLANK(J6657)),AND(NOT(O6657="Unknown"),ISBLANK(R6657))),"Missing Information", _xlfn._xlws.FILTER(_xlfn._xlws.FILTER(Table15[],(Table15[System-Owned Portion]&amp;Table15[If Material Anything Other than "Lead" in Column E,
Was Material Ever Previously Lead?]&amp;Table15[Customer-Owned Portion])=(E6657&amp;G6657&amp;O6657),""),{0,0,0,1})))</f>
        <v/>
      </c>
      <c r="X6657"/>
    </row>
    <row r="6658" spans="2:24" x14ac:dyDescent="0.35">
      <c r="B6658" s="208"/>
      <c r="C6658" s="33"/>
      <c r="D6658" s="33"/>
      <c r="E6658" s="47"/>
      <c r="F6658" s="46"/>
      <c r="G6658" s="95"/>
      <c r="H6658" s="33"/>
      <c r="I6658" s="33"/>
      <c r="J6658" s="95"/>
      <c r="K6658" s="33"/>
      <c r="L6658" s="33"/>
      <c r="M6658" s="232"/>
      <c r="N6658" s="210"/>
      <c r="O6658" s="120"/>
      <c r="P6658" s="46"/>
      <c r="Q6658" s="33"/>
      <c r="R6658" s="95"/>
      <c r="S6658" s="33"/>
      <c r="T6658" s="33"/>
      <c r="U6658" s="232"/>
      <c r="V6658" s="213"/>
      <c r="W6658" s="202" t="str" cm="1">
        <f t="array" ref="W6658">IF(SUM(LEN(B6658:V6658))=0,"",IF(OR(OR(ISBLANK(F6658),SUM(LEN(C6658),LEN(D6658))=0),AND(NOT(E6658="Unknown"),ISBLANK(J6658)),AND(NOT(O6658="Unknown"),ISBLANK(R6658))),"Missing Information", _xlfn._xlws.FILTER(_xlfn._xlws.FILTER(Table15[],(Table15[System-Owned Portion]&amp;Table15[If Material Anything Other than "Lead" in Column E,
Was Material Ever Previously Lead?]&amp;Table15[Customer-Owned Portion])=(E6658&amp;G6658&amp;O6658),""),{0,0,0,1})))</f>
        <v/>
      </c>
      <c r="X6658"/>
    </row>
    <row r="6659" spans="2:24" x14ac:dyDescent="0.35">
      <c r="B6659" s="208"/>
      <c r="C6659" s="33"/>
      <c r="D6659" s="33"/>
      <c r="E6659" s="47"/>
      <c r="F6659" s="46"/>
      <c r="G6659" s="95"/>
      <c r="H6659" s="33"/>
      <c r="I6659" s="33"/>
      <c r="J6659" s="95"/>
      <c r="K6659" s="33"/>
      <c r="L6659" s="33"/>
      <c r="M6659" s="232"/>
      <c r="N6659" s="210"/>
      <c r="O6659" s="120"/>
      <c r="P6659" s="46"/>
      <c r="Q6659" s="33"/>
      <c r="R6659" s="95"/>
      <c r="S6659" s="33"/>
      <c r="T6659" s="33"/>
      <c r="U6659" s="232"/>
      <c r="V6659" s="213"/>
      <c r="W6659" s="202" t="str" cm="1">
        <f t="array" ref="W6659">IF(SUM(LEN(B6659:V6659))=0,"",IF(OR(OR(ISBLANK(F6659),SUM(LEN(C6659),LEN(D6659))=0),AND(NOT(E6659="Unknown"),ISBLANK(J6659)),AND(NOT(O6659="Unknown"),ISBLANK(R6659))),"Missing Information", _xlfn._xlws.FILTER(_xlfn._xlws.FILTER(Table15[],(Table15[System-Owned Portion]&amp;Table15[If Material Anything Other than "Lead" in Column E,
Was Material Ever Previously Lead?]&amp;Table15[Customer-Owned Portion])=(E6659&amp;G6659&amp;O6659),""),{0,0,0,1})))</f>
        <v/>
      </c>
      <c r="X6659"/>
    </row>
    <row r="6660" spans="2:24" x14ac:dyDescent="0.35">
      <c r="B6660" s="208"/>
      <c r="C6660" s="33"/>
      <c r="D6660" s="33"/>
      <c r="E6660" s="47"/>
      <c r="F6660" s="46"/>
      <c r="G6660" s="95"/>
      <c r="H6660" s="33"/>
      <c r="I6660" s="33"/>
      <c r="J6660" s="95"/>
      <c r="K6660" s="33"/>
      <c r="L6660" s="33"/>
      <c r="M6660" s="232"/>
      <c r="N6660" s="210"/>
      <c r="O6660" s="120"/>
      <c r="P6660" s="46"/>
      <c r="Q6660" s="33"/>
      <c r="R6660" s="95"/>
      <c r="S6660" s="33"/>
      <c r="T6660" s="33"/>
      <c r="U6660" s="232"/>
      <c r="V6660" s="213"/>
      <c r="W6660" s="202" t="str" cm="1">
        <f t="array" ref="W6660">IF(SUM(LEN(B6660:V6660))=0,"",IF(OR(OR(ISBLANK(F6660),SUM(LEN(C6660),LEN(D6660))=0),AND(NOT(E6660="Unknown"),ISBLANK(J6660)),AND(NOT(O6660="Unknown"),ISBLANK(R6660))),"Missing Information", _xlfn._xlws.FILTER(_xlfn._xlws.FILTER(Table15[],(Table15[System-Owned Portion]&amp;Table15[If Material Anything Other than "Lead" in Column E,
Was Material Ever Previously Lead?]&amp;Table15[Customer-Owned Portion])=(E6660&amp;G6660&amp;O6660),""),{0,0,0,1})))</f>
        <v/>
      </c>
      <c r="X6660"/>
    </row>
    <row r="6661" spans="2:24" x14ac:dyDescent="0.35">
      <c r="B6661" s="208"/>
      <c r="C6661" s="33"/>
      <c r="D6661" s="33"/>
      <c r="E6661" s="47"/>
      <c r="F6661" s="46"/>
      <c r="G6661" s="95"/>
      <c r="H6661" s="33"/>
      <c r="I6661" s="33"/>
      <c r="J6661" s="95"/>
      <c r="K6661" s="33"/>
      <c r="L6661" s="33"/>
      <c r="M6661" s="232"/>
      <c r="N6661" s="210"/>
      <c r="O6661" s="120"/>
      <c r="P6661" s="46"/>
      <c r="Q6661" s="33"/>
      <c r="R6661" s="95"/>
      <c r="S6661" s="33"/>
      <c r="T6661" s="33"/>
      <c r="U6661" s="232"/>
      <c r="V6661" s="213"/>
      <c r="W6661" s="202" t="str" cm="1">
        <f t="array" ref="W6661">IF(SUM(LEN(B6661:V6661))=0,"",IF(OR(OR(ISBLANK(F6661),SUM(LEN(C6661),LEN(D6661))=0),AND(NOT(E6661="Unknown"),ISBLANK(J6661)),AND(NOT(O6661="Unknown"),ISBLANK(R6661))),"Missing Information", _xlfn._xlws.FILTER(_xlfn._xlws.FILTER(Table15[],(Table15[System-Owned Portion]&amp;Table15[If Material Anything Other than "Lead" in Column E,
Was Material Ever Previously Lead?]&amp;Table15[Customer-Owned Portion])=(E6661&amp;G6661&amp;O6661),""),{0,0,0,1})))</f>
        <v/>
      </c>
      <c r="X6661"/>
    </row>
    <row r="6662" spans="2:24" x14ac:dyDescent="0.35">
      <c r="B6662" s="208"/>
      <c r="C6662" s="33"/>
      <c r="D6662" s="33"/>
      <c r="E6662" s="47"/>
      <c r="F6662" s="46"/>
      <c r="G6662" s="95"/>
      <c r="H6662" s="33"/>
      <c r="I6662" s="33"/>
      <c r="J6662" s="95"/>
      <c r="K6662" s="33"/>
      <c r="L6662" s="33"/>
      <c r="M6662" s="232"/>
      <c r="N6662" s="210"/>
      <c r="O6662" s="120"/>
      <c r="P6662" s="46"/>
      <c r="Q6662" s="33"/>
      <c r="R6662" s="95"/>
      <c r="S6662" s="33"/>
      <c r="T6662" s="33"/>
      <c r="U6662" s="232"/>
      <c r="V6662" s="213"/>
      <c r="W6662" s="202" t="str" cm="1">
        <f t="array" ref="W6662">IF(SUM(LEN(B6662:V6662))=0,"",IF(OR(OR(ISBLANK(F6662),SUM(LEN(C6662),LEN(D6662))=0),AND(NOT(E6662="Unknown"),ISBLANK(J6662)),AND(NOT(O6662="Unknown"),ISBLANK(R6662))),"Missing Information", _xlfn._xlws.FILTER(_xlfn._xlws.FILTER(Table15[],(Table15[System-Owned Portion]&amp;Table15[If Material Anything Other than "Lead" in Column E,
Was Material Ever Previously Lead?]&amp;Table15[Customer-Owned Portion])=(E6662&amp;G6662&amp;O6662),""),{0,0,0,1})))</f>
        <v/>
      </c>
      <c r="X6662"/>
    </row>
    <row r="6663" spans="2:24" x14ac:dyDescent="0.35">
      <c r="B6663" s="208"/>
      <c r="C6663" s="33"/>
      <c r="D6663" s="33"/>
      <c r="E6663" s="47"/>
      <c r="F6663" s="46"/>
      <c r="G6663" s="95"/>
      <c r="H6663" s="33"/>
      <c r="I6663" s="33"/>
      <c r="J6663" s="95"/>
      <c r="K6663" s="33"/>
      <c r="L6663" s="33"/>
      <c r="M6663" s="232"/>
      <c r="N6663" s="210"/>
      <c r="O6663" s="120"/>
      <c r="P6663" s="46"/>
      <c r="Q6663" s="33"/>
      <c r="R6663" s="95"/>
      <c r="S6663" s="33"/>
      <c r="T6663" s="33"/>
      <c r="U6663" s="232"/>
      <c r="V6663" s="213"/>
      <c r="W6663" s="202" t="str" cm="1">
        <f t="array" ref="W6663">IF(SUM(LEN(B6663:V6663))=0,"",IF(OR(OR(ISBLANK(F6663),SUM(LEN(C6663),LEN(D6663))=0),AND(NOT(E6663="Unknown"),ISBLANK(J6663)),AND(NOT(O6663="Unknown"),ISBLANK(R6663))),"Missing Information", _xlfn._xlws.FILTER(_xlfn._xlws.FILTER(Table15[],(Table15[System-Owned Portion]&amp;Table15[If Material Anything Other than "Lead" in Column E,
Was Material Ever Previously Lead?]&amp;Table15[Customer-Owned Portion])=(E6663&amp;G6663&amp;O6663),""),{0,0,0,1})))</f>
        <v/>
      </c>
      <c r="X6663"/>
    </row>
    <row r="6664" spans="2:24" x14ac:dyDescent="0.35">
      <c r="B6664" s="208"/>
      <c r="C6664" s="33"/>
      <c r="D6664" s="33"/>
      <c r="E6664" s="47"/>
      <c r="F6664" s="46"/>
      <c r="G6664" s="95"/>
      <c r="H6664" s="33"/>
      <c r="I6664" s="33"/>
      <c r="J6664" s="95"/>
      <c r="K6664" s="33"/>
      <c r="L6664" s="33"/>
      <c r="M6664" s="232"/>
      <c r="N6664" s="210"/>
      <c r="O6664" s="120"/>
      <c r="P6664" s="46"/>
      <c r="Q6664" s="33"/>
      <c r="R6664" s="95"/>
      <c r="S6664" s="33"/>
      <c r="T6664" s="33"/>
      <c r="U6664" s="232"/>
      <c r="V6664" s="213"/>
      <c r="W6664" s="202" t="str" cm="1">
        <f t="array" ref="W6664">IF(SUM(LEN(B6664:V6664))=0,"",IF(OR(OR(ISBLANK(F6664),SUM(LEN(C6664),LEN(D6664))=0),AND(NOT(E6664="Unknown"),ISBLANK(J6664)),AND(NOT(O6664="Unknown"),ISBLANK(R6664))),"Missing Information", _xlfn._xlws.FILTER(_xlfn._xlws.FILTER(Table15[],(Table15[System-Owned Portion]&amp;Table15[If Material Anything Other than "Lead" in Column E,
Was Material Ever Previously Lead?]&amp;Table15[Customer-Owned Portion])=(E6664&amp;G6664&amp;O6664),""),{0,0,0,1})))</f>
        <v/>
      </c>
      <c r="X6664"/>
    </row>
    <row r="6665" spans="2:24" x14ac:dyDescent="0.35">
      <c r="B6665" s="208"/>
      <c r="C6665" s="33"/>
      <c r="D6665" s="33"/>
      <c r="E6665" s="47"/>
      <c r="F6665" s="46"/>
      <c r="G6665" s="95"/>
      <c r="H6665" s="33"/>
      <c r="I6665" s="33"/>
      <c r="J6665" s="95"/>
      <c r="K6665" s="33"/>
      <c r="L6665" s="33"/>
      <c r="M6665" s="232"/>
      <c r="N6665" s="210"/>
      <c r="O6665" s="120"/>
      <c r="P6665" s="46"/>
      <c r="Q6665" s="33"/>
      <c r="R6665" s="95"/>
      <c r="S6665" s="33"/>
      <c r="T6665" s="33"/>
      <c r="U6665" s="232"/>
      <c r="V6665" s="213"/>
      <c r="W6665" s="202" t="str" cm="1">
        <f t="array" ref="W6665">IF(SUM(LEN(B6665:V6665))=0,"",IF(OR(OR(ISBLANK(F6665),SUM(LEN(C6665),LEN(D6665))=0),AND(NOT(E6665="Unknown"),ISBLANK(J6665)),AND(NOT(O6665="Unknown"),ISBLANK(R6665))),"Missing Information", _xlfn._xlws.FILTER(_xlfn._xlws.FILTER(Table15[],(Table15[System-Owned Portion]&amp;Table15[If Material Anything Other than "Lead" in Column E,
Was Material Ever Previously Lead?]&amp;Table15[Customer-Owned Portion])=(E6665&amp;G6665&amp;O6665),""),{0,0,0,1})))</f>
        <v/>
      </c>
      <c r="X6665"/>
    </row>
    <row r="6666" spans="2:24" x14ac:dyDescent="0.35">
      <c r="B6666" s="208"/>
      <c r="C6666" s="33"/>
      <c r="D6666" s="33"/>
      <c r="E6666" s="47"/>
      <c r="F6666" s="46"/>
      <c r="G6666" s="95"/>
      <c r="H6666" s="33"/>
      <c r="I6666" s="33"/>
      <c r="J6666" s="95"/>
      <c r="K6666" s="33"/>
      <c r="L6666" s="33"/>
      <c r="M6666" s="232"/>
      <c r="N6666" s="210"/>
      <c r="O6666" s="120"/>
      <c r="P6666" s="46"/>
      <c r="Q6666" s="33"/>
      <c r="R6666" s="95"/>
      <c r="S6666" s="33"/>
      <c r="T6666" s="33"/>
      <c r="U6666" s="232"/>
      <c r="V6666" s="213"/>
      <c r="W6666" s="202" t="str" cm="1">
        <f t="array" ref="W6666">IF(SUM(LEN(B6666:V6666))=0,"",IF(OR(OR(ISBLANK(F6666),SUM(LEN(C6666),LEN(D6666))=0),AND(NOT(E6666="Unknown"),ISBLANK(J6666)),AND(NOT(O6666="Unknown"),ISBLANK(R6666))),"Missing Information", _xlfn._xlws.FILTER(_xlfn._xlws.FILTER(Table15[],(Table15[System-Owned Portion]&amp;Table15[If Material Anything Other than "Lead" in Column E,
Was Material Ever Previously Lead?]&amp;Table15[Customer-Owned Portion])=(E6666&amp;G6666&amp;O6666),""),{0,0,0,1})))</f>
        <v/>
      </c>
      <c r="X6666"/>
    </row>
    <row r="6667" spans="2:24" x14ac:dyDescent="0.35">
      <c r="B6667" s="208"/>
      <c r="C6667" s="33"/>
      <c r="D6667" s="33"/>
      <c r="E6667" s="47"/>
      <c r="F6667" s="46"/>
      <c r="G6667" s="95"/>
      <c r="H6667" s="33"/>
      <c r="I6667" s="33"/>
      <c r="J6667" s="95"/>
      <c r="K6667" s="33"/>
      <c r="L6667" s="33"/>
      <c r="M6667" s="232"/>
      <c r="N6667" s="210"/>
      <c r="O6667" s="120"/>
      <c r="P6667" s="46"/>
      <c r="Q6667" s="33"/>
      <c r="R6667" s="95"/>
      <c r="S6667" s="33"/>
      <c r="T6667" s="33"/>
      <c r="U6667" s="232"/>
      <c r="V6667" s="213"/>
      <c r="W6667" s="202" t="str" cm="1">
        <f t="array" ref="W6667">IF(SUM(LEN(B6667:V6667))=0,"",IF(OR(OR(ISBLANK(F6667),SUM(LEN(C6667),LEN(D6667))=0),AND(NOT(E6667="Unknown"),ISBLANK(J6667)),AND(NOT(O6667="Unknown"),ISBLANK(R6667))),"Missing Information", _xlfn._xlws.FILTER(_xlfn._xlws.FILTER(Table15[],(Table15[System-Owned Portion]&amp;Table15[If Material Anything Other than "Lead" in Column E,
Was Material Ever Previously Lead?]&amp;Table15[Customer-Owned Portion])=(E6667&amp;G6667&amp;O6667),""),{0,0,0,1})))</f>
        <v/>
      </c>
      <c r="X6667"/>
    </row>
    <row r="6668" spans="2:24" x14ac:dyDescent="0.35">
      <c r="B6668" s="208"/>
      <c r="C6668" s="33"/>
      <c r="D6668" s="33"/>
      <c r="E6668" s="47"/>
      <c r="F6668" s="46"/>
      <c r="G6668" s="95"/>
      <c r="H6668" s="33"/>
      <c r="I6668" s="33"/>
      <c r="J6668" s="95"/>
      <c r="K6668" s="33"/>
      <c r="L6668" s="33"/>
      <c r="M6668" s="232"/>
      <c r="N6668" s="210"/>
      <c r="O6668" s="120"/>
      <c r="P6668" s="46"/>
      <c r="Q6668" s="33"/>
      <c r="R6668" s="95"/>
      <c r="S6668" s="33"/>
      <c r="T6668" s="33"/>
      <c r="U6668" s="232"/>
      <c r="V6668" s="213"/>
      <c r="W6668" s="202" t="str" cm="1">
        <f t="array" ref="W6668">IF(SUM(LEN(B6668:V6668))=0,"",IF(OR(OR(ISBLANK(F6668),SUM(LEN(C6668),LEN(D6668))=0),AND(NOT(E6668="Unknown"),ISBLANK(J6668)),AND(NOT(O6668="Unknown"),ISBLANK(R6668))),"Missing Information", _xlfn._xlws.FILTER(_xlfn._xlws.FILTER(Table15[],(Table15[System-Owned Portion]&amp;Table15[If Material Anything Other than "Lead" in Column E,
Was Material Ever Previously Lead?]&amp;Table15[Customer-Owned Portion])=(E6668&amp;G6668&amp;O6668),""),{0,0,0,1})))</f>
        <v/>
      </c>
      <c r="X6668"/>
    </row>
    <row r="6669" spans="2:24" x14ac:dyDescent="0.35">
      <c r="B6669" s="208"/>
      <c r="C6669" s="33"/>
      <c r="D6669" s="33"/>
      <c r="E6669" s="47"/>
      <c r="F6669" s="46"/>
      <c r="G6669" s="95"/>
      <c r="H6669" s="33"/>
      <c r="I6669" s="33"/>
      <c r="J6669" s="95"/>
      <c r="K6669" s="33"/>
      <c r="L6669" s="33"/>
      <c r="M6669" s="232"/>
      <c r="N6669" s="210"/>
      <c r="O6669" s="120"/>
      <c r="P6669" s="46"/>
      <c r="Q6669" s="33"/>
      <c r="R6669" s="95"/>
      <c r="S6669" s="33"/>
      <c r="T6669" s="33"/>
      <c r="U6669" s="232"/>
      <c r="V6669" s="213"/>
      <c r="W6669" s="202" t="str" cm="1">
        <f t="array" ref="W6669">IF(SUM(LEN(B6669:V6669))=0,"",IF(OR(OR(ISBLANK(F6669),SUM(LEN(C6669),LEN(D6669))=0),AND(NOT(E6669="Unknown"),ISBLANK(J6669)),AND(NOT(O6669="Unknown"),ISBLANK(R6669))),"Missing Information", _xlfn._xlws.FILTER(_xlfn._xlws.FILTER(Table15[],(Table15[System-Owned Portion]&amp;Table15[If Material Anything Other than "Lead" in Column E,
Was Material Ever Previously Lead?]&amp;Table15[Customer-Owned Portion])=(E6669&amp;G6669&amp;O6669),""),{0,0,0,1})))</f>
        <v/>
      </c>
      <c r="X6669"/>
    </row>
    <row r="6670" spans="2:24" x14ac:dyDescent="0.35">
      <c r="B6670" s="208"/>
      <c r="C6670" s="33"/>
      <c r="D6670" s="33"/>
      <c r="E6670" s="47"/>
      <c r="F6670" s="46"/>
      <c r="G6670" s="95"/>
      <c r="H6670" s="33"/>
      <c r="I6670" s="33"/>
      <c r="J6670" s="95"/>
      <c r="K6670" s="33"/>
      <c r="L6670" s="33"/>
      <c r="M6670" s="232"/>
      <c r="N6670" s="210"/>
      <c r="O6670" s="120"/>
      <c r="P6670" s="46"/>
      <c r="Q6670" s="33"/>
      <c r="R6670" s="95"/>
      <c r="S6670" s="33"/>
      <c r="T6670" s="33"/>
      <c r="U6670" s="232"/>
      <c r="V6670" s="213"/>
      <c r="W6670" s="202" t="str" cm="1">
        <f t="array" ref="W6670">IF(SUM(LEN(B6670:V6670))=0,"",IF(OR(OR(ISBLANK(F6670),SUM(LEN(C6670),LEN(D6670))=0),AND(NOT(E6670="Unknown"),ISBLANK(J6670)),AND(NOT(O6670="Unknown"),ISBLANK(R6670))),"Missing Information", _xlfn._xlws.FILTER(_xlfn._xlws.FILTER(Table15[],(Table15[System-Owned Portion]&amp;Table15[If Material Anything Other than "Lead" in Column E,
Was Material Ever Previously Lead?]&amp;Table15[Customer-Owned Portion])=(E6670&amp;G6670&amp;O6670),""),{0,0,0,1})))</f>
        <v/>
      </c>
      <c r="X6670"/>
    </row>
    <row r="6671" spans="2:24" x14ac:dyDescent="0.35">
      <c r="B6671" s="208"/>
      <c r="C6671" s="33"/>
      <c r="D6671" s="33"/>
      <c r="E6671" s="47"/>
      <c r="F6671" s="46"/>
      <c r="G6671" s="95"/>
      <c r="H6671" s="33"/>
      <c r="I6671" s="33"/>
      <c r="J6671" s="95"/>
      <c r="K6671" s="33"/>
      <c r="L6671" s="33"/>
      <c r="M6671" s="232"/>
      <c r="N6671" s="210"/>
      <c r="O6671" s="120"/>
      <c r="P6671" s="46"/>
      <c r="Q6671" s="33"/>
      <c r="R6671" s="95"/>
      <c r="S6671" s="33"/>
      <c r="T6671" s="33"/>
      <c r="U6671" s="232"/>
      <c r="V6671" s="213"/>
      <c r="W6671" s="202" t="str" cm="1">
        <f t="array" ref="W6671">IF(SUM(LEN(B6671:V6671))=0,"",IF(OR(OR(ISBLANK(F6671),SUM(LEN(C6671),LEN(D6671))=0),AND(NOT(E6671="Unknown"),ISBLANK(J6671)),AND(NOT(O6671="Unknown"),ISBLANK(R6671))),"Missing Information", _xlfn._xlws.FILTER(_xlfn._xlws.FILTER(Table15[],(Table15[System-Owned Portion]&amp;Table15[If Material Anything Other than "Lead" in Column E,
Was Material Ever Previously Lead?]&amp;Table15[Customer-Owned Portion])=(E6671&amp;G6671&amp;O6671),""),{0,0,0,1})))</f>
        <v/>
      </c>
      <c r="X6671"/>
    </row>
    <row r="6672" spans="2:24" x14ac:dyDescent="0.35">
      <c r="B6672" s="208"/>
      <c r="C6672" s="33"/>
      <c r="D6672" s="33"/>
      <c r="E6672" s="47"/>
      <c r="F6672" s="46"/>
      <c r="G6672" s="95"/>
      <c r="H6672" s="33"/>
      <c r="I6672" s="33"/>
      <c r="J6672" s="95"/>
      <c r="K6672" s="33"/>
      <c r="L6672" s="33"/>
      <c r="M6672" s="232"/>
      <c r="N6672" s="210"/>
      <c r="O6672" s="120"/>
      <c r="P6672" s="46"/>
      <c r="Q6672" s="33"/>
      <c r="R6672" s="95"/>
      <c r="S6672" s="33"/>
      <c r="T6672" s="33"/>
      <c r="U6672" s="232"/>
      <c r="V6672" s="213"/>
      <c r="W6672" s="202" t="str" cm="1">
        <f t="array" ref="W6672">IF(SUM(LEN(B6672:V6672))=0,"",IF(OR(OR(ISBLANK(F6672),SUM(LEN(C6672),LEN(D6672))=0),AND(NOT(E6672="Unknown"),ISBLANK(J6672)),AND(NOT(O6672="Unknown"),ISBLANK(R6672))),"Missing Information", _xlfn._xlws.FILTER(_xlfn._xlws.FILTER(Table15[],(Table15[System-Owned Portion]&amp;Table15[If Material Anything Other than "Lead" in Column E,
Was Material Ever Previously Lead?]&amp;Table15[Customer-Owned Portion])=(E6672&amp;G6672&amp;O6672),""),{0,0,0,1})))</f>
        <v/>
      </c>
      <c r="X6672"/>
    </row>
    <row r="6673" spans="2:24" x14ac:dyDescent="0.35">
      <c r="B6673" s="208"/>
      <c r="C6673" s="33"/>
      <c r="D6673" s="33"/>
      <c r="E6673" s="47"/>
      <c r="F6673" s="46"/>
      <c r="G6673" s="95"/>
      <c r="H6673" s="33"/>
      <c r="I6673" s="33"/>
      <c r="J6673" s="95"/>
      <c r="K6673" s="33"/>
      <c r="L6673" s="33"/>
      <c r="M6673" s="232"/>
      <c r="N6673" s="210"/>
      <c r="O6673" s="120"/>
      <c r="P6673" s="46"/>
      <c r="Q6673" s="33"/>
      <c r="R6673" s="95"/>
      <c r="S6673" s="33"/>
      <c r="T6673" s="33"/>
      <c r="U6673" s="232"/>
      <c r="V6673" s="213"/>
      <c r="W6673" s="202" t="str" cm="1">
        <f t="array" ref="W6673">IF(SUM(LEN(B6673:V6673))=0,"",IF(OR(OR(ISBLANK(F6673),SUM(LEN(C6673),LEN(D6673))=0),AND(NOT(E6673="Unknown"),ISBLANK(J6673)),AND(NOT(O6673="Unknown"),ISBLANK(R6673))),"Missing Information", _xlfn._xlws.FILTER(_xlfn._xlws.FILTER(Table15[],(Table15[System-Owned Portion]&amp;Table15[If Material Anything Other than "Lead" in Column E,
Was Material Ever Previously Lead?]&amp;Table15[Customer-Owned Portion])=(E6673&amp;G6673&amp;O6673),""),{0,0,0,1})))</f>
        <v/>
      </c>
      <c r="X6673"/>
    </row>
    <row r="6674" spans="2:24" x14ac:dyDescent="0.35">
      <c r="B6674" s="208"/>
      <c r="C6674" s="33"/>
      <c r="D6674" s="33"/>
      <c r="E6674" s="47"/>
      <c r="F6674" s="46"/>
      <c r="G6674" s="95"/>
      <c r="H6674" s="33"/>
      <c r="I6674" s="33"/>
      <c r="J6674" s="95"/>
      <c r="K6674" s="33"/>
      <c r="L6674" s="33"/>
      <c r="M6674" s="232"/>
      <c r="N6674" s="210"/>
      <c r="O6674" s="120"/>
      <c r="P6674" s="46"/>
      <c r="Q6674" s="33"/>
      <c r="R6674" s="95"/>
      <c r="S6674" s="33"/>
      <c r="T6674" s="33"/>
      <c r="U6674" s="232"/>
      <c r="V6674" s="213"/>
      <c r="W6674" s="202" t="str" cm="1">
        <f t="array" ref="W6674">IF(SUM(LEN(B6674:V6674))=0,"",IF(OR(OR(ISBLANK(F6674),SUM(LEN(C6674),LEN(D6674))=0),AND(NOT(E6674="Unknown"),ISBLANK(J6674)),AND(NOT(O6674="Unknown"),ISBLANK(R6674))),"Missing Information", _xlfn._xlws.FILTER(_xlfn._xlws.FILTER(Table15[],(Table15[System-Owned Portion]&amp;Table15[If Material Anything Other than "Lead" in Column E,
Was Material Ever Previously Lead?]&amp;Table15[Customer-Owned Portion])=(E6674&amp;G6674&amp;O6674),""),{0,0,0,1})))</f>
        <v/>
      </c>
      <c r="X6674"/>
    </row>
    <row r="6675" spans="2:24" x14ac:dyDescent="0.35">
      <c r="B6675" s="208"/>
      <c r="C6675" s="33"/>
      <c r="D6675" s="33"/>
      <c r="E6675" s="47"/>
      <c r="F6675" s="46"/>
      <c r="G6675" s="95"/>
      <c r="H6675" s="33"/>
      <c r="I6675" s="33"/>
      <c r="J6675" s="95"/>
      <c r="K6675" s="33"/>
      <c r="L6675" s="33"/>
      <c r="M6675" s="232"/>
      <c r="N6675" s="210"/>
      <c r="O6675" s="120"/>
      <c r="P6675" s="46"/>
      <c r="Q6675" s="33"/>
      <c r="R6675" s="95"/>
      <c r="S6675" s="33"/>
      <c r="T6675" s="33"/>
      <c r="U6675" s="232"/>
      <c r="V6675" s="213"/>
      <c r="W6675" s="202" t="str" cm="1">
        <f t="array" ref="W6675">IF(SUM(LEN(B6675:V6675))=0,"",IF(OR(OR(ISBLANK(F6675),SUM(LEN(C6675),LEN(D6675))=0),AND(NOT(E6675="Unknown"),ISBLANK(J6675)),AND(NOT(O6675="Unknown"),ISBLANK(R6675))),"Missing Information", _xlfn._xlws.FILTER(_xlfn._xlws.FILTER(Table15[],(Table15[System-Owned Portion]&amp;Table15[If Material Anything Other than "Lead" in Column E,
Was Material Ever Previously Lead?]&amp;Table15[Customer-Owned Portion])=(E6675&amp;G6675&amp;O6675),""),{0,0,0,1})))</f>
        <v/>
      </c>
      <c r="X6675"/>
    </row>
    <row r="6676" spans="2:24" x14ac:dyDescent="0.35">
      <c r="B6676" s="208"/>
      <c r="C6676" s="33"/>
      <c r="D6676" s="33"/>
      <c r="E6676" s="47"/>
      <c r="F6676" s="46"/>
      <c r="G6676" s="95"/>
      <c r="H6676" s="33"/>
      <c r="I6676" s="33"/>
      <c r="J6676" s="95"/>
      <c r="K6676" s="33"/>
      <c r="L6676" s="33"/>
      <c r="M6676" s="232"/>
      <c r="N6676" s="210"/>
      <c r="O6676" s="120"/>
      <c r="P6676" s="46"/>
      <c r="Q6676" s="33"/>
      <c r="R6676" s="95"/>
      <c r="S6676" s="33"/>
      <c r="T6676" s="33"/>
      <c r="U6676" s="232"/>
      <c r="V6676" s="213"/>
      <c r="W6676" s="202" t="str" cm="1">
        <f t="array" ref="W6676">IF(SUM(LEN(B6676:V6676))=0,"",IF(OR(OR(ISBLANK(F6676),SUM(LEN(C6676),LEN(D6676))=0),AND(NOT(E6676="Unknown"),ISBLANK(J6676)),AND(NOT(O6676="Unknown"),ISBLANK(R6676))),"Missing Information", _xlfn._xlws.FILTER(_xlfn._xlws.FILTER(Table15[],(Table15[System-Owned Portion]&amp;Table15[If Material Anything Other than "Lead" in Column E,
Was Material Ever Previously Lead?]&amp;Table15[Customer-Owned Portion])=(E6676&amp;G6676&amp;O6676),""),{0,0,0,1})))</f>
        <v/>
      </c>
      <c r="X6676"/>
    </row>
    <row r="6677" spans="2:24" x14ac:dyDescent="0.35">
      <c r="B6677" s="208"/>
      <c r="C6677" s="33"/>
      <c r="D6677" s="33"/>
      <c r="E6677" s="47"/>
      <c r="F6677" s="46"/>
      <c r="G6677" s="95"/>
      <c r="H6677" s="33"/>
      <c r="I6677" s="33"/>
      <c r="J6677" s="95"/>
      <c r="K6677" s="33"/>
      <c r="L6677" s="33"/>
      <c r="M6677" s="232"/>
      <c r="N6677" s="210"/>
      <c r="O6677" s="120"/>
      <c r="P6677" s="46"/>
      <c r="Q6677" s="33"/>
      <c r="R6677" s="95"/>
      <c r="S6677" s="33"/>
      <c r="T6677" s="33"/>
      <c r="U6677" s="232"/>
      <c r="V6677" s="213"/>
      <c r="W6677" s="202" t="str" cm="1">
        <f t="array" ref="W6677">IF(SUM(LEN(B6677:V6677))=0,"",IF(OR(OR(ISBLANK(F6677),SUM(LEN(C6677),LEN(D6677))=0),AND(NOT(E6677="Unknown"),ISBLANK(J6677)),AND(NOT(O6677="Unknown"),ISBLANK(R6677))),"Missing Information", _xlfn._xlws.FILTER(_xlfn._xlws.FILTER(Table15[],(Table15[System-Owned Portion]&amp;Table15[If Material Anything Other than "Lead" in Column E,
Was Material Ever Previously Lead?]&amp;Table15[Customer-Owned Portion])=(E6677&amp;G6677&amp;O6677),""),{0,0,0,1})))</f>
        <v/>
      </c>
      <c r="X6677"/>
    </row>
    <row r="6678" spans="2:24" x14ac:dyDescent="0.35">
      <c r="B6678" s="208"/>
      <c r="C6678" s="33"/>
      <c r="D6678" s="33"/>
      <c r="E6678" s="47"/>
      <c r="F6678" s="46"/>
      <c r="G6678" s="95"/>
      <c r="H6678" s="33"/>
      <c r="I6678" s="33"/>
      <c r="J6678" s="95"/>
      <c r="K6678" s="33"/>
      <c r="L6678" s="33"/>
      <c r="M6678" s="232"/>
      <c r="N6678" s="210"/>
      <c r="O6678" s="120"/>
      <c r="P6678" s="46"/>
      <c r="Q6678" s="33"/>
      <c r="R6678" s="95"/>
      <c r="S6678" s="33"/>
      <c r="T6678" s="33"/>
      <c r="U6678" s="232"/>
      <c r="V6678" s="213"/>
      <c r="W6678" s="202" t="str" cm="1">
        <f t="array" ref="W6678">IF(SUM(LEN(B6678:V6678))=0,"",IF(OR(OR(ISBLANK(F6678),SUM(LEN(C6678),LEN(D6678))=0),AND(NOT(E6678="Unknown"),ISBLANK(J6678)),AND(NOT(O6678="Unknown"),ISBLANK(R6678))),"Missing Information", _xlfn._xlws.FILTER(_xlfn._xlws.FILTER(Table15[],(Table15[System-Owned Portion]&amp;Table15[If Material Anything Other than "Lead" in Column E,
Was Material Ever Previously Lead?]&amp;Table15[Customer-Owned Portion])=(E6678&amp;G6678&amp;O6678),""),{0,0,0,1})))</f>
        <v/>
      </c>
      <c r="X6678"/>
    </row>
    <row r="6679" spans="2:24" x14ac:dyDescent="0.35">
      <c r="B6679" s="208"/>
      <c r="C6679" s="33"/>
      <c r="D6679" s="33"/>
      <c r="E6679" s="47"/>
      <c r="F6679" s="46"/>
      <c r="G6679" s="95"/>
      <c r="H6679" s="33"/>
      <c r="I6679" s="33"/>
      <c r="J6679" s="95"/>
      <c r="K6679" s="33"/>
      <c r="L6679" s="33"/>
      <c r="M6679" s="232"/>
      <c r="N6679" s="210"/>
      <c r="O6679" s="120"/>
      <c r="P6679" s="46"/>
      <c r="Q6679" s="33"/>
      <c r="R6679" s="95"/>
      <c r="S6679" s="33"/>
      <c r="T6679" s="33"/>
      <c r="U6679" s="232"/>
      <c r="V6679" s="213"/>
      <c r="W6679" s="202" t="str" cm="1">
        <f t="array" ref="W6679">IF(SUM(LEN(B6679:V6679))=0,"",IF(OR(OR(ISBLANK(F6679),SUM(LEN(C6679),LEN(D6679))=0),AND(NOT(E6679="Unknown"),ISBLANK(J6679)),AND(NOT(O6679="Unknown"),ISBLANK(R6679))),"Missing Information", _xlfn._xlws.FILTER(_xlfn._xlws.FILTER(Table15[],(Table15[System-Owned Portion]&amp;Table15[If Material Anything Other than "Lead" in Column E,
Was Material Ever Previously Lead?]&amp;Table15[Customer-Owned Portion])=(E6679&amp;G6679&amp;O6679),""),{0,0,0,1})))</f>
        <v/>
      </c>
      <c r="X6679"/>
    </row>
    <row r="6680" spans="2:24" x14ac:dyDescent="0.35">
      <c r="B6680" s="208"/>
      <c r="C6680" s="33"/>
      <c r="D6680" s="33"/>
      <c r="E6680" s="47"/>
      <c r="F6680" s="46"/>
      <c r="G6680" s="95"/>
      <c r="H6680" s="33"/>
      <c r="I6680" s="33"/>
      <c r="J6680" s="95"/>
      <c r="K6680" s="33"/>
      <c r="L6680" s="33"/>
      <c r="M6680" s="232"/>
      <c r="N6680" s="210"/>
      <c r="O6680" s="120"/>
      <c r="P6680" s="46"/>
      <c r="Q6680" s="33"/>
      <c r="R6680" s="95"/>
      <c r="S6680" s="33"/>
      <c r="T6680" s="33"/>
      <c r="U6680" s="232"/>
      <c r="V6680" s="213"/>
      <c r="W6680" s="202" t="str" cm="1">
        <f t="array" ref="W6680">IF(SUM(LEN(B6680:V6680))=0,"",IF(OR(OR(ISBLANK(F6680),SUM(LEN(C6680),LEN(D6680))=0),AND(NOT(E6680="Unknown"),ISBLANK(J6680)),AND(NOT(O6680="Unknown"),ISBLANK(R6680))),"Missing Information", _xlfn._xlws.FILTER(_xlfn._xlws.FILTER(Table15[],(Table15[System-Owned Portion]&amp;Table15[If Material Anything Other than "Lead" in Column E,
Was Material Ever Previously Lead?]&amp;Table15[Customer-Owned Portion])=(E6680&amp;G6680&amp;O6680),""),{0,0,0,1})))</f>
        <v/>
      </c>
      <c r="X6680"/>
    </row>
    <row r="6681" spans="2:24" x14ac:dyDescent="0.35">
      <c r="B6681" s="208"/>
      <c r="C6681" s="33"/>
      <c r="D6681" s="33"/>
      <c r="E6681" s="47"/>
      <c r="F6681" s="46"/>
      <c r="G6681" s="95"/>
      <c r="H6681" s="33"/>
      <c r="I6681" s="33"/>
      <c r="J6681" s="95"/>
      <c r="K6681" s="33"/>
      <c r="L6681" s="33"/>
      <c r="M6681" s="232"/>
      <c r="N6681" s="210"/>
      <c r="O6681" s="120"/>
      <c r="P6681" s="46"/>
      <c r="Q6681" s="33"/>
      <c r="R6681" s="95"/>
      <c r="S6681" s="33"/>
      <c r="T6681" s="33"/>
      <c r="U6681" s="232"/>
      <c r="V6681" s="213"/>
      <c r="W6681" s="202" t="str" cm="1">
        <f t="array" ref="W6681">IF(SUM(LEN(B6681:V6681))=0,"",IF(OR(OR(ISBLANK(F6681),SUM(LEN(C6681),LEN(D6681))=0),AND(NOT(E6681="Unknown"),ISBLANK(J6681)),AND(NOT(O6681="Unknown"),ISBLANK(R6681))),"Missing Information", _xlfn._xlws.FILTER(_xlfn._xlws.FILTER(Table15[],(Table15[System-Owned Portion]&amp;Table15[If Material Anything Other than "Lead" in Column E,
Was Material Ever Previously Lead?]&amp;Table15[Customer-Owned Portion])=(E6681&amp;G6681&amp;O6681),""),{0,0,0,1})))</f>
        <v/>
      </c>
      <c r="X6681"/>
    </row>
    <row r="6682" spans="2:24" x14ac:dyDescent="0.35">
      <c r="B6682" s="208"/>
      <c r="C6682" s="33"/>
      <c r="D6682" s="33"/>
      <c r="E6682" s="47"/>
      <c r="F6682" s="46"/>
      <c r="G6682" s="95"/>
      <c r="H6682" s="33"/>
      <c r="I6682" s="33"/>
      <c r="J6682" s="95"/>
      <c r="K6682" s="33"/>
      <c r="L6682" s="33"/>
      <c r="M6682" s="232"/>
      <c r="N6682" s="210"/>
      <c r="O6682" s="120"/>
      <c r="P6682" s="46"/>
      <c r="Q6682" s="33"/>
      <c r="R6682" s="95"/>
      <c r="S6682" s="33"/>
      <c r="T6682" s="33"/>
      <c r="U6682" s="232"/>
      <c r="V6682" s="213"/>
      <c r="W6682" s="202" t="str" cm="1">
        <f t="array" ref="W6682">IF(SUM(LEN(B6682:V6682))=0,"",IF(OR(OR(ISBLANK(F6682),SUM(LEN(C6682),LEN(D6682))=0),AND(NOT(E6682="Unknown"),ISBLANK(J6682)),AND(NOT(O6682="Unknown"),ISBLANK(R6682))),"Missing Information", _xlfn._xlws.FILTER(_xlfn._xlws.FILTER(Table15[],(Table15[System-Owned Portion]&amp;Table15[If Material Anything Other than "Lead" in Column E,
Was Material Ever Previously Lead?]&amp;Table15[Customer-Owned Portion])=(E6682&amp;G6682&amp;O6682),""),{0,0,0,1})))</f>
        <v/>
      </c>
      <c r="X6682"/>
    </row>
    <row r="6683" spans="2:24" x14ac:dyDescent="0.35">
      <c r="B6683" s="208"/>
      <c r="C6683" s="33"/>
      <c r="D6683" s="33"/>
      <c r="E6683" s="47"/>
      <c r="F6683" s="46"/>
      <c r="G6683" s="95"/>
      <c r="H6683" s="33"/>
      <c r="I6683" s="33"/>
      <c r="J6683" s="95"/>
      <c r="K6683" s="33"/>
      <c r="L6683" s="33"/>
      <c r="M6683" s="232"/>
      <c r="N6683" s="210"/>
      <c r="O6683" s="120"/>
      <c r="P6683" s="46"/>
      <c r="Q6683" s="33"/>
      <c r="R6683" s="95"/>
      <c r="S6683" s="33"/>
      <c r="T6683" s="33"/>
      <c r="U6683" s="232"/>
      <c r="V6683" s="213"/>
      <c r="W6683" s="202" t="str" cm="1">
        <f t="array" ref="W6683">IF(SUM(LEN(B6683:V6683))=0,"",IF(OR(OR(ISBLANK(F6683),SUM(LEN(C6683),LEN(D6683))=0),AND(NOT(E6683="Unknown"),ISBLANK(J6683)),AND(NOT(O6683="Unknown"),ISBLANK(R6683))),"Missing Information", _xlfn._xlws.FILTER(_xlfn._xlws.FILTER(Table15[],(Table15[System-Owned Portion]&amp;Table15[If Material Anything Other than "Lead" in Column E,
Was Material Ever Previously Lead?]&amp;Table15[Customer-Owned Portion])=(E6683&amp;G6683&amp;O6683),""),{0,0,0,1})))</f>
        <v/>
      </c>
      <c r="X6683"/>
    </row>
    <row r="6684" spans="2:24" x14ac:dyDescent="0.35">
      <c r="B6684" s="208"/>
      <c r="C6684" s="33"/>
      <c r="D6684" s="33"/>
      <c r="E6684" s="47"/>
      <c r="F6684" s="46"/>
      <c r="G6684" s="95"/>
      <c r="H6684" s="33"/>
      <c r="I6684" s="33"/>
      <c r="J6684" s="95"/>
      <c r="K6684" s="33"/>
      <c r="L6684" s="33"/>
      <c r="M6684" s="232"/>
      <c r="N6684" s="210"/>
      <c r="O6684" s="120"/>
      <c r="P6684" s="46"/>
      <c r="Q6684" s="33"/>
      <c r="R6684" s="95"/>
      <c r="S6684" s="33"/>
      <c r="T6684" s="33"/>
      <c r="U6684" s="232"/>
      <c r="V6684" s="213"/>
      <c r="W6684" s="202" t="str" cm="1">
        <f t="array" ref="W6684">IF(SUM(LEN(B6684:V6684))=0,"",IF(OR(OR(ISBLANK(F6684),SUM(LEN(C6684),LEN(D6684))=0),AND(NOT(E6684="Unknown"),ISBLANK(J6684)),AND(NOT(O6684="Unknown"),ISBLANK(R6684))),"Missing Information", _xlfn._xlws.FILTER(_xlfn._xlws.FILTER(Table15[],(Table15[System-Owned Portion]&amp;Table15[If Material Anything Other than "Lead" in Column E,
Was Material Ever Previously Lead?]&amp;Table15[Customer-Owned Portion])=(E6684&amp;G6684&amp;O6684),""),{0,0,0,1})))</f>
        <v/>
      </c>
      <c r="X6684"/>
    </row>
    <row r="6685" spans="2:24" x14ac:dyDescent="0.35">
      <c r="B6685" s="208"/>
      <c r="C6685" s="33"/>
      <c r="D6685" s="33"/>
      <c r="E6685" s="47"/>
      <c r="F6685" s="46"/>
      <c r="G6685" s="95"/>
      <c r="H6685" s="33"/>
      <c r="I6685" s="33"/>
      <c r="J6685" s="95"/>
      <c r="K6685" s="33"/>
      <c r="L6685" s="33"/>
      <c r="M6685" s="232"/>
      <c r="N6685" s="210"/>
      <c r="O6685" s="120"/>
      <c r="P6685" s="46"/>
      <c r="Q6685" s="33"/>
      <c r="R6685" s="95"/>
      <c r="S6685" s="33"/>
      <c r="T6685" s="33"/>
      <c r="U6685" s="232"/>
      <c r="V6685" s="213"/>
      <c r="W6685" s="202" t="str" cm="1">
        <f t="array" ref="W6685">IF(SUM(LEN(B6685:V6685))=0,"",IF(OR(OR(ISBLANK(F6685),SUM(LEN(C6685),LEN(D6685))=0),AND(NOT(E6685="Unknown"),ISBLANK(J6685)),AND(NOT(O6685="Unknown"),ISBLANK(R6685))),"Missing Information", _xlfn._xlws.FILTER(_xlfn._xlws.FILTER(Table15[],(Table15[System-Owned Portion]&amp;Table15[If Material Anything Other than "Lead" in Column E,
Was Material Ever Previously Lead?]&amp;Table15[Customer-Owned Portion])=(E6685&amp;G6685&amp;O6685),""),{0,0,0,1})))</f>
        <v/>
      </c>
      <c r="X6685"/>
    </row>
    <row r="6686" spans="2:24" x14ac:dyDescent="0.35">
      <c r="B6686" s="208"/>
      <c r="C6686" s="33"/>
      <c r="D6686" s="33"/>
      <c r="E6686" s="47"/>
      <c r="F6686" s="46"/>
      <c r="G6686" s="95"/>
      <c r="H6686" s="33"/>
      <c r="I6686" s="33"/>
      <c r="J6686" s="95"/>
      <c r="K6686" s="33"/>
      <c r="L6686" s="33"/>
      <c r="M6686" s="232"/>
      <c r="N6686" s="210"/>
      <c r="O6686" s="120"/>
      <c r="P6686" s="46"/>
      <c r="Q6686" s="33"/>
      <c r="R6686" s="95"/>
      <c r="S6686" s="33"/>
      <c r="T6686" s="33"/>
      <c r="U6686" s="232"/>
      <c r="V6686" s="213"/>
      <c r="W6686" s="202" t="str" cm="1">
        <f t="array" ref="W6686">IF(SUM(LEN(B6686:V6686))=0,"",IF(OR(OR(ISBLANK(F6686),SUM(LEN(C6686),LEN(D6686))=0),AND(NOT(E6686="Unknown"),ISBLANK(J6686)),AND(NOT(O6686="Unknown"),ISBLANK(R6686))),"Missing Information", _xlfn._xlws.FILTER(_xlfn._xlws.FILTER(Table15[],(Table15[System-Owned Portion]&amp;Table15[If Material Anything Other than "Lead" in Column E,
Was Material Ever Previously Lead?]&amp;Table15[Customer-Owned Portion])=(E6686&amp;G6686&amp;O6686),""),{0,0,0,1})))</f>
        <v/>
      </c>
      <c r="X6686"/>
    </row>
    <row r="6687" spans="2:24" x14ac:dyDescent="0.35">
      <c r="B6687" s="208"/>
      <c r="C6687" s="33"/>
      <c r="D6687" s="33"/>
      <c r="E6687" s="47"/>
      <c r="F6687" s="46"/>
      <c r="G6687" s="95"/>
      <c r="H6687" s="33"/>
      <c r="I6687" s="33"/>
      <c r="J6687" s="95"/>
      <c r="K6687" s="33"/>
      <c r="L6687" s="33"/>
      <c r="M6687" s="232"/>
      <c r="N6687" s="210"/>
      <c r="O6687" s="120"/>
      <c r="P6687" s="46"/>
      <c r="Q6687" s="33"/>
      <c r="R6687" s="95"/>
      <c r="S6687" s="33"/>
      <c r="T6687" s="33"/>
      <c r="U6687" s="232"/>
      <c r="V6687" s="213"/>
      <c r="W6687" s="202" t="str" cm="1">
        <f t="array" ref="W6687">IF(SUM(LEN(B6687:V6687))=0,"",IF(OR(OR(ISBLANK(F6687),SUM(LEN(C6687),LEN(D6687))=0),AND(NOT(E6687="Unknown"),ISBLANK(J6687)),AND(NOT(O6687="Unknown"),ISBLANK(R6687))),"Missing Information", _xlfn._xlws.FILTER(_xlfn._xlws.FILTER(Table15[],(Table15[System-Owned Portion]&amp;Table15[If Material Anything Other than "Lead" in Column E,
Was Material Ever Previously Lead?]&amp;Table15[Customer-Owned Portion])=(E6687&amp;G6687&amp;O6687),""),{0,0,0,1})))</f>
        <v/>
      </c>
      <c r="X6687"/>
    </row>
    <row r="6688" spans="2:24" x14ac:dyDescent="0.35">
      <c r="B6688" s="208"/>
      <c r="C6688" s="33"/>
      <c r="D6688" s="33"/>
      <c r="E6688" s="47"/>
      <c r="F6688" s="46"/>
      <c r="G6688" s="95"/>
      <c r="H6688" s="33"/>
      <c r="I6688" s="33"/>
      <c r="J6688" s="95"/>
      <c r="K6688" s="33"/>
      <c r="L6688" s="33"/>
      <c r="M6688" s="232"/>
      <c r="N6688" s="210"/>
      <c r="O6688" s="120"/>
      <c r="P6688" s="46"/>
      <c r="Q6688" s="33"/>
      <c r="R6688" s="95"/>
      <c r="S6688" s="33"/>
      <c r="T6688" s="33"/>
      <c r="U6688" s="232"/>
      <c r="V6688" s="213"/>
      <c r="W6688" s="202" t="str" cm="1">
        <f t="array" ref="W6688">IF(SUM(LEN(B6688:V6688))=0,"",IF(OR(OR(ISBLANK(F6688),SUM(LEN(C6688),LEN(D6688))=0),AND(NOT(E6688="Unknown"),ISBLANK(J6688)),AND(NOT(O6688="Unknown"),ISBLANK(R6688))),"Missing Information", _xlfn._xlws.FILTER(_xlfn._xlws.FILTER(Table15[],(Table15[System-Owned Portion]&amp;Table15[If Material Anything Other than "Lead" in Column E,
Was Material Ever Previously Lead?]&amp;Table15[Customer-Owned Portion])=(E6688&amp;G6688&amp;O6688),""),{0,0,0,1})))</f>
        <v/>
      </c>
      <c r="X6688"/>
    </row>
    <row r="6689" spans="2:24" x14ac:dyDescent="0.35">
      <c r="B6689" s="208"/>
      <c r="C6689" s="33"/>
      <c r="D6689" s="33"/>
      <c r="E6689" s="47"/>
      <c r="F6689" s="46"/>
      <c r="G6689" s="95"/>
      <c r="H6689" s="33"/>
      <c r="I6689" s="33"/>
      <c r="J6689" s="95"/>
      <c r="K6689" s="33"/>
      <c r="L6689" s="33"/>
      <c r="M6689" s="232"/>
      <c r="N6689" s="210"/>
      <c r="O6689" s="120"/>
      <c r="P6689" s="46"/>
      <c r="Q6689" s="33"/>
      <c r="R6689" s="95"/>
      <c r="S6689" s="33"/>
      <c r="T6689" s="33"/>
      <c r="U6689" s="232"/>
      <c r="V6689" s="213"/>
      <c r="W6689" s="202" t="str" cm="1">
        <f t="array" ref="W6689">IF(SUM(LEN(B6689:V6689))=0,"",IF(OR(OR(ISBLANK(F6689),SUM(LEN(C6689),LEN(D6689))=0),AND(NOT(E6689="Unknown"),ISBLANK(J6689)),AND(NOT(O6689="Unknown"),ISBLANK(R6689))),"Missing Information", _xlfn._xlws.FILTER(_xlfn._xlws.FILTER(Table15[],(Table15[System-Owned Portion]&amp;Table15[If Material Anything Other than "Lead" in Column E,
Was Material Ever Previously Lead?]&amp;Table15[Customer-Owned Portion])=(E6689&amp;G6689&amp;O6689),""),{0,0,0,1})))</f>
        <v/>
      </c>
      <c r="X6689"/>
    </row>
    <row r="6690" spans="2:24" x14ac:dyDescent="0.35">
      <c r="B6690" s="208"/>
      <c r="C6690" s="33"/>
      <c r="D6690" s="33"/>
      <c r="E6690" s="47"/>
      <c r="F6690" s="46"/>
      <c r="G6690" s="95"/>
      <c r="H6690" s="33"/>
      <c r="I6690" s="33"/>
      <c r="J6690" s="95"/>
      <c r="K6690" s="33"/>
      <c r="L6690" s="33"/>
      <c r="M6690" s="232"/>
      <c r="N6690" s="210"/>
      <c r="O6690" s="120"/>
      <c r="P6690" s="46"/>
      <c r="Q6690" s="33"/>
      <c r="R6690" s="95"/>
      <c r="S6690" s="33"/>
      <c r="T6690" s="33"/>
      <c r="U6690" s="232"/>
      <c r="V6690" s="213"/>
      <c r="W6690" s="202" t="str" cm="1">
        <f t="array" ref="W6690">IF(SUM(LEN(B6690:V6690))=0,"",IF(OR(OR(ISBLANK(F6690),SUM(LEN(C6690),LEN(D6690))=0),AND(NOT(E6690="Unknown"),ISBLANK(J6690)),AND(NOT(O6690="Unknown"),ISBLANK(R6690))),"Missing Information", _xlfn._xlws.FILTER(_xlfn._xlws.FILTER(Table15[],(Table15[System-Owned Portion]&amp;Table15[If Material Anything Other than "Lead" in Column E,
Was Material Ever Previously Lead?]&amp;Table15[Customer-Owned Portion])=(E6690&amp;G6690&amp;O6690),""),{0,0,0,1})))</f>
        <v/>
      </c>
      <c r="X6690"/>
    </row>
    <row r="6691" spans="2:24" x14ac:dyDescent="0.35">
      <c r="B6691" s="208"/>
      <c r="C6691" s="33"/>
      <c r="D6691" s="33"/>
      <c r="E6691" s="47"/>
      <c r="F6691" s="46"/>
      <c r="G6691" s="95"/>
      <c r="H6691" s="33"/>
      <c r="I6691" s="33"/>
      <c r="J6691" s="95"/>
      <c r="K6691" s="33"/>
      <c r="L6691" s="33"/>
      <c r="M6691" s="232"/>
      <c r="N6691" s="210"/>
      <c r="O6691" s="120"/>
      <c r="P6691" s="46"/>
      <c r="Q6691" s="33"/>
      <c r="R6691" s="95"/>
      <c r="S6691" s="33"/>
      <c r="T6691" s="33"/>
      <c r="U6691" s="232"/>
      <c r="V6691" s="213"/>
      <c r="W6691" s="202" t="str" cm="1">
        <f t="array" ref="W6691">IF(SUM(LEN(B6691:V6691))=0,"",IF(OR(OR(ISBLANK(F6691),SUM(LEN(C6691),LEN(D6691))=0),AND(NOT(E6691="Unknown"),ISBLANK(J6691)),AND(NOT(O6691="Unknown"),ISBLANK(R6691))),"Missing Information", _xlfn._xlws.FILTER(_xlfn._xlws.FILTER(Table15[],(Table15[System-Owned Portion]&amp;Table15[If Material Anything Other than "Lead" in Column E,
Was Material Ever Previously Lead?]&amp;Table15[Customer-Owned Portion])=(E6691&amp;G6691&amp;O6691),""),{0,0,0,1})))</f>
        <v/>
      </c>
      <c r="X6691"/>
    </row>
    <row r="6692" spans="2:24" x14ac:dyDescent="0.35">
      <c r="B6692" s="208"/>
      <c r="C6692" s="33"/>
      <c r="D6692" s="33"/>
      <c r="E6692" s="47"/>
      <c r="F6692" s="46"/>
      <c r="G6692" s="95"/>
      <c r="H6692" s="33"/>
      <c r="I6692" s="33"/>
      <c r="J6692" s="95"/>
      <c r="K6692" s="33"/>
      <c r="L6692" s="33"/>
      <c r="M6692" s="232"/>
      <c r="N6692" s="210"/>
      <c r="O6692" s="120"/>
      <c r="P6692" s="46"/>
      <c r="Q6692" s="33"/>
      <c r="R6692" s="95"/>
      <c r="S6692" s="33"/>
      <c r="T6692" s="33"/>
      <c r="U6692" s="232"/>
      <c r="V6692" s="213"/>
      <c r="W6692" s="202" t="str" cm="1">
        <f t="array" ref="W6692">IF(SUM(LEN(B6692:V6692))=0,"",IF(OR(OR(ISBLANK(F6692),SUM(LEN(C6692),LEN(D6692))=0),AND(NOT(E6692="Unknown"),ISBLANK(J6692)),AND(NOT(O6692="Unknown"),ISBLANK(R6692))),"Missing Information", _xlfn._xlws.FILTER(_xlfn._xlws.FILTER(Table15[],(Table15[System-Owned Portion]&amp;Table15[If Material Anything Other than "Lead" in Column E,
Was Material Ever Previously Lead?]&amp;Table15[Customer-Owned Portion])=(E6692&amp;G6692&amp;O6692),""),{0,0,0,1})))</f>
        <v/>
      </c>
      <c r="X6692"/>
    </row>
    <row r="6693" spans="2:24" x14ac:dyDescent="0.35">
      <c r="B6693" s="208"/>
      <c r="C6693" s="33"/>
      <c r="D6693" s="33"/>
      <c r="E6693" s="47"/>
      <c r="F6693" s="46"/>
      <c r="G6693" s="95"/>
      <c r="H6693" s="33"/>
      <c r="I6693" s="33"/>
      <c r="J6693" s="95"/>
      <c r="K6693" s="33"/>
      <c r="L6693" s="33"/>
      <c r="M6693" s="232"/>
      <c r="N6693" s="210"/>
      <c r="O6693" s="120"/>
      <c r="P6693" s="46"/>
      <c r="Q6693" s="33"/>
      <c r="R6693" s="95"/>
      <c r="S6693" s="33"/>
      <c r="T6693" s="33"/>
      <c r="U6693" s="232"/>
      <c r="V6693" s="213"/>
      <c r="W6693" s="202" t="str" cm="1">
        <f t="array" ref="W6693">IF(SUM(LEN(B6693:V6693))=0,"",IF(OR(OR(ISBLANK(F6693),SUM(LEN(C6693),LEN(D6693))=0),AND(NOT(E6693="Unknown"),ISBLANK(J6693)),AND(NOT(O6693="Unknown"),ISBLANK(R6693))),"Missing Information", _xlfn._xlws.FILTER(_xlfn._xlws.FILTER(Table15[],(Table15[System-Owned Portion]&amp;Table15[If Material Anything Other than "Lead" in Column E,
Was Material Ever Previously Lead?]&amp;Table15[Customer-Owned Portion])=(E6693&amp;G6693&amp;O6693),""),{0,0,0,1})))</f>
        <v/>
      </c>
      <c r="X6693"/>
    </row>
    <row r="6694" spans="2:24" x14ac:dyDescent="0.35">
      <c r="B6694" s="208"/>
      <c r="C6694" s="33"/>
      <c r="D6694" s="33"/>
      <c r="E6694" s="47"/>
      <c r="F6694" s="46"/>
      <c r="G6694" s="95"/>
      <c r="H6694" s="33"/>
      <c r="I6694" s="33"/>
      <c r="J6694" s="95"/>
      <c r="K6694" s="33"/>
      <c r="L6694" s="33"/>
      <c r="M6694" s="232"/>
      <c r="N6694" s="210"/>
      <c r="O6694" s="120"/>
      <c r="P6694" s="46"/>
      <c r="Q6694" s="33"/>
      <c r="R6694" s="95"/>
      <c r="S6694" s="33"/>
      <c r="T6694" s="33"/>
      <c r="U6694" s="232"/>
      <c r="V6694" s="213"/>
      <c r="W6694" s="202" t="str" cm="1">
        <f t="array" ref="W6694">IF(SUM(LEN(B6694:V6694))=0,"",IF(OR(OR(ISBLANK(F6694),SUM(LEN(C6694),LEN(D6694))=0),AND(NOT(E6694="Unknown"),ISBLANK(J6694)),AND(NOT(O6694="Unknown"),ISBLANK(R6694))),"Missing Information", _xlfn._xlws.FILTER(_xlfn._xlws.FILTER(Table15[],(Table15[System-Owned Portion]&amp;Table15[If Material Anything Other than "Lead" in Column E,
Was Material Ever Previously Lead?]&amp;Table15[Customer-Owned Portion])=(E6694&amp;G6694&amp;O6694),""),{0,0,0,1})))</f>
        <v/>
      </c>
      <c r="X6694"/>
    </row>
    <row r="6695" spans="2:24" x14ac:dyDescent="0.35">
      <c r="B6695" s="208"/>
      <c r="C6695" s="33"/>
      <c r="D6695" s="33"/>
      <c r="E6695" s="47"/>
      <c r="F6695" s="46"/>
      <c r="G6695" s="95"/>
      <c r="H6695" s="33"/>
      <c r="I6695" s="33"/>
      <c r="J6695" s="95"/>
      <c r="K6695" s="33"/>
      <c r="L6695" s="33"/>
      <c r="M6695" s="232"/>
      <c r="N6695" s="210"/>
      <c r="O6695" s="120"/>
      <c r="P6695" s="46"/>
      <c r="Q6695" s="33"/>
      <c r="R6695" s="95"/>
      <c r="S6695" s="33"/>
      <c r="T6695" s="33"/>
      <c r="U6695" s="232"/>
      <c r="V6695" s="213"/>
      <c r="W6695" s="202" t="str" cm="1">
        <f t="array" ref="W6695">IF(SUM(LEN(B6695:V6695))=0,"",IF(OR(OR(ISBLANK(F6695),SUM(LEN(C6695),LEN(D6695))=0),AND(NOT(E6695="Unknown"),ISBLANK(J6695)),AND(NOT(O6695="Unknown"),ISBLANK(R6695))),"Missing Information", _xlfn._xlws.FILTER(_xlfn._xlws.FILTER(Table15[],(Table15[System-Owned Portion]&amp;Table15[If Material Anything Other than "Lead" in Column E,
Was Material Ever Previously Lead?]&amp;Table15[Customer-Owned Portion])=(E6695&amp;G6695&amp;O6695),""),{0,0,0,1})))</f>
        <v/>
      </c>
      <c r="X6695"/>
    </row>
    <row r="6696" spans="2:24" x14ac:dyDescent="0.35">
      <c r="B6696" s="208"/>
      <c r="C6696" s="33"/>
      <c r="D6696" s="33"/>
      <c r="E6696" s="47"/>
      <c r="F6696" s="46"/>
      <c r="G6696" s="95"/>
      <c r="H6696" s="33"/>
      <c r="I6696" s="33"/>
      <c r="J6696" s="95"/>
      <c r="K6696" s="33"/>
      <c r="L6696" s="33"/>
      <c r="M6696" s="232"/>
      <c r="N6696" s="210"/>
      <c r="O6696" s="120"/>
      <c r="P6696" s="46"/>
      <c r="Q6696" s="33"/>
      <c r="R6696" s="95"/>
      <c r="S6696" s="33"/>
      <c r="T6696" s="33"/>
      <c r="U6696" s="232"/>
      <c r="V6696" s="213"/>
      <c r="W6696" s="202" t="str" cm="1">
        <f t="array" ref="W6696">IF(SUM(LEN(B6696:V6696))=0,"",IF(OR(OR(ISBLANK(F6696),SUM(LEN(C6696),LEN(D6696))=0),AND(NOT(E6696="Unknown"),ISBLANK(J6696)),AND(NOT(O6696="Unknown"),ISBLANK(R6696))),"Missing Information", _xlfn._xlws.FILTER(_xlfn._xlws.FILTER(Table15[],(Table15[System-Owned Portion]&amp;Table15[If Material Anything Other than "Lead" in Column E,
Was Material Ever Previously Lead?]&amp;Table15[Customer-Owned Portion])=(E6696&amp;G6696&amp;O6696),""),{0,0,0,1})))</f>
        <v/>
      </c>
      <c r="X6696"/>
    </row>
    <row r="6697" spans="2:24" x14ac:dyDescent="0.35">
      <c r="B6697" s="208"/>
      <c r="C6697" s="33"/>
      <c r="D6697" s="33"/>
      <c r="E6697" s="47"/>
      <c r="F6697" s="46"/>
      <c r="G6697" s="95"/>
      <c r="H6697" s="33"/>
      <c r="I6697" s="33"/>
      <c r="J6697" s="95"/>
      <c r="K6697" s="33"/>
      <c r="L6697" s="33"/>
      <c r="M6697" s="232"/>
      <c r="N6697" s="210"/>
      <c r="O6697" s="120"/>
      <c r="P6697" s="46"/>
      <c r="Q6697" s="33"/>
      <c r="R6697" s="95"/>
      <c r="S6697" s="33"/>
      <c r="T6697" s="33"/>
      <c r="U6697" s="232"/>
      <c r="V6697" s="213"/>
      <c r="W6697" s="202" t="str" cm="1">
        <f t="array" ref="W6697">IF(SUM(LEN(B6697:V6697))=0,"",IF(OR(OR(ISBLANK(F6697),SUM(LEN(C6697),LEN(D6697))=0),AND(NOT(E6697="Unknown"),ISBLANK(J6697)),AND(NOT(O6697="Unknown"),ISBLANK(R6697))),"Missing Information", _xlfn._xlws.FILTER(_xlfn._xlws.FILTER(Table15[],(Table15[System-Owned Portion]&amp;Table15[If Material Anything Other than "Lead" in Column E,
Was Material Ever Previously Lead?]&amp;Table15[Customer-Owned Portion])=(E6697&amp;G6697&amp;O6697),""),{0,0,0,1})))</f>
        <v/>
      </c>
      <c r="X6697"/>
    </row>
    <row r="6698" spans="2:24" x14ac:dyDescent="0.35">
      <c r="B6698" s="208"/>
      <c r="C6698" s="33"/>
      <c r="D6698" s="33"/>
      <c r="E6698" s="47"/>
      <c r="F6698" s="46"/>
      <c r="G6698" s="95"/>
      <c r="H6698" s="33"/>
      <c r="I6698" s="33"/>
      <c r="J6698" s="95"/>
      <c r="K6698" s="33"/>
      <c r="L6698" s="33"/>
      <c r="M6698" s="232"/>
      <c r="N6698" s="210"/>
      <c r="O6698" s="120"/>
      <c r="P6698" s="46"/>
      <c r="Q6698" s="33"/>
      <c r="R6698" s="95"/>
      <c r="S6698" s="33"/>
      <c r="T6698" s="33"/>
      <c r="U6698" s="232"/>
      <c r="V6698" s="213"/>
      <c r="W6698" s="202" t="str" cm="1">
        <f t="array" ref="W6698">IF(SUM(LEN(B6698:V6698))=0,"",IF(OR(OR(ISBLANK(F6698),SUM(LEN(C6698),LEN(D6698))=0),AND(NOT(E6698="Unknown"),ISBLANK(J6698)),AND(NOT(O6698="Unknown"),ISBLANK(R6698))),"Missing Information", _xlfn._xlws.FILTER(_xlfn._xlws.FILTER(Table15[],(Table15[System-Owned Portion]&amp;Table15[If Material Anything Other than "Lead" in Column E,
Was Material Ever Previously Lead?]&amp;Table15[Customer-Owned Portion])=(E6698&amp;G6698&amp;O6698),""),{0,0,0,1})))</f>
        <v/>
      </c>
      <c r="X6698"/>
    </row>
    <row r="6699" spans="2:24" x14ac:dyDescent="0.35">
      <c r="B6699" s="208"/>
      <c r="C6699" s="33"/>
      <c r="D6699" s="33"/>
      <c r="E6699" s="47"/>
      <c r="F6699" s="46"/>
      <c r="G6699" s="95"/>
      <c r="H6699" s="33"/>
      <c r="I6699" s="33"/>
      <c r="J6699" s="95"/>
      <c r="K6699" s="33"/>
      <c r="L6699" s="33"/>
      <c r="M6699" s="232"/>
      <c r="N6699" s="210"/>
      <c r="O6699" s="120"/>
      <c r="P6699" s="46"/>
      <c r="Q6699" s="33"/>
      <c r="R6699" s="95"/>
      <c r="S6699" s="33"/>
      <c r="T6699" s="33"/>
      <c r="U6699" s="232"/>
      <c r="V6699" s="213"/>
      <c r="W6699" s="202" t="str" cm="1">
        <f t="array" ref="W6699">IF(SUM(LEN(B6699:V6699))=0,"",IF(OR(OR(ISBLANK(F6699),SUM(LEN(C6699),LEN(D6699))=0),AND(NOT(E6699="Unknown"),ISBLANK(J6699)),AND(NOT(O6699="Unknown"),ISBLANK(R6699))),"Missing Information", _xlfn._xlws.FILTER(_xlfn._xlws.FILTER(Table15[],(Table15[System-Owned Portion]&amp;Table15[If Material Anything Other than "Lead" in Column E,
Was Material Ever Previously Lead?]&amp;Table15[Customer-Owned Portion])=(E6699&amp;G6699&amp;O6699),""),{0,0,0,1})))</f>
        <v/>
      </c>
      <c r="X6699"/>
    </row>
    <row r="6700" spans="2:24" x14ac:dyDescent="0.35">
      <c r="B6700" s="208"/>
      <c r="C6700" s="33"/>
      <c r="D6700" s="33"/>
      <c r="E6700" s="47"/>
      <c r="F6700" s="46"/>
      <c r="G6700" s="95"/>
      <c r="H6700" s="33"/>
      <c r="I6700" s="33"/>
      <c r="J6700" s="95"/>
      <c r="K6700" s="33"/>
      <c r="L6700" s="33"/>
      <c r="M6700" s="232"/>
      <c r="N6700" s="210"/>
      <c r="O6700" s="120"/>
      <c r="P6700" s="46"/>
      <c r="Q6700" s="33"/>
      <c r="R6700" s="95"/>
      <c r="S6700" s="33"/>
      <c r="T6700" s="33"/>
      <c r="U6700" s="232"/>
      <c r="V6700" s="213"/>
      <c r="W6700" s="202" t="str" cm="1">
        <f t="array" ref="W6700">IF(SUM(LEN(B6700:V6700))=0,"",IF(OR(OR(ISBLANK(F6700),SUM(LEN(C6700),LEN(D6700))=0),AND(NOT(E6700="Unknown"),ISBLANK(J6700)),AND(NOT(O6700="Unknown"),ISBLANK(R6700))),"Missing Information", _xlfn._xlws.FILTER(_xlfn._xlws.FILTER(Table15[],(Table15[System-Owned Portion]&amp;Table15[If Material Anything Other than "Lead" in Column E,
Was Material Ever Previously Lead?]&amp;Table15[Customer-Owned Portion])=(E6700&amp;G6700&amp;O6700),""),{0,0,0,1})))</f>
        <v/>
      </c>
      <c r="X6700"/>
    </row>
    <row r="6701" spans="2:24" x14ac:dyDescent="0.35">
      <c r="B6701" s="208"/>
      <c r="C6701" s="33"/>
      <c r="D6701" s="33"/>
      <c r="E6701" s="47"/>
      <c r="F6701" s="46"/>
      <c r="G6701" s="95"/>
      <c r="H6701" s="33"/>
      <c r="I6701" s="33"/>
      <c r="J6701" s="95"/>
      <c r="K6701" s="33"/>
      <c r="L6701" s="33"/>
      <c r="M6701" s="232"/>
      <c r="N6701" s="210"/>
      <c r="O6701" s="120"/>
      <c r="P6701" s="46"/>
      <c r="Q6701" s="33"/>
      <c r="R6701" s="95"/>
      <c r="S6701" s="33"/>
      <c r="T6701" s="33"/>
      <c r="U6701" s="232"/>
      <c r="V6701" s="213"/>
      <c r="W6701" s="202" t="str" cm="1">
        <f t="array" ref="W6701">IF(SUM(LEN(B6701:V6701))=0,"",IF(OR(OR(ISBLANK(F6701),SUM(LEN(C6701),LEN(D6701))=0),AND(NOT(E6701="Unknown"),ISBLANK(J6701)),AND(NOT(O6701="Unknown"),ISBLANK(R6701))),"Missing Information", _xlfn._xlws.FILTER(_xlfn._xlws.FILTER(Table15[],(Table15[System-Owned Portion]&amp;Table15[If Material Anything Other than "Lead" in Column E,
Was Material Ever Previously Lead?]&amp;Table15[Customer-Owned Portion])=(E6701&amp;G6701&amp;O6701),""),{0,0,0,1})))</f>
        <v/>
      </c>
      <c r="X6701"/>
    </row>
    <row r="6702" spans="2:24" x14ac:dyDescent="0.35">
      <c r="B6702" s="208"/>
      <c r="C6702" s="33"/>
      <c r="D6702" s="33"/>
      <c r="E6702" s="47"/>
      <c r="F6702" s="46"/>
      <c r="G6702" s="95"/>
      <c r="H6702" s="33"/>
      <c r="I6702" s="33"/>
      <c r="J6702" s="95"/>
      <c r="K6702" s="33"/>
      <c r="L6702" s="33"/>
      <c r="M6702" s="232"/>
      <c r="N6702" s="210"/>
      <c r="O6702" s="120"/>
      <c r="P6702" s="46"/>
      <c r="Q6702" s="33"/>
      <c r="R6702" s="95"/>
      <c r="S6702" s="33"/>
      <c r="T6702" s="33"/>
      <c r="U6702" s="232"/>
      <c r="V6702" s="213"/>
      <c r="W6702" s="202" t="str" cm="1">
        <f t="array" ref="W6702">IF(SUM(LEN(B6702:V6702))=0,"",IF(OR(OR(ISBLANK(F6702),SUM(LEN(C6702),LEN(D6702))=0),AND(NOT(E6702="Unknown"),ISBLANK(J6702)),AND(NOT(O6702="Unknown"),ISBLANK(R6702))),"Missing Information", _xlfn._xlws.FILTER(_xlfn._xlws.FILTER(Table15[],(Table15[System-Owned Portion]&amp;Table15[If Material Anything Other than "Lead" in Column E,
Was Material Ever Previously Lead?]&amp;Table15[Customer-Owned Portion])=(E6702&amp;G6702&amp;O6702),""),{0,0,0,1})))</f>
        <v/>
      </c>
      <c r="X6702"/>
    </row>
    <row r="6703" spans="2:24" x14ac:dyDescent="0.35">
      <c r="B6703" s="208"/>
      <c r="C6703" s="33"/>
      <c r="D6703" s="33"/>
      <c r="E6703" s="47"/>
      <c r="F6703" s="46"/>
      <c r="G6703" s="95"/>
      <c r="H6703" s="33"/>
      <c r="I6703" s="33"/>
      <c r="J6703" s="95"/>
      <c r="K6703" s="33"/>
      <c r="L6703" s="33"/>
      <c r="M6703" s="232"/>
      <c r="N6703" s="210"/>
      <c r="O6703" s="120"/>
      <c r="P6703" s="46"/>
      <c r="Q6703" s="33"/>
      <c r="R6703" s="95"/>
      <c r="S6703" s="33"/>
      <c r="T6703" s="33"/>
      <c r="U6703" s="232"/>
      <c r="V6703" s="213"/>
      <c r="W6703" s="202" t="str" cm="1">
        <f t="array" ref="W6703">IF(SUM(LEN(B6703:V6703))=0,"",IF(OR(OR(ISBLANK(F6703),SUM(LEN(C6703),LEN(D6703))=0),AND(NOT(E6703="Unknown"),ISBLANK(J6703)),AND(NOT(O6703="Unknown"),ISBLANK(R6703))),"Missing Information", _xlfn._xlws.FILTER(_xlfn._xlws.FILTER(Table15[],(Table15[System-Owned Portion]&amp;Table15[If Material Anything Other than "Lead" in Column E,
Was Material Ever Previously Lead?]&amp;Table15[Customer-Owned Portion])=(E6703&amp;G6703&amp;O6703),""),{0,0,0,1})))</f>
        <v/>
      </c>
      <c r="X6703"/>
    </row>
    <row r="6704" spans="2:24" x14ac:dyDescent="0.35">
      <c r="B6704" s="208"/>
      <c r="C6704" s="33"/>
      <c r="D6704" s="33"/>
      <c r="E6704" s="47"/>
      <c r="F6704" s="46"/>
      <c r="G6704" s="95"/>
      <c r="H6704" s="33"/>
      <c r="I6704" s="33"/>
      <c r="J6704" s="95"/>
      <c r="K6704" s="33"/>
      <c r="L6704" s="33"/>
      <c r="M6704" s="232"/>
      <c r="N6704" s="210"/>
      <c r="O6704" s="120"/>
      <c r="P6704" s="46"/>
      <c r="Q6704" s="33"/>
      <c r="R6704" s="95"/>
      <c r="S6704" s="33"/>
      <c r="T6704" s="33"/>
      <c r="U6704" s="232"/>
      <c r="V6704" s="213"/>
      <c r="W6704" s="202" t="str" cm="1">
        <f t="array" ref="W6704">IF(SUM(LEN(B6704:V6704))=0,"",IF(OR(OR(ISBLANK(F6704),SUM(LEN(C6704),LEN(D6704))=0),AND(NOT(E6704="Unknown"),ISBLANK(J6704)),AND(NOT(O6704="Unknown"),ISBLANK(R6704))),"Missing Information", _xlfn._xlws.FILTER(_xlfn._xlws.FILTER(Table15[],(Table15[System-Owned Portion]&amp;Table15[If Material Anything Other than "Lead" in Column E,
Was Material Ever Previously Lead?]&amp;Table15[Customer-Owned Portion])=(E6704&amp;G6704&amp;O6704),""),{0,0,0,1})))</f>
        <v/>
      </c>
      <c r="X6704"/>
    </row>
    <row r="6705" spans="2:24" x14ac:dyDescent="0.35">
      <c r="B6705" s="208"/>
      <c r="C6705" s="33"/>
      <c r="D6705" s="33"/>
      <c r="E6705" s="47"/>
      <c r="F6705" s="46"/>
      <c r="G6705" s="95"/>
      <c r="H6705" s="33"/>
      <c r="I6705" s="33"/>
      <c r="J6705" s="95"/>
      <c r="K6705" s="33"/>
      <c r="L6705" s="33"/>
      <c r="M6705" s="232"/>
      <c r="N6705" s="210"/>
      <c r="O6705" s="120"/>
      <c r="P6705" s="46"/>
      <c r="Q6705" s="33"/>
      <c r="R6705" s="95"/>
      <c r="S6705" s="33"/>
      <c r="T6705" s="33"/>
      <c r="U6705" s="232"/>
      <c r="V6705" s="213"/>
      <c r="W6705" s="202" t="str" cm="1">
        <f t="array" ref="W6705">IF(SUM(LEN(B6705:V6705))=0,"",IF(OR(OR(ISBLANK(F6705),SUM(LEN(C6705),LEN(D6705))=0),AND(NOT(E6705="Unknown"),ISBLANK(J6705)),AND(NOT(O6705="Unknown"),ISBLANK(R6705))),"Missing Information", _xlfn._xlws.FILTER(_xlfn._xlws.FILTER(Table15[],(Table15[System-Owned Portion]&amp;Table15[If Material Anything Other than "Lead" in Column E,
Was Material Ever Previously Lead?]&amp;Table15[Customer-Owned Portion])=(E6705&amp;G6705&amp;O6705),""),{0,0,0,1})))</f>
        <v/>
      </c>
      <c r="X6705"/>
    </row>
    <row r="6706" spans="2:24" x14ac:dyDescent="0.35">
      <c r="B6706" s="208"/>
      <c r="C6706" s="33"/>
      <c r="D6706" s="33"/>
      <c r="E6706" s="47"/>
      <c r="F6706" s="46"/>
      <c r="G6706" s="95"/>
      <c r="H6706" s="33"/>
      <c r="I6706" s="33"/>
      <c r="J6706" s="95"/>
      <c r="K6706" s="33"/>
      <c r="L6706" s="33"/>
      <c r="M6706" s="232"/>
      <c r="N6706" s="210"/>
      <c r="O6706" s="120"/>
      <c r="P6706" s="46"/>
      <c r="Q6706" s="33"/>
      <c r="R6706" s="95"/>
      <c r="S6706" s="33"/>
      <c r="T6706" s="33"/>
      <c r="U6706" s="232"/>
      <c r="V6706" s="213"/>
      <c r="W6706" s="202" t="str" cm="1">
        <f t="array" ref="W6706">IF(SUM(LEN(B6706:V6706))=0,"",IF(OR(OR(ISBLANK(F6706),SUM(LEN(C6706),LEN(D6706))=0),AND(NOT(E6706="Unknown"),ISBLANK(J6706)),AND(NOT(O6706="Unknown"),ISBLANK(R6706))),"Missing Information", _xlfn._xlws.FILTER(_xlfn._xlws.FILTER(Table15[],(Table15[System-Owned Portion]&amp;Table15[If Material Anything Other than "Lead" in Column E,
Was Material Ever Previously Lead?]&amp;Table15[Customer-Owned Portion])=(E6706&amp;G6706&amp;O6706),""),{0,0,0,1})))</f>
        <v/>
      </c>
      <c r="X6706"/>
    </row>
    <row r="6707" spans="2:24" x14ac:dyDescent="0.35">
      <c r="B6707" s="208"/>
      <c r="C6707" s="33"/>
      <c r="D6707" s="33"/>
      <c r="E6707" s="47"/>
      <c r="F6707" s="46"/>
      <c r="G6707" s="95"/>
      <c r="H6707" s="33"/>
      <c r="I6707" s="33"/>
      <c r="J6707" s="95"/>
      <c r="K6707" s="33"/>
      <c r="L6707" s="33"/>
      <c r="M6707" s="232"/>
      <c r="N6707" s="210"/>
      <c r="O6707" s="120"/>
      <c r="P6707" s="46"/>
      <c r="Q6707" s="33"/>
      <c r="R6707" s="95"/>
      <c r="S6707" s="33"/>
      <c r="T6707" s="33"/>
      <c r="U6707" s="232"/>
      <c r="V6707" s="213"/>
      <c r="W6707" s="202" t="str" cm="1">
        <f t="array" ref="W6707">IF(SUM(LEN(B6707:V6707))=0,"",IF(OR(OR(ISBLANK(F6707),SUM(LEN(C6707),LEN(D6707))=0),AND(NOT(E6707="Unknown"),ISBLANK(J6707)),AND(NOT(O6707="Unknown"),ISBLANK(R6707))),"Missing Information", _xlfn._xlws.FILTER(_xlfn._xlws.FILTER(Table15[],(Table15[System-Owned Portion]&amp;Table15[If Material Anything Other than "Lead" in Column E,
Was Material Ever Previously Lead?]&amp;Table15[Customer-Owned Portion])=(E6707&amp;G6707&amp;O6707),""),{0,0,0,1})))</f>
        <v/>
      </c>
      <c r="X6707"/>
    </row>
    <row r="6708" spans="2:24" x14ac:dyDescent="0.35">
      <c r="B6708" s="208"/>
      <c r="C6708" s="33"/>
      <c r="D6708" s="33"/>
      <c r="E6708" s="47"/>
      <c r="F6708" s="46"/>
      <c r="G6708" s="95"/>
      <c r="H6708" s="33"/>
      <c r="I6708" s="33"/>
      <c r="J6708" s="95"/>
      <c r="K6708" s="33"/>
      <c r="L6708" s="33"/>
      <c r="M6708" s="232"/>
      <c r="N6708" s="210"/>
      <c r="O6708" s="120"/>
      <c r="P6708" s="46"/>
      <c r="Q6708" s="33"/>
      <c r="R6708" s="95"/>
      <c r="S6708" s="33"/>
      <c r="T6708" s="33"/>
      <c r="U6708" s="232"/>
      <c r="V6708" s="213"/>
      <c r="W6708" s="202" t="str" cm="1">
        <f t="array" ref="W6708">IF(SUM(LEN(B6708:V6708))=0,"",IF(OR(OR(ISBLANK(F6708),SUM(LEN(C6708),LEN(D6708))=0),AND(NOT(E6708="Unknown"),ISBLANK(J6708)),AND(NOT(O6708="Unknown"),ISBLANK(R6708))),"Missing Information", _xlfn._xlws.FILTER(_xlfn._xlws.FILTER(Table15[],(Table15[System-Owned Portion]&amp;Table15[If Material Anything Other than "Lead" in Column E,
Was Material Ever Previously Lead?]&amp;Table15[Customer-Owned Portion])=(E6708&amp;G6708&amp;O6708),""),{0,0,0,1})))</f>
        <v/>
      </c>
      <c r="X6708"/>
    </row>
    <row r="6709" spans="2:24" x14ac:dyDescent="0.35">
      <c r="B6709" s="208"/>
      <c r="C6709" s="33"/>
      <c r="D6709" s="33"/>
      <c r="E6709" s="47"/>
      <c r="F6709" s="46"/>
      <c r="G6709" s="95"/>
      <c r="H6709" s="33"/>
      <c r="I6709" s="33"/>
      <c r="J6709" s="95"/>
      <c r="K6709" s="33"/>
      <c r="L6709" s="33"/>
      <c r="M6709" s="232"/>
      <c r="N6709" s="210"/>
      <c r="O6709" s="120"/>
      <c r="P6709" s="46"/>
      <c r="Q6709" s="33"/>
      <c r="R6709" s="95"/>
      <c r="S6709" s="33"/>
      <c r="T6709" s="33"/>
      <c r="U6709" s="232"/>
      <c r="V6709" s="213"/>
      <c r="W6709" s="202" t="str" cm="1">
        <f t="array" ref="W6709">IF(SUM(LEN(B6709:V6709))=0,"",IF(OR(OR(ISBLANK(F6709),SUM(LEN(C6709),LEN(D6709))=0),AND(NOT(E6709="Unknown"),ISBLANK(J6709)),AND(NOT(O6709="Unknown"),ISBLANK(R6709))),"Missing Information", _xlfn._xlws.FILTER(_xlfn._xlws.FILTER(Table15[],(Table15[System-Owned Portion]&amp;Table15[If Material Anything Other than "Lead" in Column E,
Was Material Ever Previously Lead?]&amp;Table15[Customer-Owned Portion])=(E6709&amp;G6709&amp;O6709),""),{0,0,0,1})))</f>
        <v/>
      </c>
      <c r="X6709"/>
    </row>
    <row r="6710" spans="2:24" x14ac:dyDescent="0.35">
      <c r="B6710" s="208"/>
      <c r="C6710" s="33"/>
      <c r="D6710" s="33"/>
      <c r="E6710" s="47"/>
      <c r="F6710" s="46"/>
      <c r="G6710" s="95"/>
      <c r="H6710" s="33"/>
      <c r="I6710" s="33"/>
      <c r="J6710" s="95"/>
      <c r="K6710" s="33"/>
      <c r="L6710" s="33"/>
      <c r="M6710" s="232"/>
      <c r="N6710" s="210"/>
      <c r="O6710" s="120"/>
      <c r="P6710" s="46"/>
      <c r="Q6710" s="33"/>
      <c r="R6710" s="95"/>
      <c r="S6710" s="33"/>
      <c r="T6710" s="33"/>
      <c r="U6710" s="232"/>
      <c r="V6710" s="213"/>
      <c r="W6710" s="202" t="str" cm="1">
        <f t="array" ref="W6710">IF(SUM(LEN(B6710:V6710))=0,"",IF(OR(OR(ISBLANK(F6710),SUM(LEN(C6710),LEN(D6710))=0),AND(NOT(E6710="Unknown"),ISBLANK(J6710)),AND(NOT(O6710="Unknown"),ISBLANK(R6710))),"Missing Information", _xlfn._xlws.FILTER(_xlfn._xlws.FILTER(Table15[],(Table15[System-Owned Portion]&amp;Table15[If Material Anything Other than "Lead" in Column E,
Was Material Ever Previously Lead?]&amp;Table15[Customer-Owned Portion])=(E6710&amp;G6710&amp;O6710),""),{0,0,0,1})))</f>
        <v/>
      </c>
      <c r="X6710"/>
    </row>
    <row r="6711" spans="2:24" x14ac:dyDescent="0.35">
      <c r="B6711" s="208"/>
      <c r="C6711" s="33"/>
      <c r="D6711" s="33"/>
      <c r="E6711" s="47"/>
      <c r="F6711" s="46"/>
      <c r="G6711" s="95"/>
      <c r="H6711" s="33"/>
      <c r="I6711" s="33"/>
      <c r="J6711" s="95"/>
      <c r="K6711" s="33"/>
      <c r="L6711" s="33"/>
      <c r="M6711" s="232"/>
      <c r="N6711" s="210"/>
      <c r="O6711" s="120"/>
      <c r="P6711" s="46"/>
      <c r="Q6711" s="33"/>
      <c r="R6711" s="95"/>
      <c r="S6711" s="33"/>
      <c r="T6711" s="33"/>
      <c r="U6711" s="232"/>
      <c r="V6711" s="213"/>
      <c r="W6711" s="202" t="str" cm="1">
        <f t="array" ref="W6711">IF(SUM(LEN(B6711:V6711))=0,"",IF(OR(OR(ISBLANK(F6711),SUM(LEN(C6711),LEN(D6711))=0),AND(NOT(E6711="Unknown"),ISBLANK(J6711)),AND(NOT(O6711="Unknown"),ISBLANK(R6711))),"Missing Information", _xlfn._xlws.FILTER(_xlfn._xlws.FILTER(Table15[],(Table15[System-Owned Portion]&amp;Table15[If Material Anything Other than "Lead" in Column E,
Was Material Ever Previously Lead?]&amp;Table15[Customer-Owned Portion])=(E6711&amp;G6711&amp;O6711),""),{0,0,0,1})))</f>
        <v/>
      </c>
      <c r="X6711"/>
    </row>
    <row r="6712" spans="2:24" x14ac:dyDescent="0.35">
      <c r="B6712" s="208"/>
      <c r="C6712" s="33"/>
      <c r="D6712" s="33"/>
      <c r="E6712" s="47"/>
      <c r="F6712" s="46"/>
      <c r="G6712" s="95"/>
      <c r="H6712" s="33"/>
      <c r="I6712" s="33"/>
      <c r="J6712" s="95"/>
      <c r="K6712" s="33"/>
      <c r="L6712" s="33"/>
      <c r="M6712" s="232"/>
      <c r="N6712" s="210"/>
      <c r="O6712" s="120"/>
      <c r="P6712" s="46"/>
      <c r="Q6712" s="33"/>
      <c r="R6712" s="95"/>
      <c r="S6712" s="33"/>
      <c r="T6712" s="33"/>
      <c r="U6712" s="232"/>
      <c r="V6712" s="213"/>
      <c r="W6712" s="202" t="str" cm="1">
        <f t="array" ref="W6712">IF(SUM(LEN(B6712:V6712))=0,"",IF(OR(OR(ISBLANK(F6712),SUM(LEN(C6712),LEN(D6712))=0),AND(NOT(E6712="Unknown"),ISBLANK(J6712)),AND(NOT(O6712="Unknown"),ISBLANK(R6712))),"Missing Information", _xlfn._xlws.FILTER(_xlfn._xlws.FILTER(Table15[],(Table15[System-Owned Portion]&amp;Table15[If Material Anything Other than "Lead" in Column E,
Was Material Ever Previously Lead?]&amp;Table15[Customer-Owned Portion])=(E6712&amp;G6712&amp;O6712),""),{0,0,0,1})))</f>
        <v/>
      </c>
      <c r="X6712"/>
    </row>
    <row r="6713" spans="2:24" x14ac:dyDescent="0.35">
      <c r="B6713" s="208"/>
      <c r="C6713" s="33"/>
      <c r="D6713" s="33"/>
      <c r="E6713" s="47"/>
      <c r="F6713" s="46"/>
      <c r="G6713" s="95"/>
      <c r="H6713" s="33"/>
      <c r="I6713" s="33"/>
      <c r="J6713" s="95"/>
      <c r="K6713" s="33"/>
      <c r="L6713" s="33"/>
      <c r="M6713" s="232"/>
      <c r="N6713" s="210"/>
      <c r="O6713" s="120"/>
      <c r="P6713" s="46"/>
      <c r="Q6713" s="33"/>
      <c r="R6713" s="95"/>
      <c r="S6713" s="33"/>
      <c r="T6713" s="33"/>
      <c r="U6713" s="232"/>
      <c r="V6713" s="213"/>
      <c r="W6713" s="202" t="str" cm="1">
        <f t="array" ref="W6713">IF(SUM(LEN(B6713:V6713))=0,"",IF(OR(OR(ISBLANK(F6713),SUM(LEN(C6713),LEN(D6713))=0),AND(NOT(E6713="Unknown"),ISBLANK(J6713)),AND(NOT(O6713="Unknown"),ISBLANK(R6713))),"Missing Information", _xlfn._xlws.FILTER(_xlfn._xlws.FILTER(Table15[],(Table15[System-Owned Portion]&amp;Table15[If Material Anything Other than "Lead" in Column E,
Was Material Ever Previously Lead?]&amp;Table15[Customer-Owned Portion])=(E6713&amp;G6713&amp;O6713),""),{0,0,0,1})))</f>
        <v/>
      </c>
      <c r="X6713"/>
    </row>
    <row r="6714" spans="2:24" x14ac:dyDescent="0.35">
      <c r="B6714" s="208"/>
      <c r="C6714" s="33"/>
      <c r="D6714" s="33"/>
      <c r="E6714" s="47"/>
      <c r="F6714" s="46"/>
      <c r="G6714" s="95"/>
      <c r="H6714" s="33"/>
      <c r="I6714" s="33"/>
      <c r="J6714" s="95"/>
      <c r="K6714" s="33"/>
      <c r="L6714" s="33"/>
      <c r="M6714" s="232"/>
      <c r="N6714" s="210"/>
      <c r="O6714" s="120"/>
      <c r="P6714" s="46"/>
      <c r="Q6714" s="33"/>
      <c r="R6714" s="95"/>
      <c r="S6714" s="33"/>
      <c r="T6714" s="33"/>
      <c r="U6714" s="232"/>
      <c r="V6714" s="213"/>
      <c r="W6714" s="202" t="str" cm="1">
        <f t="array" ref="W6714">IF(SUM(LEN(B6714:V6714))=0,"",IF(OR(OR(ISBLANK(F6714),SUM(LEN(C6714),LEN(D6714))=0),AND(NOT(E6714="Unknown"),ISBLANK(J6714)),AND(NOT(O6714="Unknown"),ISBLANK(R6714))),"Missing Information", _xlfn._xlws.FILTER(_xlfn._xlws.FILTER(Table15[],(Table15[System-Owned Portion]&amp;Table15[If Material Anything Other than "Lead" in Column E,
Was Material Ever Previously Lead?]&amp;Table15[Customer-Owned Portion])=(E6714&amp;G6714&amp;O6714),""),{0,0,0,1})))</f>
        <v/>
      </c>
      <c r="X6714"/>
    </row>
    <row r="6715" spans="2:24" x14ac:dyDescent="0.35">
      <c r="B6715" s="208"/>
      <c r="C6715" s="33"/>
      <c r="D6715" s="33"/>
      <c r="E6715" s="47"/>
      <c r="F6715" s="46"/>
      <c r="G6715" s="95"/>
      <c r="H6715" s="33"/>
      <c r="I6715" s="33"/>
      <c r="J6715" s="95"/>
      <c r="K6715" s="33"/>
      <c r="L6715" s="33"/>
      <c r="M6715" s="232"/>
      <c r="N6715" s="210"/>
      <c r="O6715" s="120"/>
      <c r="P6715" s="46"/>
      <c r="Q6715" s="33"/>
      <c r="R6715" s="95"/>
      <c r="S6715" s="33"/>
      <c r="T6715" s="33"/>
      <c r="U6715" s="232"/>
      <c r="V6715" s="213"/>
      <c r="W6715" s="202" t="str" cm="1">
        <f t="array" ref="W6715">IF(SUM(LEN(B6715:V6715))=0,"",IF(OR(OR(ISBLANK(F6715),SUM(LEN(C6715),LEN(D6715))=0),AND(NOT(E6715="Unknown"),ISBLANK(J6715)),AND(NOT(O6715="Unknown"),ISBLANK(R6715))),"Missing Information", _xlfn._xlws.FILTER(_xlfn._xlws.FILTER(Table15[],(Table15[System-Owned Portion]&amp;Table15[If Material Anything Other than "Lead" in Column E,
Was Material Ever Previously Lead?]&amp;Table15[Customer-Owned Portion])=(E6715&amp;G6715&amp;O6715),""),{0,0,0,1})))</f>
        <v/>
      </c>
      <c r="X6715"/>
    </row>
    <row r="6716" spans="2:24" x14ac:dyDescent="0.35">
      <c r="B6716" s="208"/>
      <c r="C6716" s="33"/>
      <c r="D6716" s="33"/>
      <c r="E6716" s="47"/>
      <c r="F6716" s="46"/>
      <c r="G6716" s="95"/>
      <c r="H6716" s="33"/>
      <c r="I6716" s="33"/>
      <c r="J6716" s="95"/>
      <c r="K6716" s="33"/>
      <c r="L6716" s="33"/>
      <c r="M6716" s="232"/>
      <c r="N6716" s="210"/>
      <c r="O6716" s="120"/>
      <c r="P6716" s="46"/>
      <c r="Q6716" s="33"/>
      <c r="R6716" s="95"/>
      <c r="S6716" s="33"/>
      <c r="T6716" s="33"/>
      <c r="U6716" s="232"/>
      <c r="V6716" s="213"/>
      <c r="W6716" s="202" t="str" cm="1">
        <f t="array" ref="W6716">IF(SUM(LEN(B6716:V6716))=0,"",IF(OR(OR(ISBLANK(F6716),SUM(LEN(C6716),LEN(D6716))=0),AND(NOT(E6716="Unknown"),ISBLANK(J6716)),AND(NOT(O6716="Unknown"),ISBLANK(R6716))),"Missing Information", _xlfn._xlws.FILTER(_xlfn._xlws.FILTER(Table15[],(Table15[System-Owned Portion]&amp;Table15[If Material Anything Other than "Lead" in Column E,
Was Material Ever Previously Lead?]&amp;Table15[Customer-Owned Portion])=(E6716&amp;G6716&amp;O6716),""),{0,0,0,1})))</f>
        <v/>
      </c>
      <c r="X6716"/>
    </row>
    <row r="6717" spans="2:24" x14ac:dyDescent="0.35">
      <c r="B6717" s="208"/>
      <c r="C6717" s="33"/>
      <c r="D6717" s="33"/>
      <c r="E6717" s="47"/>
      <c r="F6717" s="46"/>
      <c r="G6717" s="95"/>
      <c r="H6717" s="33"/>
      <c r="I6717" s="33"/>
      <c r="J6717" s="95"/>
      <c r="K6717" s="33"/>
      <c r="L6717" s="33"/>
      <c r="M6717" s="232"/>
      <c r="N6717" s="210"/>
      <c r="O6717" s="120"/>
      <c r="P6717" s="46"/>
      <c r="Q6717" s="33"/>
      <c r="R6717" s="95"/>
      <c r="S6717" s="33"/>
      <c r="T6717" s="33"/>
      <c r="U6717" s="232"/>
      <c r="V6717" s="213"/>
      <c r="W6717" s="202" t="str" cm="1">
        <f t="array" ref="W6717">IF(SUM(LEN(B6717:V6717))=0,"",IF(OR(OR(ISBLANK(F6717),SUM(LEN(C6717),LEN(D6717))=0),AND(NOT(E6717="Unknown"),ISBLANK(J6717)),AND(NOT(O6717="Unknown"),ISBLANK(R6717))),"Missing Information", _xlfn._xlws.FILTER(_xlfn._xlws.FILTER(Table15[],(Table15[System-Owned Portion]&amp;Table15[If Material Anything Other than "Lead" in Column E,
Was Material Ever Previously Lead?]&amp;Table15[Customer-Owned Portion])=(E6717&amp;G6717&amp;O6717),""),{0,0,0,1})))</f>
        <v/>
      </c>
      <c r="X6717"/>
    </row>
    <row r="6718" spans="2:24" x14ac:dyDescent="0.35">
      <c r="B6718" s="208"/>
      <c r="C6718" s="33"/>
      <c r="D6718" s="33"/>
      <c r="E6718" s="47"/>
      <c r="F6718" s="46"/>
      <c r="G6718" s="95"/>
      <c r="H6718" s="33"/>
      <c r="I6718" s="33"/>
      <c r="J6718" s="95"/>
      <c r="K6718" s="33"/>
      <c r="L6718" s="33"/>
      <c r="M6718" s="232"/>
      <c r="N6718" s="210"/>
      <c r="O6718" s="120"/>
      <c r="P6718" s="46"/>
      <c r="Q6718" s="33"/>
      <c r="R6718" s="95"/>
      <c r="S6718" s="33"/>
      <c r="T6718" s="33"/>
      <c r="U6718" s="232"/>
      <c r="V6718" s="213"/>
      <c r="W6718" s="202" t="str" cm="1">
        <f t="array" ref="W6718">IF(SUM(LEN(B6718:V6718))=0,"",IF(OR(OR(ISBLANK(F6718),SUM(LEN(C6718),LEN(D6718))=0),AND(NOT(E6718="Unknown"),ISBLANK(J6718)),AND(NOT(O6718="Unknown"),ISBLANK(R6718))),"Missing Information", _xlfn._xlws.FILTER(_xlfn._xlws.FILTER(Table15[],(Table15[System-Owned Portion]&amp;Table15[If Material Anything Other than "Lead" in Column E,
Was Material Ever Previously Lead?]&amp;Table15[Customer-Owned Portion])=(E6718&amp;G6718&amp;O6718),""),{0,0,0,1})))</f>
        <v/>
      </c>
      <c r="X6718"/>
    </row>
    <row r="6719" spans="2:24" x14ac:dyDescent="0.35">
      <c r="B6719" s="208"/>
      <c r="C6719" s="33"/>
      <c r="D6719" s="33"/>
      <c r="E6719" s="47"/>
      <c r="F6719" s="46"/>
      <c r="G6719" s="95"/>
      <c r="H6719" s="33"/>
      <c r="I6719" s="33"/>
      <c r="J6719" s="95"/>
      <c r="K6719" s="33"/>
      <c r="L6719" s="33"/>
      <c r="M6719" s="232"/>
      <c r="N6719" s="210"/>
      <c r="O6719" s="120"/>
      <c r="P6719" s="46"/>
      <c r="Q6719" s="33"/>
      <c r="R6719" s="95"/>
      <c r="S6719" s="33"/>
      <c r="T6719" s="33"/>
      <c r="U6719" s="232"/>
      <c r="V6719" s="213"/>
      <c r="W6719" s="202" t="str" cm="1">
        <f t="array" ref="W6719">IF(SUM(LEN(B6719:V6719))=0,"",IF(OR(OR(ISBLANK(F6719),SUM(LEN(C6719),LEN(D6719))=0),AND(NOT(E6719="Unknown"),ISBLANK(J6719)),AND(NOT(O6719="Unknown"),ISBLANK(R6719))),"Missing Information", _xlfn._xlws.FILTER(_xlfn._xlws.FILTER(Table15[],(Table15[System-Owned Portion]&amp;Table15[If Material Anything Other than "Lead" in Column E,
Was Material Ever Previously Lead?]&amp;Table15[Customer-Owned Portion])=(E6719&amp;G6719&amp;O6719),""),{0,0,0,1})))</f>
        <v/>
      </c>
      <c r="X6719"/>
    </row>
    <row r="6720" spans="2:24" x14ac:dyDescent="0.35">
      <c r="B6720" s="208"/>
      <c r="C6720" s="33"/>
      <c r="D6720" s="33"/>
      <c r="E6720" s="47"/>
      <c r="F6720" s="46"/>
      <c r="G6720" s="95"/>
      <c r="H6720" s="33"/>
      <c r="I6720" s="33"/>
      <c r="J6720" s="95"/>
      <c r="K6720" s="33"/>
      <c r="L6720" s="33"/>
      <c r="M6720" s="232"/>
      <c r="N6720" s="210"/>
      <c r="O6720" s="120"/>
      <c r="P6720" s="46"/>
      <c r="Q6720" s="33"/>
      <c r="R6720" s="95"/>
      <c r="S6720" s="33"/>
      <c r="T6720" s="33"/>
      <c r="U6720" s="232"/>
      <c r="V6720" s="213"/>
      <c r="W6720" s="202" t="str" cm="1">
        <f t="array" ref="W6720">IF(SUM(LEN(B6720:V6720))=0,"",IF(OR(OR(ISBLANK(F6720),SUM(LEN(C6720),LEN(D6720))=0),AND(NOT(E6720="Unknown"),ISBLANK(J6720)),AND(NOT(O6720="Unknown"),ISBLANK(R6720))),"Missing Information", _xlfn._xlws.FILTER(_xlfn._xlws.FILTER(Table15[],(Table15[System-Owned Portion]&amp;Table15[If Material Anything Other than "Lead" in Column E,
Was Material Ever Previously Lead?]&amp;Table15[Customer-Owned Portion])=(E6720&amp;G6720&amp;O6720),""),{0,0,0,1})))</f>
        <v/>
      </c>
      <c r="X6720"/>
    </row>
    <row r="6721" spans="2:24" x14ac:dyDescent="0.35">
      <c r="B6721" s="208"/>
      <c r="C6721" s="33"/>
      <c r="D6721" s="33"/>
      <c r="E6721" s="47"/>
      <c r="F6721" s="46"/>
      <c r="G6721" s="95"/>
      <c r="H6721" s="33"/>
      <c r="I6721" s="33"/>
      <c r="J6721" s="95"/>
      <c r="K6721" s="33"/>
      <c r="L6721" s="33"/>
      <c r="M6721" s="232"/>
      <c r="N6721" s="210"/>
      <c r="O6721" s="120"/>
      <c r="P6721" s="46"/>
      <c r="Q6721" s="33"/>
      <c r="R6721" s="95"/>
      <c r="S6721" s="33"/>
      <c r="T6721" s="33"/>
      <c r="U6721" s="232"/>
      <c r="V6721" s="213"/>
      <c r="W6721" s="202" t="str" cm="1">
        <f t="array" ref="W6721">IF(SUM(LEN(B6721:V6721))=0,"",IF(OR(OR(ISBLANK(F6721),SUM(LEN(C6721),LEN(D6721))=0),AND(NOT(E6721="Unknown"),ISBLANK(J6721)),AND(NOT(O6721="Unknown"),ISBLANK(R6721))),"Missing Information", _xlfn._xlws.FILTER(_xlfn._xlws.FILTER(Table15[],(Table15[System-Owned Portion]&amp;Table15[If Material Anything Other than "Lead" in Column E,
Was Material Ever Previously Lead?]&amp;Table15[Customer-Owned Portion])=(E6721&amp;G6721&amp;O6721),""),{0,0,0,1})))</f>
        <v/>
      </c>
      <c r="X6721"/>
    </row>
    <row r="6722" spans="2:24" x14ac:dyDescent="0.35">
      <c r="B6722" s="208"/>
      <c r="C6722" s="33"/>
      <c r="D6722" s="33"/>
      <c r="E6722" s="47"/>
      <c r="F6722" s="46"/>
      <c r="G6722" s="95"/>
      <c r="H6722" s="33"/>
      <c r="I6722" s="33"/>
      <c r="J6722" s="95"/>
      <c r="K6722" s="33"/>
      <c r="L6722" s="33"/>
      <c r="M6722" s="232"/>
      <c r="N6722" s="210"/>
      <c r="O6722" s="120"/>
      <c r="P6722" s="46"/>
      <c r="Q6722" s="33"/>
      <c r="R6722" s="95"/>
      <c r="S6722" s="33"/>
      <c r="T6722" s="33"/>
      <c r="U6722" s="232"/>
      <c r="V6722" s="213"/>
      <c r="W6722" s="202" t="str" cm="1">
        <f t="array" ref="W6722">IF(SUM(LEN(B6722:V6722))=0,"",IF(OR(OR(ISBLANK(F6722),SUM(LEN(C6722),LEN(D6722))=0),AND(NOT(E6722="Unknown"),ISBLANK(J6722)),AND(NOT(O6722="Unknown"),ISBLANK(R6722))),"Missing Information", _xlfn._xlws.FILTER(_xlfn._xlws.FILTER(Table15[],(Table15[System-Owned Portion]&amp;Table15[If Material Anything Other than "Lead" in Column E,
Was Material Ever Previously Lead?]&amp;Table15[Customer-Owned Portion])=(E6722&amp;G6722&amp;O6722),""),{0,0,0,1})))</f>
        <v/>
      </c>
      <c r="X6722"/>
    </row>
    <row r="6723" spans="2:24" x14ac:dyDescent="0.35">
      <c r="B6723" s="208"/>
      <c r="C6723" s="33"/>
      <c r="D6723" s="33"/>
      <c r="E6723" s="47"/>
      <c r="F6723" s="46"/>
      <c r="G6723" s="95"/>
      <c r="H6723" s="33"/>
      <c r="I6723" s="33"/>
      <c r="J6723" s="95"/>
      <c r="K6723" s="33"/>
      <c r="L6723" s="33"/>
      <c r="M6723" s="232"/>
      <c r="N6723" s="210"/>
      <c r="O6723" s="120"/>
      <c r="P6723" s="46"/>
      <c r="Q6723" s="33"/>
      <c r="R6723" s="95"/>
      <c r="S6723" s="33"/>
      <c r="T6723" s="33"/>
      <c r="U6723" s="232"/>
      <c r="V6723" s="213"/>
      <c r="W6723" s="202" t="str" cm="1">
        <f t="array" ref="W6723">IF(SUM(LEN(B6723:V6723))=0,"",IF(OR(OR(ISBLANK(F6723),SUM(LEN(C6723),LEN(D6723))=0),AND(NOT(E6723="Unknown"),ISBLANK(J6723)),AND(NOT(O6723="Unknown"),ISBLANK(R6723))),"Missing Information", _xlfn._xlws.FILTER(_xlfn._xlws.FILTER(Table15[],(Table15[System-Owned Portion]&amp;Table15[If Material Anything Other than "Lead" in Column E,
Was Material Ever Previously Lead?]&amp;Table15[Customer-Owned Portion])=(E6723&amp;G6723&amp;O6723),""),{0,0,0,1})))</f>
        <v/>
      </c>
      <c r="X6723"/>
    </row>
    <row r="6724" spans="2:24" x14ac:dyDescent="0.35">
      <c r="B6724" s="208"/>
      <c r="C6724" s="33"/>
      <c r="D6724" s="33"/>
      <c r="E6724" s="47"/>
      <c r="F6724" s="46"/>
      <c r="G6724" s="95"/>
      <c r="H6724" s="33"/>
      <c r="I6724" s="33"/>
      <c r="J6724" s="95"/>
      <c r="K6724" s="33"/>
      <c r="L6724" s="33"/>
      <c r="M6724" s="232"/>
      <c r="N6724" s="210"/>
      <c r="O6724" s="120"/>
      <c r="P6724" s="46"/>
      <c r="Q6724" s="33"/>
      <c r="R6724" s="95"/>
      <c r="S6724" s="33"/>
      <c r="T6724" s="33"/>
      <c r="U6724" s="232"/>
      <c r="V6724" s="213"/>
      <c r="W6724" s="202" t="str" cm="1">
        <f t="array" ref="W6724">IF(SUM(LEN(B6724:V6724))=0,"",IF(OR(OR(ISBLANK(F6724),SUM(LEN(C6724),LEN(D6724))=0),AND(NOT(E6724="Unknown"),ISBLANK(J6724)),AND(NOT(O6724="Unknown"),ISBLANK(R6724))),"Missing Information", _xlfn._xlws.FILTER(_xlfn._xlws.FILTER(Table15[],(Table15[System-Owned Portion]&amp;Table15[If Material Anything Other than "Lead" in Column E,
Was Material Ever Previously Lead?]&amp;Table15[Customer-Owned Portion])=(E6724&amp;G6724&amp;O6724),""),{0,0,0,1})))</f>
        <v/>
      </c>
      <c r="X6724"/>
    </row>
    <row r="6725" spans="2:24" x14ac:dyDescent="0.35">
      <c r="B6725" s="208"/>
      <c r="C6725" s="33"/>
      <c r="D6725" s="33"/>
      <c r="E6725" s="47"/>
      <c r="F6725" s="46"/>
      <c r="G6725" s="95"/>
      <c r="H6725" s="33"/>
      <c r="I6725" s="33"/>
      <c r="J6725" s="95"/>
      <c r="K6725" s="33"/>
      <c r="L6725" s="33"/>
      <c r="M6725" s="232"/>
      <c r="N6725" s="210"/>
      <c r="O6725" s="120"/>
      <c r="P6725" s="46"/>
      <c r="Q6725" s="33"/>
      <c r="R6725" s="95"/>
      <c r="S6725" s="33"/>
      <c r="T6725" s="33"/>
      <c r="U6725" s="232"/>
      <c r="V6725" s="213"/>
      <c r="W6725" s="202" t="str" cm="1">
        <f t="array" ref="W6725">IF(SUM(LEN(B6725:V6725))=0,"",IF(OR(OR(ISBLANK(F6725),SUM(LEN(C6725),LEN(D6725))=0),AND(NOT(E6725="Unknown"),ISBLANK(J6725)),AND(NOT(O6725="Unknown"),ISBLANK(R6725))),"Missing Information", _xlfn._xlws.FILTER(_xlfn._xlws.FILTER(Table15[],(Table15[System-Owned Portion]&amp;Table15[If Material Anything Other than "Lead" in Column E,
Was Material Ever Previously Lead?]&amp;Table15[Customer-Owned Portion])=(E6725&amp;G6725&amp;O6725),""),{0,0,0,1})))</f>
        <v/>
      </c>
      <c r="X6725"/>
    </row>
    <row r="6726" spans="2:24" x14ac:dyDescent="0.35">
      <c r="B6726" s="208"/>
      <c r="C6726" s="33"/>
      <c r="D6726" s="33"/>
      <c r="E6726" s="47"/>
      <c r="F6726" s="46"/>
      <c r="G6726" s="95"/>
      <c r="H6726" s="33"/>
      <c r="I6726" s="33"/>
      <c r="J6726" s="95"/>
      <c r="K6726" s="33"/>
      <c r="L6726" s="33"/>
      <c r="M6726" s="232"/>
      <c r="N6726" s="210"/>
      <c r="O6726" s="120"/>
      <c r="P6726" s="46"/>
      <c r="Q6726" s="33"/>
      <c r="R6726" s="95"/>
      <c r="S6726" s="33"/>
      <c r="T6726" s="33"/>
      <c r="U6726" s="232"/>
      <c r="V6726" s="213"/>
      <c r="W6726" s="202" t="str" cm="1">
        <f t="array" ref="W6726">IF(SUM(LEN(B6726:V6726))=0,"",IF(OR(OR(ISBLANK(F6726),SUM(LEN(C6726),LEN(D6726))=0),AND(NOT(E6726="Unknown"),ISBLANK(J6726)),AND(NOT(O6726="Unknown"),ISBLANK(R6726))),"Missing Information", _xlfn._xlws.FILTER(_xlfn._xlws.FILTER(Table15[],(Table15[System-Owned Portion]&amp;Table15[If Material Anything Other than "Lead" in Column E,
Was Material Ever Previously Lead?]&amp;Table15[Customer-Owned Portion])=(E6726&amp;G6726&amp;O6726),""),{0,0,0,1})))</f>
        <v/>
      </c>
      <c r="X6726"/>
    </row>
    <row r="6727" spans="2:24" x14ac:dyDescent="0.35">
      <c r="B6727" s="208"/>
      <c r="C6727" s="33"/>
      <c r="D6727" s="33"/>
      <c r="E6727" s="47"/>
      <c r="F6727" s="46"/>
      <c r="G6727" s="95"/>
      <c r="H6727" s="33"/>
      <c r="I6727" s="33"/>
      <c r="J6727" s="95"/>
      <c r="K6727" s="33"/>
      <c r="L6727" s="33"/>
      <c r="M6727" s="232"/>
      <c r="N6727" s="210"/>
      <c r="O6727" s="120"/>
      <c r="P6727" s="46"/>
      <c r="Q6727" s="33"/>
      <c r="R6727" s="95"/>
      <c r="S6727" s="33"/>
      <c r="T6727" s="33"/>
      <c r="U6727" s="232"/>
      <c r="V6727" s="213"/>
      <c r="W6727" s="202" t="str" cm="1">
        <f t="array" ref="W6727">IF(SUM(LEN(B6727:V6727))=0,"",IF(OR(OR(ISBLANK(F6727),SUM(LEN(C6727),LEN(D6727))=0),AND(NOT(E6727="Unknown"),ISBLANK(J6727)),AND(NOT(O6727="Unknown"),ISBLANK(R6727))),"Missing Information", _xlfn._xlws.FILTER(_xlfn._xlws.FILTER(Table15[],(Table15[System-Owned Portion]&amp;Table15[If Material Anything Other than "Lead" in Column E,
Was Material Ever Previously Lead?]&amp;Table15[Customer-Owned Portion])=(E6727&amp;G6727&amp;O6727),""),{0,0,0,1})))</f>
        <v/>
      </c>
      <c r="X6727"/>
    </row>
    <row r="6728" spans="2:24" x14ac:dyDescent="0.35">
      <c r="B6728" s="208"/>
      <c r="C6728" s="33"/>
      <c r="D6728" s="33"/>
      <c r="E6728" s="47"/>
      <c r="F6728" s="46"/>
      <c r="G6728" s="95"/>
      <c r="H6728" s="33"/>
      <c r="I6728" s="33"/>
      <c r="J6728" s="95"/>
      <c r="K6728" s="33"/>
      <c r="L6728" s="33"/>
      <c r="M6728" s="232"/>
      <c r="N6728" s="210"/>
      <c r="O6728" s="120"/>
      <c r="P6728" s="46"/>
      <c r="Q6728" s="33"/>
      <c r="R6728" s="95"/>
      <c r="S6728" s="33"/>
      <c r="T6728" s="33"/>
      <c r="U6728" s="232"/>
      <c r="V6728" s="213"/>
      <c r="W6728" s="202" t="str" cm="1">
        <f t="array" ref="W6728">IF(SUM(LEN(B6728:V6728))=0,"",IF(OR(OR(ISBLANK(F6728),SUM(LEN(C6728),LEN(D6728))=0),AND(NOT(E6728="Unknown"),ISBLANK(J6728)),AND(NOT(O6728="Unknown"),ISBLANK(R6728))),"Missing Information", _xlfn._xlws.FILTER(_xlfn._xlws.FILTER(Table15[],(Table15[System-Owned Portion]&amp;Table15[If Material Anything Other than "Lead" in Column E,
Was Material Ever Previously Lead?]&amp;Table15[Customer-Owned Portion])=(E6728&amp;G6728&amp;O6728),""),{0,0,0,1})))</f>
        <v/>
      </c>
      <c r="X6728"/>
    </row>
    <row r="6729" spans="2:24" x14ac:dyDescent="0.35">
      <c r="B6729" s="208"/>
      <c r="C6729" s="33"/>
      <c r="D6729" s="33"/>
      <c r="E6729" s="47"/>
      <c r="F6729" s="46"/>
      <c r="G6729" s="95"/>
      <c r="H6729" s="33"/>
      <c r="I6729" s="33"/>
      <c r="J6729" s="95"/>
      <c r="K6729" s="33"/>
      <c r="L6729" s="33"/>
      <c r="M6729" s="232"/>
      <c r="N6729" s="210"/>
      <c r="O6729" s="120"/>
      <c r="P6729" s="46"/>
      <c r="Q6729" s="33"/>
      <c r="R6729" s="95"/>
      <c r="S6729" s="33"/>
      <c r="T6729" s="33"/>
      <c r="U6729" s="232"/>
      <c r="V6729" s="213"/>
      <c r="W6729" s="202" t="str" cm="1">
        <f t="array" ref="W6729">IF(SUM(LEN(B6729:V6729))=0,"",IF(OR(OR(ISBLANK(F6729),SUM(LEN(C6729),LEN(D6729))=0),AND(NOT(E6729="Unknown"),ISBLANK(J6729)),AND(NOT(O6729="Unknown"),ISBLANK(R6729))),"Missing Information", _xlfn._xlws.FILTER(_xlfn._xlws.FILTER(Table15[],(Table15[System-Owned Portion]&amp;Table15[If Material Anything Other than "Lead" in Column E,
Was Material Ever Previously Lead?]&amp;Table15[Customer-Owned Portion])=(E6729&amp;G6729&amp;O6729),""),{0,0,0,1})))</f>
        <v/>
      </c>
      <c r="X6729"/>
    </row>
    <row r="6730" spans="2:24" x14ac:dyDescent="0.35">
      <c r="B6730" s="208"/>
      <c r="C6730" s="33"/>
      <c r="D6730" s="33"/>
      <c r="E6730" s="47"/>
      <c r="F6730" s="46"/>
      <c r="G6730" s="95"/>
      <c r="H6730" s="33"/>
      <c r="I6730" s="33"/>
      <c r="J6730" s="95"/>
      <c r="K6730" s="33"/>
      <c r="L6730" s="33"/>
      <c r="M6730" s="232"/>
      <c r="N6730" s="210"/>
      <c r="O6730" s="120"/>
      <c r="P6730" s="46"/>
      <c r="Q6730" s="33"/>
      <c r="R6730" s="95"/>
      <c r="S6730" s="33"/>
      <c r="T6730" s="33"/>
      <c r="U6730" s="232"/>
      <c r="V6730" s="213"/>
      <c r="W6730" s="202" t="str" cm="1">
        <f t="array" ref="W6730">IF(SUM(LEN(B6730:V6730))=0,"",IF(OR(OR(ISBLANK(F6730),SUM(LEN(C6730),LEN(D6730))=0),AND(NOT(E6730="Unknown"),ISBLANK(J6730)),AND(NOT(O6730="Unknown"),ISBLANK(R6730))),"Missing Information", _xlfn._xlws.FILTER(_xlfn._xlws.FILTER(Table15[],(Table15[System-Owned Portion]&amp;Table15[If Material Anything Other than "Lead" in Column E,
Was Material Ever Previously Lead?]&amp;Table15[Customer-Owned Portion])=(E6730&amp;G6730&amp;O6730),""),{0,0,0,1})))</f>
        <v/>
      </c>
      <c r="X6730"/>
    </row>
    <row r="6731" spans="2:24" x14ac:dyDescent="0.35">
      <c r="B6731" s="208"/>
      <c r="C6731" s="33"/>
      <c r="D6731" s="33"/>
      <c r="E6731" s="47"/>
      <c r="F6731" s="46"/>
      <c r="G6731" s="95"/>
      <c r="H6731" s="33"/>
      <c r="I6731" s="33"/>
      <c r="J6731" s="95"/>
      <c r="K6731" s="33"/>
      <c r="L6731" s="33"/>
      <c r="M6731" s="232"/>
      <c r="N6731" s="210"/>
      <c r="O6731" s="120"/>
      <c r="P6731" s="46"/>
      <c r="Q6731" s="33"/>
      <c r="R6731" s="95"/>
      <c r="S6731" s="33"/>
      <c r="T6731" s="33"/>
      <c r="U6731" s="232"/>
      <c r="V6731" s="213"/>
      <c r="W6731" s="202" t="str" cm="1">
        <f t="array" ref="W6731">IF(SUM(LEN(B6731:V6731))=0,"",IF(OR(OR(ISBLANK(F6731),SUM(LEN(C6731),LEN(D6731))=0),AND(NOT(E6731="Unknown"),ISBLANK(J6731)),AND(NOT(O6731="Unknown"),ISBLANK(R6731))),"Missing Information", _xlfn._xlws.FILTER(_xlfn._xlws.FILTER(Table15[],(Table15[System-Owned Portion]&amp;Table15[If Material Anything Other than "Lead" in Column E,
Was Material Ever Previously Lead?]&amp;Table15[Customer-Owned Portion])=(E6731&amp;G6731&amp;O6731),""),{0,0,0,1})))</f>
        <v/>
      </c>
      <c r="X6731"/>
    </row>
    <row r="6732" spans="2:24" x14ac:dyDescent="0.35">
      <c r="B6732" s="208"/>
      <c r="C6732" s="33"/>
      <c r="D6732" s="33"/>
      <c r="E6732" s="47"/>
      <c r="F6732" s="46"/>
      <c r="G6732" s="95"/>
      <c r="H6732" s="33"/>
      <c r="I6732" s="33"/>
      <c r="J6732" s="95"/>
      <c r="K6732" s="33"/>
      <c r="L6732" s="33"/>
      <c r="M6732" s="232"/>
      <c r="N6732" s="210"/>
      <c r="O6732" s="120"/>
      <c r="P6732" s="46"/>
      <c r="Q6732" s="33"/>
      <c r="R6732" s="95"/>
      <c r="S6732" s="33"/>
      <c r="T6732" s="33"/>
      <c r="U6732" s="232"/>
      <c r="V6732" s="213"/>
      <c r="W6732" s="202" t="str" cm="1">
        <f t="array" ref="W6732">IF(SUM(LEN(B6732:V6732))=0,"",IF(OR(OR(ISBLANK(F6732),SUM(LEN(C6732),LEN(D6732))=0),AND(NOT(E6732="Unknown"),ISBLANK(J6732)),AND(NOT(O6732="Unknown"),ISBLANK(R6732))),"Missing Information", _xlfn._xlws.FILTER(_xlfn._xlws.FILTER(Table15[],(Table15[System-Owned Portion]&amp;Table15[If Material Anything Other than "Lead" in Column E,
Was Material Ever Previously Lead?]&amp;Table15[Customer-Owned Portion])=(E6732&amp;G6732&amp;O6732),""),{0,0,0,1})))</f>
        <v/>
      </c>
      <c r="X6732"/>
    </row>
    <row r="6733" spans="2:24" x14ac:dyDescent="0.35">
      <c r="B6733" s="208"/>
      <c r="C6733" s="33"/>
      <c r="D6733" s="33"/>
      <c r="E6733" s="47"/>
      <c r="F6733" s="46"/>
      <c r="G6733" s="95"/>
      <c r="H6733" s="33"/>
      <c r="I6733" s="33"/>
      <c r="J6733" s="95"/>
      <c r="K6733" s="33"/>
      <c r="L6733" s="33"/>
      <c r="M6733" s="232"/>
      <c r="N6733" s="210"/>
      <c r="O6733" s="120"/>
      <c r="P6733" s="46"/>
      <c r="Q6733" s="33"/>
      <c r="R6733" s="95"/>
      <c r="S6733" s="33"/>
      <c r="T6733" s="33"/>
      <c r="U6733" s="232"/>
      <c r="V6733" s="213"/>
      <c r="W6733" s="202" t="str" cm="1">
        <f t="array" ref="W6733">IF(SUM(LEN(B6733:V6733))=0,"",IF(OR(OR(ISBLANK(F6733),SUM(LEN(C6733),LEN(D6733))=0),AND(NOT(E6733="Unknown"),ISBLANK(J6733)),AND(NOT(O6733="Unknown"),ISBLANK(R6733))),"Missing Information", _xlfn._xlws.FILTER(_xlfn._xlws.FILTER(Table15[],(Table15[System-Owned Portion]&amp;Table15[If Material Anything Other than "Lead" in Column E,
Was Material Ever Previously Lead?]&amp;Table15[Customer-Owned Portion])=(E6733&amp;G6733&amp;O6733),""),{0,0,0,1})))</f>
        <v/>
      </c>
      <c r="X6733"/>
    </row>
    <row r="6734" spans="2:24" x14ac:dyDescent="0.35">
      <c r="B6734" s="208"/>
      <c r="C6734" s="33"/>
      <c r="D6734" s="33"/>
      <c r="E6734" s="47"/>
      <c r="F6734" s="46"/>
      <c r="G6734" s="95"/>
      <c r="H6734" s="33"/>
      <c r="I6734" s="33"/>
      <c r="J6734" s="95"/>
      <c r="K6734" s="33"/>
      <c r="L6734" s="33"/>
      <c r="M6734" s="232"/>
      <c r="N6734" s="210"/>
      <c r="O6734" s="120"/>
      <c r="P6734" s="46"/>
      <c r="Q6734" s="33"/>
      <c r="R6734" s="95"/>
      <c r="S6734" s="33"/>
      <c r="T6734" s="33"/>
      <c r="U6734" s="232"/>
      <c r="V6734" s="213"/>
      <c r="W6734" s="202" t="str" cm="1">
        <f t="array" ref="W6734">IF(SUM(LEN(B6734:V6734))=0,"",IF(OR(OR(ISBLANK(F6734),SUM(LEN(C6734),LEN(D6734))=0),AND(NOT(E6734="Unknown"),ISBLANK(J6734)),AND(NOT(O6734="Unknown"),ISBLANK(R6734))),"Missing Information", _xlfn._xlws.FILTER(_xlfn._xlws.FILTER(Table15[],(Table15[System-Owned Portion]&amp;Table15[If Material Anything Other than "Lead" in Column E,
Was Material Ever Previously Lead?]&amp;Table15[Customer-Owned Portion])=(E6734&amp;G6734&amp;O6734),""),{0,0,0,1})))</f>
        <v/>
      </c>
      <c r="X6734"/>
    </row>
    <row r="6735" spans="2:24" x14ac:dyDescent="0.35">
      <c r="B6735" s="208"/>
      <c r="C6735" s="33"/>
      <c r="D6735" s="33"/>
      <c r="E6735" s="47"/>
      <c r="F6735" s="46"/>
      <c r="G6735" s="95"/>
      <c r="H6735" s="33"/>
      <c r="I6735" s="33"/>
      <c r="J6735" s="95"/>
      <c r="K6735" s="33"/>
      <c r="L6735" s="33"/>
      <c r="M6735" s="232"/>
      <c r="N6735" s="210"/>
      <c r="O6735" s="120"/>
      <c r="P6735" s="46"/>
      <c r="Q6735" s="33"/>
      <c r="R6735" s="95"/>
      <c r="S6735" s="33"/>
      <c r="T6735" s="33"/>
      <c r="U6735" s="232"/>
      <c r="V6735" s="213"/>
      <c r="W6735" s="202" t="str" cm="1">
        <f t="array" ref="W6735">IF(SUM(LEN(B6735:V6735))=0,"",IF(OR(OR(ISBLANK(F6735),SUM(LEN(C6735),LEN(D6735))=0),AND(NOT(E6735="Unknown"),ISBLANK(J6735)),AND(NOT(O6735="Unknown"),ISBLANK(R6735))),"Missing Information", _xlfn._xlws.FILTER(_xlfn._xlws.FILTER(Table15[],(Table15[System-Owned Portion]&amp;Table15[If Material Anything Other than "Lead" in Column E,
Was Material Ever Previously Lead?]&amp;Table15[Customer-Owned Portion])=(E6735&amp;G6735&amp;O6735),""),{0,0,0,1})))</f>
        <v/>
      </c>
      <c r="X6735"/>
    </row>
    <row r="6736" spans="2:24" x14ac:dyDescent="0.35">
      <c r="B6736" s="208"/>
      <c r="C6736" s="33"/>
      <c r="D6736" s="33"/>
      <c r="E6736" s="47"/>
      <c r="F6736" s="46"/>
      <c r="G6736" s="95"/>
      <c r="H6736" s="33"/>
      <c r="I6736" s="33"/>
      <c r="J6736" s="95"/>
      <c r="K6736" s="33"/>
      <c r="L6736" s="33"/>
      <c r="M6736" s="232"/>
      <c r="N6736" s="210"/>
      <c r="O6736" s="120"/>
      <c r="P6736" s="46"/>
      <c r="Q6736" s="33"/>
      <c r="R6736" s="95"/>
      <c r="S6736" s="33"/>
      <c r="T6736" s="33"/>
      <c r="U6736" s="232"/>
      <c r="V6736" s="213"/>
      <c r="W6736" s="202" t="str" cm="1">
        <f t="array" ref="W6736">IF(SUM(LEN(B6736:V6736))=0,"",IF(OR(OR(ISBLANK(F6736),SUM(LEN(C6736),LEN(D6736))=0),AND(NOT(E6736="Unknown"),ISBLANK(J6736)),AND(NOT(O6736="Unknown"),ISBLANK(R6736))),"Missing Information", _xlfn._xlws.FILTER(_xlfn._xlws.FILTER(Table15[],(Table15[System-Owned Portion]&amp;Table15[If Material Anything Other than "Lead" in Column E,
Was Material Ever Previously Lead?]&amp;Table15[Customer-Owned Portion])=(E6736&amp;G6736&amp;O6736),""),{0,0,0,1})))</f>
        <v/>
      </c>
      <c r="X6736"/>
    </row>
    <row r="6737" spans="2:24" x14ac:dyDescent="0.35">
      <c r="B6737" s="208"/>
      <c r="C6737" s="33"/>
      <c r="D6737" s="33"/>
      <c r="E6737" s="47"/>
      <c r="F6737" s="46"/>
      <c r="G6737" s="95"/>
      <c r="H6737" s="33"/>
      <c r="I6737" s="33"/>
      <c r="J6737" s="95"/>
      <c r="K6737" s="33"/>
      <c r="L6737" s="33"/>
      <c r="M6737" s="232"/>
      <c r="N6737" s="210"/>
      <c r="O6737" s="120"/>
      <c r="P6737" s="46"/>
      <c r="Q6737" s="33"/>
      <c r="R6737" s="95"/>
      <c r="S6737" s="33"/>
      <c r="T6737" s="33"/>
      <c r="U6737" s="232"/>
      <c r="V6737" s="213"/>
      <c r="W6737" s="202" t="str" cm="1">
        <f t="array" ref="W6737">IF(SUM(LEN(B6737:V6737))=0,"",IF(OR(OR(ISBLANK(F6737),SUM(LEN(C6737),LEN(D6737))=0),AND(NOT(E6737="Unknown"),ISBLANK(J6737)),AND(NOT(O6737="Unknown"),ISBLANK(R6737))),"Missing Information", _xlfn._xlws.FILTER(_xlfn._xlws.FILTER(Table15[],(Table15[System-Owned Portion]&amp;Table15[If Material Anything Other than "Lead" in Column E,
Was Material Ever Previously Lead?]&amp;Table15[Customer-Owned Portion])=(E6737&amp;G6737&amp;O6737),""),{0,0,0,1})))</f>
        <v/>
      </c>
      <c r="X6737"/>
    </row>
    <row r="6738" spans="2:24" x14ac:dyDescent="0.35">
      <c r="B6738" s="208"/>
      <c r="C6738" s="33"/>
      <c r="D6738" s="33"/>
      <c r="E6738" s="47"/>
      <c r="F6738" s="46"/>
      <c r="G6738" s="95"/>
      <c r="H6738" s="33"/>
      <c r="I6738" s="33"/>
      <c r="J6738" s="95"/>
      <c r="K6738" s="33"/>
      <c r="L6738" s="33"/>
      <c r="M6738" s="232"/>
      <c r="N6738" s="210"/>
      <c r="O6738" s="120"/>
      <c r="P6738" s="46"/>
      <c r="Q6738" s="33"/>
      <c r="R6738" s="95"/>
      <c r="S6738" s="33"/>
      <c r="T6738" s="33"/>
      <c r="U6738" s="232"/>
      <c r="V6738" s="213"/>
      <c r="W6738" s="202" t="str" cm="1">
        <f t="array" ref="W6738">IF(SUM(LEN(B6738:V6738))=0,"",IF(OR(OR(ISBLANK(F6738),SUM(LEN(C6738),LEN(D6738))=0),AND(NOT(E6738="Unknown"),ISBLANK(J6738)),AND(NOT(O6738="Unknown"),ISBLANK(R6738))),"Missing Information", _xlfn._xlws.FILTER(_xlfn._xlws.FILTER(Table15[],(Table15[System-Owned Portion]&amp;Table15[If Material Anything Other than "Lead" in Column E,
Was Material Ever Previously Lead?]&amp;Table15[Customer-Owned Portion])=(E6738&amp;G6738&amp;O6738),""),{0,0,0,1})))</f>
        <v/>
      </c>
      <c r="X6738"/>
    </row>
    <row r="6739" spans="2:24" x14ac:dyDescent="0.35">
      <c r="B6739" s="208"/>
      <c r="C6739" s="33"/>
      <c r="D6739" s="33"/>
      <c r="E6739" s="47"/>
      <c r="F6739" s="46"/>
      <c r="G6739" s="95"/>
      <c r="H6739" s="33"/>
      <c r="I6739" s="33"/>
      <c r="J6739" s="95"/>
      <c r="K6739" s="33"/>
      <c r="L6739" s="33"/>
      <c r="M6739" s="232"/>
      <c r="N6739" s="210"/>
      <c r="O6739" s="120"/>
      <c r="P6739" s="46"/>
      <c r="Q6739" s="33"/>
      <c r="R6739" s="95"/>
      <c r="S6739" s="33"/>
      <c r="T6739" s="33"/>
      <c r="U6739" s="232"/>
      <c r="V6739" s="213"/>
      <c r="W6739" s="202" t="str" cm="1">
        <f t="array" ref="W6739">IF(SUM(LEN(B6739:V6739))=0,"",IF(OR(OR(ISBLANK(F6739),SUM(LEN(C6739),LEN(D6739))=0),AND(NOT(E6739="Unknown"),ISBLANK(J6739)),AND(NOT(O6739="Unknown"),ISBLANK(R6739))),"Missing Information", _xlfn._xlws.FILTER(_xlfn._xlws.FILTER(Table15[],(Table15[System-Owned Portion]&amp;Table15[If Material Anything Other than "Lead" in Column E,
Was Material Ever Previously Lead?]&amp;Table15[Customer-Owned Portion])=(E6739&amp;G6739&amp;O6739),""),{0,0,0,1})))</f>
        <v/>
      </c>
      <c r="X6739"/>
    </row>
    <row r="6740" spans="2:24" x14ac:dyDescent="0.35">
      <c r="B6740" s="208"/>
      <c r="C6740" s="33"/>
      <c r="D6740" s="33"/>
      <c r="E6740" s="47"/>
      <c r="F6740" s="46"/>
      <c r="G6740" s="95"/>
      <c r="H6740" s="33"/>
      <c r="I6740" s="33"/>
      <c r="J6740" s="95"/>
      <c r="K6740" s="33"/>
      <c r="L6740" s="33"/>
      <c r="M6740" s="232"/>
      <c r="N6740" s="210"/>
      <c r="O6740" s="120"/>
      <c r="P6740" s="46"/>
      <c r="Q6740" s="33"/>
      <c r="R6740" s="95"/>
      <c r="S6740" s="33"/>
      <c r="T6740" s="33"/>
      <c r="U6740" s="232"/>
      <c r="V6740" s="213"/>
      <c r="W6740" s="202" t="str" cm="1">
        <f t="array" ref="W6740">IF(SUM(LEN(B6740:V6740))=0,"",IF(OR(OR(ISBLANK(F6740),SUM(LEN(C6740),LEN(D6740))=0),AND(NOT(E6740="Unknown"),ISBLANK(J6740)),AND(NOT(O6740="Unknown"),ISBLANK(R6740))),"Missing Information", _xlfn._xlws.FILTER(_xlfn._xlws.FILTER(Table15[],(Table15[System-Owned Portion]&amp;Table15[If Material Anything Other than "Lead" in Column E,
Was Material Ever Previously Lead?]&amp;Table15[Customer-Owned Portion])=(E6740&amp;G6740&amp;O6740),""),{0,0,0,1})))</f>
        <v/>
      </c>
      <c r="X6740"/>
    </row>
    <row r="6741" spans="2:24" x14ac:dyDescent="0.35">
      <c r="B6741" s="208"/>
      <c r="C6741" s="33"/>
      <c r="D6741" s="33"/>
      <c r="E6741" s="47"/>
      <c r="F6741" s="46"/>
      <c r="G6741" s="95"/>
      <c r="H6741" s="33"/>
      <c r="I6741" s="33"/>
      <c r="J6741" s="95"/>
      <c r="K6741" s="33"/>
      <c r="L6741" s="33"/>
      <c r="M6741" s="232"/>
      <c r="N6741" s="210"/>
      <c r="O6741" s="120"/>
      <c r="P6741" s="46"/>
      <c r="Q6741" s="33"/>
      <c r="R6741" s="95"/>
      <c r="S6741" s="33"/>
      <c r="T6741" s="33"/>
      <c r="U6741" s="232"/>
      <c r="V6741" s="213"/>
      <c r="W6741" s="202" t="str" cm="1">
        <f t="array" ref="W6741">IF(SUM(LEN(B6741:V6741))=0,"",IF(OR(OR(ISBLANK(F6741),SUM(LEN(C6741),LEN(D6741))=0),AND(NOT(E6741="Unknown"),ISBLANK(J6741)),AND(NOT(O6741="Unknown"),ISBLANK(R6741))),"Missing Information", _xlfn._xlws.FILTER(_xlfn._xlws.FILTER(Table15[],(Table15[System-Owned Portion]&amp;Table15[If Material Anything Other than "Lead" in Column E,
Was Material Ever Previously Lead?]&amp;Table15[Customer-Owned Portion])=(E6741&amp;G6741&amp;O6741),""),{0,0,0,1})))</f>
        <v/>
      </c>
      <c r="X6741"/>
    </row>
    <row r="6742" spans="2:24" x14ac:dyDescent="0.35">
      <c r="B6742" s="208"/>
      <c r="C6742" s="33"/>
      <c r="D6742" s="33"/>
      <c r="E6742" s="47"/>
      <c r="F6742" s="46"/>
      <c r="G6742" s="95"/>
      <c r="H6742" s="33"/>
      <c r="I6742" s="33"/>
      <c r="J6742" s="95"/>
      <c r="K6742" s="33"/>
      <c r="L6742" s="33"/>
      <c r="M6742" s="232"/>
      <c r="N6742" s="210"/>
      <c r="O6742" s="120"/>
      <c r="P6742" s="46"/>
      <c r="Q6742" s="33"/>
      <c r="R6742" s="95"/>
      <c r="S6742" s="33"/>
      <c r="T6742" s="33"/>
      <c r="U6742" s="232"/>
      <c r="V6742" s="213"/>
      <c r="W6742" s="202" t="str" cm="1">
        <f t="array" ref="W6742">IF(SUM(LEN(B6742:V6742))=0,"",IF(OR(OR(ISBLANK(F6742),SUM(LEN(C6742),LEN(D6742))=0),AND(NOT(E6742="Unknown"),ISBLANK(J6742)),AND(NOT(O6742="Unknown"),ISBLANK(R6742))),"Missing Information", _xlfn._xlws.FILTER(_xlfn._xlws.FILTER(Table15[],(Table15[System-Owned Portion]&amp;Table15[If Material Anything Other than "Lead" in Column E,
Was Material Ever Previously Lead?]&amp;Table15[Customer-Owned Portion])=(E6742&amp;G6742&amp;O6742),""),{0,0,0,1})))</f>
        <v/>
      </c>
      <c r="X6742"/>
    </row>
    <row r="6743" spans="2:24" x14ac:dyDescent="0.35">
      <c r="B6743" s="208"/>
      <c r="C6743" s="33"/>
      <c r="D6743" s="33"/>
      <c r="E6743" s="47"/>
      <c r="F6743" s="46"/>
      <c r="G6743" s="95"/>
      <c r="H6743" s="33"/>
      <c r="I6743" s="33"/>
      <c r="J6743" s="95"/>
      <c r="K6743" s="33"/>
      <c r="L6743" s="33"/>
      <c r="M6743" s="232"/>
      <c r="N6743" s="210"/>
      <c r="O6743" s="120"/>
      <c r="P6743" s="46"/>
      <c r="Q6743" s="33"/>
      <c r="R6743" s="95"/>
      <c r="S6743" s="33"/>
      <c r="T6743" s="33"/>
      <c r="U6743" s="232"/>
      <c r="V6743" s="213"/>
      <c r="W6743" s="202" t="str" cm="1">
        <f t="array" ref="W6743">IF(SUM(LEN(B6743:V6743))=0,"",IF(OR(OR(ISBLANK(F6743),SUM(LEN(C6743),LEN(D6743))=0),AND(NOT(E6743="Unknown"),ISBLANK(J6743)),AND(NOT(O6743="Unknown"),ISBLANK(R6743))),"Missing Information", _xlfn._xlws.FILTER(_xlfn._xlws.FILTER(Table15[],(Table15[System-Owned Portion]&amp;Table15[If Material Anything Other than "Lead" in Column E,
Was Material Ever Previously Lead?]&amp;Table15[Customer-Owned Portion])=(E6743&amp;G6743&amp;O6743),""),{0,0,0,1})))</f>
        <v/>
      </c>
      <c r="X6743"/>
    </row>
    <row r="6744" spans="2:24" x14ac:dyDescent="0.35">
      <c r="B6744" s="208"/>
      <c r="C6744" s="33"/>
      <c r="D6744" s="33"/>
      <c r="E6744" s="47"/>
      <c r="F6744" s="46"/>
      <c r="G6744" s="95"/>
      <c r="H6744" s="33"/>
      <c r="I6744" s="33"/>
      <c r="J6744" s="95"/>
      <c r="K6744" s="33"/>
      <c r="L6744" s="33"/>
      <c r="M6744" s="232"/>
      <c r="N6744" s="210"/>
      <c r="O6744" s="120"/>
      <c r="P6744" s="46"/>
      <c r="Q6744" s="33"/>
      <c r="R6744" s="95"/>
      <c r="S6744" s="33"/>
      <c r="T6744" s="33"/>
      <c r="U6744" s="232"/>
      <c r="V6744" s="213"/>
      <c r="W6744" s="202" t="str" cm="1">
        <f t="array" ref="W6744">IF(SUM(LEN(B6744:V6744))=0,"",IF(OR(OR(ISBLANK(F6744),SUM(LEN(C6744),LEN(D6744))=0),AND(NOT(E6744="Unknown"),ISBLANK(J6744)),AND(NOT(O6744="Unknown"),ISBLANK(R6744))),"Missing Information", _xlfn._xlws.FILTER(_xlfn._xlws.FILTER(Table15[],(Table15[System-Owned Portion]&amp;Table15[If Material Anything Other than "Lead" in Column E,
Was Material Ever Previously Lead?]&amp;Table15[Customer-Owned Portion])=(E6744&amp;G6744&amp;O6744),""),{0,0,0,1})))</f>
        <v/>
      </c>
      <c r="X6744"/>
    </row>
    <row r="6745" spans="2:24" x14ac:dyDescent="0.35">
      <c r="B6745" s="208"/>
      <c r="C6745" s="33"/>
      <c r="D6745" s="33"/>
      <c r="E6745" s="47"/>
      <c r="F6745" s="46"/>
      <c r="G6745" s="95"/>
      <c r="H6745" s="33"/>
      <c r="I6745" s="33"/>
      <c r="J6745" s="95"/>
      <c r="K6745" s="33"/>
      <c r="L6745" s="33"/>
      <c r="M6745" s="232"/>
      <c r="N6745" s="210"/>
      <c r="O6745" s="120"/>
      <c r="P6745" s="46"/>
      <c r="Q6745" s="33"/>
      <c r="R6745" s="95"/>
      <c r="S6745" s="33"/>
      <c r="T6745" s="33"/>
      <c r="U6745" s="232"/>
      <c r="V6745" s="213"/>
      <c r="W6745" s="202" t="str" cm="1">
        <f t="array" ref="W6745">IF(SUM(LEN(B6745:V6745))=0,"",IF(OR(OR(ISBLANK(F6745),SUM(LEN(C6745),LEN(D6745))=0),AND(NOT(E6745="Unknown"),ISBLANK(J6745)),AND(NOT(O6745="Unknown"),ISBLANK(R6745))),"Missing Information", _xlfn._xlws.FILTER(_xlfn._xlws.FILTER(Table15[],(Table15[System-Owned Portion]&amp;Table15[If Material Anything Other than "Lead" in Column E,
Was Material Ever Previously Lead?]&amp;Table15[Customer-Owned Portion])=(E6745&amp;G6745&amp;O6745),""),{0,0,0,1})))</f>
        <v/>
      </c>
      <c r="X6745"/>
    </row>
    <row r="6746" spans="2:24" x14ac:dyDescent="0.35">
      <c r="B6746" s="208"/>
      <c r="C6746" s="33"/>
      <c r="D6746" s="33"/>
      <c r="E6746" s="47"/>
      <c r="F6746" s="46"/>
      <c r="G6746" s="95"/>
      <c r="H6746" s="33"/>
      <c r="I6746" s="33"/>
      <c r="J6746" s="95"/>
      <c r="K6746" s="33"/>
      <c r="L6746" s="33"/>
      <c r="M6746" s="232"/>
      <c r="N6746" s="210"/>
      <c r="O6746" s="120"/>
      <c r="P6746" s="46"/>
      <c r="Q6746" s="33"/>
      <c r="R6746" s="95"/>
      <c r="S6746" s="33"/>
      <c r="T6746" s="33"/>
      <c r="U6746" s="232"/>
      <c r="V6746" s="213"/>
      <c r="W6746" s="202" t="str" cm="1">
        <f t="array" ref="W6746">IF(SUM(LEN(B6746:V6746))=0,"",IF(OR(OR(ISBLANK(F6746),SUM(LEN(C6746),LEN(D6746))=0),AND(NOT(E6746="Unknown"),ISBLANK(J6746)),AND(NOT(O6746="Unknown"),ISBLANK(R6746))),"Missing Information", _xlfn._xlws.FILTER(_xlfn._xlws.FILTER(Table15[],(Table15[System-Owned Portion]&amp;Table15[If Material Anything Other than "Lead" in Column E,
Was Material Ever Previously Lead?]&amp;Table15[Customer-Owned Portion])=(E6746&amp;G6746&amp;O6746),""),{0,0,0,1})))</f>
        <v/>
      </c>
      <c r="X6746"/>
    </row>
    <row r="6747" spans="2:24" x14ac:dyDescent="0.35">
      <c r="B6747" s="208"/>
      <c r="C6747" s="33"/>
      <c r="D6747" s="33"/>
      <c r="E6747" s="47"/>
      <c r="F6747" s="46"/>
      <c r="G6747" s="95"/>
      <c r="H6747" s="33"/>
      <c r="I6747" s="33"/>
      <c r="J6747" s="95"/>
      <c r="K6747" s="33"/>
      <c r="L6747" s="33"/>
      <c r="M6747" s="232"/>
      <c r="N6747" s="210"/>
      <c r="O6747" s="120"/>
      <c r="P6747" s="46"/>
      <c r="Q6747" s="33"/>
      <c r="R6747" s="95"/>
      <c r="S6747" s="33"/>
      <c r="T6747" s="33"/>
      <c r="U6747" s="232"/>
      <c r="V6747" s="213"/>
      <c r="W6747" s="202" t="str" cm="1">
        <f t="array" ref="W6747">IF(SUM(LEN(B6747:V6747))=0,"",IF(OR(OR(ISBLANK(F6747),SUM(LEN(C6747),LEN(D6747))=0),AND(NOT(E6747="Unknown"),ISBLANK(J6747)),AND(NOT(O6747="Unknown"),ISBLANK(R6747))),"Missing Information", _xlfn._xlws.FILTER(_xlfn._xlws.FILTER(Table15[],(Table15[System-Owned Portion]&amp;Table15[If Material Anything Other than "Lead" in Column E,
Was Material Ever Previously Lead?]&amp;Table15[Customer-Owned Portion])=(E6747&amp;G6747&amp;O6747),""),{0,0,0,1})))</f>
        <v/>
      </c>
      <c r="X6747"/>
    </row>
    <row r="6748" spans="2:24" x14ac:dyDescent="0.35">
      <c r="B6748" s="208"/>
      <c r="C6748" s="33"/>
      <c r="D6748" s="33"/>
      <c r="E6748" s="47"/>
      <c r="F6748" s="46"/>
      <c r="G6748" s="95"/>
      <c r="H6748" s="33"/>
      <c r="I6748" s="33"/>
      <c r="J6748" s="95"/>
      <c r="K6748" s="33"/>
      <c r="L6748" s="33"/>
      <c r="M6748" s="232"/>
      <c r="N6748" s="210"/>
      <c r="O6748" s="120"/>
      <c r="P6748" s="46"/>
      <c r="Q6748" s="33"/>
      <c r="R6748" s="95"/>
      <c r="S6748" s="33"/>
      <c r="T6748" s="33"/>
      <c r="U6748" s="232"/>
      <c r="V6748" s="213"/>
      <c r="W6748" s="202" t="str" cm="1">
        <f t="array" ref="W6748">IF(SUM(LEN(B6748:V6748))=0,"",IF(OR(OR(ISBLANK(F6748),SUM(LEN(C6748),LEN(D6748))=0),AND(NOT(E6748="Unknown"),ISBLANK(J6748)),AND(NOT(O6748="Unknown"),ISBLANK(R6748))),"Missing Information", _xlfn._xlws.FILTER(_xlfn._xlws.FILTER(Table15[],(Table15[System-Owned Portion]&amp;Table15[If Material Anything Other than "Lead" in Column E,
Was Material Ever Previously Lead?]&amp;Table15[Customer-Owned Portion])=(E6748&amp;G6748&amp;O6748),""),{0,0,0,1})))</f>
        <v/>
      </c>
      <c r="X6748"/>
    </row>
    <row r="6749" spans="2:24" x14ac:dyDescent="0.35">
      <c r="B6749" s="208"/>
      <c r="C6749" s="33"/>
      <c r="D6749" s="33"/>
      <c r="E6749" s="47"/>
      <c r="F6749" s="46"/>
      <c r="G6749" s="95"/>
      <c r="H6749" s="33"/>
      <c r="I6749" s="33"/>
      <c r="J6749" s="95"/>
      <c r="K6749" s="33"/>
      <c r="L6749" s="33"/>
      <c r="M6749" s="232"/>
      <c r="N6749" s="210"/>
      <c r="O6749" s="120"/>
      <c r="P6749" s="46"/>
      <c r="Q6749" s="33"/>
      <c r="R6749" s="95"/>
      <c r="S6749" s="33"/>
      <c r="T6749" s="33"/>
      <c r="U6749" s="232"/>
      <c r="V6749" s="213"/>
      <c r="W6749" s="202" t="str" cm="1">
        <f t="array" ref="W6749">IF(SUM(LEN(B6749:V6749))=0,"",IF(OR(OR(ISBLANK(F6749),SUM(LEN(C6749),LEN(D6749))=0),AND(NOT(E6749="Unknown"),ISBLANK(J6749)),AND(NOT(O6749="Unknown"),ISBLANK(R6749))),"Missing Information", _xlfn._xlws.FILTER(_xlfn._xlws.FILTER(Table15[],(Table15[System-Owned Portion]&amp;Table15[If Material Anything Other than "Lead" in Column E,
Was Material Ever Previously Lead?]&amp;Table15[Customer-Owned Portion])=(E6749&amp;G6749&amp;O6749),""),{0,0,0,1})))</f>
        <v/>
      </c>
      <c r="X6749"/>
    </row>
    <row r="6750" spans="2:24" x14ac:dyDescent="0.35">
      <c r="B6750" s="208"/>
      <c r="C6750" s="33"/>
      <c r="D6750" s="33"/>
      <c r="E6750" s="47"/>
      <c r="F6750" s="46"/>
      <c r="G6750" s="95"/>
      <c r="H6750" s="33"/>
      <c r="I6750" s="33"/>
      <c r="J6750" s="95"/>
      <c r="K6750" s="33"/>
      <c r="L6750" s="33"/>
      <c r="M6750" s="232"/>
      <c r="N6750" s="210"/>
      <c r="O6750" s="120"/>
      <c r="P6750" s="46"/>
      <c r="Q6750" s="33"/>
      <c r="R6750" s="95"/>
      <c r="S6750" s="33"/>
      <c r="T6750" s="33"/>
      <c r="U6750" s="232"/>
      <c r="V6750" s="213"/>
      <c r="W6750" s="202" t="str" cm="1">
        <f t="array" ref="W6750">IF(SUM(LEN(B6750:V6750))=0,"",IF(OR(OR(ISBLANK(F6750),SUM(LEN(C6750),LEN(D6750))=0),AND(NOT(E6750="Unknown"),ISBLANK(J6750)),AND(NOT(O6750="Unknown"),ISBLANK(R6750))),"Missing Information", _xlfn._xlws.FILTER(_xlfn._xlws.FILTER(Table15[],(Table15[System-Owned Portion]&amp;Table15[If Material Anything Other than "Lead" in Column E,
Was Material Ever Previously Lead?]&amp;Table15[Customer-Owned Portion])=(E6750&amp;G6750&amp;O6750),""),{0,0,0,1})))</f>
        <v/>
      </c>
      <c r="X6750"/>
    </row>
    <row r="6751" spans="2:24" x14ac:dyDescent="0.35">
      <c r="B6751" s="208"/>
      <c r="C6751" s="33"/>
      <c r="D6751" s="33"/>
      <c r="E6751" s="47"/>
      <c r="F6751" s="46"/>
      <c r="G6751" s="95"/>
      <c r="H6751" s="33"/>
      <c r="I6751" s="33"/>
      <c r="J6751" s="95"/>
      <c r="K6751" s="33"/>
      <c r="L6751" s="33"/>
      <c r="M6751" s="232"/>
      <c r="N6751" s="210"/>
      <c r="O6751" s="120"/>
      <c r="P6751" s="46"/>
      <c r="Q6751" s="33"/>
      <c r="R6751" s="95"/>
      <c r="S6751" s="33"/>
      <c r="T6751" s="33"/>
      <c r="U6751" s="232"/>
      <c r="V6751" s="213"/>
      <c r="W6751" s="202" t="str" cm="1">
        <f t="array" ref="W6751">IF(SUM(LEN(B6751:V6751))=0,"",IF(OR(OR(ISBLANK(F6751),SUM(LEN(C6751),LEN(D6751))=0),AND(NOT(E6751="Unknown"),ISBLANK(J6751)),AND(NOT(O6751="Unknown"),ISBLANK(R6751))),"Missing Information", _xlfn._xlws.FILTER(_xlfn._xlws.FILTER(Table15[],(Table15[System-Owned Portion]&amp;Table15[If Material Anything Other than "Lead" in Column E,
Was Material Ever Previously Lead?]&amp;Table15[Customer-Owned Portion])=(E6751&amp;G6751&amp;O6751),""),{0,0,0,1})))</f>
        <v/>
      </c>
      <c r="X6751"/>
    </row>
    <row r="6752" spans="2:24" x14ac:dyDescent="0.35">
      <c r="B6752" s="208"/>
      <c r="C6752" s="33"/>
      <c r="D6752" s="33"/>
      <c r="E6752" s="47"/>
      <c r="F6752" s="46"/>
      <c r="G6752" s="95"/>
      <c r="H6752" s="33"/>
      <c r="I6752" s="33"/>
      <c r="J6752" s="95"/>
      <c r="K6752" s="33"/>
      <c r="L6752" s="33"/>
      <c r="M6752" s="232"/>
      <c r="N6752" s="210"/>
      <c r="O6752" s="120"/>
      <c r="P6752" s="46"/>
      <c r="Q6752" s="33"/>
      <c r="R6752" s="95"/>
      <c r="S6752" s="33"/>
      <c r="T6752" s="33"/>
      <c r="U6752" s="232"/>
      <c r="V6752" s="213"/>
      <c r="W6752" s="202" t="str" cm="1">
        <f t="array" ref="W6752">IF(SUM(LEN(B6752:V6752))=0,"",IF(OR(OR(ISBLANK(F6752),SUM(LEN(C6752),LEN(D6752))=0),AND(NOT(E6752="Unknown"),ISBLANK(J6752)),AND(NOT(O6752="Unknown"),ISBLANK(R6752))),"Missing Information", _xlfn._xlws.FILTER(_xlfn._xlws.FILTER(Table15[],(Table15[System-Owned Portion]&amp;Table15[If Material Anything Other than "Lead" in Column E,
Was Material Ever Previously Lead?]&amp;Table15[Customer-Owned Portion])=(E6752&amp;G6752&amp;O6752),""),{0,0,0,1})))</f>
        <v/>
      </c>
      <c r="X6752"/>
    </row>
    <row r="6753" spans="2:24" x14ac:dyDescent="0.35">
      <c r="B6753" s="208"/>
      <c r="C6753" s="33"/>
      <c r="D6753" s="33"/>
      <c r="E6753" s="47"/>
      <c r="F6753" s="46"/>
      <c r="G6753" s="95"/>
      <c r="H6753" s="33"/>
      <c r="I6753" s="33"/>
      <c r="J6753" s="95"/>
      <c r="K6753" s="33"/>
      <c r="L6753" s="33"/>
      <c r="M6753" s="232"/>
      <c r="N6753" s="210"/>
      <c r="O6753" s="120"/>
      <c r="P6753" s="46"/>
      <c r="Q6753" s="33"/>
      <c r="R6753" s="95"/>
      <c r="S6753" s="33"/>
      <c r="T6753" s="33"/>
      <c r="U6753" s="232"/>
      <c r="V6753" s="213"/>
      <c r="W6753" s="202" t="str" cm="1">
        <f t="array" ref="W6753">IF(SUM(LEN(B6753:V6753))=0,"",IF(OR(OR(ISBLANK(F6753),SUM(LEN(C6753),LEN(D6753))=0),AND(NOT(E6753="Unknown"),ISBLANK(J6753)),AND(NOT(O6753="Unknown"),ISBLANK(R6753))),"Missing Information", _xlfn._xlws.FILTER(_xlfn._xlws.FILTER(Table15[],(Table15[System-Owned Portion]&amp;Table15[If Material Anything Other than "Lead" in Column E,
Was Material Ever Previously Lead?]&amp;Table15[Customer-Owned Portion])=(E6753&amp;G6753&amp;O6753),""),{0,0,0,1})))</f>
        <v/>
      </c>
      <c r="X6753"/>
    </row>
    <row r="6754" spans="2:24" x14ac:dyDescent="0.35">
      <c r="B6754" s="208"/>
      <c r="C6754" s="33"/>
      <c r="D6754" s="33"/>
      <c r="E6754" s="47"/>
      <c r="F6754" s="46"/>
      <c r="G6754" s="95"/>
      <c r="H6754" s="33"/>
      <c r="I6754" s="33"/>
      <c r="J6754" s="95"/>
      <c r="K6754" s="33"/>
      <c r="L6754" s="33"/>
      <c r="M6754" s="232"/>
      <c r="N6754" s="210"/>
      <c r="O6754" s="120"/>
      <c r="P6754" s="46"/>
      <c r="Q6754" s="33"/>
      <c r="R6754" s="95"/>
      <c r="S6754" s="33"/>
      <c r="T6754" s="33"/>
      <c r="U6754" s="232"/>
      <c r="V6754" s="213"/>
      <c r="W6754" s="202" t="str" cm="1">
        <f t="array" ref="W6754">IF(SUM(LEN(B6754:V6754))=0,"",IF(OR(OR(ISBLANK(F6754),SUM(LEN(C6754),LEN(D6754))=0),AND(NOT(E6754="Unknown"),ISBLANK(J6754)),AND(NOT(O6754="Unknown"),ISBLANK(R6754))),"Missing Information", _xlfn._xlws.FILTER(_xlfn._xlws.FILTER(Table15[],(Table15[System-Owned Portion]&amp;Table15[If Material Anything Other than "Lead" in Column E,
Was Material Ever Previously Lead?]&amp;Table15[Customer-Owned Portion])=(E6754&amp;G6754&amp;O6754),""),{0,0,0,1})))</f>
        <v/>
      </c>
      <c r="X6754"/>
    </row>
    <row r="6755" spans="2:24" x14ac:dyDescent="0.35">
      <c r="B6755" s="208"/>
      <c r="C6755" s="33"/>
      <c r="D6755" s="33"/>
      <c r="E6755" s="47"/>
      <c r="F6755" s="46"/>
      <c r="G6755" s="95"/>
      <c r="H6755" s="33"/>
      <c r="I6755" s="33"/>
      <c r="J6755" s="95"/>
      <c r="K6755" s="33"/>
      <c r="L6755" s="33"/>
      <c r="M6755" s="232"/>
      <c r="N6755" s="210"/>
      <c r="O6755" s="120"/>
      <c r="P6755" s="46"/>
      <c r="Q6755" s="33"/>
      <c r="R6755" s="95"/>
      <c r="S6755" s="33"/>
      <c r="T6755" s="33"/>
      <c r="U6755" s="232"/>
      <c r="V6755" s="213"/>
      <c r="W6755" s="202" t="str" cm="1">
        <f t="array" ref="W6755">IF(SUM(LEN(B6755:V6755))=0,"",IF(OR(OR(ISBLANK(F6755),SUM(LEN(C6755),LEN(D6755))=0),AND(NOT(E6755="Unknown"),ISBLANK(J6755)),AND(NOT(O6755="Unknown"),ISBLANK(R6755))),"Missing Information", _xlfn._xlws.FILTER(_xlfn._xlws.FILTER(Table15[],(Table15[System-Owned Portion]&amp;Table15[If Material Anything Other than "Lead" in Column E,
Was Material Ever Previously Lead?]&amp;Table15[Customer-Owned Portion])=(E6755&amp;G6755&amp;O6755),""),{0,0,0,1})))</f>
        <v/>
      </c>
      <c r="X6755"/>
    </row>
    <row r="6756" spans="2:24" x14ac:dyDescent="0.35">
      <c r="B6756" s="208"/>
      <c r="C6756" s="33"/>
      <c r="D6756" s="33"/>
      <c r="E6756" s="47"/>
      <c r="F6756" s="46"/>
      <c r="G6756" s="95"/>
      <c r="H6756" s="33"/>
      <c r="I6756" s="33"/>
      <c r="J6756" s="95"/>
      <c r="K6756" s="33"/>
      <c r="L6756" s="33"/>
      <c r="M6756" s="232"/>
      <c r="N6756" s="210"/>
      <c r="O6756" s="120"/>
      <c r="P6756" s="46"/>
      <c r="Q6756" s="33"/>
      <c r="R6756" s="95"/>
      <c r="S6756" s="33"/>
      <c r="T6756" s="33"/>
      <c r="U6756" s="232"/>
      <c r="V6756" s="213"/>
      <c r="W6756" s="202" t="str" cm="1">
        <f t="array" ref="W6756">IF(SUM(LEN(B6756:V6756))=0,"",IF(OR(OR(ISBLANK(F6756),SUM(LEN(C6756),LEN(D6756))=0),AND(NOT(E6756="Unknown"),ISBLANK(J6756)),AND(NOT(O6756="Unknown"),ISBLANK(R6756))),"Missing Information", _xlfn._xlws.FILTER(_xlfn._xlws.FILTER(Table15[],(Table15[System-Owned Portion]&amp;Table15[If Material Anything Other than "Lead" in Column E,
Was Material Ever Previously Lead?]&amp;Table15[Customer-Owned Portion])=(E6756&amp;G6756&amp;O6756),""),{0,0,0,1})))</f>
        <v/>
      </c>
      <c r="X6756"/>
    </row>
    <row r="6757" spans="2:24" x14ac:dyDescent="0.35">
      <c r="B6757" s="208"/>
      <c r="C6757" s="33"/>
      <c r="D6757" s="33"/>
      <c r="E6757" s="47"/>
      <c r="F6757" s="46"/>
      <c r="G6757" s="95"/>
      <c r="H6757" s="33"/>
      <c r="I6757" s="33"/>
      <c r="J6757" s="95"/>
      <c r="K6757" s="33"/>
      <c r="L6757" s="33"/>
      <c r="M6757" s="232"/>
      <c r="N6757" s="210"/>
      <c r="O6757" s="120"/>
      <c r="P6757" s="46"/>
      <c r="Q6757" s="33"/>
      <c r="R6757" s="95"/>
      <c r="S6757" s="33"/>
      <c r="T6757" s="33"/>
      <c r="U6757" s="232"/>
      <c r="V6757" s="213"/>
      <c r="W6757" s="202" t="str" cm="1">
        <f t="array" ref="W6757">IF(SUM(LEN(B6757:V6757))=0,"",IF(OR(OR(ISBLANK(F6757),SUM(LEN(C6757),LEN(D6757))=0),AND(NOT(E6757="Unknown"),ISBLANK(J6757)),AND(NOT(O6757="Unknown"),ISBLANK(R6757))),"Missing Information", _xlfn._xlws.FILTER(_xlfn._xlws.FILTER(Table15[],(Table15[System-Owned Portion]&amp;Table15[If Material Anything Other than "Lead" in Column E,
Was Material Ever Previously Lead?]&amp;Table15[Customer-Owned Portion])=(E6757&amp;G6757&amp;O6757),""),{0,0,0,1})))</f>
        <v/>
      </c>
      <c r="X6757"/>
    </row>
    <row r="6758" spans="2:24" x14ac:dyDescent="0.35">
      <c r="B6758" s="208"/>
      <c r="C6758" s="33"/>
      <c r="D6758" s="33"/>
      <c r="E6758" s="47"/>
      <c r="F6758" s="46"/>
      <c r="G6758" s="95"/>
      <c r="H6758" s="33"/>
      <c r="I6758" s="33"/>
      <c r="J6758" s="95"/>
      <c r="K6758" s="33"/>
      <c r="L6758" s="33"/>
      <c r="M6758" s="232"/>
      <c r="N6758" s="210"/>
      <c r="O6758" s="120"/>
      <c r="P6758" s="46"/>
      <c r="Q6758" s="33"/>
      <c r="R6758" s="95"/>
      <c r="S6758" s="33"/>
      <c r="T6758" s="33"/>
      <c r="U6758" s="232"/>
      <c r="V6758" s="213"/>
      <c r="W6758" s="202" t="str" cm="1">
        <f t="array" ref="W6758">IF(SUM(LEN(B6758:V6758))=0,"",IF(OR(OR(ISBLANK(F6758),SUM(LEN(C6758),LEN(D6758))=0),AND(NOT(E6758="Unknown"),ISBLANK(J6758)),AND(NOT(O6758="Unknown"),ISBLANK(R6758))),"Missing Information", _xlfn._xlws.FILTER(_xlfn._xlws.FILTER(Table15[],(Table15[System-Owned Portion]&amp;Table15[If Material Anything Other than "Lead" in Column E,
Was Material Ever Previously Lead?]&amp;Table15[Customer-Owned Portion])=(E6758&amp;G6758&amp;O6758),""),{0,0,0,1})))</f>
        <v/>
      </c>
      <c r="X6758"/>
    </row>
    <row r="6759" spans="2:24" x14ac:dyDescent="0.35">
      <c r="B6759" s="208"/>
      <c r="C6759" s="33"/>
      <c r="D6759" s="33"/>
      <c r="E6759" s="47"/>
      <c r="F6759" s="46"/>
      <c r="G6759" s="95"/>
      <c r="H6759" s="33"/>
      <c r="I6759" s="33"/>
      <c r="J6759" s="95"/>
      <c r="K6759" s="33"/>
      <c r="L6759" s="33"/>
      <c r="M6759" s="232"/>
      <c r="N6759" s="210"/>
      <c r="O6759" s="120"/>
      <c r="P6759" s="46"/>
      <c r="Q6759" s="33"/>
      <c r="R6759" s="95"/>
      <c r="S6759" s="33"/>
      <c r="T6759" s="33"/>
      <c r="U6759" s="232"/>
      <c r="V6759" s="213"/>
      <c r="W6759" s="202" t="str" cm="1">
        <f t="array" ref="W6759">IF(SUM(LEN(B6759:V6759))=0,"",IF(OR(OR(ISBLANK(F6759),SUM(LEN(C6759),LEN(D6759))=0),AND(NOT(E6759="Unknown"),ISBLANK(J6759)),AND(NOT(O6759="Unknown"),ISBLANK(R6759))),"Missing Information", _xlfn._xlws.FILTER(_xlfn._xlws.FILTER(Table15[],(Table15[System-Owned Portion]&amp;Table15[If Material Anything Other than "Lead" in Column E,
Was Material Ever Previously Lead?]&amp;Table15[Customer-Owned Portion])=(E6759&amp;G6759&amp;O6759),""),{0,0,0,1})))</f>
        <v/>
      </c>
      <c r="X6759"/>
    </row>
    <row r="6760" spans="2:24" x14ac:dyDescent="0.35">
      <c r="B6760" s="208"/>
      <c r="C6760" s="33"/>
      <c r="D6760" s="33"/>
      <c r="E6760" s="47"/>
      <c r="F6760" s="46"/>
      <c r="G6760" s="95"/>
      <c r="H6760" s="33"/>
      <c r="I6760" s="33"/>
      <c r="J6760" s="95"/>
      <c r="K6760" s="33"/>
      <c r="L6760" s="33"/>
      <c r="M6760" s="232"/>
      <c r="N6760" s="210"/>
      <c r="O6760" s="120"/>
      <c r="P6760" s="46"/>
      <c r="Q6760" s="33"/>
      <c r="R6760" s="95"/>
      <c r="S6760" s="33"/>
      <c r="T6760" s="33"/>
      <c r="U6760" s="232"/>
      <c r="V6760" s="213"/>
      <c r="W6760" s="202" t="str" cm="1">
        <f t="array" ref="W6760">IF(SUM(LEN(B6760:V6760))=0,"",IF(OR(OR(ISBLANK(F6760),SUM(LEN(C6760),LEN(D6760))=0),AND(NOT(E6760="Unknown"),ISBLANK(J6760)),AND(NOT(O6760="Unknown"),ISBLANK(R6760))),"Missing Information", _xlfn._xlws.FILTER(_xlfn._xlws.FILTER(Table15[],(Table15[System-Owned Portion]&amp;Table15[If Material Anything Other than "Lead" in Column E,
Was Material Ever Previously Lead?]&amp;Table15[Customer-Owned Portion])=(E6760&amp;G6760&amp;O6760),""),{0,0,0,1})))</f>
        <v/>
      </c>
      <c r="X6760"/>
    </row>
    <row r="6761" spans="2:24" x14ac:dyDescent="0.35">
      <c r="B6761" s="208"/>
      <c r="C6761" s="33"/>
      <c r="D6761" s="33"/>
      <c r="E6761" s="47"/>
      <c r="F6761" s="46"/>
      <c r="G6761" s="95"/>
      <c r="H6761" s="33"/>
      <c r="I6761" s="33"/>
      <c r="J6761" s="95"/>
      <c r="K6761" s="33"/>
      <c r="L6761" s="33"/>
      <c r="M6761" s="232"/>
      <c r="N6761" s="210"/>
      <c r="O6761" s="120"/>
      <c r="P6761" s="46"/>
      <c r="Q6761" s="33"/>
      <c r="R6761" s="95"/>
      <c r="S6761" s="33"/>
      <c r="T6761" s="33"/>
      <c r="U6761" s="232"/>
      <c r="V6761" s="213"/>
      <c r="W6761" s="202" t="str" cm="1">
        <f t="array" ref="W6761">IF(SUM(LEN(B6761:V6761))=0,"",IF(OR(OR(ISBLANK(F6761),SUM(LEN(C6761),LEN(D6761))=0),AND(NOT(E6761="Unknown"),ISBLANK(J6761)),AND(NOT(O6761="Unknown"),ISBLANK(R6761))),"Missing Information", _xlfn._xlws.FILTER(_xlfn._xlws.FILTER(Table15[],(Table15[System-Owned Portion]&amp;Table15[If Material Anything Other than "Lead" in Column E,
Was Material Ever Previously Lead?]&amp;Table15[Customer-Owned Portion])=(E6761&amp;G6761&amp;O6761),""),{0,0,0,1})))</f>
        <v/>
      </c>
      <c r="X6761"/>
    </row>
    <row r="6762" spans="2:24" x14ac:dyDescent="0.35">
      <c r="B6762" s="208"/>
      <c r="C6762" s="33"/>
      <c r="D6762" s="33"/>
      <c r="E6762" s="47"/>
      <c r="F6762" s="46"/>
      <c r="G6762" s="95"/>
      <c r="H6762" s="33"/>
      <c r="I6762" s="33"/>
      <c r="J6762" s="95"/>
      <c r="K6762" s="33"/>
      <c r="L6762" s="33"/>
      <c r="M6762" s="232"/>
      <c r="N6762" s="210"/>
      <c r="O6762" s="120"/>
      <c r="P6762" s="46"/>
      <c r="Q6762" s="33"/>
      <c r="R6762" s="95"/>
      <c r="S6762" s="33"/>
      <c r="T6762" s="33"/>
      <c r="U6762" s="232"/>
      <c r="V6762" s="213"/>
      <c r="W6762" s="202" t="str" cm="1">
        <f t="array" ref="W6762">IF(SUM(LEN(B6762:V6762))=0,"",IF(OR(OR(ISBLANK(F6762),SUM(LEN(C6762),LEN(D6762))=0),AND(NOT(E6762="Unknown"),ISBLANK(J6762)),AND(NOT(O6762="Unknown"),ISBLANK(R6762))),"Missing Information", _xlfn._xlws.FILTER(_xlfn._xlws.FILTER(Table15[],(Table15[System-Owned Portion]&amp;Table15[If Material Anything Other than "Lead" in Column E,
Was Material Ever Previously Lead?]&amp;Table15[Customer-Owned Portion])=(E6762&amp;G6762&amp;O6762),""),{0,0,0,1})))</f>
        <v/>
      </c>
      <c r="X6762"/>
    </row>
    <row r="6763" spans="2:24" x14ac:dyDescent="0.35">
      <c r="B6763" s="208"/>
      <c r="C6763" s="33"/>
      <c r="D6763" s="33"/>
      <c r="E6763" s="47"/>
      <c r="F6763" s="46"/>
      <c r="G6763" s="95"/>
      <c r="H6763" s="33"/>
      <c r="I6763" s="33"/>
      <c r="J6763" s="95"/>
      <c r="K6763" s="33"/>
      <c r="L6763" s="33"/>
      <c r="M6763" s="232"/>
      <c r="N6763" s="210"/>
      <c r="O6763" s="120"/>
      <c r="P6763" s="46"/>
      <c r="Q6763" s="33"/>
      <c r="R6763" s="95"/>
      <c r="S6763" s="33"/>
      <c r="T6763" s="33"/>
      <c r="U6763" s="232"/>
      <c r="V6763" s="213"/>
      <c r="W6763" s="202" t="str" cm="1">
        <f t="array" ref="W6763">IF(SUM(LEN(B6763:V6763))=0,"",IF(OR(OR(ISBLANK(F6763),SUM(LEN(C6763),LEN(D6763))=0),AND(NOT(E6763="Unknown"),ISBLANK(J6763)),AND(NOT(O6763="Unknown"),ISBLANK(R6763))),"Missing Information", _xlfn._xlws.FILTER(_xlfn._xlws.FILTER(Table15[],(Table15[System-Owned Portion]&amp;Table15[If Material Anything Other than "Lead" in Column E,
Was Material Ever Previously Lead?]&amp;Table15[Customer-Owned Portion])=(E6763&amp;G6763&amp;O6763),""),{0,0,0,1})))</f>
        <v/>
      </c>
      <c r="X6763"/>
    </row>
    <row r="6764" spans="2:24" x14ac:dyDescent="0.35">
      <c r="B6764" s="208"/>
      <c r="C6764" s="33"/>
      <c r="D6764" s="33"/>
      <c r="E6764" s="47"/>
      <c r="F6764" s="46"/>
      <c r="G6764" s="95"/>
      <c r="H6764" s="33"/>
      <c r="I6764" s="33"/>
      <c r="J6764" s="95"/>
      <c r="K6764" s="33"/>
      <c r="L6764" s="33"/>
      <c r="M6764" s="232"/>
      <c r="N6764" s="210"/>
      <c r="O6764" s="120"/>
      <c r="P6764" s="46"/>
      <c r="Q6764" s="33"/>
      <c r="R6764" s="95"/>
      <c r="S6764" s="33"/>
      <c r="T6764" s="33"/>
      <c r="U6764" s="232"/>
      <c r="V6764" s="213"/>
      <c r="W6764" s="202" t="str" cm="1">
        <f t="array" ref="W6764">IF(SUM(LEN(B6764:V6764))=0,"",IF(OR(OR(ISBLANK(F6764),SUM(LEN(C6764),LEN(D6764))=0),AND(NOT(E6764="Unknown"),ISBLANK(J6764)),AND(NOT(O6764="Unknown"),ISBLANK(R6764))),"Missing Information", _xlfn._xlws.FILTER(_xlfn._xlws.FILTER(Table15[],(Table15[System-Owned Portion]&amp;Table15[If Material Anything Other than "Lead" in Column E,
Was Material Ever Previously Lead?]&amp;Table15[Customer-Owned Portion])=(E6764&amp;G6764&amp;O6764),""),{0,0,0,1})))</f>
        <v/>
      </c>
      <c r="X6764"/>
    </row>
    <row r="6765" spans="2:24" x14ac:dyDescent="0.35">
      <c r="B6765" s="208"/>
      <c r="C6765" s="33"/>
      <c r="D6765" s="33"/>
      <c r="E6765" s="47"/>
      <c r="F6765" s="46"/>
      <c r="G6765" s="95"/>
      <c r="H6765" s="33"/>
      <c r="I6765" s="33"/>
      <c r="J6765" s="95"/>
      <c r="K6765" s="33"/>
      <c r="L6765" s="33"/>
      <c r="M6765" s="232"/>
      <c r="N6765" s="210"/>
      <c r="O6765" s="120"/>
      <c r="P6765" s="46"/>
      <c r="Q6765" s="33"/>
      <c r="R6765" s="95"/>
      <c r="S6765" s="33"/>
      <c r="T6765" s="33"/>
      <c r="U6765" s="232"/>
      <c r="V6765" s="213"/>
      <c r="W6765" s="202" t="str" cm="1">
        <f t="array" ref="W6765">IF(SUM(LEN(B6765:V6765))=0,"",IF(OR(OR(ISBLANK(F6765),SUM(LEN(C6765),LEN(D6765))=0),AND(NOT(E6765="Unknown"),ISBLANK(J6765)),AND(NOT(O6765="Unknown"),ISBLANK(R6765))),"Missing Information", _xlfn._xlws.FILTER(_xlfn._xlws.FILTER(Table15[],(Table15[System-Owned Portion]&amp;Table15[If Material Anything Other than "Lead" in Column E,
Was Material Ever Previously Lead?]&amp;Table15[Customer-Owned Portion])=(E6765&amp;G6765&amp;O6765),""),{0,0,0,1})))</f>
        <v/>
      </c>
      <c r="X6765"/>
    </row>
    <row r="6766" spans="2:24" x14ac:dyDescent="0.35">
      <c r="B6766" s="208"/>
      <c r="C6766" s="33"/>
      <c r="D6766" s="33"/>
      <c r="E6766" s="47"/>
      <c r="F6766" s="46"/>
      <c r="G6766" s="95"/>
      <c r="H6766" s="33"/>
      <c r="I6766" s="33"/>
      <c r="J6766" s="95"/>
      <c r="K6766" s="33"/>
      <c r="L6766" s="33"/>
      <c r="M6766" s="232"/>
      <c r="N6766" s="210"/>
      <c r="O6766" s="120"/>
      <c r="P6766" s="46"/>
      <c r="Q6766" s="33"/>
      <c r="R6766" s="95"/>
      <c r="S6766" s="33"/>
      <c r="T6766" s="33"/>
      <c r="U6766" s="232"/>
      <c r="V6766" s="213"/>
      <c r="W6766" s="202" t="str" cm="1">
        <f t="array" ref="W6766">IF(SUM(LEN(B6766:V6766))=0,"",IF(OR(OR(ISBLANK(F6766),SUM(LEN(C6766),LEN(D6766))=0),AND(NOT(E6766="Unknown"),ISBLANK(J6766)),AND(NOT(O6766="Unknown"),ISBLANK(R6766))),"Missing Information", _xlfn._xlws.FILTER(_xlfn._xlws.FILTER(Table15[],(Table15[System-Owned Portion]&amp;Table15[If Material Anything Other than "Lead" in Column E,
Was Material Ever Previously Lead?]&amp;Table15[Customer-Owned Portion])=(E6766&amp;G6766&amp;O6766),""),{0,0,0,1})))</f>
        <v/>
      </c>
      <c r="X6766"/>
    </row>
    <row r="6767" spans="2:24" x14ac:dyDescent="0.35">
      <c r="B6767" s="208"/>
      <c r="C6767" s="33"/>
      <c r="D6767" s="33"/>
      <c r="E6767" s="47"/>
      <c r="F6767" s="46"/>
      <c r="G6767" s="95"/>
      <c r="H6767" s="33"/>
      <c r="I6767" s="33"/>
      <c r="J6767" s="95"/>
      <c r="K6767" s="33"/>
      <c r="L6767" s="33"/>
      <c r="M6767" s="232"/>
      <c r="N6767" s="210"/>
      <c r="O6767" s="120"/>
      <c r="P6767" s="46"/>
      <c r="Q6767" s="33"/>
      <c r="R6767" s="95"/>
      <c r="S6767" s="33"/>
      <c r="T6767" s="33"/>
      <c r="U6767" s="232"/>
      <c r="V6767" s="213"/>
      <c r="W6767" s="202" t="str" cm="1">
        <f t="array" ref="W6767">IF(SUM(LEN(B6767:V6767))=0,"",IF(OR(OR(ISBLANK(F6767),SUM(LEN(C6767),LEN(D6767))=0),AND(NOT(E6767="Unknown"),ISBLANK(J6767)),AND(NOT(O6767="Unknown"),ISBLANK(R6767))),"Missing Information", _xlfn._xlws.FILTER(_xlfn._xlws.FILTER(Table15[],(Table15[System-Owned Portion]&amp;Table15[If Material Anything Other than "Lead" in Column E,
Was Material Ever Previously Lead?]&amp;Table15[Customer-Owned Portion])=(E6767&amp;G6767&amp;O6767),""),{0,0,0,1})))</f>
        <v/>
      </c>
      <c r="X6767"/>
    </row>
    <row r="6768" spans="2:24" x14ac:dyDescent="0.35">
      <c r="B6768" s="208"/>
      <c r="C6768" s="33"/>
      <c r="D6768" s="33"/>
      <c r="E6768" s="47"/>
      <c r="F6768" s="46"/>
      <c r="G6768" s="95"/>
      <c r="H6768" s="33"/>
      <c r="I6768" s="33"/>
      <c r="J6768" s="95"/>
      <c r="K6768" s="33"/>
      <c r="L6768" s="33"/>
      <c r="M6768" s="232"/>
      <c r="N6768" s="210"/>
      <c r="O6768" s="120"/>
      <c r="P6768" s="46"/>
      <c r="Q6768" s="33"/>
      <c r="R6768" s="95"/>
      <c r="S6768" s="33"/>
      <c r="T6768" s="33"/>
      <c r="U6768" s="232"/>
      <c r="V6768" s="213"/>
      <c r="W6768" s="202" t="str" cm="1">
        <f t="array" ref="W6768">IF(SUM(LEN(B6768:V6768))=0,"",IF(OR(OR(ISBLANK(F6768),SUM(LEN(C6768),LEN(D6768))=0),AND(NOT(E6768="Unknown"),ISBLANK(J6768)),AND(NOT(O6768="Unknown"),ISBLANK(R6768))),"Missing Information", _xlfn._xlws.FILTER(_xlfn._xlws.FILTER(Table15[],(Table15[System-Owned Portion]&amp;Table15[If Material Anything Other than "Lead" in Column E,
Was Material Ever Previously Lead?]&amp;Table15[Customer-Owned Portion])=(E6768&amp;G6768&amp;O6768),""),{0,0,0,1})))</f>
        <v/>
      </c>
      <c r="X6768"/>
    </row>
    <row r="6769" spans="2:24" x14ac:dyDescent="0.35">
      <c r="B6769" s="208"/>
      <c r="C6769" s="33"/>
      <c r="D6769" s="33"/>
      <c r="E6769" s="47"/>
      <c r="F6769" s="46"/>
      <c r="G6769" s="95"/>
      <c r="H6769" s="33"/>
      <c r="I6769" s="33"/>
      <c r="J6769" s="95"/>
      <c r="K6769" s="33"/>
      <c r="L6769" s="33"/>
      <c r="M6769" s="232"/>
      <c r="N6769" s="210"/>
      <c r="O6769" s="120"/>
      <c r="P6769" s="46"/>
      <c r="Q6769" s="33"/>
      <c r="R6769" s="95"/>
      <c r="S6769" s="33"/>
      <c r="T6769" s="33"/>
      <c r="U6769" s="232"/>
      <c r="V6769" s="213"/>
      <c r="W6769" s="202" t="str" cm="1">
        <f t="array" ref="W6769">IF(SUM(LEN(B6769:V6769))=0,"",IF(OR(OR(ISBLANK(F6769),SUM(LEN(C6769),LEN(D6769))=0),AND(NOT(E6769="Unknown"),ISBLANK(J6769)),AND(NOT(O6769="Unknown"),ISBLANK(R6769))),"Missing Information", _xlfn._xlws.FILTER(_xlfn._xlws.FILTER(Table15[],(Table15[System-Owned Portion]&amp;Table15[If Material Anything Other than "Lead" in Column E,
Was Material Ever Previously Lead?]&amp;Table15[Customer-Owned Portion])=(E6769&amp;G6769&amp;O6769),""),{0,0,0,1})))</f>
        <v/>
      </c>
      <c r="X6769"/>
    </row>
    <row r="6770" spans="2:24" x14ac:dyDescent="0.35">
      <c r="B6770" s="208"/>
      <c r="C6770" s="33"/>
      <c r="D6770" s="33"/>
      <c r="E6770" s="47"/>
      <c r="F6770" s="46"/>
      <c r="G6770" s="95"/>
      <c r="H6770" s="33"/>
      <c r="I6770" s="33"/>
      <c r="J6770" s="95"/>
      <c r="K6770" s="33"/>
      <c r="L6770" s="33"/>
      <c r="M6770" s="232"/>
      <c r="N6770" s="210"/>
      <c r="O6770" s="120"/>
      <c r="P6770" s="46"/>
      <c r="Q6770" s="33"/>
      <c r="R6770" s="95"/>
      <c r="S6770" s="33"/>
      <c r="T6770" s="33"/>
      <c r="U6770" s="232"/>
      <c r="V6770" s="213"/>
      <c r="W6770" s="202" t="str" cm="1">
        <f t="array" ref="W6770">IF(SUM(LEN(B6770:V6770))=0,"",IF(OR(OR(ISBLANK(F6770),SUM(LEN(C6770),LEN(D6770))=0),AND(NOT(E6770="Unknown"),ISBLANK(J6770)),AND(NOT(O6770="Unknown"),ISBLANK(R6770))),"Missing Information", _xlfn._xlws.FILTER(_xlfn._xlws.FILTER(Table15[],(Table15[System-Owned Portion]&amp;Table15[If Material Anything Other than "Lead" in Column E,
Was Material Ever Previously Lead?]&amp;Table15[Customer-Owned Portion])=(E6770&amp;G6770&amp;O6770),""),{0,0,0,1})))</f>
        <v/>
      </c>
      <c r="X6770"/>
    </row>
    <row r="6771" spans="2:24" x14ac:dyDescent="0.35">
      <c r="B6771" s="208"/>
      <c r="C6771" s="33"/>
      <c r="D6771" s="33"/>
      <c r="E6771" s="47"/>
      <c r="F6771" s="46"/>
      <c r="G6771" s="95"/>
      <c r="H6771" s="33"/>
      <c r="I6771" s="33"/>
      <c r="J6771" s="95"/>
      <c r="K6771" s="33"/>
      <c r="L6771" s="33"/>
      <c r="M6771" s="232"/>
      <c r="N6771" s="210"/>
      <c r="O6771" s="120"/>
      <c r="P6771" s="46"/>
      <c r="Q6771" s="33"/>
      <c r="R6771" s="95"/>
      <c r="S6771" s="33"/>
      <c r="T6771" s="33"/>
      <c r="U6771" s="232"/>
      <c r="V6771" s="213"/>
      <c r="W6771" s="202" t="str" cm="1">
        <f t="array" ref="W6771">IF(SUM(LEN(B6771:V6771))=0,"",IF(OR(OR(ISBLANK(F6771),SUM(LEN(C6771),LEN(D6771))=0),AND(NOT(E6771="Unknown"),ISBLANK(J6771)),AND(NOT(O6771="Unknown"),ISBLANK(R6771))),"Missing Information", _xlfn._xlws.FILTER(_xlfn._xlws.FILTER(Table15[],(Table15[System-Owned Portion]&amp;Table15[If Material Anything Other than "Lead" in Column E,
Was Material Ever Previously Lead?]&amp;Table15[Customer-Owned Portion])=(E6771&amp;G6771&amp;O6771),""),{0,0,0,1})))</f>
        <v/>
      </c>
      <c r="X6771"/>
    </row>
    <row r="6772" spans="2:24" x14ac:dyDescent="0.35">
      <c r="B6772" s="208"/>
      <c r="C6772" s="33"/>
      <c r="D6772" s="33"/>
      <c r="E6772" s="47"/>
      <c r="F6772" s="46"/>
      <c r="G6772" s="95"/>
      <c r="H6772" s="33"/>
      <c r="I6772" s="33"/>
      <c r="J6772" s="95"/>
      <c r="K6772" s="33"/>
      <c r="L6772" s="33"/>
      <c r="M6772" s="232"/>
      <c r="N6772" s="210"/>
      <c r="O6772" s="120"/>
      <c r="P6772" s="46"/>
      <c r="Q6772" s="33"/>
      <c r="R6772" s="95"/>
      <c r="S6772" s="33"/>
      <c r="T6772" s="33"/>
      <c r="U6772" s="232"/>
      <c r="V6772" s="213"/>
      <c r="W6772" s="202" t="str" cm="1">
        <f t="array" ref="W6772">IF(SUM(LEN(B6772:V6772))=0,"",IF(OR(OR(ISBLANK(F6772),SUM(LEN(C6772),LEN(D6772))=0),AND(NOT(E6772="Unknown"),ISBLANK(J6772)),AND(NOT(O6772="Unknown"),ISBLANK(R6772))),"Missing Information", _xlfn._xlws.FILTER(_xlfn._xlws.FILTER(Table15[],(Table15[System-Owned Portion]&amp;Table15[If Material Anything Other than "Lead" in Column E,
Was Material Ever Previously Lead?]&amp;Table15[Customer-Owned Portion])=(E6772&amp;G6772&amp;O6772),""),{0,0,0,1})))</f>
        <v/>
      </c>
      <c r="X6772"/>
    </row>
    <row r="6773" spans="2:24" x14ac:dyDescent="0.35">
      <c r="B6773" s="208"/>
      <c r="C6773" s="33"/>
      <c r="D6773" s="33"/>
      <c r="E6773" s="47"/>
      <c r="F6773" s="46"/>
      <c r="G6773" s="95"/>
      <c r="H6773" s="33"/>
      <c r="I6773" s="33"/>
      <c r="J6773" s="95"/>
      <c r="K6773" s="33"/>
      <c r="L6773" s="33"/>
      <c r="M6773" s="232"/>
      <c r="N6773" s="210"/>
      <c r="O6773" s="120"/>
      <c r="P6773" s="46"/>
      <c r="Q6773" s="33"/>
      <c r="R6773" s="95"/>
      <c r="S6773" s="33"/>
      <c r="T6773" s="33"/>
      <c r="U6773" s="232"/>
      <c r="V6773" s="213"/>
      <c r="W6773" s="202" t="str" cm="1">
        <f t="array" ref="W6773">IF(SUM(LEN(B6773:V6773))=0,"",IF(OR(OR(ISBLANK(F6773),SUM(LEN(C6773),LEN(D6773))=0),AND(NOT(E6773="Unknown"),ISBLANK(J6773)),AND(NOT(O6773="Unknown"),ISBLANK(R6773))),"Missing Information", _xlfn._xlws.FILTER(_xlfn._xlws.FILTER(Table15[],(Table15[System-Owned Portion]&amp;Table15[If Material Anything Other than "Lead" in Column E,
Was Material Ever Previously Lead?]&amp;Table15[Customer-Owned Portion])=(E6773&amp;G6773&amp;O6773),""),{0,0,0,1})))</f>
        <v/>
      </c>
      <c r="X6773"/>
    </row>
    <row r="6774" spans="2:24" x14ac:dyDescent="0.35">
      <c r="B6774" s="208"/>
      <c r="C6774" s="33"/>
      <c r="D6774" s="33"/>
      <c r="E6774" s="47"/>
      <c r="F6774" s="46"/>
      <c r="G6774" s="95"/>
      <c r="H6774" s="33"/>
      <c r="I6774" s="33"/>
      <c r="J6774" s="95"/>
      <c r="K6774" s="33"/>
      <c r="L6774" s="33"/>
      <c r="M6774" s="232"/>
      <c r="N6774" s="210"/>
      <c r="O6774" s="120"/>
      <c r="P6774" s="46"/>
      <c r="Q6774" s="33"/>
      <c r="R6774" s="95"/>
      <c r="S6774" s="33"/>
      <c r="T6774" s="33"/>
      <c r="U6774" s="232"/>
      <c r="V6774" s="213"/>
      <c r="W6774" s="202" t="str" cm="1">
        <f t="array" ref="W6774">IF(SUM(LEN(B6774:V6774))=0,"",IF(OR(OR(ISBLANK(F6774),SUM(LEN(C6774),LEN(D6774))=0),AND(NOT(E6774="Unknown"),ISBLANK(J6774)),AND(NOT(O6774="Unknown"),ISBLANK(R6774))),"Missing Information", _xlfn._xlws.FILTER(_xlfn._xlws.FILTER(Table15[],(Table15[System-Owned Portion]&amp;Table15[If Material Anything Other than "Lead" in Column E,
Was Material Ever Previously Lead?]&amp;Table15[Customer-Owned Portion])=(E6774&amp;G6774&amp;O6774),""),{0,0,0,1})))</f>
        <v/>
      </c>
      <c r="X6774"/>
    </row>
    <row r="6775" spans="2:24" x14ac:dyDescent="0.35">
      <c r="B6775" s="208"/>
      <c r="C6775" s="33"/>
      <c r="D6775" s="33"/>
      <c r="E6775" s="47"/>
      <c r="F6775" s="46"/>
      <c r="G6775" s="95"/>
      <c r="H6775" s="33"/>
      <c r="I6775" s="33"/>
      <c r="J6775" s="95"/>
      <c r="K6775" s="33"/>
      <c r="L6775" s="33"/>
      <c r="M6775" s="232"/>
      <c r="N6775" s="210"/>
      <c r="O6775" s="120"/>
      <c r="P6775" s="46"/>
      <c r="Q6775" s="33"/>
      <c r="R6775" s="95"/>
      <c r="S6775" s="33"/>
      <c r="T6775" s="33"/>
      <c r="U6775" s="232"/>
      <c r="V6775" s="213"/>
      <c r="W6775" s="202" t="str" cm="1">
        <f t="array" ref="W6775">IF(SUM(LEN(B6775:V6775))=0,"",IF(OR(OR(ISBLANK(F6775),SUM(LEN(C6775),LEN(D6775))=0),AND(NOT(E6775="Unknown"),ISBLANK(J6775)),AND(NOT(O6775="Unknown"),ISBLANK(R6775))),"Missing Information", _xlfn._xlws.FILTER(_xlfn._xlws.FILTER(Table15[],(Table15[System-Owned Portion]&amp;Table15[If Material Anything Other than "Lead" in Column E,
Was Material Ever Previously Lead?]&amp;Table15[Customer-Owned Portion])=(E6775&amp;G6775&amp;O6775),""),{0,0,0,1})))</f>
        <v/>
      </c>
      <c r="X6775"/>
    </row>
    <row r="6776" spans="2:24" x14ac:dyDescent="0.35">
      <c r="B6776" s="208"/>
      <c r="C6776" s="33"/>
      <c r="D6776" s="33"/>
      <c r="E6776" s="47"/>
      <c r="F6776" s="46"/>
      <c r="G6776" s="95"/>
      <c r="H6776" s="33"/>
      <c r="I6776" s="33"/>
      <c r="J6776" s="95"/>
      <c r="K6776" s="33"/>
      <c r="L6776" s="33"/>
      <c r="M6776" s="232"/>
      <c r="N6776" s="210"/>
      <c r="O6776" s="120"/>
      <c r="P6776" s="46"/>
      <c r="Q6776" s="33"/>
      <c r="R6776" s="95"/>
      <c r="S6776" s="33"/>
      <c r="T6776" s="33"/>
      <c r="U6776" s="232"/>
      <c r="V6776" s="213"/>
      <c r="W6776" s="202" t="str" cm="1">
        <f t="array" ref="W6776">IF(SUM(LEN(B6776:V6776))=0,"",IF(OR(OR(ISBLANK(F6776),SUM(LEN(C6776),LEN(D6776))=0),AND(NOT(E6776="Unknown"),ISBLANK(J6776)),AND(NOT(O6776="Unknown"),ISBLANK(R6776))),"Missing Information", _xlfn._xlws.FILTER(_xlfn._xlws.FILTER(Table15[],(Table15[System-Owned Portion]&amp;Table15[If Material Anything Other than "Lead" in Column E,
Was Material Ever Previously Lead?]&amp;Table15[Customer-Owned Portion])=(E6776&amp;G6776&amp;O6776),""),{0,0,0,1})))</f>
        <v/>
      </c>
      <c r="X6776"/>
    </row>
    <row r="6777" spans="2:24" x14ac:dyDescent="0.35">
      <c r="B6777" s="208"/>
      <c r="C6777" s="33"/>
      <c r="D6777" s="33"/>
      <c r="E6777" s="47"/>
      <c r="F6777" s="46"/>
      <c r="G6777" s="95"/>
      <c r="H6777" s="33"/>
      <c r="I6777" s="33"/>
      <c r="J6777" s="95"/>
      <c r="K6777" s="33"/>
      <c r="L6777" s="33"/>
      <c r="M6777" s="232"/>
      <c r="N6777" s="210"/>
      <c r="O6777" s="120"/>
      <c r="P6777" s="46"/>
      <c r="Q6777" s="33"/>
      <c r="R6777" s="95"/>
      <c r="S6777" s="33"/>
      <c r="T6777" s="33"/>
      <c r="U6777" s="232"/>
      <c r="V6777" s="213"/>
      <c r="W6777" s="202" t="str" cm="1">
        <f t="array" ref="W6777">IF(SUM(LEN(B6777:V6777))=0,"",IF(OR(OR(ISBLANK(F6777),SUM(LEN(C6777),LEN(D6777))=0),AND(NOT(E6777="Unknown"),ISBLANK(J6777)),AND(NOT(O6777="Unknown"),ISBLANK(R6777))),"Missing Information", _xlfn._xlws.FILTER(_xlfn._xlws.FILTER(Table15[],(Table15[System-Owned Portion]&amp;Table15[If Material Anything Other than "Lead" in Column E,
Was Material Ever Previously Lead?]&amp;Table15[Customer-Owned Portion])=(E6777&amp;G6777&amp;O6777),""),{0,0,0,1})))</f>
        <v/>
      </c>
      <c r="X6777"/>
    </row>
    <row r="6778" spans="2:24" x14ac:dyDescent="0.35">
      <c r="B6778" s="208"/>
      <c r="C6778" s="33"/>
      <c r="D6778" s="33"/>
      <c r="E6778" s="47"/>
      <c r="F6778" s="46"/>
      <c r="G6778" s="95"/>
      <c r="H6778" s="33"/>
      <c r="I6778" s="33"/>
      <c r="J6778" s="95"/>
      <c r="K6778" s="33"/>
      <c r="L6778" s="33"/>
      <c r="M6778" s="232"/>
      <c r="N6778" s="210"/>
      <c r="O6778" s="120"/>
      <c r="P6778" s="46"/>
      <c r="Q6778" s="33"/>
      <c r="R6778" s="95"/>
      <c r="S6778" s="33"/>
      <c r="T6778" s="33"/>
      <c r="U6778" s="232"/>
      <c r="V6778" s="213"/>
      <c r="W6778" s="202" t="str" cm="1">
        <f t="array" ref="W6778">IF(SUM(LEN(B6778:V6778))=0,"",IF(OR(OR(ISBLANK(F6778),SUM(LEN(C6778),LEN(D6778))=0),AND(NOT(E6778="Unknown"),ISBLANK(J6778)),AND(NOT(O6778="Unknown"),ISBLANK(R6778))),"Missing Information", _xlfn._xlws.FILTER(_xlfn._xlws.FILTER(Table15[],(Table15[System-Owned Portion]&amp;Table15[If Material Anything Other than "Lead" in Column E,
Was Material Ever Previously Lead?]&amp;Table15[Customer-Owned Portion])=(E6778&amp;G6778&amp;O6778),""),{0,0,0,1})))</f>
        <v/>
      </c>
      <c r="X6778"/>
    </row>
    <row r="6779" spans="2:24" x14ac:dyDescent="0.35">
      <c r="B6779" s="208"/>
      <c r="C6779" s="33"/>
      <c r="D6779" s="33"/>
      <c r="E6779" s="47"/>
      <c r="F6779" s="46"/>
      <c r="G6779" s="95"/>
      <c r="H6779" s="33"/>
      <c r="I6779" s="33"/>
      <c r="J6779" s="95"/>
      <c r="K6779" s="33"/>
      <c r="L6779" s="33"/>
      <c r="M6779" s="232"/>
      <c r="N6779" s="210"/>
      <c r="O6779" s="120"/>
      <c r="P6779" s="46"/>
      <c r="Q6779" s="33"/>
      <c r="R6779" s="95"/>
      <c r="S6779" s="33"/>
      <c r="T6779" s="33"/>
      <c r="U6779" s="232"/>
      <c r="V6779" s="213"/>
      <c r="W6779" s="202" t="str" cm="1">
        <f t="array" ref="W6779">IF(SUM(LEN(B6779:V6779))=0,"",IF(OR(OR(ISBLANK(F6779),SUM(LEN(C6779),LEN(D6779))=0),AND(NOT(E6779="Unknown"),ISBLANK(J6779)),AND(NOT(O6779="Unknown"),ISBLANK(R6779))),"Missing Information", _xlfn._xlws.FILTER(_xlfn._xlws.FILTER(Table15[],(Table15[System-Owned Portion]&amp;Table15[If Material Anything Other than "Lead" in Column E,
Was Material Ever Previously Lead?]&amp;Table15[Customer-Owned Portion])=(E6779&amp;G6779&amp;O6779),""),{0,0,0,1})))</f>
        <v/>
      </c>
      <c r="X6779"/>
    </row>
    <row r="6780" spans="2:24" x14ac:dyDescent="0.35">
      <c r="B6780" s="208"/>
      <c r="C6780" s="33"/>
      <c r="D6780" s="33"/>
      <c r="E6780" s="47"/>
      <c r="F6780" s="46"/>
      <c r="G6780" s="95"/>
      <c r="H6780" s="33"/>
      <c r="I6780" s="33"/>
      <c r="J6780" s="95"/>
      <c r="K6780" s="33"/>
      <c r="L6780" s="33"/>
      <c r="M6780" s="232"/>
      <c r="N6780" s="210"/>
      <c r="O6780" s="120"/>
      <c r="P6780" s="46"/>
      <c r="Q6780" s="33"/>
      <c r="R6780" s="95"/>
      <c r="S6780" s="33"/>
      <c r="T6780" s="33"/>
      <c r="U6780" s="232"/>
      <c r="V6780" s="213"/>
      <c r="W6780" s="202" t="str" cm="1">
        <f t="array" ref="W6780">IF(SUM(LEN(B6780:V6780))=0,"",IF(OR(OR(ISBLANK(F6780),SUM(LEN(C6780),LEN(D6780))=0),AND(NOT(E6780="Unknown"),ISBLANK(J6780)),AND(NOT(O6780="Unknown"),ISBLANK(R6780))),"Missing Information", _xlfn._xlws.FILTER(_xlfn._xlws.FILTER(Table15[],(Table15[System-Owned Portion]&amp;Table15[If Material Anything Other than "Lead" in Column E,
Was Material Ever Previously Lead?]&amp;Table15[Customer-Owned Portion])=(E6780&amp;G6780&amp;O6780),""),{0,0,0,1})))</f>
        <v/>
      </c>
      <c r="X6780"/>
    </row>
    <row r="6781" spans="2:24" x14ac:dyDescent="0.35">
      <c r="B6781" s="208"/>
      <c r="C6781" s="33"/>
      <c r="D6781" s="33"/>
      <c r="E6781" s="47"/>
      <c r="F6781" s="46"/>
      <c r="G6781" s="95"/>
      <c r="H6781" s="33"/>
      <c r="I6781" s="33"/>
      <c r="J6781" s="95"/>
      <c r="K6781" s="33"/>
      <c r="L6781" s="33"/>
      <c r="M6781" s="232"/>
      <c r="N6781" s="210"/>
      <c r="O6781" s="120"/>
      <c r="P6781" s="46"/>
      <c r="Q6781" s="33"/>
      <c r="R6781" s="95"/>
      <c r="S6781" s="33"/>
      <c r="T6781" s="33"/>
      <c r="U6781" s="232"/>
      <c r="V6781" s="213"/>
      <c r="W6781" s="202" t="str" cm="1">
        <f t="array" ref="W6781">IF(SUM(LEN(B6781:V6781))=0,"",IF(OR(OR(ISBLANK(F6781),SUM(LEN(C6781),LEN(D6781))=0),AND(NOT(E6781="Unknown"),ISBLANK(J6781)),AND(NOT(O6781="Unknown"),ISBLANK(R6781))),"Missing Information", _xlfn._xlws.FILTER(_xlfn._xlws.FILTER(Table15[],(Table15[System-Owned Portion]&amp;Table15[If Material Anything Other than "Lead" in Column E,
Was Material Ever Previously Lead?]&amp;Table15[Customer-Owned Portion])=(E6781&amp;G6781&amp;O6781),""),{0,0,0,1})))</f>
        <v/>
      </c>
      <c r="X6781"/>
    </row>
    <row r="6782" spans="2:24" x14ac:dyDescent="0.35">
      <c r="B6782" s="208"/>
      <c r="C6782" s="33"/>
      <c r="D6782" s="33"/>
      <c r="E6782" s="47"/>
      <c r="F6782" s="46"/>
      <c r="G6782" s="95"/>
      <c r="H6782" s="33"/>
      <c r="I6782" s="33"/>
      <c r="J6782" s="95"/>
      <c r="K6782" s="33"/>
      <c r="L6782" s="33"/>
      <c r="M6782" s="232"/>
      <c r="N6782" s="210"/>
      <c r="O6782" s="120"/>
      <c r="P6782" s="46"/>
      <c r="Q6782" s="33"/>
      <c r="R6782" s="95"/>
      <c r="S6782" s="33"/>
      <c r="T6782" s="33"/>
      <c r="U6782" s="232"/>
      <c r="V6782" s="213"/>
      <c r="W6782" s="202" t="str" cm="1">
        <f t="array" ref="W6782">IF(SUM(LEN(B6782:V6782))=0,"",IF(OR(OR(ISBLANK(F6782),SUM(LEN(C6782),LEN(D6782))=0),AND(NOT(E6782="Unknown"),ISBLANK(J6782)),AND(NOT(O6782="Unknown"),ISBLANK(R6782))),"Missing Information", _xlfn._xlws.FILTER(_xlfn._xlws.FILTER(Table15[],(Table15[System-Owned Portion]&amp;Table15[If Material Anything Other than "Lead" in Column E,
Was Material Ever Previously Lead?]&amp;Table15[Customer-Owned Portion])=(E6782&amp;G6782&amp;O6782),""),{0,0,0,1})))</f>
        <v/>
      </c>
      <c r="X6782"/>
    </row>
    <row r="6783" spans="2:24" x14ac:dyDescent="0.35">
      <c r="B6783" s="208"/>
      <c r="C6783" s="33"/>
      <c r="D6783" s="33"/>
      <c r="E6783" s="47"/>
      <c r="F6783" s="46"/>
      <c r="G6783" s="95"/>
      <c r="H6783" s="33"/>
      <c r="I6783" s="33"/>
      <c r="J6783" s="95"/>
      <c r="K6783" s="33"/>
      <c r="L6783" s="33"/>
      <c r="M6783" s="232"/>
      <c r="N6783" s="210"/>
      <c r="O6783" s="120"/>
      <c r="P6783" s="46"/>
      <c r="Q6783" s="33"/>
      <c r="R6783" s="95"/>
      <c r="S6783" s="33"/>
      <c r="T6783" s="33"/>
      <c r="U6783" s="232"/>
      <c r="V6783" s="213"/>
      <c r="W6783" s="202" t="str" cm="1">
        <f t="array" ref="W6783">IF(SUM(LEN(B6783:V6783))=0,"",IF(OR(OR(ISBLANK(F6783),SUM(LEN(C6783),LEN(D6783))=0),AND(NOT(E6783="Unknown"),ISBLANK(J6783)),AND(NOT(O6783="Unknown"),ISBLANK(R6783))),"Missing Information", _xlfn._xlws.FILTER(_xlfn._xlws.FILTER(Table15[],(Table15[System-Owned Portion]&amp;Table15[If Material Anything Other than "Lead" in Column E,
Was Material Ever Previously Lead?]&amp;Table15[Customer-Owned Portion])=(E6783&amp;G6783&amp;O6783),""),{0,0,0,1})))</f>
        <v/>
      </c>
      <c r="X6783"/>
    </row>
    <row r="6784" spans="2:24" x14ac:dyDescent="0.35">
      <c r="B6784" s="208"/>
      <c r="C6784" s="33"/>
      <c r="D6784" s="33"/>
      <c r="E6784" s="47"/>
      <c r="F6784" s="46"/>
      <c r="G6784" s="95"/>
      <c r="H6784" s="33"/>
      <c r="I6784" s="33"/>
      <c r="J6784" s="95"/>
      <c r="K6784" s="33"/>
      <c r="L6784" s="33"/>
      <c r="M6784" s="232"/>
      <c r="N6784" s="210"/>
      <c r="O6784" s="120"/>
      <c r="P6784" s="46"/>
      <c r="Q6784" s="33"/>
      <c r="R6784" s="95"/>
      <c r="S6784" s="33"/>
      <c r="T6784" s="33"/>
      <c r="U6784" s="232"/>
      <c r="V6784" s="213"/>
      <c r="W6784" s="202" t="str" cm="1">
        <f t="array" ref="W6784">IF(SUM(LEN(B6784:V6784))=0,"",IF(OR(OR(ISBLANK(F6784),SUM(LEN(C6784),LEN(D6784))=0),AND(NOT(E6784="Unknown"),ISBLANK(J6784)),AND(NOT(O6784="Unknown"),ISBLANK(R6784))),"Missing Information", _xlfn._xlws.FILTER(_xlfn._xlws.FILTER(Table15[],(Table15[System-Owned Portion]&amp;Table15[If Material Anything Other than "Lead" in Column E,
Was Material Ever Previously Lead?]&amp;Table15[Customer-Owned Portion])=(E6784&amp;G6784&amp;O6784),""),{0,0,0,1})))</f>
        <v/>
      </c>
      <c r="X6784"/>
    </row>
    <row r="6785" spans="2:24" x14ac:dyDescent="0.35">
      <c r="B6785" s="208"/>
      <c r="C6785" s="33"/>
      <c r="D6785" s="33"/>
      <c r="E6785" s="47"/>
      <c r="F6785" s="46"/>
      <c r="G6785" s="95"/>
      <c r="H6785" s="33"/>
      <c r="I6785" s="33"/>
      <c r="J6785" s="95"/>
      <c r="K6785" s="33"/>
      <c r="L6785" s="33"/>
      <c r="M6785" s="232"/>
      <c r="N6785" s="210"/>
      <c r="O6785" s="120"/>
      <c r="P6785" s="46"/>
      <c r="Q6785" s="33"/>
      <c r="R6785" s="95"/>
      <c r="S6785" s="33"/>
      <c r="T6785" s="33"/>
      <c r="U6785" s="232"/>
      <c r="V6785" s="213"/>
      <c r="W6785" s="202" t="str" cm="1">
        <f t="array" ref="W6785">IF(SUM(LEN(B6785:V6785))=0,"",IF(OR(OR(ISBLANK(F6785),SUM(LEN(C6785),LEN(D6785))=0),AND(NOT(E6785="Unknown"),ISBLANK(J6785)),AND(NOT(O6785="Unknown"),ISBLANK(R6785))),"Missing Information", _xlfn._xlws.FILTER(_xlfn._xlws.FILTER(Table15[],(Table15[System-Owned Portion]&amp;Table15[If Material Anything Other than "Lead" in Column E,
Was Material Ever Previously Lead?]&amp;Table15[Customer-Owned Portion])=(E6785&amp;G6785&amp;O6785),""),{0,0,0,1})))</f>
        <v/>
      </c>
      <c r="X6785"/>
    </row>
    <row r="6786" spans="2:24" x14ac:dyDescent="0.35">
      <c r="B6786" s="208"/>
      <c r="C6786" s="33"/>
      <c r="D6786" s="33"/>
      <c r="E6786" s="47"/>
      <c r="F6786" s="46"/>
      <c r="G6786" s="95"/>
      <c r="H6786" s="33"/>
      <c r="I6786" s="33"/>
      <c r="J6786" s="95"/>
      <c r="K6786" s="33"/>
      <c r="L6786" s="33"/>
      <c r="M6786" s="232"/>
      <c r="N6786" s="210"/>
      <c r="O6786" s="120"/>
      <c r="P6786" s="46"/>
      <c r="Q6786" s="33"/>
      <c r="R6786" s="95"/>
      <c r="S6786" s="33"/>
      <c r="T6786" s="33"/>
      <c r="U6786" s="232"/>
      <c r="V6786" s="213"/>
      <c r="W6786" s="202" t="str" cm="1">
        <f t="array" ref="W6786">IF(SUM(LEN(B6786:V6786))=0,"",IF(OR(OR(ISBLANK(F6786),SUM(LEN(C6786),LEN(D6786))=0),AND(NOT(E6786="Unknown"),ISBLANK(J6786)),AND(NOT(O6786="Unknown"),ISBLANK(R6786))),"Missing Information", _xlfn._xlws.FILTER(_xlfn._xlws.FILTER(Table15[],(Table15[System-Owned Portion]&amp;Table15[If Material Anything Other than "Lead" in Column E,
Was Material Ever Previously Lead?]&amp;Table15[Customer-Owned Portion])=(E6786&amp;G6786&amp;O6786),""),{0,0,0,1})))</f>
        <v/>
      </c>
      <c r="X6786"/>
    </row>
    <row r="6787" spans="2:24" x14ac:dyDescent="0.35">
      <c r="B6787" s="208"/>
      <c r="C6787" s="33"/>
      <c r="D6787" s="33"/>
      <c r="E6787" s="47"/>
      <c r="F6787" s="46"/>
      <c r="G6787" s="95"/>
      <c r="H6787" s="33"/>
      <c r="I6787" s="33"/>
      <c r="J6787" s="95"/>
      <c r="K6787" s="33"/>
      <c r="L6787" s="33"/>
      <c r="M6787" s="232"/>
      <c r="N6787" s="210"/>
      <c r="O6787" s="120"/>
      <c r="P6787" s="46"/>
      <c r="Q6787" s="33"/>
      <c r="R6787" s="95"/>
      <c r="S6787" s="33"/>
      <c r="T6787" s="33"/>
      <c r="U6787" s="232"/>
      <c r="V6787" s="213"/>
      <c r="W6787" s="202" t="str" cm="1">
        <f t="array" ref="W6787">IF(SUM(LEN(B6787:V6787))=0,"",IF(OR(OR(ISBLANK(F6787),SUM(LEN(C6787),LEN(D6787))=0),AND(NOT(E6787="Unknown"),ISBLANK(J6787)),AND(NOT(O6787="Unknown"),ISBLANK(R6787))),"Missing Information", _xlfn._xlws.FILTER(_xlfn._xlws.FILTER(Table15[],(Table15[System-Owned Portion]&amp;Table15[If Material Anything Other than "Lead" in Column E,
Was Material Ever Previously Lead?]&amp;Table15[Customer-Owned Portion])=(E6787&amp;G6787&amp;O6787),""),{0,0,0,1})))</f>
        <v/>
      </c>
      <c r="X6787"/>
    </row>
    <row r="6788" spans="2:24" x14ac:dyDescent="0.35">
      <c r="B6788" s="208"/>
      <c r="C6788" s="33"/>
      <c r="D6788" s="33"/>
      <c r="E6788" s="47"/>
      <c r="F6788" s="46"/>
      <c r="G6788" s="95"/>
      <c r="H6788" s="33"/>
      <c r="I6788" s="33"/>
      <c r="J6788" s="95"/>
      <c r="K6788" s="33"/>
      <c r="L6788" s="33"/>
      <c r="M6788" s="232"/>
      <c r="N6788" s="210"/>
      <c r="O6788" s="120"/>
      <c r="P6788" s="46"/>
      <c r="Q6788" s="33"/>
      <c r="R6788" s="95"/>
      <c r="S6788" s="33"/>
      <c r="T6788" s="33"/>
      <c r="U6788" s="232"/>
      <c r="V6788" s="213"/>
      <c r="W6788" s="202" t="str" cm="1">
        <f t="array" ref="W6788">IF(SUM(LEN(B6788:V6788))=0,"",IF(OR(OR(ISBLANK(F6788),SUM(LEN(C6788),LEN(D6788))=0),AND(NOT(E6788="Unknown"),ISBLANK(J6788)),AND(NOT(O6788="Unknown"),ISBLANK(R6788))),"Missing Information", _xlfn._xlws.FILTER(_xlfn._xlws.FILTER(Table15[],(Table15[System-Owned Portion]&amp;Table15[If Material Anything Other than "Lead" in Column E,
Was Material Ever Previously Lead?]&amp;Table15[Customer-Owned Portion])=(E6788&amp;G6788&amp;O6788),""),{0,0,0,1})))</f>
        <v/>
      </c>
      <c r="X6788"/>
    </row>
    <row r="6789" spans="2:24" x14ac:dyDescent="0.35">
      <c r="B6789" s="208"/>
      <c r="C6789" s="33"/>
      <c r="D6789" s="33"/>
      <c r="E6789" s="47"/>
      <c r="F6789" s="46"/>
      <c r="G6789" s="95"/>
      <c r="H6789" s="33"/>
      <c r="I6789" s="33"/>
      <c r="J6789" s="95"/>
      <c r="K6789" s="33"/>
      <c r="L6789" s="33"/>
      <c r="M6789" s="232"/>
      <c r="N6789" s="210"/>
      <c r="O6789" s="120"/>
      <c r="P6789" s="46"/>
      <c r="Q6789" s="33"/>
      <c r="R6789" s="95"/>
      <c r="S6789" s="33"/>
      <c r="T6789" s="33"/>
      <c r="U6789" s="232"/>
      <c r="V6789" s="213"/>
      <c r="W6789" s="202" t="str" cm="1">
        <f t="array" ref="W6789">IF(SUM(LEN(B6789:V6789))=0,"",IF(OR(OR(ISBLANK(F6789),SUM(LEN(C6789),LEN(D6789))=0),AND(NOT(E6789="Unknown"),ISBLANK(J6789)),AND(NOT(O6789="Unknown"),ISBLANK(R6789))),"Missing Information", _xlfn._xlws.FILTER(_xlfn._xlws.FILTER(Table15[],(Table15[System-Owned Portion]&amp;Table15[If Material Anything Other than "Lead" in Column E,
Was Material Ever Previously Lead?]&amp;Table15[Customer-Owned Portion])=(E6789&amp;G6789&amp;O6789),""),{0,0,0,1})))</f>
        <v/>
      </c>
      <c r="X6789"/>
    </row>
    <row r="6790" spans="2:24" x14ac:dyDescent="0.35">
      <c r="B6790" s="208"/>
      <c r="C6790" s="33"/>
      <c r="D6790" s="33"/>
      <c r="E6790" s="47"/>
      <c r="F6790" s="46"/>
      <c r="G6790" s="95"/>
      <c r="H6790" s="33"/>
      <c r="I6790" s="33"/>
      <c r="J6790" s="95"/>
      <c r="K6790" s="33"/>
      <c r="L6790" s="33"/>
      <c r="M6790" s="232"/>
      <c r="N6790" s="210"/>
      <c r="O6790" s="120"/>
      <c r="P6790" s="46"/>
      <c r="Q6790" s="33"/>
      <c r="R6790" s="95"/>
      <c r="S6790" s="33"/>
      <c r="T6790" s="33"/>
      <c r="U6790" s="232"/>
      <c r="V6790" s="213"/>
      <c r="W6790" s="202" t="str" cm="1">
        <f t="array" ref="W6790">IF(SUM(LEN(B6790:V6790))=0,"",IF(OR(OR(ISBLANK(F6790),SUM(LEN(C6790),LEN(D6790))=0),AND(NOT(E6790="Unknown"),ISBLANK(J6790)),AND(NOT(O6790="Unknown"),ISBLANK(R6790))),"Missing Information", _xlfn._xlws.FILTER(_xlfn._xlws.FILTER(Table15[],(Table15[System-Owned Portion]&amp;Table15[If Material Anything Other than "Lead" in Column E,
Was Material Ever Previously Lead?]&amp;Table15[Customer-Owned Portion])=(E6790&amp;G6790&amp;O6790),""),{0,0,0,1})))</f>
        <v/>
      </c>
      <c r="X6790"/>
    </row>
    <row r="6791" spans="2:24" x14ac:dyDescent="0.35">
      <c r="B6791" s="208"/>
      <c r="C6791" s="33"/>
      <c r="D6791" s="33"/>
      <c r="E6791" s="47"/>
      <c r="F6791" s="46"/>
      <c r="G6791" s="95"/>
      <c r="H6791" s="33"/>
      <c r="I6791" s="33"/>
      <c r="J6791" s="95"/>
      <c r="K6791" s="33"/>
      <c r="L6791" s="33"/>
      <c r="M6791" s="232"/>
      <c r="N6791" s="210"/>
      <c r="O6791" s="120"/>
      <c r="P6791" s="46"/>
      <c r="Q6791" s="33"/>
      <c r="R6791" s="95"/>
      <c r="S6791" s="33"/>
      <c r="T6791" s="33"/>
      <c r="U6791" s="232"/>
      <c r="V6791" s="213"/>
      <c r="W6791" s="202" t="str" cm="1">
        <f t="array" ref="W6791">IF(SUM(LEN(B6791:V6791))=0,"",IF(OR(OR(ISBLANK(F6791),SUM(LEN(C6791),LEN(D6791))=0),AND(NOT(E6791="Unknown"),ISBLANK(J6791)),AND(NOT(O6791="Unknown"),ISBLANK(R6791))),"Missing Information", _xlfn._xlws.FILTER(_xlfn._xlws.FILTER(Table15[],(Table15[System-Owned Portion]&amp;Table15[If Material Anything Other than "Lead" in Column E,
Was Material Ever Previously Lead?]&amp;Table15[Customer-Owned Portion])=(E6791&amp;G6791&amp;O6791),""),{0,0,0,1})))</f>
        <v/>
      </c>
      <c r="X6791"/>
    </row>
    <row r="6792" spans="2:24" x14ac:dyDescent="0.35">
      <c r="B6792" s="208"/>
      <c r="C6792" s="33"/>
      <c r="D6792" s="33"/>
      <c r="E6792" s="47"/>
      <c r="F6792" s="46"/>
      <c r="G6792" s="95"/>
      <c r="H6792" s="33"/>
      <c r="I6792" s="33"/>
      <c r="J6792" s="95"/>
      <c r="K6792" s="33"/>
      <c r="L6792" s="33"/>
      <c r="M6792" s="232"/>
      <c r="N6792" s="210"/>
      <c r="O6792" s="120"/>
      <c r="P6792" s="46"/>
      <c r="Q6792" s="33"/>
      <c r="R6792" s="95"/>
      <c r="S6792" s="33"/>
      <c r="T6792" s="33"/>
      <c r="U6792" s="232"/>
      <c r="V6792" s="213"/>
      <c r="W6792" s="202" t="str" cm="1">
        <f t="array" ref="W6792">IF(SUM(LEN(B6792:V6792))=0,"",IF(OR(OR(ISBLANK(F6792),SUM(LEN(C6792),LEN(D6792))=0),AND(NOT(E6792="Unknown"),ISBLANK(J6792)),AND(NOT(O6792="Unknown"),ISBLANK(R6792))),"Missing Information", _xlfn._xlws.FILTER(_xlfn._xlws.FILTER(Table15[],(Table15[System-Owned Portion]&amp;Table15[If Material Anything Other than "Lead" in Column E,
Was Material Ever Previously Lead?]&amp;Table15[Customer-Owned Portion])=(E6792&amp;G6792&amp;O6792),""),{0,0,0,1})))</f>
        <v/>
      </c>
      <c r="X6792"/>
    </row>
    <row r="6793" spans="2:24" x14ac:dyDescent="0.35">
      <c r="B6793" s="208"/>
      <c r="C6793" s="33"/>
      <c r="D6793" s="33"/>
      <c r="E6793" s="47"/>
      <c r="F6793" s="46"/>
      <c r="G6793" s="95"/>
      <c r="H6793" s="33"/>
      <c r="I6793" s="33"/>
      <c r="J6793" s="95"/>
      <c r="K6793" s="33"/>
      <c r="L6793" s="33"/>
      <c r="M6793" s="232"/>
      <c r="N6793" s="210"/>
      <c r="O6793" s="120"/>
      <c r="P6793" s="46"/>
      <c r="Q6793" s="33"/>
      <c r="R6793" s="95"/>
      <c r="S6793" s="33"/>
      <c r="T6793" s="33"/>
      <c r="U6793" s="232"/>
      <c r="V6793" s="213"/>
      <c r="W6793" s="202" t="str" cm="1">
        <f t="array" ref="W6793">IF(SUM(LEN(B6793:V6793))=0,"",IF(OR(OR(ISBLANK(F6793),SUM(LEN(C6793),LEN(D6793))=0),AND(NOT(E6793="Unknown"),ISBLANK(J6793)),AND(NOT(O6793="Unknown"),ISBLANK(R6793))),"Missing Information", _xlfn._xlws.FILTER(_xlfn._xlws.FILTER(Table15[],(Table15[System-Owned Portion]&amp;Table15[If Material Anything Other than "Lead" in Column E,
Was Material Ever Previously Lead?]&amp;Table15[Customer-Owned Portion])=(E6793&amp;G6793&amp;O6793),""),{0,0,0,1})))</f>
        <v/>
      </c>
      <c r="X6793"/>
    </row>
    <row r="6794" spans="2:24" x14ac:dyDescent="0.35">
      <c r="B6794" s="208"/>
      <c r="C6794" s="33"/>
      <c r="D6794" s="33"/>
      <c r="E6794" s="47"/>
      <c r="F6794" s="46"/>
      <c r="G6794" s="95"/>
      <c r="H6794" s="33"/>
      <c r="I6794" s="33"/>
      <c r="J6794" s="95"/>
      <c r="K6794" s="33"/>
      <c r="L6794" s="33"/>
      <c r="M6794" s="232"/>
      <c r="N6794" s="210"/>
      <c r="O6794" s="120"/>
      <c r="P6794" s="46"/>
      <c r="Q6794" s="33"/>
      <c r="R6794" s="95"/>
      <c r="S6794" s="33"/>
      <c r="T6794" s="33"/>
      <c r="U6794" s="232"/>
      <c r="V6794" s="213"/>
      <c r="W6794" s="202" t="str" cm="1">
        <f t="array" ref="W6794">IF(SUM(LEN(B6794:V6794))=0,"",IF(OR(OR(ISBLANK(F6794),SUM(LEN(C6794),LEN(D6794))=0),AND(NOT(E6794="Unknown"),ISBLANK(J6794)),AND(NOT(O6794="Unknown"),ISBLANK(R6794))),"Missing Information", _xlfn._xlws.FILTER(_xlfn._xlws.FILTER(Table15[],(Table15[System-Owned Portion]&amp;Table15[If Material Anything Other than "Lead" in Column E,
Was Material Ever Previously Lead?]&amp;Table15[Customer-Owned Portion])=(E6794&amp;G6794&amp;O6794),""),{0,0,0,1})))</f>
        <v/>
      </c>
      <c r="X6794"/>
    </row>
    <row r="6795" spans="2:24" x14ac:dyDescent="0.35">
      <c r="B6795" s="208"/>
      <c r="C6795" s="33"/>
      <c r="D6795" s="33"/>
      <c r="E6795" s="47"/>
      <c r="F6795" s="46"/>
      <c r="G6795" s="95"/>
      <c r="H6795" s="33"/>
      <c r="I6795" s="33"/>
      <c r="J6795" s="95"/>
      <c r="K6795" s="33"/>
      <c r="L6795" s="33"/>
      <c r="M6795" s="232"/>
      <c r="N6795" s="210"/>
      <c r="O6795" s="120"/>
      <c r="P6795" s="46"/>
      <c r="Q6795" s="33"/>
      <c r="R6795" s="95"/>
      <c r="S6795" s="33"/>
      <c r="T6795" s="33"/>
      <c r="U6795" s="232"/>
      <c r="V6795" s="213"/>
      <c r="W6795" s="202" t="str" cm="1">
        <f t="array" ref="W6795">IF(SUM(LEN(B6795:V6795))=0,"",IF(OR(OR(ISBLANK(F6795),SUM(LEN(C6795),LEN(D6795))=0),AND(NOT(E6795="Unknown"),ISBLANK(J6795)),AND(NOT(O6795="Unknown"),ISBLANK(R6795))),"Missing Information", _xlfn._xlws.FILTER(_xlfn._xlws.FILTER(Table15[],(Table15[System-Owned Portion]&amp;Table15[If Material Anything Other than "Lead" in Column E,
Was Material Ever Previously Lead?]&amp;Table15[Customer-Owned Portion])=(E6795&amp;G6795&amp;O6795),""),{0,0,0,1})))</f>
        <v/>
      </c>
      <c r="X6795"/>
    </row>
    <row r="6796" spans="2:24" x14ac:dyDescent="0.35">
      <c r="B6796" s="208"/>
      <c r="C6796" s="33"/>
      <c r="D6796" s="33"/>
      <c r="E6796" s="47"/>
      <c r="F6796" s="46"/>
      <c r="G6796" s="95"/>
      <c r="H6796" s="33"/>
      <c r="I6796" s="33"/>
      <c r="J6796" s="95"/>
      <c r="K6796" s="33"/>
      <c r="L6796" s="33"/>
      <c r="M6796" s="232"/>
      <c r="N6796" s="210"/>
      <c r="O6796" s="120"/>
      <c r="P6796" s="46"/>
      <c r="Q6796" s="33"/>
      <c r="R6796" s="95"/>
      <c r="S6796" s="33"/>
      <c r="T6796" s="33"/>
      <c r="U6796" s="232"/>
      <c r="V6796" s="213"/>
      <c r="W6796" s="202" t="str" cm="1">
        <f t="array" ref="W6796">IF(SUM(LEN(B6796:V6796))=0,"",IF(OR(OR(ISBLANK(F6796),SUM(LEN(C6796),LEN(D6796))=0),AND(NOT(E6796="Unknown"),ISBLANK(J6796)),AND(NOT(O6796="Unknown"),ISBLANK(R6796))),"Missing Information", _xlfn._xlws.FILTER(_xlfn._xlws.FILTER(Table15[],(Table15[System-Owned Portion]&amp;Table15[If Material Anything Other than "Lead" in Column E,
Was Material Ever Previously Lead?]&amp;Table15[Customer-Owned Portion])=(E6796&amp;G6796&amp;O6796),""),{0,0,0,1})))</f>
        <v/>
      </c>
      <c r="X6796"/>
    </row>
    <row r="6797" spans="2:24" x14ac:dyDescent="0.35">
      <c r="B6797" s="208"/>
      <c r="C6797" s="33"/>
      <c r="D6797" s="33"/>
      <c r="E6797" s="47"/>
      <c r="F6797" s="46"/>
      <c r="G6797" s="95"/>
      <c r="H6797" s="33"/>
      <c r="I6797" s="33"/>
      <c r="J6797" s="95"/>
      <c r="K6797" s="33"/>
      <c r="L6797" s="33"/>
      <c r="M6797" s="232"/>
      <c r="N6797" s="210"/>
      <c r="O6797" s="120"/>
      <c r="P6797" s="46"/>
      <c r="Q6797" s="33"/>
      <c r="R6797" s="95"/>
      <c r="S6797" s="33"/>
      <c r="T6797" s="33"/>
      <c r="U6797" s="232"/>
      <c r="V6797" s="213"/>
      <c r="W6797" s="202" t="str" cm="1">
        <f t="array" ref="W6797">IF(SUM(LEN(B6797:V6797))=0,"",IF(OR(OR(ISBLANK(F6797),SUM(LEN(C6797),LEN(D6797))=0),AND(NOT(E6797="Unknown"),ISBLANK(J6797)),AND(NOT(O6797="Unknown"),ISBLANK(R6797))),"Missing Information", _xlfn._xlws.FILTER(_xlfn._xlws.FILTER(Table15[],(Table15[System-Owned Portion]&amp;Table15[If Material Anything Other than "Lead" in Column E,
Was Material Ever Previously Lead?]&amp;Table15[Customer-Owned Portion])=(E6797&amp;G6797&amp;O6797),""),{0,0,0,1})))</f>
        <v/>
      </c>
      <c r="X6797"/>
    </row>
    <row r="6798" spans="2:24" x14ac:dyDescent="0.35">
      <c r="B6798" s="208"/>
      <c r="C6798" s="33"/>
      <c r="D6798" s="33"/>
      <c r="E6798" s="47"/>
      <c r="F6798" s="46"/>
      <c r="G6798" s="95"/>
      <c r="H6798" s="33"/>
      <c r="I6798" s="33"/>
      <c r="J6798" s="95"/>
      <c r="K6798" s="33"/>
      <c r="L6798" s="33"/>
      <c r="M6798" s="232"/>
      <c r="N6798" s="210"/>
      <c r="O6798" s="120"/>
      <c r="P6798" s="46"/>
      <c r="Q6798" s="33"/>
      <c r="R6798" s="95"/>
      <c r="S6798" s="33"/>
      <c r="T6798" s="33"/>
      <c r="U6798" s="232"/>
      <c r="V6798" s="213"/>
      <c r="W6798" s="202" t="str" cm="1">
        <f t="array" ref="W6798">IF(SUM(LEN(B6798:V6798))=0,"",IF(OR(OR(ISBLANK(F6798),SUM(LEN(C6798),LEN(D6798))=0),AND(NOT(E6798="Unknown"),ISBLANK(J6798)),AND(NOT(O6798="Unknown"),ISBLANK(R6798))),"Missing Information", _xlfn._xlws.FILTER(_xlfn._xlws.FILTER(Table15[],(Table15[System-Owned Portion]&amp;Table15[If Material Anything Other than "Lead" in Column E,
Was Material Ever Previously Lead?]&amp;Table15[Customer-Owned Portion])=(E6798&amp;G6798&amp;O6798),""),{0,0,0,1})))</f>
        <v/>
      </c>
      <c r="X6798"/>
    </row>
    <row r="6799" spans="2:24" x14ac:dyDescent="0.35">
      <c r="B6799" s="208"/>
      <c r="C6799" s="33"/>
      <c r="D6799" s="33"/>
      <c r="E6799" s="47"/>
      <c r="F6799" s="46"/>
      <c r="G6799" s="95"/>
      <c r="H6799" s="33"/>
      <c r="I6799" s="33"/>
      <c r="J6799" s="95"/>
      <c r="K6799" s="33"/>
      <c r="L6799" s="33"/>
      <c r="M6799" s="232"/>
      <c r="N6799" s="210"/>
      <c r="O6799" s="120"/>
      <c r="P6799" s="46"/>
      <c r="Q6799" s="33"/>
      <c r="R6799" s="95"/>
      <c r="S6799" s="33"/>
      <c r="T6799" s="33"/>
      <c r="U6799" s="232"/>
      <c r="V6799" s="213"/>
      <c r="W6799" s="202" t="str" cm="1">
        <f t="array" ref="W6799">IF(SUM(LEN(B6799:V6799))=0,"",IF(OR(OR(ISBLANK(F6799),SUM(LEN(C6799),LEN(D6799))=0),AND(NOT(E6799="Unknown"),ISBLANK(J6799)),AND(NOT(O6799="Unknown"),ISBLANK(R6799))),"Missing Information", _xlfn._xlws.FILTER(_xlfn._xlws.FILTER(Table15[],(Table15[System-Owned Portion]&amp;Table15[If Material Anything Other than "Lead" in Column E,
Was Material Ever Previously Lead?]&amp;Table15[Customer-Owned Portion])=(E6799&amp;G6799&amp;O6799),""),{0,0,0,1})))</f>
        <v/>
      </c>
      <c r="X6799"/>
    </row>
    <row r="6800" spans="2:24" x14ac:dyDescent="0.35">
      <c r="B6800" s="208"/>
      <c r="C6800" s="33"/>
      <c r="D6800" s="33"/>
      <c r="E6800" s="47"/>
      <c r="F6800" s="46"/>
      <c r="G6800" s="95"/>
      <c r="H6800" s="33"/>
      <c r="I6800" s="33"/>
      <c r="J6800" s="95"/>
      <c r="K6800" s="33"/>
      <c r="L6800" s="33"/>
      <c r="M6800" s="232"/>
      <c r="N6800" s="210"/>
      <c r="O6800" s="120"/>
      <c r="P6800" s="46"/>
      <c r="Q6800" s="33"/>
      <c r="R6800" s="95"/>
      <c r="S6800" s="33"/>
      <c r="T6800" s="33"/>
      <c r="U6800" s="232"/>
      <c r="V6800" s="213"/>
      <c r="W6800" s="202" t="str" cm="1">
        <f t="array" ref="W6800">IF(SUM(LEN(B6800:V6800))=0,"",IF(OR(OR(ISBLANK(F6800),SUM(LEN(C6800),LEN(D6800))=0),AND(NOT(E6800="Unknown"),ISBLANK(J6800)),AND(NOT(O6800="Unknown"),ISBLANK(R6800))),"Missing Information", _xlfn._xlws.FILTER(_xlfn._xlws.FILTER(Table15[],(Table15[System-Owned Portion]&amp;Table15[If Material Anything Other than "Lead" in Column E,
Was Material Ever Previously Lead?]&amp;Table15[Customer-Owned Portion])=(E6800&amp;G6800&amp;O6800),""),{0,0,0,1})))</f>
        <v/>
      </c>
      <c r="X6800"/>
    </row>
    <row r="6801" spans="2:24" x14ac:dyDescent="0.35">
      <c r="B6801" s="208"/>
      <c r="C6801" s="33"/>
      <c r="D6801" s="33"/>
      <c r="E6801" s="47"/>
      <c r="F6801" s="46"/>
      <c r="G6801" s="95"/>
      <c r="H6801" s="33"/>
      <c r="I6801" s="33"/>
      <c r="J6801" s="95"/>
      <c r="K6801" s="33"/>
      <c r="L6801" s="33"/>
      <c r="M6801" s="232"/>
      <c r="N6801" s="210"/>
      <c r="O6801" s="120"/>
      <c r="P6801" s="46"/>
      <c r="Q6801" s="33"/>
      <c r="R6801" s="95"/>
      <c r="S6801" s="33"/>
      <c r="T6801" s="33"/>
      <c r="U6801" s="232"/>
      <c r="V6801" s="213"/>
      <c r="W6801" s="202" t="str" cm="1">
        <f t="array" ref="W6801">IF(SUM(LEN(B6801:V6801))=0,"",IF(OR(OR(ISBLANK(F6801),SUM(LEN(C6801),LEN(D6801))=0),AND(NOT(E6801="Unknown"),ISBLANK(J6801)),AND(NOT(O6801="Unknown"),ISBLANK(R6801))),"Missing Information", _xlfn._xlws.FILTER(_xlfn._xlws.FILTER(Table15[],(Table15[System-Owned Portion]&amp;Table15[If Material Anything Other than "Lead" in Column E,
Was Material Ever Previously Lead?]&amp;Table15[Customer-Owned Portion])=(E6801&amp;G6801&amp;O6801),""),{0,0,0,1})))</f>
        <v/>
      </c>
      <c r="X6801"/>
    </row>
    <row r="6802" spans="2:24" x14ac:dyDescent="0.35">
      <c r="B6802" s="208"/>
      <c r="C6802" s="33"/>
      <c r="D6802" s="33"/>
      <c r="E6802" s="47"/>
      <c r="F6802" s="46"/>
      <c r="G6802" s="95"/>
      <c r="H6802" s="33"/>
      <c r="I6802" s="33"/>
      <c r="J6802" s="95"/>
      <c r="K6802" s="33"/>
      <c r="L6802" s="33"/>
      <c r="M6802" s="232"/>
      <c r="N6802" s="210"/>
      <c r="O6802" s="120"/>
      <c r="P6802" s="46"/>
      <c r="Q6802" s="33"/>
      <c r="R6802" s="95"/>
      <c r="S6802" s="33"/>
      <c r="T6802" s="33"/>
      <c r="U6802" s="232"/>
      <c r="V6802" s="213"/>
      <c r="W6802" s="202" t="str" cm="1">
        <f t="array" ref="W6802">IF(SUM(LEN(B6802:V6802))=0,"",IF(OR(OR(ISBLANK(F6802),SUM(LEN(C6802),LEN(D6802))=0),AND(NOT(E6802="Unknown"),ISBLANK(J6802)),AND(NOT(O6802="Unknown"),ISBLANK(R6802))),"Missing Information", _xlfn._xlws.FILTER(_xlfn._xlws.FILTER(Table15[],(Table15[System-Owned Portion]&amp;Table15[If Material Anything Other than "Lead" in Column E,
Was Material Ever Previously Lead?]&amp;Table15[Customer-Owned Portion])=(E6802&amp;G6802&amp;O6802),""),{0,0,0,1})))</f>
        <v/>
      </c>
      <c r="X6802"/>
    </row>
    <row r="6803" spans="2:24" x14ac:dyDescent="0.35">
      <c r="B6803" s="208"/>
      <c r="C6803" s="33"/>
      <c r="D6803" s="33"/>
      <c r="E6803" s="47"/>
      <c r="F6803" s="46"/>
      <c r="G6803" s="95"/>
      <c r="H6803" s="33"/>
      <c r="I6803" s="33"/>
      <c r="J6803" s="95"/>
      <c r="K6803" s="33"/>
      <c r="L6803" s="33"/>
      <c r="M6803" s="232"/>
      <c r="N6803" s="210"/>
      <c r="O6803" s="120"/>
      <c r="P6803" s="46"/>
      <c r="Q6803" s="33"/>
      <c r="R6803" s="95"/>
      <c r="S6803" s="33"/>
      <c r="T6803" s="33"/>
      <c r="U6803" s="232"/>
      <c r="V6803" s="213"/>
      <c r="W6803" s="202" t="str" cm="1">
        <f t="array" ref="W6803">IF(SUM(LEN(B6803:V6803))=0,"",IF(OR(OR(ISBLANK(F6803),SUM(LEN(C6803),LEN(D6803))=0),AND(NOT(E6803="Unknown"),ISBLANK(J6803)),AND(NOT(O6803="Unknown"),ISBLANK(R6803))),"Missing Information", _xlfn._xlws.FILTER(_xlfn._xlws.FILTER(Table15[],(Table15[System-Owned Portion]&amp;Table15[If Material Anything Other than "Lead" in Column E,
Was Material Ever Previously Lead?]&amp;Table15[Customer-Owned Portion])=(E6803&amp;G6803&amp;O6803),""),{0,0,0,1})))</f>
        <v/>
      </c>
      <c r="X6803"/>
    </row>
    <row r="6804" spans="2:24" x14ac:dyDescent="0.35">
      <c r="B6804" s="208"/>
      <c r="C6804" s="33"/>
      <c r="D6804" s="33"/>
      <c r="E6804" s="47"/>
      <c r="F6804" s="46"/>
      <c r="G6804" s="95"/>
      <c r="H6804" s="33"/>
      <c r="I6804" s="33"/>
      <c r="J6804" s="95"/>
      <c r="K6804" s="33"/>
      <c r="L6804" s="33"/>
      <c r="M6804" s="232"/>
      <c r="N6804" s="210"/>
      <c r="O6804" s="120"/>
      <c r="P6804" s="46"/>
      <c r="Q6804" s="33"/>
      <c r="R6804" s="95"/>
      <c r="S6804" s="33"/>
      <c r="T6804" s="33"/>
      <c r="U6804" s="232"/>
      <c r="V6804" s="213"/>
      <c r="W6804" s="202" t="str" cm="1">
        <f t="array" ref="W6804">IF(SUM(LEN(B6804:V6804))=0,"",IF(OR(OR(ISBLANK(F6804),SUM(LEN(C6804),LEN(D6804))=0),AND(NOT(E6804="Unknown"),ISBLANK(J6804)),AND(NOT(O6804="Unknown"),ISBLANK(R6804))),"Missing Information", _xlfn._xlws.FILTER(_xlfn._xlws.FILTER(Table15[],(Table15[System-Owned Portion]&amp;Table15[If Material Anything Other than "Lead" in Column E,
Was Material Ever Previously Lead?]&amp;Table15[Customer-Owned Portion])=(E6804&amp;G6804&amp;O6804),""),{0,0,0,1})))</f>
        <v/>
      </c>
      <c r="X6804"/>
    </row>
    <row r="6805" spans="2:24" x14ac:dyDescent="0.35">
      <c r="B6805" s="208"/>
      <c r="C6805" s="33"/>
      <c r="D6805" s="33"/>
      <c r="E6805" s="47"/>
      <c r="F6805" s="46"/>
      <c r="G6805" s="95"/>
      <c r="H6805" s="33"/>
      <c r="I6805" s="33"/>
      <c r="J6805" s="95"/>
      <c r="K6805" s="33"/>
      <c r="L6805" s="33"/>
      <c r="M6805" s="232"/>
      <c r="N6805" s="210"/>
      <c r="O6805" s="120"/>
      <c r="P6805" s="46"/>
      <c r="Q6805" s="33"/>
      <c r="R6805" s="95"/>
      <c r="S6805" s="33"/>
      <c r="T6805" s="33"/>
      <c r="U6805" s="232"/>
      <c r="V6805" s="213"/>
      <c r="W6805" s="202" t="str" cm="1">
        <f t="array" ref="W6805">IF(SUM(LEN(B6805:V6805))=0,"",IF(OR(OR(ISBLANK(F6805),SUM(LEN(C6805),LEN(D6805))=0),AND(NOT(E6805="Unknown"),ISBLANK(J6805)),AND(NOT(O6805="Unknown"),ISBLANK(R6805))),"Missing Information", _xlfn._xlws.FILTER(_xlfn._xlws.FILTER(Table15[],(Table15[System-Owned Portion]&amp;Table15[If Material Anything Other than "Lead" in Column E,
Was Material Ever Previously Lead?]&amp;Table15[Customer-Owned Portion])=(E6805&amp;G6805&amp;O6805),""),{0,0,0,1})))</f>
        <v/>
      </c>
      <c r="X6805"/>
    </row>
    <row r="6806" spans="2:24" x14ac:dyDescent="0.35">
      <c r="B6806" s="208"/>
      <c r="C6806" s="33"/>
      <c r="D6806" s="33"/>
      <c r="E6806" s="47"/>
      <c r="F6806" s="46"/>
      <c r="G6806" s="95"/>
      <c r="H6806" s="33"/>
      <c r="I6806" s="33"/>
      <c r="J6806" s="95"/>
      <c r="K6806" s="33"/>
      <c r="L6806" s="33"/>
      <c r="M6806" s="232"/>
      <c r="N6806" s="210"/>
      <c r="O6806" s="120"/>
      <c r="P6806" s="46"/>
      <c r="Q6806" s="33"/>
      <c r="R6806" s="95"/>
      <c r="S6806" s="33"/>
      <c r="T6806" s="33"/>
      <c r="U6806" s="232"/>
      <c r="V6806" s="213"/>
      <c r="W6806" s="202" t="str" cm="1">
        <f t="array" ref="W6806">IF(SUM(LEN(B6806:V6806))=0,"",IF(OR(OR(ISBLANK(F6806),SUM(LEN(C6806),LEN(D6806))=0),AND(NOT(E6806="Unknown"),ISBLANK(J6806)),AND(NOT(O6806="Unknown"),ISBLANK(R6806))),"Missing Information", _xlfn._xlws.FILTER(_xlfn._xlws.FILTER(Table15[],(Table15[System-Owned Portion]&amp;Table15[If Material Anything Other than "Lead" in Column E,
Was Material Ever Previously Lead?]&amp;Table15[Customer-Owned Portion])=(E6806&amp;G6806&amp;O6806),""),{0,0,0,1})))</f>
        <v/>
      </c>
      <c r="X6806"/>
    </row>
    <row r="6807" spans="2:24" x14ac:dyDescent="0.35">
      <c r="B6807" s="208"/>
      <c r="C6807" s="33"/>
      <c r="D6807" s="33"/>
      <c r="E6807" s="47"/>
      <c r="F6807" s="46"/>
      <c r="G6807" s="95"/>
      <c r="H6807" s="33"/>
      <c r="I6807" s="33"/>
      <c r="J6807" s="95"/>
      <c r="K6807" s="33"/>
      <c r="L6807" s="33"/>
      <c r="M6807" s="232"/>
      <c r="N6807" s="210"/>
      <c r="O6807" s="120"/>
      <c r="P6807" s="46"/>
      <c r="Q6807" s="33"/>
      <c r="R6807" s="95"/>
      <c r="S6807" s="33"/>
      <c r="T6807" s="33"/>
      <c r="U6807" s="232"/>
      <c r="V6807" s="213"/>
      <c r="W6807" s="202" t="str" cm="1">
        <f t="array" ref="W6807">IF(SUM(LEN(B6807:V6807))=0,"",IF(OR(OR(ISBLANK(F6807),SUM(LEN(C6807),LEN(D6807))=0),AND(NOT(E6807="Unknown"),ISBLANK(J6807)),AND(NOT(O6807="Unknown"),ISBLANK(R6807))),"Missing Information", _xlfn._xlws.FILTER(_xlfn._xlws.FILTER(Table15[],(Table15[System-Owned Portion]&amp;Table15[If Material Anything Other than "Lead" in Column E,
Was Material Ever Previously Lead?]&amp;Table15[Customer-Owned Portion])=(E6807&amp;G6807&amp;O6807),""),{0,0,0,1})))</f>
        <v/>
      </c>
      <c r="X6807"/>
    </row>
    <row r="6808" spans="2:24" x14ac:dyDescent="0.35">
      <c r="B6808" s="208"/>
      <c r="C6808" s="33"/>
      <c r="D6808" s="33"/>
      <c r="E6808" s="47"/>
      <c r="F6808" s="46"/>
      <c r="G6808" s="95"/>
      <c r="H6808" s="33"/>
      <c r="I6808" s="33"/>
      <c r="J6808" s="95"/>
      <c r="K6808" s="33"/>
      <c r="L6808" s="33"/>
      <c r="M6808" s="232"/>
      <c r="N6808" s="210"/>
      <c r="O6808" s="120"/>
      <c r="P6808" s="46"/>
      <c r="Q6808" s="33"/>
      <c r="R6808" s="95"/>
      <c r="S6808" s="33"/>
      <c r="T6808" s="33"/>
      <c r="U6808" s="232"/>
      <c r="V6808" s="213"/>
      <c r="W6808" s="202" t="str" cm="1">
        <f t="array" ref="W6808">IF(SUM(LEN(B6808:V6808))=0,"",IF(OR(OR(ISBLANK(F6808),SUM(LEN(C6808),LEN(D6808))=0),AND(NOT(E6808="Unknown"),ISBLANK(J6808)),AND(NOT(O6808="Unknown"),ISBLANK(R6808))),"Missing Information", _xlfn._xlws.FILTER(_xlfn._xlws.FILTER(Table15[],(Table15[System-Owned Portion]&amp;Table15[If Material Anything Other than "Lead" in Column E,
Was Material Ever Previously Lead?]&amp;Table15[Customer-Owned Portion])=(E6808&amp;G6808&amp;O6808),""),{0,0,0,1})))</f>
        <v/>
      </c>
      <c r="X6808"/>
    </row>
    <row r="6809" spans="2:24" x14ac:dyDescent="0.35">
      <c r="B6809" s="208"/>
      <c r="C6809" s="33"/>
      <c r="D6809" s="33"/>
      <c r="E6809" s="47"/>
      <c r="F6809" s="46"/>
      <c r="G6809" s="95"/>
      <c r="H6809" s="33"/>
      <c r="I6809" s="33"/>
      <c r="J6809" s="95"/>
      <c r="K6809" s="33"/>
      <c r="L6809" s="33"/>
      <c r="M6809" s="232"/>
      <c r="N6809" s="210"/>
      <c r="O6809" s="120"/>
      <c r="P6809" s="46"/>
      <c r="Q6809" s="33"/>
      <c r="R6809" s="95"/>
      <c r="S6809" s="33"/>
      <c r="T6809" s="33"/>
      <c r="U6809" s="232"/>
      <c r="V6809" s="213"/>
      <c r="W6809" s="202" t="str" cm="1">
        <f t="array" ref="W6809">IF(SUM(LEN(B6809:V6809))=0,"",IF(OR(OR(ISBLANK(F6809),SUM(LEN(C6809),LEN(D6809))=0),AND(NOT(E6809="Unknown"),ISBLANK(J6809)),AND(NOT(O6809="Unknown"),ISBLANK(R6809))),"Missing Information", _xlfn._xlws.FILTER(_xlfn._xlws.FILTER(Table15[],(Table15[System-Owned Portion]&amp;Table15[If Material Anything Other than "Lead" in Column E,
Was Material Ever Previously Lead?]&amp;Table15[Customer-Owned Portion])=(E6809&amp;G6809&amp;O6809),""),{0,0,0,1})))</f>
        <v/>
      </c>
      <c r="X6809"/>
    </row>
    <row r="6810" spans="2:24" x14ac:dyDescent="0.35">
      <c r="B6810" s="208"/>
      <c r="C6810" s="33"/>
      <c r="D6810" s="33"/>
      <c r="E6810" s="47"/>
      <c r="F6810" s="46"/>
      <c r="G6810" s="95"/>
      <c r="H6810" s="33"/>
      <c r="I6810" s="33"/>
      <c r="J6810" s="95"/>
      <c r="K6810" s="33"/>
      <c r="L6810" s="33"/>
      <c r="M6810" s="232"/>
      <c r="N6810" s="210"/>
      <c r="O6810" s="120"/>
      <c r="P6810" s="46"/>
      <c r="Q6810" s="33"/>
      <c r="R6810" s="95"/>
      <c r="S6810" s="33"/>
      <c r="T6810" s="33"/>
      <c r="U6810" s="232"/>
      <c r="V6810" s="213"/>
      <c r="W6810" s="202" t="str" cm="1">
        <f t="array" ref="W6810">IF(SUM(LEN(B6810:V6810))=0,"",IF(OR(OR(ISBLANK(F6810),SUM(LEN(C6810),LEN(D6810))=0),AND(NOT(E6810="Unknown"),ISBLANK(J6810)),AND(NOT(O6810="Unknown"),ISBLANK(R6810))),"Missing Information", _xlfn._xlws.FILTER(_xlfn._xlws.FILTER(Table15[],(Table15[System-Owned Portion]&amp;Table15[If Material Anything Other than "Lead" in Column E,
Was Material Ever Previously Lead?]&amp;Table15[Customer-Owned Portion])=(E6810&amp;G6810&amp;O6810),""),{0,0,0,1})))</f>
        <v/>
      </c>
      <c r="X6810"/>
    </row>
    <row r="6811" spans="2:24" x14ac:dyDescent="0.35">
      <c r="B6811" s="208"/>
      <c r="C6811" s="33"/>
      <c r="D6811" s="33"/>
      <c r="E6811" s="47"/>
      <c r="F6811" s="46"/>
      <c r="G6811" s="95"/>
      <c r="H6811" s="33"/>
      <c r="I6811" s="33"/>
      <c r="J6811" s="95"/>
      <c r="K6811" s="33"/>
      <c r="L6811" s="33"/>
      <c r="M6811" s="232"/>
      <c r="N6811" s="210"/>
      <c r="O6811" s="120"/>
      <c r="P6811" s="46"/>
      <c r="Q6811" s="33"/>
      <c r="R6811" s="95"/>
      <c r="S6811" s="33"/>
      <c r="T6811" s="33"/>
      <c r="U6811" s="232"/>
      <c r="V6811" s="213"/>
      <c r="W6811" s="202" t="str" cm="1">
        <f t="array" ref="W6811">IF(SUM(LEN(B6811:V6811))=0,"",IF(OR(OR(ISBLANK(F6811),SUM(LEN(C6811),LEN(D6811))=0),AND(NOT(E6811="Unknown"),ISBLANK(J6811)),AND(NOT(O6811="Unknown"),ISBLANK(R6811))),"Missing Information", _xlfn._xlws.FILTER(_xlfn._xlws.FILTER(Table15[],(Table15[System-Owned Portion]&amp;Table15[If Material Anything Other than "Lead" in Column E,
Was Material Ever Previously Lead?]&amp;Table15[Customer-Owned Portion])=(E6811&amp;G6811&amp;O6811),""),{0,0,0,1})))</f>
        <v/>
      </c>
      <c r="X6811"/>
    </row>
    <row r="6812" spans="2:24" x14ac:dyDescent="0.35">
      <c r="B6812" s="208"/>
      <c r="C6812" s="33"/>
      <c r="D6812" s="33"/>
      <c r="E6812" s="47"/>
      <c r="F6812" s="46"/>
      <c r="G6812" s="95"/>
      <c r="H6812" s="33"/>
      <c r="I6812" s="33"/>
      <c r="J6812" s="95"/>
      <c r="K6812" s="33"/>
      <c r="L6812" s="33"/>
      <c r="M6812" s="232"/>
      <c r="N6812" s="210"/>
      <c r="O6812" s="120"/>
      <c r="P6812" s="46"/>
      <c r="Q6812" s="33"/>
      <c r="R6812" s="95"/>
      <c r="S6812" s="33"/>
      <c r="T6812" s="33"/>
      <c r="U6812" s="232"/>
      <c r="V6812" s="213"/>
      <c r="W6812" s="202" t="str" cm="1">
        <f t="array" ref="W6812">IF(SUM(LEN(B6812:V6812))=0,"",IF(OR(OR(ISBLANK(F6812),SUM(LEN(C6812),LEN(D6812))=0),AND(NOT(E6812="Unknown"),ISBLANK(J6812)),AND(NOT(O6812="Unknown"),ISBLANK(R6812))),"Missing Information", _xlfn._xlws.FILTER(_xlfn._xlws.FILTER(Table15[],(Table15[System-Owned Portion]&amp;Table15[If Material Anything Other than "Lead" in Column E,
Was Material Ever Previously Lead?]&amp;Table15[Customer-Owned Portion])=(E6812&amp;G6812&amp;O6812),""),{0,0,0,1})))</f>
        <v/>
      </c>
      <c r="X6812"/>
    </row>
    <row r="6813" spans="2:24" x14ac:dyDescent="0.35">
      <c r="B6813" s="208"/>
      <c r="C6813" s="33"/>
      <c r="D6813" s="33"/>
      <c r="E6813" s="47"/>
      <c r="F6813" s="46"/>
      <c r="G6813" s="95"/>
      <c r="H6813" s="33"/>
      <c r="I6813" s="33"/>
      <c r="J6813" s="95"/>
      <c r="K6813" s="33"/>
      <c r="L6813" s="33"/>
      <c r="M6813" s="232"/>
      <c r="N6813" s="210"/>
      <c r="O6813" s="120"/>
      <c r="P6813" s="46"/>
      <c r="Q6813" s="33"/>
      <c r="R6813" s="95"/>
      <c r="S6813" s="33"/>
      <c r="T6813" s="33"/>
      <c r="U6813" s="232"/>
      <c r="V6813" s="213"/>
      <c r="W6813" s="202" t="str" cm="1">
        <f t="array" ref="W6813">IF(SUM(LEN(B6813:V6813))=0,"",IF(OR(OR(ISBLANK(F6813),SUM(LEN(C6813),LEN(D6813))=0),AND(NOT(E6813="Unknown"),ISBLANK(J6813)),AND(NOT(O6813="Unknown"),ISBLANK(R6813))),"Missing Information", _xlfn._xlws.FILTER(_xlfn._xlws.FILTER(Table15[],(Table15[System-Owned Portion]&amp;Table15[If Material Anything Other than "Lead" in Column E,
Was Material Ever Previously Lead?]&amp;Table15[Customer-Owned Portion])=(E6813&amp;G6813&amp;O6813),""),{0,0,0,1})))</f>
        <v/>
      </c>
      <c r="X6813"/>
    </row>
    <row r="6814" spans="2:24" x14ac:dyDescent="0.35">
      <c r="B6814" s="208"/>
      <c r="C6814" s="33"/>
      <c r="D6814" s="33"/>
      <c r="E6814" s="47"/>
      <c r="F6814" s="46"/>
      <c r="G6814" s="95"/>
      <c r="H6814" s="33"/>
      <c r="I6814" s="33"/>
      <c r="J6814" s="95"/>
      <c r="K6814" s="33"/>
      <c r="L6814" s="33"/>
      <c r="M6814" s="232"/>
      <c r="N6814" s="210"/>
      <c r="O6814" s="120"/>
      <c r="P6814" s="46"/>
      <c r="Q6814" s="33"/>
      <c r="R6814" s="95"/>
      <c r="S6814" s="33"/>
      <c r="T6814" s="33"/>
      <c r="U6814" s="232"/>
      <c r="V6814" s="213"/>
      <c r="W6814" s="202" t="str" cm="1">
        <f t="array" ref="W6814">IF(SUM(LEN(B6814:V6814))=0,"",IF(OR(OR(ISBLANK(F6814),SUM(LEN(C6814),LEN(D6814))=0),AND(NOT(E6814="Unknown"),ISBLANK(J6814)),AND(NOT(O6814="Unknown"),ISBLANK(R6814))),"Missing Information", _xlfn._xlws.FILTER(_xlfn._xlws.FILTER(Table15[],(Table15[System-Owned Portion]&amp;Table15[If Material Anything Other than "Lead" in Column E,
Was Material Ever Previously Lead?]&amp;Table15[Customer-Owned Portion])=(E6814&amp;G6814&amp;O6814),""),{0,0,0,1})))</f>
        <v/>
      </c>
      <c r="X6814"/>
    </row>
    <row r="6815" spans="2:24" x14ac:dyDescent="0.35">
      <c r="B6815" s="208"/>
      <c r="C6815" s="33"/>
      <c r="D6815" s="33"/>
      <c r="E6815" s="47"/>
      <c r="F6815" s="46"/>
      <c r="G6815" s="95"/>
      <c r="H6815" s="33"/>
      <c r="I6815" s="33"/>
      <c r="J6815" s="95"/>
      <c r="K6815" s="33"/>
      <c r="L6815" s="33"/>
      <c r="M6815" s="232"/>
      <c r="N6815" s="210"/>
      <c r="O6815" s="120"/>
      <c r="P6815" s="46"/>
      <c r="Q6815" s="33"/>
      <c r="R6815" s="95"/>
      <c r="S6815" s="33"/>
      <c r="T6815" s="33"/>
      <c r="U6815" s="232"/>
      <c r="V6815" s="213"/>
      <c r="W6815" s="202" t="str" cm="1">
        <f t="array" ref="W6815">IF(SUM(LEN(B6815:V6815))=0,"",IF(OR(OR(ISBLANK(F6815),SUM(LEN(C6815),LEN(D6815))=0),AND(NOT(E6815="Unknown"),ISBLANK(J6815)),AND(NOT(O6815="Unknown"),ISBLANK(R6815))),"Missing Information", _xlfn._xlws.FILTER(_xlfn._xlws.FILTER(Table15[],(Table15[System-Owned Portion]&amp;Table15[If Material Anything Other than "Lead" in Column E,
Was Material Ever Previously Lead?]&amp;Table15[Customer-Owned Portion])=(E6815&amp;G6815&amp;O6815),""),{0,0,0,1})))</f>
        <v/>
      </c>
      <c r="X6815"/>
    </row>
    <row r="6816" spans="2:24" x14ac:dyDescent="0.35">
      <c r="B6816" s="208"/>
      <c r="C6816" s="33"/>
      <c r="D6816" s="33"/>
      <c r="E6816" s="47"/>
      <c r="F6816" s="46"/>
      <c r="G6816" s="95"/>
      <c r="H6816" s="33"/>
      <c r="I6816" s="33"/>
      <c r="J6816" s="95"/>
      <c r="K6816" s="33"/>
      <c r="L6816" s="33"/>
      <c r="M6816" s="232"/>
      <c r="N6816" s="210"/>
      <c r="O6816" s="120"/>
      <c r="P6816" s="46"/>
      <c r="Q6816" s="33"/>
      <c r="R6816" s="95"/>
      <c r="S6816" s="33"/>
      <c r="T6816" s="33"/>
      <c r="U6816" s="232"/>
      <c r="V6816" s="213"/>
      <c r="W6816" s="202" t="str" cm="1">
        <f t="array" ref="W6816">IF(SUM(LEN(B6816:V6816))=0,"",IF(OR(OR(ISBLANK(F6816),SUM(LEN(C6816),LEN(D6816))=0),AND(NOT(E6816="Unknown"),ISBLANK(J6816)),AND(NOT(O6816="Unknown"),ISBLANK(R6816))),"Missing Information", _xlfn._xlws.FILTER(_xlfn._xlws.FILTER(Table15[],(Table15[System-Owned Portion]&amp;Table15[If Material Anything Other than "Lead" in Column E,
Was Material Ever Previously Lead?]&amp;Table15[Customer-Owned Portion])=(E6816&amp;G6816&amp;O6816),""),{0,0,0,1})))</f>
        <v/>
      </c>
      <c r="X6816"/>
    </row>
    <row r="6817" spans="2:24" x14ac:dyDescent="0.35">
      <c r="B6817" s="208"/>
      <c r="C6817" s="33"/>
      <c r="D6817" s="33"/>
      <c r="E6817" s="47"/>
      <c r="F6817" s="46"/>
      <c r="G6817" s="95"/>
      <c r="H6817" s="33"/>
      <c r="I6817" s="33"/>
      <c r="J6817" s="95"/>
      <c r="K6817" s="33"/>
      <c r="L6817" s="33"/>
      <c r="M6817" s="232"/>
      <c r="N6817" s="210"/>
      <c r="O6817" s="120"/>
      <c r="P6817" s="46"/>
      <c r="Q6817" s="33"/>
      <c r="R6817" s="95"/>
      <c r="S6817" s="33"/>
      <c r="T6817" s="33"/>
      <c r="U6817" s="232"/>
      <c r="V6817" s="213"/>
      <c r="W6817" s="202" t="str" cm="1">
        <f t="array" ref="W6817">IF(SUM(LEN(B6817:V6817))=0,"",IF(OR(OR(ISBLANK(F6817),SUM(LEN(C6817),LEN(D6817))=0),AND(NOT(E6817="Unknown"),ISBLANK(J6817)),AND(NOT(O6817="Unknown"),ISBLANK(R6817))),"Missing Information", _xlfn._xlws.FILTER(_xlfn._xlws.FILTER(Table15[],(Table15[System-Owned Portion]&amp;Table15[If Material Anything Other than "Lead" in Column E,
Was Material Ever Previously Lead?]&amp;Table15[Customer-Owned Portion])=(E6817&amp;G6817&amp;O6817),""),{0,0,0,1})))</f>
        <v/>
      </c>
      <c r="X6817"/>
    </row>
    <row r="6818" spans="2:24" x14ac:dyDescent="0.35">
      <c r="B6818" s="208"/>
      <c r="C6818" s="33"/>
      <c r="D6818" s="33"/>
      <c r="E6818" s="47"/>
      <c r="F6818" s="46"/>
      <c r="G6818" s="95"/>
      <c r="H6818" s="33"/>
      <c r="I6818" s="33"/>
      <c r="J6818" s="95"/>
      <c r="K6818" s="33"/>
      <c r="L6818" s="33"/>
      <c r="M6818" s="232"/>
      <c r="N6818" s="210"/>
      <c r="O6818" s="120"/>
      <c r="P6818" s="46"/>
      <c r="Q6818" s="33"/>
      <c r="R6818" s="95"/>
      <c r="S6818" s="33"/>
      <c r="T6818" s="33"/>
      <c r="U6818" s="232"/>
      <c r="V6818" s="213"/>
      <c r="W6818" s="202" t="str" cm="1">
        <f t="array" ref="W6818">IF(SUM(LEN(B6818:V6818))=0,"",IF(OR(OR(ISBLANK(F6818),SUM(LEN(C6818),LEN(D6818))=0),AND(NOT(E6818="Unknown"),ISBLANK(J6818)),AND(NOT(O6818="Unknown"),ISBLANK(R6818))),"Missing Information", _xlfn._xlws.FILTER(_xlfn._xlws.FILTER(Table15[],(Table15[System-Owned Portion]&amp;Table15[If Material Anything Other than "Lead" in Column E,
Was Material Ever Previously Lead?]&amp;Table15[Customer-Owned Portion])=(E6818&amp;G6818&amp;O6818),""),{0,0,0,1})))</f>
        <v/>
      </c>
      <c r="X6818"/>
    </row>
    <row r="6819" spans="2:24" x14ac:dyDescent="0.35">
      <c r="B6819" s="208"/>
      <c r="C6819" s="33"/>
      <c r="D6819" s="33"/>
      <c r="E6819" s="47"/>
      <c r="F6819" s="46"/>
      <c r="G6819" s="95"/>
      <c r="H6819" s="33"/>
      <c r="I6819" s="33"/>
      <c r="J6819" s="95"/>
      <c r="K6819" s="33"/>
      <c r="L6819" s="33"/>
      <c r="M6819" s="232"/>
      <c r="N6819" s="210"/>
      <c r="O6819" s="120"/>
      <c r="P6819" s="46"/>
      <c r="Q6819" s="33"/>
      <c r="R6819" s="95"/>
      <c r="S6819" s="33"/>
      <c r="T6819" s="33"/>
      <c r="U6819" s="232"/>
      <c r="V6819" s="213"/>
      <c r="W6819" s="202" t="str" cm="1">
        <f t="array" ref="W6819">IF(SUM(LEN(B6819:V6819))=0,"",IF(OR(OR(ISBLANK(F6819),SUM(LEN(C6819),LEN(D6819))=0),AND(NOT(E6819="Unknown"),ISBLANK(J6819)),AND(NOT(O6819="Unknown"),ISBLANK(R6819))),"Missing Information", _xlfn._xlws.FILTER(_xlfn._xlws.FILTER(Table15[],(Table15[System-Owned Portion]&amp;Table15[If Material Anything Other than "Lead" in Column E,
Was Material Ever Previously Lead?]&amp;Table15[Customer-Owned Portion])=(E6819&amp;G6819&amp;O6819),""),{0,0,0,1})))</f>
        <v/>
      </c>
      <c r="X6819"/>
    </row>
    <row r="6820" spans="2:24" x14ac:dyDescent="0.35">
      <c r="B6820" s="208"/>
      <c r="C6820" s="33"/>
      <c r="D6820" s="33"/>
      <c r="E6820" s="47"/>
      <c r="F6820" s="46"/>
      <c r="G6820" s="95"/>
      <c r="H6820" s="33"/>
      <c r="I6820" s="33"/>
      <c r="J6820" s="95"/>
      <c r="K6820" s="33"/>
      <c r="L6820" s="33"/>
      <c r="M6820" s="232"/>
      <c r="N6820" s="210"/>
      <c r="O6820" s="120"/>
      <c r="P6820" s="46"/>
      <c r="Q6820" s="33"/>
      <c r="R6820" s="95"/>
      <c r="S6820" s="33"/>
      <c r="T6820" s="33"/>
      <c r="U6820" s="232"/>
      <c r="V6820" s="213"/>
      <c r="W6820" s="202" t="str" cm="1">
        <f t="array" ref="W6820">IF(SUM(LEN(B6820:V6820))=0,"",IF(OR(OR(ISBLANK(F6820),SUM(LEN(C6820),LEN(D6820))=0),AND(NOT(E6820="Unknown"),ISBLANK(J6820)),AND(NOT(O6820="Unknown"),ISBLANK(R6820))),"Missing Information", _xlfn._xlws.FILTER(_xlfn._xlws.FILTER(Table15[],(Table15[System-Owned Portion]&amp;Table15[If Material Anything Other than "Lead" in Column E,
Was Material Ever Previously Lead?]&amp;Table15[Customer-Owned Portion])=(E6820&amp;G6820&amp;O6820),""),{0,0,0,1})))</f>
        <v/>
      </c>
      <c r="X6820"/>
    </row>
    <row r="6821" spans="2:24" x14ac:dyDescent="0.35">
      <c r="B6821" s="208"/>
      <c r="C6821" s="33"/>
      <c r="D6821" s="33"/>
      <c r="E6821" s="47"/>
      <c r="F6821" s="46"/>
      <c r="G6821" s="95"/>
      <c r="H6821" s="33"/>
      <c r="I6821" s="33"/>
      <c r="J6821" s="95"/>
      <c r="K6821" s="33"/>
      <c r="L6821" s="33"/>
      <c r="M6821" s="232"/>
      <c r="N6821" s="210"/>
      <c r="O6821" s="120"/>
      <c r="P6821" s="46"/>
      <c r="Q6821" s="33"/>
      <c r="R6821" s="95"/>
      <c r="S6821" s="33"/>
      <c r="T6821" s="33"/>
      <c r="U6821" s="232"/>
      <c r="V6821" s="213"/>
      <c r="W6821" s="202" t="str" cm="1">
        <f t="array" ref="W6821">IF(SUM(LEN(B6821:V6821))=0,"",IF(OR(OR(ISBLANK(F6821),SUM(LEN(C6821),LEN(D6821))=0),AND(NOT(E6821="Unknown"),ISBLANK(J6821)),AND(NOT(O6821="Unknown"),ISBLANK(R6821))),"Missing Information", _xlfn._xlws.FILTER(_xlfn._xlws.FILTER(Table15[],(Table15[System-Owned Portion]&amp;Table15[If Material Anything Other than "Lead" in Column E,
Was Material Ever Previously Lead?]&amp;Table15[Customer-Owned Portion])=(E6821&amp;G6821&amp;O6821),""),{0,0,0,1})))</f>
        <v/>
      </c>
      <c r="X6821"/>
    </row>
    <row r="6822" spans="2:24" x14ac:dyDescent="0.35">
      <c r="B6822" s="208"/>
      <c r="C6822" s="33"/>
      <c r="D6822" s="33"/>
      <c r="E6822" s="47"/>
      <c r="F6822" s="46"/>
      <c r="G6822" s="95"/>
      <c r="H6822" s="33"/>
      <c r="I6822" s="33"/>
      <c r="J6822" s="95"/>
      <c r="K6822" s="33"/>
      <c r="L6822" s="33"/>
      <c r="M6822" s="232"/>
      <c r="N6822" s="210"/>
      <c r="O6822" s="120"/>
      <c r="P6822" s="46"/>
      <c r="Q6822" s="33"/>
      <c r="R6822" s="95"/>
      <c r="S6822" s="33"/>
      <c r="T6822" s="33"/>
      <c r="U6822" s="232"/>
      <c r="V6822" s="213"/>
      <c r="W6822" s="202" t="str" cm="1">
        <f t="array" ref="W6822">IF(SUM(LEN(B6822:V6822))=0,"",IF(OR(OR(ISBLANK(F6822),SUM(LEN(C6822),LEN(D6822))=0),AND(NOT(E6822="Unknown"),ISBLANK(J6822)),AND(NOT(O6822="Unknown"),ISBLANK(R6822))),"Missing Information", _xlfn._xlws.FILTER(_xlfn._xlws.FILTER(Table15[],(Table15[System-Owned Portion]&amp;Table15[If Material Anything Other than "Lead" in Column E,
Was Material Ever Previously Lead?]&amp;Table15[Customer-Owned Portion])=(E6822&amp;G6822&amp;O6822),""),{0,0,0,1})))</f>
        <v/>
      </c>
      <c r="X6822"/>
    </row>
    <row r="6823" spans="2:24" x14ac:dyDescent="0.35">
      <c r="B6823" s="208"/>
      <c r="C6823" s="33"/>
      <c r="D6823" s="33"/>
      <c r="E6823" s="47"/>
      <c r="F6823" s="46"/>
      <c r="G6823" s="95"/>
      <c r="H6823" s="33"/>
      <c r="I6823" s="33"/>
      <c r="J6823" s="95"/>
      <c r="K6823" s="33"/>
      <c r="L6823" s="33"/>
      <c r="M6823" s="232"/>
      <c r="N6823" s="210"/>
      <c r="O6823" s="120"/>
      <c r="P6823" s="46"/>
      <c r="Q6823" s="33"/>
      <c r="R6823" s="95"/>
      <c r="S6823" s="33"/>
      <c r="T6823" s="33"/>
      <c r="U6823" s="232"/>
      <c r="V6823" s="213"/>
      <c r="W6823" s="202" t="str" cm="1">
        <f t="array" ref="W6823">IF(SUM(LEN(B6823:V6823))=0,"",IF(OR(OR(ISBLANK(F6823),SUM(LEN(C6823),LEN(D6823))=0),AND(NOT(E6823="Unknown"),ISBLANK(J6823)),AND(NOT(O6823="Unknown"),ISBLANK(R6823))),"Missing Information", _xlfn._xlws.FILTER(_xlfn._xlws.FILTER(Table15[],(Table15[System-Owned Portion]&amp;Table15[If Material Anything Other than "Lead" in Column E,
Was Material Ever Previously Lead?]&amp;Table15[Customer-Owned Portion])=(E6823&amp;G6823&amp;O6823),""),{0,0,0,1})))</f>
        <v/>
      </c>
      <c r="X6823"/>
    </row>
    <row r="6824" spans="2:24" x14ac:dyDescent="0.35">
      <c r="B6824" s="208"/>
      <c r="C6824" s="33"/>
      <c r="D6824" s="33"/>
      <c r="E6824" s="47"/>
      <c r="F6824" s="46"/>
      <c r="G6824" s="95"/>
      <c r="H6824" s="33"/>
      <c r="I6824" s="33"/>
      <c r="J6824" s="95"/>
      <c r="K6824" s="33"/>
      <c r="L6824" s="33"/>
      <c r="M6824" s="232"/>
      <c r="N6824" s="210"/>
      <c r="O6824" s="120"/>
      <c r="P6824" s="46"/>
      <c r="Q6824" s="33"/>
      <c r="R6824" s="95"/>
      <c r="S6824" s="33"/>
      <c r="T6824" s="33"/>
      <c r="U6824" s="232"/>
      <c r="V6824" s="213"/>
      <c r="W6824" s="202" t="str" cm="1">
        <f t="array" ref="W6824">IF(SUM(LEN(B6824:V6824))=0,"",IF(OR(OR(ISBLANK(F6824),SUM(LEN(C6824),LEN(D6824))=0),AND(NOT(E6824="Unknown"),ISBLANK(J6824)),AND(NOT(O6824="Unknown"),ISBLANK(R6824))),"Missing Information", _xlfn._xlws.FILTER(_xlfn._xlws.FILTER(Table15[],(Table15[System-Owned Portion]&amp;Table15[If Material Anything Other than "Lead" in Column E,
Was Material Ever Previously Lead?]&amp;Table15[Customer-Owned Portion])=(E6824&amp;G6824&amp;O6824),""),{0,0,0,1})))</f>
        <v/>
      </c>
      <c r="X6824"/>
    </row>
    <row r="6825" spans="2:24" x14ac:dyDescent="0.35">
      <c r="B6825" s="208"/>
      <c r="C6825" s="33"/>
      <c r="D6825" s="33"/>
      <c r="E6825" s="47"/>
      <c r="F6825" s="46"/>
      <c r="G6825" s="95"/>
      <c r="H6825" s="33"/>
      <c r="I6825" s="33"/>
      <c r="J6825" s="95"/>
      <c r="K6825" s="33"/>
      <c r="L6825" s="33"/>
      <c r="M6825" s="232"/>
      <c r="N6825" s="210"/>
      <c r="O6825" s="120"/>
      <c r="P6825" s="46"/>
      <c r="Q6825" s="33"/>
      <c r="R6825" s="95"/>
      <c r="S6825" s="33"/>
      <c r="T6825" s="33"/>
      <c r="U6825" s="232"/>
      <c r="V6825" s="213"/>
      <c r="W6825" s="202" t="str" cm="1">
        <f t="array" ref="W6825">IF(SUM(LEN(B6825:V6825))=0,"",IF(OR(OR(ISBLANK(F6825),SUM(LEN(C6825),LEN(D6825))=0),AND(NOT(E6825="Unknown"),ISBLANK(J6825)),AND(NOT(O6825="Unknown"),ISBLANK(R6825))),"Missing Information", _xlfn._xlws.FILTER(_xlfn._xlws.FILTER(Table15[],(Table15[System-Owned Portion]&amp;Table15[If Material Anything Other than "Lead" in Column E,
Was Material Ever Previously Lead?]&amp;Table15[Customer-Owned Portion])=(E6825&amp;G6825&amp;O6825),""),{0,0,0,1})))</f>
        <v/>
      </c>
      <c r="X6825"/>
    </row>
    <row r="6826" spans="2:24" x14ac:dyDescent="0.35">
      <c r="B6826" s="208"/>
      <c r="C6826" s="33"/>
      <c r="D6826" s="33"/>
      <c r="E6826" s="47"/>
      <c r="F6826" s="46"/>
      <c r="G6826" s="95"/>
      <c r="H6826" s="33"/>
      <c r="I6826" s="33"/>
      <c r="J6826" s="95"/>
      <c r="K6826" s="33"/>
      <c r="L6826" s="33"/>
      <c r="M6826" s="232"/>
      <c r="N6826" s="210"/>
      <c r="O6826" s="120"/>
      <c r="P6826" s="46"/>
      <c r="Q6826" s="33"/>
      <c r="R6826" s="95"/>
      <c r="S6826" s="33"/>
      <c r="T6826" s="33"/>
      <c r="U6826" s="232"/>
      <c r="V6826" s="213"/>
      <c r="W6826" s="202" t="str" cm="1">
        <f t="array" ref="W6826">IF(SUM(LEN(B6826:V6826))=0,"",IF(OR(OR(ISBLANK(F6826),SUM(LEN(C6826),LEN(D6826))=0),AND(NOT(E6826="Unknown"),ISBLANK(J6826)),AND(NOT(O6826="Unknown"),ISBLANK(R6826))),"Missing Information", _xlfn._xlws.FILTER(_xlfn._xlws.FILTER(Table15[],(Table15[System-Owned Portion]&amp;Table15[If Material Anything Other than "Lead" in Column E,
Was Material Ever Previously Lead?]&amp;Table15[Customer-Owned Portion])=(E6826&amp;G6826&amp;O6826),""),{0,0,0,1})))</f>
        <v/>
      </c>
      <c r="X6826"/>
    </row>
    <row r="6827" spans="2:24" x14ac:dyDescent="0.35">
      <c r="B6827" s="208"/>
      <c r="C6827" s="33"/>
      <c r="D6827" s="33"/>
      <c r="E6827" s="47"/>
      <c r="F6827" s="46"/>
      <c r="G6827" s="95"/>
      <c r="H6827" s="33"/>
      <c r="I6827" s="33"/>
      <c r="J6827" s="95"/>
      <c r="K6827" s="33"/>
      <c r="L6827" s="33"/>
      <c r="M6827" s="232"/>
      <c r="N6827" s="210"/>
      <c r="O6827" s="120"/>
      <c r="P6827" s="46"/>
      <c r="Q6827" s="33"/>
      <c r="R6827" s="95"/>
      <c r="S6827" s="33"/>
      <c r="T6827" s="33"/>
      <c r="U6827" s="232"/>
      <c r="V6827" s="213"/>
      <c r="W6827" s="202" t="str" cm="1">
        <f t="array" ref="W6827">IF(SUM(LEN(B6827:V6827))=0,"",IF(OR(OR(ISBLANK(F6827),SUM(LEN(C6827),LEN(D6827))=0),AND(NOT(E6827="Unknown"),ISBLANK(J6827)),AND(NOT(O6827="Unknown"),ISBLANK(R6827))),"Missing Information", _xlfn._xlws.FILTER(_xlfn._xlws.FILTER(Table15[],(Table15[System-Owned Portion]&amp;Table15[If Material Anything Other than "Lead" in Column E,
Was Material Ever Previously Lead?]&amp;Table15[Customer-Owned Portion])=(E6827&amp;G6827&amp;O6827),""),{0,0,0,1})))</f>
        <v/>
      </c>
      <c r="X6827"/>
    </row>
    <row r="6828" spans="2:24" x14ac:dyDescent="0.35">
      <c r="B6828" s="208"/>
      <c r="C6828" s="33"/>
      <c r="D6828" s="33"/>
      <c r="E6828" s="47"/>
      <c r="F6828" s="46"/>
      <c r="G6828" s="95"/>
      <c r="H6828" s="33"/>
      <c r="I6828" s="33"/>
      <c r="J6828" s="95"/>
      <c r="K6828" s="33"/>
      <c r="L6828" s="33"/>
      <c r="M6828" s="232"/>
      <c r="N6828" s="210"/>
      <c r="O6828" s="120"/>
      <c r="P6828" s="46"/>
      <c r="Q6828" s="33"/>
      <c r="R6828" s="95"/>
      <c r="S6828" s="33"/>
      <c r="T6828" s="33"/>
      <c r="U6828" s="232"/>
      <c r="V6828" s="213"/>
      <c r="W6828" s="202" t="str" cm="1">
        <f t="array" ref="W6828">IF(SUM(LEN(B6828:V6828))=0,"",IF(OR(OR(ISBLANK(F6828),SUM(LEN(C6828),LEN(D6828))=0),AND(NOT(E6828="Unknown"),ISBLANK(J6828)),AND(NOT(O6828="Unknown"),ISBLANK(R6828))),"Missing Information", _xlfn._xlws.FILTER(_xlfn._xlws.FILTER(Table15[],(Table15[System-Owned Portion]&amp;Table15[If Material Anything Other than "Lead" in Column E,
Was Material Ever Previously Lead?]&amp;Table15[Customer-Owned Portion])=(E6828&amp;G6828&amp;O6828),""),{0,0,0,1})))</f>
        <v/>
      </c>
      <c r="X6828"/>
    </row>
    <row r="6829" spans="2:24" x14ac:dyDescent="0.35">
      <c r="B6829" s="208"/>
      <c r="C6829" s="33"/>
      <c r="D6829" s="33"/>
      <c r="E6829" s="47"/>
      <c r="F6829" s="46"/>
      <c r="G6829" s="95"/>
      <c r="H6829" s="33"/>
      <c r="I6829" s="33"/>
      <c r="J6829" s="95"/>
      <c r="K6829" s="33"/>
      <c r="L6829" s="33"/>
      <c r="M6829" s="232"/>
      <c r="N6829" s="210"/>
      <c r="O6829" s="120"/>
      <c r="P6829" s="46"/>
      <c r="Q6829" s="33"/>
      <c r="R6829" s="95"/>
      <c r="S6829" s="33"/>
      <c r="T6829" s="33"/>
      <c r="U6829" s="232"/>
      <c r="V6829" s="213"/>
      <c r="W6829" s="202" t="str" cm="1">
        <f t="array" ref="W6829">IF(SUM(LEN(B6829:V6829))=0,"",IF(OR(OR(ISBLANK(F6829),SUM(LEN(C6829),LEN(D6829))=0),AND(NOT(E6829="Unknown"),ISBLANK(J6829)),AND(NOT(O6829="Unknown"),ISBLANK(R6829))),"Missing Information", _xlfn._xlws.FILTER(_xlfn._xlws.FILTER(Table15[],(Table15[System-Owned Portion]&amp;Table15[If Material Anything Other than "Lead" in Column E,
Was Material Ever Previously Lead?]&amp;Table15[Customer-Owned Portion])=(E6829&amp;G6829&amp;O6829),""),{0,0,0,1})))</f>
        <v/>
      </c>
      <c r="X6829"/>
    </row>
    <row r="6830" spans="2:24" x14ac:dyDescent="0.35">
      <c r="B6830" s="208"/>
      <c r="C6830" s="33"/>
      <c r="D6830" s="33"/>
      <c r="E6830" s="47"/>
      <c r="F6830" s="46"/>
      <c r="G6830" s="95"/>
      <c r="H6830" s="33"/>
      <c r="I6830" s="33"/>
      <c r="J6830" s="95"/>
      <c r="K6830" s="33"/>
      <c r="L6830" s="33"/>
      <c r="M6830" s="232"/>
      <c r="N6830" s="210"/>
      <c r="O6830" s="120"/>
      <c r="P6830" s="46"/>
      <c r="Q6830" s="33"/>
      <c r="R6830" s="95"/>
      <c r="S6830" s="33"/>
      <c r="T6830" s="33"/>
      <c r="U6830" s="232"/>
      <c r="V6830" s="213"/>
      <c r="W6830" s="202" t="str" cm="1">
        <f t="array" ref="W6830">IF(SUM(LEN(B6830:V6830))=0,"",IF(OR(OR(ISBLANK(F6830),SUM(LEN(C6830),LEN(D6830))=0),AND(NOT(E6830="Unknown"),ISBLANK(J6830)),AND(NOT(O6830="Unknown"),ISBLANK(R6830))),"Missing Information", _xlfn._xlws.FILTER(_xlfn._xlws.FILTER(Table15[],(Table15[System-Owned Portion]&amp;Table15[If Material Anything Other than "Lead" in Column E,
Was Material Ever Previously Lead?]&amp;Table15[Customer-Owned Portion])=(E6830&amp;G6830&amp;O6830),""),{0,0,0,1})))</f>
        <v/>
      </c>
      <c r="X6830"/>
    </row>
    <row r="6831" spans="2:24" x14ac:dyDescent="0.35">
      <c r="B6831" s="208"/>
      <c r="C6831" s="33"/>
      <c r="D6831" s="33"/>
      <c r="E6831" s="47"/>
      <c r="F6831" s="46"/>
      <c r="G6831" s="95"/>
      <c r="H6831" s="33"/>
      <c r="I6831" s="33"/>
      <c r="J6831" s="95"/>
      <c r="K6831" s="33"/>
      <c r="L6831" s="33"/>
      <c r="M6831" s="232"/>
      <c r="N6831" s="210"/>
      <c r="O6831" s="120"/>
      <c r="P6831" s="46"/>
      <c r="Q6831" s="33"/>
      <c r="R6831" s="95"/>
      <c r="S6831" s="33"/>
      <c r="T6831" s="33"/>
      <c r="U6831" s="232"/>
      <c r="V6831" s="213"/>
      <c r="W6831" s="202" t="str" cm="1">
        <f t="array" ref="W6831">IF(SUM(LEN(B6831:V6831))=0,"",IF(OR(OR(ISBLANK(F6831),SUM(LEN(C6831),LEN(D6831))=0),AND(NOT(E6831="Unknown"),ISBLANK(J6831)),AND(NOT(O6831="Unknown"),ISBLANK(R6831))),"Missing Information", _xlfn._xlws.FILTER(_xlfn._xlws.FILTER(Table15[],(Table15[System-Owned Portion]&amp;Table15[If Material Anything Other than "Lead" in Column E,
Was Material Ever Previously Lead?]&amp;Table15[Customer-Owned Portion])=(E6831&amp;G6831&amp;O6831),""),{0,0,0,1})))</f>
        <v/>
      </c>
      <c r="X6831"/>
    </row>
    <row r="6832" spans="2:24" x14ac:dyDescent="0.35">
      <c r="B6832" s="208"/>
      <c r="C6832" s="33"/>
      <c r="D6832" s="33"/>
      <c r="E6832" s="47"/>
      <c r="F6832" s="46"/>
      <c r="G6832" s="95"/>
      <c r="H6832" s="33"/>
      <c r="I6832" s="33"/>
      <c r="J6832" s="95"/>
      <c r="K6832" s="33"/>
      <c r="L6832" s="33"/>
      <c r="M6832" s="232"/>
      <c r="N6832" s="210"/>
      <c r="O6832" s="120"/>
      <c r="P6832" s="46"/>
      <c r="Q6832" s="33"/>
      <c r="R6832" s="95"/>
      <c r="S6832" s="33"/>
      <c r="T6832" s="33"/>
      <c r="U6832" s="232"/>
      <c r="V6832" s="213"/>
      <c r="W6832" s="202" t="str" cm="1">
        <f t="array" ref="W6832">IF(SUM(LEN(B6832:V6832))=0,"",IF(OR(OR(ISBLANK(F6832),SUM(LEN(C6832),LEN(D6832))=0),AND(NOT(E6832="Unknown"),ISBLANK(J6832)),AND(NOT(O6832="Unknown"),ISBLANK(R6832))),"Missing Information", _xlfn._xlws.FILTER(_xlfn._xlws.FILTER(Table15[],(Table15[System-Owned Portion]&amp;Table15[If Material Anything Other than "Lead" in Column E,
Was Material Ever Previously Lead?]&amp;Table15[Customer-Owned Portion])=(E6832&amp;G6832&amp;O6832),""),{0,0,0,1})))</f>
        <v/>
      </c>
      <c r="X6832"/>
    </row>
    <row r="6833" spans="2:24" x14ac:dyDescent="0.35">
      <c r="B6833" s="208"/>
      <c r="C6833" s="33"/>
      <c r="D6833" s="33"/>
      <c r="E6833" s="47"/>
      <c r="F6833" s="46"/>
      <c r="G6833" s="95"/>
      <c r="H6833" s="33"/>
      <c r="I6833" s="33"/>
      <c r="J6833" s="95"/>
      <c r="K6833" s="33"/>
      <c r="L6833" s="33"/>
      <c r="M6833" s="232"/>
      <c r="N6833" s="210"/>
      <c r="O6833" s="120"/>
      <c r="P6833" s="46"/>
      <c r="Q6833" s="33"/>
      <c r="R6833" s="95"/>
      <c r="S6833" s="33"/>
      <c r="T6833" s="33"/>
      <c r="U6833" s="232"/>
      <c r="V6833" s="213"/>
      <c r="W6833" s="202" t="str" cm="1">
        <f t="array" ref="W6833">IF(SUM(LEN(B6833:V6833))=0,"",IF(OR(OR(ISBLANK(F6833),SUM(LEN(C6833),LEN(D6833))=0),AND(NOT(E6833="Unknown"),ISBLANK(J6833)),AND(NOT(O6833="Unknown"),ISBLANK(R6833))),"Missing Information", _xlfn._xlws.FILTER(_xlfn._xlws.FILTER(Table15[],(Table15[System-Owned Portion]&amp;Table15[If Material Anything Other than "Lead" in Column E,
Was Material Ever Previously Lead?]&amp;Table15[Customer-Owned Portion])=(E6833&amp;G6833&amp;O6833),""),{0,0,0,1})))</f>
        <v/>
      </c>
      <c r="X6833"/>
    </row>
    <row r="6834" spans="2:24" x14ac:dyDescent="0.35">
      <c r="B6834" s="208"/>
      <c r="C6834" s="33"/>
      <c r="D6834" s="33"/>
      <c r="E6834" s="47"/>
      <c r="F6834" s="46"/>
      <c r="G6834" s="95"/>
      <c r="H6834" s="33"/>
      <c r="I6834" s="33"/>
      <c r="J6834" s="95"/>
      <c r="K6834" s="33"/>
      <c r="L6834" s="33"/>
      <c r="M6834" s="232"/>
      <c r="N6834" s="210"/>
      <c r="O6834" s="120"/>
      <c r="P6834" s="46"/>
      <c r="Q6834" s="33"/>
      <c r="R6834" s="95"/>
      <c r="S6834" s="33"/>
      <c r="T6834" s="33"/>
      <c r="U6834" s="232"/>
      <c r="V6834" s="213"/>
      <c r="W6834" s="202" t="str" cm="1">
        <f t="array" ref="W6834">IF(SUM(LEN(B6834:V6834))=0,"",IF(OR(OR(ISBLANK(F6834),SUM(LEN(C6834),LEN(D6834))=0),AND(NOT(E6834="Unknown"),ISBLANK(J6834)),AND(NOT(O6834="Unknown"),ISBLANK(R6834))),"Missing Information", _xlfn._xlws.FILTER(_xlfn._xlws.FILTER(Table15[],(Table15[System-Owned Portion]&amp;Table15[If Material Anything Other than "Lead" in Column E,
Was Material Ever Previously Lead?]&amp;Table15[Customer-Owned Portion])=(E6834&amp;G6834&amp;O6834),""),{0,0,0,1})))</f>
        <v/>
      </c>
      <c r="X6834"/>
    </row>
    <row r="6835" spans="2:24" x14ac:dyDescent="0.35">
      <c r="B6835" s="208"/>
      <c r="C6835" s="33"/>
      <c r="D6835" s="33"/>
      <c r="E6835" s="47"/>
      <c r="F6835" s="46"/>
      <c r="G6835" s="95"/>
      <c r="H6835" s="33"/>
      <c r="I6835" s="33"/>
      <c r="J6835" s="95"/>
      <c r="K6835" s="33"/>
      <c r="L6835" s="33"/>
      <c r="M6835" s="232"/>
      <c r="N6835" s="210"/>
      <c r="O6835" s="120"/>
      <c r="P6835" s="46"/>
      <c r="Q6835" s="33"/>
      <c r="R6835" s="95"/>
      <c r="S6835" s="33"/>
      <c r="T6835" s="33"/>
      <c r="U6835" s="232"/>
      <c r="V6835" s="213"/>
      <c r="W6835" s="202" t="str" cm="1">
        <f t="array" ref="W6835">IF(SUM(LEN(B6835:V6835))=0,"",IF(OR(OR(ISBLANK(F6835),SUM(LEN(C6835),LEN(D6835))=0),AND(NOT(E6835="Unknown"),ISBLANK(J6835)),AND(NOT(O6835="Unknown"),ISBLANK(R6835))),"Missing Information", _xlfn._xlws.FILTER(_xlfn._xlws.FILTER(Table15[],(Table15[System-Owned Portion]&amp;Table15[If Material Anything Other than "Lead" in Column E,
Was Material Ever Previously Lead?]&amp;Table15[Customer-Owned Portion])=(E6835&amp;G6835&amp;O6835),""),{0,0,0,1})))</f>
        <v/>
      </c>
      <c r="X6835"/>
    </row>
    <row r="6836" spans="2:24" x14ac:dyDescent="0.35">
      <c r="B6836" s="208"/>
      <c r="C6836" s="33"/>
      <c r="D6836" s="33"/>
      <c r="E6836" s="47"/>
      <c r="F6836" s="46"/>
      <c r="G6836" s="95"/>
      <c r="H6836" s="33"/>
      <c r="I6836" s="33"/>
      <c r="J6836" s="95"/>
      <c r="K6836" s="33"/>
      <c r="L6836" s="33"/>
      <c r="M6836" s="232"/>
      <c r="N6836" s="210"/>
      <c r="O6836" s="120"/>
      <c r="P6836" s="46"/>
      <c r="Q6836" s="33"/>
      <c r="R6836" s="95"/>
      <c r="S6836" s="33"/>
      <c r="T6836" s="33"/>
      <c r="U6836" s="232"/>
      <c r="V6836" s="213"/>
      <c r="W6836" s="202" t="str" cm="1">
        <f t="array" ref="W6836">IF(SUM(LEN(B6836:V6836))=0,"",IF(OR(OR(ISBLANK(F6836),SUM(LEN(C6836),LEN(D6836))=0),AND(NOT(E6836="Unknown"),ISBLANK(J6836)),AND(NOT(O6836="Unknown"),ISBLANK(R6836))),"Missing Information", _xlfn._xlws.FILTER(_xlfn._xlws.FILTER(Table15[],(Table15[System-Owned Portion]&amp;Table15[If Material Anything Other than "Lead" in Column E,
Was Material Ever Previously Lead?]&amp;Table15[Customer-Owned Portion])=(E6836&amp;G6836&amp;O6836),""),{0,0,0,1})))</f>
        <v/>
      </c>
      <c r="X6836"/>
    </row>
    <row r="6837" spans="2:24" x14ac:dyDescent="0.35">
      <c r="B6837" s="208"/>
      <c r="C6837" s="33"/>
      <c r="D6837" s="33"/>
      <c r="E6837" s="47"/>
      <c r="F6837" s="46"/>
      <c r="G6837" s="95"/>
      <c r="H6837" s="33"/>
      <c r="I6837" s="33"/>
      <c r="J6837" s="95"/>
      <c r="K6837" s="33"/>
      <c r="L6837" s="33"/>
      <c r="M6837" s="232"/>
      <c r="N6837" s="210"/>
      <c r="O6837" s="120"/>
      <c r="P6837" s="46"/>
      <c r="Q6837" s="33"/>
      <c r="R6837" s="95"/>
      <c r="S6837" s="33"/>
      <c r="T6837" s="33"/>
      <c r="U6837" s="232"/>
      <c r="V6837" s="213"/>
      <c r="W6837" s="202" t="str" cm="1">
        <f t="array" ref="W6837">IF(SUM(LEN(B6837:V6837))=0,"",IF(OR(OR(ISBLANK(F6837),SUM(LEN(C6837),LEN(D6837))=0),AND(NOT(E6837="Unknown"),ISBLANK(J6837)),AND(NOT(O6837="Unknown"),ISBLANK(R6837))),"Missing Information", _xlfn._xlws.FILTER(_xlfn._xlws.FILTER(Table15[],(Table15[System-Owned Portion]&amp;Table15[If Material Anything Other than "Lead" in Column E,
Was Material Ever Previously Lead?]&amp;Table15[Customer-Owned Portion])=(E6837&amp;G6837&amp;O6837),""),{0,0,0,1})))</f>
        <v/>
      </c>
      <c r="X6837"/>
    </row>
    <row r="6838" spans="2:24" x14ac:dyDescent="0.35">
      <c r="B6838" s="208"/>
      <c r="C6838" s="33"/>
      <c r="D6838" s="33"/>
      <c r="E6838" s="47"/>
      <c r="F6838" s="46"/>
      <c r="G6838" s="95"/>
      <c r="H6838" s="33"/>
      <c r="I6838" s="33"/>
      <c r="J6838" s="95"/>
      <c r="K6838" s="33"/>
      <c r="L6838" s="33"/>
      <c r="M6838" s="232"/>
      <c r="N6838" s="210"/>
      <c r="O6838" s="120"/>
      <c r="P6838" s="46"/>
      <c r="Q6838" s="33"/>
      <c r="R6838" s="95"/>
      <c r="S6838" s="33"/>
      <c r="T6838" s="33"/>
      <c r="U6838" s="232"/>
      <c r="V6838" s="213"/>
      <c r="W6838" s="202" t="str" cm="1">
        <f t="array" ref="W6838">IF(SUM(LEN(B6838:V6838))=0,"",IF(OR(OR(ISBLANK(F6838),SUM(LEN(C6838),LEN(D6838))=0),AND(NOT(E6838="Unknown"),ISBLANK(J6838)),AND(NOT(O6838="Unknown"),ISBLANK(R6838))),"Missing Information", _xlfn._xlws.FILTER(_xlfn._xlws.FILTER(Table15[],(Table15[System-Owned Portion]&amp;Table15[If Material Anything Other than "Lead" in Column E,
Was Material Ever Previously Lead?]&amp;Table15[Customer-Owned Portion])=(E6838&amp;G6838&amp;O6838),""),{0,0,0,1})))</f>
        <v/>
      </c>
      <c r="X6838"/>
    </row>
    <row r="6839" spans="2:24" x14ac:dyDescent="0.35">
      <c r="B6839" s="208"/>
      <c r="C6839" s="33"/>
      <c r="D6839" s="33"/>
      <c r="E6839" s="47"/>
      <c r="F6839" s="46"/>
      <c r="G6839" s="95"/>
      <c r="H6839" s="33"/>
      <c r="I6839" s="33"/>
      <c r="J6839" s="95"/>
      <c r="K6839" s="33"/>
      <c r="L6839" s="33"/>
      <c r="M6839" s="232"/>
      <c r="N6839" s="210"/>
      <c r="O6839" s="120"/>
      <c r="P6839" s="46"/>
      <c r="Q6839" s="33"/>
      <c r="R6839" s="95"/>
      <c r="S6839" s="33"/>
      <c r="T6839" s="33"/>
      <c r="U6839" s="232"/>
      <c r="V6839" s="213"/>
      <c r="W6839" s="202" t="str" cm="1">
        <f t="array" ref="W6839">IF(SUM(LEN(B6839:V6839))=0,"",IF(OR(OR(ISBLANK(F6839),SUM(LEN(C6839),LEN(D6839))=0),AND(NOT(E6839="Unknown"),ISBLANK(J6839)),AND(NOT(O6839="Unknown"),ISBLANK(R6839))),"Missing Information", _xlfn._xlws.FILTER(_xlfn._xlws.FILTER(Table15[],(Table15[System-Owned Portion]&amp;Table15[If Material Anything Other than "Lead" in Column E,
Was Material Ever Previously Lead?]&amp;Table15[Customer-Owned Portion])=(E6839&amp;G6839&amp;O6839),""),{0,0,0,1})))</f>
        <v/>
      </c>
      <c r="X6839"/>
    </row>
    <row r="6840" spans="2:24" x14ac:dyDescent="0.35">
      <c r="B6840" s="208"/>
      <c r="C6840" s="33"/>
      <c r="D6840" s="33"/>
      <c r="E6840" s="47"/>
      <c r="F6840" s="46"/>
      <c r="G6840" s="95"/>
      <c r="H6840" s="33"/>
      <c r="I6840" s="33"/>
      <c r="J6840" s="95"/>
      <c r="K6840" s="33"/>
      <c r="L6840" s="33"/>
      <c r="M6840" s="232"/>
      <c r="N6840" s="210"/>
      <c r="O6840" s="120"/>
      <c r="P6840" s="46"/>
      <c r="Q6840" s="33"/>
      <c r="R6840" s="95"/>
      <c r="S6840" s="33"/>
      <c r="T6840" s="33"/>
      <c r="U6840" s="232"/>
      <c r="V6840" s="213"/>
      <c r="W6840" s="202" t="str" cm="1">
        <f t="array" ref="W6840">IF(SUM(LEN(B6840:V6840))=0,"",IF(OR(OR(ISBLANK(F6840),SUM(LEN(C6840),LEN(D6840))=0),AND(NOT(E6840="Unknown"),ISBLANK(J6840)),AND(NOT(O6840="Unknown"),ISBLANK(R6840))),"Missing Information", _xlfn._xlws.FILTER(_xlfn._xlws.FILTER(Table15[],(Table15[System-Owned Portion]&amp;Table15[If Material Anything Other than "Lead" in Column E,
Was Material Ever Previously Lead?]&amp;Table15[Customer-Owned Portion])=(E6840&amp;G6840&amp;O6840),""),{0,0,0,1})))</f>
        <v/>
      </c>
      <c r="X6840"/>
    </row>
    <row r="6841" spans="2:24" x14ac:dyDescent="0.35">
      <c r="B6841" s="208"/>
      <c r="C6841" s="33"/>
      <c r="D6841" s="33"/>
      <c r="E6841" s="47"/>
      <c r="F6841" s="46"/>
      <c r="G6841" s="95"/>
      <c r="H6841" s="33"/>
      <c r="I6841" s="33"/>
      <c r="J6841" s="95"/>
      <c r="K6841" s="33"/>
      <c r="L6841" s="33"/>
      <c r="M6841" s="232"/>
      <c r="N6841" s="210"/>
      <c r="O6841" s="120"/>
      <c r="P6841" s="46"/>
      <c r="Q6841" s="33"/>
      <c r="R6841" s="95"/>
      <c r="S6841" s="33"/>
      <c r="T6841" s="33"/>
      <c r="U6841" s="232"/>
      <c r="V6841" s="213"/>
      <c r="W6841" s="202" t="str" cm="1">
        <f t="array" ref="W6841">IF(SUM(LEN(B6841:V6841))=0,"",IF(OR(OR(ISBLANK(F6841),SUM(LEN(C6841),LEN(D6841))=0),AND(NOT(E6841="Unknown"),ISBLANK(J6841)),AND(NOT(O6841="Unknown"),ISBLANK(R6841))),"Missing Information", _xlfn._xlws.FILTER(_xlfn._xlws.FILTER(Table15[],(Table15[System-Owned Portion]&amp;Table15[If Material Anything Other than "Lead" in Column E,
Was Material Ever Previously Lead?]&amp;Table15[Customer-Owned Portion])=(E6841&amp;G6841&amp;O6841),""),{0,0,0,1})))</f>
        <v/>
      </c>
      <c r="X6841"/>
    </row>
    <row r="6842" spans="2:24" x14ac:dyDescent="0.35">
      <c r="B6842" s="208"/>
      <c r="C6842" s="33"/>
      <c r="D6842" s="33"/>
      <c r="E6842" s="47"/>
      <c r="F6842" s="46"/>
      <c r="G6842" s="95"/>
      <c r="H6842" s="33"/>
      <c r="I6842" s="33"/>
      <c r="J6842" s="95"/>
      <c r="K6842" s="33"/>
      <c r="L6842" s="33"/>
      <c r="M6842" s="232"/>
      <c r="N6842" s="210"/>
      <c r="O6842" s="120"/>
      <c r="P6842" s="46"/>
      <c r="Q6842" s="33"/>
      <c r="R6842" s="95"/>
      <c r="S6842" s="33"/>
      <c r="T6842" s="33"/>
      <c r="U6842" s="232"/>
      <c r="V6842" s="213"/>
      <c r="W6842" s="202" t="str" cm="1">
        <f t="array" ref="W6842">IF(SUM(LEN(B6842:V6842))=0,"",IF(OR(OR(ISBLANK(F6842),SUM(LEN(C6842),LEN(D6842))=0),AND(NOT(E6842="Unknown"),ISBLANK(J6842)),AND(NOT(O6842="Unknown"),ISBLANK(R6842))),"Missing Information", _xlfn._xlws.FILTER(_xlfn._xlws.FILTER(Table15[],(Table15[System-Owned Portion]&amp;Table15[If Material Anything Other than "Lead" in Column E,
Was Material Ever Previously Lead?]&amp;Table15[Customer-Owned Portion])=(E6842&amp;G6842&amp;O6842),""),{0,0,0,1})))</f>
        <v/>
      </c>
      <c r="X6842"/>
    </row>
    <row r="6843" spans="2:24" x14ac:dyDescent="0.35">
      <c r="B6843" s="208"/>
      <c r="C6843" s="33"/>
      <c r="D6843" s="33"/>
      <c r="E6843" s="47"/>
      <c r="F6843" s="46"/>
      <c r="G6843" s="95"/>
      <c r="H6843" s="33"/>
      <c r="I6843" s="33"/>
      <c r="J6843" s="95"/>
      <c r="K6843" s="33"/>
      <c r="L6843" s="33"/>
      <c r="M6843" s="232"/>
      <c r="N6843" s="210"/>
      <c r="O6843" s="120"/>
      <c r="P6843" s="46"/>
      <c r="Q6843" s="33"/>
      <c r="R6843" s="95"/>
      <c r="S6843" s="33"/>
      <c r="T6843" s="33"/>
      <c r="U6843" s="232"/>
      <c r="V6843" s="213"/>
      <c r="W6843" s="202" t="str" cm="1">
        <f t="array" ref="W6843">IF(SUM(LEN(B6843:V6843))=0,"",IF(OR(OR(ISBLANK(F6843),SUM(LEN(C6843),LEN(D6843))=0),AND(NOT(E6843="Unknown"),ISBLANK(J6843)),AND(NOT(O6843="Unknown"),ISBLANK(R6843))),"Missing Information", _xlfn._xlws.FILTER(_xlfn._xlws.FILTER(Table15[],(Table15[System-Owned Portion]&amp;Table15[If Material Anything Other than "Lead" in Column E,
Was Material Ever Previously Lead?]&amp;Table15[Customer-Owned Portion])=(E6843&amp;G6843&amp;O6843),""),{0,0,0,1})))</f>
        <v/>
      </c>
      <c r="X6843"/>
    </row>
    <row r="6844" spans="2:24" x14ac:dyDescent="0.35">
      <c r="B6844" s="208"/>
      <c r="C6844" s="33"/>
      <c r="D6844" s="33"/>
      <c r="E6844" s="47"/>
      <c r="F6844" s="46"/>
      <c r="G6844" s="95"/>
      <c r="H6844" s="33"/>
      <c r="I6844" s="33"/>
      <c r="J6844" s="95"/>
      <c r="K6844" s="33"/>
      <c r="L6844" s="33"/>
      <c r="M6844" s="232"/>
      <c r="N6844" s="210"/>
      <c r="O6844" s="120"/>
      <c r="P6844" s="46"/>
      <c r="Q6844" s="33"/>
      <c r="R6844" s="95"/>
      <c r="S6844" s="33"/>
      <c r="T6844" s="33"/>
      <c r="U6844" s="232"/>
      <c r="V6844" s="213"/>
      <c r="W6844" s="202" t="str" cm="1">
        <f t="array" ref="W6844">IF(SUM(LEN(B6844:V6844))=0,"",IF(OR(OR(ISBLANK(F6844),SUM(LEN(C6844),LEN(D6844))=0),AND(NOT(E6844="Unknown"),ISBLANK(J6844)),AND(NOT(O6844="Unknown"),ISBLANK(R6844))),"Missing Information", _xlfn._xlws.FILTER(_xlfn._xlws.FILTER(Table15[],(Table15[System-Owned Portion]&amp;Table15[If Material Anything Other than "Lead" in Column E,
Was Material Ever Previously Lead?]&amp;Table15[Customer-Owned Portion])=(E6844&amp;G6844&amp;O6844),""),{0,0,0,1})))</f>
        <v/>
      </c>
      <c r="X6844"/>
    </row>
    <row r="6845" spans="2:24" x14ac:dyDescent="0.35">
      <c r="B6845" s="208"/>
      <c r="C6845" s="33"/>
      <c r="D6845" s="33"/>
      <c r="E6845" s="47"/>
      <c r="F6845" s="46"/>
      <c r="G6845" s="95"/>
      <c r="H6845" s="33"/>
      <c r="I6845" s="33"/>
      <c r="J6845" s="95"/>
      <c r="K6845" s="33"/>
      <c r="L6845" s="33"/>
      <c r="M6845" s="232"/>
      <c r="N6845" s="210"/>
      <c r="O6845" s="120"/>
      <c r="P6845" s="46"/>
      <c r="Q6845" s="33"/>
      <c r="R6845" s="95"/>
      <c r="S6845" s="33"/>
      <c r="T6845" s="33"/>
      <c r="U6845" s="232"/>
      <c r="V6845" s="213"/>
      <c r="W6845" s="202" t="str" cm="1">
        <f t="array" ref="W6845">IF(SUM(LEN(B6845:V6845))=0,"",IF(OR(OR(ISBLANK(F6845),SUM(LEN(C6845),LEN(D6845))=0),AND(NOT(E6845="Unknown"),ISBLANK(J6845)),AND(NOT(O6845="Unknown"),ISBLANK(R6845))),"Missing Information", _xlfn._xlws.FILTER(_xlfn._xlws.FILTER(Table15[],(Table15[System-Owned Portion]&amp;Table15[If Material Anything Other than "Lead" in Column E,
Was Material Ever Previously Lead?]&amp;Table15[Customer-Owned Portion])=(E6845&amp;G6845&amp;O6845),""),{0,0,0,1})))</f>
        <v/>
      </c>
      <c r="X6845"/>
    </row>
    <row r="6846" spans="2:24" x14ac:dyDescent="0.35">
      <c r="B6846" s="208"/>
      <c r="C6846" s="33"/>
      <c r="D6846" s="33"/>
      <c r="E6846" s="47"/>
      <c r="F6846" s="46"/>
      <c r="G6846" s="95"/>
      <c r="H6846" s="33"/>
      <c r="I6846" s="33"/>
      <c r="J6846" s="95"/>
      <c r="K6846" s="33"/>
      <c r="L6846" s="33"/>
      <c r="M6846" s="232"/>
      <c r="N6846" s="210"/>
      <c r="O6846" s="120"/>
      <c r="P6846" s="46"/>
      <c r="Q6846" s="33"/>
      <c r="R6846" s="95"/>
      <c r="S6846" s="33"/>
      <c r="T6846" s="33"/>
      <c r="U6846" s="232"/>
      <c r="V6846" s="213"/>
      <c r="W6846" s="202" t="str" cm="1">
        <f t="array" ref="W6846">IF(SUM(LEN(B6846:V6846))=0,"",IF(OR(OR(ISBLANK(F6846),SUM(LEN(C6846),LEN(D6846))=0),AND(NOT(E6846="Unknown"),ISBLANK(J6846)),AND(NOT(O6846="Unknown"),ISBLANK(R6846))),"Missing Information", _xlfn._xlws.FILTER(_xlfn._xlws.FILTER(Table15[],(Table15[System-Owned Portion]&amp;Table15[If Material Anything Other than "Lead" in Column E,
Was Material Ever Previously Lead?]&amp;Table15[Customer-Owned Portion])=(E6846&amp;G6846&amp;O6846),""),{0,0,0,1})))</f>
        <v/>
      </c>
      <c r="X6846"/>
    </row>
    <row r="6847" spans="2:24" x14ac:dyDescent="0.35">
      <c r="B6847" s="208"/>
      <c r="C6847" s="33"/>
      <c r="D6847" s="33"/>
      <c r="E6847" s="47"/>
      <c r="F6847" s="46"/>
      <c r="G6847" s="95"/>
      <c r="H6847" s="33"/>
      <c r="I6847" s="33"/>
      <c r="J6847" s="95"/>
      <c r="K6847" s="33"/>
      <c r="L6847" s="33"/>
      <c r="M6847" s="232"/>
      <c r="N6847" s="210"/>
      <c r="O6847" s="120"/>
      <c r="P6847" s="46"/>
      <c r="Q6847" s="33"/>
      <c r="R6847" s="95"/>
      <c r="S6847" s="33"/>
      <c r="T6847" s="33"/>
      <c r="U6847" s="232"/>
      <c r="V6847" s="213"/>
      <c r="W6847" s="202" t="str" cm="1">
        <f t="array" ref="W6847">IF(SUM(LEN(B6847:V6847))=0,"",IF(OR(OR(ISBLANK(F6847),SUM(LEN(C6847),LEN(D6847))=0),AND(NOT(E6847="Unknown"),ISBLANK(J6847)),AND(NOT(O6847="Unknown"),ISBLANK(R6847))),"Missing Information", _xlfn._xlws.FILTER(_xlfn._xlws.FILTER(Table15[],(Table15[System-Owned Portion]&amp;Table15[If Material Anything Other than "Lead" in Column E,
Was Material Ever Previously Lead?]&amp;Table15[Customer-Owned Portion])=(E6847&amp;G6847&amp;O6847),""),{0,0,0,1})))</f>
        <v/>
      </c>
      <c r="X6847"/>
    </row>
    <row r="6848" spans="2:24" x14ac:dyDescent="0.35">
      <c r="B6848" s="208"/>
      <c r="C6848" s="33"/>
      <c r="D6848" s="33"/>
      <c r="E6848" s="47"/>
      <c r="F6848" s="46"/>
      <c r="G6848" s="95"/>
      <c r="H6848" s="33"/>
      <c r="I6848" s="33"/>
      <c r="J6848" s="95"/>
      <c r="K6848" s="33"/>
      <c r="L6848" s="33"/>
      <c r="M6848" s="232"/>
      <c r="N6848" s="210"/>
      <c r="O6848" s="120"/>
      <c r="P6848" s="46"/>
      <c r="Q6848" s="33"/>
      <c r="R6848" s="95"/>
      <c r="S6848" s="33"/>
      <c r="T6848" s="33"/>
      <c r="U6848" s="232"/>
      <c r="V6848" s="213"/>
      <c r="W6848" s="202" t="str" cm="1">
        <f t="array" ref="W6848">IF(SUM(LEN(B6848:V6848))=0,"",IF(OR(OR(ISBLANK(F6848),SUM(LEN(C6848),LEN(D6848))=0),AND(NOT(E6848="Unknown"),ISBLANK(J6848)),AND(NOT(O6848="Unknown"),ISBLANK(R6848))),"Missing Information", _xlfn._xlws.FILTER(_xlfn._xlws.FILTER(Table15[],(Table15[System-Owned Portion]&amp;Table15[If Material Anything Other than "Lead" in Column E,
Was Material Ever Previously Lead?]&amp;Table15[Customer-Owned Portion])=(E6848&amp;G6848&amp;O6848),""),{0,0,0,1})))</f>
        <v/>
      </c>
      <c r="X6848"/>
    </row>
    <row r="6849" spans="2:24" x14ac:dyDescent="0.35">
      <c r="B6849" s="208"/>
      <c r="C6849" s="33"/>
      <c r="D6849" s="33"/>
      <c r="E6849" s="47"/>
      <c r="F6849" s="46"/>
      <c r="G6849" s="95"/>
      <c r="H6849" s="33"/>
      <c r="I6849" s="33"/>
      <c r="J6849" s="95"/>
      <c r="K6849" s="33"/>
      <c r="L6849" s="33"/>
      <c r="M6849" s="232"/>
      <c r="N6849" s="210"/>
      <c r="O6849" s="120"/>
      <c r="P6849" s="46"/>
      <c r="Q6849" s="33"/>
      <c r="R6849" s="95"/>
      <c r="S6849" s="33"/>
      <c r="T6849" s="33"/>
      <c r="U6849" s="232"/>
      <c r="V6849" s="213"/>
      <c r="W6849" s="202" t="str" cm="1">
        <f t="array" ref="W6849">IF(SUM(LEN(B6849:V6849))=0,"",IF(OR(OR(ISBLANK(F6849),SUM(LEN(C6849),LEN(D6849))=0),AND(NOT(E6849="Unknown"),ISBLANK(J6849)),AND(NOT(O6849="Unknown"),ISBLANK(R6849))),"Missing Information", _xlfn._xlws.FILTER(_xlfn._xlws.FILTER(Table15[],(Table15[System-Owned Portion]&amp;Table15[If Material Anything Other than "Lead" in Column E,
Was Material Ever Previously Lead?]&amp;Table15[Customer-Owned Portion])=(E6849&amp;G6849&amp;O6849),""),{0,0,0,1})))</f>
        <v/>
      </c>
      <c r="X6849"/>
    </row>
    <row r="6850" spans="2:24" x14ac:dyDescent="0.35">
      <c r="B6850" s="208"/>
      <c r="C6850" s="33"/>
      <c r="D6850" s="33"/>
      <c r="E6850" s="47"/>
      <c r="F6850" s="46"/>
      <c r="G6850" s="95"/>
      <c r="H6850" s="33"/>
      <c r="I6850" s="33"/>
      <c r="J6850" s="95"/>
      <c r="K6850" s="33"/>
      <c r="L6850" s="33"/>
      <c r="M6850" s="232"/>
      <c r="N6850" s="210"/>
      <c r="O6850" s="120"/>
      <c r="P6850" s="46"/>
      <c r="Q6850" s="33"/>
      <c r="R6850" s="95"/>
      <c r="S6850" s="33"/>
      <c r="T6850" s="33"/>
      <c r="U6850" s="232"/>
      <c r="V6850" s="213"/>
      <c r="W6850" s="202" t="str" cm="1">
        <f t="array" ref="W6850">IF(SUM(LEN(B6850:V6850))=0,"",IF(OR(OR(ISBLANK(F6850),SUM(LEN(C6850),LEN(D6850))=0),AND(NOT(E6850="Unknown"),ISBLANK(J6850)),AND(NOT(O6850="Unknown"),ISBLANK(R6850))),"Missing Information", _xlfn._xlws.FILTER(_xlfn._xlws.FILTER(Table15[],(Table15[System-Owned Portion]&amp;Table15[If Material Anything Other than "Lead" in Column E,
Was Material Ever Previously Lead?]&amp;Table15[Customer-Owned Portion])=(E6850&amp;G6850&amp;O6850),""),{0,0,0,1})))</f>
        <v/>
      </c>
      <c r="X6850"/>
    </row>
    <row r="6851" spans="2:24" x14ac:dyDescent="0.35">
      <c r="B6851" s="208"/>
      <c r="C6851" s="33"/>
      <c r="D6851" s="33"/>
      <c r="E6851" s="47"/>
      <c r="F6851" s="46"/>
      <c r="G6851" s="95"/>
      <c r="H6851" s="33"/>
      <c r="I6851" s="33"/>
      <c r="J6851" s="95"/>
      <c r="K6851" s="33"/>
      <c r="L6851" s="33"/>
      <c r="M6851" s="232"/>
      <c r="N6851" s="210"/>
      <c r="O6851" s="120"/>
      <c r="P6851" s="46"/>
      <c r="Q6851" s="33"/>
      <c r="R6851" s="95"/>
      <c r="S6851" s="33"/>
      <c r="T6851" s="33"/>
      <c r="U6851" s="232"/>
      <c r="V6851" s="213"/>
      <c r="W6851" s="202" t="str" cm="1">
        <f t="array" ref="W6851">IF(SUM(LEN(B6851:V6851))=0,"",IF(OR(OR(ISBLANK(F6851),SUM(LEN(C6851),LEN(D6851))=0),AND(NOT(E6851="Unknown"),ISBLANK(J6851)),AND(NOT(O6851="Unknown"),ISBLANK(R6851))),"Missing Information", _xlfn._xlws.FILTER(_xlfn._xlws.FILTER(Table15[],(Table15[System-Owned Portion]&amp;Table15[If Material Anything Other than "Lead" in Column E,
Was Material Ever Previously Lead?]&amp;Table15[Customer-Owned Portion])=(E6851&amp;G6851&amp;O6851),""),{0,0,0,1})))</f>
        <v/>
      </c>
      <c r="X6851"/>
    </row>
    <row r="6852" spans="2:24" x14ac:dyDescent="0.35">
      <c r="B6852" s="208"/>
      <c r="C6852" s="33"/>
      <c r="D6852" s="33"/>
      <c r="E6852" s="47"/>
      <c r="F6852" s="46"/>
      <c r="G6852" s="95"/>
      <c r="H6852" s="33"/>
      <c r="I6852" s="33"/>
      <c r="J6852" s="95"/>
      <c r="K6852" s="33"/>
      <c r="L6852" s="33"/>
      <c r="M6852" s="232"/>
      <c r="N6852" s="210"/>
      <c r="O6852" s="120"/>
      <c r="P6852" s="46"/>
      <c r="Q6852" s="33"/>
      <c r="R6852" s="95"/>
      <c r="S6852" s="33"/>
      <c r="T6852" s="33"/>
      <c r="U6852" s="232"/>
      <c r="V6852" s="213"/>
      <c r="W6852" s="202" t="str" cm="1">
        <f t="array" ref="W6852">IF(SUM(LEN(B6852:V6852))=0,"",IF(OR(OR(ISBLANK(F6852),SUM(LEN(C6852),LEN(D6852))=0),AND(NOT(E6852="Unknown"),ISBLANK(J6852)),AND(NOT(O6852="Unknown"),ISBLANK(R6852))),"Missing Information", _xlfn._xlws.FILTER(_xlfn._xlws.FILTER(Table15[],(Table15[System-Owned Portion]&amp;Table15[If Material Anything Other than "Lead" in Column E,
Was Material Ever Previously Lead?]&amp;Table15[Customer-Owned Portion])=(E6852&amp;G6852&amp;O6852),""),{0,0,0,1})))</f>
        <v/>
      </c>
      <c r="X6852"/>
    </row>
    <row r="6853" spans="2:24" x14ac:dyDescent="0.35">
      <c r="B6853" s="208"/>
      <c r="C6853" s="33"/>
      <c r="D6853" s="33"/>
      <c r="E6853" s="47"/>
      <c r="F6853" s="46"/>
      <c r="G6853" s="95"/>
      <c r="H6853" s="33"/>
      <c r="I6853" s="33"/>
      <c r="J6853" s="95"/>
      <c r="K6853" s="33"/>
      <c r="L6853" s="33"/>
      <c r="M6853" s="232"/>
      <c r="N6853" s="210"/>
      <c r="O6853" s="120"/>
      <c r="P6853" s="46"/>
      <c r="Q6853" s="33"/>
      <c r="R6853" s="95"/>
      <c r="S6853" s="33"/>
      <c r="T6853" s="33"/>
      <c r="U6853" s="232"/>
      <c r="V6853" s="213"/>
      <c r="W6853" s="202" t="str" cm="1">
        <f t="array" ref="W6853">IF(SUM(LEN(B6853:V6853))=0,"",IF(OR(OR(ISBLANK(F6853),SUM(LEN(C6853),LEN(D6853))=0),AND(NOT(E6853="Unknown"),ISBLANK(J6853)),AND(NOT(O6853="Unknown"),ISBLANK(R6853))),"Missing Information", _xlfn._xlws.FILTER(_xlfn._xlws.FILTER(Table15[],(Table15[System-Owned Portion]&amp;Table15[If Material Anything Other than "Lead" in Column E,
Was Material Ever Previously Lead?]&amp;Table15[Customer-Owned Portion])=(E6853&amp;G6853&amp;O6853),""),{0,0,0,1})))</f>
        <v/>
      </c>
      <c r="X6853"/>
    </row>
    <row r="6854" spans="2:24" x14ac:dyDescent="0.35">
      <c r="B6854" s="208"/>
      <c r="C6854" s="33"/>
      <c r="D6854" s="33"/>
      <c r="E6854" s="47"/>
      <c r="F6854" s="46"/>
      <c r="G6854" s="95"/>
      <c r="H6854" s="33"/>
      <c r="I6854" s="33"/>
      <c r="J6854" s="95"/>
      <c r="K6854" s="33"/>
      <c r="L6854" s="33"/>
      <c r="M6854" s="232"/>
      <c r="N6854" s="210"/>
      <c r="O6854" s="120"/>
      <c r="P6854" s="46"/>
      <c r="Q6854" s="33"/>
      <c r="R6854" s="95"/>
      <c r="S6854" s="33"/>
      <c r="T6854" s="33"/>
      <c r="U6854" s="232"/>
      <c r="V6854" s="213"/>
      <c r="W6854" s="202" t="str" cm="1">
        <f t="array" ref="W6854">IF(SUM(LEN(B6854:V6854))=0,"",IF(OR(OR(ISBLANK(F6854),SUM(LEN(C6854),LEN(D6854))=0),AND(NOT(E6854="Unknown"),ISBLANK(J6854)),AND(NOT(O6854="Unknown"),ISBLANK(R6854))),"Missing Information", _xlfn._xlws.FILTER(_xlfn._xlws.FILTER(Table15[],(Table15[System-Owned Portion]&amp;Table15[If Material Anything Other than "Lead" in Column E,
Was Material Ever Previously Lead?]&amp;Table15[Customer-Owned Portion])=(E6854&amp;G6854&amp;O6854),""),{0,0,0,1})))</f>
        <v/>
      </c>
      <c r="X6854"/>
    </row>
    <row r="6855" spans="2:24" x14ac:dyDescent="0.35">
      <c r="B6855" s="208"/>
      <c r="C6855" s="33"/>
      <c r="D6855" s="33"/>
      <c r="E6855" s="47"/>
      <c r="F6855" s="46"/>
      <c r="G6855" s="95"/>
      <c r="H6855" s="33"/>
      <c r="I6855" s="33"/>
      <c r="J6855" s="95"/>
      <c r="K6855" s="33"/>
      <c r="L6855" s="33"/>
      <c r="M6855" s="232"/>
      <c r="N6855" s="210"/>
      <c r="O6855" s="120"/>
      <c r="P6855" s="46"/>
      <c r="Q6855" s="33"/>
      <c r="R6855" s="95"/>
      <c r="S6855" s="33"/>
      <c r="T6855" s="33"/>
      <c r="U6855" s="232"/>
      <c r="V6855" s="213"/>
      <c r="W6855" s="202" t="str" cm="1">
        <f t="array" ref="W6855">IF(SUM(LEN(B6855:V6855))=0,"",IF(OR(OR(ISBLANK(F6855),SUM(LEN(C6855),LEN(D6855))=0),AND(NOT(E6855="Unknown"),ISBLANK(J6855)),AND(NOT(O6855="Unknown"),ISBLANK(R6855))),"Missing Information", _xlfn._xlws.FILTER(_xlfn._xlws.FILTER(Table15[],(Table15[System-Owned Portion]&amp;Table15[If Material Anything Other than "Lead" in Column E,
Was Material Ever Previously Lead?]&amp;Table15[Customer-Owned Portion])=(E6855&amp;G6855&amp;O6855),""),{0,0,0,1})))</f>
        <v/>
      </c>
      <c r="X6855"/>
    </row>
    <row r="6856" spans="2:24" x14ac:dyDescent="0.35">
      <c r="B6856" s="208"/>
      <c r="C6856" s="33"/>
      <c r="D6856" s="33"/>
      <c r="E6856" s="47"/>
      <c r="F6856" s="46"/>
      <c r="G6856" s="95"/>
      <c r="H6856" s="33"/>
      <c r="I6856" s="33"/>
      <c r="J6856" s="95"/>
      <c r="K6856" s="33"/>
      <c r="L6856" s="33"/>
      <c r="M6856" s="232"/>
      <c r="N6856" s="210"/>
      <c r="O6856" s="120"/>
      <c r="P6856" s="46"/>
      <c r="Q6856" s="33"/>
      <c r="R6856" s="95"/>
      <c r="S6856" s="33"/>
      <c r="T6856" s="33"/>
      <c r="U6856" s="232"/>
      <c r="V6856" s="213"/>
      <c r="W6856" s="202" t="str" cm="1">
        <f t="array" ref="W6856">IF(SUM(LEN(B6856:V6856))=0,"",IF(OR(OR(ISBLANK(F6856),SUM(LEN(C6856),LEN(D6856))=0),AND(NOT(E6856="Unknown"),ISBLANK(J6856)),AND(NOT(O6856="Unknown"),ISBLANK(R6856))),"Missing Information", _xlfn._xlws.FILTER(_xlfn._xlws.FILTER(Table15[],(Table15[System-Owned Portion]&amp;Table15[If Material Anything Other than "Lead" in Column E,
Was Material Ever Previously Lead?]&amp;Table15[Customer-Owned Portion])=(E6856&amp;G6856&amp;O6856),""),{0,0,0,1})))</f>
        <v/>
      </c>
      <c r="X6856"/>
    </row>
    <row r="6857" spans="2:24" x14ac:dyDescent="0.35">
      <c r="B6857" s="208"/>
      <c r="C6857" s="33"/>
      <c r="D6857" s="33"/>
      <c r="E6857" s="47"/>
      <c r="F6857" s="46"/>
      <c r="G6857" s="95"/>
      <c r="H6857" s="33"/>
      <c r="I6857" s="33"/>
      <c r="J6857" s="95"/>
      <c r="K6857" s="33"/>
      <c r="L6857" s="33"/>
      <c r="M6857" s="232"/>
      <c r="N6857" s="210"/>
      <c r="O6857" s="120"/>
      <c r="P6857" s="46"/>
      <c r="Q6857" s="33"/>
      <c r="R6857" s="95"/>
      <c r="S6857" s="33"/>
      <c r="T6857" s="33"/>
      <c r="U6857" s="232"/>
      <c r="V6857" s="213"/>
      <c r="W6857" s="202" t="str" cm="1">
        <f t="array" ref="W6857">IF(SUM(LEN(B6857:V6857))=0,"",IF(OR(OR(ISBLANK(F6857),SUM(LEN(C6857),LEN(D6857))=0),AND(NOT(E6857="Unknown"),ISBLANK(J6857)),AND(NOT(O6857="Unknown"),ISBLANK(R6857))),"Missing Information", _xlfn._xlws.FILTER(_xlfn._xlws.FILTER(Table15[],(Table15[System-Owned Portion]&amp;Table15[If Material Anything Other than "Lead" in Column E,
Was Material Ever Previously Lead?]&amp;Table15[Customer-Owned Portion])=(E6857&amp;G6857&amp;O6857),""),{0,0,0,1})))</f>
        <v/>
      </c>
      <c r="X6857"/>
    </row>
    <row r="6858" spans="2:24" x14ac:dyDescent="0.35">
      <c r="B6858" s="208"/>
      <c r="C6858" s="33"/>
      <c r="D6858" s="33"/>
      <c r="E6858" s="47"/>
      <c r="F6858" s="46"/>
      <c r="G6858" s="95"/>
      <c r="H6858" s="33"/>
      <c r="I6858" s="33"/>
      <c r="J6858" s="95"/>
      <c r="K6858" s="33"/>
      <c r="L6858" s="33"/>
      <c r="M6858" s="232"/>
      <c r="N6858" s="210"/>
      <c r="O6858" s="120"/>
      <c r="P6858" s="46"/>
      <c r="Q6858" s="33"/>
      <c r="R6858" s="95"/>
      <c r="S6858" s="33"/>
      <c r="T6858" s="33"/>
      <c r="U6858" s="232"/>
      <c r="V6858" s="213"/>
      <c r="W6858" s="202" t="str" cm="1">
        <f t="array" ref="W6858">IF(SUM(LEN(B6858:V6858))=0,"",IF(OR(OR(ISBLANK(F6858),SUM(LEN(C6858),LEN(D6858))=0),AND(NOT(E6858="Unknown"),ISBLANK(J6858)),AND(NOT(O6858="Unknown"),ISBLANK(R6858))),"Missing Information", _xlfn._xlws.FILTER(_xlfn._xlws.FILTER(Table15[],(Table15[System-Owned Portion]&amp;Table15[If Material Anything Other than "Lead" in Column E,
Was Material Ever Previously Lead?]&amp;Table15[Customer-Owned Portion])=(E6858&amp;G6858&amp;O6858),""),{0,0,0,1})))</f>
        <v/>
      </c>
      <c r="X6858"/>
    </row>
    <row r="6859" spans="2:24" x14ac:dyDescent="0.35">
      <c r="B6859" s="208"/>
      <c r="C6859" s="33"/>
      <c r="D6859" s="33"/>
      <c r="E6859" s="47"/>
      <c r="F6859" s="46"/>
      <c r="G6859" s="95"/>
      <c r="H6859" s="33"/>
      <c r="I6859" s="33"/>
      <c r="J6859" s="95"/>
      <c r="K6859" s="33"/>
      <c r="L6859" s="33"/>
      <c r="M6859" s="232"/>
      <c r="N6859" s="210"/>
      <c r="O6859" s="120"/>
      <c r="P6859" s="46"/>
      <c r="Q6859" s="33"/>
      <c r="R6859" s="95"/>
      <c r="S6859" s="33"/>
      <c r="T6859" s="33"/>
      <c r="U6859" s="232"/>
      <c r="V6859" s="213"/>
      <c r="W6859" s="202" t="str" cm="1">
        <f t="array" ref="W6859">IF(SUM(LEN(B6859:V6859))=0,"",IF(OR(OR(ISBLANK(F6859),SUM(LEN(C6859),LEN(D6859))=0),AND(NOT(E6859="Unknown"),ISBLANK(J6859)),AND(NOT(O6859="Unknown"),ISBLANK(R6859))),"Missing Information", _xlfn._xlws.FILTER(_xlfn._xlws.FILTER(Table15[],(Table15[System-Owned Portion]&amp;Table15[If Material Anything Other than "Lead" in Column E,
Was Material Ever Previously Lead?]&amp;Table15[Customer-Owned Portion])=(E6859&amp;G6859&amp;O6859),""),{0,0,0,1})))</f>
        <v/>
      </c>
      <c r="X6859"/>
    </row>
    <row r="6860" spans="2:24" x14ac:dyDescent="0.35">
      <c r="B6860" s="208"/>
      <c r="C6860" s="33"/>
      <c r="D6860" s="33"/>
      <c r="E6860" s="47"/>
      <c r="F6860" s="46"/>
      <c r="G6860" s="95"/>
      <c r="H6860" s="33"/>
      <c r="I6860" s="33"/>
      <c r="J6860" s="95"/>
      <c r="K6860" s="33"/>
      <c r="L6860" s="33"/>
      <c r="M6860" s="232"/>
      <c r="N6860" s="210"/>
      <c r="O6860" s="120"/>
      <c r="P6860" s="46"/>
      <c r="Q6860" s="33"/>
      <c r="R6860" s="95"/>
      <c r="S6860" s="33"/>
      <c r="T6860" s="33"/>
      <c r="U6860" s="232"/>
      <c r="V6860" s="213"/>
      <c r="W6860" s="202" t="str" cm="1">
        <f t="array" ref="W6860">IF(SUM(LEN(B6860:V6860))=0,"",IF(OR(OR(ISBLANK(F6860),SUM(LEN(C6860),LEN(D6860))=0),AND(NOT(E6860="Unknown"),ISBLANK(J6860)),AND(NOT(O6860="Unknown"),ISBLANK(R6860))),"Missing Information", _xlfn._xlws.FILTER(_xlfn._xlws.FILTER(Table15[],(Table15[System-Owned Portion]&amp;Table15[If Material Anything Other than "Lead" in Column E,
Was Material Ever Previously Lead?]&amp;Table15[Customer-Owned Portion])=(E6860&amp;G6860&amp;O6860),""),{0,0,0,1})))</f>
        <v/>
      </c>
      <c r="X6860"/>
    </row>
    <row r="6861" spans="2:24" x14ac:dyDescent="0.35">
      <c r="B6861" s="208"/>
      <c r="C6861" s="33"/>
      <c r="D6861" s="33"/>
      <c r="E6861" s="47"/>
      <c r="F6861" s="46"/>
      <c r="G6861" s="95"/>
      <c r="H6861" s="33"/>
      <c r="I6861" s="33"/>
      <c r="J6861" s="95"/>
      <c r="K6861" s="33"/>
      <c r="L6861" s="33"/>
      <c r="M6861" s="232"/>
      <c r="N6861" s="210"/>
      <c r="O6861" s="120"/>
      <c r="P6861" s="46"/>
      <c r="Q6861" s="33"/>
      <c r="R6861" s="95"/>
      <c r="S6861" s="33"/>
      <c r="T6861" s="33"/>
      <c r="U6861" s="232"/>
      <c r="V6861" s="213"/>
      <c r="W6861" s="202" t="str" cm="1">
        <f t="array" ref="W6861">IF(SUM(LEN(B6861:V6861))=0,"",IF(OR(OR(ISBLANK(F6861),SUM(LEN(C6861),LEN(D6861))=0),AND(NOT(E6861="Unknown"),ISBLANK(J6861)),AND(NOT(O6861="Unknown"),ISBLANK(R6861))),"Missing Information", _xlfn._xlws.FILTER(_xlfn._xlws.FILTER(Table15[],(Table15[System-Owned Portion]&amp;Table15[If Material Anything Other than "Lead" in Column E,
Was Material Ever Previously Lead?]&amp;Table15[Customer-Owned Portion])=(E6861&amp;G6861&amp;O6861),""),{0,0,0,1})))</f>
        <v/>
      </c>
      <c r="X6861"/>
    </row>
    <row r="6862" spans="2:24" x14ac:dyDescent="0.35">
      <c r="B6862" s="208"/>
      <c r="C6862" s="33"/>
      <c r="D6862" s="33"/>
      <c r="E6862" s="47"/>
      <c r="F6862" s="46"/>
      <c r="G6862" s="95"/>
      <c r="H6862" s="33"/>
      <c r="I6862" s="33"/>
      <c r="J6862" s="95"/>
      <c r="K6862" s="33"/>
      <c r="L6862" s="33"/>
      <c r="M6862" s="232"/>
      <c r="N6862" s="210"/>
      <c r="O6862" s="120"/>
      <c r="P6862" s="46"/>
      <c r="Q6862" s="33"/>
      <c r="R6862" s="95"/>
      <c r="S6862" s="33"/>
      <c r="T6862" s="33"/>
      <c r="U6862" s="232"/>
      <c r="V6862" s="213"/>
      <c r="W6862" s="202" t="str" cm="1">
        <f t="array" ref="W6862">IF(SUM(LEN(B6862:V6862))=0,"",IF(OR(OR(ISBLANK(F6862),SUM(LEN(C6862),LEN(D6862))=0),AND(NOT(E6862="Unknown"),ISBLANK(J6862)),AND(NOT(O6862="Unknown"),ISBLANK(R6862))),"Missing Information", _xlfn._xlws.FILTER(_xlfn._xlws.FILTER(Table15[],(Table15[System-Owned Portion]&amp;Table15[If Material Anything Other than "Lead" in Column E,
Was Material Ever Previously Lead?]&amp;Table15[Customer-Owned Portion])=(E6862&amp;G6862&amp;O6862),""),{0,0,0,1})))</f>
        <v/>
      </c>
      <c r="X6862"/>
    </row>
    <row r="6863" spans="2:24" x14ac:dyDescent="0.35">
      <c r="B6863" s="208"/>
      <c r="C6863" s="33"/>
      <c r="D6863" s="33"/>
      <c r="E6863" s="47"/>
      <c r="F6863" s="46"/>
      <c r="G6863" s="95"/>
      <c r="H6863" s="33"/>
      <c r="I6863" s="33"/>
      <c r="J6863" s="95"/>
      <c r="K6863" s="33"/>
      <c r="L6863" s="33"/>
      <c r="M6863" s="232"/>
      <c r="N6863" s="210"/>
      <c r="O6863" s="120"/>
      <c r="P6863" s="46"/>
      <c r="Q6863" s="33"/>
      <c r="R6863" s="95"/>
      <c r="S6863" s="33"/>
      <c r="T6863" s="33"/>
      <c r="U6863" s="232"/>
      <c r="V6863" s="213"/>
      <c r="W6863" s="202" t="str" cm="1">
        <f t="array" ref="W6863">IF(SUM(LEN(B6863:V6863))=0,"",IF(OR(OR(ISBLANK(F6863),SUM(LEN(C6863),LEN(D6863))=0),AND(NOT(E6863="Unknown"),ISBLANK(J6863)),AND(NOT(O6863="Unknown"),ISBLANK(R6863))),"Missing Information", _xlfn._xlws.FILTER(_xlfn._xlws.FILTER(Table15[],(Table15[System-Owned Portion]&amp;Table15[If Material Anything Other than "Lead" in Column E,
Was Material Ever Previously Lead?]&amp;Table15[Customer-Owned Portion])=(E6863&amp;G6863&amp;O6863),""),{0,0,0,1})))</f>
        <v/>
      </c>
      <c r="X6863"/>
    </row>
    <row r="6864" spans="2:24" x14ac:dyDescent="0.35">
      <c r="B6864" s="208"/>
      <c r="C6864" s="33"/>
      <c r="D6864" s="33"/>
      <c r="E6864" s="47"/>
      <c r="F6864" s="46"/>
      <c r="G6864" s="95"/>
      <c r="H6864" s="33"/>
      <c r="I6864" s="33"/>
      <c r="J6864" s="95"/>
      <c r="K6864" s="33"/>
      <c r="L6864" s="33"/>
      <c r="M6864" s="232"/>
      <c r="N6864" s="210"/>
      <c r="O6864" s="120"/>
      <c r="P6864" s="46"/>
      <c r="Q6864" s="33"/>
      <c r="R6864" s="95"/>
      <c r="S6864" s="33"/>
      <c r="T6864" s="33"/>
      <c r="U6864" s="232"/>
      <c r="V6864" s="213"/>
      <c r="W6864" s="202" t="str" cm="1">
        <f t="array" ref="W6864">IF(SUM(LEN(B6864:V6864))=0,"",IF(OR(OR(ISBLANK(F6864),SUM(LEN(C6864),LEN(D6864))=0),AND(NOT(E6864="Unknown"),ISBLANK(J6864)),AND(NOT(O6864="Unknown"),ISBLANK(R6864))),"Missing Information", _xlfn._xlws.FILTER(_xlfn._xlws.FILTER(Table15[],(Table15[System-Owned Portion]&amp;Table15[If Material Anything Other than "Lead" in Column E,
Was Material Ever Previously Lead?]&amp;Table15[Customer-Owned Portion])=(E6864&amp;G6864&amp;O6864),""),{0,0,0,1})))</f>
        <v/>
      </c>
      <c r="X6864"/>
    </row>
    <row r="6865" spans="2:24" x14ac:dyDescent="0.35">
      <c r="B6865" s="208"/>
      <c r="C6865" s="33"/>
      <c r="D6865" s="33"/>
      <c r="E6865" s="47"/>
      <c r="F6865" s="46"/>
      <c r="G6865" s="95"/>
      <c r="H6865" s="33"/>
      <c r="I6865" s="33"/>
      <c r="J6865" s="95"/>
      <c r="K6865" s="33"/>
      <c r="L6865" s="33"/>
      <c r="M6865" s="232"/>
      <c r="N6865" s="210"/>
      <c r="O6865" s="120"/>
      <c r="P6865" s="46"/>
      <c r="Q6865" s="33"/>
      <c r="R6865" s="95"/>
      <c r="S6865" s="33"/>
      <c r="T6865" s="33"/>
      <c r="U6865" s="232"/>
      <c r="V6865" s="213"/>
      <c r="W6865" s="202" t="str" cm="1">
        <f t="array" ref="W6865">IF(SUM(LEN(B6865:V6865))=0,"",IF(OR(OR(ISBLANK(F6865),SUM(LEN(C6865),LEN(D6865))=0),AND(NOT(E6865="Unknown"),ISBLANK(J6865)),AND(NOT(O6865="Unknown"),ISBLANK(R6865))),"Missing Information", _xlfn._xlws.FILTER(_xlfn._xlws.FILTER(Table15[],(Table15[System-Owned Portion]&amp;Table15[If Material Anything Other than "Lead" in Column E,
Was Material Ever Previously Lead?]&amp;Table15[Customer-Owned Portion])=(E6865&amp;G6865&amp;O6865),""),{0,0,0,1})))</f>
        <v/>
      </c>
      <c r="X6865"/>
    </row>
    <row r="6866" spans="2:24" x14ac:dyDescent="0.35">
      <c r="B6866" s="208"/>
      <c r="C6866" s="33"/>
      <c r="D6866" s="33"/>
      <c r="E6866" s="47"/>
      <c r="F6866" s="46"/>
      <c r="G6866" s="95"/>
      <c r="H6866" s="33"/>
      <c r="I6866" s="33"/>
      <c r="J6866" s="95"/>
      <c r="K6866" s="33"/>
      <c r="L6866" s="33"/>
      <c r="M6866" s="232"/>
      <c r="N6866" s="210"/>
      <c r="O6866" s="120"/>
      <c r="P6866" s="46"/>
      <c r="Q6866" s="33"/>
      <c r="R6866" s="95"/>
      <c r="S6866" s="33"/>
      <c r="T6866" s="33"/>
      <c r="U6866" s="232"/>
      <c r="V6866" s="213"/>
      <c r="W6866" s="202" t="str" cm="1">
        <f t="array" ref="W6866">IF(SUM(LEN(B6866:V6866))=0,"",IF(OR(OR(ISBLANK(F6866),SUM(LEN(C6866),LEN(D6866))=0),AND(NOT(E6866="Unknown"),ISBLANK(J6866)),AND(NOT(O6866="Unknown"),ISBLANK(R6866))),"Missing Information", _xlfn._xlws.FILTER(_xlfn._xlws.FILTER(Table15[],(Table15[System-Owned Portion]&amp;Table15[If Material Anything Other than "Lead" in Column E,
Was Material Ever Previously Lead?]&amp;Table15[Customer-Owned Portion])=(E6866&amp;G6866&amp;O6866),""),{0,0,0,1})))</f>
        <v/>
      </c>
      <c r="X6866"/>
    </row>
    <row r="6867" spans="2:24" x14ac:dyDescent="0.35">
      <c r="B6867" s="208"/>
      <c r="C6867" s="33"/>
      <c r="D6867" s="33"/>
      <c r="E6867" s="47"/>
      <c r="F6867" s="46"/>
      <c r="G6867" s="95"/>
      <c r="H6867" s="33"/>
      <c r="I6867" s="33"/>
      <c r="J6867" s="95"/>
      <c r="K6867" s="33"/>
      <c r="L6867" s="33"/>
      <c r="M6867" s="232"/>
      <c r="N6867" s="210"/>
      <c r="O6867" s="120"/>
      <c r="P6867" s="46"/>
      <c r="Q6867" s="33"/>
      <c r="R6867" s="95"/>
      <c r="S6867" s="33"/>
      <c r="T6867" s="33"/>
      <c r="U6867" s="232"/>
      <c r="V6867" s="213"/>
      <c r="W6867" s="202" t="str" cm="1">
        <f t="array" ref="W6867">IF(SUM(LEN(B6867:V6867))=0,"",IF(OR(OR(ISBLANK(F6867),SUM(LEN(C6867),LEN(D6867))=0),AND(NOT(E6867="Unknown"),ISBLANK(J6867)),AND(NOT(O6867="Unknown"),ISBLANK(R6867))),"Missing Information", _xlfn._xlws.FILTER(_xlfn._xlws.FILTER(Table15[],(Table15[System-Owned Portion]&amp;Table15[If Material Anything Other than "Lead" in Column E,
Was Material Ever Previously Lead?]&amp;Table15[Customer-Owned Portion])=(E6867&amp;G6867&amp;O6867),""),{0,0,0,1})))</f>
        <v/>
      </c>
      <c r="X6867"/>
    </row>
    <row r="6868" spans="2:24" x14ac:dyDescent="0.35">
      <c r="B6868" s="208"/>
      <c r="C6868" s="33"/>
      <c r="D6868" s="33"/>
      <c r="E6868" s="47"/>
      <c r="F6868" s="46"/>
      <c r="G6868" s="95"/>
      <c r="H6868" s="33"/>
      <c r="I6868" s="33"/>
      <c r="J6868" s="95"/>
      <c r="K6868" s="33"/>
      <c r="L6868" s="33"/>
      <c r="M6868" s="232"/>
      <c r="N6868" s="210"/>
      <c r="O6868" s="120"/>
      <c r="P6868" s="46"/>
      <c r="Q6868" s="33"/>
      <c r="R6868" s="95"/>
      <c r="S6868" s="33"/>
      <c r="T6868" s="33"/>
      <c r="U6868" s="232"/>
      <c r="V6868" s="213"/>
      <c r="W6868" s="202" t="str" cm="1">
        <f t="array" ref="W6868">IF(SUM(LEN(B6868:V6868))=0,"",IF(OR(OR(ISBLANK(F6868),SUM(LEN(C6868),LEN(D6868))=0),AND(NOT(E6868="Unknown"),ISBLANK(J6868)),AND(NOT(O6868="Unknown"),ISBLANK(R6868))),"Missing Information", _xlfn._xlws.FILTER(_xlfn._xlws.FILTER(Table15[],(Table15[System-Owned Portion]&amp;Table15[If Material Anything Other than "Lead" in Column E,
Was Material Ever Previously Lead?]&amp;Table15[Customer-Owned Portion])=(E6868&amp;G6868&amp;O6868),""),{0,0,0,1})))</f>
        <v/>
      </c>
      <c r="X6868"/>
    </row>
    <row r="6869" spans="2:24" x14ac:dyDescent="0.35">
      <c r="B6869" s="208"/>
      <c r="C6869" s="33"/>
      <c r="D6869" s="33"/>
      <c r="E6869" s="47"/>
      <c r="F6869" s="46"/>
      <c r="G6869" s="95"/>
      <c r="H6869" s="33"/>
      <c r="I6869" s="33"/>
      <c r="J6869" s="95"/>
      <c r="K6869" s="33"/>
      <c r="L6869" s="33"/>
      <c r="M6869" s="232"/>
      <c r="N6869" s="210"/>
      <c r="O6869" s="120"/>
      <c r="P6869" s="46"/>
      <c r="Q6869" s="33"/>
      <c r="R6869" s="95"/>
      <c r="S6869" s="33"/>
      <c r="T6869" s="33"/>
      <c r="U6869" s="232"/>
      <c r="V6869" s="213"/>
      <c r="W6869" s="202" t="str" cm="1">
        <f t="array" ref="W6869">IF(SUM(LEN(B6869:V6869))=0,"",IF(OR(OR(ISBLANK(F6869),SUM(LEN(C6869),LEN(D6869))=0),AND(NOT(E6869="Unknown"),ISBLANK(J6869)),AND(NOT(O6869="Unknown"),ISBLANK(R6869))),"Missing Information", _xlfn._xlws.FILTER(_xlfn._xlws.FILTER(Table15[],(Table15[System-Owned Portion]&amp;Table15[If Material Anything Other than "Lead" in Column E,
Was Material Ever Previously Lead?]&amp;Table15[Customer-Owned Portion])=(E6869&amp;G6869&amp;O6869),""),{0,0,0,1})))</f>
        <v/>
      </c>
      <c r="X6869"/>
    </row>
    <row r="6870" spans="2:24" x14ac:dyDescent="0.35">
      <c r="B6870" s="208"/>
      <c r="C6870" s="33"/>
      <c r="D6870" s="33"/>
      <c r="E6870" s="47"/>
      <c r="F6870" s="46"/>
      <c r="G6870" s="95"/>
      <c r="H6870" s="33"/>
      <c r="I6870" s="33"/>
      <c r="J6870" s="95"/>
      <c r="K6870" s="33"/>
      <c r="L6870" s="33"/>
      <c r="M6870" s="232"/>
      <c r="N6870" s="210"/>
      <c r="O6870" s="120"/>
      <c r="P6870" s="46"/>
      <c r="Q6870" s="33"/>
      <c r="R6870" s="95"/>
      <c r="S6870" s="33"/>
      <c r="T6870" s="33"/>
      <c r="U6870" s="232"/>
      <c r="V6870" s="213"/>
      <c r="W6870" s="202" t="str" cm="1">
        <f t="array" ref="W6870">IF(SUM(LEN(B6870:V6870))=0,"",IF(OR(OR(ISBLANK(F6870),SUM(LEN(C6870),LEN(D6870))=0),AND(NOT(E6870="Unknown"),ISBLANK(J6870)),AND(NOT(O6870="Unknown"),ISBLANK(R6870))),"Missing Information", _xlfn._xlws.FILTER(_xlfn._xlws.FILTER(Table15[],(Table15[System-Owned Portion]&amp;Table15[If Material Anything Other than "Lead" in Column E,
Was Material Ever Previously Lead?]&amp;Table15[Customer-Owned Portion])=(E6870&amp;G6870&amp;O6870),""),{0,0,0,1})))</f>
        <v/>
      </c>
      <c r="X6870"/>
    </row>
    <row r="6871" spans="2:24" x14ac:dyDescent="0.35">
      <c r="B6871" s="208"/>
      <c r="C6871" s="33"/>
      <c r="D6871" s="33"/>
      <c r="E6871" s="47"/>
      <c r="F6871" s="46"/>
      <c r="G6871" s="95"/>
      <c r="H6871" s="33"/>
      <c r="I6871" s="33"/>
      <c r="J6871" s="95"/>
      <c r="K6871" s="33"/>
      <c r="L6871" s="33"/>
      <c r="M6871" s="232"/>
      <c r="N6871" s="210"/>
      <c r="O6871" s="120"/>
      <c r="P6871" s="46"/>
      <c r="Q6871" s="33"/>
      <c r="R6871" s="95"/>
      <c r="S6871" s="33"/>
      <c r="T6871" s="33"/>
      <c r="U6871" s="232"/>
      <c r="V6871" s="213"/>
      <c r="W6871" s="202" t="str" cm="1">
        <f t="array" ref="W6871">IF(SUM(LEN(B6871:V6871))=0,"",IF(OR(OR(ISBLANK(F6871),SUM(LEN(C6871),LEN(D6871))=0),AND(NOT(E6871="Unknown"),ISBLANK(J6871)),AND(NOT(O6871="Unknown"),ISBLANK(R6871))),"Missing Information", _xlfn._xlws.FILTER(_xlfn._xlws.FILTER(Table15[],(Table15[System-Owned Portion]&amp;Table15[If Material Anything Other than "Lead" in Column E,
Was Material Ever Previously Lead?]&amp;Table15[Customer-Owned Portion])=(E6871&amp;G6871&amp;O6871),""),{0,0,0,1})))</f>
        <v/>
      </c>
      <c r="X6871"/>
    </row>
    <row r="6872" spans="2:24" x14ac:dyDescent="0.35">
      <c r="B6872" s="208"/>
      <c r="C6872" s="33"/>
      <c r="D6872" s="33"/>
      <c r="E6872" s="47"/>
      <c r="F6872" s="46"/>
      <c r="G6872" s="95"/>
      <c r="H6872" s="33"/>
      <c r="I6872" s="33"/>
      <c r="J6872" s="95"/>
      <c r="K6872" s="33"/>
      <c r="L6872" s="33"/>
      <c r="M6872" s="232"/>
      <c r="N6872" s="210"/>
      <c r="O6872" s="120"/>
      <c r="P6872" s="46"/>
      <c r="Q6872" s="33"/>
      <c r="R6872" s="95"/>
      <c r="S6872" s="33"/>
      <c r="T6872" s="33"/>
      <c r="U6872" s="232"/>
      <c r="V6872" s="213"/>
      <c r="W6872" s="202" t="str" cm="1">
        <f t="array" ref="W6872">IF(SUM(LEN(B6872:V6872))=0,"",IF(OR(OR(ISBLANK(F6872),SUM(LEN(C6872),LEN(D6872))=0),AND(NOT(E6872="Unknown"),ISBLANK(J6872)),AND(NOT(O6872="Unknown"),ISBLANK(R6872))),"Missing Information", _xlfn._xlws.FILTER(_xlfn._xlws.FILTER(Table15[],(Table15[System-Owned Portion]&amp;Table15[If Material Anything Other than "Lead" in Column E,
Was Material Ever Previously Lead?]&amp;Table15[Customer-Owned Portion])=(E6872&amp;G6872&amp;O6872),""),{0,0,0,1})))</f>
        <v/>
      </c>
      <c r="X6872"/>
    </row>
    <row r="6873" spans="2:24" x14ac:dyDescent="0.35">
      <c r="B6873" s="208"/>
      <c r="C6873" s="33"/>
      <c r="D6873" s="33"/>
      <c r="E6873" s="47"/>
      <c r="F6873" s="46"/>
      <c r="G6873" s="95"/>
      <c r="H6873" s="33"/>
      <c r="I6873" s="33"/>
      <c r="J6873" s="95"/>
      <c r="K6873" s="33"/>
      <c r="L6873" s="33"/>
      <c r="M6873" s="232"/>
      <c r="N6873" s="210"/>
      <c r="O6873" s="120"/>
      <c r="P6873" s="46"/>
      <c r="Q6873" s="33"/>
      <c r="R6873" s="95"/>
      <c r="S6873" s="33"/>
      <c r="T6873" s="33"/>
      <c r="U6873" s="232"/>
      <c r="V6873" s="213"/>
      <c r="W6873" s="202" t="str" cm="1">
        <f t="array" ref="W6873">IF(SUM(LEN(B6873:V6873))=0,"",IF(OR(OR(ISBLANK(F6873),SUM(LEN(C6873),LEN(D6873))=0),AND(NOT(E6873="Unknown"),ISBLANK(J6873)),AND(NOT(O6873="Unknown"),ISBLANK(R6873))),"Missing Information", _xlfn._xlws.FILTER(_xlfn._xlws.FILTER(Table15[],(Table15[System-Owned Portion]&amp;Table15[If Material Anything Other than "Lead" in Column E,
Was Material Ever Previously Lead?]&amp;Table15[Customer-Owned Portion])=(E6873&amp;G6873&amp;O6873),""),{0,0,0,1})))</f>
        <v/>
      </c>
      <c r="X6873"/>
    </row>
    <row r="6874" spans="2:24" x14ac:dyDescent="0.35">
      <c r="B6874" s="208"/>
      <c r="C6874" s="33"/>
      <c r="D6874" s="33"/>
      <c r="E6874" s="47"/>
      <c r="F6874" s="46"/>
      <c r="G6874" s="95"/>
      <c r="H6874" s="33"/>
      <c r="I6874" s="33"/>
      <c r="J6874" s="95"/>
      <c r="K6874" s="33"/>
      <c r="L6874" s="33"/>
      <c r="M6874" s="232"/>
      <c r="N6874" s="210"/>
      <c r="O6874" s="120"/>
      <c r="P6874" s="46"/>
      <c r="Q6874" s="33"/>
      <c r="R6874" s="95"/>
      <c r="S6874" s="33"/>
      <c r="T6874" s="33"/>
      <c r="U6874" s="232"/>
      <c r="V6874" s="213"/>
      <c r="W6874" s="202" t="str" cm="1">
        <f t="array" ref="W6874">IF(SUM(LEN(B6874:V6874))=0,"",IF(OR(OR(ISBLANK(F6874),SUM(LEN(C6874),LEN(D6874))=0),AND(NOT(E6874="Unknown"),ISBLANK(J6874)),AND(NOT(O6874="Unknown"),ISBLANK(R6874))),"Missing Information", _xlfn._xlws.FILTER(_xlfn._xlws.FILTER(Table15[],(Table15[System-Owned Portion]&amp;Table15[If Material Anything Other than "Lead" in Column E,
Was Material Ever Previously Lead?]&amp;Table15[Customer-Owned Portion])=(E6874&amp;G6874&amp;O6874),""),{0,0,0,1})))</f>
        <v/>
      </c>
      <c r="X6874"/>
    </row>
    <row r="6875" spans="2:24" x14ac:dyDescent="0.35">
      <c r="B6875" s="208"/>
      <c r="C6875" s="33"/>
      <c r="D6875" s="33"/>
      <c r="E6875" s="47"/>
      <c r="F6875" s="46"/>
      <c r="G6875" s="95"/>
      <c r="H6875" s="33"/>
      <c r="I6875" s="33"/>
      <c r="J6875" s="95"/>
      <c r="K6875" s="33"/>
      <c r="L6875" s="33"/>
      <c r="M6875" s="232"/>
      <c r="N6875" s="210"/>
      <c r="O6875" s="120"/>
      <c r="P6875" s="46"/>
      <c r="Q6875" s="33"/>
      <c r="R6875" s="95"/>
      <c r="S6875" s="33"/>
      <c r="T6875" s="33"/>
      <c r="U6875" s="232"/>
      <c r="V6875" s="213"/>
      <c r="W6875" s="202" t="str" cm="1">
        <f t="array" ref="W6875">IF(SUM(LEN(B6875:V6875))=0,"",IF(OR(OR(ISBLANK(F6875),SUM(LEN(C6875),LEN(D6875))=0),AND(NOT(E6875="Unknown"),ISBLANK(J6875)),AND(NOT(O6875="Unknown"),ISBLANK(R6875))),"Missing Information", _xlfn._xlws.FILTER(_xlfn._xlws.FILTER(Table15[],(Table15[System-Owned Portion]&amp;Table15[If Material Anything Other than "Lead" in Column E,
Was Material Ever Previously Lead?]&amp;Table15[Customer-Owned Portion])=(E6875&amp;G6875&amp;O6875),""),{0,0,0,1})))</f>
        <v/>
      </c>
      <c r="X6875"/>
    </row>
    <row r="6876" spans="2:24" x14ac:dyDescent="0.35">
      <c r="B6876" s="208"/>
      <c r="C6876" s="33"/>
      <c r="D6876" s="33"/>
      <c r="E6876" s="47"/>
      <c r="F6876" s="46"/>
      <c r="G6876" s="95"/>
      <c r="H6876" s="33"/>
      <c r="I6876" s="33"/>
      <c r="J6876" s="95"/>
      <c r="K6876" s="33"/>
      <c r="L6876" s="33"/>
      <c r="M6876" s="232"/>
      <c r="N6876" s="210"/>
      <c r="O6876" s="120"/>
      <c r="P6876" s="46"/>
      <c r="Q6876" s="33"/>
      <c r="R6876" s="95"/>
      <c r="S6876" s="33"/>
      <c r="T6876" s="33"/>
      <c r="U6876" s="232"/>
      <c r="V6876" s="213"/>
      <c r="W6876" s="202" t="str" cm="1">
        <f t="array" ref="W6876">IF(SUM(LEN(B6876:V6876))=0,"",IF(OR(OR(ISBLANK(F6876),SUM(LEN(C6876),LEN(D6876))=0),AND(NOT(E6876="Unknown"),ISBLANK(J6876)),AND(NOT(O6876="Unknown"),ISBLANK(R6876))),"Missing Information", _xlfn._xlws.FILTER(_xlfn._xlws.FILTER(Table15[],(Table15[System-Owned Portion]&amp;Table15[If Material Anything Other than "Lead" in Column E,
Was Material Ever Previously Lead?]&amp;Table15[Customer-Owned Portion])=(E6876&amp;G6876&amp;O6876),""),{0,0,0,1})))</f>
        <v/>
      </c>
      <c r="X6876"/>
    </row>
    <row r="6877" spans="2:24" x14ac:dyDescent="0.35">
      <c r="B6877" s="208"/>
      <c r="C6877" s="33"/>
      <c r="D6877" s="33"/>
      <c r="E6877" s="47"/>
      <c r="F6877" s="46"/>
      <c r="G6877" s="95"/>
      <c r="H6877" s="33"/>
      <c r="I6877" s="33"/>
      <c r="J6877" s="95"/>
      <c r="K6877" s="33"/>
      <c r="L6877" s="33"/>
      <c r="M6877" s="232"/>
      <c r="N6877" s="210"/>
      <c r="O6877" s="120"/>
      <c r="P6877" s="46"/>
      <c r="Q6877" s="33"/>
      <c r="R6877" s="95"/>
      <c r="S6877" s="33"/>
      <c r="T6877" s="33"/>
      <c r="U6877" s="232"/>
      <c r="V6877" s="213"/>
      <c r="W6877" s="202" t="str" cm="1">
        <f t="array" ref="W6877">IF(SUM(LEN(B6877:V6877))=0,"",IF(OR(OR(ISBLANK(F6877),SUM(LEN(C6877),LEN(D6877))=0),AND(NOT(E6877="Unknown"),ISBLANK(J6877)),AND(NOT(O6877="Unknown"),ISBLANK(R6877))),"Missing Information", _xlfn._xlws.FILTER(_xlfn._xlws.FILTER(Table15[],(Table15[System-Owned Portion]&amp;Table15[If Material Anything Other than "Lead" in Column E,
Was Material Ever Previously Lead?]&amp;Table15[Customer-Owned Portion])=(E6877&amp;G6877&amp;O6877),""),{0,0,0,1})))</f>
        <v/>
      </c>
      <c r="X6877"/>
    </row>
    <row r="6878" spans="2:24" x14ac:dyDescent="0.35">
      <c r="B6878" s="208"/>
      <c r="C6878" s="33"/>
      <c r="D6878" s="33"/>
      <c r="E6878" s="47"/>
      <c r="F6878" s="46"/>
      <c r="G6878" s="95"/>
      <c r="H6878" s="33"/>
      <c r="I6878" s="33"/>
      <c r="J6878" s="95"/>
      <c r="K6878" s="33"/>
      <c r="L6878" s="33"/>
      <c r="M6878" s="232"/>
      <c r="N6878" s="210"/>
      <c r="O6878" s="120"/>
      <c r="P6878" s="46"/>
      <c r="Q6878" s="33"/>
      <c r="R6878" s="95"/>
      <c r="S6878" s="33"/>
      <c r="T6878" s="33"/>
      <c r="U6878" s="232"/>
      <c r="V6878" s="213"/>
      <c r="W6878" s="202" t="str" cm="1">
        <f t="array" ref="W6878">IF(SUM(LEN(B6878:V6878))=0,"",IF(OR(OR(ISBLANK(F6878),SUM(LEN(C6878),LEN(D6878))=0),AND(NOT(E6878="Unknown"),ISBLANK(J6878)),AND(NOT(O6878="Unknown"),ISBLANK(R6878))),"Missing Information", _xlfn._xlws.FILTER(_xlfn._xlws.FILTER(Table15[],(Table15[System-Owned Portion]&amp;Table15[If Material Anything Other than "Lead" in Column E,
Was Material Ever Previously Lead?]&amp;Table15[Customer-Owned Portion])=(E6878&amp;G6878&amp;O6878),""),{0,0,0,1})))</f>
        <v/>
      </c>
      <c r="X6878"/>
    </row>
    <row r="6879" spans="2:24" x14ac:dyDescent="0.35">
      <c r="B6879" s="208"/>
      <c r="C6879" s="33"/>
      <c r="D6879" s="33"/>
      <c r="E6879" s="47"/>
      <c r="F6879" s="46"/>
      <c r="G6879" s="95"/>
      <c r="H6879" s="33"/>
      <c r="I6879" s="33"/>
      <c r="J6879" s="95"/>
      <c r="K6879" s="33"/>
      <c r="L6879" s="33"/>
      <c r="M6879" s="232"/>
      <c r="N6879" s="210"/>
      <c r="O6879" s="120"/>
      <c r="P6879" s="46"/>
      <c r="Q6879" s="33"/>
      <c r="R6879" s="95"/>
      <c r="S6879" s="33"/>
      <c r="T6879" s="33"/>
      <c r="U6879" s="232"/>
      <c r="V6879" s="213"/>
      <c r="W6879" s="202" t="str" cm="1">
        <f t="array" ref="W6879">IF(SUM(LEN(B6879:V6879))=0,"",IF(OR(OR(ISBLANK(F6879),SUM(LEN(C6879),LEN(D6879))=0),AND(NOT(E6879="Unknown"),ISBLANK(J6879)),AND(NOT(O6879="Unknown"),ISBLANK(R6879))),"Missing Information", _xlfn._xlws.FILTER(_xlfn._xlws.FILTER(Table15[],(Table15[System-Owned Portion]&amp;Table15[If Material Anything Other than "Lead" in Column E,
Was Material Ever Previously Lead?]&amp;Table15[Customer-Owned Portion])=(E6879&amp;G6879&amp;O6879),""),{0,0,0,1})))</f>
        <v/>
      </c>
      <c r="X6879"/>
    </row>
    <row r="6880" spans="2:24" x14ac:dyDescent="0.35">
      <c r="B6880" s="208"/>
      <c r="C6880" s="33"/>
      <c r="D6880" s="33"/>
      <c r="E6880" s="47"/>
      <c r="F6880" s="46"/>
      <c r="G6880" s="95"/>
      <c r="H6880" s="33"/>
      <c r="I6880" s="33"/>
      <c r="J6880" s="95"/>
      <c r="K6880" s="33"/>
      <c r="L6880" s="33"/>
      <c r="M6880" s="232"/>
      <c r="N6880" s="210"/>
      <c r="O6880" s="120"/>
      <c r="P6880" s="46"/>
      <c r="Q6880" s="33"/>
      <c r="R6880" s="95"/>
      <c r="S6880" s="33"/>
      <c r="T6880" s="33"/>
      <c r="U6880" s="232"/>
      <c r="V6880" s="213"/>
      <c r="W6880" s="202" t="str" cm="1">
        <f t="array" ref="W6880">IF(SUM(LEN(B6880:V6880))=0,"",IF(OR(OR(ISBLANK(F6880),SUM(LEN(C6880),LEN(D6880))=0),AND(NOT(E6880="Unknown"),ISBLANK(J6880)),AND(NOT(O6880="Unknown"),ISBLANK(R6880))),"Missing Information", _xlfn._xlws.FILTER(_xlfn._xlws.FILTER(Table15[],(Table15[System-Owned Portion]&amp;Table15[If Material Anything Other than "Lead" in Column E,
Was Material Ever Previously Lead?]&amp;Table15[Customer-Owned Portion])=(E6880&amp;G6880&amp;O6880),""),{0,0,0,1})))</f>
        <v/>
      </c>
      <c r="X6880"/>
    </row>
    <row r="6881" spans="2:24" x14ac:dyDescent="0.35">
      <c r="B6881" s="208"/>
      <c r="C6881" s="33"/>
      <c r="D6881" s="33"/>
      <c r="E6881" s="47"/>
      <c r="F6881" s="46"/>
      <c r="G6881" s="95"/>
      <c r="H6881" s="33"/>
      <c r="I6881" s="33"/>
      <c r="J6881" s="95"/>
      <c r="K6881" s="33"/>
      <c r="L6881" s="33"/>
      <c r="M6881" s="232"/>
      <c r="N6881" s="210"/>
      <c r="O6881" s="120"/>
      <c r="P6881" s="46"/>
      <c r="Q6881" s="33"/>
      <c r="R6881" s="95"/>
      <c r="S6881" s="33"/>
      <c r="T6881" s="33"/>
      <c r="U6881" s="232"/>
      <c r="V6881" s="213"/>
      <c r="W6881" s="202" t="str" cm="1">
        <f t="array" ref="W6881">IF(SUM(LEN(B6881:V6881))=0,"",IF(OR(OR(ISBLANK(F6881),SUM(LEN(C6881),LEN(D6881))=0),AND(NOT(E6881="Unknown"),ISBLANK(J6881)),AND(NOT(O6881="Unknown"),ISBLANK(R6881))),"Missing Information", _xlfn._xlws.FILTER(_xlfn._xlws.FILTER(Table15[],(Table15[System-Owned Portion]&amp;Table15[If Material Anything Other than "Lead" in Column E,
Was Material Ever Previously Lead?]&amp;Table15[Customer-Owned Portion])=(E6881&amp;G6881&amp;O6881),""),{0,0,0,1})))</f>
        <v/>
      </c>
      <c r="X6881"/>
    </row>
    <row r="6882" spans="2:24" x14ac:dyDescent="0.35">
      <c r="B6882" s="208"/>
      <c r="C6882" s="33"/>
      <c r="D6882" s="33"/>
      <c r="E6882" s="47"/>
      <c r="F6882" s="46"/>
      <c r="G6882" s="95"/>
      <c r="H6882" s="33"/>
      <c r="I6882" s="33"/>
      <c r="J6882" s="95"/>
      <c r="K6882" s="33"/>
      <c r="L6882" s="33"/>
      <c r="M6882" s="232"/>
      <c r="N6882" s="210"/>
      <c r="O6882" s="120"/>
      <c r="P6882" s="46"/>
      <c r="Q6882" s="33"/>
      <c r="R6882" s="95"/>
      <c r="S6882" s="33"/>
      <c r="T6882" s="33"/>
      <c r="U6882" s="232"/>
      <c r="V6882" s="213"/>
      <c r="W6882" s="202" t="str" cm="1">
        <f t="array" ref="W6882">IF(SUM(LEN(B6882:V6882))=0,"",IF(OR(OR(ISBLANK(F6882),SUM(LEN(C6882),LEN(D6882))=0),AND(NOT(E6882="Unknown"),ISBLANK(J6882)),AND(NOT(O6882="Unknown"),ISBLANK(R6882))),"Missing Information", _xlfn._xlws.FILTER(_xlfn._xlws.FILTER(Table15[],(Table15[System-Owned Portion]&amp;Table15[If Material Anything Other than "Lead" in Column E,
Was Material Ever Previously Lead?]&amp;Table15[Customer-Owned Portion])=(E6882&amp;G6882&amp;O6882),""),{0,0,0,1})))</f>
        <v/>
      </c>
      <c r="X6882"/>
    </row>
    <row r="6883" spans="2:24" x14ac:dyDescent="0.35">
      <c r="B6883" s="208"/>
      <c r="C6883" s="33"/>
      <c r="D6883" s="33"/>
      <c r="E6883" s="47"/>
      <c r="F6883" s="46"/>
      <c r="G6883" s="95"/>
      <c r="H6883" s="33"/>
      <c r="I6883" s="33"/>
      <c r="J6883" s="95"/>
      <c r="K6883" s="33"/>
      <c r="L6883" s="33"/>
      <c r="M6883" s="232"/>
      <c r="N6883" s="210"/>
      <c r="O6883" s="120"/>
      <c r="P6883" s="46"/>
      <c r="Q6883" s="33"/>
      <c r="R6883" s="95"/>
      <c r="S6883" s="33"/>
      <c r="T6883" s="33"/>
      <c r="U6883" s="232"/>
      <c r="V6883" s="213"/>
      <c r="W6883" s="202" t="str" cm="1">
        <f t="array" ref="W6883">IF(SUM(LEN(B6883:V6883))=0,"",IF(OR(OR(ISBLANK(F6883),SUM(LEN(C6883),LEN(D6883))=0),AND(NOT(E6883="Unknown"),ISBLANK(J6883)),AND(NOT(O6883="Unknown"),ISBLANK(R6883))),"Missing Information", _xlfn._xlws.FILTER(_xlfn._xlws.FILTER(Table15[],(Table15[System-Owned Portion]&amp;Table15[If Material Anything Other than "Lead" in Column E,
Was Material Ever Previously Lead?]&amp;Table15[Customer-Owned Portion])=(E6883&amp;G6883&amp;O6883),""),{0,0,0,1})))</f>
        <v/>
      </c>
      <c r="X6883"/>
    </row>
    <row r="6884" spans="2:24" x14ac:dyDescent="0.35">
      <c r="B6884" s="208"/>
      <c r="C6884" s="33"/>
      <c r="D6884" s="33"/>
      <c r="E6884" s="47"/>
      <c r="F6884" s="46"/>
      <c r="G6884" s="95"/>
      <c r="H6884" s="33"/>
      <c r="I6884" s="33"/>
      <c r="J6884" s="95"/>
      <c r="K6884" s="33"/>
      <c r="L6884" s="33"/>
      <c r="M6884" s="232"/>
      <c r="N6884" s="210"/>
      <c r="O6884" s="120"/>
      <c r="P6884" s="46"/>
      <c r="Q6884" s="33"/>
      <c r="R6884" s="95"/>
      <c r="S6884" s="33"/>
      <c r="T6884" s="33"/>
      <c r="U6884" s="232"/>
      <c r="V6884" s="213"/>
      <c r="W6884" s="202" t="str" cm="1">
        <f t="array" ref="W6884">IF(SUM(LEN(B6884:V6884))=0,"",IF(OR(OR(ISBLANK(F6884),SUM(LEN(C6884),LEN(D6884))=0),AND(NOT(E6884="Unknown"),ISBLANK(J6884)),AND(NOT(O6884="Unknown"),ISBLANK(R6884))),"Missing Information", _xlfn._xlws.FILTER(_xlfn._xlws.FILTER(Table15[],(Table15[System-Owned Portion]&amp;Table15[If Material Anything Other than "Lead" in Column E,
Was Material Ever Previously Lead?]&amp;Table15[Customer-Owned Portion])=(E6884&amp;G6884&amp;O6884),""),{0,0,0,1})))</f>
        <v/>
      </c>
      <c r="X6884"/>
    </row>
    <row r="6885" spans="2:24" x14ac:dyDescent="0.35">
      <c r="B6885" s="208"/>
      <c r="C6885" s="33"/>
      <c r="D6885" s="33"/>
      <c r="E6885" s="47"/>
      <c r="F6885" s="46"/>
      <c r="G6885" s="95"/>
      <c r="H6885" s="33"/>
      <c r="I6885" s="33"/>
      <c r="J6885" s="95"/>
      <c r="K6885" s="33"/>
      <c r="L6885" s="33"/>
      <c r="M6885" s="232"/>
      <c r="N6885" s="210"/>
      <c r="O6885" s="120"/>
      <c r="P6885" s="46"/>
      <c r="Q6885" s="33"/>
      <c r="R6885" s="95"/>
      <c r="S6885" s="33"/>
      <c r="T6885" s="33"/>
      <c r="U6885" s="232"/>
      <c r="V6885" s="213"/>
      <c r="W6885" s="202" t="str" cm="1">
        <f t="array" ref="W6885">IF(SUM(LEN(B6885:V6885))=0,"",IF(OR(OR(ISBLANK(F6885),SUM(LEN(C6885),LEN(D6885))=0),AND(NOT(E6885="Unknown"),ISBLANK(J6885)),AND(NOT(O6885="Unknown"),ISBLANK(R6885))),"Missing Information", _xlfn._xlws.FILTER(_xlfn._xlws.FILTER(Table15[],(Table15[System-Owned Portion]&amp;Table15[If Material Anything Other than "Lead" in Column E,
Was Material Ever Previously Lead?]&amp;Table15[Customer-Owned Portion])=(E6885&amp;G6885&amp;O6885),""),{0,0,0,1})))</f>
        <v/>
      </c>
      <c r="X6885"/>
    </row>
    <row r="6886" spans="2:24" x14ac:dyDescent="0.35">
      <c r="B6886" s="208"/>
      <c r="C6886" s="33"/>
      <c r="D6886" s="33"/>
      <c r="E6886" s="47"/>
      <c r="F6886" s="46"/>
      <c r="G6886" s="95"/>
      <c r="H6886" s="33"/>
      <c r="I6886" s="33"/>
      <c r="J6886" s="95"/>
      <c r="K6886" s="33"/>
      <c r="L6886" s="33"/>
      <c r="M6886" s="232"/>
      <c r="N6886" s="210"/>
      <c r="O6886" s="120"/>
      <c r="P6886" s="46"/>
      <c r="Q6886" s="33"/>
      <c r="R6886" s="95"/>
      <c r="S6886" s="33"/>
      <c r="T6886" s="33"/>
      <c r="U6886" s="232"/>
      <c r="V6886" s="213"/>
      <c r="W6886" s="202" t="str" cm="1">
        <f t="array" ref="W6886">IF(SUM(LEN(B6886:V6886))=0,"",IF(OR(OR(ISBLANK(F6886),SUM(LEN(C6886),LEN(D6886))=0),AND(NOT(E6886="Unknown"),ISBLANK(J6886)),AND(NOT(O6886="Unknown"),ISBLANK(R6886))),"Missing Information", _xlfn._xlws.FILTER(_xlfn._xlws.FILTER(Table15[],(Table15[System-Owned Portion]&amp;Table15[If Material Anything Other than "Lead" in Column E,
Was Material Ever Previously Lead?]&amp;Table15[Customer-Owned Portion])=(E6886&amp;G6886&amp;O6886),""),{0,0,0,1})))</f>
        <v/>
      </c>
      <c r="X6886"/>
    </row>
    <row r="6887" spans="2:24" x14ac:dyDescent="0.35">
      <c r="B6887" s="208"/>
      <c r="C6887" s="33"/>
      <c r="D6887" s="33"/>
      <c r="E6887" s="47"/>
      <c r="F6887" s="46"/>
      <c r="G6887" s="95"/>
      <c r="H6887" s="33"/>
      <c r="I6887" s="33"/>
      <c r="J6887" s="95"/>
      <c r="K6887" s="33"/>
      <c r="L6887" s="33"/>
      <c r="M6887" s="232"/>
      <c r="N6887" s="210"/>
      <c r="O6887" s="120"/>
      <c r="P6887" s="46"/>
      <c r="Q6887" s="33"/>
      <c r="R6887" s="95"/>
      <c r="S6887" s="33"/>
      <c r="T6887" s="33"/>
      <c r="U6887" s="232"/>
      <c r="V6887" s="213"/>
      <c r="W6887" s="202" t="str" cm="1">
        <f t="array" ref="W6887">IF(SUM(LEN(B6887:V6887))=0,"",IF(OR(OR(ISBLANK(F6887),SUM(LEN(C6887),LEN(D6887))=0),AND(NOT(E6887="Unknown"),ISBLANK(J6887)),AND(NOT(O6887="Unknown"),ISBLANK(R6887))),"Missing Information", _xlfn._xlws.FILTER(_xlfn._xlws.FILTER(Table15[],(Table15[System-Owned Portion]&amp;Table15[If Material Anything Other than "Lead" in Column E,
Was Material Ever Previously Lead?]&amp;Table15[Customer-Owned Portion])=(E6887&amp;G6887&amp;O6887),""),{0,0,0,1})))</f>
        <v/>
      </c>
      <c r="X6887"/>
    </row>
    <row r="6888" spans="2:24" x14ac:dyDescent="0.35">
      <c r="B6888" s="208"/>
      <c r="C6888" s="33"/>
      <c r="D6888" s="33"/>
      <c r="E6888" s="47"/>
      <c r="F6888" s="46"/>
      <c r="G6888" s="95"/>
      <c r="H6888" s="33"/>
      <c r="I6888" s="33"/>
      <c r="J6888" s="95"/>
      <c r="K6888" s="33"/>
      <c r="L6888" s="33"/>
      <c r="M6888" s="232"/>
      <c r="N6888" s="210"/>
      <c r="O6888" s="120"/>
      <c r="P6888" s="46"/>
      <c r="Q6888" s="33"/>
      <c r="R6888" s="95"/>
      <c r="S6888" s="33"/>
      <c r="T6888" s="33"/>
      <c r="U6888" s="232"/>
      <c r="V6888" s="213"/>
      <c r="W6888" s="202" t="str" cm="1">
        <f t="array" ref="W6888">IF(SUM(LEN(B6888:V6888))=0,"",IF(OR(OR(ISBLANK(F6888),SUM(LEN(C6888),LEN(D6888))=0),AND(NOT(E6888="Unknown"),ISBLANK(J6888)),AND(NOT(O6888="Unknown"),ISBLANK(R6888))),"Missing Information", _xlfn._xlws.FILTER(_xlfn._xlws.FILTER(Table15[],(Table15[System-Owned Portion]&amp;Table15[If Material Anything Other than "Lead" in Column E,
Was Material Ever Previously Lead?]&amp;Table15[Customer-Owned Portion])=(E6888&amp;G6888&amp;O6888),""),{0,0,0,1})))</f>
        <v/>
      </c>
      <c r="X6888"/>
    </row>
    <row r="6889" spans="2:24" x14ac:dyDescent="0.35">
      <c r="B6889" s="208"/>
      <c r="C6889" s="33"/>
      <c r="D6889" s="33"/>
      <c r="E6889" s="47"/>
      <c r="F6889" s="46"/>
      <c r="G6889" s="95"/>
      <c r="H6889" s="33"/>
      <c r="I6889" s="33"/>
      <c r="J6889" s="95"/>
      <c r="K6889" s="33"/>
      <c r="L6889" s="33"/>
      <c r="M6889" s="232"/>
      <c r="N6889" s="210"/>
      <c r="O6889" s="120"/>
      <c r="P6889" s="46"/>
      <c r="Q6889" s="33"/>
      <c r="R6889" s="95"/>
      <c r="S6889" s="33"/>
      <c r="T6889" s="33"/>
      <c r="U6889" s="232"/>
      <c r="V6889" s="213"/>
      <c r="W6889" s="202" t="str" cm="1">
        <f t="array" ref="W6889">IF(SUM(LEN(B6889:V6889))=0,"",IF(OR(OR(ISBLANK(F6889),SUM(LEN(C6889),LEN(D6889))=0),AND(NOT(E6889="Unknown"),ISBLANK(J6889)),AND(NOT(O6889="Unknown"),ISBLANK(R6889))),"Missing Information", _xlfn._xlws.FILTER(_xlfn._xlws.FILTER(Table15[],(Table15[System-Owned Portion]&amp;Table15[If Material Anything Other than "Lead" in Column E,
Was Material Ever Previously Lead?]&amp;Table15[Customer-Owned Portion])=(E6889&amp;G6889&amp;O6889),""),{0,0,0,1})))</f>
        <v/>
      </c>
      <c r="X6889"/>
    </row>
    <row r="6890" spans="2:24" x14ac:dyDescent="0.35">
      <c r="B6890" s="208"/>
      <c r="C6890" s="33"/>
      <c r="D6890" s="33"/>
      <c r="E6890" s="47"/>
      <c r="F6890" s="46"/>
      <c r="G6890" s="95"/>
      <c r="H6890" s="33"/>
      <c r="I6890" s="33"/>
      <c r="J6890" s="95"/>
      <c r="K6890" s="33"/>
      <c r="L6890" s="33"/>
      <c r="M6890" s="232"/>
      <c r="N6890" s="210"/>
      <c r="O6890" s="120"/>
      <c r="P6890" s="46"/>
      <c r="Q6890" s="33"/>
      <c r="R6890" s="95"/>
      <c r="S6890" s="33"/>
      <c r="T6890" s="33"/>
      <c r="U6890" s="232"/>
      <c r="V6890" s="213"/>
      <c r="W6890" s="202" t="str" cm="1">
        <f t="array" ref="W6890">IF(SUM(LEN(B6890:V6890))=0,"",IF(OR(OR(ISBLANK(F6890),SUM(LEN(C6890),LEN(D6890))=0),AND(NOT(E6890="Unknown"),ISBLANK(J6890)),AND(NOT(O6890="Unknown"),ISBLANK(R6890))),"Missing Information", _xlfn._xlws.FILTER(_xlfn._xlws.FILTER(Table15[],(Table15[System-Owned Portion]&amp;Table15[If Material Anything Other than "Lead" in Column E,
Was Material Ever Previously Lead?]&amp;Table15[Customer-Owned Portion])=(E6890&amp;G6890&amp;O6890),""),{0,0,0,1})))</f>
        <v/>
      </c>
      <c r="X6890"/>
    </row>
    <row r="6891" spans="2:24" x14ac:dyDescent="0.35">
      <c r="B6891" s="208"/>
      <c r="C6891" s="33"/>
      <c r="D6891" s="33"/>
      <c r="E6891" s="47"/>
      <c r="F6891" s="46"/>
      <c r="G6891" s="95"/>
      <c r="H6891" s="33"/>
      <c r="I6891" s="33"/>
      <c r="J6891" s="95"/>
      <c r="K6891" s="33"/>
      <c r="L6891" s="33"/>
      <c r="M6891" s="232"/>
      <c r="N6891" s="210"/>
      <c r="O6891" s="120"/>
      <c r="P6891" s="46"/>
      <c r="Q6891" s="33"/>
      <c r="R6891" s="95"/>
      <c r="S6891" s="33"/>
      <c r="T6891" s="33"/>
      <c r="U6891" s="232"/>
      <c r="V6891" s="213"/>
      <c r="W6891" s="202" t="str" cm="1">
        <f t="array" ref="W6891">IF(SUM(LEN(B6891:V6891))=0,"",IF(OR(OR(ISBLANK(F6891),SUM(LEN(C6891),LEN(D6891))=0),AND(NOT(E6891="Unknown"),ISBLANK(J6891)),AND(NOT(O6891="Unknown"),ISBLANK(R6891))),"Missing Information", _xlfn._xlws.FILTER(_xlfn._xlws.FILTER(Table15[],(Table15[System-Owned Portion]&amp;Table15[If Material Anything Other than "Lead" in Column E,
Was Material Ever Previously Lead?]&amp;Table15[Customer-Owned Portion])=(E6891&amp;G6891&amp;O6891),""),{0,0,0,1})))</f>
        <v/>
      </c>
      <c r="X6891"/>
    </row>
    <row r="6892" spans="2:24" x14ac:dyDescent="0.35">
      <c r="B6892" s="208"/>
      <c r="C6892" s="33"/>
      <c r="D6892" s="33"/>
      <c r="E6892" s="47"/>
      <c r="F6892" s="46"/>
      <c r="G6892" s="95"/>
      <c r="H6892" s="33"/>
      <c r="I6892" s="33"/>
      <c r="J6892" s="95"/>
      <c r="K6892" s="33"/>
      <c r="L6892" s="33"/>
      <c r="M6892" s="232"/>
      <c r="N6892" s="210"/>
      <c r="O6892" s="120"/>
      <c r="P6892" s="46"/>
      <c r="Q6892" s="33"/>
      <c r="R6892" s="95"/>
      <c r="S6892" s="33"/>
      <c r="T6892" s="33"/>
      <c r="U6892" s="232"/>
      <c r="V6892" s="213"/>
      <c r="W6892" s="202" t="str" cm="1">
        <f t="array" ref="W6892">IF(SUM(LEN(B6892:V6892))=0,"",IF(OR(OR(ISBLANK(F6892),SUM(LEN(C6892),LEN(D6892))=0),AND(NOT(E6892="Unknown"),ISBLANK(J6892)),AND(NOT(O6892="Unknown"),ISBLANK(R6892))),"Missing Information", _xlfn._xlws.FILTER(_xlfn._xlws.FILTER(Table15[],(Table15[System-Owned Portion]&amp;Table15[If Material Anything Other than "Lead" in Column E,
Was Material Ever Previously Lead?]&amp;Table15[Customer-Owned Portion])=(E6892&amp;G6892&amp;O6892),""),{0,0,0,1})))</f>
        <v/>
      </c>
      <c r="X6892"/>
    </row>
    <row r="6893" spans="2:24" x14ac:dyDescent="0.35">
      <c r="B6893" s="208"/>
      <c r="C6893" s="33"/>
      <c r="D6893" s="33"/>
      <c r="E6893" s="47"/>
      <c r="F6893" s="46"/>
      <c r="G6893" s="95"/>
      <c r="H6893" s="33"/>
      <c r="I6893" s="33"/>
      <c r="J6893" s="95"/>
      <c r="K6893" s="33"/>
      <c r="L6893" s="33"/>
      <c r="M6893" s="232"/>
      <c r="N6893" s="210"/>
      <c r="O6893" s="120"/>
      <c r="P6893" s="46"/>
      <c r="Q6893" s="33"/>
      <c r="R6893" s="95"/>
      <c r="S6893" s="33"/>
      <c r="T6893" s="33"/>
      <c r="U6893" s="232"/>
      <c r="V6893" s="213"/>
      <c r="W6893" s="202" t="str" cm="1">
        <f t="array" ref="W6893">IF(SUM(LEN(B6893:V6893))=0,"",IF(OR(OR(ISBLANK(F6893),SUM(LEN(C6893),LEN(D6893))=0),AND(NOT(E6893="Unknown"),ISBLANK(J6893)),AND(NOT(O6893="Unknown"),ISBLANK(R6893))),"Missing Information", _xlfn._xlws.FILTER(_xlfn._xlws.FILTER(Table15[],(Table15[System-Owned Portion]&amp;Table15[If Material Anything Other than "Lead" in Column E,
Was Material Ever Previously Lead?]&amp;Table15[Customer-Owned Portion])=(E6893&amp;G6893&amp;O6893),""),{0,0,0,1})))</f>
        <v/>
      </c>
      <c r="X6893"/>
    </row>
    <row r="6894" spans="2:24" x14ac:dyDescent="0.35">
      <c r="B6894" s="208"/>
      <c r="C6894" s="33"/>
      <c r="D6894" s="33"/>
      <c r="E6894" s="47"/>
      <c r="F6894" s="46"/>
      <c r="G6894" s="95"/>
      <c r="H6894" s="33"/>
      <c r="I6894" s="33"/>
      <c r="J6894" s="95"/>
      <c r="K6894" s="33"/>
      <c r="L6894" s="33"/>
      <c r="M6894" s="232"/>
      <c r="N6894" s="210"/>
      <c r="O6894" s="120"/>
      <c r="P6894" s="46"/>
      <c r="Q6894" s="33"/>
      <c r="R6894" s="95"/>
      <c r="S6894" s="33"/>
      <c r="T6894" s="33"/>
      <c r="U6894" s="232"/>
      <c r="V6894" s="213"/>
      <c r="W6894" s="202" t="str" cm="1">
        <f t="array" ref="W6894">IF(SUM(LEN(B6894:V6894))=0,"",IF(OR(OR(ISBLANK(F6894),SUM(LEN(C6894),LEN(D6894))=0),AND(NOT(E6894="Unknown"),ISBLANK(J6894)),AND(NOT(O6894="Unknown"),ISBLANK(R6894))),"Missing Information", _xlfn._xlws.FILTER(_xlfn._xlws.FILTER(Table15[],(Table15[System-Owned Portion]&amp;Table15[If Material Anything Other than "Lead" in Column E,
Was Material Ever Previously Lead?]&amp;Table15[Customer-Owned Portion])=(E6894&amp;G6894&amp;O6894),""),{0,0,0,1})))</f>
        <v/>
      </c>
      <c r="X6894"/>
    </row>
    <row r="6895" spans="2:24" x14ac:dyDescent="0.35">
      <c r="B6895" s="208"/>
      <c r="C6895" s="33"/>
      <c r="D6895" s="33"/>
      <c r="E6895" s="47"/>
      <c r="F6895" s="46"/>
      <c r="G6895" s="95"/>
      <c r="H6895" s="33"/>
      <c r="I6895" s="33"/>
      <c r="J6895" s="95"/>
      <c r="K6895" s="33"/>
      <c r="L6895" s="33"/>
      <c r="M6895" s="232"/>
      <c r="N6895" s="210"/>
      <c r="O6895" s="120"/>
      <c r="P6895" s="46"/>
      <c r="Q6895" s="33"/>
      <c r="R6895" s="95"/>
      <c r="S6895" s="33"/>
      <c r="T6895" s="33"/>
      <c r="U6895" s="232"/>
      <c r="V6895" s="213"/>
      <c r="W6895" s="202" t="str" cm="1">
        <f t="array" ref="W6895">IF(SUM(LEN(B6895:V6895))=0,"",IF(OR(OR(ISBLANK(F6895),SUM(LEN(C6895),LEN(D6895))=0),AND(NOT(E6895="Unknown"),ISBLANK(J6895)),AND(NOT(O6895="Unknown"),ISBLANK(R6895))),"Missing Information", _xlfn._xlws.FILTER(_xlfn._xlws.FILTER(Table15[],(Table15[System-Owned Portion]&amp;Table15[If Material Anything Other than "Lead" in Column E,
Was Material Ever Previously Lead?]&amp;Table15[Customer-Owned Portion])=(E6895&amp;G6895&amp;O6895),""),{0,0,0,1})))</f>
        <v/>
      </c>
      <c r="X6895"/>
    </row>
    <row r="6896" spans="2:24" x14ac:dyDescent="0.35">
      <c r="B6896" s="208"/>
      <c r="C6896" s="33"/>
      <c r="D6896" s="33"/>
      <c r="E6896" s="47"/>
      <c r="F6896" s="46"/>
      <c r="G6896" s="95"/>
      <c r="H6896" s="33"/>
      <c r="I6896" s="33"/>
      <c r="J6896" s="95"/>
      <c r="K6896" s="33"/>
      <c r="L6896" s="33"/>
      <c r="M6896" s="232"/>
      <c r="N6896" s="210"/>
      <c r="O6896" s="120"/>
      <c r="P6896" s="46"/>
      <c r="Q6896" s="33"/>
      <c r="R6896" s="95"/>
      <c r="S6896" s="33"/>
      <c r="T6896" s="33"/>
      <c r="U6896" s="232"/>
      <c r="V6896" s="213"/>
      <c r="W6896" s="202" t="str" cm="1">
        <f t="array" ref="W6896">IF(SUM(LEN(B6896:V6896))=0,"",IF(OR(OR(ISBLANK(F6896),SUM(LEN(C6896),LEN(D6896))=0),AND(NOT(E6896="Unknown"),ISBLANK(J6896)),AND(NOT(O6896="Unknown"),ISBLANK(R6896))),"Missing Information", _xlfn._xlws.FILTER(_xlfn._xlws.FILTER(Table15[],(Table15[System-Owned Portion]&amp;Table15[If Material Anything Other than "Lead" in Column E,
Was Material Ever Previously Lead?]&amp;Table15[Customer-Owned Portion])=(E6896&amp;G6896&amp;O6896),""),{0,0,0,1})))</f>
        <v/>
      </c>
      <c r="X6896"/>
    </row>
    <row r="6897" spans="2:24" x14ac:dyDescent="0.35">
      <c r="B6897" s="208"/>
      <c r="C6897" s="33"/>
      <c r="D6897" s="33"/>
      <c r="E6897" s="47"/>
      <c r="F6897" s="46"/>
      <c r="G6897" s="95"/>
      <c r="H6897" s="33"/>
      <c r="I6897" s="33"/>
      <c r="J6897" s="95"/>
      <c r="K6897" s="33"/>
      <c r="L6897" s="33"/>
      <c r="M6897" s="232"/>
      <c r="N6897" s="210"/>
      <c r="O6897" s="120"/>
      <c r="P6897" s="46"/>
      <c r="Q6897" s="33"/>
      <c r="R6897" s="95"/>
      <c r="S6897" s="33"/>
      <c r="T6897" s="33"/>
      <c r="U6897" s="232"/>
      <c r="V6897" s="213"/>
      <c r="W6897" s="202" t="str" cm="1">
        <f t="array" ref="W6897">IF(SUM(LEN(B6897:V6897))=0,"",IF(OR(OR(ISBLANK(F6897),SUM(LEN(C6897),LEN(D6897))=0),AND(NOT(E6897="Unknown"),ISBLANK(J6897)),AND(NOT(O6897="Unknown"),ISBLANK(R6897))),"Missing Information", _xlfn._xlws.FILTER(_xlfn._xlws.FILTER(Table15[],(Table15[System-Owned Portion]&amp;Table15[If Material Anything Other than "Lead" in Column E,
Was Material Ever Previously Lead?]&amp;Table15[Customer-Owned Portion])=(E6897&amp;G6897&amp;O6897),""),{0,0,0,1})))</f>
        <v/>
      </c>
      <c r="X6897"/>
    </row>
    <row r="6898" spans="2:24" x14ac:dyDescent="0.35">
      <c r="B6898" s="208"/>
      <c r="C6898" s="33"/>
      <c r="D6898" s="33"/>
      <c r="E6898" s="47"/>
      <c r="F6898" s="46"/>
      <c r="G6898" s="95"/>
      <c r="H6898" s="33"/>
      <c r="I6898" s="33"/>
      <c r="J6898" s="95"/>
      <c r="K6898" s="33"/>
      <c r="L6898" s="33"/>
      <c r="M6898" s="232"/>
      <c r="N6898" s="210"/>
      <c r="O6898" s="120"/>
      <c r="P6898" s="46"/>
      <c r="Q6898" s="33"/>
      <c r="R6898" s="95"/>
      <c r="S6898" s="33"/>
      <c r="T6898" s="33"/>
      <c r="U6898" s="232"/>
      <c r="V6898" s="213"/>
      <c r="W6898" s="202" t="str" cm="1">
        <f t="array" ref="W6898">IF(SUM(LEN(B6898:V6898))=0,"",IF(OR(OR(ISBLANK(F6898),SUM(LEN(C6898),LEN(D6898))=0),AND(NOT(E6898="Unknown"),ISBLANK(J6898)),AND(NOT(O6898="Unknown"),ISBLANK(R6898))),"Missing Information", _xlfn._xlws.FILTER(_xlfn._xlws.FILTER(Table15[],(Table15[System-Owned Portion]&amp;Table15[If Material Anything Other than "Lead" in Column E,
Was Material Ever Previously Lead?]&amp;Table15[Customer-Owned Portion])=(E6898&amp;G6898&amp;O6898),""),{0,0,0,1})))</f>
        <v/>
      </c>
      <c r="X6898"/>
    </row>
    <row r="6899" spans="2:24" x14ac:dyDescent="0.35">
      <c r="B6899" s="208"/>
      <c r="C6899" s="33"/>
      <c r="D6899" s="33"/>
      <c r="E6899" s="47"/>
      <c r="F6899" s="46"/>
      <c r="G6899" s="95"/>
      <c r="H6899" s="33"/>
      <c r="I6899" s="33"/>
      <c r="J6899" s="95"/>
      <c r="K6899" s="33"/>
      <c r="L6899" s="33"/>
      <c r="M6899" s="232"/>
      <c r="N6899" s="210"/>
      <c r="O6899" s="120"/>
      <c r="P6899" s="46"/>
      <c r="Q6899" s="33"/>
      <c r="R6899" s="95"/>
      <c r="S6899" s="33"/>
      <c r="T6899" s="33"/>
      <c r="U6899" s="232"/>
      <c r="V6899" s="213"/>
      <c r="W6899" s="202" t="str" cm="1">
        <f t="array" ref="W6899">IF(SUM(LEN(B6899:V6899))=0,"",IF(OR(OR(ISBLANK(F6899),SUM(LEN(C6899),LEN(D6899))=0),AND(NOT(E6899="Unknown"),ISBLANK(J6899)),AND(NOT(O6899="Unknown"),ISBLANK(R6899))),"Missing Information", _xlfn._xlws.FILTER(_xlfn._xlws.FILTER(Table15[],(Table15[System-Owned Portion]&amp;Table15[If Material Anything Other than "Lead" in Column E,
Was Material Ever Previously Lead?]&amp;Table15[Customer-Owned Portion])=(E6899&amp;G6899&amp;O6899),""),{0,0,0,1})))</f>
        <v/>
      </c>
      <c r="X6899"/>
    </row>
    <row r="6900" spans="2:24" x14ac:dyDescent="0.35">
      <c r="B6900" s="208"/>
      <c r="C6900" s="33"/>
      <c r="D6900" s="33"/>
      <c r="E6900" s="47"/>
      <c r="F6900" s="46"/>
      <c r="G6900" s="95"/>
      <c r="H6900" s="33"/>
      <c r="I6900" s="33"/>
      <c r="J6900" s="95"/>
      <c r="K6900" s="33"/>
      <c r="L6900" s="33"/>
      <c r="M6900" s="232"/>
      <c r="N6900" s="210"/>
      <c r="O6900" s="120"/>
      <c r="P6900" s="46"/>
      <c r="Q6900" s="33"/>
      <c r="R6900" s="95"/>
      <c r="S6900" s="33"/>
      <c r="T6900" s="33"/>
      <c r="U6900" s="232"/>
      <c r="V6900" s="213"/>
      <c r="W6900" s="202" t="str" cm="1">
        <f t="array" ref="W6900">IF(SUM(LEN(B6900:V6900))=0,"",IF(OR(OR(ISBLANK(F6900),SUM(LEN(C6900),LEN(D6900))=0),AND(NOT(E6900="Unknown"),ISBLANK(J6900)),AND(NOT(O6900="Unknown"),ISBLANK(R6900))),"Missing Information", _xlfn._xlws.FILTER(_xlfn._xlws.FILTER(Table15[],(Table15[System-Owned Portion]&amp;Table15[If Material Anything Other than "Lead" in Column E,
Was Material Ever Previously Lead?]&amp;Table15[Customer-Owned Portion])=(E6900&amp;G6900&amp;O6900),""),{0,0,0,1})))</f>
        <v/>
      </c>
      <c r="X6900"/>
    </row>
    <row r="6901" spans="2:24" x14ac:dyDescent="0.35">
      <c r="B6901" s="208"/>
      <c r="C6901" s="33"/>
      <c r="D6901" s="33"/>
      <c r="E6901" s="47"/>
      <c r="F6901" s="46"/>
      <c r="G6901" s="95"/>
      <c r="H6901" s="33"/>
      <c r="I6901" s="33"/>
      <c r="J6901" s="95"/>
      <c r="K6901" s="33"/>
      <c r="L6901" s="33"/>
      <c r="M6901" s="232"/>
      <c r="N6901" s="210"/>
      <c r="O6901" s="120"/>
      <c r="P6901" s="46"/>
      <c r="Q6901" s="33"/>
      <c r="R6901" s="95"/>
      <c r="S6901" s="33"/>
      <c r="T6901" s="33"/>
      <c r="U6901" s="232"/>
      <c r="V6901" s="213"/>
      <c r="W6901" s="202" t="str" cm="1">
        <f t="array" ref="W6901">IF(SUM(LEN(B6901:V6901))=0,"",IF(OR(OR(ISBLANK(F6901),SUM(LEN(C6901),LEN(D6901))=0),AND(NOT(E6901="Unknown"),ISBLANK(J6901)),AND(NOT(O6901="Unknown"),ISBLANK(R6901))),"Missing Information", _xlfn._xlws.FILTER(_xlfn._xlws.FILTER(Table15[],(Table15[System-Owned Portion]&amp;Table15[If Material Anything Other than "Lead" in Column E,
Was Material Ever Previously Lead?]&amp;Table15[Customer-Owned Portion])=(E6901&amp;G6901&amp;O6901),""),{0,0,0,1})))</f>
        <v/>
      </c>
      <c r="X6901"/>
    </row>
    <row r="6902" spans="2:24" x14ac:dyDescent="0.35">
      <c r="B6902" s="208"/>
      <c r="C6902" s="33"/>
      <c r="D6902" s="33"/>
      <c r="E6902" s="47"/>
      <c r="F6902" s="46"/>
      <c r="G6902" s="95"/>
      <c r="H6902" s="33"/>
      <c r="I6902" s="33"/>
      <c r="J6902" s="95"/>
      <c r="K6902" s="33"/>
      <c r="L6902" s="33"/>
      <c r="M6902" s="232"/>
      <c r="N6902" s="210"/>
      <c r="O6902" s="120"/>
      <c r="P6902" s="46"/>
      <c r="Q6902" s="33"/>
      <c r="R6902" s="95"/>
      <c r="S6902" s="33"/>
      <c r="T6902" s="33"/>
      <c r="U6902" s="232"/>
      <c r="V6902" s="213"/>
      <c r="W6902" s="202" t="str" cm="1">
        <f t="array" ref="W6902">IF(SUM(LEN(B6902:V6902))=0,"",IF(OR(OR(ISBLANK(F6902),SUM(LEN(C6902),LEN(D6902))=0),AND(NOT(E6902="Unknown"),ISBLANK(J6902)),AND(NOT(O6902="Unknown"),ISBLANK(R6902))),"Missing Information", _xlfn._xlws.FILTER(_xlfn._xlws.FILTER(Table15[],(Table15[System-Owned Portion]&amp;Table15[If Material Anything Other than "Lead" in Column E,
Was Material Ever Previously Lead?]&amp;Table15[Customer-Owned Portion])=(E6902&amp;G6902&amp;O6902),""),{0,0,0,1})))</f>
        <v/>
      </c>
      <c r="X6902"/>
    </row>
    <row r="6903" spans="2:24" x14ac:dyDescent="0.35">
      <c r="B6903" s="208"/>
      <c r="C6903" s="33"/>
      <c r="D6903" s="33"/>
      <c r="E6903" s="47"/>
      <c r="F6903" s="46"/>
      <c r="G6903" s="95"/>
      <c r="H6903" s="33"/>
      <c r="I6903" s="33"/>
      <c r="J6903" s="95"/>
      <c r="K6903" s="33"/>
      <c r="L6903" s="33"/>
      <c r="M6903" s="232"/>
      <c r="N6903" s="210"/>
      <c r="O6903" s="120"/>
      <c r="P6903" s="46"/>
      <c r="Q6903" s="33"/>
      <c r="R6903" s="95"/>
      <c r="S6903" s="33"/>
      <c r="T6903" s="33"/>
      <c r="U6903" s="232"/>
      <c r="V6903" s="213"/>
      <c r="W6903" s="202" t="str" cm="1">
        <f t="array" ref="W6903">IF(SUM(LEN(B6903:V6903))=0,"",IF(OR(OR(ISBLANK(F6903),SUM(LEN(C6903),LEN(D6903))=0),AND(NOT(E6903="Unknown"),ISBLANK(J6903)),AND(NOT(O6903="Unknown"),ISBLANK(R6903))),"Missing Information", _xlfn._xlws.FILTER(_xlfn._xlws.FILTER(Table15[],(Table15[System-Owned Portion]&amp;Table15[If Material Anything Other than "Lead" in Column E,
Was Material Ever Previously Lead?]&amp;Table15[Customer-Owned Portion])=(E6903&amp;G6903&amp;O6903),""),{0,0,0,1})))</f>
        <v/>
      </c>
      <c r="X6903"/>
    </row>
    <row r="6904" spans="2:24" x14ac:dyDescent="0.35">
      <c r="B6904" s="208"/>
      <c r="C6904" s="33"/>
      <c r="D6904" s="33"/>
      <c r="E6904" s="47"/>
      <c r="F6904" s="46"/>
      <c r="G6904" s="95"/>
      <c r="H6904" s="33"/>
      <c r="I6904" s="33"/>
      <c r="J6904" s="95"/>
      <c r="K6904" s="33"/>
      <c r="L6904" s="33"/>
      <c r="M6904" s="232"/>
      <c r="N6904" s="210"/>
      <c r="O6904" s="120"/>
      <c r="P6904" s="46"/>
      <c r="Q6904" s="33"/>
      <c r="R6904" s="95"/>
      <c r="S6904" s="33"/>
      <c r="T6904" s="33"/>
      <c r="U6904" s="232"/>
      <c r="V6904" s="213"/>
      <c r="W6904" s="202" t="str" cm="1">
        <f t="array" ref="W6904">IF(SUM(LEN(B6904:V6904))=0,"",IF(OR(OR(ISBLANK(F6904),SUM(LEN(C6904),LEN(D6904))=0),AND(NOT(E6904="Unknown"),ISBLANK(J6904)),AND(NOT(O6904="Unknown"),ISBLANK(R6904))),"Missing Information", _xlfn._xlws.FILTER(_xlfn._xlws.FILTER(Table15[],(Table15[System-Owned Portion]&amp;Table15[If Material Anything Other than "Lead" in Column E,
Was Material Ever Previously Lead?]&amp;Table15[Customer-Owned Portion])=(E6904&amp;G6904&amp;O6904),""),{0,0,0,1})))</f>
        <v/>
      </c>
      <c r="X6904"/>
    </row>
    <row r="6905" spans="2:24" x14ac:dyDescent="0.35">
      <c r="B6905" s="208"/>
      <c r="C6905" s="33"/>
      <c r="D6905" s="33"/>
      <c r="E6905" s="47"/>
      <c r="F6905" s="46"/>
      <c r="G6905" s="95"/>
      <c r="H6905" s="33"/>
      <c r="I6905" s="33"/>
      <c r="J6905" s="95"/>
      <c r="K6905" s="33"/>
      <c r="L6905" s="33"/>
      <c r="M6905" s="232"/>
      <c r="N6905" s="210"/>
      <c r="O6905" s="120"/>
      <c r="P6905" s="46"/>
      <c r="Q6905" s="33"/>
      <c r="R6905" s="95"/>
      <c r="S6905" s="33"/>
      <c r="T6905" s="33"/>
      <c r="U6905" s="232"/>
      <c r="V6905" s="213"/>
      <c r="W6905" s="202" t="str" cm="1">
        <f t="array" ref="W6905">IF(SUM(LEN(B6905:V6905))=0,"",IF(OR(OR(ISBLANK(F6905),SUM(LEN(C6905),LEN(D6905))=0),AND(NOT(E6905="Unknown"),ISBLANK(J6905)),AND(NOT(O6905="Unknown"),ISBLANK(R6905))),"Missing Information", _xlfn._xlws.FILTER(_xlfn._xlws.FILTER(Table15[],(Table15[System-Owned Portion]&amp;Table15[If Material Anything Other than "Lead" in Column E,
Was Material Ever Previously Lead?]&amp;Table15[Customer-Owned Portion])=(E6905&amp;G6905&amp;O6905),""),{0,0,0,1})))</f>
        <v/>
      </c>
      <c r="X6905"/>
    </row>
    <row r="6906" spans="2:24" x14ac:dyDescent="0.35">
      <c r="B6906" s="208"/>
      <c r="C6906" s="33"/>
      <c r="D6906" s="33"/>
      <c r="E6906" s="47"/>
      <c r="F6906" s="46"/>
      <c r="G6906" s="95"/>
      <c r="H6906" s="33"/>
      <c r="I6906" s="33"/>
      <c r="J6906" s="95"/>
      <c r="K6906" s="33"/>
      <c r="L6906" s="33"/>
      <c r="M6906" s="232"/>
      <c r="N6906" s="210"/>
      <c r="O6906" s="120"/>
      <c r="P6906" s="46"/>
      <c r="Q6906" s="33"/>
      <c r="R6906" s="95"/>
      <c r="S6906" s="33"/>
      <c r="T6906" s="33"/>
      <c r="U6906" s="232"/>
      <c r="V6906" s="213"/>
      <c r="W6906" s="202" t="str" cm="1">
        <f t="array" ref="W6906">IF(SUM(LEN(B6906:V6906))=0,"",IF(OR(OR(ISBLANK(F6906),SUM(LEN(C6906),LEN(D6906))=0),AND(NOT(E6906="Unknown"),ISBLANK(J6906)),AND(NOT(O6906="Unknown"),ISBLANK(R6906))),"Missing Information", _xlfn._xlws.FILTER(_xlfn._xlws.FILTER(Table15[],(Table15[System-Owned Portion]&amp;Table15[If Material Anything Other than "Lead" in Column E,
Was Material Ever Previously Lead?]&amp;Table15[Customer-Owned Portion])=(E6906&amp;G6906&amp;O6906),""),{0,0,0,1})))</f>
        <v/>
      </c>
      <c r="X6906"/>
    </row>
    <row r="6907" spans="2:24" x14ac:dyDescent="0.35">
      <c r="B6907" s="208"/>
      <c r="C6907" s="33"/>
      <c r="D6907" s="33"/>
      <c r="E6907" s="47"/>
      <c r="F6907" s="46"/>
      <c r="G6907" s="95"/>
      <c r="H6907" s="33"/>
      <c r="I6907" s="33"/>
      <c r="J6907" s="95"/>
      <c r="K6907" s="33"/>
      <c r="L6907" s="33"/>
      <c r="M6907" s="232"/>
      <c r="N6907" s="210"/>
      <c r="O6907" s="120"/>
      <c r="P6907" s="46"/>
      <c r="Q6907" s="33"/>
      <c r="R6907" s="95"/>
      <c r="S6907" s="33"/>
      <c r="T6907" s="33"/>
      <c r="U6907" s="232"/>
      <c r="V6907" s="213"/>
      <c r="W6907" s="202" t="str" cm="1">
        <f t="array" ref="W6907">IF(SUM(LEN(B6907:V6907))=0,"",IF(OR(OR(ISBLANK(F6907),SUM(LEN(C6907),LEN(D6907))=0),AND(NOT(E6907="Unknown"),ISBLANK(J6907)),AND(NOT(O6907="Unknown"),ISBLANK(R6907))),"Missing Information", _xlfn._xlws.FILTER(_xlfn._xlws.FILTER(Table15[],(Table15[System-Owned Portion]&amp;Table15[If Material Anything Other than "Lead" in Column E,
Was Material Ever Previously Lead?]&amp;Table15[Customer-Owned Portion])=(E6907&amp;G6907&amp;O6907),""),{0,0,0,1})))</f>
        <v/>
      </c>
      <c r="X6907"/>
    </row>
    <row r="6908" spans="2:24" x14ac:dyDescent="0.35">
      <c r="B6908" s="208"/>
      <c r="C6908" s="33"/>
      <c r="D6908" s="33"/>
      <c r="E6908" s="47"/>
      <c r="F6908" s="46"/>
      <c r="G6908" s="95"/>
      <c r="H6908" s="33"/>
      <c r="I6908" s="33"/>
      <c r="J6908" s="95"/>
      <c r="K6908" s="33"/>
      <c r="L6908" s="33"/>
      <c r="M6908" s="232"/>
      <c r="N6908" s="210"/>
      <c r="O6908" s="120"/>
      <c r="P6908" s="46"/>
      <c r="Q6908" s="33"/>
      <c r="R6908" s="95"/>
      <c r="S6908" s="33"/>
      <c r="T6908" s="33"/>
      <c r="U6908" s="232"/>
      <c r="V6908" s="213"/>
      <c r="W6908" s="202" t="str" cm="1">
        <f t="array" ref="W6908">IF(SUM(LEN(B6908:V6908))=0,"",IF(OR(OR(ISBLANK(F6908),SUM(LEN(C6908),LEN(D6908))=0),AND(NOT(E6908="Unknown"),ISBLANK(J6908)),AND(NOT(O6908="Unknown"),ISBLANK(R6908))),"Missing Information", _xlfn._xlws.FILTER(_xlfn._xlws.FILTER(Table15[],(Table15[System-Owned Portion]&amp;Table15[If Material Anything Other than "Lead" in Column E,
Was Material Ever Previously Lead?]&amp;Table15[Customer-Owned Portion])=(E6908&amp;G6908&amp;O6908),""),{0,0,0,1})))</f>
        <v/>
      </c>
      <c r="X6908"/>
    </row>
    <row r="6909" spans="2:24" x14ac:dyDescent="0.35">
      <c r="B6909" s="208"/>
      <c r="C6909" s="33"/>
      <c r="D6909" s="33"/>
      <c r="E6909" s="47"/>
      <c r="F6909" s="46"/>
      <c r="G6909" s="95"/>
      <c r="H6909" s="33"/>
      <c r="I6909" s="33"/>
      <c r="J6909" s="95"/>
      <c r="K6909" s="33"/>
      <c r="L6909" s="33"/>
      <c r="M6909" s="232"/>
      <c r="N6909" s="210"/>
      <c r="O6909" s="120"/>
      <c r="P6909" s="46"/>
      <c r="Q6909" s="33"/>
      <c r="R6909" s="95"/>
      <c r="S6909" s="33"/>
      <c r="T6909" s="33"/>
      <c r="U6909" s="232"/>
      <c r="V6909" s="213"/>
      <c r="W6909" s="202" t="str" cm="1">
        <f t="array" ref="W6909">IF(SUM(LEN(B6909:V6909))=0,"",IF(OR(OR(ISBLANK(F6909),SUM(LEN(C6909),LEN(D6909))=0),AND(NOT(E6909="Unknown"),ISBLANK(J6909)),AND(NOT(O6909="Unknown"),ISBLANK(R6909))),"Missing Information", _xlfn._xlws.FILTER(_xlfn._xlws.FILTER(Table15[],(Table15[System-Owned Portion]&amp;Table15[If Material Anything Other than "Lead" in Column E,
Was Material Ever Previously Lead?]&amp;Table15[Customer-Owned Portion])=(E6909&amp;G6909&amp;O6909),""),{0,0,0,1})))</f>
        <v/>
      </c>
      <c r="X6909"/>
    </row>
    <row r="6910" spans="2:24" x14ac:dyDescent="0.35">
      <c r="B6910" s="208"/>
      <c r="C6910" s="33"/>
      <c r="D6910" s="33"/>
      <c r="E6910" s="47"/>
      <c r="F6910" s="46"/>
      <c r="G6910" s="95"/>
      <c r="H6910" s="33"/>
      <c r="I6910" s="33"/>
      <c r="J6910" s="95"/>
      <c r="K6910" s="33"/>
      <c r="L6910" s="33"/>
      <c r="M6910" s="232"/>
      <c r="N6910" s="210"/>
      <c r="O6910" s="120"/>
      <c r="P6910" s="46"/>
      <c r="Q6910" s="33"/>
      <c r="R6910" s="95"/>
      <c r="S6910" s="33"/>
      <c r="T6910" s="33"/>
      <c r="U6910" s="232"/>
      <c r="V6910" s="213"/>
      <c r="W6910" s="202" t="str" cm="1">
        <f t="array" ref="W6910">IF(SUM(LEN(B6910:V6910))=0,"",IF(OR(OR(ISBLANK(F6910),SUM(LEN(C6910),LEN(D6910))=0),AND(NOT(E6910="Unknown"),ISBLANK(J6910)),AND(NOT(O6910="Unknown"),ISBLANK(R6910))),"Missing Information", _xlfn._xlws.FILTER(_xlfn._xlws.FILTER(Table15[],(Table15[System-Owned Portion]&amp;Table15[If Material Anything Other than "Lead" in Column E,
Was Material Ever Previously Lead?]&amp;Table15[Customer-Owned Portion])=(E6910&amp;G6910&amp;O6910),""),{0,0,0,1})))</f>
        <v/>
      </c>
      <c r="X6910"/>
    </row>
    <row r="6911" spans="2:24" x14ac:dyDescent="0.35">
      <c r="B6911" s="208"/>
      <c r="C6911" s="33"/>
      <c r="D6911" s="33"/>
      <c r="E6911" s="47"/>
      <c r="F6911" s="46"/>
      <c r="G6911" s="95"/>
      <c r="H6911" s="33"/>
      <c r="I6911" s="33"/>
      <c r="J6911" s="95"/>
      <c r="K6911" s="33"/>
      <c r="L6911" s="33"/>
      <c r="M6911" s="232"/>
      <c r="N6911" s="210"/>
      <c r="O6911" s="120"/>
      <c r="P6911" s="46"/>
      <c r="Q6911" s="33"/>
      <c r="R6911" s="95"/>
      <c r="S6911" s="33"/>
      <c r="T6911" s="33"/>
      <c r="U6911" s="232"/>
      <c r="V6911" s="213"/>
      <c r="W6911" s="202" t="str" cm="1">
        <f t="array" ref="W6911">IF(SUM(LEN(B6911:V6911))=0,"",IF(OR(OR(ISBLANK(F6911),SUM(LEN(C6911),LEN(D6911))=0),AND(NOT(E6911="Unknown"),ISBLANK(J6911)),AND(NOT(O6911="Unknown"),ISBLANK(R6911))),"Missing Information", _xlfn._xlws.FILTER(_xlfn._xlws.FILTER(Table15[],(Table15[System-Owned Portion]&amp;Table15[If Material Anything Other than "Lead" in Column E,
Was Material Ever Previously Lead?]&amp;Table15[Customer-Owned Portion])=(E6911&amp;G6911&amp;O6911),""),{0,0,0,1})))</f>
        <v/>
      </c>
      <c r="X6911"/>
    </row>
    <row r="6912" spans="2:24" x14ac:dyDescent="0.35">
      <c r="B6912" s="208"/>
      <c r="C6912" s="33"/>
      <c r="D6912" s="33"/>
      <c r="E6912" s="47"/>
      <c r="F6912" s="46"/>
      <c r="G6912" s="95"/>
      <c r="H6912" s="33"/>
      <c r="I6912" s="33"/>
      <c r="J6912" s="95"/>
      <c r="K6912" s="33"/>
      <c r="L6912" s="33"/>
      <c r="M6912" s="232"/>
      <c r="N6912" s="210"/>
      <c r="O6912" s="120"/>
      <c r="P6912" s="46"/>
      <c r="Q6912" s="33"/>
      <c r="R6912" s="95"/>
      <c r="S6912" s="33"/>
      <c r="T6912" s="33"/>
      <c r="U6912" s="232"/>
      <c r="V6912" s="213"/>
      <c r="W6912" s="202" t="str" cm="1">
        <f t="array" ref="W6912">IF(SUM(LEN(B6912:V6912))=0,"",IF(OR(OR(ISBLANK(F6912),SUM(LEN(C6912),LEN(D6912))=0),AND(NOT(E6912="Unknown"),ISBLANK(J6912)),AND(NOT(O6912="Unknown"),ISBLANK(R6912))),"Missing Information", _xlfn._xlws.FILTER(_xlfn._xlws.FILTER(Table15[],(Table15[System-Owned Portion]&amp;Table15[If Material Anything Other than "Lead" in Column E,
Was Material Ever Previously Lead?]&amp;Table15[Customer-Owned Portion])=(E6912&amp;G6912&amp;O6912),""),{0,0,0,1})))</f>
        <v/>
      </c>
      <c r="X6912"/>
    </row>
    <row r="6913" spans="2:24" x14ac:dyDescent="0.35">
      <c r="B6913" s="208"/>
      <c r="C6913" s="33"/>
      <c r="D6913" s="33"/>
      <c r="E6913" s="47"/>
      <c r="F6913" s="46"/>
      <c r="G6913" s="95"/>
      <c r="H6913" s="33"/>
      <c r="I6913" s="33"/>
      <c r="J6913" s="95"/>
      <c r="K6913" s="33"/>
      <c r="L6913" s="33"/>
      <c r="M6913" s="232"/>
      <c r="N6913" s="210"/>
      <c r="O6913" s="120"/>
      <c r="P6913" s="46"/>
      <c r="Q6913" s="33"/>
      <c r="R6913" s="95"/>
      <c r="S6913" s="33"/>
      <c r="T6913" s="33"/>
      <c r="U6913" s="232"/>
      <c r="V6913" s="213"/>
      <c r="W6913" s="202" t="str" cm="1">
        <f t="array" ref="W6913">IF(SUM(LEN(B6913:V6913))=0,"",IF(OR(OR(ISBLANK(F6913),SUM(LEN(C6913),LEN(D6913))=0),AND(NOT(E6913="Unknown"),ISBLANK(J6913)),AND(NOT(O6913="Unknown"),ISBLANK(R6913))),"Missing Information", _xlfn._xlws.FILTER(_xlfn._xlws.FILTER(Table15[],(Table15[System-Owned Portion]&amp;Table15[If Material Anything Other than "Lead" in Column E,
Was Material Ever Previously Lead?]&amp;Table15[Customer-Owned Portion])=(E6913&amp;G6913&amp;O6913),""),{0,0,0,1})))</f>
        <v/>
      </c>
      <c r="X6913"/>
    </row>
    <row r="6914" spans="2:24" x14ac:dyDescent="0.35">
      <c r="B6914" s="208"/>
      <c r="C6914" s="33"/>
      <c r="D6914" s="33"/>
      <c r="E6914" s="47"/>
      <c r="F6914" s="46"/>
      <c r="G6914" s="95"/>
      <c r="H6914" s="33"/>
      <c r="I6914" s="33"/>
      <c r="J6914" s="95"/>
      <c r="K6914" s="33"/>
      <c r="L6914" s="33"/>
      <c r="M6914" s="232"/>
      <c r="N6914" s="210"/>
      <c r="O6914" s="120"/>
      <c r="P6914" s="46"/>
      <c r="Q6914" s="33"/>
      <c r="R6914" s="95"/>
      <c r="S6914" s="33"/>
      <c r="T6914" s="33"/>
      <c r="U6914" s="232"/>
      <c r="V6914" s="213"/>
      <c r="W6914" s="202" t="str" cm="1">
        <f t="array" ref="W6914">IF(SUM(LEN(B6914:V6914))=0,"",IF(OR(OR(ISBLANK(F6914),SUM(LEN(C6914),LEN(D6914))=0),AND(NOT(E6914="Unknown"),ISBLANK(J6914)),AND(NOT(O6914="Unknown"),ISBLANK(R6914))),"Missing Information", _xlfn._xlws.FILTER(_xlfn._xlws.FILTER(Table15[],(Table15[System-Owned Portion]&amp;Table15[If Material Anything Other than "Lead" in Column E,
Was Material Ever Previously Lead?]&amp;Table15[Customer-Owned Portion])=(E6914&amp;G6914&amp;O6914),""),{0,0,0,1})))</f>
        <v/>
      </c>
      <c r="X6914"/>
    </row>
    <row r="6915" spans="2:24" x14ac:dyDescent="0.35">
      <c r="B6915" s="208"/>
      <c r="C6915" s="33"/>
      <c r="D6915" s="33"/>
      <c r="E6915" s="47"/>
      <c r="F6915" s="46"/>
      <c r="G6915" s="95"/>
      <c r="H6915" s="33"/>
      <c r="I6915" s="33"/>
      <c r="J6915" s="95"/>
      <c r="K6915" s="33"/>
      <c r="L6915" s="33"/>
      <c r="M6915" s="232"/>
      <c r="N6915" s="210"/>
      <c r="O6915" s="120"/>
      <c r="P6915" s="46"/>
      <c r="Q6915" s="33"/>
      <c r="R6915" s="95"/>
      <c r="S6915" s="33"/>
      <c r="T6915" s="33"/>
      <c r="U6915" s="232"/>
      <c r="V6915" s="213"/>
      <c r="W6915" s="202" t="str" cm="1">
        <f t="array" ref="W6915">IF(SUM(LEN(B6915:V6915))=0,"",IF(OR(OR(ISBLANK(F6915),SUM(LEN(C6915),LEN(D6915))=0),AND(NOT(E6915="Unknown"),ISBLANK(J6915)),AND(NOT(O6915="Unknown"),ISBLANK(R6915))),"Missing Information", _xlfn._xlws.FILTER(_xlfn._xlws.FILTER(Table15[],(Table15[System-Owned Portion]&amp;Table15[If Material Anything Other than "Lead" in Column E,
Was Material Ever Previously Lead?]&amp;Table15[Customer-Owned Portion])=(E6915&amp;G6915&amp;O6915),""),{0,0,0,1})))</f>
        <v/>
      </c>
      <c r="X6915"/>
    </row>
    <row r="6916" spans="2:24" x14ac:dyDescent="0.35">
      <c r="B6916" s="208"/>
      <c r="C6916" s="33"/>
      <c r="D6916" s="33"/>
      <c r="E6916" s="47"/>
      <c r="F6916" s="46"/>
      <c r="G6916" s="95"/>
      <c r="H6916" s="33"/>
      <c r="I6916" s="33"/>
      <c r="J6916" s="95"/>
      <c r="K6916" s="33"/>
      <c r="L6916" s="33"/>
      <c r="M6916" s="232"/>
      <c r="N6916" s="210"/>
      <c r="O6916" s="120"/>
      <c r="P6916" s="46"/>
      <c r="Q6916" s="33"/>
      <c r="R6916" s="95"/>
      <c r="S6916" s="33"/>
      <c r="T6916" s="33"/>
      <c r="U6916" s="232"/>
      <c r="V6916" s="213"/>
      <c r="W6916" s="202" t="str" cm="1">
        <f t="array" ref="W6916">IF(SUM(LEN(B6916:V6916))=0,"",IF(OR(OR(ISBLANK(F6916),SUM(LEN(C6916),LEN(D6916))=0),AND(NOT(E6916="Unknown"),ISBLANK(J6916)),AND(NOT(O6916="Unknown"),ISBLANK(R6916))),"Missing Information", _xlfn._xlws.FILTER(_xlfn._xlws.FILTER(Table15[],(Table15[System-Owned Portion]&amp;Table15[If Material Anything Other than "Lead" in Column E,
Was Material Ever Previously Lead?]&amp;Table15[Customer-Owned Portion])=(E6916&amp;G6916&amp;O6916),""),{0,0,0,1})))</f>
        <v/>
      </c>
      <c r="X6916"/>
    </row>
    <row r="6917" spans="2:24" x14ac:dyDescent="0.35">
      <c r="B6917" s="208"/>
      <c r="C6917" s="33"/>
      <c r="D6917" s="33"/>
      <c r="E6917" s="47"/>
      <c r="F6917" s="46"/>
      <c r="G6917" s="95"/>
      <c r="H6917" s="33"/>
      <c r="I6917" s="33"/>
      <c r="J6917" s="95"/>
      <c r="K6917" s="33"/>
      <c r="L6917" s="33"/>
      <c r="M6917" s="232"/>
      <c r="N6917" s="210"/>
      <c r="O6917" s="120"/>
      <c r="P6917" s="46"/>
      <c r="Q6917" s="33"/>
      <c r="R6917" s="95"/>
      <c r="S6917" s="33"/>
      <c r="T6917" s="33"/>
      <c r="U6917" s="232"/>
      <c r="V6917" s="213"/>
      <c r="W6917" s="202" t="str" cm="1">
        <f t="array" ref="W6917">IF(SUM(LEN(B6917:V6917))=0,"",IF(OR(OR(ISBLANK(F6917),SUM(LEN(C6917),LEN(D6917))=0),AND(NOT(E6917="Unknown"),ISBLANK(J6917)),AND(NOT(O6917="Unknown"),ISBLANK(R6917))),"Missing Information", _xlfn._xlws.FILTER(_xlfn._xlws.FILTER(Table15[],(Table15[System-Owned Portion]&amp;Table15[If Material Anything Other than "Lead" in Column E,
Was Material Ever Previously Lead?]&amp;Table15[Customer-Owned Portion])=(E6917&amp;G6917&amp;O6917),""),{0,0,0,1})))</f>
        <v/>
      </c>
      <c r="X6917"/>
    </row>
    <row r="6918" spans="2:24" x14ac:dyDescent="0.35">
      <c r="B6918" s="208"/>
      <c r="C6918" s="33"/>
      <c r="D6918" s="33"/>
      <c r="E6918" s="47"/>
      <c r="F6918" s="46"/>
      <c r="G6918" s="95"/>
      <c r="H6918" s="33"/>
      <c r="I6918" s="33"/>
      <c r="J6918" s="95"/>
      <c r="K6918" s="33"/>
      <c r="L6918" s="33"/>
      <c r="M6918" s="232"/>
      <c r="N6918" s="210"/>
      <c r="O6918" s="120"/>
      <c r="P6918" s="46"/>
      <c r="Q6918" s="33"/>
      <c r="R6918" s="95"/>
      <c r="S6918" s="33"/>
      <c r="T6918" s="33"/>
      <c r="U6918" s="232"/>
      <c r="V6918" s="213"/>
      <c r="W6918" s="202" t="str" cm="1">
        <f t="array" ref="W6918">IF(SUM(LEN(B6918:V6918))=0,"",IF(OR(OR(ISBLANK(F6918),SUM(LEN(C6918),LEN(D6918))=0),AND(NOT(E6918="Unknown"),ISBLANK(J6918)),AND(NOT(O6918="Unknown"),ISBLANK(R6918))),"Missing Information", _xlfn._xlws.FILTER(_xlfn._xlws.FILTER(Table15[],(Table15[System-Owned Portion]&amp;Table15[If Material Anything Other than "Lead" in Column E,
Was Material Ever Previously Lead?]&amp;Table15[Customer-Owned Portion])=(E6918&amp;G6918&amp;O6918),""),{0,0,0,1})))</f>
        <v/>
      </c>
      <c r="X6918"/>
    </row>
    <row r="6919" spans="2:24" x14ac:dyDescent="0.35">
      <c r="B6919" s="208"/>
      <c r="C6919" s="33"/>
      <c r="D6919" s="33"/>
      <c r="E6919" s="47"/>
      <c r="F6919" s="46"/>
      <c r="G6919" s="95"/>
      <c r="H6919" s="33"/>
      <c r="I6919" s="33"/>
      <c r="J6919" s="95"/>
      <c r="K6919" s="33"/>
      <c r="L6919" s="33"/>
      <c r="M6919" s="232"/>
      <c r="N6919" s="210"/>
      <c r="O6919" s="120"/>
      <c r="P6919" s="46"/>
      <c r="Q6919" s="33"/>
      <c r="R6919" s="95"/>
      <c r="S6919" s="33"/>
      <c r="T6919" s="33"/>
      <c r="U6919" s="232"/>
      <c r="V6919" s="213"/>
      <c r="W6919" s="202" t="str" cm="1">
        <f t="array" ref="W6919">IF(SUM(LEN(B6919:V6919))=0,"",IF(OR(OR(ISBLANK(F6919),SUM(LEN(C6919),LEN(D6919))=0),AND(NOT(E6919="Unknown"),ISBLANK(J6919)),AND(NOT(O6919="Unknown"),ISBLANK(R6919))),"Missing Information", _xlfn._xlws.FILTER(_xlfn._xlws.FILTER(Table15[],(Table15[System-Owned Portion]&amp;Table15[If Material Anything Other than "Lead" in Column E,
Was Material Ever Previously Lead?]&amp;Table15[Customer-Owned Portion])=(E6919&amp;G6919&amp;O6919),""),{0,0,0,1})))</f>
        <v/>
      </c>
      <c r="X6919"/>
    </row>
    <row r="6920" spans="2:24" x14ac:dyDescent="0.35">
      <c r="B6920" s="208"/>
      <c r="C6920" s="33"/>
      <c r="D6920" s="33"/>
      <c r="E6920" s="47"/>
      <c r="F6920" s="46"/>
      <c r="G6920" s="95"/>
      <c r="H6920" s="33"/>
      <c r="I6920" s="33"/>
      <c r="J6920" s="95"/>
      <c r="K6920" s="33"/>
      <c r="L6920" s="33"/>
      <c r="M6920" s="232"/>
      <c r="N6920" s="210"/>
      <c r="O6920" s="120"/>
      <c r="P6920" s="46"/>
      <c r="Q6920" s="33"/>
      <c r="R6920" s="95"/>
      <c r="S6920" s="33"/>
      <c r="T6920" s="33"/>
      <c r="U6920" s="232"/>
      <c r="V6920" s="213"/>
      <c r="W6920" s="202" t="str" cm="1">
        <f t="array" ref="W6920">IF(SUM(LEN(B6920:V6920))=0,"",IF(OR(OR(ISBLANK(F6920),SUM(LEN(C6920),LEN(D6920))=0),AND(NOT(E6920="Unknown"),ISBLANK(J6920)),AND(NOT(O6920="Unknown"),ISBLANK(R6920))),"Missing Information", _xlfn._xlws.FILTER(_xlfn._xlws.FILTER(Table15[],(Table15[System-Owned Portion]&amp;Table15[If Material Anything Other than "Lead" in Column E,
Was Material Ever Previously Lead?]&amp;Table15[Customer-Owned Portion])=(E6920&amp;G6920&amp;O6920),""),{0,0,0,1})))</f>
        <v/>
      </c>
      <c r="X6920"/>
    </row>
    <row r="6921" spans="2:24" x14ac:dyDescent="0.35">
      <c r="B6921" s="208"/>
      <c r="C6921" s="33"/>
      <c r="D6921" s="33"/>
      <c r="E6921" s="47"/>
      <c r="F6921" s="46"/>
      <c r="G6921" s="95"/>
      <c r="H6921" s="33"/>
      <c r="I6921" s="33"/>
      <c r="J6921" s="95"/>
      <c r="K6921" s="33"/>
      <c r="L6921" s="33"/>
      <c r="M6921" s="232"/>
      <c r="N6921" s="210"/>
      <c r="O6921" s="120"/>
      <c r="P6921" s="46"/>
      <c r="Q6921" s="33"/>
      <c r="R6921" s="95"/>
      <c r="S6921" s="33"/>
      <c r="T6921" s="33"/>
      <c r="U6921" s="232"/>
      <c r="V6921" s="213"/>
      <c r="W6921" s="202" t="str" cm="1">
        <f t="array" ref="W6921">IF(SUM(LEN(B6921:V6921))=0,"",IF(OR(OR(ISBLANK(F6921),SUM(LEN(C6921),LEN(D6921))=0),AND(NOT(E6921="Unknown"),ISBLANK(J6921)),AND(NOT(O6921="Unknown"),ISBLANK(R6921))),"Missing Information", _xlfn._xlws.FILTER(_xlfn._xlws.FILTER(Table15[],(Table15[System-Owned Portion]&amp;Table15[If Material Anything Other than "Lead" in Column E,
Was Material Ever Previously Lead?]&amp;Table15[Customer-Owned Portion])=(E6921&amp;G6921&amp;O6921),""),{0,0,0,1})))</f>
        <v/>
      </c>
      <c r="X6921"/>
    </row>
    <row r="6922" spans="2:24" x14ac:dyDescent="0.35">
      <c r="B6922" s="208"/>
      <c r="C6922" s="33"/>
      <c r="D6922" s="33"/>
      <c r="E6922" s="47"/>
      <c r="F6922" s="46"/>
      <c r="G6922" s="95"/>
      <c r="H6922" s="33"/>
      <c r="I6922" s="33"/>
      <c r="J6922" s="95"/>
      <c r="K6922" s="33"/>
      <c r="L6922" s="33"/>
      <c r="M6922" s="232"/>
      <c r="N6922" s="210"/>
      <c r="O6922" s="120"/>
      <c r="P6922" s="46"/>
      <c r="Q6922" s="33"/>
      <c r="R6922" s="95"/>
      <c r="S6922" s="33"/>
      <c r="T6922" s="33"/>
      <c r="U6922" s="232"/>
      <c r="V6922" s="213"/>
      <c r="W6922" s="202" t="str" cm="1">
        <f t="array" ref="W6922">IF(SUM(LEN(B6922:V6922))=0,"",IF(OR(OR(ISBLANK(F6922),SUM(LEN(C6922),LEN(D6922))=0),AND(NOT(E6922="Unknown"),ISBLANK(J6922)),AND(NOT(O6922="Unknown"),ISBLANK(R6922))),"Missing Information", _xlfn._xlws.FILTER(_xlfn._xlws.FILTER(Table15[],(Table15[System-Owned Portion]&amp;Table15[If Material Anything Other than "Lead" in Column E,
Was Material Ever Previously Lead?]&amp;Table15[Customer-Owned Portion])=(E6922&amp;G6922&amp;O6922),""),{0,0,0,1})))</f>
        <v/>
      </c>
      <c r="X6922"/>
    </row>
    <row r="6923" spans="2:24" x14ac:dyDescent="0.35">
      <c r="B6923" s="208"/>
      <c r="C6923" s="33"/>
      <c r="D6923" s="33"/>
      <c r="E6923" s="47"/>
      <c r="F6923" s="46"/>
      <c r="G6923" s="95"/>
      <c r="H6923" s="33"/>
      <c r="I6923" s="33"/>
      <c r="J6923" s="95"/>
      <c r="K6923" s="33"/>
      <c r="L6923" s="33"/>
      <c r="M6923" s="232"/>
      <c r="N6923" s="210"/>
      <c r="O6923" s="120"/>
      <c r="P6923" s="46"/>
      <c r="Q6923" s="33"/>
      <c r="R6923" s="95"/>
      <c r="S6923" s="33"/>
      <c r="T6923" s="33"/>
      <c r="U6923" s="232"/>
      <c r="V6923" s="213"/>
      <c r="W6923" s="202" t="str" cm="1">
        <f t="array" ref="W6923">IF(SUM(LEN(B6923:V6923))=0,"",IF(OR(OR(ISBLANK(F6923),SUM(LEN(C6923),LEN(D6923))=0),AND(NOT(E6923="Unknown"),ISBLANK(J6923)),AND(NOT(O6923="Unknown"),ISBLANK(R6923))),"Missing Information", _xlfn._xlws.FILTER(_xlfn._xlws.FILTER(Table15[],(Table15[System-Owned Portion]&amp;Table15[If Material Anything Other than "Lead" in Column E,
Was Material Ever Previously Lead?]&amp;Table15[Customer-Owned Portion])=(E6923&amp;G6923&amp;O6923),""),{0,0,0,1})))</f>
        <v/>
      </c>
      <c r="X6923"/>
    </row>
    <row r="6924" spans="2:24" x14ac:dyDescent="0.35">
      <c r="B6924" s="208"/>
      <c r="C6924" s="33"/>
      <c r="D6924" s="33"/>
      <c r="E6924" s="47"/>
      <c r="F6924" s="46"/>
      <c r="G6924" s="95"/>
      <c r="H6924" s="33"/>
      <c r="I6924" s="33"/>
      <c r="J6924" s="95"/>
      <c r="K6924" s="33"/>
      <c r="L6924" s="33"/>
      <c r="M6924" s="232"/>
      <c r="N6924" s="210"/>
      <c r="O6924" s="120"/>
      <c r="P6924" s="46"/>
      <c r="Q6924" s="33"/>
      <c r="R6924" s="95"/>
      <c r="S6924" s="33"/>
      <c r="T6924" s="33"/>
      <c r="U6924" s="232"/>
      <c r="V6924" s="213"/>
      <c r="W6924" s="202" t="str" cm="1">
        <f t="array" ref="W6924">IF(SUM(LEN(B6924:V6924))=0,"",IF(OR(OR(ISBLANK(F6924),SUM(LEN(C6924),LEN(D6924))=0),AND(NOT(E6924="Unknown"),ISBLANK(J6924)),AND(NOT(O6924="Unknown"),ISBLANK(R6924))),"Missing Information", _xlfn._xlws.FILTER(_xlfn._xlws.FILTER(Table15[],(Table15[System-Owned Portion]&amp;Table15[If Material Anything Other than "Lead" in Column E,
Was Material Ever Previously Lead?]&amp;Table15[Customer-Owned Portion])=(E6924&amp;G6924&amp;O6924),""),{0,0,0,1})))</f>
        <v/>
      </c>
      <c r="X6924"/>
    </row>
    <row r="6925" spans="2:24" x14ac:dyDescent="0.35">
      <c r="B6925" s="208"/>
      <c r="C6925" s="33"/>
      <c r="D6925" s="33"/>
      <c r="E6925" s="47"/>
      <c r="F6925" s="46"/>
      <c r="G6925" s="95"/>
      <c r="H6925" s="33"/>
      <c r="I6925" s="33"/>
      <c r="J6925" s="95"/>
      <c r="K6925" s="33"/>
      <c r="L6925" s="33"/>
      <c r="M6925" s="232"/>
      <c r="N6925" s="210"/>
      <c r="O6925" s="120"/>
      <c r="P6925" s="46"/>
      <c r="Q6925" s="33"/>
      <c r="R6925" s="95"/>
      <c r="S6925" s="33"/>
      <c r="T6925" s="33"/>
      <c r="U6925" s="232"/>
      <c r="V6925" s="213"/>
      <c r="W6925" s="202" t="str" cm="1">
        <f t="array" ref="W6925">IF(SUM(LEN(B6925:V6925))=0,"",IF(OR(OR(ISBLANK(F6925),SUM(LEN(C6925),LEN(D6925))=0),AND(NOT(E6925="Unknown"),ISBLANK(J6925)),AND(NOT(O6925="Unknown"),ISBLANK(R6925))),"Missing Information", _xlfn._xlws.FILTER(_xlfn._xlws.FILTER(Table15[],(Table15[System-Owned Portion]&amp;Table15[If Material Anything Other than "Lead" in Column E,
Was Material Ever Previously Lead?]&amp;Table15[Customer-Owned Portion])=(E6925&amp;G6925&amp;O6925),""),{0,0,0,1})))</f>
        <v/>
      </c>
      <c r="X6925"/>
    </row>
    <row r="6926" spans="2:24" x14ac:dyDescent="0.35">
      <c r="B6926" s="208"/>
      <c r="C6926" s="33"/>
      <c r="D6926" s="33"/>
      <c r="E6926" s="47"/>
      <c r="F6926" s="46"/>
      <c r="G6926" s="95"/>
      <c r="H6926" s="33"/>
      <c r="I6926" s="33"/>
      <c r="J6926" s="95"/>
      <c r="K6926" s="33"/>
      <c r="L6926" s="33"/>
      <c r="M6926" s="232"/>
      <c r="N6926" s="210"/>
      <c r="O6926" s="120"/>
      <c r="P6926" s="46"/>
      <c r="Q6926" s="33"/>
      <c r="R6926" s="95"/>
      <c r="S6926" s="33"/>
      <c r="T6926" s="33"/>
      <c r="U6926" s="232"/>
      <c r="V6926" s="213"/>
      <c r="W6926" s="202" t="str" cm="1">
        <f t="array" ref="W6926">IF(SUM(LEN(B6926:V6926))=0,"",IF(OR(OR(ISBLANK(F6926),SUM(LEN(C6926),LEN(D6926))=0),AND(NOT(E6926="Unknown"),ISBLANK(J6926)),AND(NOT(O6926="Unknown"),ISBLANK(R6926))),"Missing Information", _xlfn._xlws.FILTER(_xlfn._xlws.FILTER(Table15[],(Table15[System-Owned Portion]&amp;Table15[If Material Anything Other than "Lead" in Column E,
Was Material Ever Previously Lead?]&amp;Table15[Customer-Owned Portion])=(E6926&amp;G6926&amp;O6926),""),{0,0,0,1})))</f>
        <v/>
      </c>
      <c r="X6926"/>
    </row>
    <row r="6927" spans="2:24" x14ac:dyDescent="0.35">
      <c r="B6927" s="208"/>
      <c r="C6927" s="33"/>
      <c r="D6927" s="33"/>
      <c r="E6927" s="47"/>
      <c r="F6927" s="46"/>
      <c r="G6927" s="95"/>
      <c r="H6927" s="33"/>
      <c r="I6927" s="33"/>
      <c r="J6927" s="95"/>
      <c r="K6927" s="33"/>
      <c r="L6927" s="33"/>
      <c r="M6927" s="232"/>
      <c r="N6927" s="210"/>
      <c r="O6927" s="120"/>
      <c r="P6927" s="46"/>
      <c r="Q6927" s="33"/>
      <c r="R6927" s="95"/>
      <c r="S6927" s="33"/>
      <c r="T6927" s="33"/>
      <c r="U6927" s="232"/>
      <c r="V6927" s="213"/>
      <c r="W6927" s="202" t="str" cm="1">
        <f t="array" ref="W6927">IF(SUM(LEN(B6927:V6927))=0,"",IF(OR(OR(ISBLANK(F6927),SUM(LEN(C6927),LEN(D6927))=0),AND(NOT(E6927="Unknown"),ISBLANK(J6927)),AND(NOT(O6927="Unknown"),ISBLANK(R6927))),"Missing Information", _xlfn._xlws.FILTER(_xlfn._xlws.FILTER(Table15[],(Table15[System-Owned Portion]&amp;Table15[If Material Anything Other than "Lead" in Column E,
Was Material Ever Previously Lead?]&amp;Table15[Customer-Owned Portion])=(E6927&amp;G6927&amp;O6927),""),{0,0,0,1})))</f>
        <v/>
      </c>
      <c r="X6927"/>
    </row>
    <row r="6928" spans="2:24" x14ac:dyDescent="0.35">
      <c r="B6928" s="208"/>
      <c r="C6928" s="33"/>
      <c r="D6928" s="33"/>
      <c r="E6928" s="47"/>
      <c r="F6928" s="46"/>
      <c r="G6928" s="95"/>
      <c r="H6928" s="33"/>
      <c r="I6928" s="33"/>
      <c r="J6928" s="95"/>
      <c r="K6928" s="33"/>
      <c r="L6928" s="33"/>
      <c r="M6928" s="232"/>
      <c r="N6928" s="210"/>
      <c r="O6928" s="120"/>
      <c r="P6928" s="46"/>
      <c r="Q6928" s="33"/>
      <c r="R6928" s="95"/>
      <c r="S6928" s="33"/>
      <c r="T6928" s="33"/>
      <c r="U6928" s="232"/>
      <c r="V6928" s="213"/>
      <c r="W6928" s="202" t="str" cm="1">
        <f t="array" ref="W6928">IF(SUM(LEN(B6928:V6928))=0,"",IF(OR(OR(ISBLANK(F6928),SUM(LEN(C6928),LEN(D6928))=0),AND(NOT(E6928="Unknown"),ISBLANK(J6928)),AND(NOT(O6928="Unknown"),ISBLANK(R6928))),"Missing Information", _xlfn._xlws.FILTER(_xlfn._xlws.FILTER(Table15[],(Table15[System-Owned Portion]&amp;Table15[If Material Anything Other than "Lead" in Column E,
Was Material Ever Previously Lead?]&amp;Table15[Customer-Owned Portion])=(E6928&amp;G6928&amp;O6928),""),{0,0,0,1})))</f>
        <v/>
      </c>
      <c r="X6928"/>
    </row>
    <row r="6929" spans="2:24" x14ac:dyDescent="0.35">
      <c r="B6929" s="208"/>
      <c r="C6929" s="33"/>
      <c r="D6929" s="33"/>
      <c r="E6929" s="47"/>
      <c r="F6929" s="46"/>
      <c r="G6929" s="95"/>
      <c r="H6929" s="33"/>
      <c r="I6929" s="33"/>
      <c r="J6929" s="95"/>
      <c r="K6929" s="33"/>
      <c r="L6929" s="33"/>
      <c r="M6929" s="232"/>
      <c r="N6929" s="210"/>
      <c r="O6929" s="120"/>
      <c r="P6929" s="46"/>
      <c r="Q6929" s="33"/>
      <c r="R6929" s="95"/>
      <c r="S6929" s="33"/>
      <c r="T6929" s="33"/>
      <c r="U6929" s="232"/>
      <c r="V6929" s="213"/>
      <c r="W6929" s="202" t="str" cm="1">
        <f t="array" ref="W6929">IF(SUM(LEN(B6929:V6929))=0,"",IF(OR(OR(ISBLANK(F6929),SUM(LEN(C6929),LEN(D6929))=0),AND(NOT(E6929="Unknown"),ISBLANK(J6929)),AND(NOT(O6929="Unknown"),ISBLANK(R6929))),"Missing Information", _xlfn._xlws.FILTER(_xlfn._xlws.FILTER(Table15[],(Table15[System-Owned Portion]&amp;Table15[If Material Anything Other than "Lead" in Column E,
Was Material Ever Previously Lead?]&amp;Table15[Customer-Owned Portion])=(E6929&amp;G6929&amp;O6929),""),{0,0,0,1})))</f>
        <v/>
      </c>
      <c r="X6929"/>
    </row>
    <row r="6930" spans="2:24" x14ac:dyDescent="0.35">
      <c r="B6930" s="208"/>
      <c r="C6930" s="33"/>
      <c r="D6930" s="33"/>
      <c r="E6930" s="47"/>
      <c r="F6930" s="46"/>
      <c r="G6930" s="95"/>
      <c r="H6930" s="33"/>
      <c r="I6930" s="33"/>
      <c r="J6930" s="95"/>
      <c r="K6930" s="33"/>
      <c r="L6930" s="33"/>
      <c r="M6930" s="232"/>
      <c r="N6930" s="210"/>
      <c r="O6930" s="120"/>
      <c r="P6930" s="46"/>
      <c r="Q6930" s="33"/>
      <c r="R6930" s="95"/>
      <c r="S6930" s="33"/>
      <c r="T6930" s="33"/>
      <c r="U6930" s="232"/>
      <c r="V6930" s="213"/>
      <c r="W6930" s="202" t="str" cm="1">
        <f t="array" ref="W6930">IF(SUM(LEN(B6930:V6930))=0,"",IF(OR(OR(ISBLANK(F6930),SUM(LEN(C6930),LEN(D6930))=0),AND(NOT(E6930="Unknown"),ISBLANK(J6930)),AND(NOT(O6930="Unknown"),ISBLANK(R6930))),"Missing Information", _xlfn._xlws.FILTER(_xlfn._xlws.FILTER(Table15[],(Table15[System-Owned Portion]&amp;Table15[If Material Anything Other than "Lead" in Column E,
Was Material Ever Previously Lead?]&amp;Table15[Customer-Owned Portion])=(E6930&amp;G6930&amp;O6930),""),{0,0,0,1})))</f>
        <v/>
      </c>
      <c r="X6930"/>
    </row>
    <row r="6931" spans="2:24" x14ac:dyDescent="0.35">
      <c r="B6931" s="208"/>
      <c r="C6931" s="33"/>
      <c r="D6931" s="33"/>
      <c r="E6931" s="47"/>
      <c r="F6931" s="46"/>
      <c r="G6931" s="95"/>
      <c r="H6931" s="33"/>
      <c r="I6931" s="33"/>
      <c r="J6931" s="95"/>
      <c r="K6931" s="33"/>
      <c r="L6931" s="33"/>
      <c r="M6931" s="232"/>
      <c r="N6931" s="210"/>
      <c r="O6931" s="120"/>
      <c r="P6931" s="46"/>
      <c r="Q6931" s="33"/>
      <c r="R6931" s="95"/>
      <c r="S6931" s="33"/>
      <c r="T6931" s="33"/>
      <c r="U6931" s="232"/>
      <c r="V6931" s="213"/>
      <c r="W6931" s="202" t="str" cm="1">
        <f t="array" ref="W6931">IF(SUM(LEN(B6931:V6931))=0,"",IF(OR(OR(ISBLANK(F6931),SUM(LEN(C6931),LEN(D6931))=0),AND(NOT(E6931="Unknown"),ISBLANK(J6931)),AND(NOT(O6931="Unknown"),ISBLANK(R6931))),"Missing Information", _xlfn._xlws.FILTER(_xlfn._xlws.FILTER(Table15[],(Table15[System-Owned Portion]&amp;Table15[If Material Anything Other than "Lead" in Column E,
Was Material Ever Previously Lead?]&amp;Table15[Customer-Owned Portion])=(E6931&amp;G6931&amp;O6931),""),{0,0,0,1})))</f>
        <v/>
      </c>
      <c r="X6931"/>
    </row>
    <row r="6932" spans="2:24" x14ac:dyDescent="0.35">
      <c r="B6932" s="208"/>
      <c r="C6932" s="33"/>
      <c r="D6932" s="33"/>
      <c r="E6932" s="47"/>
      <c r="F6932" s="46"/>
      <c r="G6932" s="95"/>
      <c r="H6932" s="33"/>
      <c r="I6932" s="33"/>
      <c r="J6932" s="95"/>
      <c r="K6932" s="33"/>
      <c r="L6932" s="33"/>
      <c r="M6932" s="232"/>
      <c r="N6932" s="210"/>
      <c r="O6932" s="120"/>
      <c r="P6932" s="46"/>
      <c r="Q6932" s="33"/>
      <c r="R6932" s="95"/>
      <c r="S6932" s="33"/>
      <c r="T6932" s="33"/>
      <c r="U6932" s="232"/>
      <c r="V6932" s="213"/>
      <c r="W6932" s="202" t="str" cm="1">
        <f t="array" ref="W6932">IF(SUM(LEN(B6932:V6932))=0,"",IF(OR(OR(ISBLANK(F6932),SUM(LEN(C6932),LEN(D6932))=0),AND(NOT(E6932="Unknown"),ISBLANK(J6932)),AND(NOT(O6932="Unknown"),ISBLANK(R6932))),"Missing Information", _xlfn._xlws.FILTER(_xlfn._xlws.FILTER(Table15[],(Table15[System-Owned Portion]&amp;Table15[If Material Anything Other than "Lead" in Column E,
Was Material Ever Previously Lead?]&amp;Table15[Customer-Owned Portion])=(E6932&amp;G6932&amp;O6932),""),{0,0,0,1})))</f>
        <v/>
      </c>
      <c r="X6932"/>
    </row>
    <row r="6933" spans="2:24" x14ac:dyDescent="0.35">
      <c r="B6933" s="208"/>
      <c r="C6933" s="33"/>
      <c r="D6933" s="33"/>
      <c r="E6933" s="47"/>
      <c r="F6933" s="46"/>
      <c r="G6933" s="95"/>
      <c r="H6933" s="33"/>
      <c r="I6933" s="33"/>
      <c r="J6933" s="95"/>
      <c r="K6933" s="33"/>
      <c r="L6933" s="33"/>
      <c r="M6933" s="232"/>
      <c r="N6933" s="210"/>
      <c r="O6933" s="120"/>
      <c r="P6933" s="46"/>
      <c r="Q6933" s="33"/>
      <c r="R6933" s="95"/>
      <c r="S6933" s="33"/>
      <c r="T6933" s="33"/>
      <c r="U6933" s="232"/>
      <c r="V6933" s="213"/>
      <c r="W6933" s="202" t="str" cm="1">
        <f t="array" ref="W6933">IF(SUM(LEN(B6933:V6933))=0,"",IF(OR(OR(ISBLANK(F6933),SUM(LEN(C6933),LEN(D6933))=0),AND(NOT(E6933="Unknown"),ISBLANK(J6933)),AND(NOT(O6933="Unknown"),ISBLANK(R6933))),"Missing Information", _xlfn._xlws.FILTER(_xlfn._xlws.FILTER(Table15[],(Table15[System-Owned Portion]&amp;Table15[If Material Anything Other than "Lead" in Column E,
Was Material Ever Previously Lead?]&amp;Table15[Customer-Owned Portion])=(E6933&amp;G6933&amp;O6933),""),{0,0,0,1})))</f>
        <v/>
      </c>
      <c r="X6933"/>
    </row>
    <row r="6934" spans="2:24" x14ac:dyDescent="0.35">
      <c r="B6934" s="208"/>
      <c r="C6934" s="33"/>
      <c r="D6934" s="33"/>
      <c r="E6934" s="47"/>
      <c r="F6934" s="46"/>
      <c r="G6934" s="95"/>
      <c r="H6934" s="33"/>
      <c r="I6934" s="33"/>
      <c r="J6934" s="95"/>
      <c r="K6934" s="33"/>
      <c r="L6934" s="33"/>
      <c r="M6934" s="232"/>
      <c r="N6934" s="210"/>
      <c r="O6934" s="120"/>
      <c r="P6934" s="46"/>
      <c r="Q6934" s="33"/>
      <c r="R6934" s="95"/>
      <c r="S6934" s="33"/>
      <c r="T6934" s="33"/>
      <c r="U6934" s="232"/>
      <c r="V6934" s="213"/>
      <c r="W6934" s="202" t="str" cm="1">
        <f t="array" ref="W6934">IF(SUM(LEN(B6934:V6934))=0,"",IF(OR(OR(ISBLANK(F6934),SUM(LEN(C6934),LEN(D6934))=0),AND(NOT(E6934="Unknown"),ISBLANK(J6934)),AND(NOT(O6934="Unknown"),ISBLANK(R6934))),"Missing Information", _xlfn._xlws.FILTER(_xlfn._xlws.FILTER(Table15[],(Table15[System-Owned Portion]&amp;Table15[If Material Anything Other than "Lead" in Column E,
Was Material Ever Previously Lead?]&amp;Table15[Customer-Owned Portion])=(E6934&amp;G6934&amp;O6934),""),{0,0,0,1})))</f>
        <v/>
      </c>
      <c r="X6934"/>
    </row>
    <row r="6935" spans="2:24" x14ac:dyDescent="0.35">
      <c r="B6935" s="208"/>
      <c r="C6935" s="33"/>
      <c r="D6935" s="33"/>
      <c r="E6935" s="47"/>
      <c r="F6935" s="46"/>
      <c r="G6935" s="95"/>
      <c r="H6935" s="33"/>
      <c r="I6935" s="33"/>
      <c r="J6935" s="95"/>
      <c r="K6935" s="33"/>
      <c r="L6935" s="33"/>
      <c r="M6935" s="232"/>
      <c r="N6935" s="210"/>
      <c r="O6935" s="120"/>
      <c r="P6935" s="46"/>
      <c r="Q6935" s="33"/>
      <c r="R6935" s="95"/>
      <c r="S6935" s="33"/>
      <c r="T6935" s="33"/>
      <c r="U6935" s="232"/>
      <c r="V6935" s="213"/>
      <c r="W6935" s="202" t="str" cm="1">
        <f t="array" ref="W6935">IF(SUM(LEN(B6935:V6935))=0,"",IF(OR(OR(ISBLANK(F6935),SUM(LEN(C6935),LEN(D6935))=0),AND(NOT(E6935="Unknown"),ISBLANK(J6935)),AND(NOT(O6935="Unknown"),ISBLANK(R6935))),"Missing Information", _xlfn._xlws.FILTER(_xlfn._xlws.FILTER(Table15[],(Table15[System-Owned Portion]&amp;Table15[If Material Anything Other than "Lead" in Column E,
Was Material Ever Previously Lead?]&amp;Table15[Customer-Owned Portion])=(E6935&amp;G6935&amp;O6935),""),{0,0,0,1})))</f>
        <v/>
      </c>
      <c r="X6935"/>
    </row>
    <row r="6936" spans="2:24" x14ac:dyDescent="0.35">
      <c r="B6936" s="208"/>
      <c r="C6936" s="33"/>
      <c r="D6936" s="33"/>
      <c r="E6936" s="47"/>
      <c r="F6936" s="46"/>
      <c r="G6936" s="95"/>
      <c r="H6936" s="33"/>
      <c r="I6936" s="33"/>
      <c r="J6936" s="95"/>
      <c r="K6936" s="33"/>
      <c r="L6936" s="33"/>
      <c r="M6936" s="232"/>
      <c r="N6936" s="210"/>
      <c r="O6936" s="120"/>
      <c r="P6936" s="46"/>
      <c r="Q6936" s="33"/>
      <c r="R6936" s="95"/>
      <c r="S6936" s="33"/>
      <c r="T6936" s="33"/>
      <c r="U6936" s="232"/>
      <c r="V6936" s="213"/>
      <c r="W6936" s="202" t="str" cm="1">
        <f t="array" ref="W6936">IF(SUM(LEN(B6936:V6936))=0,"",IF(OR(OR(ISBLANK(F6936),SUM(LEN(C6936),LEN(D6936))=0),AND(NOT(E6936="Unknown"),ISBLANK(J6936)),AND(NOT(O6936="Unknown"),ISBLANK(R6936))),"Missing Information", _xlfn._xlws.FILTER(_xlfn._xlws.FILTER(Table15[],(Table15[System-Owned Portion]&amp;Table15[If Material Anything Other than "Lead" in Column E,
Was Material Ever Previously Lead?]&amp;Table15[Customer-Owned Portion])=(E6936&amp;G6936&amp;O6936),""),{0,0,0,1})))</f>
        <v/>
      </c>
      <c r="X6936"/>
    </row>
    <row r="6937" spans="2:24" x14ac:dyDescent="0.35">
      <c r="B6937" s="208"/>
      <c r="C6937" s="33"/>
      <c r="D6937" s="33"/>
      <c r="E6937" s="47"/>
      <c r="F6937" s="46"/>
      <c r="G6937" s="95"/>
      <c r="H6937" s="33"/>
      <c r="I6937" s="33"/>
      <c r="J6937" s="95"/>
      <c r="K6937" s="33"/>
      <c r="L6937" s="33"/>
      <c r="M6937" s="232"/>
      <c r="N6937" s="210"/>
      <c r="O6937" s="120"/>
      <c r="P6937" s="46"/>
      <c r="Q6937" s="33"/>
      <c r="R6937" s="95"/>
      <c r="S6937" s="33"/>
      <c r="T6937" s="33"/>
      <c r="U6937" s="232"/>
      <c r="V6937" s="213"/>
      <c r="W6937" s="202" t="str" cm="1">
        <f t="array" ref="W6937">IF(SUM(LEN(B6937:V6937))=0,"",IF(OR(OR(ISBLANK(F6937),SUM(LEN(C6937),LEN(D6937))=0),AND(NOT(E6937="Unknown"),ISBLANK(J6937)),AND(NOT(O6937="Unknown"),ISBLANK(R6937))),"Missing Information", _xlfn._xlws.FILTER(_xlfn._xlws.FILTER(Table15[],(Table15[System-Owned Portion]&amp;Table15[If Material Anything Other than "Lead" in Column E,
Was Material Ever Previously Lead?]&amp;Table15[Customer-Owned Portion])=(E6937&amp;G6937&amp;O6937),""),{0,0,0,1})))</f>
        <v/>
      </c>
      <c r="X6937"/>
    </row>
    <row r="6938" spans="2:24" x14ac:dyDescent="0.35">
      <c r="B6938" s="208"/>
      <c r="C6938" s="33"/>
      <c r="D6938" s="33"/>
      <c r="E6938" s="47"/>
      <c r="F6938" s="46"/>
      <c r="G6938" s="95"/>
      <c r="H6938" s="33"/>
      <c r="I6938" s="33"/>
      <c r="J6938" s="95"/>
      <c r="K6938" s="33"/>
      <c r="L6938" s="33"/>
      <c r="M6938" s="232"/>
      <c r="N6938" s="210"/>
      <c r="O6938" s="120"/>
      <c r="P6938" s="46"/>
      <c r="Q6938" s="33"/>
      <c r="R6938" s="95"/>
      <c r="S6938" s="33"/>
      <c r="T6938" s="33"/>
      <c r="U6938" s="232"/>
      <c r="V6938" s="213"/>
      <c r="W6938" s="202" t="str" cm="1">
        <f t="array" ref="W6938">IF(SUM(LEN(B6938:V6938))=0,"",IF(OR(OR(ISBLANK(F6938),SUM(LEN(C6938),LEN(D6938))=0),AND(NOT(E6938="Unknown"),ISBLANK(J6938)),AND(NOT(O6938="Unknown"),ISBLANK(R6938))),"Missing Information", _xlfn._xlws.FILTER(_xlfn._xlws.FILTER(Table15[],(Table15[System-Owned Portion]&amp;Table15[If Material Anything Other than "Lead" in Column E,
Was Material Ever Previously Lead?]&amp;Table15[Customer-Owned Portion])=(E6938&amp;G6938&amp;O6938),""),{0,0,0,1})))</f>
        <v/>
      </c>
      <c r="X6938"/>
    </row>
    <row r="6939" spans="2:24" x14ac:dyDescent="0.35">
      <c r="B6939" s="208"/>
      <c r="C6939" s="33"/>
      <c r="D6939" s="33"/>
      <c r="E6939" s="47"/>
      <c r="F6939" s="46"/>
      <c r="G6939" s="95"/>
      <c r="H6939" s="33"/>
      <c r="I6939" s="33"/>
      <c r="J6939" s="95"/>
      <c r="K6939" s="33"/>
      <c r="L6939" s="33"/>
      <c r="M6939" s="232"/>
      <c r="N6939" s="210"/>
      <c r="O6939" s="120"/>
      <c r="P6939" s="46"/>
      <c r="Q6939" s="33"/>
      <c r="R6939" s="95"/>
      <c r="S6939" s="33"/>
      <c r="T6939" s="33"/>
      <c r="U6939" s="232"/>
      <c r="V6939" s="213"/>
      <c r="W6939" s="202" t="str" cm="1">
        <f t="array" ref="W6939">IF(SUM(LEN(B6939:V6939))=0,"",IF(OR(OR(ISBLANK(F6939),SUM(LEN(C6939),LEN(D6939))=0),AND(NOT(E6939="Unknown"),ISBLANK(J6939)),AND(NOT(O6939="Unknown"),ISBLANK(R6939))),"Missing Information", _xlfn._xlws.FILTER(_xlfn._xlws.FILTER(Table15[],(Table15[System-Owned Portion]&amp;Table15[If Material Anything Other than "Lead" in Column E,
Was Material Ever Previously Lead?]&amp;Table15[Customer-Owned Portion])=(E6939&amp;G6939&amp;O6939),""),{0,0,0,1})))</f>
        <v/>
      </c>
      <c r="X6939"/>
    </row>
    <row r="6940" spans="2:24" x14ac:dyDescent="0.35">
      <c r="B6940" s="208"/>
      <c r="C6940" s="33"/>
      <c r="D6940" s="33"/>
      <c r="E6940" s="47"/>
      <c r="F6940" s="46"/>
      <c r="G6940" s="95"/>
      <c r="H6940" s="33"/>
      <c r="I6940" s="33"/>
      <c r="J6940" s="95"/>
      <c r="K6940" s="33"/>
      <c r="L6940" s="33"/>
      <c r="M6940" s="232"/>
      <c r="N6940" s="210"/>
      <c r="O6940" s="120"/>
      <c r="P6940" s="46"/>
      <c r="Q6940" s="33"/>
      <c r="R6940" s="95"/>
      <c r="S6940" s="33"/>
      <c r="T6940" s="33"/>
      <c r="U6940" s="232"/>
      <c r="V6940" s="213"/>
      <c r="W6940" s="202" t="str" cm="1">
        <f t="array" ref="W6940">IF(SUM(LEN(B6940:V6940))=0,"",IF(OR(OR(ISBLANK(F6940),SUM(LEN(C6940),LEN(D6940))=0),AND(NOT(E6940="Unknown"),ISBLANK(J6940)),AND(NOT(O6940="Unknown"),ISBLANK(R6940))),"Missing Information", _xlfn._xlws.FILTER(_xlfn._xlws.FILTER(Table15[],(Table15[System-Owned Portion]&amp;Table15[If Material Anything Other than "Lead" in Column E,
Was Material Ever Previously Lead?]&amp;Table15[Customer-Owned Portion])=(E6940&amp;G6940&amp;O6940),""),{0,0,0,1})))</f>
        <v/>
      </c>
      <c r="X6940"/>
    </row>
    <row r="6941" spans="2:24" x14ac:dyDescent="0.35">
      <c r="B6941" s="208"/>
      <c r="C6941" s="33"/>
      <c r="D6941" s="33"/>
      <c r="E6941" s="47"/>
      <c r="F6941" s="46"/>
      <c r="G6941" s="95"/>
      <c r="H6941" s="33"/>
      <c r="I6941" s="33"/>
      <c r="J6941" s="95"/>
      <c r="K6941" s="33"/>
      <c r="L6941" s="33"/>
      <c r="M6941" s="232"/>
      <c r="N6941" s="210"/>
      <c r="O6941" s="120"/>
      <c r="P6941" s="46"/>
      <c r="Q6941" s="33"/>
      <c r="R6941" s="95"/>
      <c r="S6941" s="33"/>
      <c r="T6941" s="33"/>
      <c r="U6941" s="232"/>
      <c r="V6941" s="213"/>
      <c r="W6941" s="202" t="str" cm="1">
        <f t="array" ref="W6941">IF(SUM(LEN(B6941:V6941))=0,"",IF(OR(OR(ISBLANK(F6941),SUM(LEN(C6941),LEN(D6941))=0),AND(NOT(E6941="Unknown"),ISBLANK(J6941)),AND(NOT(O6941="Unknown"),ISBLANK(R6941))),"Missing Information", _xlfn._xlws.FILTER(_xlfn._xlws.FILTER(Table15[],(Table15[System-Owned Portion]&amp;Table15[If Material Anything Other than "Lead" in Column E,
Was Material Ever Previously Lead?]&amp;Table15[Customer-Owned Portion])=(E6941&amp;G6941&amp;O6941),""),{0,0,0,1})))</f>
        <v/>
      </c>
      <c r="X6941"/>
    </row>
    <row r="6942" spans="2:24" x14ac:dyDescent="0.35">
      <c r="B6942" s="208"/>
      <c r="C6942" s="33"/>
      <c r="D6942" s="33"/>
      <c r="E6942" s="47"/>
      <c r="F6942" s="46"/>
      <c r="G6942" s="95"/>
      <c r="H6942" s="33"/>
      <c r="I6942" s="33"/>
      <c r="J6942" s="95"/>
      <c r="K6942" s="33"/>
      <c r="L6942" s="33"/>
      <c r="M6942" s="232"/>
      <c r="N6942" s="210"/>
      <c r="O6942" s="120"/>
      <c r="P6942" s="46"/>
      <c r="Q6942" s="33"/>
      <c r="R6942" s="95"/>
      <c r="S6942" s="33"/>
      <c r="T6942" s="33"/>
      <c r="U6942" s="232"/>
      <c r="V6942" s="213"/>
      <c r="W6942" s="202" t="str" cm="1">
        <f t="array" ref="W6942">IF(SUM(LEN(B6942:V6942))=0,"",IF(OR(OR(ISBLANK(F6942),SUM(LEN(C6942),LEN(D6942))=0),AND(NOT(E6942="Unknown"),ISBLANK(J6942)),AND(NOT(O6942="Unknown"),ISBLANK(R6942))),"Missing Information", _xlfn._xlws.FILTER(_xlfn._xlws.FILTER(Table15[],(Table15[System-Owned Portion]&amp;Table15[If Material Anything Other than "Lead" in Column E,
Was Material Ever Previously Lead?]&amp;Table15[Customer-Owned Portion])=(E6942&amp;G6942&amp;O6942),""),{0,0,0,1})))</f>
        <v/>
      </c>
      <c r="X6942"/>
    </row>
    <row r="6943" spans="2:24" x14ac:dyDescent="0.35">
      <c r="B6943" s="208"/>
      <c r="C6943" s="33"/>
      <c r="D6943" s="33"/>
      <c r="E6943" s="47"/>
      <c r="F6943" s="46"/>
      <c r="G6943" s="95"/>
      <c r="H6943" s="33"/>
      <c r="I6943" s="33"/>
      <c r="J6943" s="95"/>
      <c r="K6943" s="33"/>
      <c r="L6943" s="33"/>
      <c r="M6943" s="232"/>
      <c r="N6943" s="210"/>
      <c r="O6943" s="120"/>
      <c r="P6943" s="46"/>
      <c r="Q6943" s="33"/>
      <c r="R6943" s="95"/>
      <c r="S6943" s="33"/>
      <c r="T6943" s="33"/>
      <c r="U6943" s="232"/>
      <c r="V6943" s="213"/>
      <c r="W6943" s="202" t="str" cm="1">
        <f t="array" ref="W6943">IF(SUM(LEN(B6943:V6943))=0,"",IF(OR(OR(ISBLANK(F6943),SUM(LEN(C6943),LEN(D6943))=0),AND(NOT(E6943="Unknown"),ISBLANK(J6943)),AND(NOT(O6943="Unknown"),ISBLANK(R6943))),"Missing Information", _xlfn._xlws.FILTER(_xlfn._xlws.FILTER(Table15[],(Table15[System-Owned Portion]&amp;Table15[If Material Anything Other than "Lead" in Column E,
Was Material Ever Previously Lead?]&amp;Table15[Customer-Owned Portion])=(E6943&amp;G6943&amp;O6943),""),{0,0,0,1})))</f>
        <v/>
      </c>
      <c r="X6943"/>
    </row>
    <row r="6944" spans="2:24" x14ac:dyDescent="0.35">
      <c r="B6944" s="208"/>
      <c r="C6944" s="33"/>
      <c r="D6944" s="33"/>
      <c r="E6944" s="47"/>
      <c r="F6944" s="46"/>
      <c r="G6944" s="95"/>
      <c r="H6944" s="33"/>
      <c r="I6944" s="33"/>
      <c r="J6944" s="95"/>
      <c r="K6944" s="33"/>
      <c r="L6944" s="33"/>
      <c r="M6944" s="232"/>
      <c r="N6944" s="210"/>
      <c r="O6944" s="120"/>
      <c r="P6944" s="46"/>
      <c r="Q6944" s="33"/>
      <c r="R6944" s="95"/>
      <c r="S6944" s="33"/>
      <c r="T6944" s="33"/>
      <c r="U6944" s="232"/>
      <c r="V6944" s="213"/>
      <c r="W6944" s="202" t="str" cm="1">
        <f t="array" ref="W6944">IF(SUM(LEN(B6944:V6944))=0,"",IF(OR(OR(ISBLANK(F6944),SUM(LEN(C6944),LEN(D6944))=0),AND(NOT(E6944="Unknown"),ISBLANK(J6944)),AND(NOT(O6944="Unknown"),ISBLANK(R6944))),"Missing Information", _xlfn._xlws.FILTER(_xlfn._xlws.FILTER(Table15[],(Table15[System-Owned Portion]&amp;Table15[If Material Anything Other than "Lead" in Column E,
Was Material Ever Previously Lead?]&amp;Table15[Customer-Owned Portion])=(E6944&amp;G6944&amp;O6944),""),{0,0,0,1})))</f>
        <v/>
      </c>
      <c r="X6944"/>
    </row>
    <row r="6945" spans="2:24" x14ac:dyDescent="0.35">
      <c r="B6945" s="208"/>
      <c r="C6945" s="33"/>
      <c r="D6945" s="33"/>
      <c r="E6945" s="47"/>
      <c r="F6945" s="46"/>
      <c r="G6945" s="95"/>
      <c r="H6945" s="33"/>
      <c r="I6945" s="33"/>
      <c r="J6945" s="95"/>
      <c r="K6945" s="33"/>
      <c r="L6945" s="33"/>
      <c r="M6945" s="232"/>
      <c r="N6945" s="210"/>
      <c r="O6945" s="120"/>
      <c r="P6945" s="46"/>
      <c r="Q6945" s="33"/>
      <c r="R6945" s="95"/>
      <c r="S6945" s="33"/>
      <c r="T6945" s="33"/>
      <c r="U6945" s="232"/>
      <c r="V6945" s="213"/>
      <c r="W6945" s="202" t="str" cm="1">
        <f t="array" ref="W6945">IF(SUM(LEN(B6945:V6945))=0,"",IF(OR(OR(ISBLANK(F6945),SUM(LEN(C6945),LEN(D6945))=0),AND(NOT(E6945="Unknown"),ISBLANK(J6945)),AND(NOT(O6945="Unknown"),ISBLANK(R6945))),"Missing Information", _xlfn._xlws.FILTER(_xlfn._xlws.FILTER(Table15[],(Table15[System-Owned Portion]&amp;Table15[If Material Anything Other than "Lead" in Column E,
Was Material Ever Previously Lead?]&amp;Table15[Customer-Owned Portion])=(E6945&amp;G6945&amp;O6945),""),{0,0,0,1})))</f>
        <v/>
      </c>
      <c r="X6945"/>
    </row>
    <row r="6946" spans="2:24" x14ac:dyDescent="0.35">
      <c r="B6946" s="208"/>
      <c r="C6946" s="33"/>
      <c r="D6946" s="33"/>
      <c r="E6946" s="47"/>
      <c r="F6946" s="46"/>
      <c r="G6946" s="95"/>
      <c r="H6946" s="33"/>
      <c r="I6946" s="33"/>
      <c r="J6946" s="95"/>
      <c r="K6946" s="33"/>
      <c r="L6946" s="33"/>
      <c r="M6946" s="232"/>
      <c r="N6946" s="210"/>
      <c r="O6946" s="120"/>
      <c r="P6946" s="46"/>
      <c r="Q6946" s="33"/>
      <c r="R6946" s="95"/>
      <c r="S6946" s="33"/>
      <c r="T6946" s="33"/>
      <c r="U6946" s="232"/>
      <c r="V6946" s="213"/>
      <c r="W6946" s="202" t="str" cm="1">
        <f t="array" ref="W6946">IF(SUM(LEN(B6946:V6946))=0,"",IF(OR(OR(ISBLANK(F6946),SUM(LEN(C6946),LEN(D6946))=0),AND(NOT(E6946="Unknown"),ISBLANK(J6946)),AND(NOT(O6946="Unknown"),ISBLANK(R6946))),"Missing Information", _xlfn._xlws.FILTER(_xlfn._xlws.FILTER(Table15[],(Table15[System-Owned Portion]&amp;Table15[If Material Anything Other than "Lead" in Column E,
Was Material Ever Previously Lead?]&amp;Table15[Customer-Owned Portion])=(E6946&amp;G6946&amp;O6946),""),{0,0,0,1})))</f>
        <v/>
      </c>
      <c r="X6946"/>
    </row>
    <row r="6947" spans="2:24" x14ac:dyDescent="0.35">
      <c r="B6947" s="208"/>
      <c r="C6947" s="33"/>
      <c r="D6947" s="33"/>
      <c r="E6947" s="47"/>
      <c r="F6947" s="46"/>
      <c r="G6947" s="95"/>
      <c r="H6947" s="33"/>
      <c r="I6947" s="33"/>
      <c r="J6947" s="95"/>
      <c r="K6947" s="33"/>
      <c r="L6947" s="33"/>
      <c r="M6947" s="232"/>
      <c r="N6947" s="210"/>
      <c r="O6947" s="120"/>
      <c r="P6947" s="46"/>
      <c r="Q6947" s="33"/>
      <c r="R6947" s="95"/>
      <c r="S6947" s="33"/>
      <c r="T6947" s="33"/>
      <c r="U6947" s="232"/>
      <c r="V6947" s="213"/>
      <c r="W6947" s="202" t="str" cm="1">
        <f t="array" ref="W6947">IF(SUM(LEN(B6947:V6947))=0,"",IF(OR(OR(ISBLANK(F6947),SUM(LEN(C6947),LEN(D6947))=0),AND(NOT(E6947="Unknown"),ISBLANK(J6947)),AND(NOT(O6947="Unknown"),ISBLANK(R6947))),"Missing Information", _xlfn._xlws.FILTER(_xlfn._xlws.FILTER(Table15[],(Table15[System-Owned Portion]&amp;Table15[If Material Anything Other than "Lead" in Column E,
Was Material Ever Previously Lead?]&amp;Table15[Customer-Owned Portion])=(E6947&amp;G6947&amp;O6947),""),{0,0,0,1})))</f>
        <v/>
      </c>
      <c r="X6947"/>
    </row>
    <row r="6948" spans="2:24" x14ac:dyDescent="0.35">
      <c r="B6948" s="208"/>
      <c r="C6948" s="33"/>
      <c r="D6948" s="33"/>
      <c r="E6948" s="47"/>
      <c r="F6948" s="46"/>
      <c r="G6948" s="95"/>
      <c r="H6948" s="33"/>
      <c r="I6948" s="33"/>
      <c r="J6948" s="95"/>
      <c r="K6948" s="33"/>
      <c r="L6948" s="33"/>
      <c r="M6948" s="232"/>
      <c r="N6948" s="210"/>
      <c r="O6948" s="120"/>
      <c r="P6948" s="46"/>
      <c r="Q6948" s="33"/>
      <c r="R6948" s="95"/>
      <c r="S6948" s="33"/>
      <c r="T6948" s="33"/>
      <c r="U6948" s="232"/>
      <c r="V6948" s="213"/>
      <c r="W6948" s="202" t="str" cm="1">
        <f t="array" ref="W6948">IF(SUM(LEN(B6948:V6948))=0,"",IF(OR(OR(ISBLANK(F6948),SUM(LEN(C6948),LEN(D6948))=0),AND(NOT(E6948="Unknown"),ISBLANK(J6948)),AND(NOT(O6948="Unknown"),ISBLANK(R6948))),"Missing Information", _xlfn._xlws.FILTER(_xlfn._xlws.FILTER(Table15[],(Table15[System-Owned Portion]&amp;Table15[If Material Anything Other than "Lead" in Column E,
Was Material Ever Previously Lead?]&amp;Table15[Customer-Owned Portion])=(E6948&amp;G6948&amp;O6948),""),{0,0,0,1})))</f>
        <v/>
      </c>
      <c r="X6948"/>
    </row>
    <row r="6949" spans="2:24" x14ac:dyDescent="0.35">
      <c r="B6949" s="208"/>
      <c r="C6949" s="33"/>
      <c r="D6949" s="33"/>
      <c r="E6949" s="47"/>
      <c r="F6949" s="46"/>
      <c r="G6949" s="95"/>
      <c r="H6949" s="33"/>
      <c r="I6949" s="33"/>
      <c r="J6949" s="95"/>
      <c r="K6949" s="33"/>
      <c r="L6949" s="33"/>
      <c r="M6949" s="232"/>
      <c r="N6949" s="210"/>
      <c r="O6949" s="120"/>
      <c r="P6949" s="46"/>
      <c r="Q6949" s="33"/>
      <c r="R6949" s="95"/>
      <c r="S6949" s="33"/>
      <c r="T6949" s="33"/>
      <c r="U6949" s="232"/>
      <c r="V6949" s="213"/>
      <c r="W6949" s="202" t="str" cm="1">
        <f t="array" ref="W6949">IF(SUM(LEN(B6949:V6949))=0,"",IF(OR(OR(ISBLANK(F6949),SUM(LEN(C6949),LEN(D6949))=0),AND(NOT(E6949="Unknown"),ISBLANK(J6949)),AND(NOT(O6949="Unknown"),ISBLANK(R6949))),"Missing Information", _xlfn._xlws.FILTER(_xlfn._xlws.FILTER(Table15[],(Table15[System-Owned Portion]&amp;Table15[If Material Anything Other than "Lead" in Column E,
Was Material Ever Previously Lead?]&amp;Table15[Customer-Owned Portion])=(E6949&amp;G6949&amp;O6949),""),{0,0,0,1})))</f>
        <v/>
      </c>
      <c r="X6949"/>
    </row>
    <row r="6950" spans="2:24" x14ac:dyDescent="0.35">
      <c r="B6950" s="208"/>
      <c r="C6950" s="33"/>
      <c r="D6950" s="33"/>
      <c r="E6950" s="47"/>
      <c r="F6950" s="46"/>
      <c r="G6950" s="95"/>
      <c r="H6950" s="33"/>
      <c r="I6950" s="33"/>
      <c r="J6950" s="95"/>
      <c r="K6950" s="33"/>
      <c r="L6950" s="33"/>
      <c r="M6950" s="232"/>
      <c r="N6950" s="210"/>
      <c r="O6950" s="120"/>
      <c r="P6950" s="46"/>
      <c r="Q6950" s="33"/>
      <c r="R6950" s="95"/>
      <c r="S6950" s="33"/>
      <c r="T6950" s="33"/>
      <c r="U6950" s="232"/>
      <c r="V6950" s="213"/>
      <c r="W6950" s="202" t="str" cm="1">
        <f t="array" ref="W6950">IF(SUM(LEN(B6950:V6950))=0,"",IF(OR(OR(ISBLANK(F6950),SUM(LEN(C6950),LEN(D6950))=0),AND(NOT(E6950="Unknown"),ISBLANK(J6950)),AND(NOT(O6950="Unknown"),ISBLANK(R6950))),"Missing Information", _xlfn._xlws.FILTER(_xlfn._xlws.FILTER(Table15[],(Table15[System-Owned Portion]&amp;Table15[If Material Anything Other than "Lead" in Column E,
Was Material Ever Previously Lead?]&amp;Table15[Customer-Owned Portion])=(E6950&amp;G6950&amp;O6950),""),{0,0,0,1})))</f>
        <v/>
      </c>
      <c r="X6950"/>
    </row>
    <row r="6951" spans="2:24" x14ac:dyDescent="0.35">
      <c r="B6951" s="208"/>
      <c r="C6951" s="33"/>
      <c r="D6951" s="33"/>
      <c r="E6951" s="47"/>
      <c r="F6951" s="46"/>
      <c r="G6951" s="95"/>
      <c r="H6951" s="33"/>
      <c r="I6951" s="33"/>
      <c r="J6951" s="95"/>
      <c r="K6951" s="33"/>
      <c r="L6951" s="33"/>
      <c r="M6951" s="232"/>
      <c r="N6951" s="210"/>
      <c r="O6951" s="120"/>
      <c r="P6951" s="46"/>
      <c r="Q6951" s="33"/>
      <c r="R6951" s="95"/>
      <c r="S6951" s="33"/>
      <c r="T6951" s="33"/>
      <c r="U6951" s="232"/>
      <c r="V6951" s="213"/>
      <c r="W6951" s="202" t="str" cm="1">
        <f t="array" ref="W6951">IF(SUM(LEN(B6951:V6951))=0,"",IF(OR(OR(ISBLANK(F6951),SUM(LEN(C6951),LEN(D6951))=0),AND(NOT(E6951="Unknown"),ISBLANK(J6951)),AND(NOT(O6951="Unknown"),ISBLANK(R6951))),"Missing Information", _xlfn._xlws.FILTER(_xlfn._xlws.FILTER(Table15[],(Table15[System-Owned Portion]&amp;Table15[If Material Anything Other than "Lead" in Column E,
Was Material Ever Previously Lead?]&amp;Table15[Customer-Owned Portion])=(E6951&amp;G6951&amp;O6951),""),{0,0,0,1})))</f>
        <v/>
      </c>
      <c r="X6951"/>
    </row>
    <row r="6952" spans="2:24" x14ac:dyDescent="0.35">
      <c r="B6952" s="208"/>
      <c r="C6952" s="33"/>
      <c r="D6952" s="33"/>
      <c r="E6952" s="47"/>
      <c r="F6952" s="46"/>
      <c r="G6952" s="95"/>
      <c r="H6952" s="33"/>
      <c r="I6952" s="33"/>
      <c r="J6952" s="95"/>
      <c r="K6952" s="33"/>
      <c r="L6952" s="33"/>
      <c r="M6952" s="232"/>
      <c r="N6952" s="210"/>
      <c r="O6952" s="120"/>
      <c r="P6952" s="46"/>
      <c r="Q6952" s="33"/>
      <c r="R6952" s="95"/>
      <c r="S6952" s="33"/>
      <c r="T6952" s="33"/>
      <c r="U6952" s="232"/>
      <c r="V6952" s="213"/>
      <c r="W6952" s="202" t="str" cm="1">
        <f t="array" ref="W6952">IF(SUM(LEN(B6952:V6952))=0,"",IF(OR(OR(ISBLANK(F6952),SUM(LEN(C6952),LEN(D6952))=0),AND(NOT(E6952="Unknown"),ISBLANK(J6952)),AND(NOT(O6952="Unknown"),ISBLANK(R6952))),"Missing Information", _xlfn._xlws.FILTER(_xlfn._xlws.FILTER(Table15[],(Table15[System-Owned Portion]&amp;Table15[If Material Anything Other than "Lead" in Column E,
Was Material Ever Previously Lead?]&amp;Table15[Customer-Owned Portion])=(E6952&amp;G6952&amp;O6952),""),{0,0,0,1})))</f>
        <v/>
      </c>
      <c r="X6952"/>
    </row>
    <row r="6953" spans="2:24" x14ac:dyDescent="0.35">
      <c r="B6953" s="208"/>
      <c r="C6953" s="33"/>
      <c r="D6953" s="33"/>
      <c r="E6953" s="47"/>
      <c r="F6953" s="46"/>
      <c r="G6953" s="95"/>
      <c r="H6953" s="33"/>
      <c r="I6953" s="33"/>
      <c r="J6953" s="95"/>
      <c r="K6953" s="33"/>
      <c r="L6953" s="33"/>
      <c r="M6953" s="232"/>
      <c r="N6953" s="210"/>
      <c r="O6953" s="120"/>
      <c r="P6953" s="46"/>
      <c r="Q6953" s="33"/>
      <c r="R6953" s="95"/>
      <c r="S6953" s="33"/>
      <c r="T6953" s="33"/>
      <c r="U6953" s="232"/>
      <c r="V6953" s="213"/>
      <c r="W6953" s="202" t="str" cm="1">
        <f t="array" ref="W6953">IF(SUM(LEN(B6953:V6953))=0,"",IF(OR(OR(ISBLANK(F6953),SUM(LEN(C6953),LEN(D6953))=0),AND(NOT(E6953="Unknown"),ISBLANK(J6953)),AND(NOT(O6953="Unknown"),ISBLANK(R6953))),"Missing Information", _xlfn._xlws.FILTER(_xlfn._xlws.FILTER(Table15[],(Table15[System-Owned Portion]&amp;Table15[If Material Anything Other than "Lead" in Column E,
Was Material Ever Previously Lead?]&amp;Table15[Customer-Owned Portion])=(E6953&amp;G6953&amp;O6953),""),{0,0,0,1})))</f>
        <v/>
      </c>
      <c r="X6953"/>
    </row>
    <row r="6954" spans="2:24" x14ac:dyDescent="0.35">
      <c r="B6954" s="208"/>
      <c r="C6954" s="33"/>
      <c r="D6954" s="33"/>
      <c r="E6954" s="47"/>
      <c r="F6954" s="46"/>
      <c r="G6954" s="95"/>
      <c r="H6954" s="33"/>
      <c r="I6954" s="33"/>
      <c r="J6954" s="95"/>
      <c r="K6954" s="33"/>
      <c r="L6954" s="33"/>
      <c r="M6954" s="232"/>
      <c r="N6954" s="210"/>
      <c r="O6954" s="120"/>
      <c r="P6954" s="46"/>
      <c r="Q6954" s="33"/>
      <c r="R6954" s="95"/>
      <c r="S6954" s="33"/>
      <c r="T6954" s="33"/>
      <c r="U6954" s="232"/>
      <c r="V6954" s="213"/>
      <c r="W6954" s="202" t="str" cm="1">
        <f t="array" ref="W6954">IF(SUM(LEN(B6954:V6954))=0,"",IF(OR(OR(ISBLANK(F6954),SUM(LEN(C6954),LEN(D6954))=0),AND(NOT(E6954="Unknown"),ISBLANK(J6954)),AND(NOT(O6954="Unknown"),ISBLANK(R6954))),"Missing Information", _xlfn._xlws.FILTER(_xlfn._xlws.FILTER(Table15[],(Table15[System-Owned Portion]&amp;Table15[If Material Anything Other than "Lead" in Column E,
Was Material Ever Previously Lead?]&amp;Table15[Customer-Owned Portion])=(E6954&amp;G6954&amp;O6954),""),{0,0,0,1})))</f>
        <v/>
      </c>
      <c r="X6954"/>
    </row>
    <row r="6955" spans="2:24" x14ac:dyDescent="0.35">
      <c r="B6955" s="208"/>
      <c r="C6955" s="33"/>
      <c r="D6955" s="33"/>
      <c r="E6955" s="47"/>
      <c r="F6955" s="46"/>
      <c r="G6955" s="95"/>
      <c r="H6955" s="33"/>
      <c r="I6955" s="33"/>
      <c r="J6955" s="95"/>
      <c r="K6955" s="33"/>
      <c r="L6955" s="33"/>
      <c r="M6955" s="232"/>
      <c r="N6955" s="210"/>
      <c r="O6955" s="120"/>
      <c r="P6955" s="46"/>
      <c r="Q6955" s="33"/>
      <c r="R6955" s="95"/>
      <c r="S6955" s="33"/>
      <c r="T6955" s="33"/>
      <c r="U6955" s="232"/>
      <c r="V6955" s="213"/>
      <c r="W6955" s="202" t="str" cm="1">
        <f t="array" ref="W6955">IF(SUM(LEN(B6955:V6955))=0,"",IF(OR(OR(ISBLANK(F6955),SUM(LEN(C6955),LEN(D6955))=0),AND(NOT(E6955="Unknown"),ISBLANK(J6955)),AND(NOT(O6955="Unknown"),ISBLANK(R6955))),"Missing Information", _xlfn._xlws.FILTER(_xlfn._xlws.FILTER(Table15[],(Table15[System-Owned Portion]&amp;Table15[If Material Anything Other than "Lead" in Column E,
Was Material Ever Previously Lead?]&amp;Table15[Customer-Owned Portion])=(E6955&amp;G6955&amp;O6955),""),{0,0,0,1})))</f>
        <v/>
      </c>
      <c r="X6955"/>
    </row>
    <row r="6956" spans="2:24" x14ac:dyDescent="0.35">
      <c r="B6956" s="208"/>
      <c r="C6956" s="33"/>
      <c r="D6956" s="33"/>
      <c r="E6956" s="47"/>
      <c r="F6956" s="46"/>
      <c r="G6956" s="95"/>
      <c r="H6956" s="33"/>
      <c r="I6956" s="33"/>
      <c r="J6956" s="95"/>
      <c r="K6956" s="33"/>
      <c r="L6956" s="33"/>
      <c r="M6956" s="232"/>
      <c r="N6956" s="210"/>
      <c r="O6956" s="120"/>
      <c r="P6956" s="46"/>
      <c r="Q6956" s="33"/>
      <c r="R6956" s="95"/>
      <c r="S6956" s="33"/>
      <c r="T6956" s="33"/>
      <c r="U6956" s="232"/>
      <c r="V6956" s="213"/>
      <c r="W6956" s="202" t="str" cm="1">
        <f t="array" ref="W6956">IF(SUM(LEN(B6956:V6956))=0,"",IF(OR(OR(ISBLANK(F6956),SUM(LEN(C6956),LEN(D6956))=0),AND(NOT(E6956="Unknown"),ISBLANK(J6956)),AND(NOT(O6956="Unknown"),ISBLANK(R6956))),"Missing Information", _xlfn._xlws.FILTER(_xlfn._xlws.FILTER(Table15[],(Table15[System-Owned Portion]&amp;Table15[If Material Anything Other than "Lead" in Column E,
Was Material Ever Previously Lead?]&amp;Table15[Customer-Owned Portion])=(E6956&amp;G6956&amp;O6956),""),{0,0,0,1})))</f>
        <v/>
      </c>
      <c r="X6956"/>
    </row>
    <row r="6957" spans="2:24" x14ac:dyDescent="0.35">
      <c r="B6957" s="208"/>
      <c r="C6957" s="33"/>
      <c r="D6957" s="33"/>
      <c r="E6957" s="47"/>
      <c r="F6957" s="46"/>
      <c r="G6957" s="95"/>
      <c r="H6957" s="33"/>
      <c r="I6957" s="33"/>
      <c r="J6957" s="95"/>
      <c r="K6957" s="33"/>
      <c r="L6957" s="33"/>
      <c r="M6957" s="232"/>
      <c r="N6957" s="210"/>
      <c r="O6957" s="120"/>
      <c r="P6957" s="46"/>
      <c r="Q6957" s="33"/>
      <c r="R6957" s="95"/>
      <c r="S6957" s="33"/>
      <c r="T6957" s="33"/>
      <c r="U6957" s="232"/>
      <c r="V6957" s="213"/>
      <c r="W6957" s="202" t="str" cm="1">
        <f t="array" ref="W6957">IF(SUM(LEN(B6957:V6957))=0,"",IF(OR(OR(ISBLANK(F6957),SUM(LEN(C6957),LEN(D6957))=0),AND(NOT(E6957="Unknown"),ISBLANK(J6957)),AND(NOT(O6957="Unknown"),ISBLANK(R6957))),"Missing Information", _xlfn._xlws.FILTER(_xlfn._xlws.FILTER(Table15[],(Table15[System-Owned Portion]&amp;Table15[If Material Anything Other than "Lead" in Column E,
Was Material Ever Previously Lead?]&amp;Table15[Customer-Owned Portion])=(E6957&amp;G6957&amp;O6957),""),{0,0,0,1})))</f>
        <v/>
      </c>
      <c r="X6957"/>
    </row>
    <row r="6958" spans="2:24" x14ac:dyDescent="0.35">
      <c r="B6958" s="208"/>
      <c r="C6958" s="33"/>
      <c r="D6958" s="33"/>
      <c r="E6958" s="47"/>
      <c r="F6958" s="46"/>
      <c r="G6958" s="95"/>
      <c r="H6958" s="33"/>
      <c r="I6958" s="33"/>
      <c r="J6958" s="95"/>
      <c r="K6958" s="33"/>
      <c r="L6958" s="33"/>
      <c r="M6958" s="232"/>
      <c r="N6958" s="210"/>
      <c r="O6958" s="120"/>
      <c r="P6958" s="46"/>
      <c r="Q6958" s="33"/>
      <c r="R6958" s="95"/>
      <c r="S6958" s="33"/>
      <c r="T6958" s="33"/>
      <c r="U6958" s="232"/>
      <c r="V6958" s="213"/>
      <c r="W6958" s="202" t="str" cm="1">
        <f t="array" ref="W6958">IF(SUM(LEN(B6958:V6958))=0,"",IF(OR(OR(ISBLANK(F6958),SUM(LEN(C6958),LEN(D6958))=0),AND(NOT(E6958="Unknown"),ISBLANK(J6958)),AND(NOT(O6958="Unknown"),ISBLANK(R6958))),"Missing Information", _xlfn._xlws.FILTER(_xlfn._xlws.FILTER(Table15[],(Table15[System-Owned Portion]&amp;Table15[If Material Anything Other than "Lead" in Column E,
Was Material Ever Previously Lead?]&amp;Table15[Customer-Owned Portion])=(E6958&amp;G6958&amp;O6958),""),{0,0,0,1})))</f>
        <v/>
      </c>
      <c r="X6958"/>
    </row>
    <row r="6959" spans="2:24" x14ac:dyDescent="0.35">
      <c r="B6959" s="208"/>
      <c r="C6959" s="33"/>
      <c r="D6959" s="33"/>
      <c r="E6959" s="47"/>
      <c r="F6959" s="46"/>
      <c r="G6959" s="95"/>
      <c r="H6959" s="33"/>
      <c r="I6959" s="33"/>
      <c r="J6959" s="95"/>
      <c r="K6959" s="33"/>
      <c r="L6959" s="33"/>
      <c r="M6959" s="232"/>
      <c r="N6959" s="210"/>
      <c r="O6959" s="120"/>
      <c r="P6959" s="46"/>
      <c r="Q6959" s="33"/>
      <c r="R6959" s="95"/>
      <c r="S6959" s="33"/>
      <c r="T6959" s="33"/>
      <c r="U6959" s="232"/>
      <c r="V6959" s="213"/>
      <c r="W6959" s="202" t="str" cm="1">
        <f t="array" ref="W6959">IF(SUM(LEN(B6959:V6959))=0,"",IF(OR(OR(ISBLANK(F6959),SUM(LEN(C6959),LEN(D6959))=0),AND(NOT(E6959="Unknown"),ISBLANK(J6959)),AND(NOT(O6959="Unknown"),ISBLANK(R6959))),"Missing Information", _xlfn._xlws.FILTER(_xlfn._xlws.FILTER(Table15[],(Table15[System-Owned Portion]&amp;Table15[If Material Anything Other than "Lead" in Column E,
Was Material Ever Previously Lead?]&amp;Table15[Customer-Owned Portion])=(E6959&amp;G6959&amp;O6959),""),{0,0,0,1})))</f>
        <v/>
      </c>
      <c r="X6959"/>
    </row>
    <row r="6960" spans="2:24" x14ac:dyDescent="0.35">
      <c r="B6960" s="208"/>
      <c r="C6960" s="33"/>
      <c r="D6960" s="33"/>
      <c r="E6960" s="47"/>
      <c r="F6960" s="46"/>
      <c r="G6960" s="95"/>
      <c r="H6960" s="33"/>
      <c r="I6960" s="33"/>
      <c r="J6960" s="95"/>
      <c r="K6960" s="33"/>
      <c r="L6960" s="33"/>
      <c r="M6960" s="232"/>
      <c r="N6960" s="210"/>
      <c r="O6960" s="120"/>
      <c r="P6960" s="46"/>
      <c r="Q6960" s="33"/>
      <c r="R6960" s="95"/>
      <c r="S6960" s="33"/>
      <c r="T6960" s="33"/>
      <c r="U6960" s="232"/>
      <c r="V6960" s="213"/>
      <c r="W6960" s="202" t="str" cm="1">
        <f t="array" ref="W6960">IF(SUM(LEN(B6960:V6960))=0,"",IF(OR(OR(ISBLANK(F6960),SUM(LEN(C6960),LEN(D6960))=0),AND(NOT(E6960="Unknown"),ISBLANK(J6960)),AND(NOT(O6960="Unknown"),ISBLANK(R6960))),"Missing Information", _xlfn._xlws.FILTER(_xlfn._xlws.FILTER(Table15[],(Table15[System-Owned Portion]&amp;Table15[If Material Anything Other than "Lead" in Column E,
Was Material Ever Previously Lead?]&amp;Table15[Customer-Owned Portion])=(E6960&amp;G6960&amp;O6960),""),{0,0,0,1})))</f>
        <v/>
      </c>
      <c r="X6960"/>
    </row>
    <row r="6961" spans="2:24" x14ac:dyDescent="0.35">
      <c r="B6961" s="208"/>
      <c r="C6961" s="33"/>
      <c r="D6961" s="33"/>
      <c r="E6961" s="47"/>
      <c r="F6961" s="46"/>
      <c r="G6961" s="95"/>
      <c r="H6961" s="33"/>
      <c r="I6961" s="33"/>
      <c r="J6961" s="95"/>
      <c r="K6961" s="33"/>
      <c r="L6961" s="33"/>
      <c r="M6961" s="232"/>
      <c r="N6961" s="210"/>
      <c r="O6961" s="120"/>
      <c r="P6961" s="46"/>
      <c r="Q6961" s="33"/>
      <c r="R6961" s="95"/>
      <c r="S6961" s="33"/>
      <c r="T6961" s="33"/>
      <c r="U6961" s="232"/>
      <c r="V6961" s="213"/>
      <c r="W6961" s="202" t="str" cm="1">
        <f t="array" ref="W6961">IF(SUM(LEN(B6961:V6961))=0,"",IF(OR(OR(ISBLANK(F6961),SUM(LEN(C6961),LEN(D6961))=0),AND(NOT(E6961="Unknown"),ISBLANK(J6961)),AND(NOT(O6961="Unknown"),ISBLANK(R6961))),"Missing Information", _xlfn._xlws.FILTER(_xlfn._xlws.FILTER(Table15[],(Table15[System-Owned Portion]&amp;Table15[If Material Anything Other than "Lead" in Column E,
Was Material Ever Previously Lead?]&amp;Table15[Customer-Owned Portion])=(E6961&amp;G6961&amp;O6961),""),{0,0,0,1})))</f>
        <v/>
      </c>
      <c r="X6961"/>
    </row>
    <row r="6962" spans="2:24" x14ac:dyDescent="0.35">
      <c r="B6962" s="208"/>
      <c r="C6962" s="33"/>
      <c r="D6962" s="33"/>
      <c r="E6962" s="47"/>
      <c r="F6962" s="46"/>
      <c r="G6962" s="95"/>
      <c r="H6962" s="33"/>
      <c r="I6962" s="33"/>
      <c r="J6962" s="95"/>
      <c r="K6962" s="33"/>
      <c r="L6962" s="33"/>
      <c r="M6962" s="232"/>
      <c r="N6962" s="210"/>
      <c r="O6962" s="120"/>
      <c r="P6962" s="46"/>
      <c r="Q6962" s="33"/>
      <c r="R6962" s="95"/>
      <c r="S6962" s="33"/>
      <c r="T6962" s="33"/>
      <c r="U6962" s="232"/>
      <c r="V6962" s="213"/>
      <c r="W6962" s="202" t="str" cm="1">
        <f t="array" ref="W6962">IF(SUM(LEN(B6962:V6962))=0,"",IF(OR(OR(ISBLANK(F6962),SUM(LEN(C6962),LEN(D6962))=0),AND(NOT(E6962="Unknown"),ISBLANK(J6962)),AND(NOT(O6962="Unknown"),ISBLANK(R6962))),"Missing Information", _xlfn._xlws.FILTER(_xlfn._xlws.FILTER(Table15[],(Table15[System-Owned Portion]&amp;Table15[If Material Anything Other than "Lead" in Column E,
Was Material Ever Previously Lead?]&amp;Table15[Customer-Owned Portion])=(E6962&amp;G6962&amp;O6962),""),{0,0,0,1})))</f>
        <v/>
      </c>
      <c r="X6962"/>
    </row>
    <row r="6963" spans="2:24" x14ac:dyDescent="0.35">
      <c r="B6963" s="208"/>
      <c r="C6963" s="33"/>
      <c r="D6963" s="33"/>
      <c r="E6963" s="47"/>
      <c r="F6963" s="46"/>
      <c r="G6963" s="95"/>
      <c r="H6963" s="33"/>
      <c r="I6963" s="33"/>
      <c r="J6963" s="95"/>
      <c r="K6963" s="33"/>
      <c r="L6963" s="33"/>
      <c r="M6963" s="232"/>
      <c r="N6963" s="210"/>
      <c r="O6963" s="120"/>
      <c r="P6963" s="46"/>
      <c r="Q6963" s="33"/>
      <c r="R6963" s="95"/>
      <c r="S6963" s="33"/>
      <c r="T6963" s="33"/>
      <c r="U6963" s="232"/>
      <c r="V6963" s="213"/>
      <c r="W6963" s="202" t="str" cm="1">
        <f t="array" ref="W6963">IF(SUM(LEN(B6963:V6963))=0,"",IF(OR(OR(ISBLANK(F6963),SUM(LEN(C6963),LEN(D6963))=0),AND(NOT(E6963="Unknown"),ISBLANK(J6963)),AND(NOT(O6963="Unknown"),ISBLANK(R6963))),"Missing Information", _xlfn._xlws.FILTER(_xlfn._xlws.FILTER(Table15[],(Table15[System-Owned Portion]&amp;Table15[If Material Anything Other than "Lead" in Column E,
Was Material Ever Previously Lead?]&amp;Table15[Customer-Owned Portion])=(E6963&amp;G6963&amp;O6963),""),{0,0,0,1})))</f>
        <v/>
      </c>
      <c r="X6963"/>
    </row>
    <row r="6964" spans="2:24" x14ac:dyDescent="0.35">
      <c r="B6964" s="208"/>
      <c r="C6964" s="33"/>
      <c r="D6964" s="33"/>
      <c r="E6964" s="47"/>
      <c r="F6964" s="46"/>
      <c r="G6964" s="95"/>
      <c r="H6964" s="33"/>
      <c r="I6964" s="33"/>
      <c r="J6964" s="95"/>
      <c r="K6964" s="33"/>
      <c r="L6964" s="33"/>
      <c r="M6964" s="232"/>
      <c r="N6964" s="210"/>
      <c r="O6964" s="120"/>
      <c r="P6964" s="46"/>
      <c r="Q6964" s="33"/>
      <c r="R6964" s="95"/>
      <c r="S6964" s="33"/>
      <c r="T6964" s="33"/>
      <c r="U6964" s="232"/>
      <c r="V6964" s="213"/>
      <c r="W6964" s="202" t="str" cm="1">
        <f t="array" ref="W6964">IF(SUM(LEN(B6964:V6964))=0,"",IF(OR(OR(ISBLANK(F6964),SUM(LEN(C6964),LEN(D6964))=0),AND(NOT(E6964="Unknown"),ISBLANK(J6964)),AND(NOT(O6964="Unknown"),ISBLANK(R6964))),"Missing Information", _xlfn._xlws.FILTER(_xlfn._xlws.FILTER(Table15[],(Table15[System-Owned Portion]&amp;Table15[If Material Anything Other than "Lead" in Column E,
Was Material Ever Previously Lead?]&amp;Table15[Customer-Owned Portion])=(E6964&amp;G6964&amp;O6964),""),{0,0,0,1})))</f>
        <v/>
      </c>
      <c r="X6964"/>
    </row>
    <row r="6965" spans="2:24" x14ac:dyDescent="0.35">
      <c r="B6965" s="208"/>
      <c r="C6965" s="33"/>
      <c r="D6965" s="33"/>
      <c r="E6965" s="47"/>
      <c r="F6965" s="46"/>
      <c r="G6965" s="95"/>
      <c r="H6965" s="33"/>
      <c r="I6965" s="33"/>
      <c r="J6965" s="95"/>
      <c r="K6965" s="33"/>
      <c r="L6965" s="33"/>
      <c r="M6965" s="232"/>
      <c r="N6965" s="210"/>
      <c r="O6965" s="120"/>
      <c r="P6965" s="46"/>
      <c r="Q6965" s="33"/>
      <c r="R6965" s="95"/>
      <c r="S6965" s="33"/>
      <c r="T6965" s="33"/>
      <c r="U6965" s="232"/>
      <c r="V6965" s="213"/>
      <c r="W6965" s="202" t="str" cm="1">
        <f t="array" ref="W6965">IF(SUM(LEN(B6965:V6965))=0,"",IF(OR(OR(ISBLANK(F6965),SUM(LEN(C6965),LEN(D6965))=0),AND(NOT(E6965="Unknown"),ISBLANK(J6965)),AND(NOT(O6965="Unknown"),ISBLANK(R6965))),"Missing Information", _xlfn._xlws.FILTER(_xlfn._xlws.FILTER(Table15[],(Table15[System-Owned Portion]&amp;Table15[If Material Anything Other than "Lead" in Column E,
Was Material Ever Previously Lead?]&amp;Table15[Customer-Owned Portion])=(E6965&amp;G6965&amp;O6965),""),{0,0,0,1})))</f>
        <v/>
      </c>
      <c r="X6965"/>
    </row>
    <row r="6966" spans="2:24" x14ac:dyDescent="0.35">
      <c r="B6966" s="208"/>
      <c r="C6966" s="33"/>
      <c r="D6966" s="33"/>
      <c r="E6966" s="47"/>
      <c r="F6966" s="46"/>
      <c r="G6966" s="95"/>
      <c r="H6966" s="33"/>
      <c r="I6966" s="33"/>
      <c r="J6966" s="95"/>
      <c r="K6966" s="33"/>
      <c r="L6966" s="33"/>
      <c r="M6966" s="232"/>
      <c r="N6966" s="210"/>
      <c r="O6966" s="120"/>
      <c r="P6966" s="46"/>
      <c r="Q6966" s="33"/>
      <c r="R6966" s="95"/>
      <c r="S6966" s="33"/>
      <c r="T6966" s="33"/>
      <c r="U6966" s="232"/>
      <c r="V6966" s="213"/>
      <c r="W6966" s="202" t="str" cm="1">
        <f t="array" ref="W6966">IF(SUM(LEN(B6966:V6966))=0,"",IF(OR(OR(ISBLANK(F6966),SUM(LEN(C6966),LEN(D6966))=0),AND(NOT(E6966="Unknown"),ISBLANK(J6966)),AND(NOT(O6966="Unknown"),ISBLANK(R6966))),"Missing Information", _xlfn._xlws.FILTER(_xlfn._xlws.FILTER(Table15[],(Table15[System-Owned Portion]&amp;Table15[If Material Anything Other than "Lead" in Column E,
Was Material Ever Previously Lead?]&amp;Table15[Customer-Owned Portion])=(E6966&amp;G6966&amp;O6966),""),{0,0,0,1})))</f>
        <v/>
      </c>
      <c r="X6966"/>
    </row>
    <row r="6967" spans="2:24" x14ac:dyDescent="0.35">
      <c r="B6967" s="208"/>
      <c r="C6967" s="33"/>
      <c r="D6967" s="33"/>
      <c r="E6967" s="47"/>
      <c r="F6967" s="46"/>
      <c r="G6967" s="95"/>
      <c r="H6967" s="33"/>
      <c r="I6967" s="33"/>
      <c r="J6967" s="95"/>
      <c r="K6967" s="33"/>
      <c r="L6967" s="33"/>
      <c r="M6967" s="232"/>
      <c r="N6967" s="210"/>
      <c r="O6967" s="120"/>
      <c r="P6967" s="46"/>
      <c r="Q6967" s="33"/>
      <c r="R6967" s="95"/>
      <c r="S6967" s="33"/>
      <c r="T6967" s="33"/>
      <c r="U6967" s="232"/>
      <c r="V6967" s="213"/>
      <c r="W6967" s="202" t="str" cm="1">
        <f t="array" ref="W6967">IF(SUM(LEN(B6967:V6967))=0,"",IF(OR(OR(ISBLANK(F6967),SUM(LEN(C6967),LEN(D6967))=0),AND(NOT(E6967="Unknown"),ISBLANK(J6967)),AND(NOT(O6967="Unknown"),ISBLANK(R6967))),"Missing Information", _xlfn._xlws.FILTER(_xlfn._xlws.FILTER(Table15[],(Table15[System-Owned Portion]&amp;Table15[If Material Anything Other than "Lead" in Column E,
Was Material Ever Previously Lead?]&amp;Table15[Customer-Owned Portion])=(E6967&amp;G6967&amp;O6967),""),{0,0,0,1})))</f>
        <v/>
      </c>
      <c r="X6967"/>
    </row>
    <row r="6968" spans="2:24" x14ac:dyDescent="0.35">
      <c r="B6968" s="208"/>
      <c r="C6968" s="33"/>
      <c r="D6968" s="33"/>
      <c r="E6968" s="47"/>
      <c r="F6968" s="46"/>
      <c r="G6968" s="95"/>
      <c r="H6968" s="33"/>
      <c r="I6968" s="33"/>
      <c r="J6968" s="95"/>
      <c r="K6968" s="33"/>
      <c r="L6968" s="33"/>
      <c r="M6968" s="232"/>
      <c r="N6968" s="210"/>
      <c r="O6968" s="120"/>
      <c r="P6968" s="46"/>
      <c r="Q6968" s="33"/>
      <c r="R6968" s="95"/>
      <c r="S6968" s="33"/>
      <c r="T6968" s="33"/>
      <c r="U6968" s="232"/>
      <c r="V6968" s="213"/>
      <c r="W6968" s="202" t="str" cm="1">
        <f t="array" ref="W6968">IF(SUM(LEN(B6968:V6968))=0,"",IF(OR(OR(ISBLANK(F6968),SUM(LEN(C6968),LEN(D6968))=0),AND(NOT(E6968="Unknown"),ISBLANK(J6968)),AND(NOT(O6968="Unknown"),ISBLANK(R6968))),"Missing Information", _xlfn._xlws.FILTER(_xlfn._xlws.FILTER(Table15[],(Table15[System-Owned Portion]&amp;Table15[If Material Anything Other than "Lead" in Column E,
Was Material Ever Previously Lead?]&amp;Table15[Customer-Owned Portion])=(E6968&amp;G6968&amp;O6968),""),{0,0,0,1})))</f>
        <v/>
      </c>
      <c r="X6968"/>
    </row>
    <row r="6969" spans="2:24" x14ac:dyDescent="0.35">
      <c r="B6969" s="208"/>
      <c r="C6969" s="33"/>
      <c r="D6969" s="33"/>
      <c r="E6969" s="47"/>
      <c r="F6969" s="46"/>
      <c r="G6969" s="95"/>
      <c r="H6969" s="33"/>
      <c r="I6969" s="33"/>
      <c r="J6969" s="95"/>
      <c r="K6969" s="33"/>
      <c r="L6969" s="33"/>
      <c r="M6969" s="232"/>
      <c r="N6969" s="210"/>
      <c r="O6969" s="120"/>
      <c r="P6969" s="46"/>
      <c r="Q6969" s="33"/>
      <c r="R6969" s="95"/>
      <c r="S6969" s="33"/>
      <c r="T6969" s="33"/>
      <c r="U6969" s="232"/>
      <c r="V6969" s="213"/>
      <c r="W6969" s="202" t="str" cm="1">
        <f t="array" ref="W6969">IF(SUM(LEN(B6969:V6969))=0,"",IF(OR(OR(ISBLANK(F6969),SUM(LEN(C6969),LEN(D6969))=0),AND(NOT(E6969="Unknown"),ISBLANK(J6969)),AND(NOT(O6969="Unknown"),ISBLANK(R6969))),"Missing Information", _xlfn._xlws.FILTER(_xlfn._xlws.FILTER(Table15[],(Table15[System-Owned Portion]&amp;Table15[If Material Anything Other than "Lead" in Column E,
Was Material Ever Previously Lead?]&amp;Table15[Customer-Owned Portion])=(E6969&amp;G6969&amp;O6969),""),{0,0,0,1})))</f>
        <v/>
      </c>
      <c r="X6969"/>
    </row>
    <row r="6970" spans="2:24" x14ac:dyDescent="0.35">
      <c r="B6970" s="208"/>
      <c r="C6970" s="33"/>
      <c r="D6970" s="33"/>
      <c r="E6970" s="47"/>
      <c r="F6970" s="46"/>
      <c r="G6970" s="95"/>
      <c r="H6970" s="33"/>
      <c r="I6970" s="33"/>
      <c r="J6970" s="95"/>
      <c r="K6970" s="33"/>
      <c r="L6970" s="33"/>
      <c r="M6970" s="232"/>
      <c r="N6970" s="210"/>
      <c r="O6970" s="120"/>
      <c r="P6970" s="46"/>
      <c r="Q6970" s="33"/>
      <c r="R6970" s="95"/>
      <c r="S6970" s="33"/>
      <c r="T6970" s="33"/>
      <c r="U6970" s="232"/>
      <c r="V6970" s="213"/>
      <c r="W6970" s="202" t="str" cm="1">
        <f t="array" ref="W6970">IF(SUM(LEN(B6970:V6970))=0,"",IF(OR(OR(ISBLANK(F6970),SUM(LEN(C6970),LEN(D6970))=0),AND(NOT(E6970="Unknown"),ISBLANK(J6970)),AND(NOT(O6970="Unknown"),ISBLANK(R6970))),"Missing Information", _xlfn._xlws.FILTER(_xlfn._xlws.FILTER(Table15[],(Table15[System-Owned Portion]&amp;Table15[If Material Anything Other than "Lead" in Column E,
Was Material Ever Previously Lead?]&amp;Table15[Customer-Owned Portion])=(E6970&amp;G6970&amp;O6970),""),{0,0,0,1})))</f>
        <v/>
      </c>
      <c r="X6970"/>
    </row>
    <row r="6971" spans="2:24" x14ac:dyDescent="0.35">
      <c r="B6971" s="208"/>
      <c r="C6971" s="33"/>
      <c r="D6971" s="33"/>
      <c r="E6971" s="47"/>
      <c r="F6971" s="46"/>
      <c r="G6971" s="95"/>
      <c r="H6971" s="33"/>
      <c r="I6971" s="33"/>
      <c r="J6971" s="95"/>
      <c r="K6971" s="33"/>
      <c r="L6971" s="33"/>
      <c r="M6971" s="232"/>
      <c r="N6971" s="210"/>
      <c r="O6971" s="120"/>
      <c r="P6971" s="46"/>
      <c r="Q6971" s="33"/>
      <c r="R6971" s="95"/>
      <c r="S6971" s="33"/>
      <c r="T6971" s="33"/>
      <c r="U6971" s="232"/>
      <c r="V6971" s="213"/>
      <c r="W6971" s="202" t="str" cm="1">
        <f t="array" ref="W6971">IF(SUM(LEN(B6971:V6971))=0,"",IF(OR(OR(ISBLANK(F6971),SUM(LEN(C6971),LEN(D6971))=0),AND(NOT(E6971="Unknown"),ISBLANK(J6971)),AND(NOT(O6971="Unknown"),ISBLANK(R6971))),"Missing Information", _xlfn._xlws.FILTER(_xlfn._xlws.FILTER(Table15[],(Table15[System-Owned Portion]&amp;Table15[If Material Anything Other than "Lead" in Column E,
Was Material Ever Previously Lead?]&amp;Table15[Customer-Owned Portion])=(E6971&amp;G6971&amp;O6971),""),{0,0,0,1})))</f>
        <v/>
      </c>
      <c r="X6971"/>
    </row>
    <row r="6972" spans="2:24" x14ac:dyDescent="0.35">
      <c r="B6972" s="208"/>
      <c r="C6972" s="33"/>
      <c r="D6972" s="33"/>
      <c r="E6972" s="47"/>
      <c r="F6972" s="46"/>
      <c r="G6972" s="95"/>
      <c r="H6972" s="33"/>
      <c r="I6972" s="33"/>
      <c r="J6972" s="95"/>
      <c r="K6972" s="33"/>
      <c r="L6972" s="33"/>
      <c r="M6972" s="232"/>
      <c r="N6972" s="210"/>
      <c r="O6972" s="120"/>
      <c r="P6972" s="46"/>
      <c r="Q6972" s="33"/>
      <c r="R6972" s="95"/>
      <c r="S6972" s="33"/>
      <c r="T6972" s="33"/>
      <c r="U6972" s="232"/>
      <c r="V6972" s="213"/>
      <c r="W6972" s="202" t="str" cm="1">
        <f t="array" ref="W6972">IF(SUM(LEN(B6972:V6972))=0,"",IF(OR(OR(ISBLANK(F6972),SUM(LEN(C6972),LEN(D6972))=0),AND(NOT(E6972="Unknown"),ISBLANK(J6972)),AND(NOT(O6972="Unknown"),ISBLANK(R6972))),"Missing Information", _xlfn._xlws.FILTER(_xlfn._xlws.FILTER(Table15[],(Table15[System-Owned Portion]&amp;Table15[If Material Anything Other than "Lead" in Column E,
Was Material Ever Previously Lead?]&amp;Table15[Customer-Owned Portion])=(E6972&amp;G6972&amp;O6972),""),{0,0,0,1})))</f>
        <v/>
      </c>
      <c r="X6972"/>
    </row>
    <row r="6973" spans="2:24" x14ac:dyDescent="0.35">
      <c r="B6973" s="208"/>
      <c r="C6973" s="33"/>
      <c r="D6973" s="33"/>
      <c r="E6973" s="47"/>
      <c r="F6973" s="46"/>
      <c r="G6973" s="95"/>
      <c r="H6973" s="33"/>
      <c r="I6973" s="33"/>
      <c r="J6973" s="95"/>
      <c r="K6973" s="33"/>
      <c r="L6973" s="33"/>
      <c r="M6973" s="232"/>
      <c r="N6973" s="210"/>
      <c r="O6973" s="120"/>
      <c r="P6973" s="46"/>
      <c r="Q6973" s="33"/>
      <c r="R6973" s="95"/>
      <c r="S6973" s="33"/>
      <c r="T6973" s="33"/>
      <c r="U6973" s="232"/>
      <c r="V6973" s="213"/>
      <c r="W6973" s="202" t="str" cm="1">
        <f t="array" ref="W6973">IF(SUM(LEN(B6973:V6973))=0,"",IF(OR(OR(ISBLANK(F6973),SUM(LEN(C6973),LEN(D6973))=0),AND(NOT(E6973="Unknown"),ISBLANK(J6973)),AND(NOT(O6973="Unknown"),ISBLANK(R6973))),"Missing Information", _xlfn._xlws.FILTER(_xlfn._xlws.FILTER(Table15[],(Table15[System-Owned Portion]&amp;Table15[If Material Anything Other than "Lead" in Column E,
Was Material Ever Previously Lead?]&amp;Table15[Customer-Owned Portion])=(E6973&amp;G6973&amp;O6973),""),{0,0,0,1})))</f>
        <v/>
      </c>
      <c r="X6973"/>
    </row>
    <row r="6974" spans="2:24" x14ac:dyDescent="0.35">
      <c r="B6974" s="208"/>
      <c r="C6974" s="33"/>
      <c r="D6974" s="33"/>
      <c r="E6974" s="47"/>
      <c r="F6974" s="46"/>
      <c r="G6974" s="95"/>
      <c r="H6974" s="33"/>
      <c r="I6974" s="33"/>
      <c r="J6974" s="95"/>
      <c r="K6974" s="33"/>
      <c r="L6974" s="33"/>
      <c r="M6974" s="232"/>
      <c r="N6974" s="210"/>
      <c r="O6974" s="120"/>
      <c r="P6974" s="46"/>
      <c r="Q6974" s="33"/>
      <c r="R6974" s="95"/>
      <c r="S6974" s="33"/>
      <c r="T6974" s="33"/>
      <c r="U6974" s="232"/>
      <c r="V6974" s="213"/>
      <c r="W6974" s="202" t="str" cm="1">
        <f t="array" ref="W6974">IF(SUM(LEN(B6974:V6974))=0,"",IF(OR(OR(ISBLANK(F6974),SUM(LEN(C6974),LEN(D6974))=0),AND(NOT(E6974="Unknown"),ISBLANK(J6974)),AND(NOT(O6974="Unknown"),ISBLANK(R6974))),"Missing Information", _xlfn._xlws.FILTER(_xlfn._xlws.FILTER(Table15[],(Table15[System-Owned Portion]&amp;Table15[If Material Anything Other than "Lead" in Column E,
Was Material Ever Previously Lead?]&amp;Table15[Customer-Owned Portion])=(E6974&amp;G6974&amp;O6974),""),{0,0,0,1})))</f>
        <v/>
      </c>
      <c r="X6974"/>
    </row>
    <row r="6975" spans="2:24" x14ac:dyDescent="0.35">
      <c r="B6975" s="208"/>
      <c r="C6975" s="33"/>
      <c r="D6975" s="33"/>
      <c r="E6975" s="47"/>
      <c r="F6975" s="46"/>
      <c r="G6975" s="95"/>
      <c r="H6975" s="33"/>
      <c r="I6975" s="33"/>
      <c r="J6975" s="95"/>
      <c r="K6975" s="33"/>
      <c r="L6975" s="33"/>
      <c r="M6975" s="232"/>
      <c r="N6975" s="210"/>
      <c r="O6975" s="120"/>
      <c r="P6975" s="46"/>
      <c r="Q6975" s="33"/>
      <c r="R6975" s="95"/>
      <c r="S6975" s="33"/>
      <c r="T6975" s="33"/>
      <c r="U6975" s="232"/>
      <c r="V6975" s="213"/>
      <c r="W6975" s="202" t="str" cm="1">
        <f t="array" ref="W6975">IF(SUM(LEN(B6975:V6975))=0,"",IF(OR(OR(ISBLANK(F6975),SUM(LEN(C6975),LEN(D6975))=0),AND(NOT(E6975="Unknown"),ISBLANK(J6975)),AND(NOT(O6975="Unknown"),ISBLANK(R6975))),"Missing Information", _xlfn._xlws.FILTER(_xlfn._xlws.FILTER(Table15[],(Table15[System-Owned Portion]&amp;Table15[If Material Anything Other than "Lead" in Column E,
Was Material Ever Previously Lead?]&amp;Table15[Customer-Owned Portion])=(E6975&amp;G6975&amp;O6975),""),{0,0,0,1})))</f>
        <v/>
      </c>
      <c r="X6975"/>
    </row>
    <row r="6976" spans="2:24" x14ac:dyDescent="0.35">
      <c r="B6976" s="208"/>
      <c r="C6976" s="33"/>
      <c r="D6976" s="33"/>
      <c r="E6976" s="47"/>
      <c r="F6976" s="46"/>
      <c r="G6976" s="95"/>
      <c r="H6976" s="33"/>
      <c r="I6976" s="33"/>
      <c r="J6976" s="95"/>
      <c r="K6976" s="33"/>
      <c r="L6976" s="33"/>
      <c r="M6976" s="232"/>
      <c r="N6976" s="210"/>
      <c r="O6976" s="120"/>
      <c r="P6976" s="46"/>
      <c r="Q6976" s="33"/>
      <c r="R6976" s="95"/>
      <c r="S6976" s="33"/>
      <c r="T6976" s="33"/>
      <c r="U6976" s="232"/>
      <c r="V6976" s="213"/>
      <c r="W6976" s="202" t="str" cm="1">
        <f t="array" ref="W6976">IF(SUM(LEN(B6976:V6976))=0,"",IF(OR(OR(ISBLANK(F6976),SUM(LEN(C6976),LEN(D6976))=0),AND(NOT(E6976="Unknown"),ISBLANK(J6976)),AND(NOT(O6976="Unknown"),ISBLANK(R6976))),"Missing Information", _xlfn._xlws.FILTER(_xlfn._xlws.FILTER(Table15[],(Table15[System-Owned Portion]&amp;Table15[If Material Anything Other than "Lead" in Column E,
Was Material Ever Previously Lead?]&amp;Table15[Customer-Owned Portion])=(E6976&amp;G6976&amp;O6976),""),{0,0,0,1})))</f>
        <v/>
      </c>
      <c r="X6976"/>
    </row>
    <row r="6977" spans="2:24" x14ac:dyDescent="0.35">
      <c r="B6977" s="208"/>
      <c r="C6977" s="33"/>
      <c r="D6977" s="33"/>
      <c r="E6977" s="47"/>
      <c r="F6977" s="46"/>
      <c r="G6977" s="95"/>
      <c r="H6977" s="33"/>
      <c r="I6977" s="33"/>
      <c r="J6977" s="95"/>
      <c r="K6977" s="33"/>
      <c r="L6977" s="33"/>
      <c r="M6977" s="232"/>
      <c r="N6977" s="210"/>
      <c r="O6977" s="120"/>
      <c r="P6977" s="46"/>
      <c r="Q6977" s="33"/>
      <c r="R6977" s="95"/>
      <c r="S6977" s="33"/>
      <c r="T6977" s="33"/>
      <c r="U6977" s="232"/>
      <c r="V6977" s="213"/>
      <c r="W6977" s="202" t="str" cm="1">
        <f t="array" ref="W6977">IF(SUM(LEN(B6977:V6977))=0,"",IF(OR(OR(ISBLANK(F6977),SUM(LEN(C6977),LEN(D6977))=0),AND(NOT(E6977="Unknown"),ISBLANK(J6977)),AND(NOT(O6977="Unknown"),ISBLANK(R6977))),"Missing Information", _xlfn._xlws.FILTER(_xlfn._xlws.FILTER(Table15[],(Table15[System-Owned Portion]&amp;Table15[If Material Anything Other than "Lead" in Column E,
Was Material Ever Previously Lead?]&amp;Table15[Customer-Owned Portion])=(E6977&amp;G6977&amp;O6977),""),{0,0,0,1})))</f>
        <v/>
      </c>
      <c r="X6977"/>
    </row>
    <row r="6978" spans="2:24" x14ac:dyDescent="0.35">
      <c r="B6978" s="208"/>
      <c r="C6978" s="33"/>
      <c r="D6978" s="33"/>
      <c r="E6978" s="47"/>
      <c r="F6978" s="46"/>
      <c r="G6978" s="95"/>
      <c r="H6978" s="33"/>
      <c r="I6978" s="33"/>
      <c r="J6978" s="95"/>
      <c r="K6978" s="33"/>
      <c r="L6978" s="33"/>
      <c r="M6978" s="232"/>
      <c r="N6978" s="210"/>
      <c r="O6978" s="120"/>
      <c r="P6978" s="46"/>
      <c r="Q6978" s="33"/>
      <c r="R6978" s="95"/>
      <c r="S6978" s="33"/>
      <c r="T6978" s="33"/>
      <c r="U6978" s="232"/>
      <c r="V6978" s="213"/>
      <c r="W6978" s="202" t="str" cm="1">
        <f t="array" ref="W6978">IF(SUM(LEN(B6978:V6978))=0,"",IF(OR(OR(ISBLANK(F6978),SUM(LEN(C6978),LEN(D6978))=0),AND(NOT(E6978="Unknown"),ISBLANK(J6978)),AND(NOT(O6978="Unknown"),ISBLANK(R6978))),"Missing Information", _xlfn._xlws.FILTER(_xlfn._xlws.FILTER(Table15[],(Table15[System-Owned Portion]&amp;Table15[If Material Anything Other than "Lead" in Column E,
Was Material Ever Previously Lead?]&amp;Table15[Customer-Owned Portion])=(E6978&amp;G6978&amp;O6978),""),{0,0,0,1})))</f>
        <v/>
      </c>
      <c r="X6978"/>
    </row>
    <row r="6979" spans="2:24" x14ac:dyDescent="0.35">
      <c r="B6979" s="208"/>
      <c r="C6979" s="33"/>
      <c r="D6979" s="33"/>
      <c r="E6979" s="47"/>
      <c r="F6979" s="46"/>
      <c r="G6979" s="95"/>
      <c r="H6979" s="33"/>
      <c r="I6979" s="33"/>
      <c r="J6979" s="95"/>
      <c r="K6979" s="33"/>
      <c r="L6979" s="33"/>
      <c r="M6979" s="232"/>
      <c r="N6979" s="210"/>
      <c r="O6979" s="120"/>
      <c r="P6979" s="46"/>
      <c r="Q6979" s="33"/>
      <c r="R6979" s="95"/>
      <c r="S6979" s="33"/>
      <c r="T6979" s="33"/>
      <c r="U6979" s="232"/>
      <c r="V6979" s="213"/>
      <c r="W6979" s="202" t="str" cm="1">
        <f t="array" ref="W6979">IF(SUM(LEN(B6979:V6979))=0,"",IF(OR(OR(ISBLANK(F6979),SUM(LEN(C6979),LEN(D6979))=0),AND(NOT(E6979="Unknown"),ISBLANK(J6979)),AND(NOT(O6979="Unknown"),ISBLANK(R6979))),"Missing Information", _xlfn._xlws.FILTER(_xlfn._xlws.FILTER(Table15[],(Table15[System-Owned Portion]&amp;Table15[If Material Anything Other than "Lead" in Column E,
Was Material Ever Previously Lead?]&amp;Table15[Customer-Owned Portion])=(E6979&amp;G6979&amp;O6979),""),{0,0,0,1})))</f>
        <v/>
      </c>
      <c r="X6979"/>
    </row>
    <row r="6980" spans="2:24" x14ac:dyDescent="0.35">
      <c r="B6980" s="208"/>
      <c r="C6980" s="33"/>
      <c r="D6980" s="33"/>
      <c r="E6980" s="47"/>
      <c r="F6980" s="46"/>
      <c r="G6980" s="95"/>
      <c r="H6980" s="33"/>
      <c r="I6980" s="33"/>
      <c r="J6980" s="95"/>
      <c r="K6980" s="33"/>
      <c r="L6980" s="33"/>
      <c r="M6980" s="232"/>
      <c r="N6980" s="210"/>
      <c r="O6980" s="120"/>
      <c r="P6980" s="46"/>
      <c r="Q6980" s="33"/>
      <c r="R6980" s="95"/>
      <c r="S6980" s="33"/>
      <c r="T6980" s="33"/>
      <c r="U6980" s="232"/>
      <c r="V6980" s="213"/>
      <c r="W6980" s="202" t="str" cm="1">
        <f t="array" ref="W6980">IF(SUM(LEN(B6980:V6980))=0,"",IF(OR(OR(ISBLANK(F6980),SUM(LEN(C6980),LEN(D6980))=0),AND(NOT(E6980="Unknown"),ISBLANK(J6980)),AND(NOT(O6980="Unknown"),ISBLANK(R6980))),"Missing Information", _xlfn._xlws.FILTER(_xlfn._xlws.FILTER(Table15[],(Table15[System-Owned Portion]&amp;Table15[If Material Anything Other than "Lead" in Column E,
Was Material Ever Previously Lead?]&amp;Table15[Customer-Owned Portion])=(E6980&amp;G6980&amp;O6980),""),{0,0,0,1})))</f>
        <v/>
      </c>
      <c r="X6980"/>
    </row>
    <row r="6981" spans="2:24" x14ac:dyDescent="0.35">
      <c r="B6981" s="208"/>
      <c r="C6981" s="33"/>
      <c r="D6981" s="33"/>
      <c r="E6981" s="47"/>
      <c r="F6981" s="46"/>
      <c r="G6981" s="95"/>
      <c r="H6981" s="33"/>
      <c r="I6981" s="33"/>
      <c r="J6981" s="95"/>
      <c r="K6981" s="33"/>
      <c r="L6981" s="33"/>
      <c r="M6981" s="232"/>
      <c r="N6981" s="210"/>
      <c r="O6981" s="120"/>
      <c r="P6981" s="46"/>
      <c r="Q6981" s="33"/>
      <c r="R6981" s="95"/>
      <c r="S6981" s="33"/>
      <c r="T6981" s="33"/>
      <c r="U6981" s="232"/>
      <c r="V6981" s="213"/>
      <c r="W6981" s="202" t="str" cm="1">
        <f t="array" ref="W6981">IF(SUM(LEN(B6981:V6981))=0,"",IF(OR(OR(ISBLANK(F6981),SUM(LEN(C6981),LEN(D6981))=0),AND(NOT(E6981="Unknown"),ISBLANK(J6981)),AND(NOT(O6981="Unknown"),ISBLANK(R6981))),"Missing Information", _xlfn._xlws.FILTER(_xlfn._xlws.FILTER(Table15[],(Table15[System-Owned Portion]&amp;Table15[If Material Anything Other than "Lead" in Column E,
Was Material Ever Previously Lead?]&amp;Table15[Customer-Owned Portion])=(E6981&amp;G6981&amp;O6981),""),{0,0,0,1})))</f>
        <v/>
      </c>
      <c r="X6981"/>
    </row>
    <row r="6982" spans="2:24" x14ac:dyDescent="0.35">
      <c r="B6982" s="208"/>
      <c r="C6982" s="33"/>
      <c r="D6982" s="33"/>
      <c r="E6982" s="47"/>
      <c r="F6982" s="46"/>
      <c r="G6982" s="95"/>
      <c r="H6982" s="33"/>
      <c r="I6982" s="33"/>
      <c r="J6982" s="95"/>
      <c r="K6982" s="33"/>
      <c r="L6982" s="33"/>
      <c r="M6982" s="232"/>
      <c r="N6982" s="210"/>
      <c r="O6982" s="120"/>
      <c r="P6982" s="46"/>
      <c r="Q6982" s="33"/>
      <c r="R6982" s="95"/>
      <c r="S6982" s="33"/>
      <c r="T6982" s="33"/>
      <c r="U6982" s="232"/>
      <c r="V6982" s="213"/>
      <c r="W6982" s="202" t="str" cm="1">
        <f t="array" ref="W6982">IF(SUM(LEN(B6982:V6982))=0,"",IF(OR(OR(ISBLANK(F6982),SUM(LEN(C6982),LEN(D6982))=0),AND(NOT(E6982="Unknown"),ISBLANK(J6982)),AND(NOT(O6982="Unknown"),ISBLANK(R6982))),"Missing Information", _xlfn._xlws.FILTER(_xlfn._xlws.FILTER(Table15[],(Table15[System-Owned Portion]&amp;Table15[If Material Anything Other than "Lead" in Column E,
Was Material Ever Previously Lead?]&amp;Table15[Customer-Owned Portion])=(E6982&amp;G6982&amp;O6982),""),{0,0,0,1})))</f>
        <v/>
      </c>
      <c r="X6982"/>
    </row>
    <row r="6983" spans="2:24" x14ac:dyDescent="0.35">
      <c r="B6983" s="208"/>
      <c r="C6983" s="33"/>
      <c r="D6983" s="33"/>
      <c r="E6983" s="47"/>
      <c r="F6983" s="46"/>
      <c r="G6983" s="95"/>
      <c r="H6983" s="33"/>
      <c r="I6983" s="33"/>
      <c r="J6983" s="95"/>
      <c r="K6983" s="33"/>
      <c r="L6983" s="33"/>
      <c r="M6983" s="232"/>
      <c r="N6983" s="210"/>
      <c r="O6983" s="120"/>
      <c r="P6983" s="46"/>
      <c r="Q6983" s="33"/>
      <c r="R6983" s="95"/>
      <c r="S6983" s="33"/>
      <c r="T6983" s="33"/>
      <c r="U6983" s="232"/>
      <c r="V6983" s="213"/>
      <c r="W6983" s="202" t="str" cm="1">
        <f t="array" ref="W6983">IF(SUM(LEN(B6983:V6983))=0,"",IF(OR(OR(ISBLANK(F6983),SUM(LEN(C6983),LEN(D6983))=0),AND(NOT(E6983="Unknown"),ISBLANK(J6983)),AND(NOT(O6983="Unknown"),ISBLANK(R6983))),"Missing Information", _xlfn._xlws.FILTER(_xlfn._xlws.FILTER(Table15[],(Table15[System-Owned Portion]&amp;Table15[If Material Anything Other than "Lead" in Column E,
Was Material Ever Previously Lead?]&amp;Table15[Customer-Owned Portion])=(E6983&amp;G6983&amp;O6983),""),{0,0,0,1})))</f>
        <v/>
      </c>
      <c r="X6983"/>
    </row>
    <row r="6984" spans="2:24" x14ac:dyDescent="0.35">
      <c r="B6984" s="208"/>
      <c r="C6984" s="33"/>
      <c r="D6984" s="33"/>
      <c r="E6984" s="47"/>
      <c r="F6984" s="46"/>
      <c r="G6984" s="95"/>
      <c r="H6984" s="33"/>
      <c r="I6984" s="33"/>
      <c r="J6984" s="95"/>
      <c r="K6984" s="33"/>
      <c r="L6984" s="33"/>
      <c r="M6984" s="232"/>
      <c r="N6984" s="210"/>
      <c r="O6984" s="120"/>
      <c r="P6984" s="46"/>
      <c r="Q6984" s="33"/>
      <c r="R6984" s="95"/>
      <c r="S6984" s="33"/>
      <c r="T6984" s="33"/>
      <c r="U6984" s="232"/>
      <c r="V6984" s="213"/>
      <c r="W6984" s="202" t="str" cm="1">
        <f t="array" ref="W6984">IF(SUM(LEN(B6984:V6984))=0,"",IF(OR(OR(ISBLANK(F6984),SUM(LEN(C6984),LEN(D6984))=0),AND(NOT(E6984="Unknown"),ISBLANK(J6984)),AND(NOT(O6984="Unknown"),ISBLANK(R6984))),"Missing Information", _xlfn._xlws.FILTER(_xlfn._xlws.FILTER(Table15[],(Table15[System-Owned Portion]&amp;Table15[If Material Anything Other than "Lead" in Column E,
Was Material Ever Previously Lead?]&amp;Table15[Customer-Owned Portion])=(E6984&amp;G6984&amp;O6984),""),{0,0,0,1})))</f>
        <v/>
      </c>
      <c r="X6984"/>
    </row>
    <row r="6985" spans="2:24" x14ac:dyDescent="0.35">
      <c r="B6985" s="208"/>
      <c r="C6985" s="33"/>
      <c r="D6985" s="33"/>
      <c r="E6985" s="47"/>
      <c r="F6985" s="46"/>
      <c r="G6985" s="95"/>
      <c r="H6985" s="33"/>
      <c r="I6985" s="33"/>
      <c r="J6985" s="95"/>
      <c r="K6985" s="33"/>
      <c r="L6985" s="33"/>
      <c r="M6985" s="232"/>
      <c r="N6985" s="210"/>
      <c r="O6985" s="120"/>
      <c r="P6985" s="46"/>
      <c r="Q6985" s="33"/>
      <c r="R6985" s="95"/>
      <c r="S6985" s="33"/>
      <c r="T6985" s="33"/>
      <c r="U6985" s="232"/>
      <c r="V6985" s="213"/>
      <c r="W6985" s="202" t="str" cm="1">
        <f t="array" ref="W6985">IF(SUM(LEN(B6985:V6985))=0,"",IF(OR(OR(ISBLANK(F6985),SUM(LEN(C6985),LEN(D6985))=0),AND(NOT(E6985="Unknown"),ISBLANK(J6985)),AND(NOT(O6985="Unknown"),ISBLANK(R6985))),"Missing Information", _xlfn._xlws.FILTER(_xlfn._xlws.FILTER(Table15[],(Table15[System-Owned Portion]&amp;Table15[If Material Anything Other than "Lead" in Column E,
Was Material Ever Previously Lead?]&amp;Table15[Customer-Owned Portion])=(E6985&amp;G6985&amp;O6985),""),{0,0,0,1})))</f>
        <v/>
      </c>
      <c r="X6985"/>
    </row>
    <row r="6986" spans="2:24" x14ac:dyDescent="0.35">
      <c r="B6986" s="208"/>
      <c r="C6986" s="33"/>
      <c r="D6986" s="33"/>
      <c r="E6986" s="47"/>
      <c r="F6986" s="46"/>
      <c r="G6986" s="95"/>
      <c r="H6986" s="33"/>
      <c r="I6986" s="33"/>
      <c r="J6986" s="95"/>
      <c r="K6986" s="33"/>
      <c r="L6986" s="33"/>
      <c r="M6986" s="232"/>
      <c r="N6986" s="210"/>
      <c r="O6986" s="120"/>
      <c r="P6986" s="46"/>
      <c r="Q6986" s="33"/>
      <c r="R6986" s="95"/>
      <c r="S6986" s="33"/>
      <c r="T6986" s="33"/>
      <c r="U6986" s="232"/>
      <c r="V6986" s="213"/>
      <c r="W6986" s="202" t="str" cm="1">
        <f t="array" ref="W6986">IF(SUM(LEN(B6986:V6986))=0,"",IF(OR(OR(ISBLANK(F6986),SUM(LEN(C6986),LEN(D6986))=0),AND(NOT(E6986="Unknown"),ISBLANK(J6986)),AND(NOT(O6986="Unknown"),ISBLANK(R6986))),"Missing Information", _xlfn._xlws.FILTER(_xlfn._xlws.FILTER(Table15[],(Table15[System-Owned Portion]&amp;Table15[If Material Anything Other than "Lead" in Column E,
Was Material Ever Previously Lead?]&amp;Table15[Customer-Owned Portion])=(E6986&amp;G6986&amp;O6986),""),{0,0,0,1})))</f>
        <v/>
      </c>
      <c r="X6986"/>
    </row>
    <row r="6987" spans="2:24" x14ac:dyDescent="0.35">
      <c r="B6987" s="208"/>
      <c r="C6987" s="33"/>
      <c r="D6987" s="33"/>
      <c r="E6987" s="47"/>
      <c r="F6987" s="46"/>
      <c r="G6987" s="95"/>
      <c r="H6987" s="33"/>
      <c r="I6987" s="33"/>
      <c r="J6987" s="95"/>
      <c r="K6987" s="33"/>
      <c r="L6987" s="33"/>
      <c r="M6987" s="232"/>
      <c r="N6987" s="210"/>
      <c r="O6987" s="120"/>
      <c r="P6987" s="46"/>
      <c r="Q6987" s="33"/>
      <c r="R6987" s="95"/>
      <c r="S6987" s="33"/>
      <c r="T6987" s="33"/>
      <c r="U6987" s="232"/>
      <c r="V6987" s="213"/>
      <c r="W6987" s="202" t="str" cm="1">
        <f t="array" ref="W6987">IF(SUM(LEN(B6987:V6987))=0,"",IF(OR(OR(ISBLANK(F6987),SUM(LEN(C6987),LEN(D6987))=0),AND(NOT(E6987="Unknown"),ISBLANK(J6987)),AND(NOT(O6987="Unknown"),ISBLANK(R6987))),"Missing Information", _xlfn._xlws.FILTER(_xlfn._xlws.FILTER(Table15[],(Table15[System-Owned Portion]&amp;Table15[If Material Anything Other than "Lead" in Column E,
Was Material Ever Previously Lead?]&amp;Table15[Customer-Owned Portion])=(E6987&amp;G6987&amp;O6987),""),{0,0,0,1})))</f>
        <v/>
      </c>
      <c r="X6987"/>
    </row>
    <row r="6988" spans="2:24" x14ac:dyDescent="0.35">
      <c r="B6988" s="208"/>
      <c r="C6988" s="33"/>
      <c r="D6988" s="33"/>
      <c r="E6988" s="47"/>
      <c r="F6988" s="46"/>
      <c r="G6988" s="95"/>
      <c r="H6988" s="33"/>
      <c r="I6988" s="33"/>
      <c r="J6988" s="95"/>
      <c r="K6988" s="33"/>
      <c r="L6988" s="33"/>
      <c r="M6988" s="232"/>
      <c r="N6988" s="210"/>
      <c r="O6988" s="120"/>
      <c r="P6988" s="46"/>
      <c r="Q6988" s="33"/>
      <c r="R6988" s="95"/>
      <c r="S6988" s="33"/>
      <c r="T6988" s="33"/>
      <c r="U6988" s="232"/>
      <c r="V6988" s="213"/>
      <c r="W6988" s="202" t="str" cm="1">
        <f t="array" ref="W6988">IF(SUM(LEN(B6988:V6988))=0,"",IF(OR(OR(ISBLANK(F6988),SUM(LEN(C6988),LEN(D6988))=0),AND(NOT(E6988="Unknown"),ISBLANK(J6988)),AND(NOT(O6988="Unknown"),ISBLANK(R6988))),"Missing Information", _xlfn._xlws.FILTER(_xlfn._xlws.FILTER(Table15[],(Table15[System-Owned Portion]&amp;Table15[If Material Anything Other than "Lead" in Column E,
Was Material Ever Previously Lead?]&amp;Table15[Customer-Owned Portion])=(E6988&amp;G6988&amp;O6988),""),{0,0,0,1})))</f>
        <v/>
      </c>
      <c r="X6988"/>
    </row>
    <row r="6989" spans="2:24" x14ac:dyDescent="0.35">
      <c r="B6989" s="208"/>
      <c r="C6989" s="33"/>
      <c r="D6989" s="33"/>
      <c r="E6989" s="47"/>
      <c r="F6989" s="46"/>
      <c r="G6989" s="95"/>
      <c r="H6989" s="33"/>
      <c r="I6989" s="33"/>
      <c r="J6989" s="95"/>
      <c r="K6989" s="33"/>
      <c r="L6989" s="33"/>
      <c r="M6989" s="232"/>
      <c r="N6989" s="210"/>
      <c r="O6989" s="120"/>
      <c r="P6989" s="46"/>
      <c r="Q6989" s="33"/>
      <c r="R6989" s="95"/>
      <c r="S6989" s="33"/>
      <c r="T6989" s="33"/>
      <c r="U6989" s="232"/>
      <c r="V6989" s="213"/>
      <c r="W6989" s="202" t="str" cm="1">
        <f t="array" ref="W6989">IF(SUM(LEN(B6989:V6989))=0,"",IF(OR(OR(ISBLANK(F6989),SUM(LEN(C6989),LEN(D6989))=0),AND(NOT(E6989="Unknown"),ISBLANK(J6989)),AND(NOT(O6989="Unknown"),ISBLANK(R6989))),"Missing Information", _xlfn._xlws.FILTER(_xlfn._xlws.FILTER(Table15[],(Table15[System-Owned Portion]&amp;Table15[If Material Anything Other than "Lead" in Column E,
Was Material Ever Previously Lead?]&amp;Table15[Customer-Owned Portion])=(E6989&amp;G6989&amp;O6989),""),{0,0,0,1})))</f>
        <v/>
      </c>
      <c r="X6989"/>
    </row>
    <row r="6990" spans="2:24" x14ac:dyDescent="0.35">
      <c r="B6990" s="208"/>
      <c r="C6990" s="33"/>
      <c r="D6990" s="33"/>
      <c r="E6990" s="47"/>
      <c r="F6990" s="46"/>
      <c r="G6990" s="95"/>
      <c r="H6990" s="33"/>
      <c r="I6990" s="33"/>
      <c r="J6990" s="95"/>
      <c r="K6990" s="33"/>
      <c r="L6990" s="33"/>
      <c r="M6990" s="232"/>
      <c r="N6990" s="210"/>
      <c r="O6990" s="120"/>
      <c r="P6990" s="46"/>
      <c r="Q6990" s="33"/>
      <c r="R6990" s="95"/>
      <c r="S6990" s="33"/>
      <c r="T6990" s="33"/>
      <c r="U6990" s="232"/>
      <c r="V6990" s="213"/>
      <c r="W6990" s="202" t="str" cm="1">
        <f t="array" ref="W6990">IF(SUM(LEN(B6990:V6990))=0,"",IF(OR(OR(ISBLANK(F6990),SUM(LEN(C6990),LEN(D6990))=0),AND(NOT(E6990="Unknown"),ISBLANK(J6990)),AND(NOT(O6990="Unknown"),ISBLANK(R6990))),"Missing Information", _xlfn._xlws.FILTER(_xlfn._xlws.FILTER(Table15[],(Table15[System-Owned Portion]&amp;Table15[If Material Anything Other than "Lead" in Column E,
Was Material Ever Previously Lead?]&amp;Table15[Customer-Owned Portion])=(E6990&amp;G6990&amp;O6990),""),{0,0,0,1})))</f>
        <v/>
      </c>
      <c r="X6990"/>
    </row>
    <row r="6991" spans="2:24" x14ac:dyDescent="0.35">
      <c r="B6991" s="208"/>
      <c r="C6991" s="33"/>
      <c r="D6991" s="33"/>
      <c r="E6991" s="47"/>
      <c r="F6991" s="46"/>
      <c r="G6991" s="95"/>
      <c r="H6991" s="33"/>
      <c r="I6991" s="33"/>
      <c r="J6991" s="95"/>
      <c r="K6991" s="33"/>
      <c r="L6991" s="33"/>
      <c r="M6991" s="232"/>
      <c r="N6991" s="210"/>
      <c r="O6991" s="120"/>
      <c r="P6991" s="46"/>
      <c r="Q6991" s="33"/>
      <c r="R6991" s="95"/>
      <c r="S6991" s="33"/>
      <c r="T6991" s="33"/>
      <c r="U6991" s="232"/>
      <c r="V6991" s="213"/>
      <c r="W6991" s="202" t="str" cm="1">
        <f t="array" ref="W6991">IF(SUM(LEN(B6991:V6991))=0,"",IF(OR(OR(ISBLANK(F6991),SUM(LEN(C6991),LEN(D6991))=0),AND(NOT(E6991="Unknown"),ISBLANK(J6991)),AND(NOT(O6991="Unknown"),ISBLANK(R6991))),"Missing Information", _xlfn._xlws.FILTER(_xlfn._xlws.FILTER(Table15[],(Table15[System-Owned Portion]&amp;Table15[If Material Anything Other than "Lead" in Column E,
Was Material Ever Previously Lead?]&amp;Table15[Customer-Owned Portion])=(E6991&amp;G6991&amp;O6991),""),{0,0,0,1})))</f>
        <v/>
      </c>
      <c r="X6991"/>
    </row>
    <row r="6992" spans="2:24" x14ac:dyDescent="0.35">
      <c r="B6992" s="208"/>
      <c r="C6992" s="33"/>
      <c r="D6992" s="33"/>
      <c r="E6992" s="47"/>
      <c r="F6992" s="46"/>
      <c r="G6992" s="95"/>
      <c r="H6992" s="33"/>
      <c r="I6992" s="33"/>
      <c r="J6992" s="95"/>
      <c r="K6992" s="33"/>
      <c r="L6992" s="33"/>
      <c r="M6992" s="232"/>
      <c r="N6992" s="210"/>
      <c r="O6992" s="120"/>
      <c r="P6992" s="46"/>
      <c r="Q6992" s="33"/>
      <c r="R6992" s="95"/>
      <c r="S6992" s="33"/>
      <c r="T6992" s="33"/>
      <c r="U6992" s="232"/>
      <c r="V6992" s="213"/>
      <c r="W6992" s="202" t="str" cm="1">
        <f t="array" ref="W6992">IF(SUM(LEN(B6992:V6992))=0,"",IF(OR(OR(ISBLANK(F6992),SUM(LEN(C6992),LEN(D6992))=0),AND(NOT(E6992="Unknown"),ISBLANK(J6992)),AND(NOT(O6992="Unknown"),ISBLANK(R6992))),"Missing Information", _xlfn._xlws.FILTER(_xlfn._xlws.FILTER(Table15[],(Table15[System-Owned Portion]&amp;Table15[If Material Anything Other than "Lead" in Column E,
Was Material Ever Previously Lead?]&amp;Table15[Customer-Owned Portion])=(E6992&amp;G6992&amp;O6992),""),{0,0,0,1})))</f>
        <v/>
      </c>
      <c r="X6992"/>
    </row>
    <row r="6993" spans="2:24" x14ac:dyDescent="0.35">
      <c r="B6993" s="208"/>
      <c r="C6993" s="33"/>
      <c r="D6993" s="33"/>
      <c r="E6993" s="47"/>
      <c r="F6993" s="46"/>
      <c r="G6993" s="95"/>
      <c r="H6993" s="33"/>
      <c r="I6993" s="33"/>
      <c r="J6993" s="95"/>
      <c r="K6993" s="33"/>
      <c r="L6993" s="33"/>
      <c r="M6993" s="232"/>
      <c r="N6993" s="210"/>
      <c r="O6993" s="120"/>
      <c r="P6993" s="46"/>
      <c r="Q6993" s="33"/>
      <c r="R6993" s="95"/>
      <c r="S6993" s="33"/>
      <c r="T6993" s="33"/>
      <c r="U6993" s="232"/>
      <c r="V6993" s="213"/>
      <c r="W6993" s="202" t="str" cm="1">
        <f t="array" ref="W6993">IF(SUM(LEN(B6993:V6993))=0,"",IF(OR(OR(ISBLANK(F6993),SUM(LEN(C6993),LEN(D6993))=0),AND(NOT(E6993="Unknown"),ISBLANK(J6993)),AND(NOT(O6993="Unknown"),ISBLANK(R6993))),"Missing Information", _xlfn._xlws.FILTER(_xlfn._xlws.FILTER(Table15[],(Table15[System-Owned Portion]&amp;Table15[If Material Anything Other than "Lead" in Column E,
Was Material Ever Previously Lead?]&amp;Table15[Customer-Owned Portion])=(E6993&amp;G6993&amp;O6993),""),{0,0,0,1})))</f>
        <v/>
      </c>
      <c r="X6993"/>
    </row>
    <row r="6994" spans="2:24" x14ac:dyDescent="0.35">
      <c r="B6994" s="208"/>
      <c r="C6994" s="33"/>
      <c r="D6994" s="33"/>
      <c r="E6994" s="47"/>
      <c r="F6994" s="46"/>
      <c r="G6994" s="95"/>
      <c r="H6994" s="33"/>
      <c r="I6994" s="33"/>
      <c r="J6994" s="95"/>
      <c r="K6994" s="33"/>
      <c r="L6994" s="33"/>
      <c r="M6994" s="232"/>
      <c r="N6994" s="210"/>
      <c r="O6994" s="120"/>
      <c r="P6994" s="46"/>
      <c r="Q6994" s="33"/>
      <c r="R6994" s="95"/>
      <c r="S6994" s="33"/>
      <c r="T6994" s="33"/>
      <c r="U6994" s="232"/>
      <c r="V6994" s="213"/>
      <c r="W6994" s="202" t="str" cm="1">
        <f t="array" ref="W6994">IF(SUM(LEN(B6994:V6994))=0,"",IF(OR(OR(ISBLANK(F6994),SUM(LEN(C6994),LEN(D6994))=0),AND(NOT(E6994="Unknown"),ISBLANK(J6994)),AND(NOT(O6994="Unknown"),ISBLANK(R6994))),"Missing Information", _xlfn._xlws.FILTER(_xlfn._xlws.FILTER(Table15[],(Table15[System-Owned Portion]&amp;Table15[If Material Anything Other than "Lead" in Column E,
Was Material Ever Previously Lead?]&amp;Table15[Customer-Owned Portion])=(E6994&amp;G6994&amp;O6994),""),{0,0,0,1})))</f>
        <v/>
      </c>
      <c r="X6994"/>
    </row>
    <row r="6995" spans="2:24" x14ac:dyDescent="0.35">
      <c r="B6995" s="208"/>
      <c r="C6995" s="33"/>
      <c r="D6995" s="33"/>
      <c r="E6995" s="47"/>
      <c r="F6995" s="46"/>
      <c r="G6995" s="95"/>
      <c r="H6995" s="33"/>
      <c r="I6995" s="33"/>
      <c r="J6995" s="95"/>
      <c r="K6995" s="33"/>
      <c r="L6995" s="33"/>
      <c r="M6995" s="232"/>
      <c r="N6995" s="210"/>
      <c r="O6995" s="120"/>
      <c r="P6995" s="46"/>
      <c r="Q6995" s="33"/>
      <c r="R6995" s="95"/>
      <c r="S6995" s="33"/>
      <c r="T6995" s="33"/>
      <c r="U6995" s="232"/>
      <c r="V6995" s="213"/>
      <c r="W6995" s="202" t="str" cm="1">
        <f t="array" ref="W6995">IF(SUM(LEN(B6995:V6995))=0,"",IF(OR(OR(ISBLANK(F6995),SUM(LEN(C6995),LEN(D6995))=0),AND(NOT(E6995="Unknown"),ISBLANK(J6995)),AND(NOT(O6995="Unknown"),ISBLANK(R6995))),"Missing Information", _xlfn._xlws.FILTER(_xlfn._xlws.FILTER(Table15[],(Table15[System-Owned Portion]&amp;Table15[If Material Anything Other than "Lead" in Column E,
Was Material Ever Previously Lead?]&amp;Table15[Customer-Owned Portion])=(E6995&amp;G6995&amp;O6995),""),{0,0,0,1})))</f>
        <v/>
      </c>
      <c r="X6995"/>
    </row>
    <row r="6996" spans="2:24" x14ac:dyDescent="0.35">
      <c r="B6996" s="208"/>
      <c r="C6996" s="33"/>
      <c r="D6996" s="33"/>
      <c r="E6996" s="47"/>
      <c r="F6996" s="46"/>
      <c r="G6996" s="95"/>
      <c r="H6996" s="33"/>
      <c r="I6996" s="33"/>
      <c r="J6996" s="95"/>
      <c r="K6996" s="33"/>
      <c r="L6996" s="33"/>
      <c r="M6996" s="232"/>
      <c r="N6996" s="210"/>
      <c r="O6996" s="120"/>
      <c r="P6996" s="46"/>
      <c r="Q6996" s="33"/>
      <c r="R6996" s="95"/>
      <c r="S6996" s="33"/>
      <c r="T6996" s="33"/>
      <c r="U6996" s="232"/>
      <c r="V6996" s="213"/>
      <c r="W6996" s="202" t="str" cm="1">
        <f t="array" ref="W6996">IF(SUM(LEN(B6996:V6996))=0,"",IF(OR(OR(ISBLANK(F6996),SUM(LEN(C6996),LEN(D6996))=0),AND(NOT(E6996="Unknown"),ISBLANK(J6996)),AND(NOT(O6996="Unknown"),ISBLANK(R6996))),"Missing Information", _xlfn._xlws.FILTER(_xlfn._xlws.FILTER(Table15[],(Table15[System-Owned Portion]&amp;Table15[If Material Anything Other than "Lead" in Column E,
Was Material Ever Previously Lead?]&amp;Table15[Customer-Owned Portion])=(E6996&amp;G6996&amp;O6996),""),{0,0,0,1})))</f>
        <v/>
      </c>
      <c r="X6996"/>
    </row>
    <row r="6997" spans="2:24" x14ac:dyDescent="0.35">
      <c r="B6997" s="208"/>
      <c r="C6997" s="33"/>
      <c r="D6997" s="33"/>
      <c r="E6997" s="47"/>
      <c r="F6997" s="46"/>
      <c r="G6997" s="95"/>
      <c r="H6997" s="33"/>
      <c r="I6997" s="33"/>
      <c r="J6997" s="95"/>
      <c r="K6997" s="33"/>
      <c r="L6997" s="33"/>
      <c r="M6997" s="232"/>
      <c r="N6997" s="210"/>
      <c r="O6997" s="120"/>
      <c r="P6997" s="46"/>
      <c r="Q6997" s="33"/>
      <c r="R6997" s="95"/>
      <c r="S6997" s="33"/>
      <c r="T6997" s="33"/>
      <c r="U6997" s="232"/>
      <c r="V6997" s="213"/>
      <c r="W6997" s="202" t="str" cm="1">
        <f t="array" ref="W6997">IF(SUM(LEN(B6997:V6997))=0,"",IF(OR(OR(ISBLANK(F6997),SUM(LEN(C6997),LEN(D6997))=0),AND(NOT(E6997="Unknown"),ISBLANK(J6997)),AND(NOT(O6997="Unknown"),ISBLANK(R6997))),"Missing Information", _xlfn._xlws.FILTER(_xlfn._xlws.FILTER(Table15[],(Table15[System-Owned Portion]&amp;Table15[If Material Anything Other than "Lead" in Column E,
Was Material Ever Previously Lead?]&amp;Table15[Customer-Owned Portion])=(E6997&amp;G6997&amp;O6997),""),{0,0,0,1})))</f>
        <v/>
      </c>
      <c r="X6997"/>
    </row>
    <row r="6998" spans="2:24" x14ac:dyDescent="0.35">
      <c r="B6998" s="208"/>
      <c r="C6998" s="33"/>
      <c r="D6998" s="33"/>
      <c r="E6998" s="47"/>
      <c r="F6998" s="46"/>
      <c r="G6998" s="95"/>
      <c r="H6998" s="33"/>
      <c r="I6998" s="33"/>
      <c r="J6998" s="95"/>
      <c r="K6998" s="33"/>
      <c r="L6998" s="33"/>
      <c r="M6998" s="232"/>
      <c r="N6998" s="210"/>
      <c r="O6998" s="120"/>
      <c r="P6998" s="46"/>
      <c r="Q6998" s="33"/>
      <c r="R6998" s="95"/>
      <c r="S6998" s="33"/>
      <c r="T6998" s="33"/>
      <c r="U6998" s="232"/>
      <c r="V6998" s="213"/>
      <c r="W6998" s="202" t="str" cm="1">
        <f t="array" ref="W6998">IF(SUM(LEN(B6998:V6998))=0,"",IF(OR(OR(ISBLANK(F6998),SUM(LEN(C6998),LEN(D6998))=0),AND(NOT(E6998="Unknown"),ISBLANK(J6998)),AND(NOT(O6998="Unknown"),ISBLANK(R6998))),"Missing Information", _xlfn._xlws.FILTER(_xlfn._xlws.FILTER(Table15[],(Table15[System-Owned Portion]&amp;Table15[If Material Anything Other than "Lead" in Column E,
Was Material Ever Previously Lead?]&amp;Table15[Customer-Owned Portion])=(E6998&amp;G6998&amp;O6998),""),{0,0,0,1})))</f>
        <v/>
      </c>
      <c r="X6998"/>
    </row>
    <row r="6999" spans="2:24" x14ac:dyDescent="0.35">
      <c r="B6999" s="208"/>
      <c r="C6999" s="33"/>
      <c r="D6999" s="33"/>
      <c r="E6999" s="47"/>
      <c r="F6999" s="46"/>
      <c r="G6999" s="95"/>
      <c r="H6999" s="33"/>
      <c r="I6999" s="33"/>
      <c r="J6999" s="95"/>
      <c r="K6999" s="33"/>
      <c r="L6999" s="33"/>
      <c r="M6999" s="232"/>
      <c r="N6999" s="210"/>
      <c r="O6999" s="120"/>
      <c r="P6999" s="46"/>
      <c r="Q6999" s="33"/>
      <c r="R6999" s="95"/>
      <c r="S6999" s="33"/>
      <c r="T6999" s="33"/>
      <c r="U6999" s="232"/>
      <c r="V6999" s="213"/>
      <c r="W6999" s="202" t="str" cm="1">
        <f t="array" ref="W6999">IF(SUM(LEN(B6999:V6999))=0,"",IF(OR(OR(ISBLANK(F6999),SUM(LEN(C6999),LEN(D6999))=0),AND(NOT(E6999="Unknown"),ISBLANK(J6999)),AND(NOT(O6999="Unknown"),ISBLANK(R6999))),"Missing Information", _xlfn._xlws.FILTER(_xlfn._xlws.FILTER(Table15[],(Table15[System-Owned Portion]&amp;Table15[If Material Anything Other than "Lead" in Column E,
Was Material Ever Previously Lead?]&amp;Table15[Customer-Owned Portion])=(E6999&amp;G6999&amp;O6999),""),{0,0,0,1})))</f>
        <v/>
      </c>
      <c r="X6999"/>
    </row>
    <row r="7000" spans="2:24" x14ac:dyDescent="0.35">
      <c r="B7000" s="208"/>
      <c r="C7000" s="33"/>
      <c r="D7000" s="33"/>
      <c r="E7000" s="47"/>
      <c r="F7000" s="46"/>
      <c r="G7000" s="95"/>
      <c r="H7000" s="33"/>
      <c r="I7000" s="33"/>
      <c r="J7000" s="95"/>
      <c r="K7000" s="33"/>
      <c r="L7000" s="33"/>
      <c r="M7000" s="232"/>
      <c r="N7000" s="210"/>
      <c r="O7000" s="120"/>
      <c r="P7000" s="46"/>
      <c r="Q7000" s="33"/>
      <c r="R7000" s="95"/>
      <c r="S7000" s="33"/>
      <c r="T7000" s="33"/>
      <c r="U7000" s="232"/>
      <c r="V7000" s="213"/>
      <c r="W7000" s="202" t="str" cm="1">
        <f t="array" ref="W7000">IF(SUM(LEN(B7000:V7000))=0,"",IF(OR(OR(ISBLANK(F7000),SUM(LEN(C7000),LEN(D7000))=0),AND(NOT(E7000="Unknown"),ISBLANK(J7000)),AND(NOT(O7000="Unknown"),ISBLANK(R7000))),"Missing Information", _xlfn._xlws.FILTER(_xlfn._xlws.FILTER(Table15[],(Table15[System-Owned Portion]&amp;Table15[If Material Anything Other than "Lead" in Column E,
Was Material Ever Previously Lead?]&amp;Table15[Customer-Owned Portion])=(E7000&amp;G7000&amp;O7000),""),{0,0,0,1})))</f>
        <v/>
      </c>
      <c r="X7000"/>
    </row>
    <row r="7001" spans="2:24" x14ac:dyDescent="0.35">
      <c r="B7001" s="208"/>
      <c r="C7001" s="33"/>
      <c r="D7001" s="33"/>
      <c r="E7001" s="47"/>
      <c r="F7001" s="46"/>
      <c r="G7001" s="95"/>
      <c r="H7001" s="33"/>
      <c r="I7001" s="33"/>
      <c r="J7001" s="95"/>
      <c r="K7001" s="33"/>
      <c r="L7001" s="33"/>
      <c r="M7001" s="232"/>
      <c r="N7001" s="210"/>
      <c r="O7001" s="120"/>
      <c r="P7001" s="46"/>
      <c r="Q7001" s="33"/>
      <c r="R7001" s="95"/>
      <c r="S7001" s="33"/>
      <c r="T7001" s="33"/>
      <c r="U7001" s="232"/>
      <c r="V7001" s="213"/>
      <c r="W7001" s="202" t="str" cm="1">
        <f t="array" ref="W7001">IF(SUM(LEN(B7001:V7001))=0,"",IF(OR(OR(ISBLANK(F7001),SUM(LEN(C7001),LEN(D7001))=0),AND(NOT(E7001="Unknown"),ISBLANK(J7001)),AND(NOT(O7001="Unknown"),ISBLANK(R7001))),"Missing Information", _xlfn._xlws.FILTER(_xlfn._xlws.FILTER(Table15[],(Table15[System-Owned Portion]&amp;Table15[If Material Anything Other than "Lead" in Column E,
Was Material Ever Previously Lead?]&amp;Table15[Customer-Owned Portion])=(E7001&amp;G7001&amp;O7001),""),{0,0,0,1})))</f>
        <v/>
      </c>
      <c r="X7001"/>
    </row>
    <row r="7002" spans="2:24" x14ac:dyDescent="0.35">
      <c r="B7002" s="208"/>
      <c r="C7002" s="33"/>
      <c r="D7002" s="33"/>
      <c r="E7002" s="47"/>
      <c r="F7002" s="46"/>
      <c r="G7002" s="95"/>
      <c r="H7002" s="33"/>
      <c r="I7002" s="33"/>
      <c r="J7002" s="95"/>
      <c r="K7002" s="33"/>
      <c r="L7002" s="33"/>
      <c r="M7002" s="232"/>
      <c r="N7002" s="210"/>
      <c r="O7002" s="120"/>
      <c r="P7002" s="46"/>
      <c r="Q7002" s="33"/>
      <c r="R7002" s="95"/>
      <c r="S7002" s="33"/>
      <c r="T7002" s="33"/>
      <c r="U7002" s="232"/>
      <c r="V7002" s="213"/>
      <c r="W7002" s="202" t="str" cm="1">
        <f t="array" ref="W7002">IF(SUM(LEN(B7002:V7002))=0,"",IF(OR(OR(ISBLANK(F7002),SUM(LEN(C7002),LEN(D7002))=0),AND(NOT(E7002="Unknown"),ISBLANK(J7002)),AND(NOT(O7002="Unknown"),ISBLANK(R7002))),"Missing Information", _xlfn._xlws.FILTER(_xlfn._xlws.FILTER(Table15[],(Table15[System-Owned Portion]&amp;Table15[If Material Anything Other than "Lead" in Column E,
Was Material Ever Previously Lead?]&amp;Table15[Customer-Owned Portion])=(E7002&amp;G7002&amp;O7002),""),{0,0,0,1})))</f>
        <v/>
      </c>
      <c r="X7002"/>
    </row>
    <row r="7003" spans="2:24" x14ac:dyDescent="0.35">
      <c r="B7003" s="208"/>
      <c r="C7003" s="33"/>
      <c r="D7003" s="33"/>
      <c r="E7003" s="47"/>
      <c r="F7003" s="46"/>
      <c r="G7003" s="95"/>
      <c r="H7003" s="33"/>
      <c r="I7003" s="33"/>
      <c r="J7003" s="95"/>
      <c r="K7003" s="33"/>
      <c r="L7003" s="33"/>
      <c r="M7003" s="232"/>
      <c r="N7003" s="210"/>
      <c r="O7003" s="120"/>
      <c r="P7003" s="46"/>
      <c r="Q7003" s="33"/>
      <c r="R7003" s="95"/>
      <c r="S7003" s="33"/>
      <c r="T7003" s="33"/>
      <c r="U7003" s="232"/>
      <c r="V7003" s="213"/>
      <c r="W7003" s="202" t="str" cm="1">
        <f t="array" ref="W7003">IF(SUM(LEN(B7003:V7003))=0,"",IF(OR(OR(ISBLANK(F7003),SUM(LEN(C7003),LEN(D7003))=0),AND(NOT(E7003="Unknown"),ISBLANK(J7003)),AND(NOT(O7003="Unknown"),ISBLANK(R7003))),"Missing Information", _xlfn._xlws.FILTER(_xlfn._xlws.FILTER(Table15[],(Table15[System-Owned Portion]&amp;Table15[If Material Anything Other than "Lead" in Column E,
Was Material Ever Previously Lead?]&amp;Table15[Customer-Owned Portion])=(E7003&amp;G7003&amp;O7003),""),{0,0,0,1})))</f>
        <v/>
      </c>
      <c r="X7003"/>
    </row>
    <row r="7004" spans="2:24" x14ac:dyDescent="0.35">
      <c r="B7004" s="208"/>
      <c r="C7004" s="33"/>
      <c r="D7004" s="33"/>
      <c r="E7004" s="47"/>
      <c r="F7004" s="46"/>
      <c r="G7004" s="95"/>
      <c r="H7004" s="33"/>
      <c r="I7004" s="33"/>
      <c r="J7004" s="95"/>
      <c r="K7004" s="33"/>
      <c r="L7004" s="33"/>
      <c r="M7004" s="232"/>
      <c r="N7004" s="210"/>
      <c r="O7004" s="120"/>
      <c r="P7004" s="46"/>
      <c r="Q7004" s="33"/>
      <c r="R7004" s="95"/>
      <c r="S7004" s="33"/>
      <c r="T7004" s="33"/>
      <c r="U7004" s="232"/>
      <c r="V7004" s="213"/>
      <c r="W7004" s="202" t="str" cm="1">
        <f t="array" ref="W7004">IF(SUM(LEN(B7004:V7004))=0,"",IF(OR(OR(ISBLANK(F7004),SUM(LEN(C7004),LEN(D7004))=0),AND(NOT(E7004="Unknown"),ISBLANK(J7004)),AND(NOT(O7004="Unknown"),ISBLANK(R7004))),"Missing Information", _xlfn._xlws.FILTER(_xlfn._xlws.FILTER(Table15[],(Table15[System-Owned Portion]&amp;Table15[If Material Anything Other than "Lead" in Column E,
Was Material Ever Previously Lead?]&amp;Table15[Customer-Owned Portion])=(E7004&amp;G7004&amp;O7004),""),{0,0,0,1})))</f>
        <v/>
      </c>
      <c r="X7004"/>
    </row>
    <row r="7005" spans="2:24" x14ac:dyDescent="0.35">
      <c r="B7005" s="208"/>
      <c r="C7005" s="33"/>
      <c r="D7005" s="33"/>
      <c r="E7005" s="47"/>
      <c r="F7005" s="46"/>
      <c r="G7005" s="95"/>
      <c r="H7005" s="33"/>
      <c r="I7005" s="33"/>
      <c r="J7005" s="95"/>
      <c r="K7005" s="33"/>
      <c r="L7005" s="33"/>
      <c r="M7005" s="232"/>
      <c r="N7005" s="210"/>
      <c r="O7005" s="120"/>
      <c r="P7005" s="46"/>
      <c r="Q7005" s="33"/>
      <c r="R7005" s="95"/>
      <c r="S7005" s="33"/>
      <c r="T7005" s="33"/>
      <c r="U7005" s="232"/>
      <c r="V7005" s="213"/>
      <c r="W7005" s="202" t="str" cm="1">
        <f t="array" ref="W7005">IF(SUM(LEN(B7005:V7005))=0,"",IF(OR(OR(ISBLANK(F7005),SUM(LEN(C7005),LEN(D7005))=0),AND(NOT(E7005="Unknown"),ISBLANK(J7005)),AND(NOT(O7005="Unknown"),ISBLANK(R7005))),"Missing Information", _xlfn._xlws.FILTER(_xlfn._xlws.FILTER(Table15[],(Table15[System-Owned Portion]&amp;Table15[If Material Anything Other than "Lead" in Column E,
Was Material Ever Previously Lead?]&amp;Table15[Customer-Owned Portion])=(E7005&amp;G7005&amp;O7005),""),{0,0,0,1})))</f>
        <v/>
      </c>
      <c r="X7005"/>
    </row>
    <row r="7006" spans="2:24" x14ac:dyDescent="0.35">
      <c r="B7006" s="208"/>
      <c r="C7006" s="33"/>
      <c r="D7006" s="33"/>
      <c r="E7006" s="47"/>
      <c r="F7006" s="46"/>
      <c r="G7006" s="95"/>
      <c r="H7006" s="33"/>
      <c r="I7006" s="33"/>
      <c r="J7006" s="95"/>
      <c r="K7006" s="33"/>
      <c r="L7006" s="33"/>
      <c r="M7006" s="232"/>
      <c r="N7006" s="210"/>
      <c r="O7006" s="120"/>
      <c r="P7006" s="46"/>
      <c r="Q7006" s="33"/>
      <c r="R7006" s="95"/>
      <c r="S7006" s="33"/>
      <c r="T7006" s="33"/>
      <c r="U7006" s="232"/>
      <c r="V7006" s="213"/>
      <c r="W7006" s="202" t="str" cm="1">
        <f t="array" ref="W7006">IF(SUM(LEN(B7006:V7006))=0,"",IF(OR(OR(ISBLANK(F7006),SUM(LEN(C7006),LEN(D7006))=0),AND(NOT(E7006="Unknown"),ISBLANK(J7006)),AND(NOT(O7006="Unknown"),ISBLANK(R7006))),"Missing Information", _xlfn._xlws.FILTER(_xlfn._xlws.FILTER(Table15[],(Table15[System-Owned Portion]&amp;Table15[If Material Anything Other than "Lead" in Column E,
Was Material Ever Previously Lead?]&amp;Table15[Customer-Owned Portion])=(E7006&amp;G7006&amp;O7006),""),{0,0,0,1})))</f>
        <v/>
      </c>
      <c r="X7006"/>
    </row>
    <row r="7007" spans="2:24" x14ac:dyDescent="0.35">
      <c r="B7007" s="208"/>
      <c r="C7007" s="33"/>
      <c r="D7007" s="33"/>
      <c r="E7007" s="47"/>
      <c r="F7007" s="46"/>
      <c r="G7007" s="95"/>
      <c r="H7007" s="33"/>
      <c r="I7007" s="33"/>
      <c r="J7007" s="95"/>
      <c r="K7007" s="33"/>
      <c r="L7007" s="33"/>
      <c r="M7007" s="232"/>
      <c r="N7007" s="210"/>
      <c r="O7007" s="120"/>
      <c r="P7007" s="46"/>
      <c r="Q7007" s="33"/>
      <c r="R7007" s="95"/>
      <c r="S7007" s="33"/>
      <c r="T7007" s="33"/>
      <c r="U7007" s="232"/>
      <c r="V7007" s="213"/>
      <c r="W7007" s="202" t="str" cm="1">
        <f t="array" ref="W7007">IF(SUM(LEN(B7007:V7007))=0,"",IF(OR(OR(ISBLANK(F7007),SUM(LEN(C7007),LEN(D7007))=0),AND(NOT(E7007="Unknown"),ISBLANK(J7007)),AND(NOT(O7007="Unknown"),ISBLANK(R7007))),"Missing Information", _xlfn._xlws.FILTER(_xlfn._xlws.FILTER(Table15[],(Table15[System-Owned Portion]&amp;Table15[If Material Anything Other than "Lead" in Column E,
Was Material Ever Previously Lead?]&amp;Table15[Customer-Owned Portion])=(E7007&amp;G7007&amp;O7007),""),{0,0,0,1})))</f>
        <v/>
      </c>
      <c r="X7007"/>
    </row>
    <row r="7008" spans="2:24" x14ac:dyDescent="0.35">
      <c r="B7008" s="208"/>
      <c r="C7008" s="33"/>
      <c r="D7008" s="33"/>
      <c r="E7008" s="47"/>
      <c r="F7008" s="46"/>
      <c r="G7008" s="95"/>
      <c r="H7008" s="33"/>
      <c r="I7008" s="33"/>
      <c r="J7008" s="95"/>
      <c r="K7008" s="33"/>
      <c r="L7008" s="33"/>
      <c r="M7008" s="232"/>
      <c r="N7008" s="210"/>
      <c r="O7008" s="120"/>
      <c r="P7008" s="46"/>
      <c r="Q7008" s="33"/>
      <c r="R7008" s="95"/>
      <c r="S7008" s="33"/>
      <c r="T7008" s="33"/>
      <c r="U7008" s="232"/>
      <c r="V7008" s="213"/>
      <c r="W7008" s="202" t="str" cm="1">
        <f t="array" ref="W7008">IF(SUM(LEN(B7008:V7008))=0,"",IF(OR(OR(ISBLANK(F7008),SUM(LEN(C7008),LEN(D7008))=0),AND(NOT(E7008="Unknown"),ISBLANK(J7008)),AND(NOT(O7008="Unknown"),ISBLANK(R7008))),"Missing Information", _xlfn._xlws.FILTER(_xlfn._xlws.FILTER(Table15[],(Table15[System-Owned Portion]&amp;Table15[If Material Anything Other than "Lead" in Column E,
Was Material Ever Previously Lead?]&amp;Table15[Customer-Owned Portion])=(E7008&amp;G7008&amp;O7008),""),{0,0,0,1})))</f>
        <v/>
      </c>
      <c r="X7008"/>
    </row>
    <row r="7009" spans="2:24" x14ac:dyDescent="0.35">
      <c r="B7009" s="208"/>
      <c r="C7009" s="33"/>
      <c r="D7009" s="33"/>
      <c r="E7009" s="47"/>
      <c r="F7009" s="46"/>
      <c r="G7009" s="95"/>
      <c r="H7009" s="33"/>
      <c r="I7009" s="33"/>
      <c r="J7009" s="95"/>
      <c r="K7009" s="33"/>
      <c r="L7009" s="33"/>
      <c r="M7009" s="232"/>
      <c r="N7009" s="210"/>
      <c r="O7009" s="120"/>
      <c r="P7009" s="46"/>
      <c r="Q7009" s="33"/>
      <c r="R7009" s="95"/>
      <c r="S7009" s="33"/>
      <c r="T7009" s="33"/>
      <c r="U7009" s="232"/>
      <c r="V7009" s="213"/>
      <c r="W7009" s="202" t="str" cm="1">
        <f t="array" ref="W7009">IF(SUM(LEN(B7009:V7009))=0,"",IF(OR(OR(ISBLANK(F7009),SUM(LEN(C7009),LEN(D7009))=0),AND(NOT(E7009="Unknown"),ISBLANK(J7009)),AND(NOT(O7009="Unknown"),ISBLANK(R7009))),"Missing Information", _xlfn._xlws.FILTER(_xlfn._xlws.FILTER(Table15[],(Table15[System-Owned Portion]&amp;Table15[If Material Anything Other than "Lead" in Column E,
Was Material Ever Previously Lead?]&amp;Table15[Customer-Owned Portion])=(E7009&amp;G7009&amp;O7009),""),{0,0,0,1})))</f>
        <v/>
      </c>
      <c r="X7009"/>
    </row>
    <row r="7010" spans="2:24" x14ac:dyDescent="0.35">
      <c r="B7010" s="208"/>
      <c r="C7010" s="33"/>
      <c r="D7010" s="33"/>
      <c r="E7010" s="47"/>
      <c r="F7010" s="46"/>
      <c r="G7010" s="95"/>
      <c r="H7010" s="33"/>
      <c r="I7010" s="33"/>
      <c r="J7010" s="95"/>
      <c r="K7010" s="33"/>
      <c r="L7010" s="33"/>
      <c r="M7010" s="232"/>
      <c r="N7010" s="210"/>
      <c r="O7010" s="120"/>
      <c r="P7010" s="46"/>
      <c r="Q7010" s="33"/>
      <c r="R7010" s="95"/>
      <c r="S7010" s="33"/>
      <c r="T7010" s="33"/>
      <c r="U7010" s="232"/>
      <c r="V7010" s="213"/>
      <c r="W7010" s="202" t="str" cm="1">
        <f t="array" ref="W7010">IF(SUM(LEN(B7010:V7010))=0,"",IF(OR(OR(ISBLANK(F7010),SUM(LEN(C7010),LEN(D7010))=0),AND(NOT(E7010="Unknown"),ISBLANK(J7010)),AND(NOT(O7010="Unknown"),ISBLANK(R7010))),"Missing Information", _xlfn._xlws.FILTER(_xlfn._xlws.FILTER(Table15[],(Table15[System-Owned Portion]&amp;Table15[If Material Anything Other than "Lead" in Column E,
Was Material Ever Previously Lead?]&amp;Table15[Customer-Owned Portion])=(E7010&amp;G7010&amp;O7010),""),{0,0,0,1})))</f>
        <v/>
      </c>
      <c r="X7010"/>
    </row>
    <row r="7011" spans="2:24" x14ac:dyDescent="0.35">
      <c r="B7011" s="208"/>
      <c r="C7011" s="33"/>
      <c r="D7011" s="33"/>
      <c r="E7011" s="47"/>
      <c r="F7011" s="46"/>
      <c r="G7011" s="95"/>
      <c r="H7011" s="33"/>
      <c r="I7011" s="33"/>
      <c r="J7011" s="95"/>
      <c r="K7011" s="33"/>
      <c r="L7011" s="33"/>
      <c r="M7011" s="232"/>
      <c r="N7011" s="210"/>
      <c r="O7011" s="120"/>
      <c r="P7011" s="46"/>
      <c r="Q7011" s="33"/>
      <c r="R7011" s="95"/>
      <c r="S7011" s="33"/>
      <c r="T7011" s="33"/>
      <c r="U7011" s="232"/>
      <c r="V7011" s="213"/>
      <c r="W7011" s="202" t="str" cm="1">
        <f t="array" ref="W7011">IF(SUM(LEN(B7011:V7011))=0,"",IF(OR(OR(ISBLANK(F7011),SUM(LEN(C7011),LEN(D7011))=0),AND(NOT(E7011="Unknown"),ISBLANK(J7011)),AND(NOT(O7011="Unknown"),ISBLANK(R7011))),"Missing Information", _xlfn._xlws.FILTER(_xlfn._xlws.FILTER(Table15[],(Table15[System-Owned Portion]&amp;Table15[If Material Anything Other than "Lead" in Column E,
Was Material Ever Previously Lead?]&amp;Table15[Customer-Owned Portion])=(E7011&amp;G7011&amp;O7011),""),{0,0,0,1})))</f>
        <v/>
      </c>
      <c r="X7011"/>
    </row>
    <row r="7012" spans="2:24" x14ac:dyDescent="0.35">
      <c r="B7012" s="208"/>
      <c r="C7012" s="33"/>
      <c r="D7012" s="33"/>
      <c r="E7012" s="47"/>
      <c r="F7012" s="46"/>
      <c r="G7012" s="95"/>
      <c r="H7012" s="33"/>
      <c r="I7012" s="33"/>
      <c r="J7012" s="95"/>
      <c r="K7012" s="33"/>
      <c r="L7012" s="33"/>
      <c r="M7012" s="232"/>
      <c r="N7012" s="210"/>
      <c r="O7012" s="120"/>
      <c r="P7012" s="46"/>
      <c r="Q7012" s="33"/>
      <c r="R7012" s="95"/>
      <c r="S7012" s="33"/>
      <c r="T7012" s="33"/>
      <c r="U7012" s="232"/>
      <c r="V7012" s="213"/>
      <c r="W7012" s="202" t="str" cm="1">
        <f t="array" ref="W7012">IF(SUM(LEN(B7012:V7012))=0,"",IF(OR(OR(ISBLANK(F7012),SUM(LEN(C7012),LEN(D7012))=0),AND(NOT(E7012="Unknown"),ISBLANK(J7012)),AND(NOT(O7012="Unknown"),ISBLANK(R7012))),"Missing Information", _xlfn._xlws.FILTER(_xlfn._xlws.FILTER(Table15[],(Table15[System-Owned Portion]&amp;Table15[If Material Anything Other than "Lead" in Column E,
Was Material Ever Previously Lead?]&amp;Table15[Customer-Owned Portion])=(E7012&amp;G7012&amp;O7012),""),{0,0,0,1})))</f>
        <v/>
      </c>
      <c r="X7012"/>
    </row>
    <row r="7013" spans="2:24" x14ac:dyDescent="0.35">
      <c r="B7013" s="208"/>
      <c r="C7013" s="33"/>
      <c r="D7013" s="33"/>
      <c r="E7013" s="47"/>
      <c r="F7013" s="46"/>
      <c r="G7013" s="95"/>
      <c r="H7013" s="33"/>
      <c r="I7013" s="33"/>
      <c r="J7013" s="95"/>
      <c r="K7013" s="33"/>
      <c r="L7013" s="33"/>
      <c r="M7013" s="232"/>
      <c r="N7013" s="210"/>
      <c r="O7013" s="120"/>
      <c r="P7013" s="46"/>
      <c r="Q7013" s="33"/>
      <c r="R7013" s="95"/>
      <c r="S7013" s="33"/>
      <c r="T7013" s="33"/>
      <c r="U7013" s="232"/>
      <c r="V7013" s="213"/>
      <c r="W7013" s="202" t="str" cm="1">
        <f t="array" ref="W7013">IF(SUM(LEN(B7013:V7013))=0,"",IF(OR(OR(ISBLANK(F7013),SUM(LEN(C7013),LEN(D7013))=0),AND(NOT(E7013="Unknown"),ISBLANK(J7013)),AND(NOT(O7013="Unknown"),ISBLANK(R7013))),"Missing Information", _xlfn._xlws.FILTER(_xlfn._xlws.FILTER(Table15[],(Table15[System-Owned Portion]&amp;Table15[If Material Anything Other than "Lead" in Column E,
Was Material Ever Previously Lead?]&amp;Table15[Customer-Owned Portion])=(E7013&amp;G7013&amp;O7013),""),{0,0,0,1})))</f>
        <v/>
      </c>
      <c r="X7013"/>
    </row>
    <row r="7014" spans="2:24" x14ac:dyDescent="0.35">
      <c r="B7014" s="208"/>
      <c r="C7014" s="33"/>
      <c r="D7014" s="33"/>
      <c r="E7014" s="47"/>
      <c r="F7014" s="46"/>
      <c r="G7014" s="95"/>
      <c r="H7014" s="33"/>
      <c r="I7014" s="33"/>
      <c r="J7014" s="95"/>
      <c r="K7014" s="33"/>
      <c r="L7014" s="33"/>
      <c r="M7014" s="232"/>
      <c r="N7014" s="210"/>
      <c r="O7014" s="120"/>
      <c r="P7014" s="46"/>
      <c r="Q7014" s="33"/>
      <c r="R7014" s="95"/>
      <c r="S7014" s="33"/>
      <c r="T7014" s="33"/>
      <c r="U7014" s="232"/>
      <c r="V7014" s="213"/>
      <c r="W7014" s="202" t="str" cm="1">
        <f t="array" ref="W7014">IF(SUM(LEN(B7014:V7014))=0,"",IF(OR(OR(ISBLANK(F7014),SUM(LEN(C7014),LEN(D7014))=0),AND(NOT(E7014="Unknown"),ISBLANK(J7014)),AND(NOT(O7014="Unknown"),ISBLANK(R7014))),"Missing Information", _xlfn._xlws.FILTER(_xlfn._xlws.FILTER(Table15[],(Table15[System-Owned Portion]&amp;Table15[If Material Anything Other than "Lead" in Column E,
Was Material Ever Previously Lead?]&amp;Table15[Customer-Owned Portion])=(E7014&amp;G7014&amp;O7014),""),{0,0,0,1})))</f>
        <v/>
      </c>
      <c r="X7014"/>
    </row>
    <row r="7015" spans="2:24" x14ac:dyDescent="0.35">
      <c r="B7015" s="208"/>
      <c r="C7015" s="33"/>
      <c r="D7015" s="33"/>
      <c r="E7015" s="47"/>
      <c r="F7015" s="46"/>
      <c r="G7015" s="95"/>
      <c r="H7015" s="33"/>
      <c r="I7015" s="33"/>
      <c r="J7015" s="95"/>
      <c r="K7015" s="33"/>
      <c r="L7015" s="33"/>
      <c r="M7015" s="232"/>
      <c r="N7015" s="210"/>
      <c r="O7015" s="120"/>
      <c r="P7015" s="46"/>
      <c r="Q7015" s="33"/>
      <c r="R7015" s="95"/>
      <c r="S7015" s="33"/>
      <c r="T7015" s="33"/>
      <c r="U7015" s="232"/>
      <c r="V7015" s="213"/>
      <c r="W7015" s="202" t="str" cm="1">
        <f t="array" ref="W7015">IF(SUM(LEN(B7015:V7015))=0,"",IF(OR(OR(ISBLANK(F7015),SUM(LEN(C7015),LEN(D7015))=0),AND(NOT(E7015="Unknown"),ISBLANK(J7015)),AND(NOT(O7015="Unknown"),ISBLANK(R7015))),"Missing Information", _xlfn._xlws.FILTER(_xlfn._xlws.FILTER(Table15[],(Table15[System-Owned Portion]&amp;Table15[If Material Anything Other than "Lead" in Column E,
Was Material Ever Previously Lead?]&amp;Table15[Customer-Owned Portion])=(E7015&amp;G7015&amp;O7015),""),{0,0,0,1})))</f>
        <v/>
      </c>
      <c r="X7015"/>
    </row>
    <row r="7016" spans="2:24" x14ac:dyDescent="0.35">
      <c r="B7016" s="208"/>
      <c r="C7016" s="33"/>
      <c r="D7016" s="33"/>
      <c r="E7016" s="47"/>
      <c r="F7016" s="46"/>
      <c r="G7016" s="95"/>
      <c r="H7016" s="33"/>
      <c r="I7016" s="33"/>
      <c r="J7016" s="95"/>
      <c r="K7016" s="33"/>
      <c r="L7016" s="33"/>
      <c r="M7016" s="232"/>
      <c r="N7016" s="210"/>
      <c r="O7016" s="120"/>
      <c r="P7016" s="46"/>
      <c r="Q7016" s="33"/>
      <c r="R7016" s="95"/>
      <c r="S7016" s="33"/>
      <c r="T7016" s="33"/>
      <c r="U7016" s="232"/>
      <c r="V7016" s="213"/>
      <c r="W7016" s="202" t="str" cm="1">
        <f t="array" ref="W7016">IF(SUM(LEN(B7016:V7016))=0,"",IF(OR(OR(ISBLANK(F7016),SUM(LEN(C7016),LEN(D7016))=0),AND(NOT(E7016="Unknown"),ISBLANK(J7016)),AND(NOT(O7016="Unknown"),ISBLANK(R7016))),"Missing Information", _xlfn._xlws.FILTER(_xlfn._xlws.FILTER(Table15[],(Table15[System-Owned Portion]&amp;Table15[If Material Anything Other than "Lead" in Column E,
Was Material Ever Previously Lead?]&amp;Table15[Customer-Owned Portion])=(E7016&amp;G7016&amp;O7016),""),{0,0,0,1})))</f>
        <v/>
      </c>
      <c r="X7016"/>
    </row>
    <row r="7017" spans="2:24" x14ac:dyDescent="0.35">
      <c r="B7017" s="208"/>
      <c r="C7017" s="33"/>
      <c r="D7017" s="33"/>
      <c r="E7017" s="47"/>
      <c r="F7017" s="46"/>
      <c r="G7017" s="95"/>
      <c r="H7017" s="33"/>
      <c r="I7017" s="33"/>
      <c r="J7017" s="95"/>
      <c r="K7017" s="33"/>
      <c r="L7017" s="33"/>
      <c r="M7017" s="232"/>
      <c r="N7017" s="210"/>
      <c r="O7017" s="120"/>
      <c r="P7017" s="46"/>
      <c r="Q7017" s="33"/>
      <c r="R7017" s="95"/>
      <c r="S7017" s="33"/>
      <c r="T7017" s="33"/>
      <c r="U7017" s="232"/>
      <c r="V7017" s="213"/>
      <c r="W7017" s="202" t="str" cm="1">
        <f t="array" ref="W7017">IF(SUM(LEN(B7017:V7017))=0,"",IF(OR(OR(ISBLANK(F7017),SUM(LEN(C7017),LEN(D7017))=0),AND(NOT(E7017="Unknown"),ISBLANK(J7017)),AND(NOT(O7017="Unknown"),ISBLANK(R7017))),"Missing Information", _xlfn._xlws.FILTER(_xlfn._xlws.FILTER(Table15[],(Table15[System-Owned Portion]&amp;Table15[If Material Anything Other than "Lead" in Column E,
Was Material Ever Previously Lead?]&amp;Table15[Customer-Owned Portion])=(E7017&amp;G7017&amp;O7017),""),{0,0,0,1})))</f>
        <v/>
      </c>
      <c r="X7017"/>
    </row>
    <row r="7018" spans="2:24" x14ac:dyDescent="0.35">
      <c r="B7018" s="208"/>
      <c r="C7018" s="33"/>
      <c r="D7018" s="33"/>
      <c r="E7018" s="47"/>
      <c r="F7018" s="46"/>
      <c r="G7018" s="95"/>
      <c r="H7018" s="33"/>
      <c r="I7018" s="33"/>
      <c r="J7018" s="95"/>
      <c r="K7018" s="33"/>
      <c r="L7018" s="33"/>
      <c r="M7018" s="232"/>
      <c r="N7018" s="210"/>
      <c r="O7018" s="120"/>
      <c r="P7018" s="46"/>
      <c r="Q7018" s="33"/>
      <c r="R7018" s="95"/>
      <c r="S7018" s="33"/>
      <c r="T7018" s="33"/>
      <c r="U7018" s="232"/>
      <c r="V7018" s="213"/>
      <c r="W7018" s="202" t="str" cm="1">
        <f t="array" ref="W7018">IF(SUM(LEN(B7018:V7018))=0,"",IF(OR(OR(ISBLANK(F7018),SUM(LEN(C7018),LEN(D7018))=0),AND(NOT(E7018="Unknown"),ISBLANK(J7018)),AND(NOT(O7018="Unknown"),ISBLANK(R7018))),"Missing Information", _xlfn._xlws.FILTER(_xlfn._xlws.FILTER(Table15[],(Table15[System-Owned Portion]&amp;Table15[If Material Anything Other than "Lead" in Column E,
Was Material Ever Previously Lead?]&amp;Table15[Customer-Owned Portion])=(E7018&amp;G7018&amp;O7018),""),{0,0,0,1})))</f>
        <v/>
      </c>
      <c r="X7018"/>
    </row>
    <row r="7019" spans="2:24" x14ac:dyDescent="0.35">
      <c r="B7019" s="208"/>
      <c r="C7019" s="33"/>
      <c r="D7019" s="33"/>
      <c r="E7019" s="47"/>
      <c r="F7019" s="46"/>
      <c r="G7019" s="95"/>
      <c r="H7019" s="33"/>
      <c r="I7019" s="33"/>
      <c r="J7019" s="95"/>
      <c r="K7019" s="33"/>
      <c r="L7019" s="33"/>
      <c r="M7019" s="232"/>
      <c r="N7019" s="210"/>
      <c r="O7019" s="120"/>
      <c r="P7019" s="46"/>
      <c r="Q7019" s="33"/>
      <c r="R7019" s="95"/>
      <c r="S7019" s="33"/>
      <c r="T7019" s="33"/>
      <c r="U7019" s="232"/>
      <c r="V7019" s="213"/>
      <c r="W7019" s="202" t="str" cm="1">
        <f t="array" ref="W7019">IF(SUM(LEN(B7019:V7019))=0,"",IF(OR(OR(ISBLANK(F7019),SUM(LEN(C7019),LEN(D7019))=0),AND(NOT(E7019="Unknown"),ISBLANK(J7019)),AND(NOT(O7019="Unknown"),ISBLANK(R7019))),"Missing Information", _xlfn._xlws.FILTER(_xlfn._xlws.FILTER(Table15[],(Table15[System-Owned Portion]&amp;Table15[If Material Anything Other than "Lead" in Column E,
Was Material Ever Previously Lead?]&amp;Table15[Customer-Owned Portion])=(E7019&amp;G7019&amp;O7019),""),{0,0,0,1})))</f>
        <v/>
      </c>
      <c r="X7019"/>
    </row>
    <row r="7020" spans="2:24" x14ac:dyDescent="0.35">
      <c r="B7020" s="208"/>
      <c r="C7020" s="33"/>
      <c r="D7020" s="33"/>
      <c r="E7020" s="47"/>
      <c r="F7020" s="46"/>
      <c r="G7020" s="95"/>
      <c r="H7020" s="33"/>
      <c r="I7020" s="33"/>
      <c r="J7020" s="95"/>
      <c r="K7020" s="33"/>
      <c r="L7020" s="33"/>
      <c r="M7020" s="232"/>
      <c r="N7020" s="210"/>
      <c r="O7020" s="120"/>
      <c r="P7020" s="46"/>
      <c r="Q7020" s="33"/>
      <c r="R7020" s="95"/>
      <c r="S7020" s="33"/>
      <c r="T7020" s="33"/>
      <c r="U7020" s="232"/>
      <c r="V7020" s="213"/>
      <c r="W7020" s="202" t="str" cm="1">
        <f t="array" ref="W7020">IF(SUM(LEN(B7020:V7020))=0,"",IF(OR(OR(ISBLANK(F7020),SUM(LEN(C7020),LEN(D7020))=0),AND(NOT(E7020="Unknown"),ISBLANK(J7020)),AND(NOT(O7020="Unknown"),ISBLANK(R7020))),"Missing Information", _xlfn._xlws.FILTER(_xlfn._xlws.FILTER(Table15[],(Table15[System-Owned Portion]&amp;Table15[If Material Anything Other than "Lead" in Column E,
Was Material Ever Previously Lead?]&amp;Table15[Customer-Owned Portion])=(E7020&amp;G7020&amp;O7020),""),{0,0,0,1})))</f>
        <v/>
      </c>
      <c r="X7020"/>
    </row>
    <row r="7021" spans="2:24" x14ac:dyDescent="0.35">
      <c r="B7021" s="208"/>
      <c r="C7021" s="33"/>
      <c r="D7021" s="33"/>
      <c r="E7021" s="47"/>
      <c r="F7021" s="46"/>
      <c r="G7021" s="95"/>
      <c r="H7021" s="33"/>
      <c r="I7021" s="33"/>
      <c r="J7021" s="95"/>
      <c r="K7021" s="33"/>
      <c r="L7021" s="33"/>
      <c r="M7021" s="232"/>
      <c r="N7021" s="210"/>
      <c r="O7021" s="120"/>
      <c r="P7021" s="46"/>
      <c r="Q7021" s="33"/>
      <c r="R7021" s="95"/>
      <c r="S7021" s="33"/>
      <c r="T7021" s="33"/>
      <c r="U7021" s="232"/>
      <c r="V7021" s="213"/>
      <c r="W7021" s="202" t="str" cm="1">
        <f t="array" ref="W7021">IF(SUM(LEN(B7021:V7021))=0,"",IF(OR(OR(ISBLANK(F7021),SUM(LEN(C7021),LEN(D7021))=0),AND(NOT(E7021="Unknown"),ISBLANK(J7021)),AND(NOT(O7021="Unknown"),ISBLANK(R7021))),"Missing Information", _xlfn._xlws.FILTER(_xlfn._xlws.FILTER(Table15[],(Table15[System-Owned Portion]&amp;Table15[If Material Anything Other than "Lead" in Column E,
Was Material Ever Previously Lead?]&amp;Table15[Customer-Owned Portion])=(E7021&amp;G7021&amp;O7021),""),{0,0,0,1})))</f>
        <v/>
      </c>
      <c r="X7021"/>
    </row>
    <row r="7022" spans="2:24" x14ac:dyDescent="0.35">
      <c r="B7022" s="208"/>
      <c r="C7022" s="33"/>
      <c r="D7022" s="33"/>
      <c r="E7022" s="47"/>
      <c r="F7022" s="46"/>
      <c r="G7022" s="95"/>
      <c r="H7022" s="33"/>
      <c r="I7022" s="33"/>
      <c r="J7022" s="95"/>
      <c r="K7022" s="33"/>
      <c r="L7022" s="33"/>
      <c r="M7022" s="232"/>
      <c r="N7022" s="210"/>
      <c r="O7022" s="120"/>
      <c r="P7022" s="46"/>
      <c r="Q7022" s="33"/>
      <c r="R7022" s="95"/>
      <c r="S7022" s="33"/>
      <c r="T7022" s="33"/>
      <c r="U7022" s="232"/>
      <c r="V7022" s="213"/>
      <c r="W7022" s="202" t="str" cm="1">
        <f t="array" ref="W7022">IF(SUM(LEN(B7022:V7022))=0,"",IF(OR(OR(ISBLANK(F7022),SUM(LEN(C7022),LEN(D7022))=0),AND(NOT(E7022="Unknown"),ISBLANK(J7022)),AND(NOT(O7022="Unknown"),ISBLANK(R7022))),"Missing Information", _xlfn._xlws.FILTER(_xlfn._xlws.FILTER(Table15[],(Table15[System-Owned Portion]&amp;Table15[If Material Anything Other than "Lead" in Column E,
Was Material Ever Previously Lead?]&amp;Table15[Customer-Owned Portion])=(E7022&amp;G7022&amp;O7022),""),{0,0,0,1})))</f>
        <v/>
      </c>
      <c r="X7022"/>
    </row>
    <row r="7023" spans="2:24" x14ac:dyDescent="0.35">
      <c r="B7023" s="208"/>
      <c r="C7023" s="33"/>
      <c r="D7023" s="33"/>
      <c r="E7023" s="47"/>
      <c r="F7023" s="46"/>
      <c r="G7023" s="95"/>
      <c r="H7023" s="33"/>
      <c r="I7023" s="33"/>
      <c r="J7023" s="95"/>
      <c r="K7023" s="33"/>
      <c r="L7023" s="33"/>
      <c r="M7023" s="232"/>
      <c r="N7023" s="210"/>
      <c r="O7023" s="120"/>
      <c r="P7023" s="46"/>
      <c r="Q7023" s="33"/>
      <c r="R7023" s="95"/>
      <c r="S7023" s="33"/>
      <c r="T7023" s="33"/>
      <c r="U7023" s="232"/>
      <c r="V7023" s="213"/>
      <c r="W7023" s="202" t="str" cm="1">
        <f t="array" ref="W7023">IF(SUM(LEN(B7023:V7023))=0,"",IF(OR(OR(ISBLANK(F7023),SUM(LEN(C7023),LEN(D7023))=0),AND(NOT(E7023="Unknown"),ISBLANK(J7023)),AND(NOT(O7023="Unknown"),ISBLANK(R7023))),"Missing Information", _xlfn._xlws.FILTER(_xlfn._xlws.FILTER(Table15[],(Table15[System-Owned Portion]&amp;Table15[If Material Anything Other than "Lead" in Column E,
Was Material Ever Previously Lead?]&amp;Table15[Customer-Owned Portion])=(E7023&amp;G7023&amp;O7023),""),{0,0,0,1})))</f>
        <v/>
      </c>
      <c r="X7023"/>
    </row>
    <row r="7024" spans="2:24" x14ac:dyDescent="0.35">
      <c r="B7024" s="208"/>
      <c r="C7024" s="33"/>
      <c r="D7024" s="33"/>
      <c r="E7024" s="47"/>
      <c r="F7024" s="46"/>
      <c r="G7024" s="95"/>
      <c r="H7024" s="33"/>
      <c r="I7024" s="33"/>
      <c r="J7024" s="95"/>
      <c r="K7024" s="33"/>
      <c r="L7024" s="33"/>
      <c r="M7024" s="232"/>
      <c r="N7024" s="210"/>
      <c r="O7024" s="120"/>
      <c r="P7024" s="46"/>
      <c r="Q7024" s="33"/>
      <c r="R7024" s="95"/>
      <c r="S7024" s="33"/>
      <c r="T7024" s="33"/>
      <c r="U7024" s="232"/>
      <c r="V7024" s="213"/>
      <c r="W7024" s="202" t="str" cm="1">
        <f t="array" ref="W7024">IF(SUM(LEN(B7024:V7024))=0,"",IF(OR(OR(ISBLANK(F7024),SUM(LEN(C7024),LEN(D7024))=0),AND(NOT(E7024="Unknown"),ISBLANK(J7024)),AND(NOT(O7024="Unknown"),ISBLANK(R7024))),"Missing Information", _xlfn._xlws.FILTER(_xlfn._xlws.FILTER(Table15[],(Table15[System-Owned Portion]&amp;Table15[If Material Anything Other than "Lead" in Column E,
Was Material Ever Previously Lead?]&amp;Table15[Customer-Owned Portion])=(E7024&amp;G7024&amp;O7024),""),{0,0,0,1})))</f>
        <v/>
      </c>
      <c r="X7024"/>
    </row>
    <row r="7025" spans="2:24" x14ac:dyDescent="0.35">
      <c r="B7025" s="208"/>
      <c r="C7025" s="33"/>
      <c r="D7025" s="33"/>
      <c r="E7025" s="47"/>
      <c r="F7025" s="46"/>
      <c r="G7025" s="95"/>
      <c r="H7025" s="33"/>
      <c r="I7025" s="33"/>
      <c r="J7025" s="95"/>
      <c r="K7025" s="33"/>
      <c r="L7025" s="33"/>
      <c r="M7025" s="232"/>
      <c r="N7025" s="210"/>
      <c r="O7025" s="120"/>
      <c r="P7025" s="46"/>
      <c r="Q7025" s="33"/>
      <c r="R7025" s="95"/>
      <c r="S7025" s="33"/>
      <c r="T7025" s="33"/>
      <c r="U7025" s="232"/>
      <c r="V7025" s="213"/>
      <c r="W7025" s="202" t="str" cm="1">
        <f t="array" ref="W7025">IF(SUM(LEN(B7025:V7025))=0,"",IF(OR(OR(ISBLANK(F7025),SUM(LEN(C7025),LEN(D7025))=0),AND(NOT(E7025="Unknown"),ISBLANK(J7025)),AND(NOT(O7025="Unknown"),ISBLANK(R7025))),"Missing Information", _xlfn._xlws.FILTER(_xlfn._xlws.FILTER(Table15[],(Table15[System-Owned Portion]&amp;Table15[If Material Anything Other than "Lead" in Column E,
Was Material Ever Previously Lead?]&amp;Table15[Customer-Owned Portion])=(E7025&amp;G7025&amp;O7025),""),{0,0,0,1})))</f>
        <v/>
      </c>
      <c r="X7025"/>
    </row>
    <row r="7026" spans="2:24" x14ac:dyDescent="0.35">
      <c r="B7026" s="208"/>
      <c r="C7026" s="33"/>
      <c r="D7026" s="33"/>
      <c r="E7026" s="47"/>
      <c r="F7026" s="46"/>
      <c r="G7026" s="95"/>
      <c r="H7026" s="33"/>
      <c r="I7026" s="33"/>
      <c r="J7026" s="95"/>
      <c r="K7026" s="33"/>
      <c r="L7026" s="33"/>
      <c r="M7026" s="232"/>
      <c r="N7026" s="210"/>
      <c r="O7026" s="120"/>
      <c r="P7026" s="46"/>
      <c r="Q7026" s="33"/>
      <c r="R7026" s="95"/>
      <c r="S7026" s="33"/>
      <c r="T7026" s="33"/>
      <c r="U7026" s="232"/>
      <c r="V7026" s="213"/>
      <c r="W7026" s="202" t="str" cm="1">
        <f t="array" ref="W7026">IF(SUM(LEN(B7026:V7026))=0,"",IF(OR(OR(ISBLANK(F7026),SUM(LEN(C7026),LEN(D7026))=0),AND(NOT(E7026="Unknown"),ISBLANK(J7026)),AND(NOT(O7026="Unknown"),ISBLANK(R7026))),"Missing Information", _xlfn._xlws.FILTER(_xlfn._xlws.FILTER(Table15[],(Table15[System-Owned Portion]&amp;Table15[If Material Anything Other than "Lead" in Column E,
Was Material Ever Previously Lead?]&amp;Table15[Customer-Owned Portion])=(E7026&amp;G7026&amp;O7026),""),{0,0,0,1})))</f>
        <v/>
      </c>
      <c r="X7026"/>
    </row>
    <row r="7027" spans="2:24" x14ac:dyDescent="0.35">
      <c r="B7027" s="208"/>
      <c r="C7027" s="33"/>
      <c r="D7027" s="33"/>
      <c r="E7027" s="47"/>
      <c r="F7027" s="46"/>
      <c r="G7027" s="95"/>
      <c r="H7027" s="33"/>
      <c r="I7027" s="33"/>
      <c r="J7027" s="95"/>
      <c r="K7027" s="33"/>
      <c r="L7027" s="33"/>
      <c r="M7027" s="232"/>
      <c r="N7027" s="210"/>
      <c r="O7027" s="120"/>
      <c r="P7027" s="46"/>
      <c r="Q7027" s="33"/>
      <c r="R7027" s="95"/>
      <c r="S7027" s="33"/>
      <c r="T7027" s="33"/>
      <c r="U7027" s="232"/>
      <c r="V7027" s="213"/>
      <c r="W7027" s="202" t="str" cm="1">
        <f t="array" ref="W7027">IF(SUM(LEN(B7027:V7027))=0,"",IF(OR(OR(ISBLANK(F7027),SUM(LEN(C7027),LEN(D7027))=0),AND(NOT(E7027="Unknown"),ISBLANK(J7027)),AND(NOT(O7027="Unknown"),ISBLANK(R7027))),"Missing Information", _xlfn._xlws.FILTER(_xlfn._xlws.FILTER(Table15[],(Table15[System-Owned Portion]&amp;Table15[If Material Anything Other than "Lead" in Column E,
Was Material Ever Previously Lead?]&amp;Table15[Customer-Owned Portion])=(E7027&amp;G7027&amp;O7027),""),{0,0,0,1})))</f>
        <v/>
      </c>
      <c r="X7027"/>
    </row>
    <row r="7028" spans="2:24" x14ac:dyDescent="0.35">
      <c r="B7028" s="208"/>
      <c r="C7028" s="33"/>
      <c r="D7028" s="33"/>
      <c r="E7028" s="47"/>
      <c r="F7028" s="46"/>
      <c r="G7028" s="95"/>
      <c r="H7028" s="33"/>
      <c r="I7028" s="33"/>
      <c r="J7028" s="95"/>
      <c r="K7028" s="33"/>
      <c r="L7028" s="33"/>
      <c r="M7028" s="232"/>
      <c r="N7028" s="210"/>
      <c r="O7028" s="120"/>
      <c r="P7028" s="46"/>
      <c r="Q7028" s="33"/>
      <c r="R7028" s="95"/>
      <c r="S7028" s="33"/>
      <c r="T7028" s="33"/>
      <c r="U7028" s="232"/>
      <c r="V7028" s="213"/>
      <c r="W7028" s="202" t="str" cm="1">
        <f t="array" ref="W7028">IF(SUM(LEN(B7028:V7028))=0,"",IF(OR(OR(ISBLANK(F7028),SUM(LEN(C7028),LEN(D7028))=0),AND(NOT(E7028="Unknown"),ISBLANK(J7028)),AND(NOT(O7028="Unknown"),ISBLANK(R7028))),"Missing Information", _xlfn._xlws.FILTER(_xlfn._xlws.FILTER(Table15[],(Table15[System-Owned Portion]&amp;Table15[If Material Anything Other than "Lead" in Column E,
Was Material Ever Previously Lead?]&amp;Table15[Customer-Owned Portion])=(E7028&amp;G7028&amp;O7028),""),{0,0,0,1})))</f>
        <v/>
      </c>
      <c r="X7028"/>
    </row>
    <row r="7029" spans="2:24" x14ac:dyDescent="0.35">
      <c r="B7029" s="208"/>
      <c r="C7029" s="33"/>
      <c r="D7029" s="33"/>
      <c r="E7029" s="47"/>
      <c r="F7029" s="46"/>
      <c r="G7029" s="95"/>
      <c r="H7029" s="33"/>
      <c r="I7029" s="33"/>
      <c r="J7029" s="95"/>
      <c r="K7029" s="33"/>
      <c r="L7029" s="33"/>
      <c r="M7029" s="232"/>
      <c r="N7029" s="210"/>
      <c r="O7029" s="120"/>
      <c r="P7029" s="46"/>
      <c r="Q7029" s="33"/>
      <c r="R7029" s="95"/>
      <c r="S7029" s="33"/>
      <c r="T7029" s="33"/>
      <c r="U7029" s="232"/>
      <c r="V7029" s="213"/>
      <c r="W7029" s="202" t="str" cm="1">
        <f t="array" ref="W7029">IF(SUM(LEN(B7029:V7029))=0,"",IF(OR(OR(ISBLANK(F7029),SUM(LEN(C7029),LEN(D7029))=0),AND(NOT(E7029="Unknown"),ISBLANK(J7029)),AND(NOT(O7029="Unknown"),ISBLANK(R7029))),"Missing Information", _xlfn._xlws.FILTER(_xlfn._xlws.FILTER(Table15[],(Table15[System-Owned Portion]&amp;Table15[If Material Anything Other than "Lead" in Column E,
Was Material Ever Previously Lead?]&amp;Table15[Customer-Owned Portion])=(E7029&amp;G7029&amp;O7029),""),{0,0,0,1})))</f>
        <v/>
      </c>
      <c r="X7029"/>
    </row>
    <row r="7030" spans="2:24" x14ac:dyDescent="0.35">
      <c r="B7030" s="208"/>
      <c r="C7030" s="33"/>
      <c r="D7030" s="33"/>
      <c r="E7030" s="47"/>
      <c r="F7030" s="46"/>
      <c r="G7030" s="95"/>
      <c r="H7030" s="33"/>
      <c r="I7030" s="33"/>
      <c r="J7030" s="95"/>
      <c r="K7030" s="33"/>
      <c r="L7030" s="33"/>
      <c r="M7030" s="232"/>
      <c r="N7030" s="210"/>
      <c r="O7030" s="120"/>
      <c r="P7030" s="46"/>
      <c r="Q7030" s="33"/>
      <c r="R7030" s="95"/>
      <c r="S7030" s="33"/>
      <c r="T7030" s="33"/>
      <c r="U7030" s="232"/>
      <c r="V7030" s="213"/>
      <c r="W7030" s="202" t="str" cm="1">
        <f t="array" ref="W7030">IF(SUM(LEN(B7030:V7030))=0,"",IF(OR(OR(ISBLANK(F7030),SUM(LEN(C7030),LEN(D7030))=0),AND(NOT(E7030="Unknown"),ISBLANK(J7030)),AND(NOT(O7030="Unknown"),ISBLANK(R7030))),"Missing Information", _xlfn._xlws.FILTER(_xlfn._xlws.FILTER(Table15[],(Table15[System-Owned Portion]&amp;Table15[If Material Anything Other than "Lead" in Column E,
Was Material Ever Previously Lead?]&amp;Table15[Customer-Owned Portion])=(E7030&amp;G7030&amp;O7030),""),{0,0,0,1})))</f>
        <v/>
      </c>
      <c r="X7030"/>
    </row>
    <row r="7031" spans="2:24" x14ac:dyDescent="0.35">
      <c r="B7031" s="208"/>
      <c r="C7031" s="33"/>
      <c r="D7031" s="33"/>
      <c r="E7031" s="47"/>
      <c r="F7031" s="46"/>
      <c r="G7031" s="95"/>
      <c r="H7031" s="33"/>
      <c r="I7031" s="33"/>
      <c r="J7031" s="95"/>
      <c r="K7031" s="33"/>
      <c r="L7031" s="33"/>
      <c r="M7031" s="232"/>
      <c r="N7031" s="210"/>
      <c r="O7031" s="120"/>
      <c r="P7031" s="46"/>
      <c r="Q7031" s="33"/>
      <c r="R7031" s="95"/>
      <c r="S7031" s="33"/>
      <c r="T7031" s="33"/>
      <c r="U7031" s="232"/>
      <c r="V7031" s="213"/>
      <c r="W7031" s="202" t="str" cm="1">
        <f t="array" ref="W7031">IF(SUM(LEN(B7031:V7031))=0,"",IF(OR(OR(ISBLANK(F7031),SUM(LEN(C7031),LEN(D7031))=0),AND(NOT(E7031="Unknown"),ISBLANK(J7031)),AND(NOT(O7031="Unknown"),ISBLANK(R7031))),"Missing Information", _xlfn._xlws.FILTER(_xlfn._xlws.FILTER(Table15[],(Table15[System-Owned Portion]&amp;Table15[If Material Anything Other than "Lead" in Column E,
Was Material Ever Previously Lead?]&amp;Table15[Customer-Owned Portion])=(E7031&amp;G7031&amp;O7031),""),{0,0,0,1})))</f>
        <v/>
      </c>
      <c r="X7031"/>
    </row>
    <row r="7032" spans="2:24" x14ac:dyDescent="0.35">
      <c r="B7032" s="208"/>
      <c r="C7032" s="33"/>
      <c r="D7032" s="33"/>
      <c r="E7032" s="47"/>
      <c r="F7032" s="46"/>
      <c r="G7032" s="95"/>
      <c r="H7032" s="33"/>
      <c r="I7032" s="33"/>
      <c r="J7032" s="95"/>
      <c r="K7032" s="33"/>
      <c r="L7032" s="33"/>
      <c r="M7032" s="232"/>
      <c r="N7032" s="210"/>
      <c r="O7032" s="120"/>
      <c r="P7032" s="46"/>
      <c r="Q7032" s="33"/>
      <c r="R7032" s="95"/>
      <c r="S7032" s="33"/>
      <c r="T7032" s="33"/>
      <c r="U7032" s="232"/>
      <c r="V7032" s="213"/>
      <c r="W7032" s="202" t="str" cm="1">
        <f t="array" ref="W7032">IF(SUM(LEN(B7032:V7032))=0,"",IF(OR(OR(ISBLANK(F7032),SUM(LEN(C7032),LEN(D7032))=0),AND(NOT(E7032="Unknown"),ISBLANK(J7032)),AND(NOT(O7032="Unknown"),ISBLANK(R7032))),"Missing Information", _xlfn._xlws.FILTER(_xlfn._xlws.FILTER(Table15[],(Table15[System-Owned Portion]&amp;Table15[If Material Anything Other than "Lead" in Column E,
Was Material Ever Previously Lead?]&amp;Table15[Customer-Owned Portion])=(E7032&amp;G7032&amp;O7032),""),{0,0,0,1})))</f>
        <v/>
      </c>
      <c r="X7032"/>
    </row>
    <row r="7033" spans="2:24" x14ac:dyDescent="0.35">
      <c r="B7033" s="208"/>
      <c r="C7033" s="33"/>
      <c r="D7033" s="33"/>
      <c r="E7033" s="47"/>
      <c r="F7033" s="46"/>
      <c r="G7033" s="95"/>
      <c r="H7033" s="33"/>
      <c r="I7033" s="33"/>
      <c r="J7033" s="95"/>
      <c r="K7033" s="33"/>
      <c r="L7033" s="33"/>
      <c r="M7033" s="232"/>
      <c r="N7033" s="210"/>
      <c r="O7033" s="120"/>
      <c r="P7033" s="46"/>
      <c r="Q7033" s="33"/>
      <c r="R7033" s="95"/>
      <c r="S7033" s="33"/>
      <c r="T7033" s="33"/>
      <c r="U7033" s="232"/>
      <c r="V7033" s="213"/>
      <c r="W7033" s="202" t="str" cm="1">
        <f t="array" ref="W7033">IF(SUM(LEN(B7033:V7033))=0,"",IF(OR(OR(ISBLANK(F7033),SUM(LEN(C7033),LEN(D7033))=0),AND(NOT(E7033="Unknown"),ISBLANK(J7033)),AND(NOT(O7033="Unknown"),ISBLANK(R7033))),"Missing Information", _xlfn._xlws.FILTER(_xlfn._xlws.FILTER(Table15[],(Table15[System-Owned Portion]&amp;Table15[If Material Anything Other than "Lead" in Column E,
Was Material Ever Previously Lead?]&amp;Table15[Customer-Owned Portion])=(E7033&amp;G7033&amp;O7033),""),{0,0,0,1})))</f>
        <v/>
      </c>
      <c r="X7033"/>
    </row>
    <row r="7034" spans="2:24" x14ac:dyDescent="0.35">
      <c r="B7034" s="208"/>
      <c r="C7034" s="33"/>
      <c r="D7034" s="33"/>
      <c r="E7034" s="47"/>
      <c r="F7034" s="46"/>
      <c r="G7034" s="95"/>
      <c r="H7034" s="33"/>
      <c r="I7034" s="33"/>
      <c r="J7034" s="95"/>
      <c r="K7034" s="33"/>
      <c r="L7034" s="33"/>
      <c r="M7034" s="232"/>
      <c r="N7034" s="210"/>
      <c r="O7034" s="120"/>
      <c r="P7034" s="46"/>
      <c r="Q7034" s="33"/>
      <c r="R7034" s="95"/>
      <c r="S7034" s="33"/>
      <c r="T7034" s="33"/>
      <c r="U7034" s="232"/>
      <c r="V7034" s="213"/>
      <c r="W7034" s="202" t="str" cm="1">
        <f t="array" ref="W7034">IF(SUM(LEN(B7034:V7034))=0,"",IF(OR(OR(ISBLANK(F7034),SUM(LEN(C7034),LEN(D7034))=0),AND(NOT(E7034="Unknown"),ISBLANK(J7034)),AND(NOT(O7034="Unknown"),ISBLANK(R7034))),"Missing Information", _xlfn._xlws.FILTER(_xlfn._xlws.FILTER(Table15[],(Table15[System-Owned Portion]&amp;Table15[If Material Anything Other than "Lead" in Column E,
Was Material Ever Previously Lead?]&amp;Table15[Customer-Owned Portion])=(E7034&amp;G7034&amp;O7034),""),{0,0,0,1})))</f>
        <v/>
      </c>
      <c r="X7034"/>
    </row>
    <row r="7035" spans="2:24" x14ac:dyDescent="0.35">
      <c r="B7035" s="208"/>
      <c r="C7035" s="33"/>
      <c r="D7035" s="33"/>
      <c r="E7035" s="47"/>
      <c r="F7035" s="46"/>
      <c r="G7035" s="95"/>
      <c r="H7035" s="33"/>
      <c r="I7035" s="33"/>
      <c r="J7035" s="95"/>
      <c r="K7035" s="33"/>
      <c r="L7035" s="33"/>
      <c r="M7035" s="232"/>
      <c r="N7035" s="210"/>
      <c r="O7035" s="120"/>
      <c r="P7035" s="46"/>
      <c r="Q7035" s="33"/>
      <c r="R7035" s="95"/>
      <c r="S7035" s="33"/>
      <c r="T7035" s="33"/>
      <c r="U7035" s="232"/>
      <c r="V7035" s="213"/>
      <c r="W7035" s="202" t="str" cm="1">
        <f t="array" ref="W7035">IF(SUM(LEN(B7035:V7035))=0,"",IF(OR(OR(ISBLANK(F7035),SUM(LEN(C7035),LEN(D7035))=0),AND(NOT(E7035="Unknown"),ISBLANK(J7035)),AND(NOT(O7035="Unknown"),ISBLANK(R7035))),"Missing Information", _xlfn._xlws.FILTER(_xlfn._xlws.FILTER(Table15[],(Table15[System-Owned Portion]&amp;Table15[If Material Anything Other than "Lead" in Column E,
Was Material Ever Previously Lead?]&amp;Table15[Customer-Owned Portion])=(E7035&amp;G7035&amp;O7035),""),{0,0,0,1})))</f>
        <v/>
      </c>
      <c r="X7035"/>
    </row>
    <row r="7036" spans="2:24" x14ac:dyDescent="0.35">
      <c r="B7036" s="208"/>
      <c r="C7036" s="33"/>
      <c r="D7036" s="33"/>
      <c r="E7036" s="47"/>
      <c r="F7036" s="46"/>
      <c r="G7036" s="95"/>
      <c r="H7036" s="33"/>
      <c r="I7036" s="33"/>
      <c r="J7036" s="95"/>
      <c r="K7036" s="33"/>
      <c r="L7036" s="33"/>
      <c r="M7036" s="232"/>
      <c r="N7036" s="210"/>
      <c r="O7036" s="120"/>
      <c r="P7036" s="46"/>
      <c r="Q7036" s="33"/>
      <c r="R7036" s="95"/>
      <c r="S7036" s="33"/>
      <c r="T7036" s="33"/>
      <c r="U7036" s="232"/>
      <c r="V7036" s="213"/>
      <c r="W7036" s="202" t="str" cm="1">
        <f t="array" ref="W7036">IF(SUM(LEN(B7036:V7036))=0,"",IF(OR(OR(ISBLANK(F7036),SUM(LEN(C7036),LEN(D7036))=0),AND(NOT(E7036="Unknown"),ISBLANK(J7036)),AND(NOT(O7036="Unknown"),ISBLANK(R7036))),"Missing Information", _xlfn._xlws.FILTER(_xlfn._xlws.FILTER(Table15[],(Table15[System-Owned Portion]&amp;Table15[If Material Anything Other than "Lead" in Column E,
Was Material Ever Previously Lead?]&amp;Table15[Customer-Owned Portion])=(E7036&amp;G7036&amp;O7036),""),{0,0,0,1})))</f>
        <v/>
      </c>
      <c r="X7036"/>
    </row>
    <row r="7037" spans="2:24" x14ac:dyDescent="0.35">
      <c r="B7037" s="208"/>
      <c r="C7037" s="33"/>
      <c r="D7037" s="33"/>
      <c r="E7037" s="47"/>
      <c r="F7037" s="46"/>
      <c r="G7037" s="95"/>
      <c r="H7037" s="33"/>
      <c r="I7037" s="33"/>
      <c r="J7037" s="95"/>
      <c r="K7037" s="33"/>
      <c r="L7037" s="33"/>
      <c r="M7037" s="232"/>
      <c r="N7037" s="210"/>
      <c r="O7037" s="120"/>
      <c r="P7037" s="46"/>
      <c r="Q7037" s="33"/>
      <c r="R7037" s="95"/>
      <c r="S7037" s="33"/>
      <c r="T7037" s="33"/>
      <c r="U7037" s="232"/>
      <c r="V7037" s="213"/>
      <c r="W7037" s="202" t="str" cm="1">
        <f t="array" ref="W7037">IF(SUM(LEN(B7037:V7037))=0,"",IF(OR(OR(ISBLANK(F7037),SUM(LEN(C7037),LEN(D7037))=0),AND(NOT(E7037="Unknown"),ISBLANK(J7037)),AND(NOT(O7037="Unknown"),ISBLANK(R7037))),"Missing Information", _xlfn._xlws.FILTER(_xlfn._xlws.FILTER(Table15[],(Table15[System-Owned Portion]&amp;Table15[If Material Anything Other than "Lead" in Column E,
Was Material Ever Previously Lead?]&amp;Table15[Customer-Owned Portion])=(E7037&amp;G7037&amp;O7037),""),{0,0,0,1})))</f>
        <v/>
      </c>
      <c r="X7037"/>
    </row>
    <row r="7038" spans="2:24" x14ac:dyDescent="0.35">
      <c r="B7038" s="208"/>
      <c r="C7038" s="33"/>
      <c r="D7038" s="33"/>
      <c r="E7038" s="47"/>
      <c r="F7038" s="46"/>
      <c r="G7038" s="95"/>
      <c r="H7038" s="33"/>
      <c r="I7038" s="33"/>
      <c r="J7038" s="95"/>
      <c r="K7038" s="33"/>
      <c r="L7038" s="33"/>
      <c r="M7038" s="232"/>
      <c r="N7038" s="210"/>
      <c r="O7038" s="120"/>
      <c r="P7038" s="46"/>
      <c r="Q7038" s="33"/>
      <c r="R7038" s="95"/>
      <c r="S7038" s="33"/>
      <c r="T7038" s="33"/>
      <c r="U7038" s="232"/>
      <c r="V7038" s="213"/>
      <c r="W7038" s="202" t="str" cm="1">
        <f t="array" ref="W7038">IF(SUM(LEN(B7038:V7038))=0,"",IF(OR(OR(ISBLANK(F7038),SUM(LEN(C7038),LEN(D7038))=0),AND(NOT(E7038="Unknown"),ISBLANK(J7038)),AND(NOT(O7038="Unknown"),ISBLANK(R7038))),"Missing Information", _xlfn._xlws.FILTER(_xlfn._xlws.FILTER(Table15[],(Table15[System-Owned Portion]&amp;Table15[If Material Anything Other than "Lead" in Column E,
Was Material Ever Previously Lead?]&amp;Table15[Customer-Owned Portion])=(E7038&amp;G7038&amp;O7038),""),{0,0,0,1})))</f>
        <v/>
      </c>
      <c r="X7038"/>
    </row>
    <row r="7039" spans="2:24" x14ac:dyDescent="0.35">
      <c r="B7039" s="208"/>
      <c r="C7039" s="33"/>
      <c r="D7039" s="33"/>
      <c r="E7039" s="47"/>
      <c r="F7039" s="46"/>
      <c r="G7039" s="95"/>
      <c r="H7039" s="33"/>
      <c r="I7039" s="33"/>
      <c r="J7039" s="95"/>
      <c r="K7039" s="33"/>
      <c r="L7039" s="33"/>
      <c r="M7039" s="232"/>
      <c r="N7039" s="210"/>
      <c r="O7039" s="120"/>
      <c r="P7039" s="46"/>
      <c r="Q7039" s="33"/>
      <c r="R7039" s="95"/>
      <c r="S7039" s="33"/>
      <c r="T7039" s="33"/>
      <c r="U7039" s="232"/>
      <c r="V7039" s="213"/>
      <c r="W7039" s="202" t="str" cm="1">
        <f t="array" ref="W7039">IF(SUM(LEN(B7039:V7039))=0,"",IF(OR(OR(ISBLANK(F7039),SUM(LEN(C7039),LEN(D7039))=0),AND(NOT(E7039="Unknown"),ISBLANK(J7039)),AND(NOT(O7039="Unknown"),ISBLANK(R7039))),"Missing Information", _xlfn._xlws.FILTER(_xlfn._xlws.FILTER(Table15[],(Table15[System-Owned Portion]&amp;Table15[If Material Anything Other than "Lead" in Column E,
Was Material Ever Previously Lead?]&amp;Table15[Customer-Owned Portion])=(E7039&amp;G7039&amp;O7039),""),{0,0,0,1})))</f>
        <v/>
      </c>
      <c r="X7039"/>
    </row>
    <row r="7040" spans="2:24" x14ac:dyDescent="0.35">
      <c r="B7040" s="208"/>
      <c r="C7040" s="33"/>
      <c r="D7040" s="33"/>
      <c r="E7040" s="47"/>
      <c r="F7040" s="46"/>
      <c r="G7040" s="95"/>
      <c r="H7040" s="33"/>
      <c r="I7040" s="33"/>
      <c r="J7040" s="95"/>
      <c r="K7040" s="33"/>
      <c r="L7040" s="33"/>
      <c r="M7040" s="232"/>
      <c r="N7040" s="210"/>
      <c r="O7040" s="120"/>
      <c r="P7040" s="46"/>
      <c r="Q7040" s="33"/>
      <c r="R7040" s="95"/>
      <c r="S7040" s="33"/>
      <c r="T7040" s="33"/>
      <c r="U7040" s="232"/>
      <c r="V7040" s="213"/>
      <c r="W7040" s="202" t="str" cm="1">
        <f t="array" ref="W7040">IF(SUM(LEN(B7040:V7040))=0,"",IF(OR(OR(ISBLANK(F7040),SUM(LEN(C7040),LEN(D7040))=0),AND(NOT(E7040="Unknown"),ISBLANK(J7040)),AND(NOT(O7040="Unknown"),ISBLANK(R7040))),"Missing Information", _xlfn._xlws.FILTER(_xlfn._xlws.FILTER(Table15[],(Table15[System-Owned Portion]&amp;Table15[If Material Anything Other than "Lead" in Column E,
Was Material Ever Previously Lead?]&amp;Table15[Customer-Owned Portion])=(E7040&amp;G7040&amp;O7040),""),{0,0,0,1})))</f>
        <v/>
      </c>
      <c r="X7040"/>
    </row>
    <row r="7041" spans="2:24" x14ac:dyDescent="0.35">
      <c r="B7041" s="208"/>
      <c r="C7041" s="33"/>
      <c r="D7041" s="33"/>
      <c r="E7041" s="47"/>
      <c r="F7041" s="46"/>
      <c r="G7041" s="95"/>
      <c r="H7041" s="33"/>
      <c r="I7041" s="33"/>
      <c r="J7041" s="95"/>
      <c r="K7041" s="33"/>
      <c r="L7041" s="33"/>
      <c r="M7041" s="232"/>
      <c r="N7041" s="210"/>
      <c r="O7041" s="120"/>
      <c r="P7041" s="46"/>
      <c r="Q7041" s="33"/>
      <c r="R7041" s="95"/>
      <c r="S7041" s="33"/>
      <c r="T7041" s="33"/>
      <c r="U7041" s="232"/>
      <c r="V7041" s="213"/>
      <c r="W7041" s="202" t="str" cm="1">
        <f t="array" ref="W7041">IF(SUM(LEN(B7041:V7041))=0,"",IF(OR(OR(ISBLANK(F7041),SUM(LEN(C7041),LEN(D7041))=0),AND(NOT(E7041="Unknown"),ISBLANK(J7041)),AND(NOT(O7041="Unknown"),ISBLANK(R7041))),"Missing Information", _xlfn._xlws.FILTER(_xlfn._xlws.FILTER(Table15[],(Table15[System-Owned Portion]&amp;Table15[If Material Anything Other than "Lead" in Column E,
Was Material Ever Previously Lead?]&amp;Table15[Customer-Owned Portion])=(E7041&amp;G7041&amp;O7041),""),{0,0,0,1})))</f>
        <v/>
      </c>
      <c r="X7041"/>
    </row>
    <row r="7042" spans="2:24" x14ac:dyDescent="0.35">
      <c r="B7042" s="208"/>
      <c r="C7042" s="33"/>
      <c r="D7042" s="33"/>
      <c r="E7042" s="47"/>
      <c r="F7042" s="46"/>
      <c r="G7042" s="95"/>
      <c r="H7042" s="33"/>
      <c r="I7042" s="33"/>
      <c r="J7042" s="95"/>
      <c r="K7042" s="33"/>
      <c r="L7042" s="33"/>
      <c r="M7042" s="232"/>
      <c r="N7042" s="210"/>
      <c r="O7042" s="120"/>
      <c r="P7042" s="46"/>
      <c r="Q7042" s="33"/>
      <c r="R7042" s="95"/>
      <c r="S7042" s="33"/>
      <c r="T7042" s="33"/>
      <c r="U7042" s="232"/>
      <c r="V7042" s="213"/>
      <c r="W7042" s="202" t="str" cm="1">
        <f t="array" ref="W7042">IF(SUM(LEN(B7042:V7042))=0,"",IF(OR(OR(ISBLANK(F7042),SUM(LEN(C7042),LEN(D7042))=0),AND(NOT(E7042="Unknown"),ISBLANK(J7042)),AND(NOT(O7042="Unknown"),ISBLANK(R7042))),"Missing Information", _xlfn._xlws.FILTER(_xlfn._xlws.FILTER(Table15[],(Table15[System-Owned Portion]&amp;Table15[If Material Anything Other than "Lead" in Column E,
Was Material Ever Previously Lead?]&amp;Table15[Customer-Owned Portion])=(E7042&amp;G7042&amp;O7042),""),{0,0,0,1})))</f>
        <v/>
      </c>
      <c r="X7042"/>
    </row>
    <row r="7043" spans="2:24" x14ac:dyDescent="0.35">
      <c r="B7043" s="208"/>
      <c r="C7043" s="33"/>
      <c r="D7043" s="33"/>
      <c r="E7043" s="47"/>
      <c r="F7043" s="46"/>
      <c r="G7043" s="95"/>
      <c r="H7043" s="33"/>
      <c r="I7043" s="33"/>
      <c r="J7043" s="95"/>
      <c r="K7043" s="33"/>
      <c r="L7043" s="33"/>
      <c r="M7043" s="232"/>
      <c r="N7043" s="210"/>
      <c r="O7043" s="120"/>
      <c r="P7043" s="46"/>
      <c r="Q7043" s="33"/>
      <c r="R7043" s="95"/>
      <c r="S7043" s="33"/>
      <c r="T7043" s="33"/>
      <c r="U7043" s="232"/>
      <c r="V7043" s="213"/>
      <c r="W7043" s="202" t="str" cm="1">
        <f t="array" ref="W7043">IF(SUM(LEN(B7043:V7043))=0,"",IF(OR(OR(ISBLANK(F7043),SUM(LEN(C7043),LEN(D7043))=0),AND(NOT(E7043="Unknown"),ISBLANK(J7043)),AND(NOT(O7043="Unknown"),ISBLANK(R7043))),"Missing Information", _xlfn._xlws.FILTER(_xlfn._xlws.FILTER(Table15[],(Table15[System-Owned Portion]&amp;Table15[If Material Anything Other than "Lead" in Column E,
Was Material Ever Previously Lead?]&amp;Table15[Customer-Owned Portion])=(E7043&amp;G7043&amp;O7043),""),{0,0,0,1})))</f>
        <v/>
      </c>
      <c r="X7043"/>
    </row>
    <row r="7044" spans="2:24" x14ac:dyDescent="0.35">
      <c r="B7044" s="208"/>
      <c r="C7044" s="33"/>
      <c r="D7044" s="33"/>
      <c r="E7044" s="47"/>
      <c r="F7044" s="46"/>
      <c r="G7044" s="95"/>
      <c r="H7044" s="33"/>
      <c r="I7044" s="33"/>
      <c r="J7044" s="95"/>
      <c r="K7044" s="33"/>
      <c r="L7044" s="33"/>
      <c r="M7044" s="232"/>
      <c r="N7044" s="210"/>
      <c r="O7044" s="120"/>
      <c r="P7044" s="46"/>
      <c r="Q7044" s="33"/>
      <c r="R7044" s="95"/>
      <c r="S7044" s="33"/>
      <c r="T7044" s="33"/>
      <c r="U7044" s="232"/>
      <c r="V7044" s="213"/>
      <c r="W7044" s="202" t="str" cm="1">
        <f t="array" ref="W7044">IF(SUM(LEN(B7044:V7044))=0,"",IF(OR(OR(ISBLANK(F7044),SUM(LEN(C7044),LEN(D7044))=0),AND(NOT(E7044="Unknown"),ISBLANK(J7044)),AND(NOT(O7044="Unknown"),ISBLANK(R7044))),"Missing Information", _xlfn._xlws.FILTER(_xlfn._xlws.FILTER(Table15[],(Table15[System-Owned Portion]&amp;Table15[If Material Anything Other than "Lead" in Column E,
Was Material Ever Previously Lead?]&amp;Table15[Customer-Owned Portion])=(E7044&amp;G7044&amp;O7044),""),{0,0,0,1})))</f>
        <v/>
      </c>
      <c r="X7044"/>
    </row>
    <row r="7045" spans="2:24" x14ac:dyDescent="0.35">
      <c r="B7045" s="208"/>
      <c r="C7045" s="33"/>
      <c r="D7045" s="33"/>
      <c r="E7045" s="47"/>
      <c r="F7045" s="46"/>
      <c r="G7045" s="95"/>
      <c r="H7045" s="33"/>
      <c r="I7045" s="33"/>
      <c r="J7045" s="95"/>
      <c r="K7045" s="33"/>
      <c r="L7045" s="33"/>
      <c r="M7045" s="232"/>
      <c r="N7045" s="210"/>
      <c r="O7045" s="120"/>
      <c r="P7045" s="46"/>
      <c r="Q7045" s="33"/>
      <c r="R7045" s="95"/>
      <c r="S7045" s="33"/>
      <c r="T7045" s="33"/>
      <c r="U7045" s="232"/>
      <c r="V7045" s="213"/>
      <c r="W7045" s="202" t="str" cm="1">
        <f t="array" ref="W7045">IF(SUM(LEN(B7045:V7045))=0,"",IF(OR(OR(ISBLANK(F7045),SUM(LEN(C7045),LEN(D7045))=0),AND(NOT(E7045="Unknown"),ISBLANK(J7045)),AND(NOT(O7045="Unknown"),ISBLANK(R7045))),"Missing Information", _xlfn._xlws.FILTER(_xlfn._xlws.FILTER(Table15[],(Table15[System-Owned Portion]&amp;Table15[If Material Anything Other than "Lead" in Column E,
Was Material Ever Previously Lead?]&amp;Table15[Customer-Owned Portion])=(E7045&amp;G7045&amp;O7045),""),{0,0,0,1})))</f>
        <v/>
      </c>
      <c r="X7045"/>
    </row>
    <row r="7046" spans="2:24" x14ac:dyDescent="0.35">
      <c r="B7046" s="208"/>
      <c r="C7046" s="33"/>
      <c r="D7046" s="33"/>
      <c r="E7046" s="47"/>
      <c r="F7046" s="46"/>
      <c r="G7046" s="95"/>
      <c r="H7046" s="33"/>
      <c r="I7046" s="33"/>
      <c r="J7046" s="95"/>
      <c r="K7046" s="33"/>
      <c r="L7046" s="33"/>
      <c r="M7046" s="232"/>
      <c r="N7046" s="210"/>
      <c r="O7046" s="120"/>
      <c r="P7046" s="46"/>
      <c r="Q7046" s="33"/>
      <c r="R7046" s="95"/>
      <c r="S7046" s="33"/>
      <c r="T7046" s="33"/>
      <c r="U7046" s="232"/>
      <c r="V7046" s="213"/>
      <c r="W7046" s="202" t="str" cm="1">
        <f t="array" ref="W7046">IF(SUM(LEN(B7046:V7046))=0,"",IF(OR(OR(ISBLANK(F7046),SUM(LEN(C7046),LEN(D7046))=0),AND(NOT(E7046="Unknown"),ISBLANK(J7046)),AND(NOT(O7046="Unknown"),ISBLANK(R7046))),"Missing Information", _xlfn._xlws.FILTER(_xlfn._xlws.FILTER(Table15[],(Table15[System-Owned Portion]&amp;Table15[If Material Anything Other than "Lead" in Column E,
Was Material Ever Previously Lead?]&amp;Table15[Customer-Owned Portion])=(E7046&amp;G7046&amp;O7046),""),{0,0,0,1})))</f>
        <v/>
      </c>
      <c r="X7046"/>
    </row>
    <row r="7047" spans="2:24" x14ac:dyDescent="0.35">
      <c r="B7047" s="208"/>
      <c r="C7047" s="33"/>
      <c r="D7047" s="33"/>
      <c r="E7047" s="47"/>
      <c r="F7047" s="46"/>
      <c r="G7047" s="95"/>
      <c r="H7047" s="33"/>
      <c r="I7047" s="33"/>
      <c r="J7047" s="95"/>
      <c r="K7047" s="33"/>
      <c r="L7047" s="33"/>
      <c r="M7047" s="232"/>
      <c r="N7047" s="210"/>
      <c r="O7047" s="120"/>
      <c r="P7047" s="46"/>
      <c r="Q7047" s="33"/>
      <c r="R7047" s="95"/>
      <c r="S7047" s="33"/>
      <c r="T7047" s="33"/>
      <c r="U7047" s="232"/>
      <c r="V7047" s="213"/>
      <c r="W7047" s="202" t="str" cm="1">
        <f t="array" ref="W7047">IF(SUM(LEN(B7047:V7047))=0,"",IF(OR(OR(ISBLANK(F7047),SUM(LEN(C7047),LEN(D7047))=0),AND(NOT(E7047="Unknown"),ISBLANK(J7047)),AND(NOT(O7047="Unknown"),ISBLANK(R7047))),"Missing Information", _xlfn._xlws.FILTER(_xlfn._xlws.FILTER(Table15[],(Table15[System-Owned Portion]&amp;Table15[If Material Anything Other than "Lead" in Column E,
Was Material Ever Previously Lead?]&amp;Table15[Customer-Owned Portion])=(E7047&amp;G7047&amp;O7047),""),{0,0,0,1})))</f>
        <v/>
      </c>
      <c r="X7047"/>
    </row>
    <row r="7048" spans="2:24" x14ac:dyDescent="0.35">
      <c r="B7048" s="208"/>
      <c r="C7048" s="33"/>
      <c r="D7048" s="33"/>
      <c r="E7048" s="47"/>
      <c r="F7048" s="46"/>
      <c r="G7048" s="95"/>
      <c r="H7048" s="33"/>
      <c r="I7048" s="33"/>
      <c r="J7048" s="95"/>
      <c r="K7048" s="33"/>
      <c r="L7048" s="33"/>
      <c r="M7048" s="232"/>
      <c r="N7048" s="210"/>
      <c r="O7048" s="120"/>
      <c r="P7048" s="46"/>
      <c r="Q7048" s="33"/>
      <c r="R7048" s="95"/>
      <c r="S7048" s="33"/>
      <c r="T7048" s="33"/>
      <c r="U7048" s="232"/>
      <c r="V7048" s="213"/>
      <c r="W7048" s="202" t="str" cm="1">
        <f t="array" ref="W7048">IF(SUM(LEN(B7048:V7048))=0,"",IF(OR(OR(ISBLANK(F7048),SUM(LEN(C7048),LEN(D7048))=0),AND(NOT(E7048="Unknown"),ISBLANK(J7048)),AND(NOT(O7048="Unknown"),ISBLANK(R7048))),"Missing Information", _xlfn._xlws.FILTER(_xlfn._xlws.FILTER(Table15[],(Table15[System-Owned Portion]&amp;Table15[If Material Anything Other than "Lead" in Column E,
Was Material Ever Previously Lead?]&amp;Table15[Customer-Owned Portion])=(E7048&amp;G7048&amp;O7048),""),{0,0,0,1})))</f>
        <v/>
      </c>
      <c r="X7048"/>
    </row>
    <row r="7049" spans="2:24" x14ac:dyDescent="0.35">
      <c r="B7049" s="208"/>
      <c r="C7049" s="33"/>
      <c r="D7049" s="33"/>
      <c r="E7049" s="47"/>
      <c r="F7049" s="46"/>
      <c r="G7049" s="95"/>
      <c r="H7049" s="33"/>
      <c r="I7049" s="33"/>
      <c r="J7049" s="95"/>
      <c r="K7049" s="33"/>
      <c r="L7049" s="33"/>
      <c r="M7049" s="232"/>
      <c r="N7049" s="210"/>
      <c r="O7049" s="120"/>
      <c r="P7049" s="46"/>
      <c r="Q7049" s="33"/>
      <c r="R7049" s="95"/>
      <c r="S7049" s="33"/>
      <c r="T7049" s="33"/>
      <c r="U7049" s="232"/>
      <c r="V7049" s="213"/>
      <c r="W7049" s="202" t="str" cm="1">
        <f t="array" ref="W7049">IF(SUM(LEN(B7049:V7049))=0,"",IF(OR(OR(ISBLANK(F7049),SUM(LEN(C7049),LEN(D7049))=0),AND(NOT(E7049="Unknown"),ISBLANK(J7049)),AND(NOT(O7049="Unknown"),ISBLANK(R7049))),"Missing Information", _xlfn._xlws.FILTER(_xlfn._xlws.FILTER(Table15[],(Table15[System-Owned Portion]&amp;Table15[If Material Anything Other than "Lead" in Column E,
Was Material Ever Previously Lead?]&amp;Table15[Customer-Owned Portion])=(E7049&amp;G7049&amp;O7049),""),{0,0,0,1})))</f>
        <v/>
      </c>
      <c r="X7049"/>
    </row>
    <row r="7050" spans="2:24" x14ac:dyDescent="0.35">
      <c r="B7050" s="208"/>
      <c r="C7050" s="33"/>
      <c r="D7050" s="33"/>
      <c r="E7050" s="47"/>
      <c r="F7050" s="46"/>
      <c r="G7050" s="95"/>
      <c r="H7050" s="33"/>
      <c r="I7050" s="33"/>
      <c r="J7050" s="95"/>
      <c r="K7050" s="33"/>
      <c r="L7050" s="33"/>
      <c r="M7050" s="232"/>
      <c r="N7050" s="210"/>
      <c r="O7050" s="120"/>
      <c r="P7050" s="46"/>
      <c r="Q7050" s="33"/>
      <c r="R7050" s="95"/>
      <c r="S7050" s="33"/>
      <c r="T7050" s="33"/>
      <c r="U7050" s="232"/>
      <c r="V7050" s="213"/>
      <c r="W7050" s="202" t="str" cm="1">
        <f t="array" ref="W7050">IF(SUM(LEN(B7050:V7050))=0,"",IF(OR(OR(ISBLANK(F7050),SUM(LEN(C7050),LEN(D7050))=0),AND(NOT(E7050="Unknown"),ISBLANK(J7050)),AND(NOT(O7050="Unknown"),ISBLANK(R7050))),"Missing Information", _xlfn._xlws.FILTER(_xlfn._xlws.FILTER(Table15[],(Table15[System-Owned Portion]&amp;Table15[If Material Anything Other than "Lead" in Column E,
Was Material Ever Previously Lead?]&amp;Table15[Customer-Owned Portion])=(E7050&amp;G7050&amp;O7050),""),{0,0,0,1})))</f>
        <v/>
      </c>
      <c r="X7050"/>
    </row>
    <row r="7051" spans="2:24" x14ac:dyDescent="0.35">
      <c r="B7051" s="208"/>
      <c r="C7051" s="33"/>
      <c r="D7051" s="33"/>
      <c r="E7051" s="47"/>
      <c r="F7051" s="46"/>
      <c r="G7051" s="95"/>
      <c r="H7051" s="33"/>
      <c r="I7051" s="33"/>
      <c r="J7051" s="95"/>
      <c r="K7051" s="33"/>
      <c r="L7051" s="33"/>
      <c r="M7051" s="232"/>
      <c r="N7051" s="210"/>
      <c r="O7051" s="120"/>
      <c r="P7051" s="46"/>
      <c r="Q7051" s="33"/>
      <c r="R7051" s="95"/>
      <c r="S7051" s="33"/>
      <c r="T7051" s="33"/>
      <c r="U7051" s="232"/>
      <c r="V7051" s="213"/>
      <c r="W7051" s="202" t="str" cm="1">
        <f t="array" ref="W7051">IF(SUM(LEN(B7051:V7051))=0,"",IF(OR(OR(ISBLANK(F7051),SUM(LEN(C7051),LEN(D7051))=0),AND(NOT(E7051="Unknown"),ISBLANK(J7051)),AND(NOT(O7051="Unknown"),ISBLANK(R7051))),"Missing Information", _xlfn._xlws.FILTER(_xlfn._xlws.FILTER(Table15[],(Table15[System-Owned Portion]&amp;Table15[If Material Anything Other than "Lead" in Column E,
Was Material Ever Previously Lead?]&amp;Table15[Customer-Owned Portion])=(E7051&amp;G7051&amp;O7051),""),{0,0,0,1})))</f>
        <v/>
      </c>
      <c r="X7051"/>
    </row>
    <row r="7052" spans="2:24" x14ac:dyDescent="0.35">
      <c r="B7052" s="208"/>
      <c r="C7052" s="33"/>
      <c r="D7052" s="33"/>
      <c r="E7052" s="47"/>
      <c r="F7052" s="46"/>
      <c r="G7052" s="95"/>
      <c r="H7052" s="33"/>
      <c r="I7052" s="33"/>
      <c r="J7052" s="95"/>
      <c r="K7052" s="33"/>
      <c r="L7052" s="33"/>
      <c r="M7052" s="232"/>
      <c r="N7052" s="210"/>
      <c r="O7052" s="120"/>
      <c r="P7052" s="46"/>
      <c r="Q7052" s="33"/>
      <c r="R7052" s="95"/>
      <c r="S7052" s="33"/>
      <c r="T7052" s="33"/>
      <c r="U7052" s="232"/>
      <c r="V7052" s="213"/>
      <c r="W7052" s="202" t="str" cm="1">
        <f t="array" ref="W7052">IF(SUM(LEN(B7052:V7052))=0,"",IF(OR(OR(ISBLANK(F7052),SUM(LEN(C7052),LEN(D7052))=0),AND(NOT(E7052="Unknown"),ISBLANK(J7052)),AND(NOT(O7052="Unknown"),ISBLANK(R7052))),"Missing Information", _xlfn._xlws.FILTER(_xlfn._xlws.FILTER(Table15[],(Table15[System-Owned Portion]&amp;Table15[If Material Anything Other than "Lead" in Column E,
Was Material Ever Previously Lead?]&amp;Table15[Customer-Owned Portion])=(E7052&amp;G7052&amp;O7052),""),{0,0,0,1})))</f>
        <v/>
      </c>
      <c r="X7052"/>
    </row>
    <row r="7053" spans="2:24" x14ac:dyDescent="0.35">
      <c r="B7053" s="208"/>
      <c r="C7053" s="33"/>
      <c r="D7053" s="33"/>
      <c r="E7053" s="47"/>
      <c r="F7053" s="46"/>
      <c r="G7053" s="95"/>
      <c r="H7053" s="33"/>
      <c r="I7053" s="33"/>
      <c r="J7053" s="95"/>
      <c r="K7053" s="33"/>
      <c r="L7053" s="33"/>
      <c r="M7053" s="232"/>
      <c r="N7053" s="210"/>
      <c r="O7053" s="120"/>
      <c r="P7053" s="46"/>
      <c r="Q7053" s="33"/>
      <c r="R7053" s="95"/>
      <c r="S7053" s="33"/>
      <c r="T7053" s="33"/>
      <c r="U7053" s="232"/>
      <c r="V7053" s="213"/>
      <c r="W7053" s="202" t="str" cm="1">
        <f t="array" ref="W7053">IF(SUM(LEN(B7053:V7053))=0,"",IF(OR(OR(ISBLANK(F7053),SUM(LEN(C7053),LEN(D7053))=0),AND(NOT(E7053="Unknown"),ISBLANK(J7053)),AND(NOT(O7053="Unknown"),ISBLANK(R7053))),"Missing Information", _xlfn._xlws.FILTER(_xlfn._xlws.FILTER(Table15[],(Table15[System-Owned Portion]&amp;Table15[If Material Anything Other than "Lead" in Column E,
Was Material Ever Previously Lead?]&amp;Table15[Customer-Owned Portion])=(E7053&amp;G7053&amp;O7053),""),{0,0,0,1})))</f>
        <v/>
      </c>
      <c r="X7053"/>
    </row>
    <row r="7054" spans="2:24" x14ac:dyDescent="0.35">
      <c r="B7054" s="208"/>
      <c r="C7054" s="33"/>
      <c r="D7054" s="33"/>
      <c r="E7054" s="47"/>
      <c r="F7054" s="46"/>
      <c r="G7054" s="95"/>
      <c r="H7054" s="33"/>
      <c r="I7054" s="33"/>
      <c r="J7054" s="95"/>
      <c r="K7054" s="33"/>
      <c r="L7054" s="33"/>
      <c r="M7054" s="232"/>
      <c r="N7054" s="210"/>
      <c r="O7054" s="120"/>
      <c r="P7054" s="46"/>
      <c r="Q7054" s="33"/>
      <c r="R7054" s="95"/>
      <c r="S7054" s="33"/>
      <c r="T7054" s="33"/>
      <c r="U7054" s="232"/>
      <c r="V7054" s="213"/>
      <c r="W7054" s="202" t="str" cm="1">
        <f t="array" ref="W7054">IF(SUM(LEN(B7054:V7054))=0,"",IF(OR(OR(ISBLANK(F7054),SUM(LEN(C7054),LEN(D7054))=0),AND(NOT(E7054="Unknown"),ISBLANK(J7054)),AND(NOT(O7054="Unknown"),ISBLANK(R7054))),"Missing Information", _xlfn._xlws.FILTER(_xlfn._xlws.FILTER(Table15[],(Table15[System-Owned Portion]&amp;Table15[If Material Anything Other than "Lead" in Column E,
Was Material Ever Previously Lead?]&amp;Table15[Customer-Owned Portion])=(E7054&amp;G7054&amp;O7054),""),{0,0,0,1})))</f>
        <v/>
      </c>
      <c r="X7054"/>
    </row>
    <row r="7055" spans="2:24" x14ac:dyDescent="0.35">
      <c r="B7055" s="208"/>
      <c r="C7055" s="33"/>
      <c r="D7055" s="33"/>
      <c r="E7055" s="47"/>
      <c r="F7055" s="46"/>
      <c r="G7055" s="95"/>
      <c r="H7055" s="33"/>
      <c r="I7055" s="33"/>
      <c r="J7055" s="95"/>
      <c r="K7055" s="33"/>
      <c r="L7055" s="33"/>
      <c r="M7055" s="232"/>
      <c r="N7055" s="210"/>
      <c r="O7055" s="120"/>
      <c r="P7055" s="46"/>
      <c r="Q7055" s="33"/>
      <c r="R7055" s="95"/>
      <c r="S7055" s="33"/>
      <c r="T7055" s="33"/>
      <c r="U7055" s="232"/>
      <c r="V7055" s="213"/>
      <c r="W7055" s="202" t="str" cm="1">
        <f t="array" ref="W7055">IF(SUM(LEN(B7055:V7055))=0,"",IF(OR(OR(ISBLANK(F7055),SUM(LEN(C7055),LEN(D7055))=0),AND(NOT(E7055="Unknown"),ISBLANK(J7055)),AND(NOT(O7055="Unknown"),ISBLANK(R7055))),"Missing Information", _xlfn._xlws.FILTER(_xlfn._xlws.FILTER(Table15[],(Table15[System-Owned Portion]&amp;Table15[If Material Anything Other than "Lead" in Column E,
Was Material Ever Previously Lead?]&amp;Table15[Customer-Owned Portion])=(E7055&amp;G7055&amp;O7055),""),{0,0,0,1})))</f>
        <v/>
      </c>
      <c r="X7055"/>
    </row>
    <row r="7056" spans="2:24" x14ac:dyDescent="0.35">
      <c r="B7056" s="208"/>
      <c r="C7056" s="33"/>
      <c r="D7056" s="33"/>
      <c r="E7056" s="47"/>
      <c r="F7056" s="46"/>
      <c r="G7056" s="95"/>
      <c r="H7056" s="33"/>
      <c r="I7056" s="33"/>
      <c r="J7056" s="95"/>
      <c r="K7056" s="33"/>
      <c r="L7056" s="33"/>
      <c r="M7056" s="232"/>
      <c r="N7056" s="210"/>
      <c r="O7056" s="120"/>
      <c r="P7056" s="46"/>
      <c r="Q7056" s="33"/>
      <c r="R7056" s="95"/>
      <c r="S7056" s="33"/>
      <c r="T7056" s="33"/>
      <c r="U7056" s="232"/>
      <c r="V7056" s="213"/>
      <c r="W7056" s="202" t="str" cm="1">
        <f t="array" ref="W7056">IF(SUM(LEN(B7056:V7056))=0,"",IF(OR(OR(ISBLANK(F7056),SUM(LEN(C7056),LEN(D7056))=0),AND(NOT(E7056="Unknown"),ISBLANK(J7056)),AND(NOT(O7056="Unknown"),ISBLANK(R7056))),"Missing Information", _xlfn._xlws.FILTER(_xlfn._xlws.FILTER(Table15[],(Table15[System-Owned Portion]&amp;Table15[If Material Anything Other than "Lead" in Column E,
Was Material Ever Previously Lead?]&amp;Table15[Customer-Owned Portion])=(E7056&amp;G7056&amp;O7056),""),{0,0,0,1})))</f>
        <v/>
      </c>
      <c r="X7056"/>
    </row>
    <row r="7057" spans="2:24" x14ac:dyDescent="0.35">
      <c r="B7057" s="208"/>
      <c r="C7057" s="33"/>
      <c r="D7057" s="33"/>
      <c r="E7057" s="47"/>
      <c r="F7057" s="46"/>
      <c r="G7057" s="95"/>
      <c r="H7057" s="33"/>
      <c r="I7057" s="33"/>
      <c r="J7057" s="95"/>
      <c r="K7057" s="33"/>
      <c r="L7057" s="33"/>
      <c r="M7057" s="232"/>
      <c r="N7057" s="210"/>
      <c r="O7057" s="120"/>
      <c r="P7057" s="46"/>
      <c r="Q7057" s="33"/>
      <c r="R7057" s="95"/>
      <c r="S7057" s="33"/>
      <c r="T7057" s="33"/>
      <c r="U7057" s="232"/>
      <c r="V7057" s="213"/>
      <c r="W7057" s="202" t="str" cm="1">
        <f t="array" ref="W7057">IF(SUM(LEN(B7057:V7057))=0,"",IF(OR(OR(ISBLANK(F7057),SUM(LEN(C7057),LEN(D7057))=0),AND(NOT(E7057="Unknown"),ISBLANK(J7057)),AND(NOT(O7057="Unknown"),ISBLANK(R7057))),"Missing Information", _xlfn._xlws.FILTER(_xlfn._xlws.FILTER(Table15[],(Table15[System-Owned Portion]&amp;Table15[If Material Anything Other than "Lead" in Column E,
Was Material Ever Previously Lead?]&amp;Table15[Customer-Owned Portion])=(E7057&amp;G7057&amp;O7057),""),{0,0,0,1})))</f>
        <v/>
      </c>
      <c r="X7057"/>
    </row>
    <row r="7058" spans="2:24" x14ac:dyDescent="0.35">
      <c r="B7058" s="208"/>
      <c r="C7058" s="33"/>
      <c r="D7058" s="33"/>
      <c r="E7058" s="47"/>
      <c r="F7058" s="46"/>
      <c r="G7058" s="95"/>
      <c r="H7058" s="33"/>
      <c r="I7058" s="33"/>
      <c r="J7058" s="95"/>
      <c r="K7058" s="33"/>
      <c r="L7058" s="33"/>
      <c r="M7058" s="232"/>
      <c r="N7058" s="210"/>
      <c r="O7058" s="120"/>
      <c r="P7058" s="46"/>
      <c r="Q7058" s="33"/>
      <c r="R7058" s="95"/>
      <c r="S7058" s="33"/>
      <c r="T7058" s="33"/>
      <c r="U7058" s="232"/>
      <c r="V7058" s="213"/>
      <c r="W7058" s="202" t="str" cm="1">
        <f t="array" ref="W7058">IF(SUM(LEN(B7058:V7058))=0,"",IF(OR(OR(ISBLANK(F7058),SUM(LEN(C7058),LEN(D7058))=0),AND(NOT(E7058="Unknown"),ISBLANK(J7058)),AND(NOT(O7058="Unknown"),ISBLANK(R7058))),"Missing Information", _xlfn._xlws.FILTER(_xlfn._xlws.FILTER(Table15[],(Table15[System-Owned Portion]&amp;Table15[If Material Anything Other than "Lead" in Column E,
Was Material Ever Previously Lead?]&amp;Table15[Customer-Owned Portion])=(E7058&amp;G7058&amp;O7058),""),{0,0,0,1})))</f>
        <v/>
      </c>
      <c r="X7058"/>
    </row>
    <row r="7059" spans="2:24" x14ac:dyDescent="0.35">
      <c r="B7059" s="208"/>
      <c r="C7059" s="33"/>
      <c r="D7059" s="33"/>
      <c r="E7059" s="47"/>
      <c r="F7059" s="46"/>
      <c r="G7059" s="95"/>
      <c r="H7059" s="33"/>
      <c r="I7059" s="33"/>
      <c r="J7059" s="95"/>
      <c r="K7059" s="33"/>
      <c r="L7059" s="33"/>
      <c r="M7059" s="232"/>
      <c r="N7059" s="210"/>
      <c r="O7059" s="120"/>
      <c r="P7059" s="46"/>
      <c r="Q7059" s="33"/>
      <c r="R7059" s="95"/>
      <c r="S7059" s="33"/>
      <c r="T7059" s="33"/>
      <c r="U7059" s="232"/>
      <c r="V7059" s="213"/>
      <c r="W7059" s="202" t="str" cm="1">
        <f t="array" ref="W7059">IF(SUM(LEN(B7059:V7059))=0,"",IF(OR(OR(ISBLANK(F7059),SUM(LEN(C7059),LEN(D7059))=0),AND(NOT(E7059="Unknown"),ISBLANK(J7059)),AND(NOT(O7059="Unknown"),ISBLANK(R7059))),"Missing Information", _xlfn._xlws.FILTER(_xlfn._xlws.FILTER(Table15[],(Table15[System-Owned Portion]&amp;Table15[If Material Anything Other than "Lead" in Column E,
Was Material Ever Previously Lead?]&amp;Table15[Customer-Owned Portion])=(E7059&amp;G7059&amp;O7059),""),{0,0,0,1})))</f>
        <v/>
      </c>
      <c r="X7059"/>
    </row>
    <row r="7060" spans="2:24" x14ac:dyDescent="0.35">
      <c r="B7060" s="208"/>
      <c r="C7060" s="33"/>
      <c r="D7060" s="33"/>
      <c r="E7060" s="47"/>
      <c r="F7060" s="46"/>
      <c r="G7060" s="95"/>
      <c r="H7060" s="33"/>
      <c r="I7060" s="33"/>
      <c r="J7060" s="95"/>
      <c r="K7060" s="33"/>
      <c r="L7060" s="33"/>
      <c r="M7060" s="232"/>
      <c r="N7060" s="210"/>
      <c r="O7060" s="120"/>
      <c r="P7060" s="46"/>
      <c r="Q7060" s="33"/>
      <c r="R7060" s="95"/>
      <c r="S7060" s="33"/>
      <c r="T7060" s="33"/>
      <c r="U7060" s="232"/>
      <c r="V7060" s="213"/>
      <c r="W7060" s="202" t="str" cm="1">
        <f t="array" ref="W7060">IF(SUM(LEN(B7060:V7060))=0,"",IF(OR(OR(ISBLANK(F7060),SUM(LEN(C7060),LEN(D7060))=0),AND(NOT(E7060="Unknown"),ISBLANK(J7060)),AND(NOT(O7060="Unknown"),ISBLANK(R7060))),"Missing Information", _xlfn._xlws.FILTER(_xlfn._xlws.FILTER(Table15[],(Table15[System-Owned Portion]&amp;Table15[If Material Anything Other than "Lead" in Column E,
Was Material Ever Previously Lead?]&amp;Table15[Customer-Owned Portion])=(E7060&amp;G7060&amp;O7060),""),{0,0,0,1})))</f>
        <v/>
      </c>
      <c r="X7060"/>
    </row>
    <row r="7061" spans="2:24" x14ac:dyDescent="0.35">
      <c r="B7061" s="208"/>
      <c r="C7061" s="33"/>
      <c r="D7061" s="33"/>
      <c r="E7061" s="47"/>
      <c r="F7061" s="46"/>
      <c r="G7061" s="95"/>
      <c r="H7061" s="33"/>
      <c r="I7061" s="33"/>
      <c r="J7061" s="95"/>
      <c r="K7061" s="33"/>
      <c r="L7061" s="33"/>
      <c r="M7061" s="232"/>
      <c r="N7061" s="210"/>
      <c r="O7061" s="120"/>
      <c r="P7061" s="46"/>
      <c r="Q7061" s="33"/>
      <c r="R7061" s="95"/>
      <c r="S7061" s="33"/>
      <c r="T7061" s="33"/>
      <c r="U7061" s="232"/>
      <c r="V7061" s="213"/>
      <c r="W7061" s="202" t="str" cm="1">
        <f t="array" ref="W7061">IF(SUM(LEN(B7061:V7061))=0,"",IF(OR(OR(ISBLANK(F7061),SUM(LEN(C7061),LEN(D7061))=0),AND(NOT(E7061="Unknown"),ISBLANK(J7061)),AND(NOT(O7061="Unknown"),ISBLANK(R7061))),"Missing Information", _xlfn._xlws.FILTER(_xlfn._xlws.FILTER(Table15[],(Table15[System-Owned Portion]&amp;Table15[If Material Anything Other than "Lead" in Column E,
Was Material Ever Previously Lead?]&amp;Table15[Customer-Owned Portion])=(E7061&amp;G7061&amp;O7061),""),{0,0,0,1})))</f>
        <v/>
      </c>
      <c r="X7061"/>
    </row>
    <row r="7062" spans="2:24" x14ac:dyDescent="0.35">
      <c r="B7062" s="208"/>
      <c r="C7062" s="33"/>
      <c r="D7062" s="33"/>
      <c r="E7062" s="47"/>
      <c r="F7062" s="46"/>
      <c r="G7062" s="95"/>
      <c r="H7062" s="33"/>
      <c r="I7062" s="33"/>
      <c r="J7062" s="95"/>
      <c r="K7062" s="33"/>
      <c r="L7062" s="33"/>
      <c r="M7062" s="232"/>
      <c r="N7062" s="210"/>
      <c r="O7062" s="120"/>
      <c r="P7062" s="46"/>
      <c r="Q7062" s="33"/>
      <c r="R7062" s="95"/>
      <c r="S7062" s="33"/>
      <c r="T7062" s="33"/>
      <c r="U7062" s="232"/>
      <c r="V7062" s="213"/>
      <c r="W7062" s="202" t="str" cm="1">
        <f t="array" ref="W7062">IF(SUM(LEN(B7062:V7062))=0,"",IF(OR(OR(ISBLANK(F7062),SUM(LEN(C7062),LEN(D7062))=0),AND(NOT(E7062="Unknown"),ISBLANK(J7062)),AND(NOT(O7062="Unknown"),ISBLANK(R7062))),"Missing Information", _xlfn._xlws.FILTER(_xlfn._xlws.FILTER(Table15[],(Table15[System-Owned Portion]&amp;Table15[If Material Anything Other than "Lead" in Column E,
Was Material Ever Previously Lead?]&amp;Table15[Customer-Owned Portion])=(E7062&amp;G7062&amp;O7062),""),{0,0,0,1})))</f>
        <v/>
      </c>
      <c r="X7062"/>
    </row>
    <row r="7063" spans="2:24" x14ac:dyDescent="0.35">
      <c r="B7063" s="208"/>
      <c r="C7063" s="33"/>
      <c r="D7063" s="33"/>
      <c r="E7063" s="47"/>
      <c r="F7063" s="46"/>
      <c r="G7063" s="95"/>
      <c r="H7063" s="33"/>
      <c r="I7063" s="33"/>
      <c r="J7063" s="95"/>
      <c r="K7063" s="33"/>
      <c r="L7063" s="33"/>
      <c r="M7063" s="232"/>
      <c r="N7063" s="210"/>
      <c r="O7063" s="120"/>
      <c r="P7063" s="46"/>
      <c r="Q7063" s="33"/>
      <c r="R7063" s="95"/>
      <c r="S7063" s="33"/>
      <c r="T7063" s="33"/>
      <c r="U7063" s="232"/>
      <c r="V7063" s="213"/>
      <c r="W7063" s="202" t="str" cm="1">
        <f t="array" ref="W7063">IF(SUM(LEN(B7063:V7063))=0,"",IF(OR(OR(ISBLANK(F7063),SUM(LEN(C7063),LEN(D7063))=0),AND(NOT(E7063="Unknown"),ISBLANK(J7063)),AND(NOT(O7063="Unknown"),ISBLANK(R7063))),"Missing Information", _xlfn._xlws.FILTER(_xlfn._xlws.FILTER(Table15[],(Table15[System-Owned Portion]&amp;Table15[If Material Anything Other than "Lead" in Column E,
Was Material Ever Previously Lead?]&amp;Table15[Customer-Owned Portion])=(E7063&amp;G7063&amp;O7063),""),{0,0,0,1})))</f>
        <v/>
      </c>
      <c r="X7063"/>
    </row>
    <row r="7064" spans="2:24" x14ac:dyDescent="0.35">
      <c r="B7064" s="208"/>
      <c r="C7064" s="33"/>
      <c r="D7064" s="33"/>
      <c r="E7064" s="47"/>
      <c r="F7064" s="46"/>
      <c r="G7064" s="95"/>
      <c r="H7064" s="33"/>
      <c r="I7064" s="33"/>
      <c r="J7064" s="95"/>
      <c r="K7064" s="33"/>
      <c r="L7064" s="33"/>
      <c r="M7064" s="232"/>
      <c r="N7064" s="210"/>
      <c r="O7064" s="120"/>
      <c r="P7064" s="46"/>
      <c r="Q7064" s="33"/>
      <c r="R7064" s="95"/>
      <c r="S7064" s="33"/>
      <c r="T7064" s="33"/>
      <c r="U7064" s="232"/>
      <c r="V7064" s="213"/>
      <c r="W7064" s="202" t="str" cm="1">
        <f t="array" ref="W7064">IF(SUM(LEN(B7064:V7064))=0,"",IF(OR(OR(ISBLANK(F7064),SUM(LEN(C7064),LEN(D7064))=0),AND(NOT(E7064="Unknown"),ISBLANK(J7064)),AND(NOT(O7064="Unknown"),ISBLANK(R7064))),"Missing Information", _xlfn._xlws.FILTER(_xlfn._xlws.FILTER(Table15[],(Table15[System-Owned Portion]&amp;Table15[If Material Anything Other than "Lead" in Column E,
Was Material Ever Previously Lead?]&amp;Table15[Customer-Owned Portion])=(E7064&amp;G7064&amp;O7064),""),{0,0,0,1})))</f>
        <v/>
      </c>
      <c r="X7064"/>
    </row>
    <row r="7065" spans="2:24" x14ac:dyDescent="0.35">
      <c r="B7065" s="208"/>
      <c r="C7065" s="33"/>
      <c r="D7065" s="33"/>
      <c r="E7065" s="47"/>
      <c r="F7065" s="46"/>
      <c r="G7065" s="95"/>
      <c r="H7065" s="33"/>
      <c r="I7065" s="33"/>
      <c r="J7065" s="95"/>
      <c r="K7065" s="33"/>
      <c r="L7065" s="33"/>
      <c r="M7065" s="232"/>
      <c r="N7065" s="210"/>
      <c r="O7065" s="120"/>
      <c r="P7065" s="46"/>
      <c r="Q7065" s="33"/>
      <c r="R7065" s="95"/>
      <c r="S7065" s="33"/>
      <c r="T7065" s="33"/>
      <c r="U7065" s="232"/>
      <c r="V7065" s="213"/>
      <c r="W7065" s="202" t="str" cm="1">
        <f t="array" ref="W7065">IF(SUM(LEN(B7065:V7065))=0,"",IF(OR(OR(ISBLANK(F7065),SUM(LEN(C7065),LEN(D7065))=0),AND(NOT(E7065="Unknown"),ISBLANK(J7065)),AND(NOT(O7065="Unknown"),ISBLANK(R7065))),"Missing Information", _xlfn._xlws.FILTER(_xlfn._xlws.FILTER(Table15[],(Table15[System-Owned Portion]&amp;Table15[If Material Anything Other than "Lead" in Column E,
Was Material Ever Previously Lead?]&amp;Table15[Customer-Owned Portion])=(E7065&amp;G7065&amp;O7065),""),{0,0,0,1})))</f>
        <v/>
      </c>
      <c r="X7065"/>
    </row>
    <row r="7066" spans="2:24" x14ac:dyDescent="0.35">
      <c r="B7066" s="208"/>
      <c r="C7066" s="33"/>
      <c r="D7066" s="33"/>
      <c r="E7066" s="47"/>
      <c r="F7066" s="46"/>
      <c r="G7066" s="95"/>
      <c r="H7066" s="33"/>
      <c r="I7066" s="33"/>
      <c r="J7066" s="95"/>
      <c r="K7066" s="33"/>
      <c r="L7066" s="33"/>
      <c r="M7066" s="232"/>
      <c r="N7066" s="210"/>
      <c r="O7066" s="120"/>
      <c r="P7066" s="46"/>
      <c r="Q7066" s="33"/>
      <c r="R7066" s="95"/>
      <c r="S7066" s="33"/>
      <c r="T7066" s="33"/>
      <c r="U7066" s="232"/>
      <c r="V7066" s="213"/>
      <c r="W7066" s="202" t="str" cm="1">
        <f t="array" ref="W7066">IF(SUM(LEN(B7066:V7066))=0,"",IF(OR(OR(ISBLANK(F7066),SUM(LEN(C7066),LEN(D7066))=0),AND(NOT(E7066="Unknown"),ISBLANK(J7066)),AND(NOT(O7066="Unknown"),ISBLANK(R7066))),"Missing Information", _xlfn._xlws.FILTER(_xlfn._xlws.FILTER(Table15[],(Table15[System-Owned Portion]&amp;Table15[If Material Anything Other than "Lead" in Column E,
Was Material Ever Previously Lead?]&amp;Table15[Customer-Owned Portion])=(E7066&amp;G7066&amp;O7066),""),{0,0,0,1})))</f>
        <v/>
      </c>
      <c r="X7066"/>
    </row>
    <row r="7067" spans="2:24" x14ac:dyDescent="0.35">
      <c r="B7067" s="208"/>
      <c r="C7067" s="33"/>
      <c r="D7067" s="33"/>
      <c r="E7067" s="47"/>
      <c r="F7067" s="46"/>
      <c r="G7067" s="95"/>
      <c r="H7067" s="33"/>
      <c r="I7067" s="33"/>
      <c r="J7067" s="95"/>
      <c r="K7067" s="33"/>
      <c r="L7067" s="33"/>
      <c r="M7067" s="232"/>
      <c r="N7067" s="210"/>
      <c r="O7067" s="120"/>
      <c r="P7067" s="46"/>
      <c r="Q7067" s="33"/>
      <c r="R7067" s="95"/>
      <c r="S7067" s="33"/>
      <c r="T7067" s="33"/>
      <c r="U7067" s="232"/>
      <c r="V7067" s="213"/>
      <c r="W7067" s="202" t="str" cm="1">
        <f t="array" ref="W7067">IF(SUM(LEN(B7067:V7067))=0,"",IF(OR(OR(ISBLANK(F7067),SUM(LEN(C7067),LEN(D7067))=0),AND(NOT(E7067="Unknown"),ISBLANK(J7067)),AND(NOT(O7067="Unknown"),ISBLANK(R7067))),"Missing Information", _xlfn._xlws.FILTER(_xlfn._xlws.FILTER(Table15[],(Table15[System-Owned Portion]&amp;Table15[If Material Anything Other than "Lead" in Column E,
Was Material Ever Previously Lead?]&amp;Table15[Customer-Owned Portion])=(E7067&amp;G7067&amp;O7067),""),{0,0,0,1})))</f>
        <v/>
      </c>
      <c r="X7067"/>
    </row>
    <row r="7068" spans="2:24" x14ac:dyDescent="0.35">
      <c r="B7068" s="208"/>
      <c r="C7068" s="33"/>
      <c r="D7068" s="33"/>
      <c r="E7068" s="47"/>
      <c r="F7068" s="46"/>
      <c r="G7068" s="95"/>
      <c r="H7068" s="33"/>
      <c r="I7068" s="33"/>
      <c r="J7068" s="95"/>
      <c r="K7068" s="33"/>
      <c r="L7068" s="33"/>
      <c r="M7068" s="232"/>
      <c r="N7068" s="210"/>
      <c r="O7068" s="120"/>
      <c r="P7068" s="46"/>
      <c r="Q7068" s="33"/>
      <c r="R7068" s="95"/>
      <c r="S7068" s="33"/>
      <c r="T7068" s="33"/>
      <c r="U7068" s="232"/>
      <c r="V7068" s="213"/>
      <c r="W7068" s="202" t="str" cm="1">
        <f t="array" ref="W7068">IF(SUM(LEN(B7068:V7068))=0,"",IF(OR(OR(ISBLANK(F7068),SUM(LEN(C7068),LEN(D7068))=0),AND(NOT(E7068="Unknown"),ISBLANK(J7068)),AND(NOT(O7068="Unknown"),ISBLANK(R7068))),"Missing Information", _xlfn._xlws.FILTER(_xlfn._xlws.FILTER(Table15[],(Table15[System-Owned Portion]&amp;Table15[If Material Anything Other than "Lead" in Column E,
Was Material Ever Previously Lead?]&amp;Table15[Customer-Owned Portion])=(E7068&amp;G7068&amp;O7068),""),{0,0,0,1})))</f>
        <v/>
      </c>
      <c r="X7068"/>
    </row>
    <row r="7069" spans="2:24" x14ac:dyDescent="0.35">
      <c r="B7069" s="208"/>
      <c r="C7069" s="33"/>
      <c r="D7069" s="33"/>
      <c r="E7069" s="47"/>
      <c r="F7069" s="46"/>
      <c r="G7069" s="95"/>
      <c r="H7069" s="33"/>
      <c r="I7069" s="33"/>
      <c r="J7069" s="95"/>
      <c r="K7069" s="33"/>
      <c r="L7069" s="33"/>
      <c r="M7069" s="232"/>
      <c r="N7069" s="210"/>
      <c r="O7069" s="120"/>
      <c r="P7069" s="46"/>
      <c r="Q7069" s="33"/>
      <c r="R7069" s="95"/>
      <c r="S7069" s="33"/>
      <c r="T7069" s="33"/>
      <c r="U7069" s="232"/>
      <c r="V7069" s="213"/>
      <c r="W7069" s="202" t="str" cm="1">
        <f t="array" ref="W7069">IF(SUM(LEN(B7069:V7069))=0,"",IF(OR(OR(ISBLANK(F7069),SUM(LEN(C7069),LEN(D7069))=0),AND(NOT(E7069="Unknown"),ISBLANK(J7069)),AND(NOT(O7069="Unknown"),ISBLANK(R7069))),"Missing Information", _xlfn._xlws.FILTER(_xlfn._xlws.FILTER(Table15[],(Table15[System-Owned Portion]&amp;Table15[If Material Anything Other than "Lead" in Column E,
Was Material Ever Previously Lead?]&amp;Table15[Customer-Owned Portion])=(E7069&amp;G7069&amp;O7069),""),{0,0,0,1})))</f>
        <v/>
      </c>
      <c r="X7069"/>
    </row>
    <row r="7070" spans="2:24" x14ac:dyDescent="0.35">
      <c r="B7070" s="208"/>
      <c r="C7070" s="33"/>
      <c r="D7070" s="33"/>
      <c r="E7070" s="47"/>
      <c r="F7070" s="46"/>
      <c r="G7070" s="95"/>
      <c r="H7070" s="33"/>
      <c r="I7070" s="33"/>
      <c r="J7070" s="95"/>
      <c r="K7070" s="33"/>
      <c r="L7070" s="33"/>
      <c r="M7070" s="232"/>
      <c r="N7070" s="210"/>
      <c r="O7070" s="120"/>
      <c r="P7070" s="46"/>
      <c r="Q7070" s="33"/>
      <c r="R7070" s="95"/>
      <c r="S7070" s="33"/>
      <c r="T7070" s="33"/>
      <c r="U7070" s="232"/>
      <c r="V7070" s="213"/>
      <c r="W7070" s="202" t="str" cm="1">
        <f t="array" ref="W7070">IF(SUM(LEN(B7070:V7070))=0,"",IF(OR(OR(ISBLANK(F7070),SUM(LEN(C7070),LEN(D7070))=0),AND(NOT(E7070="Unknown"),ISBLANK(J7070)),AND(NOT(O7070="Unknown"),ISBLANK(R7070))),"Missing Information", _xlfn._xlws.FILTER(_xlfn._xlws.FILTER(Table15[],(Table15[System-Owned Portion]&amp;Table15[If Material Anything Other than "Lead" in Column E,
Was Material Ever Previously Lead?]&amp;Table15[Customer-Owned Portion])=(E7070&amp;G7070&amp;O7070),""),{0,0,0,1})))</f>
        <v/>
      </c>
      <c r="X7070"/>
    </row>
    <row r="7071" spans="2:24" x14ac:dyDescent="0.35">
      <c r="B7071" s="208"/>
      <c r="C7071" s="33"/>
      <c r="D7071" s="33"/>
      <c r="E7071" s="47"/>
      <c r="F7071" s="46"/>
      <c r="G7071" s="95"/>
      <c r="H7071" s="33"/>
      <c r="I7071" s="33"/>
      <c r="J7071" s="95"/>
      <c r="K7071" s="33"/>
      <c r="L7071" s="33"/>
      <c r="M7071" s="232"/>
      <c r="N7071" s="210"/>
      <c r="O7071" s="120"/>
      <c r="P7071" s="46"/>
      <c r="Q7071" s="33"/>
      <c r="R7071" s="95"/>
      <c r="S7071" s="33"/>
      <c r="T7071" s="33"/>
      <c r="U7071" s="232"/>
      <c r="V7071" s="213"/>
      <c r="W7071" s="202" t="str" cm="1">
        <f t="array" ref="W7071">IF(SUM(LEN(B7071:V7071))=0,"",IF(OR(OR(ISBLANK(F7071),SUM(LEN(C7071),LEN(D7071))=0),AND(NOT(E7071="Unknown"),ISBLANK(J7071)),AND(NOT(O7071="Unknown"),ISBLANK(R7071))),"Missing Information", _xlfn._xlws.FILTER(_xlfn._xlws.FILTER(Table15[],(Table15[System-Owned Portion]&amp;Table15[If Material Anything Other than "Lead" in Column E,
Was Material Ever Previously Lead?]&amp;Table15[Customer-Owned Portion])=(E7071&amp;G7071&amp;O7071),""),{0,0,0,1})))</f>
        <v/>
      </c>
      <c r="X7071"/>
    </row>
    <row r="7072" spans="2:24" x14ac:dyDescent="0.35">
      <c r="B7072" s="208"/>
      <c r="C7072" s="33"/>
      <c r="D7072" s="33"/>
      <c r="E7072" s="47"/>
      <c r="F7072" s="46"/>
      <c r="G7072" s="95"/>
      <c r="H7072" s="33"/>
      <c r="I7072" s="33"/>
      <c r="J7072" s="95"/>
      <c r="K7072" s="33"/>
      <c r="L7072" s="33"/>
      <c r="M7072" s="232"/>
      <c r="N7072" s="210"/>
      <c r="O7072" s="120"/>
      <c r="P7072" s="46"/>
      <c r="Q7072" s="33"/>
      <c r="R7072" s="95"/>
      <c r="S7072" s="33"/>
      <c r="T7072" s="33"/>
      <c r="U7072" s="232"/>
      <c r="V7072" s="213"/>
      <c r="W7072" s="202" t="str" cm="1">
        <f t="array" ref="W7072">IF(SUM(LEN(B7072:V7072))=0,"",IF(OR(OR(ISBLANK(F7072),SUM(LEN(C7072),LEN(D7072))=0),AND(NOT(E7072="Unknown"),ISBLANK(J7072)),AND(NOT(O7072="Unknown"),ISBLANK(R7072))),"Missing Information", _xlfn._xlws.FILTER(_xlfn._xlws.FILTER(Table15[],(Table15[System-Owned Portion]&amp;Table15[If Material Anything Other than "Lead" in Column E,
Was Material Ever Previously Lead?]&amp;Table15[Customer-Owned Portion])=(E7072&amp;G7072&amp;O7072),""),{0,0,0,1})))</f>
        <v/>
      </c>
      <c r="X7072"/>
    </row>
    <row r="7073" spans="2:24" x14ac:dyDescent="0.35">
      <c r="B7073" s="208"/>
      <c r="C7073" s="33"/>
      <c r="D7073" s="33"/>
      <c r="E7073" s="47"/>
      <c r="F7073" s="46"/>
      <c r="G7073" s="95"/>
      <c r="H7073" s="33"/>
      <c r="I7073" s="33"/>
      <c r="J7073" s="95"/>
      <c r="K7073" s="33"/>
      <c r="L7073" s="33"/>
      <c r="M7073" s="232"/>
      <c r="N7073" s="210"/>
      <c r="O7073" s="120"/>
      <c r="P7073" s="46"/>
      <c r="Q7073" s="33"/>
      <c r="R7073" s="95"/>
      <c r="S7073" s="33"/>
      <c r="T7073" s="33"/>
      <c r="U7073" s="232"/>
      <c r="V7073" s="213"/>
      <c r="W7073" s="202" t="str" cm="1">
        <f t="array" ref="W7073">IF(SUM(LEN(B7073:V7073))=0,"",IF(OR(OR(ISBLANK(F7073),SUM(LEN(C7073),LEN(D7073))=0),AND(NOT(E7073="Unknown"),ISBLANK(J7073)),AND(NOT(O7073="Unknown"),ISBLANK(R7073))),"Missing Information", _xlfn._xlws.FILTER(_xlfn._xlws.FILTER(Table15[],(Table15[System-Owned Portion]&amp;Table15[If Material Anything Other than "Lead" in Column E,
Was Material Ever Previously Lead?]&amp;Table15[Customer-Owned Portion])=(E7073&amp;G7073&amp;O7073),""),{0,0,0,1})))</f>
        <v/>
      </c>
      <c r="X7073"/>
    </row>
    <row r="7074" spans="2:24" x14ac:dyDescent="0.35">
      <c r="B7074" s="208"/>
      <c r="C7074" s="33"/>
      <c r="D7074" s="33"/>
      <c r="E7074" s="47"/>
      <c r="F7074" s="46"/>
      <c r="G7074" s="95"/>
      <c r="H7074" s="33"/>
      <c r="I7074" s="33"/>
      <c r="J7074" s="95"/>
      <c r="K7074" s="33"/>
      <c r="L7074" s="33"/>
      <c r="M7074" s="232"/>
      <c r="N7074" s="210"/>
      <c r="O7074" s="120"/>
      <c r="P7074" s="46"/>
      <c r="Q7074" s="33"/>
      <c r="R7074" s="95"/>
      <c r="S7074" s="33"/>
      <c r="T7074" s="33"/>
      <c r="U7074" s="232"/>
      <c r="V7074" s="213"/>
      <c r="W7074" s="202" t="str" cm="1">
        <f t="array" ref="W7074">IF(SUM(LEN(B7074:V7074))=0,"",IF(OR(OR(ISBLANK(F7074),SUM(LEN(C7074),LEN(D7074))=0),AND(NOT(E7074="Unknown"),ISBLANK(J7074)),AND(NOT(O7074="Unknown"),ISBLANK(R7074))),"Missing Information", _xlfn._xlws.FILTER(_xlfn._xlws.FILTER(Table15[],(Table15[System-Owned Portion]&amp;Table15[If Material Anything Other than "Lead" in Column E,
Was Material Ever Previously Lead?]&amp;Table15[Customer-Owned Portion])=(E7074&amp;G7074&amp;O7074),""),{0,0,0,1})))</f>
        <v/>
      </c>
      <c r="X7074"/>
    </row>
    <row r="7075" spans="2:24" x14ac:dyDescent="0.35">
      <c r="B7075" s="208"/>
      <c r="C7075" s="33"/>
      <c r="D7075" s="33"/>
      <c r="E7075" s="47"/>
      <c r="F7075" s="46"/>
      <c r="G7075" s="95"/>
      <c r="H7075" s="33"/>
      <c r="I7075" s="33"/>
      <c r="J7075" s="95"/>
      <c r="K7075" s="33"/>
      <c r="L7075" s="33"/>
      <c r="M7075" s="232"/>
      <c r="N7075" s="210"/>
      <c r="O7075" s="120"/>
      <c r="P7075" s="46"/>
      <c r="Q7075" s="33"/>
      <c r="R7075" s="95"/>
      <c r="S7075" s="33"/>
      <c r="T7075" s="33"/>
      <c r="U7075" s="232"/>
      <c r="V7075" s="213"/>
      <c r="W7075" s="202" t="str" cm="1">
        <f t="array" ref="W7075">IF(SUM(LEN(B7075:V7075))=0,"",IF(OR(OR(ISBLANK(F7075),SUM(LEN(C7075),LEN(D7075))=0),AND(NOT(E7075="Unknown"),ISBLANK(J7075)),AND(NOT(O7075="Unknown"),ISBLANK(R7075))),"Missing Information", _xlfn._xlws.FILTER(_xlfn._xlws.FILTER(Table15[],(Table15[System-Owned Portion]&amp;Table15[If Material Anything Other than "Lead" in Column E,
Was Material Ever Previously Lead?]&amp;Table15[Customer-Owned Portion])=(E7075&amp;G7075&amp;O7075),""),{0,0,0,1})))</f>
        <v/>
      </c>
      <c r="X7075"/>
    </row>
    <row r="7076" spans="2:24" x14ac:dyDescent="0.35">
      <c r="B7076" s="208"/>
      <c r="C7076" s="33"/>
      <c r="D7076" s="33"/>
      <c r="E7076" s="47"/>
      <c r="F7076" s="46"/>
      <c r="G7076" s="95"/>
      <c r="H7076" s="33"/>
      <c r="I7076" s="33"/>
      <c r="J7076" s="95"/>
      <c r="K7076" s="33"/>
      <c r="L7076" s="33"/>
      <c r="M7076" s="232"/>
      <c r="N7076" s="210"/>
      <c r="O7076" s="120"/>
      <c r="P7076" s="46"/>
      <c r="Q7076" s="33"/>
      <c r="R7076" s="95"/>
      <c r="S7076" s="33"/>
      <c r="T7076" s="33"/>
      <c r="U7076" s="232"/>
      <c r="V7076" s="213"/>
      <c r="W7076" s="202" t="str" cm="1">
        <f t="array" ref="W7076">IF(SUM(LEN(B7076:V7076))=0,"",IF(OR(OR(ISBLANK(F7076),SUM(LEN(C7076),LEN(D7076))=0),AND(NOT(E7076="Unknown"),ISBLANK(J7076)),AND(NOT(O7076="Unknown"),ISBLANK(R7076))),"Missing Information", _xlfn._xlws.FILTER(_xlfn._xlws.FILTER(Table15[],(Table15[System-Owned Portion]&amp;Table15[If Material Anything Other than "Lead" in Column E,
Was Material Ever Previously Lead?]&amp;Table15[Customer-Owned Portion])=(E7076&amp;G7076&amp;O7076),""),{0,0,0,1})))</f>
        <v/>
      </c>
      <c r="X7076"/>
    </row>
    <row r="7077" spans="2:24" x14ac:dyDescent="0.35">
      <c r="B7077" s="208"/>
      <c r="C7077" s="33"/>
      <c r="D7077" s="33"/>
      <c r="E7077" s="47"/>
      <c r="F7077" s="46"/>
      <c r="G7077" s="95"/>
      <c r="H7077" s="33"/>
      <c r="I7077" s="33"/>
      <c r="J7077" s="95"/>
      <c r="K7077" s="33"/>
      <c r="L7077" s="33"/>
      <c r="M7077" s="232"/>
      <c r="N7077" s="210"/>
      <c r="O7077" s="120"/>
      <c r="P7077" s="46"/>
      <c r="Q7077" s="33"/>
      <c r="R7077" s="95"/>
      <c r="S7077" s="33"/>
      <c r="T7077" s="33"/>
      <c r="U7077" s="232"/>
      <c r="V7077" s="213"/>
      <c r="W7077" s="202" t="str" cm="1">
        <f t="array" ref="W7077">IF(SUM(LEN(B7077:V7077))=0,"",IF(OR(OR(ISBLANK(F7077),SUM(LEN(C7077),LEN(D7077))=0),AND(NOT(E7077="Unknown"),ISBLANK(J7077)),AND(NOT(O7077="Unknown"),ISBLANK(R7077))),"Missing Information", _xlfn._xlws.FILTER(_xlfn._xlws.FILTER(Table15[],(Table15[System-Owned Portion]&amp;Table15[If Material Anything Other than "Lead" in Column E,
Was Material Ever Previously Lead?]&amp;Table15[Customer-Owned Portion])=(E7077&amp;G7077&amp;O7077),""),{0,0,0,1})))</f>
        <v/>
      </c>
      <c r="X7077"/>
    </row>
    <row r="7078" spans="2:24" x14ac:dyDescent="0.35">
      <c r="B7078" s="208"/>
      <c r="C7078" s="33"/>
      <c r="D7078" s="33"/>
      <c r="E7078" s="47"/>
      <c r="F7078" s="46"/>
      <c r="G7078" s="95"/>
      <c r="H7078" s="33"/>
      <c r="I7078" s="33"/>
      <c r="J7078" s="95"/>
      <c r="K7078" s="33"/>
      <c r="L7078" s="33"/>
      <c r="M7078" s="232"/>
      <c r="N7078" s="210"/>
      <c r="O7078" s="120"/>
      <c r="P7078" s="46"/>
      <c r="Q7078" s="33"/>
      <c r="R7078" s="95"/>
      <c r="S7078" s="33"/>
      <c r="T7078" s="33"/>
      <c r="U7078" s="232"/>
      <c r="V7078" s="213"/>
      <c r="W7078" s="202" t="str" cm="1">
        <f t="array" ref="W7078">IF(SUM(LEN(B7078:V7078))=0,"",IF(OR(OR(ISBLANK(F7078),SUM(LEN(C7078),LEN(D7078))=0),AND(NOT(E7078="Unknown"),ISBLANK(J7078)),AND(NOT(O7078="Unknown"),ISBLANK(R7078))),"Missing Information", _xlfn._xlws.FILTER(_xlfn._xlws.FILTER(Table15[],(Table15[System-Owned Portion]&amp;Table15[If Material Anything Other than "Lead" in Column E,
Was Material Ever Previously Lead?]&amp;Table15[Customer-Owned Portion])=(E7078&amp;G7078&amp;O7078),""),{0,0,0,1})))</f>
        <v/>
      </c>
      <c r="X7078"/>
    </row>
    <row r="7079" spans="2:24" x14ac:dyDescent="0.35">
      <c r="B7079" s="208"/>
      <c r="C7079" s="33"/>
      <c r="D7079" s="33"/>
      <c r="E7079" s="47"/>
      <c r="F7079" s="46"/>
      <c r="G7079" s="95"/>
      <c r="H7079" s="33"/>
      <c r="I7079" s="33"/>
      <c r="J7079" s="95"/>
      <c r="K7079" s="33"/>
      <c r="L7079" s="33"/>
      <c r="M7079" s="232"/>
      <c r="N7079" s="210"/>
      <c r="O7079" s="120"/>
      <c r="P7079" s="46"/>
      <c r="Q7079" s="33"/>
      <c r="R7079" s="95"/>
      <c r="S7079" s="33"/>
      <c r="T7079" s="33"/>
      <c r="U7079" s="232"/>
      <c r="V7079" s="213"/>
      <c r="W7079" s="202" t="str" cm="1">
        <f t="array" ref="W7079">IF(SUM(LEN(B7079:V7079))=0,"",IF(OR(OR(ISBLANK(F7079),SUM(LEN(C7079),LEN(D7079))=0),AND(NOT(E7079="Unknown"),ISBLANK(J7079)),AND(NOT(O7079="Unknown"),ISBLANK(R7079))),"Missing Information", _xlfn._xlws.FILTER(_xlfn._xlws.FILTER(Table15[],(Table15[System-Owned Portion]&amp;Table15[If Material Anything Other than "Lead" in Column E,
Was Material Ever Previously Lead?]&amp;Table15[Customer-Owned Portion])=(E7079&amp;G7079&amp;O7079),""),{0,0,0,1})))</f>
        <v/>
      </c>
      <c r="X7079"/>
    </row>
    <row r="7080" spans="2:24" x14ac:dyDescent="0.35">
      <c r="B7080" s="208"/>
      <c r="C7080" s="33"/>
      <c r="D7080" s="33"/>
      <c r="E7080" s="47"/>
      <c r="F7080" s="46"/>
      <c r="G7080" s="95"/>
      <c r="H7080" s="33"/>
      <c r="I7080" s="33"/>
      <c r="J7080" s="95"/>
      <c r="K7080" s="33"/>
      <c r="L7080" s="33"/>
      <c r="M7080" s="232"/>
      <c r="N7080" s="210"/>
      <c r="O7080" s="120"/>
      <c r="P7080" s="46"/>
      <c r="Q7080" s="33"/>
      <c r="R7080" s="95"/>
      <c r="S7080" s="33"/>
      <c r="T7080" s="33"/>
      <c r="U7080" s="232"/>
      <c r="V7080" s="213"/>
      <c r="W7080" s="202" t="str" cm="1">
        <f t="array" ref="W7080">IF(SUM(LEN(B7080:V7080))=0,"",IF(OR(OR(ISBLANK(F7080),SUM(LEN(C7080),LEN(D7080))=0),AND(NOT(E7080="Unknown"),ISBLANK(J7080)),AND(NOT(O7080="Unknown"),ISBLANK(R7080))),"Missing Information", _xlfn._xlws.FILTER(_xlfn._xlws.FILTER(Table15[],(Table15[System-Owned Portion]&amp;Table15[If Material Anything Other than "Lead" in Column E,
Was Material Ever Previously Lead?]&amp;Table15[Customer-Owned Portion])=(E7080&amp;G7080&amp;O7080),""),{0,0,0,1})))</f>
        <v/>
      </c>
      <c r="X7080"/>
    </row>
    <row r="7081" spans="2:24" x14ac:dyDescent="0.35">
      <c r="B7081" s="208"/>
      <c r="C7081" s="33"/>
      <c r="D7081" s="33"/>
      <c r="E7081" s="47"/>
      <c r="F7081" s="46"/>
      <c r="G7081" s="95"/>
      <c r="H7081" s="33"/>
      <c r="I7081" s="33"/>
      <c r="J7081" s="95"/>
      <c r="K7081" s="33"/>
      <c r="L7081" s="33"/>
      <c r="M7081" s="232"/>
      <c r="N7081" s="210"/>
      <c r="O7081" s="120"/>
      <c r="P7081" s="46"/>
      <c r="Q7081" s="33"/>
      <c r="R7081" s="95"/>
      <c r="S7081" s="33"/>
      <c r="T7081" s="33"/>
      <c r="U7081" s="232"/>
      <c r="V7081" s="213"/>
      <c r="W7081" s="202" t="str" cm="1">
        <f t="array" ref="W7081">IF(SUM(LEN(B7081:V7081))=0,"",IF(OR(OR(ISBLANK(F7081),SUM(LEN(C7081),LEN(D7081))=0),AND(NOT(E7081="Unknown"),ISBLANK(J7081)),AND(NOT(O7081="Unknown"),ISBLANK(R7081))),"Missing Information", _xlfn._xlws.FILTER(_xlfn._xlws.FILTER(Table15[],(Table15[System-Owned Portion]&amp;Table15[If Material Anything Other than "Lead" in Column E,
Was Material Ever Previously Lead?]&amp;Table15[Customer-Owned Portion])=(E7081&amp;G7081&amp;O7081),""),{0,0,0,1})))</f>
        <v/>
      </c>
      <c r="X7081"/>
    </row>
    <row r="7082" spans="2:24" x14ac:dyDescent="0.35">
      <c r="B7082" s="208"/>
      <c r="C7082" s="33"/>
      <c r="D7082" s="33"/>
      <c r="E7082" s="47"/>
      <c r="F7082" s="46"/>
      <c r="G7082" s="95"/>
      <c r="H7082" s="33"/>
      <c r="I7082" s="33"/>
      <c r="J7082" s="95"/>
      <c r="K7082" s="33"/>
      <c r="L7082" s="33"/>
      <c r="M7082" s="232"/>
      <c r="N7082" s="210"/>
      <c r="O7082" s="120"/>
      <c r="P7082" s="46"/>
      <c r="Q7082" s="33"/>
      <c r="R7082" s="95"/>
      <c r="S7082" s="33"/>
      <c r="T7082" s="33"/>
      <c r="U7082" s="232"/>
      <c r="V7082" s="213"/>
      <c r="W7082" s="202" t="str" cm="1">
        <f t="array" ref="W7082">IF(SUM(LEN(B7082:V7082))=0,"",IF(OR(OR(ISBLANK(F7082),SUM(LEN(C7082),LEN(D7082))=0),AND(NOT(E7082="Unknown"),ISBLANK(J7082)),AND(NOT(O7082="Unknown"),ISBLANK(R7082))),"Missing Information", _xlfn._xlws.FILTER(_xlfn._xlws.FILTER(Table15[],(Table15[System-Owned Portion]&amp;Table15[If Material Anything Other than "Lead" in Column E,
Was Material Ever Previously Lead?]&amp;Table15[Customer-Owned Portion])=(E7082&amp;G7082&amp;O7082),""),{0,0,0,1})))</f>
        <v/>
      </c>
      <c r="X7082"/>
    </row>
    <row r="7083" spans="2:24" x14ac:dyDescent="0.35">
      <c r="B7083" s="208"/>
      <c r="C7083" s="33"/>
      <c r="D7083" s="33"/>
      <c r="E7083" s="47"/>
      <c r="F7083" s="46"/>
      <c r="G7083" s="95"/>
      <c r="H7083" s="33"/>
      <c r="I7083" s="33"/>
      <c r="J7083" s="95"/>
      <c r="K7083" s="33"/>
      <c r="L7083" s="33"/>
      <c r="M7083" s="232"/>
      <c r="N7083" s="210"/>
      <c r="O7083" s="120"/>
      <c r="P7083" s="46"/>
      <c r="Q7083" s="33"/>
      <c r="R7083" s="95"/>
      <c r="S7083" s="33"/>
      <c r="T7083" s="33"/>
      <c r="U7083" s="232"/>
      <c r="V7083" s="213"/>
      <c r="W7083" s="202" t="str" cm="1">
        <f t="array" ref="W7083">IF(SUM(LEN(B7083:V7083))=0,"",IF(OR(OR(ISBLANK(F7083),SUM(LEN(C7083),LEN(D7083))=0),AND(NOT(E7083="Unknown"),ISBLANK(J7083)),AND(NOT(O7083="Unknown"),ISBLANK(R7083))),"Missing Information", _xlfn._xlws.FILTER(_xlfn._xlws.FILTER(Table15[],(Table15[System-Owned Portion]&amp;Table15[If Material Anything Other than "Lead" in Column E,
Was Material Ever Previously Lead?]&amp;Table15[Customer-Owned Portion])=(E7083&amp;G7083&amp;O7083),""),{0,0,0,1})))</f>
        <v/>
      </c>
      <c r="X7083"/>
    </row>
    <row r="7084" spans="2:24" x14ac:dyDescent="0.35">
      <c r="B7084" s="208"/>
      <c r="C7084" s="33"/>
      <c r="D7084" s="33"/>
      <c r="E7084" s="47"/>
      <c r="F7084" s="46"/>
      <c r="G7084" s="95"/>
      <c r="H7084" s="33"/>
      <c r="I7084" s="33"/>
      <c r="J7084" s="95"/>
      <c r="K7084" s="33"/>
      <c r="L7084" s="33"/>
      <c r="M7084" s="232"/>
      <c r="N7084" s="210"/>
      <c r="O7084" s="120"/>
      <c r="P7084" s="46"/>
      <c r="Q7084" s="33"/>
      <c r="R7084" s="95"/>
      <c r="S7084" s="33"/>
      <c r="T7084" s="33"/>
      <c r="U7084" s="232"/>
      <c r="V7084" s="213"/>
      <c r="W7084" s="202" t="str" cm="1">
        <f t="array" ref="W7084">IF(SUM(LEN(B7084:V7084))=0,"",IF(OR(OR(ISBLANK(F7084),SUM(LEN(C7084),LEN(D7084))=0),AND(NOT(E7084="Unknown"),ISBLANK(J7084)),AND(NOT(O7084="Unknown"),ISBLANK(R7084))),"Missing Information", _xlfn._xlws.FILTER(_xlfn._xlws.FILTER(Table15[],(Table15[System-Owned Portion]&amp;Table15[If Material Anything Other than "Lead" in Column E,
Was Material Ever Previously Lead?]&amp;Table15[Customer-Owned Portion])=(E7084&amp;G7084&amp;O7084),""),{0,0,0,1})))</f>
        <v/>
      </c>
      <c r="X7084"/>
    </row>
    <row r="7085" spans="2:24" x14ac:dyDescent="0.35">
      <c r="B7085" s="208"/>
      <c r="C7085" s="33"/>
      <c r="D7085" s="33"/>
      <c r="E7085" s="47"/>
      <c r="F7085" s="46"/>
      <c r="G7085" s="95"/>
      <c r="H7085" s="33"/>
      <c r="I7085" s="33"/>
      <c r="J7085" s="95"/>
      <c r="K7085" s="33"/>
      <c r="L7085" s="33"/>
      <c r="M7085" s="232"/>
      <c r="N7085" s="210"/>
      <c r="O7085" s="120"/>
      <c r="P7085" s="46"/>
      <c r="Q7085" s="33"/>
      <c r="R7085" s="95"/>
      <c r="S7085" s="33"/>
      <c r="T7085" s="33"/>
      <c r="U7085" s="232"/>
      <c r="V7085" s="213"/>
      <c r="W7085" s="202" t="str" cm="1">
        <f t="array" ref="W7085">IF(SUM(LEN(B7085:V7085))=0,"",IF(OR(OR(ISBLANK(F7085),SUM(LEN(C7085),LEN(D7085))=0),AND(NOT(E7085="Unknown"),ISBLANK(J7085)),AND(NOT(O7085="Unknown"),ISBLANK(R7085))),"Missing Information", _xlfn._xlws.FILTER(_xlfn._xlws.FILTER(Table15[],(Table15[System-Owned Portion]&amp;Table15[If Material Anything Other than "Lead" in Column E,
Was Material Ever Previously Lead?]&amp;Table15[Customer-Owned Portion])=(E7085&amp;G7085&amp;O7085),""),{0,0,0,1})))</f>
        <v/>
      </c>
      <c r="X7085"/>
    </row>
    <row r="7086" spans="2:24" x14ac:dyDescent="0.35">
      <c r="B7086" s="208"/>
      <c r="C7086" s="33"/>
      <c r="D7086" s="33"/>
      <c r="E7086" s="47"/>
      <c r="F7086" s="46"/>
      <c r="G7086" s="95"/>
      <c r="H7086" s="33"/>
      <c r="I7086" s="33"/>
      <c r="J7086" s="95"/>
      <c r="K7086" s="33"/>
      <c r="L7086" s="33"/>
      <c r="M7086" s="232"/>
      <c r="N7086" s="210"/>
      <c r="O7086" s="120"/>
      <c r="P7086" s="46"/>
      <c r="Q7086" s="33"/>
      <c r="R7086" s="95"/>
      <c r="S7086" s="33"/>
      <c r="T7086" s="33"/>
      <c r="U7086" s="232"/>
      <c r="V7086" s="213"/>
      <c r="W7086" s="202" t="str" cm="1">
        <f t="array" ref="W7086">IF(SUM(LEN(B7086:V7086))=0,"",IF(OR(OR(ISBLANK(F7086),SUM(LEN(C7086),LEN(D7086))=0),AND(NOT(E7086="Unknown"),ISBLANK(J7086)),AND(NOT(O7086="Unknown"),ISBLANK(R7086))),"Missing Information", _xlfn._xlws.FILTER(_xlfn._xlws.FILTER(Table15[],(Table15[System-Owned Portion]&amp;Table15[If Material Anything Other than "Lead" in Column E,
Was Material Ever Previously Lead?]&amp;Table15[Customer-Owned Portion])=(E7086&amp;G7086&amp;O7086),""),{0,0,0,1})))</f>
        <v/>
      </c>
      <c r="X7086"/>
    </row>
    <row r="7087" spans="2:24" x14ac:dyDescent="0.35">
      <c r="B7087" s="208"/>
      <c r="C7087" s="33"/>
      <c r="D7087" s="33"/>
      <c r="E7087" s="47"/>
      <c r="F7087" s="46"/>
      <c r="G7087" s="95"/>
      <c r="H7087" s="33"/>
      <c r="I7087" s="33"/>
      <c r="J7087" s="95"/>
      <c r="K7087" s="33"/>
      <c r="L7087" s="33"/>
      <c r="M7087" s="232"/>
      <c r="N7087" s="210"/>
      <c r="O7087" s="120"/>
      <c r="P7087" s="46"/>
      <c r="Q7087" s="33"/>
      <c r="R7087" s="95"/>
      <c r="S7087" s="33"/>
      <c r="T7087" s="33"/>
      <c r="U7087" s="232"/>
      <c r="V7087" s="213"/>
      <c r="W7087" s="202" t="str" cm="1">
        <f t="array" ref="W7087">IF(SUM(LEN(B7087:V7087))=0,"",IF(OR(OR(ISBLANK(F7087),SUM(LEN(C7087),LEN(D7087))=0),AND(NOT(E7087="Unknown"),ISBLANK(J7087)),AND(NOT(O7087="Unknown"),ISBLANK(R7087))),"Missing Information", _xlfn._xlws.FILTER(_xlfn._xlws.FILTER(Table15[],(Table15[System-Owned Portion]&amp;Table15[If Material Anything Other than "Lead" in Column E,
Was Material Ever Previously Lead?]&amp;Table15[Customer-Owned Portion])=(E7087&amp;G7087&amp;O7087),""),{0,0,0,1})))</f>
        <v/>
      </c>
      <c r="X7087"/>
    </row>
    <row r="7088" spans="2:24" x14ac:dyDescent="0.35">
      <c r="B7088" s="208"/>
      <c r="C7088" s="33"/>
      <c r="D7088" s="33"/>
      <c r="E7088" s="47"/>
      <c r="F7088" s="46"/>
      <c r="G7088" s="95"/>
      <c r="H7088" s="33"/>
      <c r="I7088" s="33"/>
      <c r="J7088" s="95"/>
      <c r="K7088" s="33"/>
      <c r="L7088" s="33"/>
      <c r="M7088" s="232"/>
      <c r="N7088" s="210"/>
      <c r="O7088" s="120"/>
      <c r="P7088" s="46"/>
      <c r="Q7088" s="33"/>
      <c r="R7088" s="95"/>
      <c r="S7088" s="33"/>
      <c r="T7088" s="33"/>
      <c r="U7088" s="232"/>
      <c r="V7088" s="213"/>
      <c r="W7088" s="202" t="str" cm="1">
        <f t="array" ref="W7088">IF(SUM(LEN(B7088:V7088))=0,"",IF(OR(OR(ISBLANK(F7088),SUM(LEN(C7088),LEN(D7088))=0),AND(NOT(E7088="Unknown"),ISBLANK(J7088)),AND(NOT(O7088="Unknown"),ISBLANK(R7088))),"Missing Information", _xlfn._xlws.FILTER(_xlfn._xlws.FILTER(Table15[],(Table15[System-Owned Portion]&amp;Table15[If Material Anything Other than "Lead" in Column E,
Was Material Ever Previously Lead?]&amp;Table15[Customer-Owned Portion])=(E7088&amp;G7088&amp;O7088),""),{0,0,0,1})))</f>
        <v/>
      </c>
      <c r="X7088"/>
    </row>
    <row r="7089" spans="2:24" x14ac:dyDescent="0.35">
      <c r="B7089" s="208"/>
      <c r="C7089" s="33"/>
      <c r="D7089" s="33"/>
      <c r="E7089" s="47"/>
      <c r="F7089" s="46"/>
      <c r="G7089" s="95"/>
      <c r="H7089" s="33"/>
      <c r="I7089" s="33"/>
      <c r="J7089" s="95"/>
      <c r="K7089" s="33"/>
      <c r="L7089" s="33"/>
      <c r="M7089" s="232"/>
      <c r="N7089" s="210"/>
      <c r="O7089" s="120"/>
      <c r="P7089" s="46"/>
      <c r="Q7089" s="33"/>
      <c r="R7089" s="95"/>
      <c r="S7089" s="33"/>
      <c r="T7089" s="33"/>
      <c r="U7089" s="232"/>
      <c r="V7089" s="213"/>
      <c r="W7089" s="202" t="str" cm="1">
        <f t="array" ref="W7089">IF(SUM(LEN(B7089:V7089))=0,"",IF(OR(OR(ISBLANK(F7089),SUM(LEN(C7089),LEN(D7089))=0),AND(NOT(E7089="Unknown"),ISBLANK(J7089)),AND(NOT(O7089="Unknown"),ISBLANK(R7089))),"Missing Information", _xlfn._xlws.FILTER(_xlfn._xlws.FILTER(Table15[],(Table15[System-Owned Portion]&amp;Table15[If Material Anything Other than "Lead" in Column E,
Was Material Ever Previously Lead?]&amp;Table15[Customer-Owned Portion])=(E7089&amp;G7089&amp;O7089),""),{0,0,0,1})))</f>
        <v/>
      </c>
      <c r="X7089"/>
    </row>
    <row r="7090" spans="2:24" x14ac:dyDescent="0.35">
      <c r="B7090" s="208"/>
      <c r="C7090" s="33"/>
      <c r="D7090" s="33"/>
      <c r="E7090" s="47"/>
      <c r="F7090" s="46"/>
      <c r="G7090" s="95"/>
      <c r="H7090" s="33"/>
      <c r="I7090" s="33"/>
      <c r="J7090" s="95"/>
      <c r="K7090" s="33"/>
      <c r="L7090" s="33"/>
      <c r="M7090" s="232"/>
      <c r="N7090" s="210"/>
      <c r="O7090" s="120"/>
      <c r="P7090" s="46"/>
      <c r="Q7090" s="33"/>
      <c r="R7090" s="95"/>
      <c r="S7090" s="33"/>
      <c r="T7090" s="33"/>
      <c r="U7090" s="232"/>
      <c r="V7090" s="213"/>
      <c r="W7090" s="202" t="str" cm="1">
        <f t="array" ref="W7090">IF(SUM(LEN(B7090:V7090))=0,"",IF(OR(OR(ISBLANK(F7090),SUM(LEN(C7090),LEN(D7090))=0),AND(NOT(E7090="Unknown"),ISBLANK(J7090)),AND(NOT(O7090="Unknown"),ISBLANK(R7090))),"Missing Information", _xlfn._xlws.FILTER(_xlfn._xlws.FILTER(Table15[],(Table15[System-Owned Portion]&amp;Table15[If Material Anything Other than "Lead" in Column E,
Was Material Ever Previously Lead?]&amp;Table15[Customer-Owned Portion])=(E7090&amp;G7090&amp;O7090),""),{0,0,0,1})))</f>
        <v/>
      </c>
      <c r="X7090"/>
    </row>
    <row r="7091" spans="2:24" x14ac:dyDescent="0.35">
      <c r="B7091" s="208"/>
      <c r="C7091" s="33"/>
      <c r="D7091" s="33"/>
      <c r="E7091" s="47"/>
      <c r="F7091" s="46"/>
      <c r="G7091" s="95"/>
      <c r="H7091" s="33"/>
      <c r="I7091" s="33"/>
      <c r="J7091" s="95"/>
      <c r="K7091" s="33"/>
      <c r="L7091" s="33"/>
      <c r="M7091" s="232"/>
      <c r="N7091" s="210"/>
      <c r="O7091" s="120"/>
      <c r="P7091" s="46"/>
      <c r="Q7091" s="33"/>
      <c r="R7091" s="95"/>
      <c r="S7091" s="33"/>
      <c r="T7091" s="33"/>
      <c r="U7091" s="232"/>
      <c r="V7091" s="213"/>
      <c r="W7091" s="202" t="str" cm="1">
        <f t="array" ref="W7091">IF(SUM(LEN(B7091:V7091))=0,"",IF(OR(OR(ISBLANK(F7091),SUM(LEN(C7091),LEN(D7091))=0),AND(NOT(E7091="Unknown"),ISBLANK(J7091)),AND(NOT(O7091="Unknown"),ISBLANK(R7091))),"Missing Information", _xlfn._xlws.FILTER(_xlfn._xlws.FILTER(Table15[],(Table15[System-Owned Portion]&amp;Table15[If Material Anything Other than "Lead" in Column E,
Was Material Ever Previously Lead?]&amp;Table15[Customer-Owned Portion])=(E7091&amp;G7091&amp;O7091),""),{0,0,0,1})))</f>
        <v/>
      </c>
      <c r="X7091"/>
    </row>
    <row r="7092" spans="2:24" x14ac:dyDescent="0.35">
      <c r="B7092" s="208"/>
      <c r="C7092" s="33"/>
      <c r="D7092" s="33"/>
      <c r="E7092" s="47"/>
      <c r="F7092" s="46"/>
      <c r="G7092" s="95"/>
      <c r="H7092" s="33"/>
      <c r="I7092" s="33"/>
      <c r="J7092" s="95"/>
      <c r="K7092" s="33"/>
      <c r="L7092" s="33"/>
      <c r="M7092" s="232"/>
      <c r="N7092" s="210"/>
      <c r="O7092" s="120"/>
      <c r="P7092" s="46"/>
      <c r="Q7092" s="33"/>
      <c r="R7092" s="95"/>
      <c r="S7092" s="33"/>
      <c r="T7092" s="33"/>
      <c r="U7092" s="232"/>
      <c r="V7092" s="213"/>
      <c r="W7092" s="202" t="str" cm="1">
        <f t="array" ref="W7092">IF(SUM(LEN(B7092:V7092))=0,"",IF(OR(OR(ISBLANK(F7092),SUM(LEN(C7092),LEN(D7092))=0),AND(NOT(E7092="Unknown"),ISBLANK(J7092)),AND(NOT(O7092="Unknown"),ISBLANK(R7092))),"Missing Information", _xlfn._xlws.FILTER(_xlfn._xlws.FILTER(Table15[],(Table15[System-Owned Portion]&amp;Table15[If Material Anything Other than "Lead" in Column E,
Was Material Ever Previously Lead?]&amp;Table15[Customer-Owned Portion])=(E7092&amp;G7092&amp;O7092),""),{0,0,0,1})))</f>
        <v/>
      </c>
      <c r="X7092"/>
    </row>
    <row r="7093" spans="2:24" x14ac:dyDescent="0.35">
      <c r="B7093" s="208"/>
      <c r="C7093" s="33"/>
      <c r="D7093" s="33"/>
      <c r="E7093" s="47"/>
      <c r="F7093" s="46"/>
      <c r="G7093" s="95"/>
      <c r="H7093" s="33"/>
      <c r="I7093" s="33"/>
      <c r="J7093" s="95"/>
      <c r="K7093" s="33"/>
      <c r="L7093" s="33"/>
      <c r="M7093" s="232"/>
      <c r="N7093" s="210"/>
      <c r="O7093" s="120"/>
      <c r="P7093" s="46"/>
      <c r="Q7093" s="33"/>
      <c r="R7093" s="95"/>
      <c r="S7093" s="33"/>
      <c r="T7093" s="33"/>
      <c r="U7093" s="232"/>
      <c r="V7093" s="213"/>
      <c r="W7093" s="202" t="str" cm="1">
        <f t="array" ref="W7093">IF(SUM(LEN(B7093:V7093))=0,"",IF(OR(OR(ISBLANK(F7093),SUM(LEN(C7093),LEN(D7093))=0),AND(NOT(E7093="Unknown"),ISBLANK(J7093)),AND(NOT(O7093="Unknown"),ISBLANK(R7093))),"Missing Information", _xlfn._xlws.FILTER(_xlfn._xlws.FILTER(Table15[],(Table15[System-Owned Portion]&amp;Table15[If Material Anything Other than "Lead" in Column E,
Was Material Ever Previously Lead?]&amp;Table15[Customer-Owned Portion])=(E7093&amp;G7093&amp;O7093),""),{0,0,0,1})))</f>
        <v/>
      </c>
      <c r="X7093"/>
    </row>
    <row r="7094" spans="2:24" x14ac:dyDescent="0.35">
      <c r="B7094" s="208"/>
      <c r="C7094" s="33"/>
      <c r="D7094" s="33"/>
      <c r="E7094" s="47"/>
      <c r="F7094" s="46"/>
      <c r="G7094" s="95"/>
      <c r="H7094" s="33"/>
      <c r="I7094" s="33"/>
      <c r="J7094" s="95"/>
      <c r="K7094" s="33"/>
      <c r="L7094" s="33"/>
      <c r="M7094" s="232"/>
      <c r="N7094" s="210"/>
      <c r="O7094" s="120"/>
      <c r="P7094" s="46"/>
      <c r="Q7094" s="33"/>
      <c r="R7094" s="95"/>
      <c r="S7094" s="33"/>
      <c r="T7094" s="33"/>
      <c r="U7094" s="232"/>
      <c r="V7094" s="213"/>
      <c r="W7094" s="202" t="str" cm="1">
        <f t="array" ref="W7094">IF(SUM(LEN(B7094:V7094))=0,"",IF(OR(OR(ISBLANK(F7094),SUM(LEN(C7094),LEN(D7094))=0),AND(NOT(E7094="Unknown"),ISBLANK(J7094)),AND(NOT(O7094="Unknown"),ISBLANK(R7094))),"Missing Information", _xlfn._xlws.FILTER(_xlfn._xlws.FILTER(Table15[],(Table15[System-Owned Portion]&amp;Table15[If Material Anything Other than "Lead" in Column E,
Was Material Ever Previously Lead?]&amp;Table15[Customer-Owned Portion])=(E7094&amp;G7094&amp;O7094),""),{0,0,0,1})))</f>
        <v/>
      </c>
      <c r="X7094"/>
    </row>
    <row r="7095" spans="2:24" x14ac:dyDescent="0.35">
      <c r="B7095" s="208"/>
      <c r="C7095" s="33"/>
      <c r="D7095" s="33"/>
      <c r="E7095" s="47"/>
      <c r="F7095" s="46"/>
      <c r="G7095" s="95"/>
      <c r="H7095" s="33"/>
      <c r="I7095" s="33"/>
      <c r="J7095" s="95"/>
      <c r="K7095" s="33"/>
      <c r="L7095" s="33"/>
      <c r="M7095" s="232"/>
      <c r="N7095" s="210"/>
      <c r="O7095" s="120"/>
      <c r="P7095" s="46"/>
      <c r="Q7095" s="33"/>
      <c r="R7095" s="95"/>
      <c r="S7095" s="33"/>
      <c r="T7095" s="33"/>
      <c r="U7095" s="232"/>
      <c r="V7095" s="213"/>
      <c r="W7095" s="202" t="str" cm="1">
        <f t="array" ref="W7095">IF(SUM(LEN(B7095:V7095))=0,"",IF(OR(OR(ISBLANK(F7095),SUM(LEN(C7095),LEN(D7095))=0),AND(NOT(E7095="Unknown"),ISBLANK(J7095)),AND(NOT(O7095="Unknown"),ISBLANK(R7095))),"Missing Information", _xlfn._xlws.FILTER(_xlfn._xlws.FILTER(Table15[],(Table15[System-Owned Portion]&amp;Table15[If Material Anything Other than "Lead" in Column E,
Was Material Ever Previously Lead?]&amp;Table15[Customer-Owned Portion])=(E7095&amp;G7095&amp;O7095),""),{0,0,0,1})))</f>
        <v/>
      </c>
      <c r="X7095"/>
    </row>
    <row r="7096" spans="2:24" x14ac:dyDescent="0.35">
      <c r="B7096" s="208"/>
      <c r="C7096" s="33"/>
      <c r="D7096" s="33"/>
      <c r="E7096" s="47"/>
      <c r="F7096" s="46"/>
      <c r="G7096" s="95"/>
      <c r="H7096" s="33"/>
      <c r="I7096" s="33"/>
      <c r="J7096" s="95"/>
      <c r="K7096" s="33"/>
      <c r="L7096" s="33"/>
      <c r="M7096" s="232"/>
      <c r="N7096" s="210"/>
      <c r="O7096" s="120"/>
      <c r="P7096" s="46"/>
      <c r="Q7096" s="33"/>
      <c r="R7096" s="95"/>
      <c r="S7096" s="33"/>
      <c r="T7096" s="33"/>
      <c r="U7096" s="232"/>
      <c r="V7096" s="213"/>
      <c r="W7096" s="202" t="str" cm="1">
        <f t="array" ref="W7096">IF(SUM(LEN(B7096:V7096))=0,"",IF(OR(OR(ISBLANK(F7096),SUM(LEN(C7096),LEN(D7096))=0),AND(NOT(E7096="Unknown"),ISBLANK(J7096)),AND(NOT(O7096="Unknown"),ISBLANK(R7096))),"Missing Information", _xlfn._xlws.FILTER(_xlfn._xlws.FILTER(Table15[],(Table15[System-Owned Portion]&amp;Table15[If Material Anything Other than "Lead" in Column E,
Was Material Ever Previously Lead?]&amp;Table15[Customer-Owned Portion])=(E7096&amp;G7096&amp;O7096),""),{0,0,0,1})))</f>
        <v/>
      </c>
      <c r="X7096"/>
    </row>
    <row r="7097" spans="2:24" x14ac:dyDescent="0.35">
      <c r="B7097" s="208"/>
      <c r="C7097" s="33"/>
      <c r="D7097" s="33"/>
      <c r="E7097" s="47"/>
      <c r="F7097" s="46"/>
      <c r="G7097" s="95"/>
      <c r="H7097" s="33"/>
      <c r="I7097" s="33"/>
      <c r="J7097" s="95"/>
      <c r="K7097" s="33"/>
      <c r="L7097" s="33"/>
      <c r="M7097" s="232"/>
      <c r="N7097" s="210"/>
      <c r="O7097" s="120"/>
      <c r="P7097" s="46"/>
      <c r="Q7097" s="33"/>
      <c r="R7097" s="95"/>
      <c r="S7097" s="33"/>
      <c r="T7097" s="33"/>
      <c r="U7097" s="232"/>
      <c r="V7097" s="213"/>
      <c r="W7097" s="202" t="str" cm="1">
        <f t="array" ref="W7097">IF(SUM(LEN(B7097:V7097))=0,"",IF(OR(OR(ISBLANK(F7097),SUM(LEN(C7097),LEN(D7097))=0),AND(NOT(E7097="Unknown"),ISBLANK(J7097)),AND(NOT(O7097="Unknown"),ISBLANK(R7097))),"Missing Information", _xlfn._xlws.FILTER(_xlfn._xlws.FILTER(Table15[],(Table15[System-Owned Portion]&amp;Table15[If Material Anything Other than "Lead" in Column E,
Was Material Ever Previously Lead?]&amp;Table15[Customer-Owned Portion])=(E7097&amp;G7097&amp;O7097),""),{0,0,0,1})))</f>
        <v/>
      </c>
      <c r="X7097"/>
    </row>
    <row r="7098" spans="2:24" x14ac:dyDescent="0.35">
      <c r="B7098" s="208"/>
      <c r="C7098" s="33"/>
      <c r="D7098" s="33"/>
      <c r="E7098" s="47"/>
      <c r="F7098" s="46"/>
      <c r="G7098" s="95"/>
      <c r="H7098" s="33"/>
      <c r="I7098" s="33"/>
      <c r="J7098" s="95"/>
      <c r="K7098" s="33"/>
      <c r="L7098" s="33"/>
      <c r="M7098" s="232"/>
      <c r="N7098" s="210"/>
      <c r="O7098" s="120"/>
      <c r="P7098" s="46"/>
      <c r="Q7098" s="33"/>
      <c r="R7098" s="95"/>
      <c r="S7098" s="33"/>
      <c r="T7098" s="33"/>
      <c r="U7098" s="232"/>
      <c r="V7098" s="213"/>
      <c r="W7098" s="202" t="str" cm="1">
        <f t="array" ref="W7098">IF(SUM(LEN(B7098:V7098))=0,"",IF(OR(OR(ISBLANK(F7098),SUM(LEN(C7098),LEN(D7098))=0),AND(NOT(E7098="Unknown"),ISBLANK(J7098)),AND(NOT(O7098="Unknown"),ISBLANK(R7098))),"Missing Information", _xlfn._xlws.FILTER(_xlfn._xlws.FILTER(Table15[],(Table15[System-Owned Portion]&amp;Table15[If Material Anything Other than "Lead" in Column E,
Was Material Ever Previously Lead?]&amp;Table15[Customer-Owned Portion])=(E7098&amp;G7098&amp;O7098),""),{0,0,0,1})))</f>
        <v/>
      </c>
      <c r="X7098"/>
    </row>
    <row r="7099" spans="2:24" x14ac:dyDescent="0.35">
      <c r="B7099" s="208"/>
      <c r="C7099" s="33"/>
      <c r="D7099" s="33"/>
      <c r="E7099" s="47"/>
      <c r="F7099" s="46"/>
      <c r="G7099" s="95"/>
      <c r="H7099" s="33"/>
      <c r="I7099" s="33"/>
      <c r="J7099" s="95"/>
      <c r="K7099" s="33"/>
      <c r="L7099" s="33"/>
      <c r="M7099" s="232"/>
      <c r="N7099" s="210"/>
      <c r="O7099" s="120"/>
      <c r="P7099" s="46"/>
      <c r="Q7099" s="33"/>
      <c r="R7099" s="95"/>
      <c r="S7099" s="33"/>
      <c r="T7099" s="33"/>
      <c r="U7099" s="232"/>
      <c r="V7099" s="213"/>
      <c r="W7099" s="202" t="str" cm="1">
        <f t="array" ref="W7099">IF(SUM(LEN(B7099:V7099))=0,"",IF(OR(OR(ISBLANK(F7099),SUM(LEN(C7099),LEN(D7099))=0),AND(NOT(E7099="Unknown"),ISBLANK(J7099)),AND(NOT(O7099="Unknown"),ISBLANK(R7099))),"Missing Information", _xlfn._xlws.FILTER(_xlfn._xlws.FILTER(Table15[],(Table15[System-Owned Portion]&amp;Table15[If Material Anything Other than "Lead" in Column E,
Was Material Ever Previously Lead?]&amp;Table15[Customer-Owned Portion])=(E7099&amp;G7099&amp;O7099),""),{0,0,0,1})))</f>
        <v/>
      </c>
      <c r="X7099"/>
    </row>
    <row r="7100" spans="2:24" x14ac:dyDescent="0.35">
      <c r="B7100" s="208"/>
      <c r="C7100" s="33"/>
      <c r="D7100" s="33"/>
      <c r="E7100" s="47"/>
      <c r="F7100" s="46"/>
      <c r="G7100" s="95"/>
      <c r="H7100" s="33"/>
      <c r="I7100" s="33"/>
      <c r="J7100" s="95"/>
      <c r="K7100" s="33"/>
      <c r="L7100" s="33"/>
      <c r="M7100" s="232"/>
      <c r="N7100" s="210"/>
      <c r="O7100" s="120"/>
      <c r="P7100" s="46"/>
      <c r="Q7100" s="33"/>
      <c r="R7100" s="95"/>
      <c r="S7100" s="33"/>
      <c r="T7100" s="33"/>
      <c r="U7100" s="232"/>
      <c r="V7100" s="213"/>
      <c r="W7100" s="202" t="str" cm="1">
        <f t="array" ref="W7100">IF(SUM(LEN(B7100:V7100))=0,"",IF(OR(OR(ISBLANK(F7100),SUM(LEN(C7100),LEN(D7100))=0),AND(NOT(E7100="Unknown"),ISBLANK(J7100)),AND(NOT(O7100="Unknown"),ISBLANK(R7100))),"Missing Information", _xlfn._xlws.FILTER(_xlfn._xlws.FILTER(Table15[],(Table15[System-Owned Portion]&amp;Table15[If Material Anything Other than "Lead" in Column E,
Was Material Ever Previously Lead?]&amp;Table15[Customer-Owned Portion])=(E7100&amp;G7100&amp;O7100),""),{0,0,0,1})))</f>
        <v/>
      </c>
      <c r="X7100"/>
    </row>
    <row r="7101" spans="2:24" x14ac:dyDescent="0.35">
      <c r="B7101" s="208"/>
      <c r="C7101" s="33"/>
      <c r="D7101" s="33"/>
      <c r="E7101" s="47"/>
      <c r="F7101" s="46"/>
      <c r="G7101" s="95"/>
      <c r="H7101" s="33"/>
      <c r="I7101" s="33"/>
      <c r="J7101" s="95"/>
      <c r="K7101" s="33"/>
      <c r="L7101" s="33"/>
      <c r="M7101" s="232"/>
      <c r="N7101" s="210"/>
      <c r="O7101" s="120"/>
      <c r="P7101" s="46"/>
      <c r="Q7101" s="33"/>
      <c r="R7101" s="95"/>
      <c r="S7101" s="33"/>
      <c r="T7101" s="33"/>
      <c r="U7101" s="232"/>
      <c r="V7101" s="213"/>
      <c r="W7101" s="202" t="str" cm="1">
        <f t="array" ref="W7101">IF(SUM(LEN(B7101:V7101))=0,"",IF(OR(OR(ISBLANK(F7101),SUM(LEN(C7101),LEN(D7101))=0),AND(NOT(E7101="Unknown"),ISBLANK(J7101)),AND(NOT(O7101="Unknown"),ISBLANK(R7101))),"Missing Information", _xlfn._xlws.FILTER(_xlfn._xlws.FILTER(Table15[],(Table15[System-Owned Portion]&amp;Table15[If Material Anything Other than "Lead" in Column E,
Was Material Ever Previously Lead?]&amp;Table15[Customer-Owned Portion])=(E7101&amp;G7101&amp;O7101),""),{0,0,0,1})))</f>
        <v/>
      </c>
      <c r="X7101"/>
    </row>
    <row r="7102" spans="2:24" x14ac:dyDescent="0.35">
      <c r="B7102" s="208"/>
      <c r="C7102" s="33"/>
      <c r="D7102" s="33"/>
      <c r="E7102" s="47"/>
      <c r="F7102" s="46"/>
      <c r="G7102" s="95"/>
      <c r="H7102" s="33"/>
      <c r="I7102" s="33"/>
      <c r="J7102" s="95"/>
      <c r="K7102" s="33"/>
      <c r="L7102" s="33"/>
      <c r="M7102" s="232"/>
      <c r="N7102" s="210"/>
      <c r="O7102" s="120"/>
      <c r="P7102" s="46"/>
      <c r="Q7102" s="33"/>
      <c r="R7102" s="95"/>
      <c r="S7102" s="33"/>
      <c r="T7102" s="33"/>
      <c r="U7102" s="232"/>
      <c r="V7102" s="213"/>
      <c r="W7102" s="202" t="str" cm="1">
        <f t="array" ref="W7102">IF(SUM(LEN(B7102:V7102))=0,"",IF(OR(OR(ISBLANK(F7102),SUM(LEN(C7102),LEN(D7102))=0),AND(NOT(E7102="Unknown"),ISBLANK(J7102)),AND(NOT(O7102="Unknown"),ISBLANK(R7102))),"Missing Information", _xlfn._xlws.FILTER(_xlfn._xlws.FILTER(Table15[],(Table15[System-Owned Portion]&amp;Table15[If Material Anything Other than "Lead" in Column E,
Was Material Ever Previously Lead?]&amp;Table15[Customer-Owned Portion])=(E7102&amp;G7102&amp;O7102),""),{0,0,0,1})))</f>
        <v/>
      </c>
      <c r="X7102"/>
    </row>
    <row r="7103" spans="2:24" x14ac:dyDescent="0.35">
      <c r="B7103" s="208"/>
      <c r="C7103" s="33"/>
      <c r="D7103" s="33"/>
      <c r="E7103" s="47"/>
      <c r="F7103" s="46"/>
      <c r="G7103" s="95"/>
      <c r="H7103" s="33"/>
      <c r="I7103" s="33"/>
      <c r="J7103" s="95"/>
      <c r="K7103" s="33"/>
      <c r="L7103" s="33"/>
      <c r="M7103" s="232"/>
      <c r="N7103" s="210"/>
      <c r="O7103" s="120"/>
      <c r="P7103" s="46"/>
      <c r="Q7103" s="33"/>
      <c r="R7103" s="95"/>
      <c r="S7103" s="33"/>
      <c r="T7103" s="33"/>
      <c r="U7103" s="232"/>
      <c r="V7103" s="213"/>
      <c r="W7103" s="202" t="str" cm="1">
        <f t="array" ref="W7103">IF(SUM(LEN(B7103:V7103))=0,"",IF(OR(OR(ISBLANK(F7103),SUM(LEN(C7103),LEN(D7103))=0),AND(NOT(E7103="Unknown"),ISBLANK(J7103)),AND(NOT(O7103="Unknown"),ISBLANK(R7103))),"Missing Information", _xlfn._xlws.FILTER(_xlfn._xlws.FILTER(Table15[],(Table15[System-Owned Portion]&amp;Table15[If Material Anything Other than "Lead" in Column E,
Was Material Ever Previously Lead?]&amp;Table15[Customer-Owned Portion])=(E7103&amp;G7103&amp;O7103),""),{0,0,0,1})))</f>
        <v/>
      </c>
      <c r="X7103"/>
    </row>
    <row r="7104" spans="2:24" x14ac:dyDescent="0.35">
      <c r="B7104" s="208"/>
      <c r="C7104" s="33"/>
      <c r="D7104" s="33"/>
      <c r="E7104" s="47"/>
      <c r="F7104" s="46"/>
      <c r="G7104" s="95"/>
      <c r="H7104" s="33"/>
      <c r="I7104" s="33"/>
      <c r="J7104" s="95"/>
      <c r="K7104" s="33"/>
      <c r="L7104" s="33"/>
      <c r="M7104" s="232"/>
      <c r="N7104" s="210"/>
      <c r="O7104" s="120"/>
      <c r="P7104" s="46"/>
      <c r="Q7104" s="33"/>
      <c r="R7104" s="95"/>
      <c r="S7104" s="33"/>
      <c r="T7104" s="33"/>
      <c r="U7104" s="232"/>
      <c r="V7104" s="213"/>
      <c r="W7104" s="202" t="str" cm="1">
        <f t="array" ref="W7104">IF(SUM(LEN(B7104:V7104))=0,"",IF(OR(OR(ISBLANK(F7104),SUM(LEN(C7104),LEN(D7104))=0),AND(NOT(E7104="Unknown"),ISBLANK(J7104)),AND(NOT(O7104="Unknown"),ISBLANK(R7104))),"Missing Information", _xlfn._xlws.FILTER(_xlfn._xlws.FILTER(Table15[],(Table15[System-Owned Portion]&amp;Table15[If Material Anything Other than "Lead" in Column E,
Was Material Ever Previously Lead?]&amp;Table15[Customer-Owned Portion])=(E7104&amp;G7104&amp;O7104),""),{0,0,0,1})))</f>
        <v/>
      </c>
      <c r="X7104"/>
    </row>
    <row r="7105" spans="2:24" x14ac:dyDescent="0.35">
      <c r="B7105" s="208"/>
      <c r="C7105" s="33"/>
      <c r="D7105" s="33"/>
      <c r="E7105" s="47"/>
      <c r="F7105" s="46"/>
      <c r="G7105" s="95"/>
      <c r="H7105" s="33"/>
      <c r="I7105" s="33"/>
      <c r="J7105" s="95"/>
      <c r="K7105" s="33"/>
      <c r="L7105" s="33"/>
      <c r="M7105" s="232"/>
      <c r="N7105" s="210"/>
      <c r="O7105" s="120"/>
      <c r="P7105" s="46"/>
      <c r="Q7105" s="33"/>
      <c r="R7105" s="95"/>
      <c r="S7105" s="33"/>
      <c r="T7105" s="33"/>
      <c r="U7105" s="232"/>
      <c r="V7105" s="213"/>
      <c r="W7105" s="202" t="str" cm="1">
        <f t="array" ref="W7105">IF(SUM(LEN(B7105:V7105))=0,"",IF(OR(OR(ISBLANK(F7105),SUM(LEN(C7105),LEN(D7105))=0),AND(NOT(E7105="Unknown"),ISBLANK(J7105)),AND(NOT(O7105="Unknown"),ISBLANK(R7105))),"Missing Information", _xlfn._xlws.FILTER(_xlfn._xlws.FILTER(Table15[],(Table15[System-Owned Portion]&amp;Table15[If Material Anything Other than "Lead" in Column E,
Was Material Ever Previously Lead?]&amp;Table15[Customer-Owned Portion])=(E7105&amp;G7105&amp;O7105),""),{0,0,0,1})))</f>
        <v/>
      </c>
      <c r="X7105"/>
    </row>
    <row r="7106" spans="2:24" x14ac:dyDescent="0.35">
      <c r="B7106" s="208"/>
      <c r="C7106" s="33"/>
      <c r="D7106" s="33"/>
      <c r="E7106" s="47"/>
      <c r="F7106" s="46"/>
      <c r="G7106" s="95"/>
      <c r="H7106" s="33"/>
      <c r="I7106" s="33"/>
      <c r="J7106" s="95"/>
      <c r="K7106" s="33"/>
      <c r="L7106" s="33"/>
      <c r="M7106" s="232"/>
      <c r="N7106" s="210"/>
      <c r="O7106" s="120"/>
      <c r="P7106" s="46"/>
      <c r="Q7106" s="33"/>
      <c r="R7106" s="95"/>
      <c r="S7106" s="33"/>
      <c r="T7106" s="33"/>
      <c r="U7106" s="232"/>
      <c r="V7106" s="213"/>
      <c r="W7106" s="202" t="str" cm="1">
        <f t="array" ref="W7106">IF(SUM(LEN(B7106:V7106))=0,"",IF(OR(OR(ISBLANK(F7106),SUM(LEN(C7106),LEN(D7106))=0),AND(NOT(E7106="Unknown"),ISBLANK(J7106)),AND(NOT(O7106="Unknown"),ISBLANK(R7106))),"Missing Information", _xlfn._xlws.FILTER(_xlfn._xlws.FILTER(Table15[],(Table15[System-Owned Portion]&amp;Table15[If Material Anything Other than "Lead" in Column E,
Was Material Ever Previously Lead?]&amp;Table15[Customer-Owned Portion])=(E7106&amp;G7106&amp;O7106),""),{0,0,0,1})))</f>
        <v/>
      </c>
      <c r="X7106"/>
    </row>
    <row r="7107" spans="2:24" x14ac:dyDescent="0.35">
      <c r="B7107" s="208"/>
      <c r="C7107" s="33"/>
      <c r="D7107" s="33"/>
      <c r="E7107" s="47"/>
      <c r="F7107" s="46"/>
      <c r="G7107" s="95"/>
      <c r="H7107" s="33"/>
      <c r="I7107" s="33"/>
      <c r="J7107" s="95"/>
      <c r="K7107" s="33"/>
      <c r="L7107" s="33"/>
      <c r="M7107" s="232"/>
      <c r="N7107" s="210"/>
      <c r="O7107" s="120"/>
      <c r="P7107" s="46"/>
      <c r="Q7107" s="33"/>
      <c r="R7107" s="95"/>
      <c r="S7107" s="33"/>
      <c r="T7107" s="33"/>
      <c r="U7107" s="232"/>
      <c r="V7107" s="213"/>
      <c r="W7107" s="202" t="str" cm="1">
        <f t="array" ref="W7107">IF(SUM(LEN(B7107:V7107))=0,"",IF(OR(OR(ISBLANK(F7107),SUM(LEN(C7107),LEN(D7107))=0),AND(NOT(E7107="Unknown"),ISBLANK(J7107)),AND(NOT(O7107="Unknown"),ISBLANK(R7107))),"Missing Information", _xlfn._xlws.FILTER(_xlfn._xlws.FILTER(Table15[],(Table15[System-Owned Portion]&amp;Table15[If Material Anything Other than "Lead" in Column E,
Was Material Ever Previously Lead?]&amp;Table15[Customer-Owned Portion])=(E7107&amp;G7107&amp;O7107),""),{0,0,0,1})))</f>
        <v/>
      </c>
      <c r="X7107"/>
    </row>
    <row r="7108" spans="2:24" x14ac:dyDescent="0.35">
      <c r="B7108" s="208"/>
      <c r="C7108" s="33"/>
      <c r="D7108" s="33"/>
      <c r="E7108" s="47"/>
      <c r="F7108" s="46"/>
      <c r="G7108" s="95"/>
      <c r="H7108" s="33"/>
      <c r="I7108" s="33"/>
      <c r="J7108" s="95"/>
      <c r="K7108" s="33"/>
      <c r="L7108" s="33"/>
      <c r="M7108" s="232"/>
      <c r="N7108" s="210"/>
      <c r="O7108" s="120"/>
      <c r="P7108" s="46"/>
      <c r="Q7108" s="33"/>
      <c r="R7108" s="95"/>
      <c r="S7108" s="33"/>
      <c r="T7108" s="33"/>
      <c r="U7108" s="232"/>
      <c r="V7108" s="213"/>
      <c r="W7108" s="202" t="str" cm="1">
        <f t="array" ref="W7108">IF(SUM(LEN(B7108:V7108))=0,"",IF(OR(OR(ISBLANK(F7108),SUM(LEN(C7108),LEN(D7108))=0),AND(NOT(E7108="Unknown"),ISBLANK(J7108)),AND(NOT(O7108="Unknown"),ISBLANK(R7108))),"Missing Information", _xlfn._xlws.FILTER(_xlfn._xlws.FILTER(Table15[],(Table15[System-Owned Portion]&amp;Table15[If Material Anything Other than "Lead" in Column E,
Was Material Ever Previously Lead?]&amp;Table15[Customer-Owned Portion])=(E7108&amp;G7108&amp;O7108),""),{0,0,0,1})))</f>
        <v/>
      </c>
      <c r="X7108"/>
    </row>
    <row r="7109" spans="2:24" x14ac:dyDescent="0.35">
      <c r="B7109" s="208"/>
      <c r="C7109" s="33"/>
      <c r="D7109" s="33"/>
      <c r="E7109" s="47"/>
      <c r="F7109" s="46"/>
      <c r="G7109" s="95"/>
      <c r="H7109" s="33"/>
      <c r="I7109" s="33"/>
      <c r="J7109" s="95"/>
      <c r="K7109" s="33"/>
      <c r="L7109" s="33"/>
      <c r="M7109" s="232"/>
      <c r="N7109" s="210"/>
      <c r="O7109" s="120"/>
      <c r="P7109" s="46"/>
      <c r="Q7109" s="33"/>
      <c r="R7109" s="95"/>
      <c r="S7109" s="33"/>
      <c r="T7109" s="33"/>
      <c r="U7109" s="232"/>
      <c r="V7109" s="213"/>
      <c r="W7109" s="202" t="str" cm="1">
        <f t="array" ref="W7109">IF(SUM(LEN(B7109:V7109))=0,"",IF(OR(OR(ISBLANK(F7109),SUM(LEN(C7109),LEN(D7109))=0),AND(NOT(E7109="Unknown"),ISBLANK(J7109)),AND(NOT(O7109="Unknown"),ISBLANK(R7109))),"Missing Information", _xlfn._xlws.FILTER(_xlfn._xlws.FILTER(Table15[],(Table15[System-Owned Portion]&amp;Table15[If Material Anything Other than "Lead" in Column E,
Was Material Ever Previously Lead?]&amp;Table15[Customer-Owned Portion])=(E7109&amp;G7109&amp;O7109),""),{0,0,0,1})))</f>
        <v/>
      </c>
      <c r="X7109"/>
    </row>
    <row r="7110" spans="2:24" x14ac:dyDescent="0.35">
      <c r="B7110" s="208"/>
      <c r="C7110" s="33"/>
      <c r="D7110" s="33"/>
      <c r="E7110" s="47"/>
      <c r="F7110" s="46"/>
      <c r="G7110" s="95"/>
      <c r="H7110" s="33"/>
      <c r="I7110" s="33"/>
      <c r="J7110" s="95"/>
      <c r="K7110" s="33"/>
      <c r="L7110" s="33"/>
      <c r="M7110" s="232"/>
      <c r="N7110" s="210"/>
      <c r="O7110" s="120"/>
      <c r="P7110" s="46"/>
      <c r="Q7110" s="33"/>
      <c r="R7110" s="95"/>
      <c r="S7110" s="33"/>
      <c r="T7110" s="33"/>
      <c r="U7110" s="232"/>
      <c r="V7110" s="213"/>
      <c r="W7110" s="202" t="str" cm="1">
        <f t="array" ref="W7110">IF(SUM(LEN(B7110:V7110))=0,"",IF(OR(OR(ISBLANK(F7110),SUM(LEN(C7110),LEN(D7110))=0),AND(NOT(E7110="Unknown"),ISBLANK(J7110)),AND(NOT(O7110="Unknown"),ISBLANK(R7110))),"Missing Information", _xlfn._xlws.FILTER(_xlfn._xlws.FILTER(Table15[],(Table15[System-Owned Portion]&amp;Table15[If Material Anything Other than "Lead" in Column E,
Was Material Ever Previously Lead?]&amp;Table15[Customer-Owned Portion])=(E7110&amp;G7110&amp;O7110),""),{0,0,0,1})))</f>
        <v/>
      </c>
      <c r="X7110"/>
    </row>
    <row r="7111" spans="2:24" x14ac:dyDescent="0.35">
      <c r="B7111" s="208"/>
      <c r="C7111" s="33"/>
      <c r="D7111" s="33"/>
      <c r="E7111" s="47"/>
      <c r="F7111" s="46"/>
      <c r="G7111" s="95"/>
      <c r="H7111" s="33"/>
      <c r="I7111" s="33"/>
      <c r="J7111" s="95"/>
      <c r="K7111" s="33"/>
      <c r="L7111" s="33"/>
      <c r="M7111" s="232"/>
      <c r="N7111" s="210"/>
      <c r="O7111" s="120"/>
      <c r="P7111" s="46"/>
      <c r="Q7111" s="33"/>
      <c r="R7111" s="95"/>
      <c r="S7111" s="33"/>
      <c r="T7111" s="33"/>
      <c r="U7111" s="232"/>
      <c r="V7111" s="213"/>
      <c r="W7111" s="202" t="str" cm="1">
        <f t="array" ref="W7111">IF(SUM(LEN(B7111:V7111))=0,"",IF(OR(OR(ISBLANK(F7111),SUM(LEN(C7111),LEN(D7111))=0),AND(NOT(E7111="Unknown"),ISBLANK(J7111)),AND(NOT(O7111="Unknown"),ISBLANK(R7111))),"Missing Information", _xlfn._xlws.FILTER(_xlfn._xlws.FILTER(Table15[],(Table15[System-Owned Portion]&amp;Table15[If Material Anything Other than "Lead" in Column E,
Was Material Ever Previously Lead?]&amp;Table15[Customer-Owned Portion])=(E7111&amp;G7111&amp;O7111),""),{0,0,0,1})))</f>
        <v/>
      </c>
      <c r="X7111"/>
    </row>
    <row r="7112" spans="2:24" x14ac:dyDescent="0.35">
      <c r="B7112" s="208"/>
      <c r="C7112" s="33"/>
      <c r="D7112" s="33"/>
      <c r="E7112" s="47"/>
      <c r="F7112" s="46"/>
      <c r="G7112" s="95"/>
      <c r="H7112" s="33"/>
      <c r="I7112" s="33"/>
      <c r="J7112" s="95"/>
      <c r="K7112" s="33"/>
      <c r="L7112" s="33"/>
      <c r="M7112" s="232"/>
      <c r="N7112" s="210"/>
      <c r="O7112" s="120"/>
      <c r="P7112" s="46"/>
      <c r="Q7112" s="33"/>
      <c r="R7112" s="95"/>
      <c r="S7112" s="33"/>
      <c r="T7112" s="33"/>
      <c r="U7112" s="232"/>
      <c r="V7112" s="213"/>
      <c r="W7112" s="202" t="str" cm="1">
        <f t="array" ref="W7112">IF(SUM(LEN(B7112:V7112))=0,"",IF(OR(OR(ISBLANK(F7112),SUM(LEN(C7112),LEN(D7112))=0),AND(NOT(E7112="Unknown"),ISBLANK(J7112)),AND(NOT(O7112="Unknown"),ISBLANK(R7112))),"Missing Information", _xlfn._xlws.FILTER(_xlfn._xlws.FILTER(Table15[],(Table15[System-Owned Portion]&amp;Table15[If Material Anything Other than "Lead" in Column E,
Was Material Ever Previously Lead?]&amp;Table15[Customer-Owned Portion])=(E7112&amp;G7112&amp;O7112),""),{0,0,0,1})))</f>
        <v/>
      </c>
      <c r="X7112"/>
    </row>
    <row r="7113" spans="2:24" x14ac:dyDescent="0.35">
      <c r="B7113" s="208"/>
      <c r="C7113" s="33"/>
      <c r="D7113" s="33"/>
      <c r="E7113" s="47"/>
      <c r="F7113" s="46"/>
      <c r="G7113" s="95"/>
      <c r="H7113" s="33"/>
      <c r="I7113" s="33"/>
      <c r="J7113" s="95"/>
      <c r="K7113" s="33"/>
      <c r="L7113" s="33"/>
      <c r="M7113" s="232"/>
      <c r="N7113" s="210"/>
      <c r="O7113" s="120"/>
      <c r="P7113" s="46"/>
      <c r="Q7113" s="33"/>
      <c r="R7113" s="95"/>
      <c r="S7113" s="33"/>
      <c r="T7113" s="33"/>
      <c r="U7113" s="232"/>
      <c r="V7113" s="213"/>
      <c r="W7113" s="202" t="str" cm="1">
        <f t="array" ref="W7113">IF(SUM(LEN(B7113:V7113))=0,"",IF(OR(OR(ISBLANK(F7113),SUM(LEN(C7113),LEN(D7113))=0),AND(NOT(E7113="Unknown"),ISBLANK(J7113)),AND(NOT(O7113="Unknown"),ISBLANK(R7113))),"Missing Information", _xlfn._xlws.FILTER(_xlfn._xlws.FILTER(Table15[],(Table15[System-Owned Portion]&amp;Table15[If Material Anything Other than "Lead" in Column E,
Was Material Ever Previously Lead?]&amp;Table15[Customer-Owned Portion])=(E7113&amp;G7113&amp;O7113),""),{0,0,0,1})))</f>
        <v/>
      </c>
      <c r="X7113"/>
    </row>
    <row r="7114" spans="2:24" x14ac:dyDescent="0.35">
      <c r="B7114" s="208"/>
      <c r="C7114" s="33"/>
      <c r="D7114" s="33"/>
      <c r="E7114" s="47"/>
      <c r="F7114" s="46"/>
      <c r="G7114" s="95"/>
      <c r="H7114" s="33"/>
      <c r="I7114" s="33"/>
      <c r="J7114" s="95"/>
      <c r="K7114" s="33"/>
      <c r="L7114" s="33"/>
      <c r="M7114" s="232"/>
      <c r="N7114" s="210"/>
      <c r="O7114" s="120"/>
      <c r="P7114" s="46"/>
      <c r="Q7114" s="33"/>
      <c r="R7114" s="95"/>
      <c r="S7114" s="33"/>
      <c r="T7114" s="33"/>
      <c r="U7114" s="232"/>
      <c r="V7114" s="213"/>
      <c r="W7114" s="202" t="str" cm="1">
        <f t="array" ref="W7114">IF(SUM(LEN(B7114:V7114))=0,"",IF(OR(OR(ISBLANK(F7114),SUM(LEN(C7114),LEN(D7114))=0),AND(NOT(E7114="Unknown"),ISBLANK(J7114)),AND(NOT(O7114="Unknown"),ISBLANK(R7114))),"Missing Information", _xlfn._xlws.FILTER(_xlfn._xlws.FILTER(Table15[],(Table15[System-Owned Portion]&amp;Table15[If Material Anything Other than "Lead" in Column E,
Was Material Ever Previously Lead?]&amp;Table15[Customer-Owned Portion])=(E7114&amp;G7114&amp;O7114),""),{0,0,0,1})))</f>
        <v/>
      </c>
      <c r="X7114"/>
    </row>
    <row r="7115" spans="2:24" x14ac:dyDescent="0.35">
      <c r="B7115" s="208"/>
      <c r="C7115" s="33"/>
      <c r="D7115" s="33"/>
      <c r="E7115" s="47"/>
      <c r="F7115" s="46"/>
      <c r="G7115" s="95"/>
      <c r="H7115" s="33"/>
      <c r="I7115" s="33"/>
      <c r="J7115" s="95"/>
      <c r="K7115" s="33"/>
      <c r="L7115" s="33"/>
      <c r="M7115" s="232"/>
      <c r="N7115" s="210"/>
      <c r="O7115" s="120"/>
      <c r="P7115" s="46"/>
      <c r="Q7115" s="33"/>
      <c r="R7115" s="95"/>
      <c r="S7115" s="33"/>
      <c r="T7115" s="33"/>
      <c r="U7115" s="232"/>
      <c r="V7115" s="213"/>
      <c r="W7115" s="202" t="str" cm="1">
        <f t="array" ref="W7115">IF(SUM(LEN(B7115:V7115))=0,"",IF(OR(OR(ISBLANK(F7115),SUM(LEN(C7115),LEN(D7115))=0),AND(NOT(E7115="Unknown"),ISBLANK(J7115)),AND(NOT(O7115="Unknown"),ISBLANK(R7115))),"Missing Information", _xlfn._xlws.FILTER(_xlfn._xlws.FILTER(Table15[],(Table15[System-Owned Portion]&amp;Table15[If Material Anything Other than "Lead" in Column E,
Was Material Ever Previously Lead?]&amp;Table15[Customer-Owned Portion])=(E7115&amp;G7115&amp;O7115),""),{0,0,0,1})))</f>
        <v/>
      </c>
      <c r="X7115"/>
    </row>
    <row r="7116" spans="2:24" x14ac:dyDescent="0.35">
      <c r="B7116" s="208"/>
      <c r="C7116" s="33"/>
      <c r="D7116" s="33"/>
      <c r="E7116" s="47"/>
      <c r="F7116" s="46"/>
      <c r="G7116" s="95"/>
      <c r="H7116" s="33"/>
      <c r="I7116" s="33"/>
      <c r="J7116" s="95"/>
      <c r="K7116" s="33"/>
      <c r="L7116" s="33"/>
      <c r="M7116" s="232"/>
      <c r="N7116" s="210"/>
      <c r="O7116" s="120"/>
      <c r="P7116" s="46"/>
      <c r="Q7116" s="33"/>
      <c r="R7116" s="95"/>
      <c r="S7116" s="33"/>
      <c r="T7116" s="33"/>
      <c r="U7116" s="232"/>
      <c r="V7116" s="213"/>
      <c r="W7116" s="202" t="str" cm="1">
        <f t="array" ref="W7116">IF(SUM(LEN(B7116:V7116))=0,"",IF(OR(OR(ISBLANK(F7116),SUM(LEN(C7116),LEN(D7116))=0),AND(NOT(E7116="Unknown"),ISBLANK(J7116)),AND(NOT(O7116="Unknown"),ISBLANK(R7116))),"Missing Information", _xlfn._xlws.FILTER(_xlfn._xlws.FILTER(Table15[],(Table15[System-Owned Portion]&amp;Table15[If Material Anything Other than "Lead" in Column E,
Was Material Ever Previously Lead?]&amp;Table15[Customer-Owned Portion])=(E7116&amp;G7116&amp;O7116),""),{0,0,0,1})))</f>
        <v/>
      </c>
      <c r="X7116"/>
    </row>
    <row r="7117" spans="2:24" x14ac:dyDescent="0.35">
      <c r="B7117" s="208"/>
      <c r="C7117" s="33"/>
      <c r="D7117" s="33"/>
      <c r="E7117" s="47"/>
      <c r="F7117" s="46"/>
      <c r="G7117" s="95"/>
      <c r="H7117" s="33"/>
      <c r="I7117" s="33"/>
      <c r="J7117" s="95"/>
      <c r="K7117" s="33"/>
      <c r="L7117" s="33"/>
      <c r="M7117" s="232"/>
      <c r="N7117" s="210"/>
      <c r="O7117" s="120"/>
      <c r="P7117" s="46"/>
      <c r="Q7117" s="33"/>
      <c r="R7117" s="95"/>
      <c r="S7117" s="33"/>
      <c r="T7117" s="33"/>
      <c r="U7117" s="232"/>
      <c r="V7117" s="213"/>
      <c r="W7117" s="202" t="str" cm="1">
        <f t="array" ref="W7117">IF(SUM(LEN(B7117:V7117))=0,"",IF(OR(OR(ISBLANK(F7117),SUM(LEN(C7117),LEN(D7117))=0),AND(NOT(E7117="Unknown"),ISBLANK(J7117)),AND(NOT(O7117="Unknown"),ISBLANK(R7117))),"Missing Information", _xlfn._xlws.FILTER(_xlfn._xlws.FILTER(Table15[],(Table15[System-Owned Portion]&amp;Table15[If Material Anything Other than "Lead" in Column E,
Was Material Ever Previously Lead?]&amp;Table15[Customer-Owned Portion])=(E7117&amp;G7117&amp;O7117),""),{0,0,0,1})))</f>
        <v/>
      </c>
      <c r="X7117"/>
    </row>
    <row r="7118" spans="2:24" x14ac:dyDescent="0.35">
      <c r="B7118" s="208"/>
      <c r="C7118" s="33"/>
      <c r="D7118" s="33"/>
      <c r="E7118" s="47"/>
      <c r="F7118" s="46"/>
      <c r="G7118" s="95"/>
      <c r="H7118" s="33"/>
      <c r="I7118" s="33"/>
      <c r="J7118" s="95"/>
      <c r="K7118" s="33"/>
      <c r="L7118" s="33"/>
      <c r="M7118" s="232"/>
      <c r="N7118" s="210"/>
      <c r="O7118" s="120"/>
      <c r="P7118" s="46"/>
      <c r="Q7118" s="33"/>
      <c r="R7118" s="95"/>
      <c r="S7118" s="33"/>
      <c r="T7118" s="33"/>
      <c r="U7118" s="232"/>
      <c r="V7118" s="213"/>
      <c r="W7118" s="202" t="str" cm="1">
        <f t="array" ref="W7118">IF(SUM(LEN(B7118:V7118))=0,"",IF(OR(OR(ISBLANK(F7118),SUM(LEN(C7118),LEN(D7118))=0),AND(NOT(E7118="Unknown"),ISBLANK(J7118)),AND(NOT(O7118="Unknown"),ISBLANK(R7118))),"Missing Information", _xlfn._xlws.FILTER(_xlfn._xlws.FILTER(Table15[],(Table15[System-Owned Portion]&amp;Table15[If Material Anything Other than "Lead" in Column E,
Was Material Ever Previously Lead?]&amp;Table15[Customer-Owned Portion])=(E7118&amp;G7118&amp;O7118),""),{0,0,0,1})))</f>
        <v/>
      </c>
      <c r="X7118"/>
    </row>
    <row r="7119" spans="2:24" x14ac:dyDescent="0.35">
      <c r="B7119" s="208"/>
      <c r="C7119" s="33"/>
      <c r="D7119" s="33"/>
      <c r="E7119" s="47"/>
      <c r="F7119" s="46"/>
      <c r="G7119" s="95"/>
      <c r="H7119" s="33"/>
      <c r="I7119" s="33"/>
      <c r="J7119" s="95"/>
      <c r="K7119" s="33"/>
      <c r="L7119" s="33"/>
      <c r="M7119" s="232"/>
      <c r="N7119" s="210"/>
      <c r="O7119" s="120"/>
      <c r="P7119" s="46"/>
      <c r="Q7119" s="33"/>
      <c r="R7119" s="95"/>
      <c r="S7119" s="33"/>
      <c r="T7119" s="33"/>
      <c r="U7119" s="232"/>
      <c r="V7119" s="213"/>
      <c r="W7119" s="202" t="str" cm="1">
        <f t="array" ref="W7119">IF(SUM(LEN(B7119:V7119))=0,"",IF(OR(OR(ISBLANK(F7119),SUM(LEN(C7119),LEN(D7119))=0),AND(NOT(E7119="Unknown"),ISBLANK(J7119)),AND(NOT(O7119="Unknown"),ISBLANK(R7119))),"Missing Information", _xlfn._xlws.FILTER(_xlfn._xlws.FILTER(Table15[],(Table15[System-Owned Portion]&amp;Table15[If Material Anything Other than "Lead" in Column E,
Was Material Ever Previously Lead?]&amp;Table15[Customer-Owned Portion])=(E7119&amp;G7119&amp;O7119),""),{0,0,0,1})))</f>
        <v/>
      </c>
      <c r="X7119"/>
    </row>
    <row r="7120" spans="2:24" x14ac:dyDescent="0.35">
      <c r="B7120" s="208"/>
      <c r="C7120" s="33"/>
      <c r="D7120" s="33"/>
      <c r="E7120" s="47"/>
      <c r="F7120" s="46"/>
      <c r="G7120" s="95"/>
      <c r="H7120" s="33"/>
      <c r="I7120" s="33"/>
      <c r="J7120" s="95"/>
      <c r="K7120" s="33"/>
      <c r="L7120" s="33"/>
      <c r="M7120" s="232"/>
      <c r="N7120" s="210"/>
      <c r="O7120" s="120"/>
      <c r="P7120" s="46"/>
      <c r="Q7120" s="33"/>
      <c r="R7120" s="95"/>
      <c r="S7120" s="33"/>
      <c r="T7120" s="33"/>
      <c r="U7120" s="232"/>
      <c r="V7120" s="213"/>
      <c r="W7120" s="202" t="str" cm="1">
        <f t="array" ref="W7120">IF(SUM(LEN(B7120:V7120))=0,"",IF(OR(OR(ISBLANK(F7120),SUM(LEN(C7120),LEN(D7120))=0),AND(NOT(E7120="Unknown"),ISBLANK(J7120)),AND(NOT(O7120="Unknown"),ISBLANK(R7120))),"Missing Information", _xlfn._xlws.FILTER(_xlfn._xlws.FILTER(Table15[],(Table15[System-Owned Portion]&amp;Table15[If Material Anything Other than "Lead" in Column E,
Was Material Ever Previously Lead?]&amp;Table15[Customer-Owned Portion])=(E7120&amp;G7120&amp;O7120),""),{0,0,0,1})))</f>
        <v/>
      </c>
      <c r="X7120"/>
    </row>
    <row r="7121" spans="2:24" x14ac:dyDescent="0.35">
      <c r="B7121" s="208"/>
      <c r="C7121" s="33"/>
      <c r="D7121" s="33"/>
      <c r="E7121" s="47"/>
      <c r="F7121" s="46"/>
      <c r="G7121" s="95"/>
      <c r="H7121" s="33"/>
      <c r="I7121" s="33"/>
      <c r="J7121" s="95"/>
      <c r="K7121" s="33"/>
      <c r="L7121" s="33"/>
      <c r="M7121" s="232"/>
      <c r="N7121" s="210"/>
      <c r="O7121" s="120"/>
      <c r="P7121" s="46"/>
      <c r="Q7121" s="33"/>
      <c r="R7121" s="95"/>
      <c r="S7121" s="33"/>
      <c r="T7121" s="33"/>
      <c r="U7121" s="232"/>
      <c r="V7121" s="213"/>
      <c r="W7121" s="202" t="str" cm="1">
        <f t="array" ref="W7121">IF(SUM(LEN(B7121:V7121))=0,"",IF(OR(OR(ISBLANK(F7121),SUM(LEN(C7121),LEN(D7121))=0),AND(NOT(E7121="Unknown"),ISBLANK(J7121)),AND(NOT(O7121="Unknown"),ISBLANK(R7121))),"Missing Information", _xlfn._xlws.FILTER(_xlfn._xlws.FILTER(Table15[],(Table15[System-Owned Portion]&amp;Table15[If Material Anything Other than "Lead" in Column E,
Was Material Ever Previously Lead?]&amp;Table15[Customer-Owned Portion])=(E7121&amp;G7121&amp;O7121),""),{0,0,0,1})))</f>
        <v/>
      </c>
      <c r="X7121"/>
    </row>
    <row r="7122" spans="2:24" x14ac:dyDescent="0.35">
      <c r="B7122" s="208"/>
      <c r="C7122" s="33"/>
      <c r="D7122" s="33"/>
      <c r="E7122" s="47"/>
      <c r="F7122" s="46"/>
      <c r="G7122" s="95"/>
      <c r="H7122" s="33"/>
      <c r="I7122" s="33"/>
      <c r="J7122" s="95"/>
      <c r="K7122" s="33"/>
      <c r="L7122" s="33"/>
      <c r="M7122" s="232"/>
      <c r="N7122" s="210"/>
      <c r="O7122" s="120"/>
      <c r="P7122" s="46"/>
      <c r="Q7122" s="33"/>
      <c r="R7122" s="95"/>
      <c r="S7122" s="33"/>
      <c r="T7122" s="33"/>
      <c r="U7122" s="232"/>
      <c r="V7122" s="213"/>
      <c r="W7122" s="202" t="str" cm="1">
        <f t="array" ref="W7122">IF(SUM(LEN(B7122:V7122))=0,"",IF(OR(OR(ISBLANK(F7122),SUM(LEN(C7122),LEN(D7122))=0),AND(NOT(E7122="Unknown"),ISBLANK(J7122)),AND(NOT(O7122="Unknown"),ISBLANK(R7122))),"Missing Information", _xlfn._xlws.FILTER(_xlfn._xlws.FILTER(Table15[],(Table15[System-Owned Portion]&amp;Table15[If Material Anything Other than "Lead" in Column E,
Was Material Ever Previously Lead?]&amp;Table15[Customer-Owned Portion])=(E7122&amp;G7122&amp;O7122),""),{0,0,0,1})))</f>
        <v/>
      </c>
      <c r="X7122"/>
    </row>
    <row r="7123" spans="2:24" x14ac:dyDescent="0.35">
      <c r="B7123" s="208"/>
      <c r="C7123" s="33"/>
      <c r="D7123" s="33"/>
      <c r="E7123" s="47"/>
      <c r="F7123" s="46"/>
      <c r="G7123" s="95"/>
      <c r="H7123" s="33"/>
      <c r="I7123" s="33"/>
      <c r="J7123" s="95"/>
      <c r="K7123" s="33"/>
      <c r="L7123" s="33"/>
      <c r="M7123" s="232"/>
      <c r="N7123" s="210"/>
      <c r="O7123" s="120"/>
      <c r="P7123" s="46"/>
      <c r="Q7123" s="33"/>
      <c r="R7123" s="95"/>
      <c r="S7123" s="33"/>
      <c r="T7123" s="33"/>
      <c r="U7123" s="232"/>
      <c r="V7123" s="213"/>
      <c r="W7123" s="202" t="str" cm="1">
        <f t="array" ref="W7123">IF(SUM(LEN(B7123:V7123))=0,"",IF(OR(OR(ISBLANK(F7123),SUM(LEN(C7123),LEN(D7123))=0),AND(NOT(E7123="Unknown"),ISBLANK(J7123)),AND(NOT(O7123="Unknown"),ISBLANK(R7123))),"Missing Information", _xlfn._xlws.FILTER(_xlfn._xlws.FILTER(Table15[],(Table15[System-Owned Portion]&amp;Table15[If Material Anything Other than "Lead" in Column E,
Was Material Ever Previously Lead?]&amp;Table15[Customer-Owned Portion])=(E7123&amp;G7123&amp;O7123),""),{0,0,0,1})))</f>
        <v/>
      </c>
      <c r="X7123"/>
    </row>
    <row r="7124" spans="2:24" x14ac:dyDescent="0.35">
      <c r="B7124" s="208"/>
      <c r="C7124" s="33"/>
      <c r="D7124" s="33"/>
      <c r="E7124" s="47"/>
      <c r="F7124" s="46"/>
      <c r="G7124" s="95"/>
      <c r="H7124" s="33"/>
      <c r="I7124" s="33"/>
      <c r="J7124" s="95"/>
      <c r="K7124" s="33"/>
      <c r="L7124" s="33"/>
      <c r="M7124" s="232"/>
      <c r="N7124" s="210"/>
      <c r="O7124" s="120"/>
      <c r="P7124" s="46"/>
      <c r="Q7124" s="33"/>
      <c r="R7124" s="95"/>
      <c r="S7124" s="33"/>
      <c r="T7124" s="33"/>
      <c r="U7124" s="232"/>
      <c r="V7124" s="213"/>
      <c r="W7124" s="202" t="str" cm="1">
        <f t="array" ref="W7124">IF(SUM(LEN(B7124:V7124))=0,"",IF(OR(OR(ISBLANK(F7124),SUM(LEN(C7124),LEN(D7124))=0),AND(NOT(E7124="Unknown"),ISBLANK(J7124)),AND(NOT(O7124="Unknown"),ISBLANK(R7124))),"Missing Information", _xlfn._xlws.FILTER(_xlfn._xlws.FILTER(Table15[],(Table15[System-Owned Portion]&amp;Table15[If Material Anything Other than "Lead" in Column E,
Was Material Ever Previously Lead?]&amp;Table15[Customer-Owned Portion])=(E7124&amp;G7124&amp;O7124),""),{0,0,0,1})))</f>
        <v/>
      </c>
      <c r="X7124"/>
    </row>
    <row r="7125" spans="2:24" x14ac:dyDescent="0.35">
      <c r="B7125" s="208"/>
      <c r="C7125" s="33"/>
      <c r="D7125" s="33"/>
      <c r="E7125" s="47"/>
      <c r="F7125" s="46"/>
      <c r="G7125" s="95"/>
      <c r="H7125" s="33"/>
      <c r="I7125" s="33"/>
      <c r="J7125" s="95"/>
      <c r="K7125" s="33"/>
      <c r="L7125" s="33"/>
      <c r="M7125" s="232"/>
      <c r="N7125" s="210"/>
      <c r="O7125" s="120"/>
      <c r="P7125" s="46"/>
      <c r="Q7125" s="33"/>
      <c r="R7125" s="95"/>
      <c r="S7125" s="33"/>
      <c r="T7125" s="33"/>
      <c r="U7125" s="232"/>
      <c r="V7125" s="213"/>
      <c r="W7125" s="202" t="str" cm="1">
        <f t="array" ref="W7125">IF(SUM(LEN(B7125:V7125))=0,"",IF(OR(OR(ISBLANK(F7125),SUM(LEN(C7125),LEN(D7125))=0),AND(NOT(E7125="Unknown"),ISBLANK(J7125)),AND(NOT(O7125="Unknown"),ISBLANK(R7125))),"Missing Information", _xlfn._xlws.FILTER(_xlfn._xlws.FILTER(Table15[],(Table15[System-Owned Portion]&amp;Table15[If Material Anything Other than "Lead" in Column E,
Was Material Ever Previously Lead?]&amp;Table15[Customer-Owned Portion])=(E7125&amp;G7125&amp;O7125),""),{0,0,0,1})))</f>
        <v/>
      </c>
      <c r="X7125"/>
    </row>
    <row r="7126" spans="2:24" x14ac:dyDescent="0.35">
      <c r="B7126" s="208"/>
      <c r="C7126" s="33"/>
      <c r="D7126" s="33"/>
      <c r="E7126" s="47"/>
      <c r="F7126" s="46"/>
      <c r="G7126" s="95"/>
      <c r="H7126" s="33"/>
      <c r="I7126" s="33"/>
      <c r="J7126" s="95"/>
      <c r="K7126" s="33"/>
      <c r="L7126" s="33"/>
      <c r="M7126" s="232"/>
      <c r="N7126" s="210"/>
      <c r="O7126" s="120"/>
      <c r="P7126" s="46"/>
      <c r="Q7126" s="33"/>
      <c r="R7126" s="95"/>
      <c r="S7126" s="33"/>
      <c r="T7126" s="33"/>
      <c r="U7126" s="232"/>
      <c r="V7126" s="213"/>
      <c r="W7126" s="202" t="str" cm="1">
        <f t="array" ref="W7126">IF(SUM(LEN(B7126:V7126))=0,"",IF(OR(OR(ISBLANK(F7126),SUM(LEN(C7126),LEN(D7126))=0),AND(NOT(E7126="Unknown"),ISBLANK(J7126)),AND(NOT(O7126="Unknown"),ISBLANK(R7126))),"Missing Information", _xlfn._xlws.FILTER(_xlfn._xlws.FILTER(Table15[],(Table15[System-Owned Portion]&amp;Table15[If Material Anything Other than "Lead" in Column E,
Was Material Ever Previously Lead?]&amp;Table15[Customer-Owned Portion])=(E7126&amp;G7126&amp;O7126),""),{0,0,0,1})))</f>
        <v/>
      </c>
      <c r="X7126"/>
    </row>
    <row r="7127" spans="2:24" x14ac:dyDescent="0.35">
      <c r="B7127" s="208"/>
      <c r="C7127" s="33"/>
      <c r="D7127" s="33"/>
      <c r="E7127" s="47"/>
      <c r="F7127" s="46"/>
      <c r="G7127" s="95"/>
      <c r="H7127" s="33"/>
      <c r="I7127" s="33"/>
      <c r="J7127" s="95"/>
      <c r="K7127" s="33"/>
      <c r="L7127" s="33"/>
      <c r="M7127" s="232"/>
      <c r="N7127" s="210"/>
      <c r="O7127" s="120"/>
      <c r="P7127" s="46"/>
      <c r="Q7127" s="33"/>
      <c r="R7127" s="95"/>
      <c r="S7127" s="33"/>
      <c r="T7127" s="33"/>
      <c r="U7127" s="232"/>
      <c r="V7127" s="213"/>
      <c r="W7127" s="202" t="str" cm="1">
        <f t="array" ref="W7127">IF(SUM(LEN(B7127:V7127))=0,"",IF(OR(OR(ISBLANK(F7127),SUM(LEN(C7127),LEN(D7127))=0),AND(NOT(E7127="Unknown"),ISBLANK(J7127)),AND(NOT(O7127="Unknown"),ISBLANK(R7127))),"Missing Information", _xlfn._xlws.FILTER(_xlfn._xlws.FILTER(Table15[],(Table15[System-Owned Portion]&amp;Table15[If Material Anything Other than "Lead" in Column E,
Was Material Ever Previously Lead?]&amp;Table15[Customer-Owned Portion])=(E7127&amp;G7127&amp;O7127),""),{0,0,0,1})))</f>
        <v/>
      </c>
      <c r="X7127"/>
    </row>
    <row r="7128" spans="2:24" x14ac:dyDescent="0.35">
      <c r="B7128" s="208"/>
      <c r="C7128" s="33"/>
      <c r="D7128" s="33"/>
      <c r="E7128" s="47"/>
      <c r="F7128" s="46"/>
      <c r="G7128" s="95"/>
      <c r="H7128" s="33"/>
      <c r="I7128" s="33"/>
      <c r="J7128" s="95"/>
      <c r="K7128" s="33"/>
      <c r="L7128" s="33"/>
      <c r="M7128" s="232"/>
      <c r="N7128" s="210"/>
      <c r="O7128" s="120"/>
      <c r="P7128" s="46"/>
      <c r="Q7128" s="33"/>
      <c r="R7128" s="95"/>
      <c r="S7128" s="33"/>
      <c r="T7128" s="33"/>
      <c r="U7128" s="232"/>
      <c r="V7128" s="213"/>
      <c r="W7128" s="202" t="str" cm="1">
        <f t="array" ref="W7128">IF(SUM(LEN(B7128:V7128))=0,"",IF(OR(OR(ISBLANK(F7128),SUM(LEN(C7128),LEN(D7128))=0),AND(NOT(E7128="Unknown"),ISBLANK(J7128)),AND(NOT(O7128="Unknown"),ISBLANK(R7128))),"Missing Information", _xlfn._xlws.FILTER(_xlfn._xlws.FILTER(Table15[],(Table15[System-Owned Portion]&amp;Table15[If Material Anything Other than "Lead" in Column E,
Was Material Ever Previously Lead?]&amp;Table15[Customer-Owned Portion])=(E7128&amp;G7128&amp;O7128),""),{0,0,0,1})))</f>
        <v/>
      </c>
      <c r="X7128"/>
    </row>
    <row r="7129" spans="2:24" x14ac:dyDescent="0.35">
      <c r="B7129" s="208"/>
      <c r="C7129" s="33"/>
      <c r="D7129" s="33"/>
      <c r="E7129" s="47"/>
      <c r="F7129" s="46"/>
      <c r="G7129" s="95"/>
      <c r="H7129" s="33"/>
      <c r="I7129" s="33"/>
      <c r="J7129" s="95"/>
      <c r="K7129" s="33"/>
      <c r="L7129" s="33"/>
      <c r="M7129" s="232"/>
      <c r="N7129" s="210"/>
      <c r="O7129" s="120"/>
      <c r="P7129" s="46"/>
      <c r="Q7129" s="33"/>
      <c r="R7129" s="95"/>
      <c r="S7129" s="33"/>
      <c r="T7129" s="33"/>
      <c r="U7129" s="232"/>
      <c r="V7129" s="213"/>
      <c r="W7129" s="202" t="str" cm="1">
        <f t="array" ref="W7129">IF(SUM(LEN(B7129:V7129))=0,"",IF(OR(OR(ISBLANK(F7129),SUM(LEN(C7129),LEN(D7129))=0),AND(NOT(E7129="Unknown"),ISBLANK(J7129)),AND(NOT(O7129="Unknown"),ISBLANK(R7129))),"Missing Information", _xlfn._xlws.FILTER(_xlfn._xlws.FILTER(Table15[],(Table15[System-Owned Portion]&amp;Table15[If Material Anything Other than "Lead" in Column E,
Was Material Ever Previously Lead?]&amp;Table15[Customer-Owned Portion])=(E7129&amp;G7129&amp;O7129),""),{0,0,0,1})))</f>
        <v/>
      </c>
      <c r="X7129"/>
    </row>
    <row r="7130" spans="2:24" x14ac:dyDescent="0.35">
      <c r="B7130" s="208"/>
      <c r="C7130" s="33"/>
      <c r="D7130" s="33"/>
      <c r="E7130" s="47"/>
      <c r="F7130" s="46"/>
      <c r="G7130" s="95"/>
      <c r="H7130" s="33"/>
      <c r="I7130" s="33"/>
      <c r="J7130" s="95"/>
      <c r="K7130" s="33"/>
      <c r="L7130" s="33"/>
      <c r="M7130" s="232"/>
      <c r="N7130" s="210"/>
      <c r="O7130" s="120"/>
      <c r="P7130" s="46"/>
      <c r="Q7130" s="33"/>
      <c r="R7130" s="95"/>
      <c r="S7130" s="33"/>
      <c r="T7130" s="33"/>
      <c r="U7130" s="232"/>
      <c r="V7130" s="213"/>
      <c r="W7130" s="202" t="str" cm="1">
        <f t="array" ref="W7130">IF(SUM(LEN(B7130:V7130))=0,"",IF(OR(OR(ISBLANK(F7130),SUM(LEN(C7130),LEN(D7130))=0),AND(NOT(E7130="Unknown"),ISBLANK(J7130)),AND(NOT(O7130="Unknown"),ISBLANK(R7130))),"Missing Information", _xlfn._xlws.FILTER(_xlfn._xlws.FILTER(Table15[],(Table15[System-Owned Portion]&amp;Table15[If Material Anything Other than "Lead" in Column E,
Was Material Ever Previously Lead?]&amp;Table15[Customer-Owned Portion])=(E7130&amp;G7130&amp;O7130),""),{0,0,0,1})))</f>
        <v/>
      </c>
      <c r="X7130"/>
    </row>
    <row r="7131" spans="2:24" x14ac:dyDescent="0.35">
      <c r="B7131" s="208"/>
      <c r="C7131" s="33"/>
      <c r="D7131" s="33"/>
      <c r="E7131" s="47"/>
      <c r="F7131" s="46"/>
      <c r="G7131" s="95"/>
      <c r="H7131" s="33"/>
      <c r="I7131" s="33"/>
      <c r="J7131" s="95"/>
      <c r="K7131" s="33"/>
      <c r="L7131" s="33"/>
      <c r="M7131" s="232"/>
      <c r="N7131" s="210"/>
      <c r="O7131" s="120"/>
      <c r="P7131" s="46"/>
      <c r="Q7131" s="33"/>
      <c r="R7131" s="95"/>
      <c r="S7131" s="33"/>
      <c r="T7131" s="33"/>
      <c r="U7131" s="232"/>
      <c r="V7131" s="213"/>
      <c r="W7131" s="202" t="str" cm="1">
        <f t="array" ref="W7131">IF(SUM(LEN(B7131:V7131))=0,"",IF(OR(OR(ISBLANK(F7131),SUM(LEN(C7131),LEN(D7131))=0),AND(NOT(E7131="Unknown"),ISBLANK(J7131)),AND(NOT(O7131="Unknown"),ISBLANK(R7131))),"Missing Information", _xlfn._xlws.FILTER(_xlfn._xlws.FILTER(Table15[],(Table15[System-Owned Portion]&amp;Table15[If Material Anything Other than "Lead" in Column E,
Was Material Ever Previously Lead?]&amp;Table15[Customer-Owned Portion])=(E7131&amp;G7131&amp;O7131),""),{0,0,0,1})))</f>
        <v/>
      </c>
      <c r="X7131"/>
    </row>
    <row r="7132" spans="2:24" x14ac:dyDescent="0.35">
      <c r="B7132" s="208"/>
      <c r="C7132" s="33"/>
      <c r="D7132" s="33"/>
      <c r="E7132" s="47"/>
      <c r="F7132" s="46"/>
      <c r="G7132" s="95"/>
      <c r="H7132" s="33"/>
      <c r="I7132" s="33"/>
      <c r="J7132" s="95"/>
      <c r="K7132" s="33"/>
      <c r="L7132" s="33"/>
      <c r="M7132" s="232"/>
      <c r="N7132" s="210"/>
      <c r="O7132" s="120"/>
      <c r="P7132" s="46"/>
      <c r="Q7132" s="33"/>
      <c r="R7132" s="95"/>
      <c r="S7132" s="33"/>
      <c r="T7132" s="33"/>
      <c r="U7132" s="232"/>
      <c r="V7132" s="213"/>
      <c r="W7132" s="202" t="str" cm="1">
        <f t="array" ref="W7132">IF(SUM(LEN(B7132:V7132))=0,"",IF(OR(OR(ISBLANK(F7132),SUM(LEN(C7132),LEN(D7132))=0),AND(NOT(E7132="Unknown"),ISBLANK(J7132)),AND(NOT(O7132="Unknown"),ISBLANK(R7132))),"Missing Information", _xlfn._xlws.FILTER(_xlfn._xlws.FILTER(Table15[],(Table15[System-Owned Portion]&amp;Table15[If Material Anything Other than "Lead" in Column E,
Was Material Ever Previously Lead?]&amp;Table15[Customer-Owned Portion])=(E7132&amp;G7132&amp;O7132),""),{0,0,0,1})))</f>
        <v/>
      </c>
      <c r="X7132"/>
    </row>
    <row r="7133" spans="2:24" x14ac:dyDescent="0.35">
      <c r="B7133" s="208"/>
      <c r="C7133" s="33"/>
      <c r="D7133" s="33"/>
      <c r="E7133" s="47"/>
      <c r="F7133" s="46"/>
      <c r="G7133" s="95"/>
      <c r="H7133" s="33"/>
      <c r="I7133" s="33"/>
      <c r="J7133" s="95"/>
      <c r="K7133" s="33"/>
      <c r="L7133" s="33"/>
      <c r="M7133" s="232"/>
      <c r="N7133" s="210"/>
      <c r="O7133" s="120"/>
      <c r="P7133" s="46"/>
      <c r="Q7133" s="33"/>
      <c r="R7133" s="95"/>
      <c r="S7133" s="33"/>
      <c r="T7133" s="33"/>
      <c r="U7133" s="232"/>
      <c r="V7133" s="213"/>
      <c r="W7133" s="202" t="str" cm="1">
        <f t="array" ref="W7133">IF(SUM(LEN(B7133:V7133))=0,"",IF(OR(OR(ISBLANK(F7133),SUM(LEN(C7133),LEN(D7133))=0),AND(NOT(E7133="Unknown"),ISBLANK(J7133)),AND(NOT(O7133="Unknown"),ISBLANK(R7133))),"Missing Information", _xlfn._xlws.FILTER(_xlfn._xlws.FILTER(Table15[],(Table15[System-Owned Portion]&amp;Table15[If Material Anything Other than "Lead" in Column E,
Was Material Ever Previously Lead?]&amp;Table15[Customer-Owned Portion])=(E7133&amp;G7133&amp;O7133),""),{0,0,0,1})))</f>
        <v/>
      </c>
      <c r="X7133"/>
    </row>
    <row r="7134" spans="2:24" x14ac:dyDescent="0.35">
      <c r="B7134" s="208"/>
      <c r="C7134" s="33"/>
      <c r="D7134" s="33"/>
      <c r="E7134" s="47"/>
      <c r="F7134" s="46"/>
      <c r="G7134" s="95"/>
      <c r="H7134" s="33"/>
      <c r="I7134" s="33"/>
      <c r="J7134" s="95"/>
      <c r="K7134" s="33"/>
      <c r="L7134" s="33"/>
      <c r="M7134" s="232"/>
      <c r="N7134" s="210"/>
      <c r="O7134" s="120"/>
      <c r="P7134" s="46"/>
      <c r="Q7134" s="33"/>
      <c r="R7134" s="95"/>
      <c r="S7134" s="33"/>
      <c r="T7134" s="33"/>
      <c r="U7134" s="232"/>
      <c r="V7134" s="213"/>
      <c r="W7134" s="202" t="str" cm="1">
        <f t="array" ref="W7134">IF(SUM(LEN(B7134:V7134))=0,"",IF(OR(OR(ISBLANK(F7134),SUM(LEN(C7134),LEN(D7134))=0),AND(NOT(E7134="Unknown"),ISBLANK(J7134)),AND(NOT(O7134="Unknown"),ISBLANK(R7134))),"Missing Information", _xlfn._xlws.FILTER(_xlfn._xlws.FILTER(Table15[],(Table15[System-Owned Portion]&amp;Table15[If Material Anything Other than "Lead" in Column E,
Was Material Ever Previously Lead?]&amp;Table15[Customer-Owned Portion])=(E7134&amp;G7134&amp;O7134),""),{0,0,0,1})))</f>
        <v/>
      </c>
      <c r="X7134"/>
    </row>
    <row r="7135" spans="2:24" x14ac:dyDescent="0.35">
      <c r="B7135" s="208"/>
      <c r="C7135" s="33"/>
      <c r="D7135" s="33"/>
      <c r="E7135" s="47"/>
      <c r="F7135" s="46"/>
      <c r="G7135" s="95"/>
      <c r="H7135" s="33"/>
      <c r="I7135" s="33"/>
      <c r="J7135" s="95"/>
      <c r="K7135" s="33"/>
      <c r="L7135" s="33"/>
      <c r="M7135" s="232"/>
      <c r="N7135" s="210"/>
      <c r="O7135" s="120"/>
      <c r="P7135" s="46"/>
      <c r="Q7135" s="33"/>
      <c r="R7135" s="95"/>
      <c r="S7135" s="33"/>
      <c r="T7135" s="33"/>
      <c r="U7135" s="232"/>
      <c r="V7135" s="213"/>
      <c r="W7135" s="202" t="str" cm="1">
        <f t="array" ref="W7135">IF(SUM(LEN(B7135:V7135))=0,"",IF(OR(OR(ISBLANK(F7135),SUM(LEN(C7135),LEN(D7135))=0),AND(NOT(E7135="Unknown"),ISBLANK(J7135)),AND(NOT(O7135="Unknown"),ISBLANK(R7135))),"Missing Information", _xlfn._xlws.FILTER(_xlfn._xlws.FILTER(Table15[],(Table15[System-Owned Portion]&amp;Table15[If Material Anything Other than "Lead" in Column E,
Was Material Ever Previously Lead?]&amp;Table15[Customer-Owned Portion])=(E7135&amp;G7135&amp;O7135),""),{0,0,0,1})))</f>
        <v/>
      </c>
      <c r="X7135"/>
    </row>
    <row r="7136" spans="2:24" x14ac:dyDescent="0.35">
      <c r="B7136" s="208"/>
      <c r="C7136" s="33"/>
      <c r="D7136" s="33"/>
      <c r="E7136" s="47"/>
      <c r="F7136" s="46"/>
      <c r="G7136" s="95"/>
      <c r="H7136" s="33"/>
      <c r="I7136" s="33"/>
      <c r="J7136" s="95"/>
      <c r="K7136" s="33"/>
      <c r="L7136" s="33"/>
      <c r="M7136" s="232"/>
      <c r="N7136" s="210"/>
      <c r="O7136" s="120"/>
      <c r="P7136" s="46"/>
      <c r="Q7136" s="33"/>
      <c r="R7136" s="95"/>
      <c r="S7136" s="33"/>
      <c r="T7136" s="33"/>
      <c r="U7136" s="232"/>
      <c r="V7136" s="213"/>
      <c r="W7136" s="202" t="str" cm="1">
        <f t="array" ref="W7136">IF(SUM(LEN(B7136:V7136))=0,"",IF(OR(OR(ISBLANK(F7136),SUM(LEN(C7136),LEN(D7136))=0),AND(NOT(E7136="Unknown"),ISBLANK(J7136)),AND(NOT(O7136="Unknown"),ISBLANK(R7136))),"Missing Information", _xlfn._xlws.FILTER(_xlfn._xlws.FILTER(Table15[],(Table15[System-Owned Portion]&amp;Table15[If Material Anything Other than "Lead" in Column E,
Was Material Ever Previously Lead?]&amp;Table15[Customer-Owned Portion])=(E7136&amp;G7136&amp;O7136),""),{0,0,0,1})))</f>
        <v/>
      </c>
      <c r="X7136"/>
    </row>
    <row r="7137" spans="2:24" x14ac:dyDescent="0.35">
      <c r="B7137" s="208"/>
      <c r="C7137" s="33"/>
      <c r="D7137" s="33"/>
      <c r="E7137" s="47"/>
      <c r="F7137" s="46"/>
      <c r="G7137" s="95"/>
      <c r="H7137" s="33"/>
      <c r="I7137" s="33"/>
      <c r="J7137" s="95"/>
      <c r="K7137" s="33"/>
      <c r="L7137" s="33"/>
      <c r="M7137" s="232"/>
      <c r="N7137" s="210"/>
      <c r="O7137" s="120"/>
      <c r="P7137" s="46"/>
      <c r="Q7137" s="33"/>
      <c r="R7137" s="95"/>
      <c r="S7137" s="33"/>
      <c r="T7137" s="33"/>
      <c r="U7137" s="232"/>
      <c r="V7137" s="213"/>
      <c r="W7137" s="202" t="str" cm="1">
        <f t="array" ref="W7137">IF(SUM(LEN(B7137:V7137))=0,"",IF(OR(OR(ISBLANK(F7137),SUM(LEN(C7137),LEN(D7137))=0),AND(NOT(E7137="Unknown"),ISBLANK(J7137)),AND(NOT(O7137="Unknown"),ISBLANK(R7137))),"Missing Information", _xlfn._xlws.FILTER(_xlfn._xlws.FILTER(Table15[],(Table15[System-Owned Portion]&amp;Table15[If Material Anything Other than "Lead" in Column E,
Was Material Ever Previously Lead?]&amp;Table15[Customer-Owned Portion])=(E7137&amp;G7137&amp;O7137),""),{0,0,0,1})))</f>
        <v/>
      </c>
      <c r="X7137"/>
    </row>
    <row r="7138" spans="2:24" x14ac:dyDescent="0.35">
      <c r="B7138" s="208"/>
      <c r="C7138" s="33"/>
      <c r="D7138" s="33"/>
      <c r="E7138" s="47"/>
      <c r="F7138" s="46"/>
      <c r="G7138" s="95"/>
      <c r="H7138" s="33"/>
      <c r="I7138" s="33"/>
      <c r="J7138" s="95"/>
      <c r="K7138" s="33"/>
      <c r="L7138" s="33"/>
      <c r="M7138" s="232"/>
      <c r="N7138" s="210"/>
      <c r="O7138" s="120"/>
      <c r="P7138" s="46"/>
      <c r="Q7138" s="33"/>
      <c r="R7138" s="95"/>
      <c r="S7138" s="33"/>
      <c r="T7138" s="33"/>
      <c r="U7138" s="232"/>
      <c r="V7138" s="213"/>
      <c r="W7138" s="202" t="str" cm="1">
        <f t="array" ref="W7138">IF(SUM(LEN(B7138:V7138))=0,"",IF(OR(OR(ISBLANK(F7138),SUM(LEN(C7138),LEN(D7138))=0),AND(NOT(E7138="Unknown"),ISBLANK(J7138)),AND(NOT(O7138="Unknown"),ISBLANK(R7138))),"Missing Information", _xlfn._xlws.FILTER(_xlfn._xlws.FILTER(Table15[],(Table15[System-Owned Portion]&amp;Table15[If Material Anything Other than "Lead" in Column E,
Was Material Ever Previously Lead?]&amp;Table15[Customer-Owned Portion])=(E7138&amp;G7138&amp;O7138),""),{0,0,0,1})))</f>
        <v/>
      </c>
      <c r="X7138"/>
    </row>
    <row r="7139" spans="2:24" x14ac:dyDescent="0.35">
      <c r="B7139" s="208"/>
      <c r="C7139" s="33"/>
      <c r="D7139" s="33"/>
      <c r="E7139" s="47"/>
      <c r="F7139" s="46"/>
      <c r="G7139" s="95"/>
      <c r="H7139" s="33"/>
      <c r="I7139" s="33"/>
      <c r="J7139" s="95"/>
      <c r="K7139" s="33"/>
      <c r="L7139" s="33"/>
      <c r="M7139" s="232"/>
      <c r="N7139" s="210"/>
      <c r="O7139" s="120"/>
      <c r="P7139" s="46"/>
      <c r="Q7139" s="33"/>
      <c r="R7139" s="95"/>
      <c r="S7139" s="33"/>
      <c r="T7139" s="33"/>
      <c r="U7139" s="232"/>
      <c r="V7139" s="213"/>
      <c r="W7139" s="202" t="str" cm="1">
        <f t="array" ref="W7139">IF(SUM(LEN(B7139:V7139))=0,"",IF(OR(OR(ISBLANK(F7139),SUM(LEN(C7139),LEN(D7139))=0),AND(NOT(E7139="Unknown"),ISBLANK(J7139)),AND(NOT(O7139="Unknown"),ISBLANK(R7139))),"Missing Information", _xlfn._xlws.FILTER(_xlfn._xlws.FILTER(Table15[],(Table15[System-Owned Portion]&amp;Table15[If Material Anything Other than "Lead" in Column E,
Was Material Ever Previously Lead?]&amp;Table15[Customer-Owned Portion])=(E7139&amp;G7139&amp;O7139),""),{0,0,0,1})))</f>
        <v/>
      </c>
      <c r="X7139"/>
    </row>
    <row r="7140" spans="2:24" x14ac:dyDescent="0.35">
      <c r="B7140" s="208"/>
      <c r="C7140" s="33"/>
      <c r="D7140" s="33"/>
      <c r="E7140" s="47"/>
      <c r="F7140" s="46"/>
      <c r="G7140" s="95"/>
      <c r="H7140" s="33"/>
      <c r="I7140" s="33"/>
      <c r="J7140" s="95"/>
      <c r="K7140" s="33"/>
      <c r="L7140" s="33"/>
      <c r="M7140" s="232"/>
      <c r="N7140" s="210"/>
      <c r="O7140" s="120"/>
      <c r="P7140" s="46"/>
      <c r="Q7140" s="33"/>
      <c r="R7140" s="95"/>
      <c r="S7140" s="33"/>
      <c r="T7140" s="33"/>
      <c r="U7140" s="232"/>
      <c r="V7140" s="213"/>
      <c r="W7140" s="202" t="str" cm="1">
        <f t="array" ref="W7140">IF(SUM(LEN(B7140:V7140))=0,"",IF(OR(OR(ISBLANK(F7140),SUM(LEN(C7140),LEN(D7140))=0),AND(NOT(E7140="Unknown"),ISBLANK(J7140)),AND(NOT(O7140="Unknown"),ISBLANK(R7140))),"Missing Information", _xlfn._xlws.FILTER(_xlfn._xlws.FILTER(Table15[],(Table15[System-Owned Portion]&amp;Table15[If Material Anything Other than "Lead" in Column E,
Was Material Ever Previously Lead?]&amp;Table15[Customer-Owned Portion])=(E7140&amp;G7140&amp;O7140),""),{0,0,0,1})))</f>
        <v/>
      </c>
      <c r="X7140"/>
    </row>
    <row r="7141" spans="2:24" x14ac:dyDescent="0.35">
      <c r="B7141" s="208"/>
      <c r="C7141" s="33"/>
      <c r="D7141" s="33"/>
      <c r="E7141" s="47"/>
      <c r="F7141" s="46"/>
      <c r="G7141" s="95"/>
      <c r="H7141" s="33"/>
      <c r="I7141" s="33"/>
      <c r="J7141" s="95"/>
      <c r="K7141" s="33"/>
      <c r="L7141" s="33"/>
      <c r="M7141" s="232"/>
      <c r="N7141" s="210"/>
      <c r="O7141" s="120"/>
      <c r="P7141" s="46"/>
      <c r="Q7141" s="33"/>
      <c r="R7141" s="95"/>
      <c r="S7141" s="33"/>
      <c r="T7141" s="33"/>
      <c r="U7141" s="232"/>
      <c r="V7141" s="213"/>
      <c r="W7141" s="202" t="str" cm="1">
        <f t="array" ref="W7141">IF(SUM(LEN(B7141:V7141))=0,"",IF(OR(OR(ISBLANK(F7141),SUM(LEN(C7141),LEN(D7141))=0),AND(NOT(E7141="Unknown"),ISBLANK(J7141)),AND(NOT(O7141="Unknown"),ISBLANK(R7141))),"Missing Information", _xlfn._xlws.FILTER(_xlfn._xlws.FILTER(Table15[],(Table15[System-Owned Portion]&amp;Table15[If Material Anything Other than "Lead" in Column E,
Was Material Ever Previously Lead?]&amp;Table15[Customer-Owned Portion])=(E7141&amp;G7141&amp;O7141),""),{0,0,0,1})))</f>
        <v/>
      </c>
      <c r="X7141"/>
    </row>
    <row r="7142" spans="2:24" x14ac:dyDescent="0.35">
      <c r="B7142" s="208"/>
      <c r="C7142" s="33"/>
      <c r="D7142" s="33"/>
      <c r="E7142" s="47"/>
      <c r="F7142" s="46"/>
      <c r="G7142" s="95"/>
      <c r="H7142" s="33"/>
      <c r="I7142" s="33"/>
      <c r="J7142" s="95"/>
      <c r="K7142" s="33"/>
      <c r="L7142" s="33"/>
      <c r="M7142" s="232"/>
      <c r="N7142" s="210"/>
      <c r="O7142" s="120"/>
      <c r="P7142" s="46"/>
      <c r="Q7142" s="33"/>
      <c r="R7142" s="95"/>
      <c r="S7142" s="33"/>
      <c r="T7142" s="33"/>
      <c r="U7142" s="232"/>
      <c r="V7142" s="213"/>
      <c r="W7142" s="202" t="str" cm="1">
        <f t="array" ref="W7142">IF(SUM(LEN(B7142:V7142))=0,"",IF(OR(OR(ISBLANK(F7142),SUM(LEN(C7142),LEN(D7142))=0),AND(NOT(E7142="Unknown"),ISBLANK(J7142)),AND(NOT(O7142="Unknown"),ISBLANK(R7142))),"Missing Information", _xlfn._xlws.FILTER(_xlfn._xlws.FILTER(Table15[],(Table15[System-Owned Portion]&amp;Table15[If Material Anything Other than "Lead" in Column E,
Was Material Ever Previously Lead?]&amp;Table15[Customer-Owned Portion])=(E7142&amp;G7142&amp;O7142),""),{0,0,0,1})))</f>
        <v/>
      </c>
      <c r="X7142"/>
    </row>
    <row r="7143" spans="2:24" x14ac:dyDescent="0.35">
      <c r="B7143" s="208"/>
      <c r="C7143" s="33"/>
      <c r="D7143" s="33"/>
      <c r="E7143" s="47"/>
      <c r="F7143" s="46"/>
      <c r="G7143" s="95"/>
      <c r="H7143" s="33"/>
      <c r="I7143" s="33"/>
      <c r="J7143" s="95"/>
      <c r="K7143" s="33"/>
      <c r="L7143" s="33"/>
      <c r="M7143" s="232"/>
      <c r="N7143" s="210"/>
      <c r="O7143" s="120"/>
      <c r="P7143" s="46"/>
      <c r="Q7143" s="33"/>
      <c r="R7143" s="95"/>
      <c r="S7143" s="33"/>
      <c r="T7143" s="33"/>
      <c r="U7143" s="232"/>
      <c r="V7143" s="213"/>
      <c r="W7143" s="202" t="str" cm="1">
        <f t="array" ref="W7143">IF(SUM(LEN(B7143:V7143))=0,"",IF(OR(OR(ISBLANK(F7143),SUM(LEN(C7143),LEN(D7143))=0),AND(NOT(E7143="Unknown"),ISBLANK(J7143)),AND(NOT(O7143="Unknown"),ISBLANK(R7143))),"Missing Information", _xlfn._xlws.FILTER(_xlfn._xlws.FILTER(Table15[],(Table15[System-Owned Portion]&amp;Table15[If Material Anything Other than "Lead" in Column E,
Was Material Ever Previously Lead?]&amp;Table15[Customer-Owned Portion])=(E7143&amp;G7143&amp;O7143),""),{0,0,0,1})))</f>
        <v/>
      </c>
      <c r="X7143"/>
    </row>
    <row r="7144" spans="2:24" x14ac:dyDescent="0.35">
      <c r="B7144" s="208"/>
      <c r="C7144" s="33"/>
      <c r="D7144" s="33"/>
      <c r="E7144" s="47"/>
      <c r="F7144" s="46"/>
      <c r="G7144" s="95"/>
      <c r="H7144" s="33"/>
      <c r="I7144" s="33"/>
      <c r="J7144" s="95"/>
      <c r="K7144" s="33"/>
      <c r="L7144" s="33"/>
      <c r="M7144" s="232"/>
      <c r="N7144" s="210"/>
      <c r="O7144" s="120"/>
      <c r="P7144" s="46"/>
      <c r="Q7144" s="33"/>
      <c r="R7144" s="95"/>
      <c r="S7144" s="33"/>
      <c r="T7144" s="33"/>
      <c r="U7144" s="232"/>
      <c r="V7144" s="213"/>
      <c r="W7144" s="202" t="str" cm="1">
        <f t="array" ref="W7144">IF(SUM(LEN(B7144:V7144))=0,"",IF(OR(OR(ISBLANK(F7144),SUM(LEN(C7144),LEN(D7144))=0),AND(NOT(E7144="Unknown"),ISBLANK(J7144)),AND(NOT(O7144="Unknown"),ISBLANK(R7144))),"Missing Information", _xlfn._xlws.FILTER(_xlfn._xlws.FILTER(Table15[],(Table15[System-Owned Portion]&amp;Table15[If Material Anything Other than "Lead" in Column E,
Was Material Ever Previously Lead?]&amp;Table15[Customer-Owned Portion])=(E7144&amp;G7144&amp;O7144),""),{0,0,0,1})))</f>
        <v/>
      </c>
      <c r="X7144"/>
    </row>
    <row r="7145" spans="2:24" x14ac:dyDescent="0.35">
      <c r="B7145" s="208"/>
      <c r="C7145" s="33"/>
      <c r="D7145" s="33"/>
      <c r="E7145" s="47"/>
      <c r="F7145" s="46"/>
      <c r="G7145" s="95"/>
      <c r="H7145" s="33"/>
      <c r="I7145" s="33"/>
      <c r="J7145" s="95"/>
      <c r="K7145" s="33"/>
      <c r="L7145" s="33"/>
      <c r="M7145" s="232"/>
      <c r="N7145" s="210"/>
      <c r="O7145" s="120"/>
      <c r="P7145" s="46"/>
      <c r="Q7145" s="33"/>
      <c r="R7145" s="95"/>
      <c r="S7145" s="33"/>
      <c r="T7145" s="33"/>
      <c r="U7145" s="232"/>
      <c r="V7145" s="213"/>
      <c r="W7145" s="202" t="str" cm="1">
        <f t="array" ref="W7145">IF(SUM(LEN(B7145:V7145))=0,"",IF(OR(OR(ISBLANK(F7145),SUM(LEN(C7145),LEN(D7145))=0),AND(NOT(E7145="Unknown"),ISBLANK(J7145)),AND(NOT(O7145="Unknown"),ISBLANK(R7145))),"Missing Information", _xlfn._xlws.FILTER(_xlfn._xlws.FILTER(Table15[],(Table15[System-Owned Portion]&amp;Table15[If Material Anything Other than "Lead" in Column E,
Was Material Ever Previously Lead?]&amp;Table15[Customer-Owned Portion])=(E7145&amp;G7145&amp;O7145),""),{0,0,0,1})))</f>
        <v/>
      </c>
      <c r="X7145"/>
    </row>
    <row r="7146" spans="2:24" x14ac:dyDescent="0.35">
      <c r="B7146" s="208"/>
      <c r="C7146" s="33"/>
      <c r="D7146" s="33"/>
      <c r="E7146" s="47"/>
      <c r="F7146" s="46"/>
      <c r="G7146" s="95"/>
      <c r="H7146" s="33"/>
      <c r="I7146" s="33"/>
      <c r="J7146" s="95"/>
      <c r="K7146" s="33"/>
      <c r="L7146" s="33"/>
      <c r="M7146" s="232"/>
      <c r="N7146" s="210"/>
      <c r="O7146" s="120"/>
      <c r="P7146" s="46"/>
      <c r="Q7146" s="33"/>
      <c r="R7146" s="95"/>
      <c r="S7146" s="33"/>
      <c r="T7146" s="33"/>
      <c r="U7146" s="232"/>
      <c r="V7146" s="213"/>
      <c r="W7146" s="202" t="str" cm="1">
        <f t="array" ref="W7146">IF(SUM(LEN(B7146:V7146))=0,"",IF(OR(OR(ISBLANK(F7146),SUM(LEN(C7146),LEN(D7146))=0),AND(NOT(E7146="Unknown"),ISBLANK(J7146)),AND(NOT(O7146="Unknown"),ISBLANK(R7146))),"Missing Information", _xlfn._xlws.FILTER(_xlfn._xlws.FILTER(Table15[],(Table15[System-Owned Portion]&amp;Table15[If Material Anything Other than "Lead" in Column E,
Was Material Ever Previously Lead?]&amp;Table15[Customer-Owned Portion])=(E7146&amp;G7146&amp;O7146),""),{0,0,0,1})))</f>
        <v/>
      </c>
      <c r="X7146"/>
    </row>
    <row r="7147" spans="2:24" x14ac:dyDescent="0.35">
      <c r="B7147" s="208"/>
      <c r="C7147" s="33"/>
      <c r="D7147" s="33"/>
      <c r="E7147" s="47"/>
      <c r="F7147" s="46"/>
      <c r="G7147" s="95"/>
      <c r="H7147" s="33"/>
      <c r="I7147" s="33"/>
      <c r="J7147" s="95"/>
      <c r="K7147" s="33"/>
      <c r="L7147" s="33"/>
      <c r="M7147" s="232"/>
      <c r="N7147" s="210"/>
      <c r="O7147" s="120"/>
      <c r="P7147" s="46"/>
      <c r="Q7147" s="33"/>
      <c r="R7147" s="95"/>
      <c r="S7147" s="33"/>
      <c r="T7147" s="33"/>
      <c r="U7147" s="232"/>
      <c r="V7147" s="213"/>
      <c r="W7147" s="202" t="str" cm="1">
        <f t="array" ref="W7147">IF(SUM(LEN(B7147:V7147))=0,"",IF(OR(OR(ISBLANK(F7147),SUM(LEN(C7147),LEN(D7147))=0),AND(NOT(E7147="Unknown"),ISBLANK(J7147)),AND(NOT(O7147="Unknown"),ISBLANK(R7147))),"Missing Information", _xlfn._xlws.FILTER(_xlfn._xlws.FILTER(Table15[],(Table15[System-Owned Portion]&amp;Table15[If Material Anything Other than "Lead" in Column E,
Was Material Ever Previously Lead?]&amp;Table15[Customer-Owned Portion])=(E7147&amp;G7147&amp;O7147),""),{0,0,0,1})))</f>
        <v/>
      </c>
      <c r="X7147"/>
    </row>
    <row r="7148" spans="2:24" x14ac:dyDescent="0.35">
      <c r="B7148" s="208"/>
      <c r="C7148" s="33"/>
      <c r="D7148" s="33"/>
      <c r="E7148" s="47"/>
      <c r="F7148" s="46"/>
      <c r="G7148" s="95"/>
      <c r="H7148" s="33"/>
      <c r="I7148" s="33"/>
      <c r="J7148" s="95"/>
      <c r="K7148" s="33"/>
      <c r="L7148" s="33"/>
      <c r="M7148" s="232"/>
      <c r="N7148" s="210"/>
      <c r="O7148" s="120"/>
      <c r="P7148" s="46"/>
      <c r="Q7148" s="33"/>
      <c r="R7148" s="95"/>
      <c r="S7148" s="33"/>
      <c r="T7148" s="33"/>
      <c r="U7148" s="232"/>
      <c r="V7148" s="213"/>
      <c r="W7148" s="202" t="str" cm="1">
        <f t="array" ref="W7148">IF(SUM(LEN(B7148:V7148))=0,"",IF(OR(OR(ISBLANK(F7148),SUM(LEN(C7148),LEN(D7148))=0),AND(NOT(E7148="Unknown"),ISBLANK(J7148)),AND(NOT(O7148="Unknown"),ISBLANK(R7148))),"Missing Information", _xlfn._xlws.FILTER(_xlfn._xlws.FILTER(Table15[],(Table15[System-Owned Portion]&amp;Table15[If Material Anything Other than "Lead" in Column E,
Was Material Ever Previously Lead?]&amp;Table15[Customer-Owned Portion])=(E7148&amp;G7148&amp;O7148),""),{0,0,0,1})))</f>
        <v/>
      </c>
      <c r="X7148"/>
    </row>
    <row r="7149" spans="2:24" x14ac:dyDescent="0.35">
      <c r="B7149" s="208"/>
      <c r="C7149" s="33"/>
      <c r="D7149" s="33"/>
      <c r="E7149" s="47"/>
      <c r="F7149" s="46"/>
      <c r="G7149" s="95"/>
      <c r="H7149" s="33"/>
      <c r="I7149" s="33"/>
      <c r="J7149" s="95"/>
      <c r="K7149" s="33"/>
      <c r="L7149" s="33"/>
      <c r="M7149" s="232"/>
      <c r="N7149" s="210"/>
      <c r="O7149" s="120"/>
      <c r="P7149" s="46"/>
      <c r="Q7149" s="33"/>
      <c r="R7149" s="95"/>
      <c r="S7149" s="33"/>
      <c r="T7149" s="33"/>
      <c r="U7149" s="232"/>
      <c r="V7149" s="213"/>
      <c r="W7149" s="202" t="str" cm="1">
        <f t="array" ref="W7149">IF(SUM(LEN(B7149:V7149))=0,"",IF(OR(OR(ISBLANK(F7149),SUM(LEN(C7149),LEN(D7149))=0),AND(NOT(E7149="Unknown"),ISBLANK(J7149)),AND(NOT(O7149="Unknown"),ISBLANK(R7149))),"Missing Information", _xlfn._xlws.FILTER(_xlfn._xlws.FILTER(Table15[],(Table15[System-Owned Portion]&amp;Table15[If Material Anything Other than "Lead" in Column E,
Was Material Ever Previously Lead?]&amp;Table15[Customer-Owned Portion])=(E7149&amp;G7149&amp;O7149),""),{0,0,0,1})))</f>
        <v/>
      </c>
      <c r="X7149"/>
    </row>
    <row r="7150" spans="2:24" x14ac:dyDescent="0.35">
      <c r="B7150" s="208"/>
      <c r="C7150" s="33"/>
      <c r="D7150" s="33"/>
      <c r="E7150" s="47"/>
      <c r="F7150" s="46"/>
      <c r="G7150" s="95"/>
      <c r="H7150" s="33"/>
      <c r="I7150" s="33"/>
      <c r="J7150" s="95"/>
      <c r="K7150" s="33"/>
      <c r="L7150" s="33"/>
      <c r="M7150" s="232"/>
      <c r="N7150" s="210"/>
      <c r="O7150" s="120"/>
      <c r="P7150" s="46"/>
      <c r="Q7150" s="33"/>
      <c r="R7150" s="95"/>
      <c r="S7150" s="33"/>
      <c r="T7150" s="33"/>
      <c r="U7150" s="232"/>
      <c r="V7150" s="213"/>
      <c r="W7150" s="202" t="str" cm="1">
        <f t="array" ref="W7150">IF(SUM(LEN(B7150:V7150))=0,"",IF(OR(OR(ISBLANK(F7150),SUM(LEN(C7150),LEN(D7150))=0),AND(NOT(E7150="Unknown"),ISBLANK(J7150)),AND(NOT(O7150="Unknown"),ISBLANK(R7150))),"Missing Information", _xlfn._xlws.FILTER(_xlfn._xlws.FILTER(Table15[],(Table15[System-Owned Portion]&amp;Table15[If Material Anything Other than "Lead" in Column E,
Was Material Ever Previously Lead?]&amp;Table15[Customer-Owned Portion])=(E7150&amp;G7150&amp;O7150),""),{0,0,0,1})))</f>
        <v/>
      </c>
      <c r="X7150"/>
    </row>
    <row r="7151" spans="2:24" x14ac:dyDescent="0.35">
      <c r="B7151" s="208"/>
      <c r="C7151" s="33"/>
      <c r="D7151" s="33"/>
      <c r="E7151" s="47"/>
      <c r="F7151" s="46"/>
      <c r="G7151" s="95"/>
      <c r="H7151" s="33"/>
      <c r="I7151" s="33"/>
      <c r="J7151" s="95"/>
      <c r="K7151" s="33"/>
      <c r="L7151" s="33"/>
      <c r="M7151" s="232"/>
      <c r="N7151" s="210"/>
      <c r="O7151" s="120"/>
      <c r="P7151" s="46"/>
      <c r="Q7151" s="33"/>
      <c r="R7151" s="95"/>
      <c r="S7151" s="33"/>
      <c r="T7151" s="33"/>
      <c r="U7151" s="232"/>
      <c r="V7151" s="213"/>
      <c r="W7151" s="202" t="str" cm="1">
        <f t="array" ref="W7151">IF(SUM(LEN(B7151:V7151))=0,"",IF(OR(OR(ISBLANK(F7151),SUM(LEN(C7151),LEN(D7151))=0),AND(NOT(E7151="Unknown"),ISBLANK(J7151)),AND(NOT(O7151="Unknown"),ISBLANK(R7151))),"Missing Information", _xlfn._xlws.FILTER(_xlfn._xlws.FILTER(Table15[],(Table15[System-Owned Portion]&amp;Table15[If Material Anything Other than "Lead" in Column E,
Was Material Ever Previously Lead?]&amp;Table15[Customer-Owned Portion])=(E7151&amp;G7151&amp;O7151),""),{0,0,0,1})))</f>
        <v/>
      </c>
      <c r="X7151"/>
    </row>
    <row r="7152" spans="2:24" x14ac:dyDescent="0.35">
      <c r="B7152" s="208"/>
      <c r="C7152" s="33"/>
      <c r="D7152" s="33"/>
      <c r="E7152" s="47"/>
      <c r="F7152" s="46"/>
      <c r="G7152" s="95"/>
      <c r="H7152" s="33"/>
      <c r="I7152" s="33"/>
      <c r="J7152" s="95"/>
      <c r="K7152" s="33"/>
      <c r="L7152" s="33"/>
      <c r="M7152" s="232"/>
      <c r="N7152" s="210"/>
      <c r="O7152" s="120"/>
      <c r="P7152" s="46"/>
      <c r="Q7152" s="33"/>
      <c r="R7152" s="95"/>
      <c r="S7152" s="33"/>
      <c r="T7152" s="33"/>
      <c r="U7152" s="232"/>
      <c r="V7152" s="213"/>
      <c r="W7152" s="202" t="str" cm="1">
        <f t="array" ref="W7152">IF(SUM(LEN(B7152:V7152))=0,"",IF(OR(OR(ISBLANK(F7152),SUM(LEN(C7152),LEN(D7152))=0),AND(NOT(E7152="Unknown"),ISBLANK(J7152)),AND(NOT(O7152="Unknown"),ISBLANK(R7152))),"Missing Information", _xlfn._xlws.FILTER(_xlfn._xlws.FILTER(Table15[],(Table15[System-Owned Portion]&amp;Table15[If Material Anything Other than "Lead" in Column E,
Was Material Ever Previously Lead?]&amp;Table15[Customer-Owned Portion])=(E7152&amp;G7152&amp;O7152),""),{0,0,0,1})))</f>
        <v/>
      </c>
      <c r="X7152"/>
    </row>
    <row r="7153" spans="2:24" x14ac:dyDescent="0.35">
      <c r="B7153" s="208"/>
      <c r="C7153" s="33"/>
      <c r="D7153" s="33"/>
      <c r="E7153" s="47"/>
      <c r="F7153" s="46"/>
      <c r="G7153" s="95"/>
      <c r="H7153" s="33"/>
      <c r="I7153" s="33"/>
      <c r="J7153" s="95"/>
      <c r="K7153" s="33"/>
      <c r="L7153" s="33"/>
      <c r="M7153" s="232"/>
      <c r="N7153" s="210"/>
      <c r="O7153" s="120"/>
      <c r="P7153" s="46"/>
      <c r="Q7153" s="33"/>
      <c r="R7153" s="95"/>
      <c r="S7153" s="33"/>
      <c r="T7153" s="33"/>
      <c r="U7153" s="232"/>
      <c r="V7153" s="213"/>
      <c r="W7153" s="202" t="str" cm="1">
        <f t="array" ref="W7153">IF(SUM(LEN(B7153:V7153))=0,"",IF(OR(OR(ISBLANK(F7153),SUM(LEN(C7153),LEN(D7153))=0),AND(NOT(E7153="Unknown"),ISBLANK(J7153)),AND(NOT(O7153="Unknown"),ISBLANK(R7153))),"Missing Information", _xlfn._xlws.FILTER(_xlfn._xlws.FILTER(Table15[],(Table15[System-Owned Portion]&amp;Table15[If Material Anything Other than "Lead" in Column E,
Was Material Ever Previously Lead?]&amp;Table15[Customer-Owned Portion])=(E7153&amp;G7153&amp;O7153),""),{0,0,0,1})))</f>
        <v/>
      </c>
      <c r="X7153"/>
    </row>
    <row r="7154" spans="2:24" x14ac:dyDescent="0.35">
      <c r="B7154" s="208"/>
      <c r="C7154" s="33"/>
      <c r="D7154" s="33"/>
      <c r="E7154" s="47"/>
      <c r="F7154" s="46"/>
      <c r="G7154" s="95"/>
      <c r="H7154" s="33"/>
      <c r="I7154" s="33"/>
      <c r="J7154" s="95"/>
      <c r="K7154" s="33"/>
      <c r="L7154" s="33"/>
      <c r="M7154" s="232"/>
      <c r="N7154" s="210"/>
      <c r="O7154" s="120"/>
      <c r="P7154" s="46"/>
      <c r="Q7154" s="33"/>
      <c r="R7154" s="95"/>
      <c r="S7154" s="33"/>
      <c r="T7154" s="33"/>
      <c r="U7154" s="232"/>
      <c r="V7154" s="213"/>
      <c r="W7154" s="202" t="str" cm="1">
        <f t="array" ref="W7154">IF(SUM(LEN(B7154:V7154))=0,"",IF(OR(OR(ISBLANK(F7154),SUM(LEN(C7154),LEN(D7154))=0),AND(NOT(E7154="Unknown"),ISBLANK(J7154)),AND(NOT(O7154="Unknown"),ISBLANK(R7154))),"Missing Information", _xlfn._xlws.FILTER(_xlfn._xlws.FILTER(Table15[],(Table15[System-Owned Portion]&amp;Table15[If Material Anything Other than "Lead" in Column E,
Was Material Ever Previously Lead?]&amp;Table15[Customer-Owned Portion])=(E7154&amp;G7154&amp;O7154),""),{0,0,0,1})))</f>
        <v/>
      </c>
      <c r="X7154"/>
    </row>
    <row r="7155" spans="2:24" x14ac:dyDescent="0.35">
      <c r="B7155" s="208"/>
      <c r="C7155" s="33"/>
      <c r="D7155" s="33"/>
      <c r="E7155" s="47"/>
      <c r="F7155" s="46"/>
      <c r="G7155" s="95"/>
      <c r="H7155" s="33"/>
      <c r="I7155" s="33"/>
      <c r="J7155" s="95"/>
      <c r="K7155" s="33"/>
      <c r="L7155" s="33"/>
      <c r="M7155" s="232"/>
      <c r="N7155" s="210"/>
      <c r="O7155" s="120"/>
      <c r="P7155" s="46"/>
      <c r="Q7155" s="33"/>
      <c r="R7155" s="95"/>
      <c r="S7155" s="33"/>
      <c r="T7155" s="33"/>
      <c r="U7155" s="232"/>
      <c r="V7155" s="213"/>
      <c r="W7155" s="202" t="str" cm="1">
        <f t="array" ref="W7155">IF(SUM(LEN(B7155:V7155))=0,"",IF(OR(OR(ISBLANK(F7155),SUM(LEN(C7155),LEN(D7155))=0),AND(NOT(E7155="Unknown"),ISBLANK(J7155)),AND(NOT(O7155="Unknown"),ISBLANK(R7155))),"Missing Information", _xlfn._xlws.FILTER(_xlfn._xlws.FILTER(Table15[],(Table15[System-Owned Portion]&amp;Table15[If Material Anything Other than "Lead" in Column E,
Was Material Ever Previously Lead?]&amp;Table15[Customer-Owned Portion])=(E7155&amp;G7155&amp;O7155),""),{0,0,0,1})))</f>
        <v/>
      </c>
      <c r="X7155"/>
    </row>
    <row r="7156" spans="2:24" x14ac:dyDescent="0.35">
      <c r="B7156" s="208"/>
      <c r="C7156" s="33"/>
      <c r="D7156" s="33"/>
      <c r="E7156" s="47"/>
      <c r="F7156" s="46"/>
      <c r="G7156" s="95"/>
      <c r="H7156" s="33"/>
      <c r="I7156" s="33"/>
      <c r="J7156" s="95"/>
      <c r="K7156" s="33"/>
      <c r="L7156" s="33"/>
      <c r="M7156" s="232"/>
      <c r="N7156" s="210"/>
      <c r="O7156" s="120"/>
      <c r="P7156" s="46"/>
      <c r="Q7156" s="33"/>
      <c r="R7156" s="95"/>
      <c r="S7156" s="33"/>
      <c r="T7156" s="33"/>
      <c r="U7156" s="232"/>
      <c r="V7156" s="213"/>
      <c r="W7156" s="202" t="str" cm="1">
        <f t="array" ref="W7156">IF(SUM(LEN(B7156:V7156))=0,"",IF(OR(OR(ISBLANK(F7156),SUM(LEN(C7156),LEN(D7156))=0),AND(NOT(E7156="Unknown"),ISBLANK(J7156)),AND(NOT(O7156="Unknown"),ISBLANK(R7156))),"Missing Information", _xlfn._xlws.FILTER(_xlfn._xlws.FILTER(Table15[],(Table15[System-Owned Portion]&amp;Table15[If Material Anything Other than "Lead" in Column E,
Was Material Ever Previously Lead?]&amp;Table15[Customer-Owned Portion])=(E7156&amp;G7156&amp;O7156),""),{0,0,0,1})))</f>
        <v/>
      </c>
      <c r="X7156"/>
    </row>
    <row r="7157" spans="2:24" x14ac:dyDescent="0.35">
      <c r="B7157" s="208"/>
      <c r="C7157" s="33"/>
      <c r="D7157" s="33"/>
      <c r="E7157" s="47"/>
      <c r="F7157" s="46"/>
      <c r="G7157" s="95"/>
      <c r="H7157" s="33"/>
      <c r="I7157" s="33"/>
      <c r="J7157" s="95"/>
      <c r="K7157" s="33"/>
      <c r="L7157" s="33"/>
      <c r="M7157" s="232"/>
      <c r="N7157" s="210"/>
      <c r="O7157" s="120"/>
      <c r="P7157" s="46"/>
      <c r="Q7157" s="33"/>
      <c r="R7157" s="95"/>
      <c r="S7157" s="33"/>
      <c r="T7157" s="33"/>
      <c r="U7157" s="232"/>
      <c r="V7157" s="213"/>
      <c r="W7157" s="202" t="str" cm="1">
        <f t="array" ref="W7157">IF(SUM(LEN(B7157:V7157))=0,"",IF(OR(OR(ISBLANK(F7157),SUM(LEN(C7157),LEN(D7157))=0),AND(NOT(E7157="Unknown"),ISBLANK(J7157)),AND(NOT(O7157="Unknown"),ISBLANK(R7157))),"Missing Information", _xlfn._xlws.FILTER(_xlfn._xlws.FILTER(Table15[],(Table15[System-Owned Portion]&amp;Table15[If Material Anything Other than "Lead" in Column E,
Was Material Ever Previously Lead?]&amp;Table15[Customer-Owned Portion])=(E7157&amp;G7157&amp;O7157),""),{0,0,0,1})))</f>
        <v/>
      </c>
      <c r="X7157"/>
    </row>
    <row r="7158" spans="2:24" x14ac:dyDescent="0.35">
      <c r="B7158" s="208"/>
      <c r="C7158" s="33"/>
      <c r="D7158" s="33"/>
      <c r="E7158" s="47"/>
      <c r="F7158" s="46"/>
      <c r="G7158" s="95"/>
      <c r="H7158" s="33"/>
      <c r="I7158" s="33"/>
      <c r="J7158" s="95"/>
      <c r="K7158" s="33"/>
      <c r="L7158" s="33"/>
      <c r="M7158" s="232"/>
      <c r="N7158" s="210"/>
      <c r="O7158" s="120"/>
      <c r="P7158" s="46"/>
      <c r="Q7158" s="33"/>
      <c r="R7158" s="95"/>
      <c r="S7158" s="33"/>
      <c r="T7158" s="33"/>
      <c r="U7158" s="232"/>
      <c r="V7158" s="213"/>
      <c r="W7158" s="202" t="str" cm="1">
        <f t="array" ref="W7158">IF(SUM(LEN(B7158:V7158))=0,"",IF(OR(OR(ISBLANK(F7158),SUM(LEN(C7158),LEN(D7158))=0),AND(NOT(E7158="Unknown"),ISBLANK(J7158)),AND(NOT(O7158="Unknown"),ISBLANK(R7158))),"Missing Information", _xlfn._xlws.FILTER(_xlfn._xlws.FILTER(Table15[],(Table15[System-Owned Portion]&amp;Table15[If Material Anything Other than "Lead" in Column E,
Was Material Ever Previously Lead?]&amp;Table15[Customer-Owned Portion])=(E7158&amp;G7158&amp;O7158),""),{0,0,0,1})))</f>
        <v/>
      </c>
      <c r="X7158"/>
    </row>
    <row r="7159" spans="2:24" x14ac:dyDescent="0.35">
      <c r="B7159" s="208"/>
      <c r="C7159" s="33"/>
      <c r="D7159" s="33"/>
      <c r="E7159" s="47"/>
      <c r="F7159" s="46"/>
      <c r="G7159" s="95"/>
      <c r="H7159" s="33"/>
      <c r="I7159" s="33"/>
      <c r="J7159" s="95"/>
      <c r="K7159" s="33"/>
      <c r="L7159" s="33"/>
      <c r="M7159" s="232"/>
      <c r="N7159" s="210"/>
      <c r="O7159" s="120"/>
      <c r="P7159" s="46"/>
      <c r="Q7159" s="33"/>
      <c r="R7159" s="95"/>
      <c r="S7159" s="33"/>
      <c r="T7159" s="33"/>
      <c r="U7159" s="232"/>
      <c r="V7159" s="213"/>
      <c r="W7159" s="202" t="str" cm="1">
        <f t="array" ref="W7159">IF(SUM(LEN(B7159:V7159))=0,"",IF(OR(OR(ISBLANK(F7159),SUM(LEN(C7159),LEN(D7159))=0),AND(NOT(E7159="Unknown"),ISBLANK(J7159)),AND(NOT(O7159="Unknown"),ISBLANK(R7159))),"Missing Information", _xlfn._xlws.FILTER(_xlfn._xlws.FILTER(Table15[],(Table15[System-Owned Portion]&amp;Table15[If Material Anything Other than "Lead" in Column E,
Was Material Ever Previously Lead?]&amp;Table15[Customer-Owned Portion])=(E7159&amp;G7159&amp;O7159),""),{0,0,0,1})))</f>
        <v/>
      </c>
      <c r="X7159"/>
    </row>
    <row r="7160" spans="2:24" x14ac:dyDescent="0.35">
      <c r="B7160" s="208"/>
      <c r="C7160" s="33"/>
      <c r="D7160" s="33"/>
      <c r="E7160" s="47"/>
      <c r="F7160" s="46"/>
      <c r="G7160" s="95"/>
      <c r="H7160" s="33"/>
      <c r="I7160" s="33"/>
      <c r="J7160" s="95"/>
      <c r="K7160" s="33"/>
      <c r="L7160" s="33"/>
      <c r="M7160" s="232"/>
      <c r="N7160" s="210"/>
      <c r="O7160" s="120"/>
      <c r="P7160" s="46"/>
      <c r="Q7160" s="33"/>
      <c r="R7160" s="95"/>
      <c r="S7160" s="33"/>
      <c r="T7160" s="33"/>
      <c r="U7160" s="232"/>
      <c r="V7160" s="213"/>
      <c r="W7160" s="202" t="str" cm="1">
        <f t="array" ref="W7160">IF(SUM(LEN(B7160:V7160))=0,"",IF(OR(OR(ISBLANK(F7160),SUM(LEN(C7160),LEN(D7160))=0),AND(NOT(E7160="Unknown"),ISBLANK(J7160)),AND(NOT(O7160="Unknown"),ISBLANK(R7160))),"Missing Information", _xlfn._xlws.FILTER(_xlfn._xlws.FILTER(Table15[],(Table15[System-Owned Portion]&amp;Table15[If Material Anything Other than "Lead" in Column E,
Was Material Ever Previously Lead?]&amp;Table15[Customer-Owned Portion])=(E7160&amp;G7160&amp;O7160),""),{0,0,0,1})))</f>
        <v/>
      </c>
      <c r="X7160"/>
    </row>
    <row r="7161" spans="2:24" x14ac:dyDescent="0.35">
      <c r="B7161" s="208"/>
      <c r="C7161" s="33"/>
      <c r="D7161" s="33"/>
      <c r="E7161" s="47"/>
      <c r="F7161" s="46"/>
      <c r="G7161" s="95"/>
      <c r="H7161" s="33"/>
      <c r="I7161" s="33"/>
      <c r="J7161" s="95"/>
      <c r="K7161" s="33"/>
      <c r="L7161" s="33"/>
      <c r="M7161" s="232"/>
      <c r="N7161" s="210"/>
      <c r="O7161" s="120"/>
      <c r="P7161" s="46"/>
      <c r="Q7161" s="33"/>
      <c r="R7161" s="95"/>
      <c r="S7161" s="33"/>
      <c r="T7161" s="33"/>
      <c r="U7161" s="232"/>
      <c r="V7161" s="213"/>
      <c r="W7161" s="202" t="str" cm="1">
        <f t="array" ref="W7161">IF(SUM(LEN(B7161:V7161))=0,"",IF(OR(OR(ISBLANK(F7161),SUM(LEN(C7161),LEN(D7161))=0),AND(NOT(E7161="Unknown"),ISBLANK(J7161)),AND(NOT(O7161="Unknown"),ISBLANK(R7161))),"Missing Information", _xlfn._xlws.FILTER(_xlfn._xlws.FILTER(Table15[],(Table15[System-Owned Portion]&amp;Table15[If Material Anything Other than "Lead" in Column E,
Was Material Ever Previously Lead?]&amp;Table15[Customer-Owned Portion])=(E7161&amp;G7161&amp;O7161),""),{0,0,0,1})))</f>
        <v/>
      </c>
      <c r="X7161"/>
    </row>
    <row r="7162" spans="2:24" x14ac:dyDescent="0.35">
      <c r="B7162" s="208"/>
      <c r="C7162" s="33"/>
      <c r="D7162" s="33"/>
      <c r="E7162" s="47"/>
      <c r="F7162" s="46"/>
      <c r="G7162" s="95"/>
      <c r="H7162" s="33"/>
      <c r="I7162" s="33"/>
      <c r="J7162" s="95"/>
      <c r="K7162" s="33"/>
      <c r="L7162" s="33"/>
      <c r="M7162" s="232"/>
      <c r="N7162" s="210"/>
      <c r="O7162" s="120"/>
      <c r="P7162" s="46"/>
      <c r="Q7162" s="33"/>
      <c r="R7162" s="95"/>
      <c r="S7162" s="33"/>
      <c r="T7162" s="33"/>
      <c r="U7162" s="232"/>
      <c r="V7162" s="213"/>
      <c r="W7162" s="202" t="str" cm="1">
        <f t="array" ref="W7162">IF(SUM(LEN(B7162:V7162))=0,"",IF(OR(OR(ISBLANK(F7162),SUM(LEN(C7162),LEN(D7162))=0),AND(NOT(E7162="Unknown"),ISBLANK(J7162)),AND(NOT(O7162="Unknown"),ISBLANK(R7162))),"Missing Information", _xlfn._xlws.FILTER(_xlfn._xlws.FILTER(Table15[],(Table15[System-Owned Portion]&amp;Table15[If Material Anything Other than "Lead" in Column E,
Was Material Ever Previously Lead?]&amp;Table15[Customer-Owned Portion])=(E7162&amp;G7162&amp;O7162),""),{0,0,0,1})))</f>
        <v/>
      </c>
      <c r="X7162"/>
    </row>
    <row r="7163" spans="2:24" x14ac:dyDescent="0.35">
      <c r="B7163" s="208"/>
      <c r="C7163" s="33"/>
      <c r="D7163" s="33"/>
      <c r="E7163" s="47"/>
      <c r="F7163" s="46"/>
      <c r="G7163" s="95"/>
      <c r="H7163" s="33"/>
      <c r="I7163" s="33"/>
      <c r="J7163" s="95"/>
      <c r="K7163" s="33"/>
      <c r="L7163" s="33"/>
      <c r="M7163" s="232"/>
      <c r="N7163" s="210"/>
      <c r="O7163" s="120"/>
      <c r="P7163" s="46"/>
      <c r="Q7163" s="33"/>
      <c r="R7163" s="95"/>
      <c r="S7163" s="33"/>
      <c r="T7163" s="33"/>
      <c r="U7163" s="232"/>
      <c r="V7163" s="213"/>
      <c r="W7163" s="202" t="str" cm="1">
        <f t="array" ref="W7163">IF(SUM(LEN(B7163:V7163))=0,"",IF(OR(OR(ISBLANK(F7163),SUM(LEN(C7163),LEN(D7163))=0),AND(NOT(E7163="Unknown"),ISBLANK(J7163)),AND(NOT(O7163="Unknown"),ISBLANK(R7163))),"Missing Information", _xlfn._xlws.FILTER(_xlfn._xlws.FILTER(Table15[],(Table15[System-Owned Portion]&amp;Table15[If Material Anything Other than "Lead" in Column E,
Was Material Ever Previously Lead?]&amp;Table15[Customer-Owned Portion])=(E7163&amp;G7163&amp;O7163),""),{0,0,0,1})))</f>
        <v/>
      </c>
      <c r="X7163"/>
    </row>
    <row r="7164" spans="2:24" x14ac:dyDescent="0.35">
      <c r="B7164" s="208"/>
      <c r="C7164" s="33"/>
      <c r="D7164" s="33"/>
      <c r="E7164" s="47"/>
      <c r="F7164" s="46"/>
      <c r="G7164" s="95"/>
      <c r="H7164" s="33"/>
      <c r="I7164" s="33"/>
      <c r="J7164" s="95"/>
      <c r="K7164" s="33"/>
      <c r="L7164" s="33"/>
      <c r="M7164" s="232"/>
      <c r="N7164" s="210"/>
      <c r="O7164" s="120"/>
      <c r="P7164" s="46"/>
      <c r="Q7164" s="33"/>
      <c r="R7164" s="95"/>
      <c r="S7164" s="33"/>
      <c r="T7164" s="33"/>
      <c r="U7164" s="232"/>
      <c r="V7164" s="213"/>
      <c r="W7164" s="202" t="str" cm="1">
        <f t="array" ref="W7164">IF(SUM(LEN(B7164:V7164))=0,"",IF(OR(OR(ISBLANK(F7164),SUM(LEN(C7164),LEN(D7164))=0),AND(NOT(E7164="Unknown"),ISBLANK(J7164)),AND(NOT(O7164="Unknown"),ISBLANK(R7164))),"Missing Information", _xlfn._xlws.FILTER(_xlfn._xlws.FILTER(Table15[],(Table15[System-Owned Portion]&amp;Table15[If Material Anything Other than "Lead" in Column E,
Was Material Ever Previously Lead?]&amp;Table15[Customer-Owned Portion])=(E7164&amp;G7164&amp;O7164),""),{0,0,0,1})))</f>
        <v/>
      </c>
      <c r="X7164"/>
    </row>
    <row r="7165" spans="2:24" x14ac:dyDescent="0.35">
      <c r="B7165" s="208"/>
      <c r="C7165" s="33"/>
      <c r="D7165" s="33"/>
      <c r="E7165" s="47"/>
      <c r="F7165" s="46"/>
      <c r="G7165" s="95"/>
      <c r="H7165" s="33"/>
      <c r="I7165" s="33"/>
      <c r="J7165" s="95"/>
      <c r="K7165" s="33"/>
      <c r="L7165" s="33"/>
      <c r="M7165" s="232"/>
      <c r="N7165" s="210"/>
      <c r="O7165" s="120"/>
      <c r="P7165" s="46"/>
      <c r="Q7165" s="33"/>
      <c r="R7165" s="95"/>
      <c r="S7165" s="33"/>
      <c r="T7165" s="33"/>
      <c r="U7165" s="232"/>
      <c r="V7165" s="213"/>
      <c r="W7165" s="202" t="str" cm="1">
        <f t="array" ref="W7165">IF(SUM(LEN(B7165:V7165))=0,"",IF(OR(OR(ISBLANK(F7165),SUM(LEN(C7165),LEN(D7165))=0),AND(NOT(E7165="Unknown"),ISBLANK(J7165)),AND(NOT(O7165="Unknown"),ISBLANK(R7165))),"Missing Information", _xlfn._xlws.FILTER(_xlfn._xlws.FILTER(Table15[],(Table15[System-Owned Portion]&amp;Table15[If Material Anything Other than "Lead" in Column E,
Was Material Ever Previously Lead?]&amp;Table15[Customer-Owned Portion])=(E7165&amp;G7165&amp;O7165),""),{0,0,0,1})))</f>
        <v/>
      </c>
      <c r="X7165"/>
    </row>
    <row r="7166" spans="2:24" x14ac:dyDescent="0.35">
      <c r="B7166" s="208"/>
      <c r="C7166" s="33"/>
      <c r="D7166" s="33"/>
      <c r="E7166" s="47"/>
      <c r="F7166" s="46"/>
      <c r="G7166" s="95"/>
      <c r="H7166" s="33"/>
      <c r="I7166" s="33"/>
      <c r="J7166" s="95"/>
      <c r="K7166" s="33"/>
      <c r="L7166" s="33"/>
      <c r="M7166" s="232"/>
      <c r="N7166" s="210"/>
      <c r="O7166" s="120"/>
      <c r="P7166" s="46"/>
      <c r="Q7166" s="33"/>
      <c r="R7166" s="95"/>
      <c r="S7166" s="33"/>
      <c r="T7166" s="33"/>
      <c r="U7166" s="232"/>
      <c r="V7166" s="213"/>
      <c r="W7166" s="202" t="str" cm="1">
        <f t="array" ref="W7166">IF(SUM(LEN(B7166:V7166))=0,"",IF(OR(OR(ISBLANK(F7166),SUM(LEN(C7166),LEN(D7166))=0),AND(NOT(E7166="Unknown"),ISBLANK(J7166)),AND(NOT(O7166="Unknown"),ISBLANK(R7166))),"Missing Information", _xlfn._xlws.FILTER(_xlfn._xlws.FILTER(Table15[],(Table15[System-Owned Portion]&amp;Table15[If Material Anything Other than "Lead" in Column E,
Was Material Ever Previously Lead?]&amp;Table15[Customer-Owned Portion])=(E7166&amp;G7166&amp;O7166),""),{0,0,0,1})))</f>
        <v/>
      </c>
      <c r="X7166"/>
    </row>
    <row r="7167" spans="2:24" x14ac:dyDescent="0.35">
      <c r="B7167" s="208"/>
      <c r="C7167" s="33"/>
      <c r="D7167" s="33"/>
      <c r="E7167" s="47"/>
      <c r="F7167" s="46"/>
      <c r="G7167" s="95"/>
      <c r="H7167" s="33"/>
      <c r="I7167" s="33"/>
      <c r="J7167" s="95"/>
      <c r="K7167" s="33"/>
      <c r="L7167" s="33"/>
      <c r="M7167" s="232"/>
      <c r="N7167" s="210"/>
      <c r="O7167" s="120"/>
      <c r="P7167" s="46"/>
      <c r="Q7167" s="33"/>
      <c r="R7167" s="95"/>
      <c r="S7167" s="33"/>
      <c r="T7167" s="33"/>
      <c r="U7167" s="232"/>
      <c r="V7167" s="213"/>
      <c r="W7167" s="202" t="str" cm="1">
        <f t="array" ref="W7167">IF(SUM(LEN(B7167:V7167))=0,"",IF(OR(OR(ISBLANK(F7167),SUM(LEN(C7167),LEN(D7167))=0),AND(NOT(E7167="Unknown"),ISBLANK(J7167)),AND(NOT(O7167="Unknown"),ISBLANK(R7167))),"Missing Information", _xlfn._xlws.FILTER(_xlfn._xlws.FILTER(Table15[],(Table15[System-Owned Portion]&amp;Table15[If Material Anything Other than "Lead" in Column E,
Was Material Ever Previously Lead?]&amp;Table15[Customer-Owned Portion])=(E7167&amp;G7167&amp;O7167),""),{0,0,0,1})))</f>
        <v/>
      </c>
      <c r="X7167"/>
    </row>
    <row r="7168" spans="2:24" x14ac:dyDescent="0.35">
      <c r="B7168" s="208"/>
      <c r="C7168" s="33"/>
      <c r="D7168" s="33"/>
      <c r="E7168" s="47"/>
      <c r="F7168" s="46"/>
      <c r="G7168" s="95"/>
      <c r="H7168" s="33"/>
      <c r="I7168" s="33"/>
      <c r="J7168" s="95"/>
      <c r="K7168" s="33"/>
      <c r="L7168" s="33"/>
      <c r="M7168" s="232"/>
      <c r="N7168" s="210"/>
      <c r="O7168" s="120"/>
      <c r="P7168" s="46"/>
      <c r="Q7168" s="33"/>
      <c r="R7168" s="95"/>
      <c r="S7168" s="33"/>
      <c r="T7168" s="33"/>
      <c r="U7168" s="232"/>
      <c r="V7168" s="213"/>
      <c r="W7168" s="202" t="str" cm="1">
        <f t="array" ref="W7168">IF(SUM(LEN(B7168:V7168))=0,"",IF(OR(OR(ISBLANK(F7168),SUM(LEN(C7168),LEN(D7168))=0),AND(NOT(E7168="Unknown"),ISBLANK(J7168)),AND(NOT(O7168="Unknown"),ISBLANK(R7168))),"Missing Information", _xlfn._xlws.FILTER(_xlfn._xlws.FILTER(Table15[],(Table15[System-Owned Portion]&amp;Table15[If Material Anything Other than "Lead" in Column E,
Was Material Ever Previously Lead?]&amp;Table15[Customer-Owned Portion])=(E7168&amp;G7168&amp;O7168),""),{0,0,0,1})))</f>
        <v/>
      </c>
      <c r="X7168"/>
    </row>
    <row r="7169" spans="2:24" x14ac:dyDescent="0.35">
      <c r="B7169" s="208"/>
      <c r="C7169" s="33"/>
      <c r="D7169" s="33"/>
      <c r="E7169" s="47"/>
      <c r="F7169" s="46"/>
      <c r="G7169" s="95"/>
      <c r="H7169" s="33"/>
      <c r="I7169" s="33"/>
      <c r="J7169" s="95"/>
      <c r="K7169" s="33"/>
      <c r="L7169" s="33"/>
      <c r="M7169" s="232"/>
      <c r="N7169" s="210"/>
      <c r="O7169" s="120"/>
      <c r="P7169" s="46"/>
      <c r="Q7169" s="33"/>
      <c r="R7169" s="95"/>
      <c r="S7169" s="33"/>
      <c r="T7169" s="33"/>
      <c r="U7169" s="232"/>
      <c r="V7169" s="213"/>
      <c r="W7169" s="202" t="str" cm="1">
        <f t="array" ref="W7169">IF(SUM(LEN(B7169:V7169))=0,"",IF(OR(OR(ISBLANK(F7169),SUM(LEN(C7169),LEN(D7169))=0),AND(NOT(E7169="Unknown"),ISBLANK(J7169)),AND(NOT(O7169="Unknown"),ISBLANK(R7169))),"Missing Information", _xlfn._xlws.FILTER(_xlfn._xlws.FILTER(Table15[],(Table15[System-Owned Portion]&amp;Table15[If Material Anything Other than "Lead" in Column E,
Was Material Ever Previously Lead?]&amp;Table15[Customer-Owned Portion])=(E7169&amp;G7169&amp;O7169),""),{0,0,0,1})))</f>
        <v/>
      </c>
      <c r="X7169"/>
    </row>
    <row r="7170" spans="2:24" x14ac:dyDescent="0.35">
      <c r="B7170" s="208"/>
      <c r="C7170" s="33"/>
      <c r="D7170" s="33"/>
      <c r="E7170" s="47"/>
      <c r="F7170" s="46"/>
      <c r="G7170" s="95"/>
      <c r="H7170" s="33"/>
      <c r="I7170" s="33"/>
      <c r="J7170" s="95"/>
      <c r="K7170" s="33"/>
      <c r="L7170" s="33"/>
      <c r="M7170" s="232"/>
      <c r="N7170" s="210"/>
      <c r="O7170" s="120"/>
      <c r="P7170" s="46"/>
      <c r="Q7170" s="33"/>
      <c r="R7170" s="95"/>
      <c r="S7170" s="33"/>
      <c r="T7170" s="33"/>
      <c r="U7170" s="232"/>
      <c r="V7170" s="213"/>
      <c r="W7170" s="202" t="str" cm="1">
        <f t="array" ref="W7170">IF(SUM(LEN(B7170:V7170))=0,"",IF(OR(OR(ISBLANK(F7170),SUM(LEN(C7170),LEN(D7170))=0),AND(NOT(E7170="Unknown"),ISBLANK(J7170)),AND(NOT(O7170="Unknown"),ISBLANK(R7170))),"Missing Information", _xlfn._xlws.FILTER(_xlfn._xlws.FILTER(Table15[],(Table15[System-Owned Portion]&amp;Table15[If Material Anything Other than "Lead" in Column E,
Was Material Ever Previously Lead?]&amp;Table15[Customer-Owned Portion])=(E7170&amp;G7170&amp;O7170),""),{0,0,0,1})))</f>
        <v/>
      </c>
      <c r="X7170"/>
    </row>
    <row r="7171" spans="2:24" x14ac:dyDescent="0.35">
      <c r="B7171" s="208"/>
      <c r="C7171" s="33"/>
      <c r="D7171" s="33"/>
      <c r="E7171" s="47"/>
      <c r="F7171" s="46"/>
      <c r="G7171" s="95"/>
      <c r="H7171" s="33"/>
      <c r="I7171" s="33"/>
      <c r="J7171" s="95"/>
      <c r="K7171" s="33"/>
      <c r="L7171" s="33"/>
      <c r="M7171" s="232"/>
      <c r="N7171" s="210"/>
      <c r="O7171" s="120"/>
      <c r="P7171" s="46"/>
      <c r="Q7171" s="33"/>
      <c r="R7171" s="95"/>
      <c r="S7171" s="33"/>
      <c r="T7171" s="33"/>
      <c r="U7171" s="232"/>
      <c r="V7171" s="213"/>
      <c r="W7171" s="202" t="str" cm="1">
        <f t="array" ref="W7171">IF(SUM(LEN(B7171:V7171))=0,"",IF(OR(OR(ISBLANK(F7171),SUM(LEN(C7171),LEN(D7171))=0),AND(NOT(E7171="Unknown"),ISBLANK(J7171)),AND(NOT(O7171="Unknown"),ISBLANK(R7171))),"Missing Information", _xlfn._xlws.FILTER(_xlfn._xlws.FILTER(Table15[],(Table15[System-Owned Portion]&amp;Table15[If Material Anything Other than "Lead" in Column E,
Was Material Ever Previously Lead?]&amp;Table15[Customer-Owned Portion])=(E7171&amp;G7171&amp;O7171),""),{0,0,0,1})))</f>
        <v/>
      </c>
      <c r="X7171"/>
    </row>
    <row r="7172" spans="2:24" x14ac:dyDescent="0.35">
      <c r="B7172" s="208"/>
      <c r="C7172" s="33"/>
      <c r="D7172" s="33"/>
      <c r="E7172" s="47"/>
      <c r="F7172" s="46"/>
      <c r="G7172" s="95"/>
      <c r="H7172" s="33"/>
      <c r="I7172" s="33"/>
      <c r="J7172" s="95"/>
      <c r="K7172" s="33"/>
      <c r="L7172" s="33"/>
      <c r="M7172" s="232"/>
      <c r="N7172" s="210"/>
      <c r="O7172" s="120"/>
      <c r="P7172" s="46"/>
      <c r="Q7172" s="33"/>
      <c r="R7172" s="95"/>
      <c r="S7172" s="33"/>
      <c r="T7172" s="33"/>
      <c r="U7172" s="232"/>
      <c r="V7172" s="213"/>
      <c r="W7172" s="202" t="str" cm="1">
        <f t="array" ref="W7172">IF(SUM(LEN(B7172:V7172))=0,"",IF(OR(OR(ISBLANK(F7172),SUM(LEN(C7172),LEN(D7172))=0),AND(NOT(E7172="Unknown"),ISBLANK(J7172)),AND(NOT(O7172="Unknown"),ISBLANK(R7172))),"Missing Information", _xlfn._xlws.FILTER(_xlfn._xlws.FILTER(Table15[],(Table15[System-Owned Portion]&amp;Table15[If Material Anything Other than "Lead" in Column E,
Was Material Ever Previously Lead?]&amp;Table15[Customer-Owned Portion])=(E7172&amp;G7172&amp;O7172),""),{0,0,0,1})))</f>
        <v/>
      </c>
      <c r="X7172"/>
    </row>
    <row r="7173" spans="2:24" x14ac:dyDescent="0.35">
      <c r="B7173" s="208"/>
      <c r="C7173" s="33"/>
      <c r="D7173" s="33"/>
      <c r="E7173" s="47"/>
      <c r="F7173" s="46"/>
      <c r="G7173" s="95"/>
      <c r="H7173" s="33"/>
      <c r="I7173" s="33"/>
      <c r="J7173" s="95"/>
      <c r="K7173" s="33"/>
      <c r="L7173" s="33"/>
      <c r="M7173" s="232"/>
      <c r="N7173" s="210"/>
      <c r="O7173" s="120"/>
      <c r="P7173" s="46"/>
      <c r="Q7173" s="33"/>
      <c r="R7173" s="95"/>
      <c r="S7173" s="33"/>
      <c r="T7173" s="33"/>
      <c r="U7173" s="232"/>
      <c r="V7173" s="213"/>
      <c r="W7173" s="202" t="str" cm="1">
        <f t="array" ref="W7173">IF(SUM(LEN(B7173:V7173))=0,"",IF(OR(OR(ISBLANK(F7173),SUM(LEN(C7173),LEN(D7173))=0),AND(NOT(E7173="Unknown"),ISBLANK(J7173)),AND(NOT(O7173="Unknown"),ISBLANK(R7173))),"Missing Information", _xlfn._xlws.FILTER(_xlfn._xlws.FILTER(Table15[],(Table15[System-Owned Portion]&amp;Table15[If Material Anything Other than "Lead" in Column E,
Was Material Ever Previously Lead?]&amp;Table15[Customer-Owned Portion])=(E7173&amp;G7173&amp;O7173),""),{0,0,0,1})))</f>
        <v/>
      </c>
      <c r="X7173"/>
    </row>
    <row r="7174" spans="2:24" x14ac:dyDescent="0.35">
      <c r="B7174" s="208"/>
      <c r="C7174" s="33"/>
      <c r="D7174" s="33"/>
      <c r="E7174" s="47"/>
      <c r="F7174" s="46"/>
      <c r="G7174" s="95"/>
      <c r="H7174" s="33"/>
      <c r="I7174" s="33"/>
      <c r="J7174" s="95"/>
      <c r="K7174" s="33"/>
      <c r="L7174" s="33"/>
      <c r="M7174" s="232"/>
      <c r="N7174" s="210"/>
      <c r="O7174" s="120"/>
      <c r="P7174" s="46"/>
      <c r="Q7174" s="33"/>
      <c r="R7174" s="95"/>
      <c r="S7174" s="33"/>
      <c r="T7174" s="33"/>
      <c r="U7174" s="232"/>
      <c r="V7174" s="213"/>
      <c r="W7174" s="202" t="str" cm="1">
        <f t="array" ref="W7174">IF(SUM(LEN(B7174:V7174))=0,"",IF(OR(OR(ISBLANK(F7174),SUM(LEN(C7174),LEN(D7174))=0),AND(NOT(E7174="Unknown"),ISBLANK(J7174)),AND(NOT(O7174="Unknown"),ISBLANK(R7174))),"Missing Information", _xlfn._xlws.FILTER(_xlfn._xlws.FILTER(Table15[],(Table15[System-Owned Portion]&amp;Table15[If Material Anything Other than "Lead" in Column E,
Was Material Ever Previously Lead?]&amp;Table15[Customer-Owned Portion])=(E7174&amp;G7174&amp;O7174),""),{0,0,0,1})))</f>
        <v/>
      </c>
      <c r="X7174"/>
    </row>
    <row r="7175" spans="2:24" x14ac:dyDescent="0.35">
      <c r="B7175" s="208"/>
      <c r="C7175" s="33"/>
      <c r="D7175" s="33"/>
      <c r="E7175" s="47"/>
      <c r="F7175" s="46"/>
      <c r="G7175" s="95"/>
      <c r="H7175" s="33"/>
      <c r="I7175" s="33"/>
      <c r="J7175" s="95"/>
      <c r="K7175" s="33"/>
      <c r="L7175" s="33"/>
      <c r="M7175" s="232"/>
      <c r="N7175" s="210"/>
      <c r="O7175" s="120"/>
      <c r="P7175" s="46"/>
      <c r="Q7175" s="33"/>
      <c r="R7175" s="95"/>
      <c r="S7175" s="33"/>
      <c r="T7175" s="33"/>
      <c r="U7175" s="232"/>
      <c r="V7175" s="213"/>
      <c r="W7175" s="202" t="str" cm="1">
        <f t="array" ref="W7175">IF(SUM(LEN(B7175:V7175))=0,"",IF(OR(OR(ISBLANK(F7175),SUM(LEN(C7175),LEN(D7175))=0),AND(NOT(E7175="Unknown"),ISBLANK(J7175)),AND(NOT(O7175="Unknown"),ISBLANK(R7175))),"Missing Information", _xlfn._xlws.FILTER(_xlfn._xlws.FILTER(Table15[],(Table15[System-Owned Portion]&amp;Table15[If Material Anything Other than "Lead" in Column E,
Was Material Ever Previously Lead?]&amp;Table15[Customer-Owned Portion])=(E7175&amp;G7175&amp;O7175),""),{0,0,0,1})))</f>
        <v/>
      </c>
      <c r="X7175"/>
    </row>
    <row r="7176" spans="2:24" x14ac:dyDescent="0.35">
      <c r="B7176" s="208"/>
      <c r="C7176" s="33"/>
      <c r="D7176" s="33"/>
      <c r="E7176" s="47"/>
      <c r="F7176" s="46"/>
      <c r="G7176" s="95"/>
      <c r="H7176" s="33"/>
      <c r="I7176" s="33"/>
      <c r="J7176" s="95"/>
      <c r="K7176" s="33"/>
      <c r="L7176" s="33"/>
      <c r="M7176" s="232"/>
      <c r="N7176" s="210"/>
      <c r="O7176" s="120"/>
      <c r="P7176" s="46"/>
      <c r="Q7176" s="33"/>
      <c r="R7176" s="95"/>
      <c r="S7176" s="33"/>
      <c r="T7176" s="33"/>
      <c r="U7176" s="232"/>
      <c r="V7176" s="213"/>
      <c r="W7176" s="202" t="str" cm="1">
        <f t="array" ref="W7176">IF(SUM(LEN(B7176:V7176))=0,"",IF(OR(OR(ISBLANK(F7176),SUM(LEN(C7176),LEN(D7176))=0),AND(NOT(E7176="Unknown"),ISBLANK(J7176)),AND(NOT(O7176="Unknown"),ISBLANK(R7176))),"Missing Information", _xlfn._xlws.FILTER(_xlfn._xlws.FILTER(Table15[],(Table15[System-Owned Portion]&amp;Table15[If Material Anything Other than "Lead" in Column E,
Was Material Ever Previously Lead?]&amp;Table15[Customer-Owned Portion])=(E7176&amp;G7176&amp;O7176),""),{0,0,0,1})))</f>
        <v/>
      </c>
      <c r="X7176"/>
    </row>
    <row r="7177" spans="2:24" x14ac:dyDescent="0.35">
      <c r="B7177" s="208"/>
      <c r="C7177" s="33"/>
      <c r="D7177" s="33"/>
      <c r="E7177" s="47"/>
      <c r="F7177" s="46"/>
      <c r="G7177" s="95"/>
      <c r="H7177" s="33"/>
      <c r="I7177" s="33"/>
      <c r="J7177" s="95"/>
      <c r="K7177" s="33"/>
      <c r="L7177" s="33"/>
      <c r="M7177" s="232"/>
      <c r="N7177" s="210"/>
      <c r="O7177" s="120"/>
      <c r="P7177" s="46"/>
      <c r="Q7177" s="33"/>
      <c r="R7177" s="95"/>
      <c r="S7177" s="33"/>
      <c r="T7177" s="33"/>
      <c r="U7177" s="232"/>
      <c r="V7177" s="213"/>
      <c r="W7177" s="202" t="str" cm="1">
        <f t="array" ref="W7177">IF(SUM(LEN(B7177:V7177))=0,"",IF(OR(OR(ISBLANK(F7177),SUM(LEN(C7177),LEN(D7177))=0),AND(NOT(E7177="Unknown"),ISBLANK(J7177)),AND(NOT(O7177="Unknown"),ISBLANK(R7177))),"Missing Information", _xlfn._xlws.FILTER(_xlfn._xlws.FILTER(Table15[],(Table15[System-Owned Portion]&amp;Table15[If Material Anything Other than "Lead" in Column E,
Was Material Ever Previously Lead?]&amp;Table15[Customer-Owned Portion])=(E7177&amp;G7177&amp;O7177),""),{0,0,0,1})))</f>
        <v/>
      </c>
      <c r="X7177"/>
    </row>
    <row r="7178" spans="2:24" x14ac:dyDescent="0.35">
      <c r="B7178" s="208"/>
      <c r="C7178" s="33"/>
      <c r="D7178" s="33"/>
      <c r="E7178" s="47"/>
      <c r="F7178" s="46"/>
      <c r="G7178" s="95"/>
      <c r="H7178" s="33"/>
      <c r="I7178" s="33"/>
      <c r="J7178" s="95"/>
      <c r="K7178" s="33"/>
      <c r="L7178" s="33"/>
      <c r="M7178" s="232"/>
      <c r="N7178" s="210"/>
      <c r="O7178" s="120"/>
      <c r="P7178" s="46"/>
      <c r="Q7178" s="33"/>
      <c r="R7178" s="95"/>
      <c r="S7178" s="33"/>
      <c r="T7178" s="33"/>
      <c r="U7178" s="232"/>
      <c r="V7178" s="213"/>
      <c r="W7178" s="202" t="str" cm="1">
        <f t="array" ref="W7178">IF(SUM(LEN(B7178:V7178))=0,"",IF(OR(OR(ISBLANK(F7178),SUM(LEN(C7178),LEN(D7178))=0),AND(NOT(E7178="Unknown"),ISBLANK(J7178)),AND(NOT(O7178="Unknown"),ISBLANK(R7178))),"Missing Information", _xlfn._xlws.FILTER(_xlfn._xlws.FILTER(Table15[],(Table15[System-Owned Portion]&amp;Table15[If Material Anything Other than "Lead" in Column E,
Was Material Ever Previously Lead?]&amp;Table15[Customer-Owned Portion])=(E7178&amp;G7178&amp;O7178),""),{0,0,0,1})))</f>
        <v/>
      </c>
      <c r="X7178"/>
    </row>
    <row r="7179" spans="2:24" x14ac:dyDescent="0.35">
      <c r="B7179" s="208"/>
      <c r="C7179" s="33"/>
      <c r="D7179" s="33"/>
      <c r="E7179" s="47"/>
      <c r="F7179" s="46"/>
      <c r="G7179" s="95"/>
      <c r="H7179" s="33"/>
      <c r="I7179" s="33"/>
      <c r="J7179" s="95"/>
      <c r="K7179" s="33"/>
      <c r="L7179" s="33"/>
      <c r="M7179" s="232"/>
      <c r="N7179" s="210"/>
      <c r="O7179" s="120"/>
      <c r="P7179" s="46"/>
      <c r="Q7179" s="33"/>
      <c r="R7179" s="95"/>
      <c r="S7179" s="33"/>
      <c r="T7179" s="33"/>
      <c r="U7179" s="232"/>
      <c r="V7179" s="213"/>
      <c r="W7179" s="202" t="str" cm="1">
        <f t="array" ref="W7179">IF(SUM(LEN(B7179:V7179))=0,"",IF(OR(OR(ISBLANK(F7179),SUM(LEN(C7179),LEN(D7179))=0),AND(NOT(E7179="Unknown"),ISBLANK(J7179)),AND(NOT(O7179="Unknown"),ISBLANK(R7179))),"Missing Information", _xlfn._xlws.FILTER(_xlfn._xlws.FILTER(Table15[],(Table15[System-Owned Portion]&amp;Table15[If Material Anything Other than "Lead" in Column E,
Was Material Ever Previously Lead?]&amp;Table15[Customer-Owned Portion])=(E7179&amp;G7179&amp;O7179),""),{0,0,0,1})))</f>
        <v/>
      </c>
      <c r="X7179"/>
    </row>
    <row r="7180" spans="2:24" x14ac:dyDescent="0.35">
      <c r="B7180" s="208"/>
      <c r="C7180" s="33"/>
      <c r="D7180" s="33"/>
      <c r="E7180" s="47"/>
      <c r="F7180" s="46"/>
      <c r="G7180" s="95"/>
      <c r="H7180" s="33"/>
      <c r="I7180" s="33"/>
      <c r="J7180" s="95"/>
      <c r="K7180" s="33"/>
      <c r="L7180" s="33"/>
      <c r="M7180" s="232"/>
      <c r="N7180" s="210"/>
      <c r="O7180" s="120"/>
      <c r="P7180" s="46"/>
      <c r="Q7180" s="33"/>
      <c r="R7180" s="95"/>
      <c r="S7180" s="33"/>
      <c r="T7180" s="33"/>
      <c r="U7180" s="232"/>
      <c r="V7180" s="213"/>
      <c r="W7180" s="202" t="str" cm="1">
        <f t="array" ref="W7180">IF(SUM(LEN(B7180:V7180))=0,"",IF(OR(OR(ISBLANK(F7180),SUM(LEN(C7180),LEN(D7180))=0),AND(NOT(E7180="Unknown"),ISBLANK(J7180)),AND(NOT(O7180="Unknown"),ISBLANK(R7180))),"Missing Information", _xlfn._xlws.FILTER(_xlfn._xlws.FILTER(Table15[],(Table15[System-Owned Portion]&amp;Table15[If Material Anything Other than "Lead" in Column E,
Was Material Ever Previously Lead?]&amp;Table15[Customer-Owned Portion])=(E7180&amp;G7180&amp;O7180),""),{0,0,0,1})))</f>
        <v/>
      </c>
      <c r="X7180"/>
    </row>
    <row r="7181" spans="2:24" x14ac:dyDescent="0.35">
      <c r="B7181" s="208"/>
      <c r="C7181" s="33"/>
      <c r="D7181" s="33"/>
      <c r="E7181" s="47"/>
      <c r="F7181" s="46"/>
      <c r="G7181" s="95"/>
      <c r="H7181" s="33"/>
      <c r="I7181" s="33"/>
      <c r="J7181" s="95"/>
      <c r="K7181" s="33"/>
      <c r="L7181" s="33"/>
      <c r="M7181" s="232"/>
      <c r="N7181" s="210"/>
      <c r="O7181" s="120"/>
      <c r="P7181" s="46"/>
      <c r="Q7181" s="33"/>
      <c r="R7181" s="95"/>
      <c r="S7181" s="33"/>
      <c r="T7181" s="33"/>
      <c r="U7181" s="232"/>
      <c r="V7181" s="213"/>
      <c r="W7181" s="202" t="str" cm="1">
        <f t="array" ref="W7181">IF(SUM(LEN(B7181:V7181))=0,"",IF(OR(OR(ISBLANK(F7181),SUM(LEN(C7181),LEN(D7181))=0),AND(NOT(E7181="Unknown"),ISBLANK(J7181)),AND(NOT(O7181="Unknown"),ISBLANK(R7181))),"Missing Information", _xlfn._xlws.FILTER(_xlfn._xlws.FILTER(Table15[],(Table15[System-Owned Portion]&amp;Table15[If Material Anything Other than "Lead" in Column E,
Was Material Ever Previously Lead?]&amp;Table15[Customer-Owned Portion])=(E7181&amp;G7181&amp;O7181),""),{0,0,0,1})))</f>
        <v/>
      </c>
      <c r="X7181"/>
    </row>
    <row r="7182" spans="2:24" x14ac:dyDescent="0.35">
      <c r="B7182" s="208"/>
      <c r="C7182" s="33"/>
      <c r="D7182" s="33"/>
      <c r="E7182" s="47"/>
      <c r="F7182" s="46"/>
      <c r="G7182" s="95"/>
      <c r="H7182" s="33"/>
      <c r="I7182" s="33"/>
      <c r="J7182" s="95"/>
      <c r="K7182" s="33"/>
      <c r="L7182" s="33"/>
      <c r="M7182" s="232"/>
      <c r="N7182" s="210"/>
      <c r="O7182" s="120"/>
      <c r="P7182" s="46"/>
      <c r="Q7182" s="33"/>
      <c r="R7182" s="95"/>
      <c r="S7182" s="33"/>
      <c r="T7182" s="33"/>
      <c r="U7182" s="232"/>
      <c r="V7182" s="213"/>
      <c r="W7182" s="202" t="str" cm="1">
        <f t="array" ref="W7182">IF(SUM(LEN(B7182:V7182))=0,"",IF(OR(OR(ISBLANK(F7182),SUM(LEN(C7182),LEN(D7182))=0),AND(NOT(E7182="Unknown"),ISBLANK(J7182)),AND(NOT(O7182="Unknown"),ISBLANK(R7182))),"Missing Information", _xlfn._xlws.FILTER(_xlfn._xlws.FILTER(Table15[],(Table15[System-Owned Portion]&amp;Table15[If Material Anything Other than "Lead" in Column E,
Was Material Ever Previously Lead?]&amp;Table15[Customer-Owned Portion])=(E7182&amp;G7182&amp;O7182),""),{0,0,0,1})))</f>
        <v/>
      </c>
      <c r="X7182"/>
    </row>
    <row r="7183" spans="2:24" x14ac:dyDescent="0.35">
      <c r="B7183" s="208"/>
      <c r="C7183" s="33"/>
      <c r="D7183" s="33"/>
      <c r="E7183" s="47"/>
      <c r="F7183" s="46"/>
      <c r="G7183" s="95"/>
      <c r="H7183" s="33"/>
      <c r="I7183" s="33"/>
      <c r="J7183" s="95"/>
      <c r="K7183" s="33"/>
      <c r="L7183" s="33"/>
      <c r="M7183" s="232"/>
      <c r="N7183" s="210"/>
      <c r="O7183" s="120"/>
      <c r="P7183" s="46"/>
      <c r="Q7183" s="33"/>
      <c r="R7183" s="95"/>
      <c r="S7183" s="33"/>
      <c r="T7183" s="33"/>
      <c r="U7183" s="232"/>
      <c r="V7183" s="213"/>
      <c r="W7183" s="202" t="str" cm="1">
        <f t="array" ref="W7183">IF(SUM(LEN(B7183:V7183))=0,"",IF(OR(OR(ISBLANK(F7183),SUM(LEN(C7183),LEN(D7183))=0),AND(NOT(E7183="Unknown"),ISBLANK(J7183)),AND(NOT(O7183="Unknown"),ISBLANK(R7183))),"Missing Information", _xlfn._xlws.FILTER(_xlfn._xlws.FILTER(Table15[],(Table15[System-Owned Portion]&amp;Table15[If Material Anything Other than "Lead" in Column E,
Was Material Ever Previously Lead?]&amp;Table15[Customer-Owned Portion])=(E7183&amp;G7183&amp;O7183),""),{0,0,0,1})))</f>
        <v/>
      </c>
      <c r="X7183"/>
    </row>
    <row r="7184" spans="2:24" x14ac:dyDescent="0.35">
      <c r="B7184" s="208"/>
      <c r="C7184" s="33"/>
      <c r="D7184" s="33"/>
      <c r="E7184" s="47"/>
      <c r="F7184" s="46"/>
      <c r="G7184" s="95"/>
      <c r="H7184" s="33"/>
      <c r="I7184" s="33"/>
      <c r="J7184" s="95"/>
      <c r="K7184" s="33"/>
      <c r="L7184" s="33"/>
      <c r="M7184" s="232"/>
      <c r="N7184" s="210"/>
      <c r="O7184" s="120"/>
      <c r="P7184" s="46"/>
      <c r="Q7184" s="33"/>
      <c r="R7184" s="95"/>
      <c r="S7184" s="33"/>
      <c r="T7184" s="33"/>
      <c r="U7184" s="232"/>
      <c r="V7184" s="213"/>
      <c r="W7184" s="202" t="str" cm="1">
        <f t="array" ref="W7184">IF(SUM(LEN(B7184:V7184))=0,"",IF(OR(OR(ISBLANK(F7184),SUM(LEN(C7184),LEN(D7184))=0),AND(NOT(E7184="Unknown"),ISBLANK(J7184)),AND(NOT(O7184="Unknown"),ISBLANK(R7184))),"Missing Information", _xlfn._xlws.FILTER(_xlfn._xlws.FILTER(Table15[],(Table15[System-Owned Portion]&amp;Table15[If Material Anything Other than "Lead" in Column E,
Was Material Ever Previously Lead?]&amp;Table15[Customer-Owned Portion])=(E7184&amp;G7184&amp;O7184),""),{0,0,0,1})))</f>
        <v/>
      </c>
      <c r="X7184"/>
    </row>
    <row r="7185" spans="2:24" x14ac:dyDescent="0.35">
      <c r="B7185" s="208"/>
      <c r="C7185" s="33"/>
      <c r="D7185" s="33"/>
      <c r="E7185" s="47"/>
      <c r="F7185" s="46"/>
      <c r="G7185" s="95"/>
      <c r="H7185" s="33"/>
      <c r="I7185" s="33"/>
      <c r="J7185" s="95"/>
      <c r="K7185" s="33"/>
      <c r="L7185" s="33"/>
      <c r="M7185" s="232"/>
      <c r="N7185" s="210"/>
      <c r="O7185" s="120"/>
      <c r="P7185" s="46"/>
      <c r="Q7185" s="33"/>
      <c r="R7185" s="95"/>
      <c r="S7185" s="33"/>
      <c r="T7185" s="33"/>
      <c r="U7185" s="232"/>
      <c r="V7185" s="213"/>
      <c r="W7185" s="202" t="str" cm="1">
        <f t="array" ref="W7185">IF(SUM(LEN(B7185:V7185))=0,"",IF(OR(OR(ISBLANK(F7185),SUM(LEN(C7185),LEN(D7185))=0),AND(NOT(E7185="Unknown"),ISBLANK(J7185)),AND(NOT(O7185="Unknown"),ISBLANK(R7185))),"Missing Information", _xlfn._xlws.FILTER(_xlfn._xlws.FILTER(Table15[],(Table15[System-Owned Portion]&amp;Table15[If Material Anything Other than "Lead" in Column E,
Was Material Ever Previously Lead?]&amp;Table15[Customer-Owned Portion])=(E7185&amp;G7185&amp;O7185),""),{0,0,0,1})))</f>
        <v/>
      </c>
      <c r="X7185"/>
    </row>
    <row r="7186" spans="2:24" x14ac:dyDescent="0.35">
      <c r="B7186" s="208"/>
      <c r="C7186" s="33"/>
      <c r="D7186" s="33"/>
      <c r="E7186" s="47"/>
      <c r="F7186" s="46"/>
      <c r="G7186" s="95"/>
      <c r="H7186" s="33"/>
      <c r="I7186" s="33"/>
      <c r="J7186" s="95"/>
      <c r="K7186" s="33"/>
      <c r="L7186" s="33"/>
      <c r="M7186" s="232"/>
      <c r="N7186" s="210"/>
      <c r="O7186" s="120"/>
      <c r="P7186" s="46"/>
      <c r="Q7186" s="33"/>
      <c r="R7186" s="95"/>
      <c r="S7186" s="33"/>
      <c r="T7186" s="33"/>
      <c r="U7186" s="232"/>
      <c r="V7186" s="213"/>
      <c r="W7186" s="202" t="str" cm="1">
        <f t="array" ref="W7186">IF(SUM(LEN(B7186:V7186))=0,"",IF(OR(OR(ISBLANK(F7186),SUM(LEN(C7186),LEN(D7186))=0),AND(NOT(E7186="Unknown"),ISBLANK(J7186)),AND(NOT(O7186="Unknown"),ISBLANK(R7186))),"Missing Information", _xlfn._xlws.FILTER(_xlfn._xlws.FILTER(Table15[],(Table15[System-Owned Portion]&amp;Table15[If Material Anything Other than "Lead" in Column E,
Was Material Ever Previously Lead?]&amp;Table15[Customer-Owned Portion])=(E7186&amp;G7186&amp;O7186),""),{0,0,0,1})))</f>
        <v/>
      </c>
      <c r="X7186"/>
    </row>
    <row r="7187" spans="2:24" x14ac:dyDescent="0.35">
      <c r="B7187" s="208"/>
      <c r="C7187" s="33"/>
      <c r="D7187" s="33"/>
      <c r="E7187" s="47"/>
      <c r="F7187" s="46"/>
      <c r="G7187" s="95"/>
      <c r="H7187" s="33"/>
      <c r="I7187" s="33"/>
      <c r="J7187" s="95"/>
      <c r="K7187" s="33"/>
      <c r="L7187" s="33"/>
      <c r="M7187" s="232"/>
      <c r="N7187" s="210"/>
      <c r="O7187" s="120"/>
      <c r="P7187" s="46"/>
      <c r="Q7187" s="33"/>
      <c r="R7187" s="95"/>
      <c r="S7187" s="33"/>
      <c r="T7187" s="33"/>
      <c r="U7187" s="232"/>
      <c r="V7187" s="213"/>
      <c r="W7187" s="202" t="str" cm="1">
        <f t="array" ref="W7187">IF(SUM(LEN(B7187:V7187))=0,"",IF(OR(OR(ISBLANK(F7187),SUM(LEN(C7187),LEN(D7187))=0),AND(NOT(E7187="Unknown"),ISBLANK(J7187)),AND(NOT(O7187="Unknown"),ISBLANK(R7187))),"Missing Information", _xlfn._xlws.FILTER(_xlfn._xlws.FILTER(Table15[],(Table15[System-Owned Portion]&amp;Table15[If Material Anything Other than "Lead" in Column E,
Was Material Ever Previously Lead?]&amp;Table15[Customer-Owned Portion])=(E7187&amp;G7187&amp;O7187),""),{0,0,0,1})))</f>
        <v/>
      </c>
      <c r="X7187"/>
    </row>
    <row r="7188" spans="2:24" x14ac:dyDescent="0.35">
      <c r="B7188" s="208"/>
      <c r="C7188" s="33"/>
      <c r="D7188" s="33"/>
      <c r="E7188" s="47"/>
      <c r="F7188" s="46"/>
      <c r="G7188" s="95"/>
      <c r="H7188" s="33"/>
      <c r="I7188" s="33"/>
      <c r="J7188" s="95"/>
      <c r="K7188" s="33"/>
      <c r="L7188" s="33"/>
      <c r="M7188" s="232"/>
      <c r="N7188" s="210"/>
      <c r="O7188" s="120"/>
      <c r="P7188" s="46"/>
      <c r="Q7188" s="33"/>
      <c r="R7188" s="95"/>
      <c r="S7188" s="33"/>
      <c r="T7188" s="33"/>
      <c r="U7188" s="232"/>
      <c r="V7188" s="213"/>
      <c r="W7188" s="202" t="str" cm="1">
        <f t="array" ref="W7188">IF(SUM(LEN(B7188:V7188))=0,"",IF(OR(OR(ISBLANK(F7188),SUM(LEN(C7188),LEN(D7188))=0),AND(NOT(E7188="Unknown"),ISBLANK(J7188)),AND(NOT(O7188="Unknown"),ISBLANK(R7188))),"Missing Information", _xlfn._xlws.FILTER(_xlfn._xlws.FILTER(Table15[],(Table15[System-Owned Portion]&amp;Table15[If Material Anything Other than "Lead" in Column E,
Was Material Ever Previously Lead?]&amp;Table15[Customer-Owned Portion])=(E7188&amp;G7188&amp;O7188),""),{0,0,0,1})))</f>
        <v/>
      </c>
      <c r="X7188"/>
    </row>
    <row r="7189" spans="2:24" x14ac:dyDescent="0.35">
      <c r="B7189" s="208"/>
      <c r="C7189" s="33"/>
      <c r="D7189" s="33"/>
      <c r="E7189" s="47"/>
      <c r="F7189" s="46"/>
      <c r="G7189" s="95"/>
      <c r="H7189" s="33"/>
      <c r="I7189" s="33"/>
      <c r="J7189" s="95"/>
      <c r="K7189" s="33"/>
      <c r="L7189" s="33"/>
      <c r="M7189" s="232"/>
      <c r="N7189" s="210"/>
      <c r="O7189" s="120"/>
      <c r="P7189" s="46"/>
      <c r="Q7189" s="33"/>
      <c r="R7189" s="95"/>
      <c r="S7189" s="33"/>
      <c r="T7189" s="33"/>
      <c r="U7189" s="232"/>
      <c r="V7189" s="213"/>
      <c r="W7189" s="202" t="str" cm="1">
        <f t="array" ref="W7189">IF(SUM(LEN(B7189:V7189))=0,"",IF(OR(OR(ISBLANK(F7189),SUM(LEN(C7189),LEN(D7189))=0),AND(NOT(E7189="Unknown"),ISBLANK(J7189)),AND(NOT(O7189="Unknown"),ISBLANK(R7189))),"Missing Information", _xlfn._xlws.FILTER(_xlfn._xlws.FILTER(Table15[],(Table15[System-Owned Portion]&amp;Table15[If Material Anything Other than "Lead" in Column E,
Was Material Ever Previously Lead?]&amp;Table15[Customer-Owned Portion])=(E7189&amp;G7189&amp;O7189),""),{0,0,0,1})))</f>
        <v/>
      </c>
      <c r="X7189"/>
    </row>
    <row r="7190" spans="2:24" x14ac:dyDescent="0.35">
      <c r="B7190" s="208"/>
      <c r="C7190" s="33"/>
      <c r="D7190" s="33"/>
      <c r="E7190" s="47"/>
      <c r="F7190" s="46"/>
      <c r="G7190" s="95"/>
      <c r="H7190" s="33"/>
      <c r="I7190" s="33"/>
      <c r="J7190" s="95"/>
      <c r="K7190" s="33"/>
      <c r="L7190" s="33"/>
      <c r="M7190" s="232"/>
      <c r="N7190" s="210"/>
      <c r="O7190" s="120"/>
      <c r="P7190" s="46"/>
      <c r="Q7190" s="33"/>
      <c r="R7190" s="95"/>
      <c r="S7190" s="33"/>
      <c r="T7190" s="33"/>
      <c r="U7190" s="232"/>
      <c r="V7190" s="213"/>
      <c r="W7190" s="202" t="str" cm="1">
        <f t="array" ref="W7190">IF(SUM(LEN(B7190:V7190))=0,"",IF(OR(OR(ISBLANK(F7190),SUM(LEN(C7190),LEN(D7190))=0),AND(NOT(E7190="Unknown"),ISBLANK(J7190)),AND(NOT(O7190="Unknown"),ISBLANK(R7190))),"Missing Information", _xlfn._xlws.FILTER(_xlfn._xlws.FILTER(Table15[],(Table15[System-Owned Portion]&amp;Table15[If Material Anything Other than "Lead" in Column E,
Was Material Ever Previously Lead?]&amp;Table15[Customer-Owned Portion])=(E7190&amp;G7190&amp;O7190),""),{0,0,0,1})))</f>
        <v/>
      </c>
      <c r="X7190"/>
    </row>
    <row r="7191" spans="2:24" x14ac:dyDescent="0.35">
      <c r="B7191" s="208"/>
      <c r="C7191" s="33"/>
      <c r="D7191" s="33"/>
      <c r="E7191" s="47"/>
      <c r="F7191" s="46"/>
      <c r="G7191" s="95"/>
      <c r="H7191" s="33"/>
      <c r="I7191" s="33"/>
      <c r="J7191" s="95"/>
      <c r="K7191" s="33"/>
      <c r="L7191" s="33"/>
      <c r="M7191" s="232"/>
      <c r="N7191" s="210"/>
      <c r="O7191" s="120"/>
      <c r="P7191" s="46"/>
      <c r="Q7191" s="33"/>
      <c r="R7191" s="95"/>
      <c r="S7191" s="33"/>
      <c r="T7191" s="33"/>
      <c r="U7191" s="232"/>
      <c r="V7191" s="213"/>
      <c r="W7191" s="202" t="str" cm="1">
        <f t="array" ref="W7191">IF(SUM(LEN(B7191:V7191))=0,"",IF(OR(OR(ISBLANK(F7191),SUM(LEN(C7191),LEN(D7191))=0),AND(NOT(E7191="Unknown"),ISBLANK(J7191)),AND(NOT(O7191="Unknown"),ISBLANK(R7191))),"Missing Information", _xlfn._xlws.FILTER(_xlfn._xlws.FILTER(Table15[],(Table15[System-Owned Portion]&amp;Table15[If Material Anything Other than "Lead" in Column E,
Was Material Ever Previously Lead?]&amp;Table15[Customer-Owned Portion])=(E7191&amp;G7191&amp;O7191),""),{0,0,0,1})))</f>
        <v/>
      </c>
      <c r="X7191"/>
    </row>
    <row r="7192" spans="2:24" x14ac:dyDescent="0.35">
      <c r="B7192" s="208"/>
      <c r="C7192" s="33"/>
      <c r="D7192" s="33"/>
      <c r="E7192" s="47"/>
      <c r="F7192" s="46"/>
      <c r="G7192" s="95"/>
      <c r="H7192" s="33"/>
      <c r="I7192" s="33"/>
      <c r="J7192" s="95"/>
      <c r="K7192" s="33"/>
      <c r="L7192" s="33"/>
      <c r="M7192" s="232"/>
      <c r="N7192" s="210"/>
      <c r="O7192" s="120"/>
      <c r="P7192" s="46"/>
      <c r="Q7192" s="33"/>
      <c r="R7192" s="95"/>
      <c r="S7192" s="33"/>
      <c r="T7192" s="33"/>
      <c r="U7192" s="232"/>
      <c r="V7192" s="213"/>
      <c r="W7192" s="202" t="str" cm="1">
        <f t="array" ref="W7192">IF(SUM(LEN(B7192:V7192))=0,"",IF(OR(OR(ISBLANK(F7192),SUM(LEN(C7192),LEN(D7192))=0),AND(NOT(E7192="Unknown"),ISBLANK(J7192)),AND(NOT(O7192="Unknown"),ISBLANK(R7192))),"Missing Information", _xlfn._xlws.FILTER(_xlfn._xlws.FILTER(Table15[],(Table15[System-Owned Portion]&amp;Table15[If Material Anything Other than "Lead" in Column E,
Was Material Ever Previously Lead?]&amp;Table15[Customer-Owned Portion])=(E7192&amp;G7192&amp;O7192),""),{0,0,0,1})))</f>
        <v/>
      </c>
      <c r="X7192"/>
    </row>
    <row r="7193" spans="2:24" x14ac:dyDescent="0.35">
      <c r="B7193" s="208"/>
      <c r="C7193" s="33"/>
      <c r="D7193" s="33"/>
      <c r="E7193" s="47"/>
      <c r="F7193" s="46"/>
      <c r="G7193" s="95"/>
      <c r="H7193" s="33"/>
      <c r="I7193" s="33"/>
      <c r="J7193" s="95"/>
      <c r="K7193" s="33"/>
      <c r="L7193" s="33"/>
      <c r="M7193" s="232"/>
      <c r="N7193" s="210"/>
      <c r="O7193" s="120"/>
      <c r="P7193" s="46"/>
      <c r="Q7193" s="33"/>
      <c r="R7193" s="95"/>
      <c r="S7193" s="33"/>
      <c r="T7193" s="33"/>
      <c r="U7193" s="232"/>
      <c r="V7193" s="213"/>
      <c r="W7193" s="202" t="str" cm="1">
        <f t="array" ref="W7193">IF(SUM(LEN(B7193:V7193))=0,"",IF(OR(OR(ISBLANK(F7193),SUM(LEN(C7193),LEN(D7193))=0),AND(NOT(E7193="Unknown"),ISBLANK(J7193)),AND(NOT(O7193="Unknown"),ISBLANK(R7193))),"Missing Information", _xlfn._xlws.FILTER(_xlfn._xlws.FILTER(Table15[],(Table15[System-Owned Portion]&amp;Table15[If Material Anything Other than "Lead" in Column E,
Was Material Ever Previously Lead?]&amp;Table15[Customer-Owned Portion])=(E7193&amp;G7193&amp;O7193),""),{0,0,0,1})))</f>
        <v/>
      </c>
      <c r="X7193"/>
    </row>
    <row r="7194" spans="2:24" x14ac:dyDescent="0.35">
      <c r="B7194" s="208"/>
      <c r="C7194" s="33"/>
      <c r="D7194" s="33"/>
      <c r="E7194" s="47"/>
      <c r="F7194" s="46"/>
      <c r="G7194" s="95"/>
      <c r="H7194" s="33"/>
      <c r="I7194" s="33"/>
      <c r="J7194" s="95"/>
      <c r="K7194" s="33"/>
      <c r="L7194" s="33"/>
      <c r="M7194" s="232"/>
      <c r="N7194" s="210"/>
      <c r="O7194" s="120"/>
      <c r="P7194" s="46"/>
      <c r="Q7194" s="33"/>
      <c r="R7194" s="95"/>
      <c r="S7194" s="33"/>
      <c r="T7194" s="33"/>
      <c r="U7194" s="232"/>
      <c r="V7194" s="213"/>
      <c r="W7194" s="202" t="str" cm="1">
        <f t="array" ref="W7194">IF(SUM(LEN(B7194:V7194))=0,"",IF(OR(OR(ISBLANK(F7194),SUM(LEN(C7194),LEN(D7194))=0),AND(NOT(E7194="Unknown"),ISBLANK(J7194)),AND(NOT(O7194="Unknown"),ISBLANK(R7194))),"Missing Information", _xlfn._xlws.FILTER(_xlfn._xlws.FILTER(Table15[],(Table15[System-Owned Portion]&amp;Table15[If Material Anything Other than "Lead" in Column E,
Was Material Ever Previously Lead?]&amp;Table15[Customer-Owned Portion])=(E7194&amp;G7194&amp;O7194),""),{0,0,0,1})))</f>
        <v/>
      </c>
      <c r="X7194"/>
    </row>
    <row r="7195" spans="2:24" x14ac:dyDescent="0.35">
      <c r="B7195" s="208"/>
      <c r="C7195" s="33"/>
      <c r="D7195" s="33"/>
      <c r="E7195" s="47"/>
      <c r="F7195" s="46"/>
      <c r="G7195" s="95"/>
      <c r="H7195" s="33"/>
      <c r="I7195" s="33"/>
      <c r="J7195" s="95"/>
      <c r="K7195" s="33"/>
      <c r="L7195" s="33"/>
      <c r="M7195" s="232"/>
      <c r="N7195" s="210"/>
      <c r="O7195" s="120"/>
      <c r="P7195" s="46"/>
      <c r="Q7195" s="33"/>
      <c r="R7195" s="95"/>
      <c r="S7195" s="33"/>
      <c r="T7195" s="33"/>
      <c r="U7195" s="232"/>
      <c r="V7195" s="213"/>
      <c r="W7195" s="202" t="str" cm="1">
        <f t="array" ref="W7195">IF(SUM(LEN(B7195:V7195))=0,"",IF(OR(OR(ISBLANK(F7195),SUM(LEN(C7195),LEN(D7195))=0),AND(NOT(E7195="Unknown"),ISBLANK(J7195)),AND(NOT(O7195="Unknown"),ISBLANK(R7195))),"Missing Information", _xlfn._xlws.FILTER(_xlfn._xlws.FILTER(Table15[],(Table15[System-Owned Portion]&amp;Table15[If Material Anything Other than "Lead" in Column E,
Was Material Ever Previously Lead?]&amp;Table15[Customer-Owned Portion])=(E7195&amp;G7195&amp;O7195),""),{0,0,0,1})))</f>
        <v/>
      </c>
      <c r="X7195"/>
    </row>
    <row r="7196" spans="2:24" x14ac:dyDescent="0.35">
      <c r="B7196" s="208"/>
      <c r="C7196" s="33"/>
      <c r="D7196" s="33"/>
      <c r="E7196" s="47"/>
      <c r="F7196" s="46"/>
      <c r="G7196" s="95"/>
      <c r="H7196" s="33"/>
      <c r="I7196" s="33"/>
      <c r="J7196" s="95"/>
      <c r="K7196" s="33"/>
      <c r="L7196" s="33"/>
      <c r="M7196" s="232"/>
      <c r="N7196" s="210"/>
      <c r="O7196" s="120"/>
      <c r="P7196" s="46"/>
      <c r="Q7196" s="33"/>
      <c r="R7196" s="95"/>
      <c r="S7196" s="33"/>
      <c r="T7196" s="33"/>
      <c r="U7196" s="232"/>
      <c r="V7196" s="213"/>
      <c r="W7196" s="202" t="str" cm="1">
        <f t="array" ref="W7196">IF(SUM(LEN(B7196:V7196))=0,"",IF(OR(OR(ISBLANK(F7196),SUM(LEN(C7196),LEN(D7196))=0),AND(NOT(E7196="Unknown"),ISBLANK(J7196)),AND(NOT(O7196="Unknown"),ISBLANK(R7196))),"Missing Information", _xlfn._xlws.FILTER(_xlfn._xlws.FILTER(Table15[],(Table15[System-Owned Portion]&amp;Table15[If Material Anything Other than "Lead" in Column E,
Was Material Ever Previously Lead?]&amp;Table15[Customer-Owned Portion])=(E7196&amp;G7196&amp;O7196),""),{0,0,0,1})))</f>
        <v/>
      </c>
      <c r="X7196"/>
    </row>
    <row r="7197" spans="2:24" x14ac:dyDescent="0.35">
      <c r="B7197" s="208"/>
      <c r="C7197" s="33"/>
      <c r="D7197" s="33"/>
      <c r="E7197" s="47"/>
      <c r="F7197" s="46"/>
      <c r="G7197" s="95"/>
      <c r="H7197" s="33"/>
      <c r="I7197" s="33"/>
      <c r="J7197" s="95"/>
      <c r="K7197" s="33"/>
      <c r="L7197" s="33"/>
      <c r="M7197" s="232"/>
      <c r="N7197" s="210"/>
      <c r="O7197" s="120"/>
      <c r="P7197" s="46"/>
      <c r="Q7197" s="33"/>
      <c r="R7197" s="95"/>
      <c r="S7197" s="33"/>
      <c r="T7197" s="33"/>
      <c r="U7197" s="232"/>
      <c r="V7197" s="213"/>
      <c r="W7197" s="202" t="str" cm="1">
        <f t="array" ref="W7197">IF(SUM(LEN(B7197:V7197))=0,"",IF(OR(OR(ISBLANK(F7197),SUM(LEN(C7197),LEN(D7197))=0),AND(NOT(E7197="Unknown"),ISBLANK(J7197)),AND(NOT(O7197="Unknown"),ISBLANK(R7197))),"Missing Information", _xlfn._xlws.FILTER(_xlfn._xlws.FILTER(Table15[],(Table15[System-Owned Portion]&amp;Table15[If Material Anything Other than "Lead" in Column E,
Was Material Ever Previously Lead?]&amp;Table15[Customer-Owned Portion])=(E7197&amp;G7197&amp;O7197),""),{0,0,0,1})))</f>
        <v/>
      </c>
      <c r="X7197"/>
    </row>
    <row r="7198" spans="2:24" x14ac:dyDescent="0.35">
      <c r="B7198" s="208"/>
      <c r="C7198" s="33"/>
      <c r="D7198" s="33"/>
      <c r="E7198" s="47"/>
      <c r="F7198" s="46"/>
      <c r="G7198" s="95"/>
      <c r="H7198" s="33"/>
      <c r="I7198" s="33"/>
      <c r="J7198" s="95"/>
      <c r="K7198" s="33"/>
      <c r="L7198" s="33"/>
      <c r="M7198" s="232"/>
      <c r="N7198" s="210"/>
      <c r="O7198" s="120"/>
      <c r="P7198" s="46"/>
      <c r="Q7198" s="33"/>
      <c r="R7198" s="95"/>
      <c r="S7198" s="33"/>
      <c r="T7198" s="33"/>
      <c r="U7198" s="232"/>
      <c r="V7198" s="213"/>
      <c r="W7198" s="202" t="str" cm="1">
        <f t="array" ref="W7198">IF(SUM(LEN(B7198:V7198))=0,"",IF(OR(OR(ISBLANK(F7198),SUM(LEN(C7198),LEN(D7198))=0),AND(NOT(E7198="Unknown"),ISBLANK(J7198)),AND(NOT(O7198="Unknown"),ISBLANK(R7198))),"Missing Information", _xlfn._xlws.FILTER(_xlfn._xlws.FILTER(Table15[],(Table15[System-Owned Portion]&amp;Table15[If Material Anything Other than "Lead" in Column E,
Was Material Ever Previously Lead?]&amp;Table15[Customer-Owned Portion])=(E7198&amp;G7198&amp;O7198),""),{0,0,0,1})))</f>
        <v/>
      </c>
      <c r="X7198"/>
    </row>
    <row r="7199" spans="2:24" x14ac:dyDescent="0.35">
      <c r="B7199" s="208"/>
      <c r="C7199" s="33"/>
      <c r="D7199" s="33"/>
      <c r="E7199" s="47"/>
      <c r="F7199" s="46"/>
      <c r="G7199" s="95"/>
      <c r="H7199" s="33"/>
      <c r="I7199" s="33"/>
      <c r="J7199" s="95"/>
      <c r="K7199" s="33"/>
      <c r="L7199" s="33"/>
      <c r="M7199" s="232"/>
      <c r="N7199" s="210"/>
      <c r="O7199" s="120"/>
      <c r="P7199" s="46"/>
      <c r="Q7199" s="33"/>
      <c r="R7199" s="95"/>
      <c r="S7199" s="33"/>
      <c r="T7199" s="33"/>
      <c r="U7199" s="232"/>
      <c r="V7199" s="213"/>
      <c r="W7199" s="202" t="str" cm="1">
        <f t="array" ref="W7199">IF(SUM(LEN(B7199:V7199))=0,"",IF(OR(OR(ISBLANK(F7199),SUM(LEN(C7199),LEN(D7199))=0),AND(NOT(E7199="Unknown"),ISBLANK(J7199)),AND(NOT(O7199="Unknown"),ISBLANK(R7199))),"Missing Information", _xlfn._xlws.FILTER(_xlfn._xlws.FILTER(Table15[],(Table15[System-Owned Portion]&amp;Table15[If Material Anything Other than "Lead" in Column E,
Was Material Ever Previously Lead?]&amp;Table15[Customer-Owned Portion])=(E7199&amp;G7199&amp;O7199),""),{0,0,0,1})))</f>
        <v/>
      </c>
      <c r="X7199"/>
    </row>
    <row r="7200" spans="2:24" x14ac:dyDescent="0.35">
      <c r="B7200" s="208"/>
      <c r="C7200" s="33"/>
      <c r="D7200" s="33"/>
      <c r="E7200" s="47"/>
      <c r="F7200" s="46"/>
      <c r="G7200" s="95"/>
      <c r="H7200" s="33"/>
      <c r="I7200" s="33"/>
      <c r="J7200" s="95"/>
      <c r="K7200" s="33"/>
      <c r="L7200" s="33"/>
      <c r="M7200" s="232"/>
      <c r="N7200" s="210"/>
      <c r="O7200" s="120"/>
      <c r="P7200" s="46"/>
      <c r="Q7200" s="33"/>
      <c r="R7200" s="95"/>
      <c r="S7200" s="33"/>
      <c r="T7200" s="33"/>
      <c r="U7200" s="232"/>
      <c r="V7200" s="213"/>
      <c r="W7200" s="202" t="str" cm="1">
        <f t="array" ref="W7200">IF(SUM(LEN(B7200:V7200))=0,"",IF(OR(OR(ISBLANK(F7200),SUM(LEN(C7200),LEN(D7200))=0),AND(NOT(E7200="Unknown"),ISBLANK(J7200)),AND(NOT(O7200="Unknown"),ISBLANK(R7200))),"Missing Information", _xlfn._xlws.FILTER(_xlfn._xlws.FILTER(Table15[],(Table15[System-Owned Portion]&amp;Table15[If Material Anything Other than "Lead" in Column E,
Was Material Ever Previously Lead?]&amp;Table15[Customer-Owned Portion])=(E7200&amp;G7200&amp;O7200),""),{0,0,0,1})))</f>
        <v/>
      </c>
      <c r="X7200"/>
    </row>
    <row r="7201" spans="2:24" x14ac:dyDescent="0.35">
      <c r="B7201" s="208"/>
      <c r="C7201" s="33"/>
      <c r="D7201" s="33"/>
      <c r="E7201" s="47"/>
      <c r="F7201" s="46"/>
      <c r="G7201" s="95"/>
      <c r="H7201" s="33"/>
      <c r="I7201" s="33"/>
      <c r="J7201" s="95"/>
      <c r="K7201" s="33"/>
      <c r="L7201" s="33"/>
      <c r="M7201" s="232"/>
      <c r="N7201" s="210"/>
      <c r="O7201" s="120"/>
      <c r="P7201" s="46"/>
      <c r="Q7201" s="33"/>
      <c r="R7201" s="95"/>
      <c r="S7201" s="33"/>
      <c r="T7201" s="33"/>
      <c r="U7201" s="232"/>
      <c r="V7201" s="213"/>
      <c r="W7201" s="202" t="str" cm="1">
        <f t="array" ref="W7201">IF(SUM(LEN(B7201:V7201))=0,"",IF(OR(OR(ISBLANK(F7201),SUM(LEN(C7201),LEN(D7201))=0),AND(NOT(E7201="Unknown"),ISBLANK(J7201)),AND(NOT(O7201="Unknown"),ISBLANK(R7201))),"Missing Information", _xlfn._xlws.FILTER(_xlfn._xlws.FILTER(Table15[],(Table15[System-Owned Portion]&amp;Table15[If Material Anything Other than "Lead" in Column E,
Was Material Ever Previously Lead?]&amp;Table15[Customer-Owned Portion])=(E7201&amp;G7201&amp;O7201),""),{0,0,0,1})))</f>
        <v/>
      </c>
      <c r="X7201"/>
    </row>
    <row r="7202" spans="2:24" x14ac:dyDescent="0.35">
      <c r="B7202" s="208"/>
      <c r="C7202" s="33"/>
      <c r="D7202" s="33"/>
      <c r="E7202" s="47"/>
      <c r="F7202" s="46"/>
      <c r="G7202" s="95"/>
      <c r="H7202" s="33"/>
      <c r="I7202" s="33"/>
      <c r="J7202" s="95"/>
      <c r="K7202" s="33"/>
      <c r="L7202" s="33"/>
      <c r="M7202" s="232"/>
      <c r="N7202" s="210"/>
      <c r="O7202" s="120"/>
      <c r="P7202" s="46"/>
      <c r="Q7202" s="33"/>
      <c r="R7202" s="95"/>
      <c r="S7202" s="33"/>
      <c r="T7202" s="33"/>
      <c r="U7202" s="232"/>
      <c r="V7202" s="213"/>
      <c r="W7202" s="202" t="str" cm="1">
        <f t="array" ref="W7202">IF(SUM(LEN(B7202:V7202))=0,"",IF(OR(OR(ISBLANK(F7202),SUM(LEN(C7202),LEN(D7202))=0),AND(NOT(E7202="Unknown"),ISBLANK(J7202)),AND(NOT(O7202="Unknown"),ISBLANK(R7202))),"Missing Information", _xlfn._xlws.FILTER(_xlfn._xlws.FILTER(Table15[],(Table15[System-Owned Portion]&amp;Table15[If Material Anything Other than "Lead" in Column E,
Was Material Ever Previously Lead?]&amp;Table15[Customer-Owned Portion])=(E7202&amp;G7202&amp;O7202),""),{0,0,0,1})))</f>
        <v/>
      </c>
      <c r="X7202"/>
    </row>
    <row r="7203" spans="2:24" x14ac:dyDescent="0.35">
      <c r="B7203" s="208"/>
      <c r="C7203" s="33"/>
      <c r="D7203" s="33"/>
      <c r="E7203" s="47"/>
      <c r="F7203" s="46"/>
      <c r="G7203" s="95"/>
      <c r="H7203" s="33"/>
      <c r="I7203" s="33"/>
      <c r="J7203" s="95"/>
      <c r="K7203" s="33"/>
      <c r="L7203" s="33"/>
      <c r="M7203" s="232"/>
      <c r="N7203" s="210"/>
      <c r="O7203" s="120"/>
      <c r="P7203" s="46"/>
      <c r="Q7203" s="33"/>
      <c r="R7203" s="95"/>
      <c r="S7203" s="33"/>
      <c r="T7203" s="33"/>
      <c r="U7203" s="232"/>
      <c r="V7203" s="213"/>
      <c r="W7203" s="202" t="str" cm="1">
        <f t="array" ref="W7203">IF(SUM(LEN(B7203:V7203))=0,"",IF(OR(OR(ISBLANK(F7203),SUM(LEN(C7203),LEN(D7203))=0),AND(NOT(E7203="Unknown"),ISBLANK(J7203)),AND(NOT(O7203="Unknown"),ISBLANK(R7203))),"Missing Information", _xlfn._xlws.FILTER(_xlfn._xlws.FILTER(Table15[],(Table15[System-Owned Portion]&amp;Table15[If Material Anything Other than "Lead" in Column E,
Was Material Ever Previously Lead?]&amp;Table15[Customer-Owned Portion])=(E7203&amp;G7203&amp;O7203),""),{0,0,0,1})))</f>
        <v/>
      </c>
      <c r="X7203"/>
    </row>
    <row r="7204" spans="2:24" x14ac:dyDescent="0.35">
      <c r="B7204" s="208"/>
      <c r="C7204" s="33"/>
      <c r="D7204" s="33"/>
      <c r="E7204" s="47"/>
      <c r="F7204" s="46"/>
      <c r="G7204" s="95"/>
      <c r="H7204" s="33"/>
      <c r="I7204" s="33"/>
      <c r="J7204" s="95"/>
      <c r="K7204" s="33"/>
      <c r="L7204" s="33"/>
      <c r="M7204" s="232"/>
      <c r="N7204" s="210"/>
      <c r="O7204" s="120"/>
      <c r="P7204" s="46"/>
      <c r="Q7204" s="33"/>
      <c r="R7204" s="95"/>
      <c r="S7204" s="33"/>
      <c r="T7204" s="33"/>
      <c r="U7204" s="232"/>
      <c r="V7204" s="213"/>
      <c r="W7204" s="202" t="str" cm="1">
        <f t="array" ref="W7204">IF(SUM(LEN(B7204:V7204))=0,"",IF(OR(OR(ISBLANK(F7204),SUM(LEN(C7204),LEN(D7204))=0),AND(NOT(E7204="Unknown"),ISBLANK(J7204)),AND(NOT(O7204="Unknown"),ISBLANK(R7204))),"Missing Information", _xlfn._xlws.FILTER(_xlfn._xlws.FILTER(Table15[],(Table15[System-Owned Portion]&amp;Table15[If Material Anything Other than "Lead" in Column E,
Was Material Ever Previously Lead?]&amp;Table15[Customer-Owned Portion])=(E7204&amp;G7204&amp;O7204),""),{0,0,0,1})))</f>
        <v/>
      </c>
      <c r="X7204"/>
    </row>
    <row r="7205" spans="2:24" x14ac:dyDescent="0.35">
      <c r="B7205" s="208"/>
      <c r="C7205" s="33"/>
      <c r="D7205" s="33"/>
      <c r="E7205" s="47"/>
      <c r="F7205" s="46"/>
      <c r="G7205" s="95"/>
      <c r="H7205" s="33"/>
      <c r="I7205" s="33"/>
      <c r="J7205" s="95"/>
      <c r="K7205" s="33"/>
      <c r="L7205" s="33"/>
      <c r="M7205" s="232"/>
      <c r="N7205" s="210"/>
      <c r="O7205" s="120"/>
      <c r="P7205" s="46"/>
      <c r="Q7205" s="33"/>
      <c r="R7205" s="95"/>
      <c r="S7205" s="33"/>
      <c r="T7205" s="33"/>
      <c r="U7205" s="232"/>
      <c r="V7205" s="213"/>
      <c r="W7205" s="202" t="str" cm="1">
        <f t="array" ref="W7205">IF(SUM(LEN(B7205:V7205))=0,"",IF(OR(OR(ISBLANK(F7205),SUM(LEN(C7205),LEN(D7205))=0),AND(NOT(E7205="Unknown"),ISBLANK(J7205)),AND(NOT(O7205="Unknown"),ISBLANK(R7205))),"Missing Information", _xlfn._xlws.FILTER(_xlfn._xlws.FILTER(Table15[],(Table15[System-Owned Portion]&amp;Table15[If Material Anything Other than "Lead" in Column E,
Was Material Ever Previously Lead?]&amp;Table15[Customer-Owned Portion])=(E7205&amp;G7205&amp;O7205),""),{0,0,0,1})))</f>
        <v/>
      </c>
      <c r="X7205"/>
    </row>
    <row r="7206" spans="2:24" x14ac:dyDescent="0.35">
      <c r="B7206" s="208"/>
      <c r="C7206" s="33"/>
      <c r="D7206" s="33"/>
      <c r="E7206" s="47"/>
      <c r="F7206" s="46"/>
      <c r="G7206" s="95"/>
      <c r="H7206" s="33"/>
      <c r="I7206" s="33"/>
      <c r="J7206" s="95"/>
      <c r="K7206" s="33"/>
      <c r="L7206" s="33"/>
      <c r="M7206" s="232"/>
      <c r="N7206" s="210"/>
      <c r="O7206" s="120"/>
      <c r="P7206" s="46"/>
      <c r="Q7206" s="33"/>
      <c r="R7206" s="95"/>
      <c r="S7206" s="33"/>
      <c r="T7206" s="33"/>
      <c r="U7206" s="232"/>
      <c r="V7206" s="213"/>
      <c r="W7206" s="202" t="str" cm="1">
        <f t="array" ref="W7206">IF(SUM(LEN(B7206:V7206))=0,"",IF(OR(OR(ISBLANK(F7206),SUM(LEN(C7206),LEN(D7206))=0),AND(NOT(E7206="Unknown"),ISBLANK(J7206)),AND(NOT(O7206="Unknown"),ISBLANK(R7206))),"Missing Information", _xlfn._xlws.FILTER(_xlfn._xlws.FILTER(Table15[],(Table15[System-Owned Portion]&amp;Table15[If Material Anything Other than "Lead" in Column E,
Was Material Ever Previously Lead?]&amp;Table15[Customer-Owned Portion])=(E7206&amp;G7206&amp;O7206),""),{0,0,0,1})))</f>
        <v/>
      </c>
      <c r="X7206"/>
    </row>
    <row r="7207" spans="2:24" x14ac:dyDescent="0.35">
      <c r="B7207" s="208"/>
      <c r="C7207" s="33"/>
      <c r="D7207" s="33"/>
      <c r="E7207" s="47"/>
      <c r="F7207" s="46"/>
      <c r="G7207" s="95"/>
      <c r="H7207" s="33"/>
      <c r="I7207" s="33"/>
      <c r="J7207" s="95"/>
      <c r="K7207" s="33"/>
      <c r="L7207" s="33"/>
      <c r="M7207" s="232"/>
      <c r="N7207" s="210"/>
      <c r="O7207" s="120"/>
      <c r="P7207" s="46"/>
      <c r="Q7207" s="33"/>
      <c r="R7207" s="95"/>
      <c r="S7207" s="33"/>
      <c r="T7207" s="33"/>
      <c r="U7207" s="232"/>
      <c r="V7207" s="213"/>
      <c r="W7207" s="202" t="str" cm="1">
        <f t="array" ref="W7207">IF(SUM(LEN(B7207:V7207))=0,"",IF(OR(OR(ISBLANK(F7207),SUM(LEN(C7207),LEN(D7207))=0),AND(NOT(E7207="Unknown"),ISBLANK(J7207)),AND(NOT(O7207="Unknown"),ISBLANK(R7207))),"Missing Information", _xlfn._xlws.FILTER(_xlfn._xlws.FILTER(Table15[],(Table15[System-Owned Portion]&amp;Table15[If Material Anything Other than "Lead" in Column E,
Was Material Ever Previously Lead?]&amp;Table15[Customer-Owned Portion])=(E7207&amp;G7207&amp;O7207),""),{0,0,0,1})))</f>
        <v/>
      </c>
      <c r="X7207"/>
    </row>
    <row r="7208" spans="2:24" x14ac:dyDescent="0.35">
      <c r="B7208" s="208"/>
      <c r="C7208" s="33"/>
      <c r="D7208" s="33"/>
      <c r="E7208" s="47"/>
      <c r="F7208" s="46"/>
      <c r="G7208" s="95"/>
      <c r="H7208" s="33"/>
      <c r="I7208" s="33"/>
      <c r="J7208" s="95"/>
      <c r="K7208" s="33"/>
      <c r="L7208" s="33"/>
      <c r="M7208" s="232"/>
      <c r="N7208" s="210"/>
      <c r="O7208" s="120"/>
      <c r="P7208" s="46"/>
      <c r="Q7208" s="33"/>
      <c r="R7208" s="95"/>
      <c r="S7208" s="33"/>
      <c r="T7208" s="33"/>
      <c r="U7208" s="232"/>
      <c r="V7208" s="213"/>
      <c r="W7208" s="202" t="str" cm="1">
        <f t="array" ref="W7208">IF(SUM(LEN(B7208:V7208))=0,"",IF(OR(OR(ISBLANK(F7208),SUM(LEN(C7208),LEN(D7208))=0),AND(NOT(E7208="Unknown"),ISBLANK(J7208)),AND(NOT(O7208="Unknown"),ISBLANK(R7208))),"Missing Information", _xlfn._xlws.FILTER(_xlfn._xlws.FILTER(Table15[],(Table15[System-Owned Portion]&amp;Table15[If Material Anything Other than "Lead" in Column E,
Was Material Ever Previously Lead?]&amp;Table15[Customer-Owned Portion])=(E7208&amp;G7208&amp;O7208),""),{0,0,0,1})))</f>
        <v/>
      </c>
      <c r="X7208"/>
    </row>
    <row r="7209" spans="2:24" x14ac:dyDescent="0.35">
      <c r="B7209" s="208"/>
      <c r="C7209" s="33"/>
      <c r="D7209" s="33"/>
      <c r="E7209" s="47"/>
      <c r="F7209" s="46"/>
      <c r="G7209" s="95"/>
      <c r="H7209" s="33"/>
      <c r="I7209" s="33"/>
      <c r="J7209" s="95"/>
      <c r="K7209" s="33"/>
      <c r="L7209" s="33"/>
      <c r="M7209" s="232"/>
      <c r="N7209" s="210"/>
      <c r="O7209" s="120"/>
      <c r="P7209" s="46"/>
      <c r="Q7209" s="33"/>
      <c r="R7209" s="95"/>
      <c r="S7209" s="33"/>
      <c r="T7209" s="33"/>
      <c r="U7209" s="232"/>
      <c r="V7209" s="213"/>
      <c r="W7209" s="202" t="str" cm="1">
        <f t="array" ref="W7209">IF(SUM(LEN(B7209:V7209))=0,"",IF(OR(OR(ISBLANK(F7209),SUM(LEN(C7209),LEN(D7209))=0),AND(NOT(E7209="Unknown"),ISBLANK(J7209)),AND(NOT(O7209="Unknown"),ISBLANK(R7209))),"Missing Information", _xlfn._xlws.FILTER(_xlfn._xlws.FILTER(Table15[],(Table15[System-Owned Portion]&amp;Table15[If Material Anything Other than "Lead" in Column E,
Was Material Ever Previously Lead?]&amp;Table15[Customer-Owned Portion])=(E7209&amp;G7209&amp;O7209),""),{0,0,0,1})))</f>
        <v/>
      </c>
      <c r="X7209"/>
    </row>
    <row r="7210" spans="2:24" x14ac:dyDescent="0.35">
      <c r="B7210" s="208"/>
      <c r="C7210" s="33"/>
      <c r="D7210" s="33"/>
      <c r="E7210" s="47"/>
      <c r="F7210" s="46"/>
      <c r="G7210" s="95"/>
      <c r="H7210" s="33"/>
      <c r="I7210" s="33"/>
      <c r="J7210" s="95"/>
      <c r="K7210" s="33"/>
      <c r="L7210" s="33"/>
      <c r="M7210" s="232"/>
      <c r="N7210" s="210"/>
      <c r="O7210" s="120"/>
      <c r="P7210" s="46"/>
      <c r="Q7210" s="33"/>
      <c r="R7210" s="95"/>
      <c r="S7210" s="33"/>
      <c r="T7210" s="33"/>
      <c r="U7210" s="232"/>
      <c r="V7210" s="213"/>
      <c r="W7210" s="202" t="str" cm="1">
        <f t="array" ref="W7210">IF(SUM(LEN(B7210:V7210))=0,"",IF(OR(OR(ISBLANK(F7210),SUM(LEN(C7210),LEN(D7210))=0),AND(NOT(E7210="Unknown"),ISBLANK(J7210)),AND(NOT(O7210="Unknown"),ISBLANK(R7210))),"Missing Information", _xlfn._xlws.FILTER(_xlfn._xlws.FILTER(Table15[],(Table15[System-Owned Portion]&amp;Table15[If Material Anything Other than "Lead" in Column E,
Was Material Ever Previously Lead?]&amp;Table15[Customer-Owned Portion])=(E7210&amp;G7210&amp;O7210),""),{0,0,0,1})))</f>
        <v/>
      </c>
      <c r="X7210"/>
    </row>
    <row r="7211" spans="2:24" x14ac:dyDescent="0.35">
      <c r="B7211" s="208"/>
      <c r="C7211" s="33"/>
      <c r="D7211" s="33"/>
      <c r="E7211" s="47"/>
      <c r="F7211" s="46"/>
      <c r="G7211" s="95"/>
      <c r="H7211" s="33"/>
      <c r="I7211" s="33"/>
      <c r="J7211" s="95"/>
      <c r="K7211" s="33"/>
      <c r="L7211" s="33"/>
      <c r="M7211" s="232"/>
      <c r="N7211" s="210"/>
      <c r="O7211" s="120"/>
      <c r="P7211" s="46"/>
      <c r="Q7211" s="33"/>
      <c r="R7211" s="95"/>
      <c r="S7211" s="33"/>
      <c r="T7211" s="33"/>
      <c r="U7211" s="232"/>
      <c r="V7211" s="213"/>
      <c r="W7211" s="202" t="str" cm="1">
        <f t="array" ref="W7211">IF(SUM(LEN(B7211:V7211))=0,"",IF(OR(OR(ISBLANK(F7211),SUM(LEN(C7211),LEN(D7211))=0),AND(NOT(E7211="Unknown"),ISBLANK(J7211)),AND(NOT(O7211="Unknown"),ISBLANK(R7211))),"Missing Information", _xlfn._xlws.FILTER(_xlfn._xlws.FILTER(Table15[],(Table15[System-Owned Portion]&amp;Table15[If Material Anything Other than "Lead" in Column E,
Was Material Ever Previously Lead?]&amp;Table15[Customer-Owned Portion])=(E7211&amp;G7211&amp;O7211),""),{0,0,0,1})))</f>
        <v/>
      </c>
      <c r="X7211"/>
    </row>
    <row r="7212" spans="2:24" x14ac:dyDescent="0.35">
      <c r="B7212" s="208"/>
      <c r="C7212" s="33"/>
      <c r="D7212" s="33"/>
      <c r="E7212" s="47"/>
      <c r="F7212" s="46"/>
      <c r="G7212" s="95"/>
      <c r="H7212" s="33"/>
      <c r="I7212" s="33"/>
      <c r="J7212" s="95"/>
      <c r="K7212" s="33"/>
      <c r="L7212" s="33"/>
      <c r="M7212" s="232"/>
      <c r="N7212" s="210"/>
      <c r="O7212" s="120"/>
      <c r="P7212" s="46"/>
      <c r="Q7212" s="33"/>
      <c r="R7212" s="95"/>
      <c r="S7212" s="33"/>
      <c r="T7212" s="33"/>
      <c r="U7212" s="232"/>
      <c r="V7212" s="213"/>
      <c r="W7212" s="202" t="str" cm="1">
        <f t="array" ref="W7212">IF(SUM(LEN(B7212:V7212))=0,"",IF(OR(OR(ISBLANK(F7212),SUM(LEN(C7212),LEN(D7212))=0),AND(NOT(E7212="Unknown"),ISBLANK(J7212)),AND(NOT(O7212="Unknown"),ISBLANK(R7212))),"Missing Information", _xlfn._xlws.FILTER(_xlfn._xlws.FILTER(Table15[],(Table15[System-Owned Portion]&amp;Table15[If Material Anything Other than "Lead" in Column E,
Was Material Ever Previously Lead?]&amp;Table15[Customer-Owned Portion])=(E7212&amp;G7212&amp;O7212),""),{0,0,0,1})))</f>
        <v/>
      </c>
      <c r="X7212"/>
    </row>
    <row r="7213" spans="2:24" x14ac:dyDescent="0.35">
      <c r="B7213" s="208"/>
      <c r="C7213" s="33"/>
      <c r="D7213" s="33"/>
      <c r="E7213" s="47"/>
      <c r="F7213" s="46"/>
      <c r="G7213" s="95"/>
      <c r="H7213" s="33"/>
      <c r="I7213" s="33"/>
      <c r="J7213" s="95"/>
      <c r="K7213" s="33"/>
      <c r="L7213" s="33"/>
      <c r="M7213" s="232"/>
      <c r="N7213" s="210"/>
      <c r="O7213" s="120"/>
      <c r="P7213" s="46"/>
      <c r="Q7213" s="33"/>
      <c r="R7213" s="95"/>
      <c r="S7213" s="33"/>
      <c r="T7213" s="33"/>
      <c r="U7213" s="232"/>
      <c r="V7213" s="213"/>
      <c r="W7213" s="202" t="str" cm="1">
        <f t="array" ref="W7213">IF(SUM(LEN(B7213:V7213))=0,"",IF(OR(OR(ISBLANK(F7213),SUM(LEN(C7213),LEN(D7213))=0),AND(NOT(E7213="Unknown"),ISBLANK(J7213)),AND(NOT(O7213="Unknown"),ISBLANK(R7213))),"Missing Information", _xlfn._xlws.FILTER(_xlfn._xlws.FILTER(Table15[],(Table15[System-Owned Portion]&amp;Table15[If Material Anything Other than "Lead" in Column E,
Was Material Ever Previously Lead?]&amp;Table15[Customer-Owned Portion])=(E7213&amp;G7213&amp;O7213),""),{0,0,0,1})))</f>
        <v/>
      </c>
      <c r="X7213"/>
    </row>
    <row r="7214" spans="2:24" x14ac:dyDescent="0.35">
      <c r="B7214" s="208"/>
      <c r="C7214" s="33"/>
      <c r="D7214" s="33"/>
      <c r="E7214" s="47"/>
      <c r="F7214" s="46"/>
      <c r="G7214" s="95"/>
      <c r="H7214" s="33"/>
      <c r="I7214" s="33"/>
      <c r="J7214" s="95"/>
      <c r="K7214" s="33"/>
      <c r="L7214" s="33"/>
      <c r="M7214" s="232"/>
      <c r="N7214" s="210"/>
      <c r="O7214" s="120"/>
      <c r="P7214" s="46"/>
      <c r="Q7214" s="33"/>
      <c r="R7214" s="95"/>
      <c r="S7214" s="33"/>
      <c r="T7214" s="33"/>
      <c r="U7214" s="232"/>
      <c r="V7214" s="213"/>
      <c r="W7214" s="202" t="str" cm="1">
        <f t="array" ref="W7214">IF(SUM(LEN(B7214:V7214))=0,"",IF(OR(OR(ISBLANK(F7214),SUM(LEN(C7214),LEN(D7214))=0),AND(NOT(E7214="Unknown"),ISBLANK(J7214)),AND(NOT(O7214="Unknown"),ISBLANK(R7214))),"Missing Information", _xlfn._xlws.FILTER(_xlfn._xlws.FILTER(Table15[],(Table15[System-Owned Portion]&amp;Table15[If Material Anything Other than "Lead" in Column E,
Was Material Ever Previously Lead?]&amp;Table15[Customer-Owned Portion])=(E7214&amp;G7214&amp;O7214),""),{0,0,0,1})))</f>
        <v/>
      </c>
      <c r="X7214"/>
    </row>
    <row r="7215" spans="2:24" x14ac:dyDescent="0.35">
      <c r="B7215" s="208"/>
      <c r="C7215" s="33"/>
      <c r="D7215" s="33"/>
      <c r="E7215" s="47"/>
      <c r="F7215" s="46"/>
      <c r="G7215" s="95"/>
      <c r="H7215" s="33"/>
      <c r="I7215" s="33"/>
      <c r="J7215" s="95"/>
      <c r="K7215" s="33"/>
      <c r="L7215" s="33"/>
      <c r="M7215" s="232"/>
      <c r="N7215" s="210"/>
      <c r="O7215" s="120"/>
      <c r="P7215" s="46"/>
      <c r="Q7215" s="33"/>
      <c r="R7215" s="95"/>
      <c r="S7215" s="33"/>
      <c r="T7215" s="33"/>
      <c r="U7215" s="232"/>
      <c r="V7215" s="213"/>
      <c r="W7215" s="202" t="str" cm="1">
        <f t="array" ref="W7215">IF(SUM(LEN(B7215:V7215))=0,"",IF(OR(OR(ISBLANK(F7215),SUM(LEN(C7215),LEN(D7215))=0),AND(NOT(E7215="Unknown"),ISBLANK(J7215)),AND(NOT(O7215="Unknown"),ISBLANK(R7215))),"Missing Information", _xlfn._xlws.FILTER(_xlfn._xlws.FILTER(Table15[],(Table15[System-Owned Portion]&amp;Table15[If Material Anything Other than "Lead" in Column E,
Was Material Ever Previously Lead?]&amp;Table15[Customer-Owned Portion])=(E7215&amp;G7215&amp;O7215),""),{0,0,0,1})))</f>
        <v/>
      </c>
      <c r="X7215"/>
    </row>
    <row r="7216" spans="2:24" x14ac:dyDescent="0.35">
      <c r="B7216" s="208"/>
      <c r="C7216" s="33"/>
      <c r="D7216" s="33"/>
      <c r="E7216" s="47"/>
      <c r="F7216" s="46"/>
      <c r="G7216" s="95"/>
      <c r="H7216" s="33"/>
      <c r="I7216" s="33"/>
      <c r="J7216" s="95"/>
      <c r="K7216" s="33"/>
      <c r="L7216" s="33"/>
      <c r="M7216" s="232"/>
      <c r="N7216" s="210"/>
      <c r="O7216" s="120"/>
      <c r="P7216" s="46"/>
      <c r="Q7216" s="33"/>
      <c r="R7216" s="95"/>
      <c r="S7216" s="33"/>
      <c r="T7216" s="33"/>
      <c r="U7216" s="232"/>
      <c r="V7216" s="213"/>
      <c r="W7216" s="202" t="str" cm="1">
        <f t="array" ref="W7216">IF(SUM(LEN(B7216:V7216))=0,"",IF(OR(OR(ISBLANK(F7216),SUM(LEN(C7216),LEN(D7216))=0),AND(NOT(E7216="Unknown"),ISBLANK(J7216)),AND(NOT(O7216="Unknown"),ISBLANK(R7216))),"Missing Information", _xlfn._xlws.FILTER(_xlfn._xlws.FILTER(Table15[],(Table15[System-Owned Portion]&amp;Table15[If Material Anything Other than "Lead" in Column E,
Was Material Ever Previously Lead?]&amp;Table15[Customer-Owned Portion])=(E7216&amp;G7216&amp;O7216),""),{0,0,0,1})))</f>
        <v/>
      </c>
      <c r="X7216"/>
    </row>
    <row r="7217" spans="2:24" x14ac:dyDescent="0.35">
      <c r="B7217" s="208"/>
      <c r="C7217" s="33"/>
      <c r="D7217" s="33"/>
      <c r="E7217" s="47"/>
      <c r="F7217" s="46"/>
      <c r="G7217" s="95"/>
      <c r="H7217" s="33"/>
      <c r="I7217" s="33"/>
      <c r="J7217" s="95"/>
      <c r="K7217" s="33"/>
      <c r="L7217" s="33"/>
      <c r="M7217" s="232"/>
      <c r="N7217" s="210"/>
      <c r="O7217" s="120"/>
      <c r="P7217" s="46"/>
      <c r="Q7217" s="33"/>
      <c r="R7217" s="95"/>
      <c r="S7217" s="33"/>
      <c r="T7217" s="33"/>
      <c r="U7217" s="232"/>
      <c r="V7217" s="213"/>
      <c r="W7217" s="202" t="str" cm="1">
        <f t="array" ref="W7217">IF(SUM(LEN(B7217:V7217))=0,"",IF(OR(OR(ISBLANK(F7217),SUM(LEN(C7217),LEN(D7217))=0),AND(NOT(E7217="Unknown"),ISBLANK(J7217)),AND(NOT(O7217="Unknown"),ISBLANK(R7217))),"Missing Information", _xlfn._xlws.FILTER(_xlfn._xlws.FILTER(Table15[],(Table15[System-Owned Portion]&amp;Table15[If Material Anything Other than "Lead" in Column E,
Was Material Ever Previously Lead?]&amp;Table15[Customer-Owned Portion])=(E7217&amp;G7217&amp;O7217),""),{0,0,0,1})))</f>
        <v/>
      </c>
      <c r="X7217"/>
    </row>
    <row r="7218" spans="2:24" x14ac:dyDescent="0.35">
      <c r="B7218" s="208"/>
      <c r="C7218" s="33"/>
      <c r="D7218" s="33"/>
      <c r="E7218" s="47"/>
      <c r="F7218" s="46"/>
      <c r="G7218" s="95"/>
      <c r="H7218" s="33"/>
      <c r="I7218" s="33"/>
      <c r="J7218" s="95"/>
      <c r="K7218" s="33"/>
      <c r="L7218" s="33"/>
      <c r="M7218" s="232"/>
      <c r="N7218" s="210"/>
      <c r="O7218" s="120"/>
      <c r="P7218" s="46"/>
      <c r="Q7218" s="33"/>
      <c r="R7218" s="95"/>
      <c r="S7218" s="33"/>
      <c r="T7218" s="33"/>
      <c r="U7218" s="232"/>
      <c r="V7218" s="213"/>
      <c r="W7218" s="202" t="str" cm="1">
        <f t="array" ref="W7218">IF(SUM(LEN(B7218:V7218))=0,"",IF(OR(OR(ISBLANK(F7218),SUM(LEN(C7218),LEN(D7218))=0),AND(NOT(E7218="Unknown"),ISBLANK(J7218)),AND(NOT(O7218="Unknown"),ISBLANK(R7218))),"Missing Information", _xlfn._xlws.FILTER(_xlfn._xlws.FILTER(Table15[],(Table15[System-Owned Portion]&amp;Table15[If Material Anything Other than "Lead" in Column E,
Was Material Ever Previously Lead?]&amp;Table15[Customer-Owned Portion])=(E7218&amp;G7218&amp;O7218),""),{0,0,0,1})))</f>
        <v/>
      </c>
      <c r="X7218"/>
    </row>
    <row r="7219" spans="2:24" x14ac:dyDescent="0.35">
      <c r="B7219" s="208"/>
      <c r="C7219" s="33"/>
      <c r="D7219" s="33"/>
      <c r="E7219" s="47"/>
      <c r="F7219" s="46"/>
      <c r="G7219" s="95"/>
      <c r="H7219" s="33"/>
      <c r="I7219" s="33"/>
      <c r="J7219" s="95"/>
      <c r="K7219" s="33"/>
      <c r="L7219" s="33"/>
      <c r="M7219" s="232"/>
      <c r="N7219" s="210"/>
      <c r="O7219" s="120"/>
      <c r="P7219" s="46"/>
      <c r="Q7219" s="33"/>
      <c r="R7219" s="95"/>
      <c r="S7219" s="33"/>
      <c r="T7219" s="33"/>
      <c r="U7219" s="232"/>
      <c r="V7219" s="213"/>
      <c r="W7219" s="202" t="str" cm="1">
        <f t="array" ref="W7219">IF(SUM(LEN(B7219:V7219))=0,"",IF(OR(OR(ISBLANK(F7219),SUM(LEN(C7219),LEN(D7219))=0),AND(NOT(E7219="Unknown"),ISBLANK(J7219)),AND(NOT(O7219="Unknown"),ISBLANK(R7219))),"Missing Information", _xlfn._xlws.FILTER(_xlfn._xlws.FILTER(Table15[],(Table15[System-Owned Portion]&amp;Table15[If Material Anything Other than "Lead" in Column E,
Was Material Ever Previously Lead?]&amp;Table15[Customer-Owned Portion])=(E7219&amp;G7219&amp;O7219),""),{0,0,0,1})))</f>
        <v/>
      </c>
      <c r="X7219"/>
    </row>
    <row r="7220" spans="2:24" x14ac:dyDescent="0.35">
      <c r="B7220" s="208"/>
      <c r="C7220" s="33"/>
      <c r="D7220" s="33"/>
      <c r="E7220" s="47"/>
      <c r="F7220" s="46"/>
      <c r="G7220" s="95"/>
      <c r="H7220" s="33"/>
      <c r="I7220" s="33"/>
      <c r="J7220" s="95"/>
      <c r="K7220" s="33"/>
      <c r="L7220" s="33"/>
      <c r="M7220" s="232"/>
      <c r="N7220" s="210"/>
      <c r="O7220" s="120"/>
      <c r="P7220" s="46"/>
      <c r="Q7220" s="33"/>
      <c r="R7220" s="95"/>
      <c r="S7220" s="33"/>
      <c r="T7220" s="33"/>
      <c r="U7220" s="232"/>
      <c r="V7220" s="213"/>
      <c r="W7220" s="202" t="str" cm="1">
        <f t="array" ref="W7220">IF(SUM(LEN(B7220:V7220))=0,"",IF(OR(OR(ISBLANK(F7220),SUM(LEN(C7220),LEN(D7220))=0),AND(NOT(E7220="Unknown"),ISBLANK(J7220)),AND(NOT(O7220="Unknown"),ISBLANK(R7220))),"Missing Information", _xlfn._xlws.FILTER(_xlfn._xlws.FILTER(Table15[],(Table15[System-Owned Portion]&amp;Table15[If Material Anything Other than "Lead" in Column E,
Was Material Ever Previously Lead?]&amp;Table15[Customer-Owned Portion])=(E7220&amp;G7220&amp;O7220),""),{0,0,0,1})))</f>
        <v/>
      </c>
      <c r="X7220"/>
    </row>
    <row r="7221" spans="2:24" x14ac:dyDescent="0.35">
      <c r="B7221" s="208"/>
      <c r="C7221" s="33"/>
      <c r="D7221" s="33"/>
      <c r="E7221" s="47"/>
      <c r="F7221" s="46"/>
      <c r="G7221" s="95"/>
      <c r="H7221" s="33"/>
      <c r="I7221" s="33"/>
      <c r="J7221" s="95"/>
      <c r="K7221" s="33"/>
      <c r="L7221" s="33"/>
      <c r="M7221" s="232"/>
      <c r="N7221" s="210"/>
      <c r="O7221" s="120"/>
      <c r="P7221" s="46"/>
      <c r="Q7221" s="33"/>
      <c r="R7221" s="95"/>
      <c r="S7221" s="33"/>
      <c r="T7221" s="33"/>
      <c r="U7221" s="232"/>
      <c r="V7221" s="213"/>
      <c r="W7221" s="202" t="str" cm="1">
        <f t="array" ref="W7221">IF(SUM(LEN(B7221:V7221))=0,"",IF(OR(OR(ISBLANK(F7221),SUM(LEN(C7221),LEN(D7221))=0),AND(NOT(E7221="Unknown"),ISBLANK(J7221)),AND(NOT(O7221="Unknown"),ISBLANK(R7221))),"Missing Information", _xlfn._xlws.FILTER(_xlfn._xlws.FILTER(Table15[],(Table15[System-Owned Portion]&amp;Table15[If Material Anything Other than "Lead" in Column E,
Was Material Ever Previously Lead?]&amp;Table15[Customer-Owned Portion])=(E7221&amp;G7221&amp;O7221),""),{0,0,0,1})))</f>
        <v/>
      </c>
      <c r="X7221"/>
    </row>
    <row r="7222" spans="2:24" x14ac:dyDescent="0.35">
      <c r="B7222" s="208"/>
      <c r="C7222" s="33"/>
      <c r="D7222" s="33"/>
      <c r="E7222" s="47"/>
      <c r="F7222" s="46"/>
      <c r="G7222" s="95"/>
      <c r="H7222" s="33"/>
      <c r="I7222" s="33"/>
      <c r="J7222" s="95"/>
      <c r="K7222" s="33"/>
      <c r="L7222" s="33"/>
      <c r="M7222" s="232"/>
      <c r="N7222" s="210"/>
      <c r="O7222" s="120"/>
      <c r="P7222" s="46"/>
      <c r="Q7222" s="33"/>
      <c r="R7222" s="95"/>
      <c r="S7222" s="33"/>
      <c r="T7222" s="33"/>
      <c r="U7222" s="232"/>
      <c r="V7222" s="213"/>
      <c r="W7222" s="202" t="str" cm="1">
        <f t="array" ref="W7222">IF(SUM(LEN(B7222:V7222))=0,"",IF(OR(OR(ISBLANK(F7222),SUM(LEN(C7222),LEN(D7222))=0),AND(NOT(E7222="Unknown"),ISBLANK(J7222)),AND(NOT(O7222="Unknown"),ISBLANK(R7222))),"Missing Information", _xlfn._xlws.FILTER(_xlfn._xlws.FILTER(Table15[],(Table15[System-Owned Portion]&amp;Table15[If Material Anything Other than "Lead" in Column E,
Was Material Ever Previously Lead?]&amp;Table15[Customer-Owned Portion])=(E7222&amp;G7222&amp;O7222),""),{0,0,0,1})))</f>
        <v/>
      </c>
      <c r="X7222"/>
    </row>
    <row r="7223" spans="2:24" x14ac:dyDescent="0.35">
      <c r="B7223" s="208"/>
      <c r="C7223" s="33"/>
      <c r="D7223" s="33"/>
      <c r="E7223" s="47"/>
      <c r="F7223" s="46"/>
      <c r="G7223" s="95"/>
      <c r="H7223" s="33"/>
      <c r="I7223" s="33"/>
      <c r="J7223" s="95"/>
      <c r="K7223" s="33"/>
      <c r="L7223" s="33"/>
      <c r="M7223" s="232"/>
      <c r="N7223" s="210"/>
      <c r="O7223" s="120"/>
      <c r="P7223" s="46"/>
      <c r="Q7223" s="33"/>
      <c r="R7223" s="95"/>
      <c r="S7223" s="33"/>
      <c r="T7223" s="33"/>
      <c r="U7223" s="232"/>
      <c r="V7223" s="213"/>
      <c r="W7223" s="202" t="str" cm="1">
        <f t="array" ref="W7223">IF(SUM(LEN(B7223:V7223))=0,"",IF(OR(OR(ISBLANK(F7223),SUM(LEN(C7223),LEN(D7223))=0),AND(NOT(E7223="Unknown"),ISBLANK(J7223)),AND(NOT(O7223="Unknown"),ISBLANK(R7223))),"Missing Information", _xlfn._xlws.FILTER(_xlfn._xlws.FILTER(Table15[],(Table15[System-Owned Portion]&amp;Table15[If Material Anything Other than "Lead" in Column E,
Was Material Ever Previously Lead?]&amp;Table15[Customer-Owned Portion])=(E7223&amp;G7223&amp;O7223),""),{0,0,0,1})))</f>
        <v/>
      </c>
      <c r="X7223"/>
    </row>
    <row r="7224" spans="2:24" x14ac:dyDescent="0.35">
      <c r="B7224" s="208"/>
      <c r="C7224" s="33"/>
      <c r="D7224" s="33"/>
      <c r="E7224" s="47"/>
      <c r="F7224" s="46"/>
      <c r="G7224" s="95"/>
      <c r="H7224" s="33"/>
      <c r="I7224" s="33"/>
      <c r="J7224" s="95"/>
      <c r="K7224" s="33"/>
      <c r="L7224" s="33"/>
      <c r="M7224" s="232"/>
      <c r="N7224" s="210"/>
      <c r="O7224" s="120"/>
      <c r="P7224" s="46"/>
      <c r="Q7224" s="33"/>
      <c r="R7224" s="95"/>
      <c r="S7224" s="33"/>
      <c r="T7224" s="33"/>
      <c r="U7224" s="232"/>
      <c r="V7224" s="213"/>
      <c r="W7224" s="202" t="str" cm="1">
        <f t="array" ref="W7224">IF(SUM(LEN(B7224:V7224))=0,"",IF(OR(OR(ISBLANK(F7224),SUM(LEN(C7224),LEN(D7224))=0),AND(NOT(E7224="Unknown"),ISBLANK(J7224)),AND(NOT(O7224="Unknown"),ISBLANK(R7224))),"Missing Information", _xlfn._xlws.FILTER(_xlfn._xlws.FILTER(Table15[],(Table15[System-Owned Portion]&amp;Table15[If Material Anything Other than "Lead" in Column E,
Was Material Ever Previously Lead?]&amp;Table15[Customer-Owned Portion])=(E7224&amp;G7224&amp;O7224),""),{0,0,0,1})))</f>
        <v/>
      </c>
      <c r="X7224"/>
    </row>
    <row r="7225" spans="2:24" x14ac:dyDescent="0.35">
      <c r="B7225" s="208"/>
      <c r="C7225" s="33"/>
      <c r="D7225" s="33"/>
      <c r="E7225" s="47"/>
      <c r="F7225" s="46"/>
      <c r="G7225" s="95"/>
      <c r="H7225" s="33"/>
      <c r="I7225" s="33"/>
      <c r="J7225" s="95"/>
      <c r="K7225" s="33"/>
      <c r="L7225" s="33"/>
      <c r="M7225" s="232"/>
      <c r="N7225" s="210"/>
      <c r="O7225" s="120"/>
      <c r="P7225" s="46"/>
      <c r="Q7225" s="33"/>
      <c r="R7225" s="95"/>
      <c r="S7225" s="33"/>
      <c r="T7225" s="33"/>
      <c r="U7225" s="232"/>
      <c r="V7225" s="213"/>
      <c r="W7225" s="202" t="str" cm="1">
        <f t="array" ref="W7225">IF(SUM(LEN(B7225:V7225))=0,"",IF(OR(OR(ISBLANK(F7225),SUM(LEN(C7225),LEN(D7225))=0),AND(NOT(E7225="Unknown"),ISBLANK(J7225)),AND(NOT(O7225="Unknown"),ISBLANK(R7225))),"Missing Information", _xlfn._xlws.FILTER(_xlfn._xlws.FILTER(Table15[],(Table15[System-Owned Portion]&amp;Table15[If Material Anything Other than "Lead" in Column E,
Was Material Ever Previously Lead?]&amp;Table15[Customer-Owned Portion])=(E7225&amp;G7225&amp;O7225),""),{0,0,0,1})))</f>
        <v/>
      </c>
      <c r="X7225"/>
    </row>
    <row r="7226" spans="2:24" x14ac:dyDescent="0.35">
      <c r="B7226" s="208"/>
      <c r="C7226" s="33"/>
      <c r="D7226" s="33"/>
      <c r="E7226" s="47"/>
      <c r="F7226" s="46"/>
      <c r="G7226" s="95"/>
      <c r="H7226" s="33"/>
      <c r="I7226" s="33"/>
      <c r="J7226" s="95"/>
      <c r="K7226" s="33"/>
      <c r="L7226" s="33"/>
      <c r="M7226" s="232"/>
      <c r="N7226" s="210"/>
      <c r="O7226" s="120"/>
      <c r="P7226" s="46"/>
      <c r="Q7226" s="33"/>
      <c r="R7226" s="95"/>
      <c r="S7226" s="33"/>
      <c r="T7226" s="33"/>
      <c r="U7226" s="232"/>
      <c r="V7226" s="213"/>
      <c r="W7226" s="202" t="str" cm="1">
        <f t="array" ref="W7226">IF(SUM(LEN(B7226:V7226))=0,"",IF(OR(OR(ISBLANK(F7226),SUM(LEN(C7226),LEN(D7226))=0),AND(NOT(E7226="Unknown"),ISBLANK(J7226)),AND(NOT(O7226="Unknown"),ISBLANK(R7226))),"Missing Information", _xlfn._xlws.FILTER(_xlfn._xlws.FILTER(Table15[],(Table15[System-Owned Portion]&amp;Table15[If Material Anything Other than "Lead" in Column E,
Was Material Ever Previously Lead?]&amp;Table15[Customer-Owned Portion])=(E7226&amp;G7226&amp;O7226),""),{0,0,0,1})))</f>
        <v/>
      </c>
      <c r="X7226"/>
    </row>
    <row r="7227" spans="2:24" x14ac:dyDescent="0.35">
      <c r="B7227" s="208"/>
      <c r="C7227" s="33"/>
      <c r="D7227" s="33"/>
      <c r="E7227" s="47"/>
      <c r="F7227" s="46"/>
      <c r="G7227" s="95"/>
      <c r="H7227" s="33"/>
      <c r="I7227" s="33"/>
      <c r="J7227" s="95"/>
      <c r="K7227" s="33"/>
      <c r="L7227" s="33"/>
      <c r="M7227" s="232"/>
      <c r="N7227" s="210"/>
      <c r="O7227" s="120"/>
      <c r="P7227" s="46"/>
      <c r="Q7227" s="33"/>
      <c r="R7227" s="95"/>
      <c r="S7227" s="33"/>
      <c r="T7227" s="33"/>
      <c r="U7227" s="232"/>
      <c r="V7227" s="213"/>
      <c r="W7227" s="202" t="str" cm="1">
        <f t="array" ref="W7227">IF(SUM(LEN(B7227:V7227))=0,"",IF(OR(OR(ISBLANK(F7227),SUM(LEN(C7227),LEN(D7227))=0),AND(NOT(E7227="Unknown"),ISBLANK(J7227)),AND(NOT(O7227="Unknown"),ISBLANK(R7227))),"Missing Information", _xlfn._xlws.FILTER(_xlfn._xlws.FILTER(Table15[],(Table15[System-Owned Portion]&amp;Table15[If Material Anything Other than "Lead" in Column E,
Was Material Ever Previously Lead?]&amp;Table15[Customer-Owned Portion])=(E7227&amp;G7227&amp;O7227),""),{0,0,0,1})))</f>
        <v/>
      </c>
      <c r="X7227"/>
    </row>
    <row r="7228" spans="2:24" x14ac:dyDescent="0.35">
      <c r="B7228" s="208"/>
      <c r="C7228" s="33"/>
      <c r="D7228" s="33"/>
      <c r="E7228" s="47"/>
      <c r="F7228" s="46"/>
      <c r="G7228" s="95"/>
      <c r="H7228" s="33"/>
      <c r="I7228" s="33"/>
      <c r="J7228" s="95"/>
      <c r="K7228" s="33"/>
      <c r="L7228" s="33"/>
      <c r="M7228" s="232"/>
      <c r="N7228" s="210"/>
      <c r="O7228" s="120"/>
      <c r="P7228" s="46"/>
      <c r="Q7228" s="33"/>
      <c r="R7228" s="95"/>
      <c r="S7228" s="33"/>
      <c r="T7228" s="33"/>
      <c r="U7228" s="232"/>
      <c r="V7228" s="213"/>
      <c r="W7228" s="202" t="str" cm="1">
        <f t="array" ref="W7228">IF(SUM(LEN(B7228:V7228))=0,"",IF(OR(OR(ISBLANK(F7228),SUM(LEN(C7228),LEN(D7228))=0),AND(NOT(E7228="Unknown"),ISBLANK(J7228)),AND(NOT(O7228="Unknown"),ISBLANK(R7228))),"Missing Information", _xlfn._xlws.FILTER(_xlfn._xlws.FILTER(Table15[],(Table15[System-Owned Portion]&amp;Table15[If Material Anything Other than "Lead" in Column E,
Was Material Ever Previously Lead?]&amp;Table15[Customer-Owned Portion])=(E7228&amp;G7228&amp;O7228),""),{0,0,0,1})))</f>
        <v/>
      </c>
      <c r="X7228"/>
    </row>
    <row r="7229" spans="2:24" x14ac:dyDescent="0.35">
      <c r="B7229" s="208"/>
      <c r="C7229" s="33"/>
      <c r="D7229" s="33"/>
      <c r="E7229" s="47"/>
      <c r="F7229" s="46"/>
      <c r="G7229" s="95"/>
      <c r="H7229" s="33"/>
      <c r="I7229" s="33"/>
      <c r="J7229" s="95"/>
      <c r="K7229" s="33"/>
      <c r="L7229" s="33"/>
      <c r="M7229" s="232"/>
      <c r="N7229" s="210"/>
      <c r="O7229" s="120"/>
      <c r="P7229" s="46"/>
      <c r="Q7229" s="33"/>
      <c r="R7229" s="95"/>
      <c r="S7229" s="33"/>
      <c r="T7229" s="33"/>
      <c r="U7229" s="232"/>
      <c r="V7229" s="213"/>
      <c r="W7229" s="202" t="str" cm="1">
        <f t="array" ref="W7229">IF(SUM(LEN(B7229:V7229))=0,"",IF(OR(OR(ISBLANK(F7229),SUM(LEN(C7229),LEN(D7229))=0),AND(NOT(E7229="Unknown"),ISBLANK(J7229)),AND(NOT(O7229="Unknown"),ISBLANK(R7229))),"Missing Information", _xlfn._xlws.FILTER(_xlfn._xlws.FILTER(Table15[],(Table15[System-Owned Portion]&amp;Table15[If Material Anything Other than "Lead" in Column E,
Was Material Ever Previously Lead?]&amp;Table15[Customer-Owned Portion])=(E7229&amp;G7229&amp;O7229),""),{0,0,0,1})))</f>
        <v/>
      </c>
      <c r="X7229"/>
    </row>
    <row r="7230" spans="2:24" x14ac:dyDescent="0.35">
      <c r="B7230" s="208"/>
      <c r="C7230" s="33"/>
      <c r="D7230" s="33"/>
      <c r="E7230" s="47"/>
      <c r="F7230" s="46"/>
      <c r="G7230" s="95"/>
      <c r="H7230" s="33"/>
      <c r="I7230" s="33"/>
      <c r="J7230" s="95"/>
      <c r="K7230" s="33"/>
      <c r="L7230" s="33"/>
      <c r="M7230" s="232"/>
      <c r="N7230" s="210"/>
      <c r="O7230" s="120"/>
      <c r="P7230" s="46"/>
      <c r="Q7230" s="33"/>
      <c r="R7230" s="95"/>
      <c r="S7230" s="33"/>
      <c r="T7230" s="33"/>
      <c r="U7230" s="232"/>
      <c r="V7230" s="213"/>
      <c r="W7230" s="202" t="str" cm="1">
        <f t="array" ref="W7230">IF(SUM(LEN(B7230:V7230))=0,"",IF(OR(OR(ISBLANK(F7230),SUM(LEN(C7230),LEN(D7230))=0),AND(NOT(E7230="Unknown"),ISBLANK(J7230)),AND(NOT(O7230="Unknown"),ISBLANK(R7230))),"Missing Information", _xlfn._xlws.FILTER(_xlfn._xlws.FILTER(Table15[],(Table15[System-Owned Portion]&amp;Table15[If Material Anything Other than "Lead" in Column E,
Was Material Ever Previously Lead?]&amp;Table15[Customer-Owned Portion])=(E7230&amp;G7230&amp;O7230),""),{0,0,0,1})))</f>
        <v/>
      </c>
      <c r="X7230"/>
    </row>
    <row r="7231" spans="2:24" x14ac:dyDescent="0.35">
      <c r="B7231" s="208"/>
      <c r="C7231" s="33"/>
      <c r="D7231" s="33"/>
      <c r="E7231" s="47"/>
      <c r="F7231" s="46"/>
      <c r="G7231" s="95"/>
      <c r="H7231" s="33"/>
      <c r="I7231" s="33"/>
      <c r="J7231" s="95"/>
      <c r="K7231" s="33"/>
      <c r="L7231" s="33"/>
      <c r="M7231" s="232"/>
      <c r="N7231" s="210"/>
      <c r="O7231" s="120"/>
      <c r="P7231" s="46"/>
      <c r="Q7231" s="33"/>
      <c r="R7231" s="95"/>
      <c r="S7231" s="33"/>
      <c r="T7231" s="33"/>
      <c r="U7231" s="232"/>
      <c r="V7231" s="213"/>
      <c r="W7231" s="202" t="str" cm="1">
        <f t="array" ref="W7231">IF(SUM(LEN(B7231:V7231))=0,"",IF(OR(OR(ISBLANK(F7231),SUM(LEN(C7231),LEN(D7231))=0),AND(NOT(E7231="Unknown"),ISBLANK(J7231)),AND(NOT(O7231="Unknown"),ISBLANK(R7231))),"Missing Information", _xlfn._xlws.FILTER(_xlfn._xlws.FILTER(Table15[],(Table15[System-Owned Portion]&amp;Table15[If Material Anything Other than "Lead" in Column E,
Was Material Ever Previously Lead?]&amp;Table15[Customer-Owned Portion])=(E7231&amp;G7231&amp;O7231),""),{0,0,0,1})))</f>
        <v/>
      </c>
      <c r="X7231"/>
    </row>
    <row r="7232" spans="2:24" x14ac:dyDescent="0.35">
      <c r="B7232" s="208"/>
      <c r="C7232" s="33"/>
      <c r="D7232" s="33"/>
      <c r="E7232" s="47"/>
      <c r="F7232" s="46"/>
      <c r="G7232" s="95"/>
      <c r="H7232" s="33"/>
      <c r="I7232" s="33"/>
      <c r="J7232" s="95"/>
      <c r="K7232" s="33"/>
      <c r="L7232" s="33"/>
      <c r="M7232" s="232"/>
      <c r="N7232" s="210"/>
      <c r="O7232" s="120"/>
      <c r="P7232" s="46"/>
      <c r="Q7232" s="33"/>
      <c r="R7232" s="95"/>
      <c r="S7232" s="33"/>
      <c r="T7232" s="33"/>
      <c r="U7232" s="232"/>
      <c r="V7232" s="213"/>
      <c r="W7232" s="202" t="str" cm="1">
        <f t="array" ref="W7232">IF(SUM(LEN(B7232:V7232))=0,"",IF(OR(OR(ISBLANK(F7232),SUM(LEN(C7232),LEN(D7232))=0),AND(NOT(E7232="Unknown"),ISBLANK(J7232)),AND(NOT(O7232="Unknown"),ISBLANK(R7232))),"Missing Information", _xlfn._xlws.FILTER(_xlfn._xlws.FILTER(Table15[],(Table15[System-Owned Portion]&amp;Table15[If Material Anything Other than "Lead" in Column E,
Was Material Ever Previously Lead?]&amp;Table15[Customer-Owned Portion])=(E7232&amp;G7232&amp;O7232),""),{0,0,0,1})))</f>
        <v/>
      </c>
      <c r="X7232"/>
    </row>
    <row r="7233" spans="2:24" x14ac:dyDescent="0.35">
      <c r="B7233" s="208"/>
      <c r="C7233" s="33"/>
      <c r="D7233" s="33"/>
      <c r="E7233" s="47"/>
      <c r="F7233" s="46"/>
      <c r="G7233" s="95"/>
      <c r="H7233" s="33"/>
      <c r="I7233" s="33"/>
      <c r="J7233" s="95"/>
      <c r="K7233" s="33"/>
      <c r="L7233" s="33"/>
      <c r="M7233" s="232"/>
      <c r="N7233" s="210"/>
      <c r="O7233" s="120"/>
      <c r="P7233" s="46"/>
      <c r="Q7233" s="33"/>
      <c r="R7233" s="95"/>
      <c r="S7233" s="33"/>
      <c r="T7233" s="33"/>
      <c r="U7233" s="232"/>
      <c r="V7233" s="213"/>
      <c r="W7233" s="202" t="str" cm="1">
        <f t="array" ref="W7233">IF(SUM(LEN(B7233:V7233))=0,"",IF(OR(OR(ISBLANK(F7233),SUM(LEN(C7233),LEN(D7233))=0),AND(NOT(E7233="Unknown"),ISBLANK(J7233)),AND(NOT(O7233="Unknown"),ISBLANK(R7233))),"Missing Information", _xlfn._xlws.FILTER(_xlfn._xlws.FILTER(Table15[],(Table15[System-Owned Portion]&amp;Table15[If Material Anything Other than "Lead" in Column E,
Was Material Ever Previously Lead?]&amp;Table15[Customer-Owned Portion])=(E7233&amp;G7233&amp;O7233),""),{0,0,0,1})))</f>
        <v/>
      </c>
      <c r="X7233"/>
    </row>
    <row r="7234" spans="2:24" x14ac:dyDescent="0.35">
      <c r="B7234" s="208"/>
      <c r="C7234" s="33"/>
      <c r="D7234" s="33"/>
      <c r="E7234" s="47"/>
      <c r="F7234" s="46"/>
      <c r="G7234" s="95"/>
      <c r="H7234" s="33"/>
      <c r="I7234" s="33"/>
      <c r="J7234" s="95"/>
      <c r="K7234" s="33"/>
      <c r="L7234" s="33"/>
      <c r="M7234" s="232"/>
      <c r="N7234" s="210"/>
      <c r="O7234" s="120"/>
      <c r="P7234" s="46"/>
      <c r="Q7234" s="33"/>
      <c r="R7234" s="95"/>
      <c r="S7234" s="33"/>
      <c r="T7234" s="33"/>
      <c r="U7234" s="232"/>
      <c r="V7234" s="213"/>
      <c r="W7234" s="202" t="str" cm="1">
        <f t="array" ref="W7234">IF(SUM(LEN(B7234:V7234))=0,"",IF(OR(OR(ISBLANK(F7234),SUM(LEN(C7234),LEN(D7234))=0),AND(NOT(E7234="Unknown"),ISBLANK(J7234)),AND(NOT(O7234="Unknown"),ISBLANK(R7234))),"Missing Information", _xlfn._xlws.FILTER(_xlfn._xlws.FILTER(Table15[],(Table15[System-Owned Portion]&amp;Table15[If Material Anything Other than "Lead" in Column E,
Was Material Ever Previously Lead?]&amp;Table15[Customer-Owned Portion])=(E7234&amp;G7234&amp;O7234),""),{0,0,0,1})))</f>
        <v/>
      </c>
      <c r="X7234"/>
    </row>
    <row r="7235" spans="2:24" x14ac:dyDescent="0.35">
      <c r="B7235" s="208"/>
      <c r="C7235" s="33"/>
      <c r="D7235" s="33"/>
      <c r="E7235" s="47"/>
      <c r="F7235" s="46"/>
      <c r="G7235" s="95"/>
      <c r="H7235" s="33"/>
      <c r="I7235" s="33"/>
      <c r="J7235" s="95"/>
      <c r="K7235" s="33"/>
      <c r="L7235" s="33"/>
      <c r="M7235" s="232"/>
      <c r="N7235" s="210"/>
      <c r="O7235" s="120"/>
      <c r="P7235" s="46"/>
      <c r="Q7235" s="33"/>
      <c r="R7235" s="95"/>
      <c r="S7235" s="33"/>
      <c r="T7235" s="33"/>
      <c r="U7235" s="232"/>
      <c r="V7235" s="213"/>
      <c r="W7235" s="202" t="str" cm="1">
        <f t="array" ref="W7235">IF(SUM(LEN(B7235:V7235))=0,"",IF(OR(OR(ISBLANK(F7235),SUM(LEN(C7235),LEN(D7235))=0),AND(NOT(E7235="Unknown"),ISBLANK(J7235)),AND(NOT(O7235="Unknown"),ISBLANK(R7235))),"Missing Information", _xlfn._xlws.FILTER(_xlfn._xlws.FILTER(Table15[],(Table15[System-Owned Portion]&amp;Table15[If Material Anything Other than "Lead" in Column E,
Was Material Ever Previously Lead?]&amp;Table15[Customer-Owned Portion])=(E7235&amp;G7235&amp;O7235),""),{0,0,0,1})))</f>
        <v/>
      </c>
      <c r="X7235"/>
    </row>
    <row r="7236" spans="2:24" x14ac:dyDescent="0.35">
      <c r="B7236" s="208"/>
      <c r="C7236" s="33"/>
      <c r="D7236" s="33"/>
      <c r="E7236" s="47"/>
      <c r="F7236" s="46"/>
      <c r="G7236" s="95"/>
      <c r="H7236" s="33"/>
      <c r="I7236" s="33"/>
      <c r="J7236" s="95"/>
      <c r="K7236" s="33"/>
      <c r="L7236" s="33"/>
      <c r="M7236" s="232"/>
      <c r="N7236" s="210"/>
      <c r="O7236" s="120"/>
      <c r="P7236" s="46"/>
      <c r="Q7236" s="33"/>
      <c r="R7236" s="95"/>
      <c r="S7236" s="33"/>
      <c r="T7236" s="33"/>
      <c r="U7236" s="232"/>
      <c r="V7236" s="213"/>
      <c r="W7236" s="202" t="str" cm="1">
        <f t="array" ref="W7236">IF(SUM(LEN(B7236:V7236))=0,"",IF(OR(OR(ISBLANK(F7236),SUM(LEN(C7236),LEN(D7236))=0),AND(NOT(E7236="Unknown"),ISBLANK(J7236)),AND(NOT(O7236="Unknown"),ISBLANK(R7236))),"Missing Information", _xlfn._xlws.FILTER(_xlfn._xlws.FILTER(Table15[],(Table15[System-Owned Portion]&amp;Table15[If Material Anything Other than "Lead" in Column E,
Was Material Ever Previously Lead?]&amp;Table15[Customer-Owned Portion])=(E7236&amp;G7236&amp;O7236),""),{0,0,0,1})))</f>
        <v/>
      </c>
      <c r="X7236"/>
    </row>
    <row r="7237" spans="2:24" x14ac:dyDescent="0.35">
      <c r="B7237" s="208"/>
      <c r="C7237" s="33"/>
      <c r="D7237" s="33"/>
      <c r="E7237" s="47"/>
      <c r="F7237" s="46"/>
      <c r="G7237" s="95"/>
      <c r="H7237" s="33"/>
      <c r="I7237" s="33"/>
      <c r="J7237" s="95"/>
      <c r="K7237" s="33"/>
      <c r="L7237" s="33"/>
      <c r="M7237" s="232"/>
      <c r="N7237" s="210"/>
      <c r="O7237" s="120"/>
      <c r="P7237" s="46"/>
      <c r="Q7237" s="33"/>
      <c r="R7237" s="95"/>
      <c r="S7237" s="33"/>
      <c r="T7237" s="33"/>
      <c r="U7237" s="232"/>
      <c r="V7237" s="213"/>
      <c r="W7237" s="202" t="str" cm="1">
        <f t="array" ref="W7237">IF(SUM(LEN(B7237:V7237))=0,"",IF(OR(OR(ISBLANK(F7237),SUM(LEN(C7237),LEN(D7237))=0),AND(NOT(E7237="Unknown"),ISBLANK(J7237)),AND(NOT(O7237="Unknown"),ISBLANK(R7237))),"Missing Information", _xlfn._xlws.FILTER(_xlfn._xlws.FILTER(Table15[],(Table15[System-Owned Portion]&amp;Table15[If Material Anything Other than "Lead" in Column E,
Was Material Ever Previously Lead?]&amp;Table15[Customer-Owned Portion])=(E7237&amp;G7237&amp;O7237),""),{0,0,0,1})))</f>
        <v/>
      </c>
      <c r="X7237"/>
    </row>
    <row r="7238" spans="2:24" x14ac:dyDescent="0.35">
      <c r="B7238" s="208"/>
      <c r="C7238" s="33"/>
      <c r="D7238" s="33"/>
      <c r="E7238" s="47"/>
      <c r="F7238" s="46"/>
      <c r="G7238" s="95"/>
      <c r="H7238" s="33"/>
      <c r="I7238" s="33"/>
      <c r="J7238" s="95"/>
      <c r="K7238" s="33"/>
      <c r="L7238" s="33"/>
      <c r="M7238" s="232"/>
      <c r="N7238" s="210"/>
      <c r="O7238" s="120"/>
      <c r="P7238" s="46"/>
      <c r="Q7238" s="33"/>
      <c r="R7238" s="95"/>
      <c r="S7238" s="33"/>
      <c r="T7238" s="33"/>
      <c r="U7238" s="232"/>
      <c r="V7238" s="213"/>
      <c r="W7238" s="202" t="str" cm="1">
        <f t="array" ref="W7238">IF(SUM(LEN(B7238:V7238))=0,"",IF(OR(OR(ISBLANK(F7238),SUM(LEN(C7238),LEN(D7238))=0),AND(NOT(E7238="Unknown"),ISBLANK(J7238)),AND(NOT(O7238="Unknown"),ISBLANK(R7238))),"Missing Information", _xlfn._xlws.FILTER(_xlfn._xlws.FILTER(Table15[],(Table15[System-Owned Portion]&amp;Table15[If Material Anything Other than "Lead" in Column E,
Was Material Ever Previously Lead?]&amp;Table15[Customer-Owned Portion])=(E7238&amp;G7238&amp;O7238),""),{0,0,0,1})))</f>
        <v/>
      </c>
      <c r="X7238"/>
    </row>
    <row r="7239" spans="2:24" x14ac:dyDescent="0.35">
      <c r="B7239" s="208"/>
      <c r="C7239" s="33"/>
      <c r="D7239" s="33"/>
      <c r="E7239" s="47"/>
      <c r="F7239" s="46"/>
      <c r="G7239" s="95"/>
      <c r="H7239" s="33"/>
      <c r="I7239" s="33"/>
      <c r="J7239" s="95"/>
      <c r="K7239" s="33"/>
      <c r="L7239" s="33"/>
      <c r="M7239" s="232"/>
      <c r="N7239" s="210"/>
      <c r="O7239" s="120"/>
      <c r="P7239" s="46"/>
      <c r="Q7239" s="33"/>
      <c r="R7239" s="95"/>
      <c r="S7239" s="33"/>
      <c r="T7239" s="33"/>
      <c r="U7239" s="232"/>
      <c r="V7239" s="213"/>
      <c r="W7239" s="202" t="str" cm="1">
        <f t="array" ref="W7239">IF(SUM(LEN(B7239:V7239))=0,"",IF(OR(OR(ISBLANK(F7239),SUM(LEN(C7239),LEN(D7239))=0),AND(NOT(E7239="Unknown"),ISBLANK(J7239)),AND(NOT(O7239="Unknown"),ISBLANK(R7239))),"Missing Information", _xlfn._xlws.FILTER(_xlfn._xlws.FILTER(Table15[],(Table15[System-Owned Portion]&amp;Table15[If Material Anything Other than "Lead" in Column E,
Was Material Ever Previously Lead?]&amp;Table15[Customer-Owned Portion])=(E7239&amp;G7239&amp;O7239),""),{0,0,0,1})))</f>
        <v/>
      </c>
      <c r="X7239"/>
    </row>
    <row r="7240" spans="2:24" x14ac:dyDescent="0.35">
      <c r="B7240" s="208"/>
      <c r="C7240" s="33"/>
      <c r="D7240" s="33"/>
      <c r="E7240" s="47"/>
      <c r="F7240" s="46"/>
      <c r="G7240" s="95"/>
      <c r="H7240" s="33"/>
      <c r="I7240" s="33"/>
      <c r="J7240" s="95"/>
      <c r="K7240" s="33"/>
      <c r="L7240" s="33"/>
      <c r="M7240" s="232"/>
      <c r="N7240" s="210"/>
      <c r="O7240" s="120"/>
      <c r="P7240" s="46"/>
      <c r="Q7240" s="33"/>
      <c r="R7240" s="95"/>
      <c r="S7240" s="33"/>
      <c r="T7240" s="33"/>
      <c r="U7240" s="232"/>
      <c r="V7240" s="213"/>
      <c r="W7240" s="202" t="str" cm="1">
        <f t="array" ref="W7240">IF(SUM(LEN(B7240:V7240))=0,"",IF(OR(OR(ISBLANK(F7240),SUM(LEN(C7240),LEN(D7240))=0),AND(NOT(E7240="Unknown"),ISBLANK(J7240)),AND(NOT(O7240="Unknown"),ISBLANK(R7240))),"Missing Information", _xlfn._xlws.FILTER(_xlfn._xlws.FILTER(Table15[],(Table15[System-Owned Portion]&amp;Table15[If Material Anything Other than "Lead" in Column E,
Was Material Ever Previously Lead?]&amp;Table15[Customer-Owned Portion])=(E7240&amp;G7240&amp;O7240),""),{0,0,0,1})))</f>
        <v/>
      </c>
      <c r="X7240"/>
    </row>
    <row r="7241" spans="2:24" x14ac:dyDescent="0.35">
      <c r="B7241" s="208"/>
      <c r="C7241" s="33"/>
      <c r="D7241" s="33"/>
      <c r="E7241" s="47"/>
      <c r="F7241" s="46"/>
      <c r="G7241" s="95"/>
      <c r="H7241" s="33"/>
      <c r="I7241" s="33"/>
      <c r="J7241" s="95"/>
      <c r="K7241" s="33"/>
      <c r="L7241" s="33"/>
      <c r="M7241" s="232"/>
      <c r="N7241" s="210"/>
      <c r="O7241" s="120"/>
      <c r="P7241" s="46"/>
      <c r="Q7241" s="33"/>
      <c r="R7241" s="95"/>
      <c r="S7241" s="33"/>
      <c r="T7241" s="33"/>
      <c r="U7241" s="232"/>
      <c r="V7241" s="213"/>
      <c r="W7241" s="202" t="str" cm="1">
        <f t="array" ref="W7241">IF(SUM(LEN(B7241:V7241))=0,"",IF(OR(OR(ISBLANK(F7241),SUM(LEN(C7241),LEN(D7241))=0),AND(NOT(E7241="Unknown"),ISBLANK(J7241)),AND(NOT(O7241="Unknown"),ISBLANK(R7241))),"Missing Information", _xlfn._xlws.FILTER(_xlfn._xlws.FILTER(Table15[],(Table15[System-Owned Portion]&amp;Table15[If Material Anything Other than "Lead" in Column E,
Was Material Ever Previously Lead?]&amp;Table15[Customer-Owned Portion])=(E7241&amp;G7241&amp;O7241),""),{0,0,0,1})))</f>
        <v/>
      </c>
      <c r="X7241"/>
    </row>
    <row r="7242" spans="2:24" x14ac:dyDescent="0.35">
      <c r="B7242" s="208"/>
      <c r="C7242" s="33"/>
      <c r="D7242" s="33"/>
      <c r="E7242" s="47"/>
      <c r="F7242" s="46"/>
      <c r="G7242" s="95"/>
      <c r="H7242" s="33"/>
      <c r="I7242" s="33"/>
      <c r="J7242" s="95"/>
      <c r="K7242" s="33"/>
      <c r="L7242" s="33"/>
      <c r="M7242" s="232"/>
      <c r="N7242" s="210"/>
      <c r="O7242" s="120"/>
      <c r="P7242" s="46"/>
      <c r="Q7242" s="33"/>
      <c r="R7242" s="95"/>
      <c r="S7242" s="33"/>
      <c r="T7242" s="33"/>
      <c r="U7242" s="232"/>
      <c r="V7242" s="213"/>
      <c r="W7242" s="202" t="str" cm="1">
        <f t="array" ref="W7242">IF(SUM(LEN(B7242:V7242))=0,"",IF(OR(OR(ISBLANK(F7242),SUM(LEN(C7242),LEN(D7242))=0),AND(NOT(E7242="Unknown"),ISBLANK(J7242)),AND(NOT(O7242="Unknown"),ISBLANK(R7242))),"Missing Information", _xlfn._xlws.FILTER(_xlfn._xlws.FILTER(Table15[],(Table15[System-Owned Portion]&amp;Table15[If Material Anything Other than "Lead" in Column E,
Was Material Ever Previously Lead?]&amp;Table15[Customer-Owned Portion])=(E7242&amp;G7242&amp;O7242),""),{0,0,0,1})))</f>
        <v/>
      </c>
      <c r="X7242"/>
    </row>
    <row r="7243" spans="2:24" x14ac:dyDescent="0.35">
      <c r="B7243" s="208"/>
      <c r="C7243" s="33"/>
      <c r="D7243" s="33"/>
      <c r="E7243" s="47"/>
      <c r="F7243" s="46"/>
      <c r="G7243" s="95"/>
      <c r="H7243" s="33"/>
      <c r="I7243" s="33"/>
      <c r="J7243" s="95"/>
      <c r="K7243" s="33"/>
      <c r="L7243" s="33"/>
      <c r="M7243" s="232"/>
      <c r="N7243" s="210"/>
      <c r="O7243" s="120"/>
      <c r="P7243" s="46"/>
      <c r="Q7243" s="33"/>
      <c r="R7243" s="95"/>
      <c r="S7243" s="33"/>
      <c r="T7243" s="33"/>
      <c r="U7243" s="232"/>
      <c r="V7243" s="213"/>
      <c r="W7243" s="202" t="str" cm="1">
        <f t="array" ref="W7243">IF(SUM(LEN(B7243:V7243))=0,"",IF(OR(OR(ISBLANK(F7243),SUM(LEN(C7243),LEN(D7243))=0),AND(NOT(E7243="Unknown"),ISBLANK(J7243)),AND(NOT(O7243="Unknown"),ISBLANK(R7243))),"Missing Information", _xlfn._xlws.FILTER(_xlfn._xlws.FILTER(Table15[],(Table15[System-Owned Portion]&amp;Table15[If Material Anything Other than "Lead" in Column E,
Was Material Ever Previously Lead?]&amp;Table15[Customer-Owned Portion])=(E7243&amp;G7243&amp;O7243),""),{0,0,0,1})))</f>
        <v/>
      </c>
      <c r="X7243"/>
    </row>
    <row r="7244" spans="2:24" x14ac:dyDescent="0.35">
      <c r="B7244" s="208"/>
      <c r="C7244" s="33"/>
      <c r="D7244" s="33"/>
      <c r="E7244" s="47"/>
      <c r="F7244" s="46"/>
      <c r="G7244" s="95"/>
      <c r="H7244" s="33"/>
      <c r="I7244" s="33"/>
      <c r="J7244" s="95"/>
      <c r="K7244" s="33"/>
      <c r="L7244" s="33"/>
      <c r="M7244" s="232"/>
      <c r="N7244" s="210"/>
      <c r="O7244" s="120"/>
      <c r="P7244" s="46"/>
      <c r="Q7244" s="33"/>
      <c r="R7244" s="95"/>
      <c r="S7244" s="33"/>
      <c r="T7244" s="33"/>
      <c r="U7244" s="232"/>
      <c r="V7244" s="213"/>
      <c r="W7244" s="202" t="str" cm="1">
        <f t="array" ref="W7244">IF(SUM(LEN(B7244:V7244))=0,"",IF(OR(OR(ISBLANK(F7244),SUM(LEN(C7244),LEN(D7244))=0),AND(NOT(E7244="Unknown"),ISBLANK(J7244)),AND(NOT(O7244="Unknown"),ISBLANK(R7244))),"Missing Information", _xlfn._xlws.FILTER(_xlfn._xlws.FILTER(Table15[],(Table15[System-Owned Portion]&amp;Table15[If Material Anything Other than "Lead" in Column E,
Was Material Ever Previously Lead?]&amp;Table15[Customer-Owned Portion])=(E7244&amp;G7244&amp;O7244),""),{0,0,0,1})))</f>
        <v/>
      </c>
      <c r="X7244"/>
    </row>
    <row r="7245" spans="2:24" x14ac:dyDescent="0.35">
      <c r="B7245" s="208"/>
      <c r="C7245" s="33"/>
      <c r="D7245" s="33"/>
      <c r="E7245" s="47"/>
      <c r="F7245" s="46"/>
      <c r="G7245" s="95"/>
      <c r="H7245" s="33"/>
      <c r="I7245" s="33"/>
      <c r="J7245" s="95"/>
      <c r="K7245" s="33"/>
      <c r="L7245" s="33"/>
      <c r="M7245" s="232"/>
      <c r="N7245" s="210"/>
      <c r="O7245" s="120"/>
      <c r="P7245" s="46"/>
      <c r="Q7245" s="33"/>
      <c r="R7245" s="95"/>
      <c r="S7245" s="33"/>
      <c r="T7245" s="33"/>
      <c r="U7245" s="232"/>
      <c r="V7245" s="213"/>
      <c r="W7245" s="202" t="str" cm="1">
        <f t="array" ref="W7245">IF(SUM(LEN(B7245:V7245))=0,"",IF(OR(OR(ISBLANK(F7245),SUM(LEN(C7245),LEN(D7245))=0),AND(NOT(E7245="Unknown"),ISBLANK(J7245)),AND(NOT(O7245="Unknown"),ISBLANK(R7245))),"Missing Information", _xlfn._xlws.FILTER(_xlfn._xlws.FILTER(Table15[],(Table15[System-Owned Portion]&amp;Table15[If Material Anything Other than "Lead" in Column E,
Was Material Ever Previously Lead?]&amp;Table15[Customer-Owned Portion])=(E7245&amp;G7245&amp;O7245),""),{0,0,0,1})))</f>
        <v/>
      </c>
      <c r="X7245"/>
    </row>
    <row r="7246" spans="2:24" x14ac:dyDescent="0.35">
      <c r="B7246" s="208"/>
      <c r="C7246" s="33"/>
      <c r="D7246" s="33"/>
      <c r="E7246" s="47"/>
      <c r="F7246" s="46"/>
      <c r="G7246" s="95"/>
      <c r="H7246" s="33"/>
      <c r="I7246" s="33"/>
      <c r="J7246" s="95"/>
      <c r="K7246" s="33"/>
      <c r="L7246" s="33"/>
      <c r="M7246" s="232"/>
      <c r="N7246" s="210"/>
      <c r="O7246" s="120"/>
      <c r="P7246" s="46"/>
      <c r="Q7246" s="33"/>
      <c r="R7246" s="95"/>
      <c r="S7246" s="33"/>
      <c r="T7246" s="33"/>
      <c r="U7246" s="232"/>
      <c r="V7246" s="213"/>
      <c r="W7246" s="202" t="str" cm="1">
        <f t="array" ref="W7246">IF(SUM(LEN(B7246:V7246))=0,"",IF(OR(OR(ISBLANK(F7246),SUM(LEN(C7246),LEN(D7246))=0),AND(NOT(E7246="Unknown"),ISBLANK(J7246)),AND(NOT(O7246="Unknown"),ISBLANK(R7246))),"Missing Information", _xlfn._xlws.FILTER(_xlfn._xlws.FILTER(Table15[],(Table15[System-Owned Portion]&amp;Table15[If Material Anything Other than "Lead" in Column E,
Was Material Ever Previously Lead?]&amp;Table15[Customer-Owned Portion])=(E7246&amp;G7246&amp;O7246),""),{0,0,0,1})))</f>
        <v/>
      </c>
      <c r="X7246"/>
    </row>
    <row r="7247" spans="2:24" x14ac:dyDescent="0.35">
      <c r="B7247" s="208"/>
      <c r="C7247" s="33"/>
      <c r="D7247" s="33"/>
      <c r="E7247" s="47"/>
      <c r="F7247" s="46"/>
      <c r="G7247" s="95"/>
      <c r="H7247" s="33"/>
      <c r="I7247" s="33"/>
      <c r="J7247" s="95"/>
      <c r="K7247" s="33"/>
      <c r="L7247" s="33"/>
      <c r="M7247" s="232"/>
      <c r="N7247" s="210"/>
      <c r="O7247" s="120"/>
      <c r="P7247" s="46"/>
      <c r="Q7247" s="33"/>
      <c r="R7247" s="95"/>
      <c r="S7247" s="33"/>
      <c r="T7247" s="33"/>
      <c r="U7247" s="232"/>
      <c r="V7247" s="213"/>
      <c r="W7247" s="202" t="str" cm="1">
        <f t="array" ref="W7247">IF(SUM(LEN(B7247:V7247))=0,"",IF(OR(OR(ISBLANK(F7247),SUM(LEN(C7247),LEN(D7247))=0),AND(NOT(E7247="Unknown"),ISBLANK(J7247)),AND(NOT(O7247="Unknown"),ISBLANK(R7247))),"Missing Information", _xlfn._xlws.FILTER(_xlfn._xlws.FILTER(Table15[],(Table15[System-Owned Portion]&amp;Table15[If Material Anything Other than "Lead" in Column E,
Was Material Ever Previously Lead?]&amp;Table15[Customer-Owned Portion])=(E7247&amp;G7247&amp;O7247),""),{0,0,0,1})))</f>
        <v/>
      </c>
      <c r="X7247"/>
    </row>
    <row r="7248" spans="2:24" x14ac:dyDescent="0.35">
      <c r="B7248" s="208"/>
      <c r="C7248" s="33"/>
      <c r="D7248" s="33"/>
      <c r="E7248" s="47"/>
      <c r="F7248" s="46"/>
      <c r="G7248" s="95"/>
      <c r="H7248" s="33"/>
      <c r="I7248" s="33"/>
      <c r="J7248" s="95"/>
      <c r="K7248" s="33"/>
      <c r="L7248" s="33"/>
      <c r="M7248" s="232"/>
      <c r="N7248" s="210"/>
      <c r="O7248" s="120"/>
      <c r="P7248" s="46"/>
      <c r="Q7248" s="33"/>
      <c r="R7248" s="95"/>
      <c r="S7248" s="33"/>
      <c r="T7248" s="33"/>
      <c r="U7248" s="232"/>
      <c r="V7248" s="213"/>
      <c r="W7248" s="202" t="str" cm="1">
        <f t="array" ref="W7248">IF(SUM(LEN(B7248:V7248))=0,"",IF(OR(OR(ISBLANK(F7248),SUM(LEN(C7248),LEN(D7248))=0),AND(NOT(E7248="Unknown"),ISBLANK(J7248)),AND(NOT(O7248="Unknown"),ISBLANK(R7248))),"Missing Information", _xlfn._xlws.FILTER(_xlfn._xlws.FILTER(Table15[],(Table15[System-Owned Portion]&amp;Table15[If Material Anything Other than "Lead" in Column E,
Was Material Ever Previously Lead?]&amp;Table15[Customer-Owned Portion])=(E7248&amp;G7248&amp;O7248),""),{0,0,0,1})))</f>
        <v/>
      </c>
      <c r="X7248"/>
    </row>
    <row r="7249" spans="2:24" x14ac:dyDescent="0.35">
      <c r="B7249" s="208"/>
      <c r="C7249" s="33"/>
      <c r="D7249" s="33"/>
      <c r="E7249" s="47"/>
      <c r="F7249" s="46"/>
      <c r="G7249" s="95"/>
      <c r="H7249" s="33"/>
      <c r="I7249" s="33"/>
      <c r="J7249" s="95"/>
      <c r="K7249" s="33"/>
      <c r="L7249" s="33"/>
      <c r="M7249" s="232"/>
      <c r="N7249" s="210"/>
      <c r="O7249" s="120"/>
      <c r="P7249" s="46"/>
      <c r="Q7249" s="33"/>
      <c r="R7249" s="95"/>
      <c r="S7249" s="33"/>
      <c r="T7249" s="33"/>
      <c r="U7249" s="232"/>
      <c r="V7249" s="213"/>
      <c r="W7249" s="202" t="str" cm="1">
        <f t="array" ref="W7249">IF(SUM(LEN(B7249:V7249))=0,"",IF(OR(OR(ISBLANK(F7249),SUM(LEN(C7249),LEN(D7249))=0),AND(NOT(E7249="Unknown"),ISBLANK(J7249)),AND(NOT(O7249="Unknown"),ISBLANK(R7249))),"Missing Information", _xlfn._xlws.FILTER(_xlfn._xlws.FILTER(Table15[],(Table15[System-Owned Portion]&amp;Table15[If Material Anything Other than "Lead" in Column E,
Was Material Ever Previously Lead?]&amp;Table15[Customer-Owned Portion])=(E7249&amp;G7249&amp;O7249),""),{0,0,0,1})))</f>
        <v/>
      </c>
      <c r="X7249"/>
    </row>
    <row r="7250" spans="2:24" x14ac:dyDescent="0.35">
      <c r="B7250" s="208"/>
      <c r="C7250" s="33"/>
      <c r="D7250" s="33"/>
      <c r="E7250" s="47"/>
      <c r="F7250" s="46"/>
      <c r="G7250" s="95"/>
      <c r="H7250" s="33"/>
      <c r="I7250" s="33"/>
      <c r="J7250" s="95"/>
      <c r="K7250" s="33"/>
      <c r="L7250" s="33"/>
      <c r="M7250" s="232"/>
      <c r="N7250" s="210"/>
      <c r="O7250" s="120"/>
      <c r="P7250" s="46"/>
      <c r="Q7250" s="33"/>
      <c r="R7250" s="95"/>
      <c r="S7250" s="33"/>
      <c r="T7250" s="33"/>
      <c r="U7250" s="232"/>
      <c r="V7250" s="213"/>
      <c r="W7250" s="202" t="str" cm="1">
        <f t="array" ref="W7250">IF(SUM(LEN(B7250:V7250))=0,"",IF(OR(OR(ISBLANK(F7250),SUM(LEN(C7250),LEN(D7250))=0),AND(NOT(E7250="Unknown"),ISBLANK(J7250)),AND(NOT(O7250="Unknown"),ISBLANK(R7250))),"Missing Information", _xlfn._xlws.FILTER(_xlfn._xlws.FILTER(Table15[],(Table15[System-Owned Portion]&amp;Table15[If Material Anything Other than "Lead" in Column E,
Was Material Ever Previously Lead?]&amp;Table15[Customer-Owned Portion])=(E7250&amp;G7250&amp;O7250),""),{0,0,0,1})))</f>
        <v/>
      </c>
      <c r="X7250"/>
    </row>
    <row r="7251" spans="2:24" x14ac:dyDescent="0.35">
      <c r="B7251" s="208"/>
      <c r="C7251" s="33"/>
      <c r="D7251" s="33"/>
      <c r="E7251" s="47"/>
      <c r="F7251" s="46"/>
      <c r="G7251" s="95"/>
      <c r="H7251" s="33"/>
      <c r="I7251" s="33"/>
      <c r="J7251" s="95"/>
      <c r="K7251" s="33"/>
      <c r="L7251" s="33"/>
      <c r="M7251" s="232"/>
      <c r="N7251" s="210"/>
      <c r="O7251" s="120"/>
      <c r="P7251" s="46"/>
      <c r="Q7251" s="33"/>
      <c r="R7251" s="95"/>
      <c r="S7251" s="33"/>
      <c r="T7251" s="33"/>
      <c r="U7251" s="232"/>
      <c r="V7251" s="213"/>
      <c r="W7251" s="202" t="str" cm="1">
        <f t="array" ref="W7251">IF(SUM(LEN(B7251:V7251))=0,"",IF(OR(OR(ISBLANK(F7251),SUM(LEN(C7251),LEN(D7251))=0),AND(NOT(E7251="Unknown"),ISBLANK(J7251)),AND(NOT(O7251="Unknown"),ISBLANK(R7251))),"Missing Information", _xlfn._xlws.FILTER(_xlfn._xlws.FILTER(Table15[],(Table15[System-Owned Portion]&amp;Table15[If Material Anything Other than "Lead" in Column E,
Was Material Ever Previously Lead?]&amp;Table15[Customer-Owned Portion])=(E7251&amp;G7251&amp;O7251),""),{0,0,0,1})))</f>
        <v/>
      </c>
      <c r="X7251"/>
    </row>
    <row r="7252" spans="2:24" x14ac:dyDescent="0.35">
      <c r="B7252" s="208"/>
      <c r="C7252" s="33"/>
      <c r="D7252" s="33"/>
      <c r="E7252" s="47"/>
      <c r="F7252" s="46"/>
      <c r="G7252" s="95"/>
      <c r="H7252" s="33"/>
      <c r="I7252" s="33"/>
      <c r="J7252" s="95"/>
      <c r="K7252" s="33"/>
      <c r="L7252" s="33"/>
      <c r="M7252" s="232"/>
      <c r="N7252" s="210"/>
      <c r="O7252" s="120"/>
      <c r="P7252" s="46"/>
      <c r="Q7252" s="33"/>
      <c r="R7252" s="95"/>
      <c r="S7252" s="33"/>
      <c r="T7252" s="33"/>
      <c r="U7252" s="232"/>
      <c r="V7252" s="213"/>
      <c r="W7252" s="202" t="str" cm="1">
        <f t="array" ref="W7252">IF(SUM(LEN(B7252:V7252))=0,"",IF(OR(OR(ISBLANK(F7252),SUM(LEN(C7252),LEN(D7252))=0),AND(NOT(E7252="Unknown"),ISBLANK(J7252)),AND(NOT(O7252="Unknown"),ISBLANK(R7252))),"Missing Information", _xlfn._xlws.FILTER(_xlfn._xlws.FILTER(Table15[],(Table15[System-Owned Portion]&amp;Table15[If Material Anything Other than "Lead" in Column E,
Was Material Ever Previously Lead?]&amp;Table15[Customer-Owned Portion])=(E7252&amp;G7252&amp;O7252),""),{0,0,0,1})))</f>
        <v/>
      </c>
      <c r="X7252"/>
    </row>
    <row r="7253" spans="2:24" x14ac:dyDescent="0.35">
      <c r="B7253" s="208"/>
      <c r="C7253" s="33"/>
      <c r="D7253" s="33"/>
      <c r="E7253" s="47"/>
      <c r="F7253" s="46"/>
      <c r="G7253" s="95"/>
      <c r="H7253" s="33"/>
      <c r="I7253" s="33"/>
      <c r="J7253" s="95"/>
      <c r="K7253" s="33"/>
      <c r="L7253" s="33"/>
      <c r="M7253" s="232"/>
      <c r="N7253" s="210"/>
      <c r="O7253" s="120"/>
      <c r="P7253" s="46"/>
      <c r="Q7253" s="33"/>
      <c r="R7253" s="95"/>
      <c r="S7253" s="33"/>
      <c r="T7253" s="33"/>
      <c r="U7253" s="232"/>
      <c r="V7253" s="213"/>
      <c r="W7253" s="202" t="str" cm="1">
        <f t="array" ref="W7253">IF(SUM(LEN(B7253:V7253))=0,"",IF(OR(OR(ISBLANK(F7253),SUM(LEN(C7253),LEN(D7253))=0),AND(NOT(E7253="Unknown"),ISBLANK(J7253)),AND(NOT(O7253="Unknown"),ISBLANK(R7253))),"Missing Information", _xlfn._xlws.FILTER(_xlfn._xlws.FILTER(Table15[],(Table15[System-Owned Portion]&amp;Table15[If Material Anything Other than "Lead" in Column E,
Was Material Ever Previously Lead?]&amp;Table15[Customer-Owned Portion])=(E7253&amp;G7253&amp;O7253),""),{0,0,0,1})))</f>
        <v/>
      </c>
      <c r="X7253"/>
    </row>
    <row r="7254" spans="2:24" x14ac:dyDescent="0.35">
      <c r="B7254" s="208"/>
      <c r="C7254" s="33"/>
      <c r="D7254" s="33"/>
      <c r="E7254" s="47"/>
      <c r="F7254" s="46"/>
      <c r="G7254" s="95"/>
      <c r="H7254" s="33"/>
      <c r="I7254" s="33"/>
      <c r="J7254" s="95"/>
      <c r="K7254" s="33"/>
      <c r="L7254" s="33"/>
      <c r="M7254" s="232"/>
      <c r="N7254" s="210"/>
      <c r="O7254" s="120"/>
      <c r="P7254" s="46"/>
      <c r="Q7254" s="33"/>
      <c r="R7254" s="95"/>
      <c r="S7254" s="33"/>
      <c r="T7254" s="33"/>
      <c r="U7254" s="232"/>
      <c r="V7254" s="213"/>
      <c r="W7254" s="202" t="str" cm="1">
        <f t="array" ref="W7254">IF(SUM(LEN(B7254:V7254))=0,"",IF(OR(OR(ISBLANK(F7254),SUM(LEN(C7254),LEN(D7254))=0),AND(NOT(E7254="Unknown"),ISBLANK(J7254)),AND(NOT(O7254="Unknown"),ISBLANK(R7254))),"Missing Information", _xlfn._xlws.FILTER(_xlfn._xlws.FILTER(Table15[],(Table15[System-Owned Portion]&amp;Table15[If Material Anything Other than "Lead" in Column E,
Was Material Ever Previously Lead?]&amp;Table15[Customer-Owned Portion])=(E7254&amp;G7254&amp;O7254),""),{0,0,0,1})))</f>
        <v/>
      </c>
      <c r="X7254"/>
    </row>
    <row r="7255" spans="2:24" x14ac:dyDescent="0.35">
      <c r="B7255" s="208"/>
      <c r="C7255" s="33"/>
      <c r="D7255" s="33"/>
      <c r="E7255" s="47"/>
      <c r="F7255" s="46"/>
      <c r="G7255" s="95"/>
      <c r="H7255" s="33"/>
      <c r="I7255" s="33"/>
      <c r="J7255" s="95"/>
      <c r="K7255" s="33"/>
      <c r="L7255" s="33"/>
      <c r="M7255" s="232"/>
      <c r="N7255" s="210"/>
      <c r="O7255" s="120"/>
      <c r="P7255" s="46"/>
      <c r="Q7255" s="33"/>
      <c r="R7255" s="95"/>
      <c r="S7255" s="33"/>
      <c r="T7255" s="33"/>
      <c r="U7255" s="232"/>
      <c r="V7255" s="213"/>
      <c r="W7255" s="202" t="str" cm="1">
        <f t="array" ref="W7255">IF(SUM(LEN(B7255:V7255))=0,"",IF(OR(OR(ISBLANK(F7255),SUM(LEN(C7255),LEN(D7255))=0),AND(NOT(E7255="Unknown"),ISBLANK(J7255)),AND(NOT(O7255="Unknown"),ISBLANK(R7255))),"Missing Information", _xlfn._xlws.FILTER(_xlfn._xlws.FILTER(Table15[],(Table15[System-Owned Portion]&amp;Table15[If Material Anything Other than "Lead" in Column E,
Was Material Ever Previously Lead?]&amp;Table15[Customer-Owned Portion])=(E7255&amp;G7255&amp;O7255),""),{0,0,0,1})))</f>
        <v/>
      </c>
      <c r="X7255"/>
    </row>
    <row r="7256" spans="2:24" x14ac:dyDescent="0.35">
      <c r="B7256" s="208"/>
      <c r="C7256" s="33"/>
      <c r="D7256" s="33"/>
      <c r="E7256" s="47"/>
      <c r="F7256" s="46"/>
      <c r="G7256" s="95"/>
      <c r="H7256" s="33"/>
      <c r="I7256" s="33"/>
      <c r="J7256" s="95"/>
      <c r="K7256" s="33"/>
      <c r="L7256" s="33"/>
      <c r="M7256" s="232"/>
      <c r="N7256" s="210"/>
      <c r="O7256" s="120"/>
      <c r="P7256" s="46"/>
      <c r="Q7256" s="33"/>
      <c r="R7256" s="95"/>
      <c r="S7256" s="33"/>
      <c r="T7256" s="33"/>
      <c r="U7256" s="232"/>
      <c r="V7256" s="213"/>
      <c r="W7256" s="202" t="str" cm="1">
        <f t="array" ref="W7256">IF(SUM(LEN(B7256:V7256))=0,"",IF(OR(OR(ISBLANK(F7256),SUM(LEN(C7256),LEN(D7256))=0),AND(NOT(E7256="Unknown"),ISBLANK(J7256)),AND(NOT(O7256="Unknown"),ISBLANK(R7256))),"Missing Information", _xlfn._xlws.FILTER(_xlfn._xlws.FILTER(Table15[],(Table15[System-Owned Portion]&amp;Table15[If Material Anything Other than "Lead" in Column E,
Was Material Ever Previously Lead?]&amp;Table15[Customer-Owned Portion])=(E7256&amp;G7256&amp;O7256),""),{0,0,0,1})))</f>
        <v/>
      </c>
      <c r="X7256"/>
    </row>
    <row r="7257" spans="2:24" x14ac:dyDescent="0.35">
      <c r="B7257" s="208"/>
      <c r="C7257" s="33"/>
      <c r="D7257" s="33"/>
      <c r="E7257" s="47"/>
      <c r="F7257" s="46"/>
      <c r="G7257" s="95"/>
      <c r="H7257" s="33"/>
      <c r="I7257" s="33"/>
      <c r="J7257" s="95"/>
      <c r="K7257" s="33"/>
      <c r="L7257" s="33"/>
      <c r="M7257" s="232"/>
      <c r="N7257" s="210"/>
      <c r="O7257" s="120"/>
      <c r="P7257" s="46"/>
      <c r="Q7257" s="33"/>
      <c r="R7257" s="95"/>
      <c r="S7257" s="33"/>
      <c r="T7257" s="33"/>
      <c r="U7257" s="232"/>
      <c r="V7257" s="213"/>
      <c r="W7257" s="202" t="str" cm="1">
        <f t="array" ref="W7257">IF(SUM(LEN(B7257:V7257))=0,"",IF(OR(OR(ISBLANK(F7257),SUM(LEN(C7257),LEN(D7257))=0),AND(NOT(E7257="Unknown"),ISBLANK(J7257)),AND(NOT(O7257="Unknown"),ISBLANK(R7257))),"Missing Information", _xlfn._xlws.FILTER(_xlfn._xlws.FILTER(Table15[],(Table15[System-Owned Portion]&amp;Table15[If Material Anything Other than "Lead" in Column E,
Was Material Ever Previously Lead?]&amp;Table15[Customer-Owned Portion])=(E7257&amp;G7257&amp;O7257),""),{0,0,0,1})))</f>
        <v/>
      </c>
      <c r="X7257"/>
    </row>
    <row r="7258" spans="2:24" x14ac:dyDescent="0.35">
      <c r="B7258" s="208"/>
      <c r="C7258" s="33"/>
      <c r="D7258" s="33"/>
      <c r="E7258" s="47"/>
      <c r="F7258" s="46"/>
      <c r="G7258" s="95"/>
      <c r="H7258" s="33"/>
      <c r="I7258" s="33"/>
      <c r="J7258" s="95"/>
      <c r="K7258" s="33"/>
      <c r="L7258" s="33"/>
      <c r="M7258" s="232"/>
      <c r="N7258" s="210"/>
      <c r="O7258" s="120"/>
      <c r="P7258" s="46"/>
      <c r="Q7258" s="33"/>
      <c r="R7258" s="95"/>
      <c r="S7258" s="33"/>
      <c r="T7258" s="33"/>
      <c r="U7258" s="232"/>
      <c r="V7258" s="213"/>
      <c r="W7258" s="202" t="str" cm="1">
        <f t="array" ref="W7258">IF(SUM(LEN(B7258:V7258))=0,"",IF(OR(OR(ISBLANK(F7258),SUM(LEN(C7258),LEN(D7258))=0),AND(NOT(E7258="Unknown"),ISBLANK(J7258)),AND(NOT(O7258="Unknown"),ISBLANK(R7258))),"Missing Information", _xlfn._xlws.FILTER(_xlfn._xlws.FILTER(Table15[],(Table15[System-Owned Portion]&amp;Table15[If Material Anything Other than "Lead" in Column E,
Was Material Ever Previously Lead?]&amp;Table15[Customer-Owned Portion])=(E7258&amp;G7258&amp;O7258),""),{0,0,0,1})))</f>
        <v/>
      </c>
      <c r="X7258"/>
    </row>
    <row r="7259" spans="2:24" x14ac:dyDescent="0.35">
      <c r="B7259" s="208"/>
      <c r="C7259" s="33"/>
      <c r="D7259" s="33"/>
      <c r="E7259" s="47"/>
      <c r="F7259" s="46"/>
      <c r="G7259" s="95"/>
      <c r="H7259" s="33"/>
      <c r="I7259" s="33"/>
      <c r="J7259" s="95"/>
      <c r="K7259" s="33"/>
      <c r="L7259" s="33"/>
      <c r="M7259" s="232"/>
      <c r="N7259" s="210"/>
      <c r="O7259" s="120"/>
      <c r="P7259" s="46"/>
      <c r="Q7259" s="33"/>
      <c r="R7259" s="95"/>
      <c r="S7259" s="33"/>
      <c r="T7259" s="33"/>
      <c r="U7259" s="232"/>
      <c r="V7259" s="213"/>
      <c r="W7259" s="202" t="str" cm="1">
        <f t="array" ref="W7259">IF(SUM(LEN(B7259:V7259))=0,"",IF(OR(OR(ISBLANK(F7259),SUM(LEN(C7259),LEN(D7259))=0),AND(NOT(E7259="Unknown"),ISBLANK(J7259)),AND(NOT(O7259="Unknown"),ISBLANK(R7259))),"Missing Information", _xlfn._xlws.FILTER(_xlfn._xlws.FILTER(Table15[],(Table15[System-Owned Portion]&amp;Table15[If Material Anything Other than "Lead" in Column E,
Was Material Ever Previously Lead?]&amp;Table15[Customer-Owned Portion])=(E7259&amp;G7259&amp;O7259),""),{0,0,0,1})))</f>
        <v/>
      </c>
      <c r="X7259"/>
    </row>
    <row r="7260" spans="2:24" x14ac:dyDescent="0.35">
      <c r="B7260" s="208"/>
      <c r="C7260" s="33"/>
      <c r="D7260" s="33"/>
      <c r="E7260" s="47"/>
      <c r="F7260" s="46"/>
      <c r="G7260" s="95"/>
      <c r="H7260" s="33"/>
      <c r="I7260" s="33"/>
      <c r="J7260" s="95"/>
      <c r="K7260" s="33"/>
      <c r="L7260" s="33"/>
      <c r="M7260" s="232"/>
      <c r="N7260" s="210"/>
      <c r="O7260" s="120"/>
      <c r="P7260" s="46"/>
      <c r="Q7260" s="33"/>
      <c r="R7260" s="95"/>
      <c r="S7260" s="33"/>
      <c r="T7260" s="33"/>
      <c r="U7260" s="232"/>
      <c r="V7260" s="213"/>
      <c r="W7260" s="202" t="str" cm="1">
        <f t="array" ref="W7260">IF(SUM(LEN(B7260:V7260))=0,"",IF(OR(OR(ISBLANK(F7260),SUM(LEN(C7260),LEN(D7260))=0),AND(NOT(E7260="Unknown"),ISBLANK(J7260)),AND(NOT(O7260="Unknown"),ISBLANK(R7260))),"Missing Information", _xlfn._xlws.FILTER(_xlfn._xlws.FILTER(Table15[],(Table15[System-Owned Portion]&amp;Table15[If Material Anything Other than "Lead" in Column E,
Was Material Ever Previously Lead?]&amp;Table15[Customer-Owned Portion])=(E7260&amp;G7260&amp;O7260),""),{0,0,0,1})))</f>
        <v/>
      </c>
      <c r="X7260"/>
    </row>
    <row r="7261" spans="2:24" x14ac:dyDescent="0.35">
      <c r="B7261" s="208"/>
      <c r="C7261" s="33"/>
      <c r="D7261" s="33"/>
      <c r="E7261" s="47"/>
      <c r="F7261" s="46"/>
      <c r="G7261" s="95"/>
      <c r="H7261" s="33"/>
      <c r="I7261" s="33"/>
      <c r="J7261" s="95"/>
      <c r="K7261" s="33"/>
      <c r="L7261" s="33"/>
      <c r="M7261" s="232"/>
      <c r="N7261" s="210"/>
      <c r="O7261" s="120"/>
      <c r="P7261" s="46"/>
      <c r="Q7261" s="33"/>
      <c r="R7261" s="95"/>
      <c r="S7261" s="33"/>
      <c r="T7261" s="33"/>
      <c r="U7261" s="232"/>
      <c r="V7261" s="213"/>
      <c r="W7261" s="202" t="str" cm="1">
        <f t="array" ref="W7261">IF(SUM(LEN(B7261:V7261))=0,"",IF(OR(OR(ISBLANK(F7261),SUM(LEN(C7261),LEN(D7261))=0),AND(NOT(E7261="Unknown"),ISBLANK(J7261)),AND(NOT(O7261="Unknown"),ISBLANK(R7261))),"Missing Information", _xlfn._xlws.FILTER(_xlfn._xlws.FILTER(Table15[],(Table15[System-Owned Portion]&amp;Table15[If Material Anything Other than "Lead" in Column E,
Was Material Ever Previously Lead?]&amp;Table15[Customer-Owned Portion])=(E7261&amp;G7261&amp;O7261),""),{0,0,0,1})))</f>
        <v/>
      </c>
      <c r="X7261"/>
    </row>
    <row r="7262" spans="2:24" x14ac:dyDescent="0.35">
      <c r="B7262" s="208"/>
      <c r="C7262" s="33"/>
      <c r="D7262" s="33"/>
      <c r="E7262" s="47"/>
      <c r="F7262" s="46"/>
      <c r="G7262" s="95"/>
      <c r="H7262" s="33"/>
      <c r="I7262" s="33"/>
      <c r="J7262" s="95"/>
      <c r="K7262" s="33"/>
      <c r="L7262" s="33"/>
      <c r="M7262" s="232"/>
      <c r="N7262" s="210"/>
      <c r="O7262" s="120"/>
      <c r="P7262" s="46"/>
      <c r="Q7262" s="33"/>
      <c r="R7262" s="95"/>
      <c r="S7262" s="33"/>
      <c r="T7262" s="33"/>
      <c r="U7262" s="232"/>
      <c r="V7262" s="213"/>
      <c r="W7262" s="202" t="str" cm="1">
        <f t="array" ref="W7262">IF(SUM(LEN(B7262:V7262))=0,"",IF(OR(OR(ISBLANK(F7262),SUM(LEN(C7262),LEN(D7262))=0),AND(NOT(E7262="Unknown"),ISBLANK(J7262)),AND(NOT(O7262="Unknown"),ISBLANK(R7262))),"Missing Information", _xlfn._xlws.FILTER(_xlfn._xlws.FILTER(Table15[],(Table15[System-Owned Portion]&amp;Table15[If Material Anything Other than "Lead" in Column E,
Was Material Ever Previously Lead?]&amp;Table15[Customer-Owned Portion])=(E7262&amp;G7262&amp;O7262),""),{0,0,0,1})))</f>
        <v/>
      </c>
      <c r="X7262"/>
    </row>
    <row r="7263" spans="2:24" x14ac:dyDescent="0.35">
      <c r="B7263" s="208"/>
      <c r="C7263" s="33"/>
      <c r="D7263" s="33"/>
      <c r="E7263" s="47"/>
      <c r="F7263" s="46"/>
      <c r="G7263" s="95"/>
      <c r="H7263" s="33"/>
      <c r="I7263" s="33"/>
      <c r="J7263" s="95"/>
      <c r="K7263" s="33"/>
      <c r="L7263" s="33"/>
      <c r="M7263" s="232"/>
      <c r="N7263" s="210"/>
      <c r="O7263" s="120"/>
      <c r="P7263" s="46"/>
      <c r="Q7263" s="33"/>
      <c r="R7263" s="95"/>
      <c r="S7263" s="33"/>
      <c r="T7263" s="33"/>
      <c r="U7263" s="232"/>
      <c r="V7263" s="213"/>
      <c r="W7263" s="202" t="str" cm="1">
        <f t="array" ref="W7263">IF(SUM(LEN(B7263:V7263))=0,"",IF(OR(OR(ISBLANK(F7263),SUM(LEN(C7263),LEN(D7263))=0),AND(NOT(E7263="Unknown"),ISBLANK(J7263)),AND(NOT(O7263="Unknown"),ISBLANK(R7263))),"Missing Information", _xlfn._xlws.FILTER(_xlfn._xlws.FILTER(Table15[],(Table15[System-Owned Portion]&amp;Table15[If Material Anything Other than "Lead" in Column E,
Was Material Ever Previously Lead?]&amp;Table15[Customer-Owned Portion])=(E7263&amp;G7263&amp;O7263),""),{0,0,0,1})))</f>
        <v/>
      </c>
      <c r="X7263"/>
    </row>
    <row r="7264" spans="2:24" x14ac:dyDescent="0.35">
      <c r="B7264" s="208"/>
      <c r="C7264" s="33"/>
      <c r="D7264" s="33"/>
      <c r="E7264" s="47"/>
      <c r="F7264" s="46"/>
      <c r="G7264" s="95"/>
      <c r="H7264" s="33"/>
      <c r="I7264" s="33"/>
      <c r="J7264" s="95"/>
      <c r="K7264" s="33"/>
      <c r="L7264" s="33"/>
      <c r="M7264" s="232"/>
      <c r="N7264" s="210"/>
      <c r="O7264" s="120"/>
      <c r="P7264" s="46"/>
      <c r="Q7264" s="33"/>
      <c r="R7264" s="95"/>
      <c r="S7264" s="33"/>
      <c r="T7264" s="33"/>
      <c r="U7264" s="232"/>
      <c r="V7264" s="213"/>
      <c r="W7264" s="202" t="str" cm="1">
        <f t="array" ref="W7264">IF(SUM(LEN(B7264:V7264))=0,"",IF(OR(OR(ISBLANK(F7264),SUM(LEN(C7264),LEN(D7264))=0),AND(NOT(E7264="Unknown"),ISBLANK(J7264)),AND(NOT(O7264="Unknown"),ISBLANK(R7264))),"Missing Information", _xlfn._xlws.FILTER(_xlfn._xlws.FILTER(Table15[],(Table15[System-Owned Portion]&amp;Table15[If Material Anything Other than "Lead" in Column E,
Was Material Ever Previously Lead?]&amp;Table15[Customer-Owned Portion])=(E7264&amp;G7264&amp;O7264),""),{0,0,0,1})))</f>
        <v/>
      </c>
      <c r="X7264"/>
    </row>
    <row r="7265" spans="2:24" x14ac:dyDescent="0.35">
      <c r="B7265" s="208"/>
      <c r="C7265" s="33"/>
      <c r="D7265" s="33"/>
      <c r="E7265" s="47"/>
      <c r="F7265" s="46"/>
      <c r="G7265" s="95"/>
      <c r="H7265" s="33"/>
      <c r="I7265" s="33"/>
      <c r="J7265" s="95"/>
      <c r="K7265" s="33"/>
      <c r="L7265" s="33"/>
      <c r="M7265" s="232"/>
      <c r="N7265" s="210"/>
      <c r="O7265" s="120"/>
      <c r="P7265" s="46"/>
      <c r="Q7265" s="33"/>
      <c r="R7265" s="95"/>
      <c r="S7265" s="33"/>
      <c r="T7265" s="33"/>
      <c r="U7265" s="232"/>
      <c r="V7265" s="213"/>
      <c r="W7265" s="202" t="str" cm="1">
        <f t="array" ref="W7265">IF(SUM(LEN(B7265:V7265))=0,"",IF(OR(OR(ISBLANK(F7265),SUM(LEN(C7265),LEN(D7265))=0),AND(NOT(E7265="Unknown"),ISBLANK(J7265)),AND(NOT(O7265="Unknown"),ISBLANK(R7265))),"Missing Information", _xlfn._xlws.FILTER(_xlfn._xlws.FILTER(Table15[],(Table15[System-Owned Portion]&amp;Table15[If Material Anything Other than "Lead" in Column E,
Was Material Ever Previously Lead?]&amp;Table15[Customer-Owned Portion])=(E7265&amp;G7265&amp;O7265),""),{0,0,0,1})))</f>
        <v/>
      </c>
      <c r="X7265"/>
    </row>
    <row r="7266" spans="2:24" x14ac:dyDescent="0.35">
      <c r="B7266" s="208"/>
      <c r="C7266" s="33"/>
      <c r="D7266" s="33"/>
      <c r="E7266" s="47"/>
      <c r="F7266" s="46"/>
      <c r="G7266" s="95"/>
      <c r="H7266" s="33"/>
      <c r="I7266" s="33"/>
      <c r="J7266" s="95"/>
      <c r="K7266" s="33"/>
      <c r="L7266" s="33"/>
      <c r="M7266" s="232"/>
      <c r="N7266" s="210"/>
      <c r="O7266" s="120"/>
      <c r="P7266" s="46"/>
      <c r="Q7266" s="33"/>
      <c r="R7266" s="95"/>
      <c r="S7266" s="33"/>
      <c r="T7266" s="33"/>
      <c r="U7266" s="232"/>
      <c r="V7266" s="213"/>
      <c r="W7266" s="202" t="str" cm="1">
        <f t="array" ref="W7266">IF(SUM(LEN(B7266:V7266))=0,"",IF(OR(OR(ISBLANK(F7266),SUM(LEN(C7266),LEN(D7266))=0),AND(NOT(E7266="Unknown"),ISBLANK(J7266)),AND(NOT(O7266="Unknown"),ISBLANK(R7266))),"Missing Information", _xlfn._xlws.FILTER(_xlfn._xlws.FILTER(Table15[],(Table15[System-Owned Portion]&amp;Table15[If Material Anything Other than "Lead" in Column E,
Was Material Ever Previously Lead?]&amp;Table15[Customer-Owned Portion])=(E7266&amp;G7266&amp;O7266),""),{0,0,0,1})))</f>
        <v/>
      </c>
      <c r="X7266"/>
    </row>
    <row r="7267" spans="2:24" x14ac:dyDescent="0.35">
      <c r="B7267" s="208"/>
      <c r="C7267" s="33"/>
      <c r="D7267" s="33"/>
      <c r="E7267" s="47"/>
      <c r="F7267" s="46"/>
      <c r="G7267" s="95"/>
      <c r="H7267" s="33"/>
      <c r="I7267" s="33"/>
      <c r="J7267" s="95"/>
      <c r="K7267" s="33"/>
      <c r="L7267" s="33"/>
      <c r="M7267" s="232"/>
      <c r="N7267" s="210"/>
      <c r="O7267" s="120"/>
      <c r="P7267" s="46"/>
      <c r="Q7267" s="33"/>
      <c r="R7267" s="95"/>
      <c r="S7267" s="33"/>
      <c r="T7267" s="33"/>
      <c r="U7267" s="232"/>
      <c r="V7267" s="213"/>
      <c r="W7267" s="202" t="str" cm="1">
        <f t="array" ref="W7267">IF(SUM(LEN(B7267:V7267))=0,"",IF(OR(OR(ISBLANK(F7267),SUM(LEN(C7267),LEN(D7267))=0),AND(NOT(E7267="Unknown"),ISBLANK(J7267)),AND(NOT(O7267="Unknown"),ISBLANK(R7267))),"Missing Information", _xlfn._xlws.FILTER(_xlfn._xlws.FILTER(Table15[],(Table15[System-Owned Portion]&amp;Table15[If Material Anything Other than "Lead" in Column E,
Was Material Ever Previously Lead?]&amp;Table15[Customer-Owned Portion])=(E7267&amp;G7267&amp;O7267),""),{0,0,0,1})))</f>
        <v/>
      </c>
      <c r="X7267"/>
    </row>
    <row r="7268" spans="2:24" x14ac:dyDescent="0.35">
      <c r="B7268" s="208"/>
      <c r="C7268" s="33"/>
      <c r="D7268" s="33"/>
      <c r="E7268" s="47"/>
      <c r="F7268" s="46"/>
      <c r="G7268" s="95"/>
      <c r="H7268" s="33"/>
      <c r="I7268" s="33"/>
      <c r="J7268" s="95"/>
      <c r="K7268" s="33"/>
      <c r="L7268" s="33"/>
      <c r="M7268" s="232"/>
      <c r="N7268" s="210"/>
      <c r="O7268" s="120"/>
      <c r="P7268" s="46"/>
      <c r="Q7268" s="33"/>
      <c r="R7268" s="95"/>
      <c r="S7268" s="33"/>
      <c r="T7268" s="33"/>
      <c r="U7268" s="232"/>
      <c r="V7268" s="213"/>
      <c r="W7268" s="202" t="str" cm="1">
        <f t="array" ref="W7268">IF(SUM(LEN(B7268:V7268))=0,"",IF(OR(OR(ISBLANK(F7268),SUM(LEN(C7268),LEN(D7268))=0),AND(NOT(E7268="Unknown"),ISBLANK(J7268)),AND(NOT(O7268="Unknown"),ISBLANK(R7268))),"Missing Information", _xlfn._xlws.FILTER(_xlfn._xlws.FILTER(Table15[],(Table15[System-Owned Portion]&amp;Table15[If Material Anything Other than "Lead" in Column E,
Was Material Ever Previously Lead?]&amp;Table15[Customer-Owned Portion])=(E7268&amp;G7268&amp;O7268),""),{0,0,0,1})))</f>
        <v/>
      </c>
      <c r="X7268"/>
    </row>
    <row r="7269" spans="2:24" x14ac:dyDescent="0.35">
      <c r="B7269" s="208"/>
      <c r="C7269" s="33"/>
      <c r="D7269" s="33"/>
      <c r="E7269" s="47"/>
      <c r="F7269" s="46"/>
      <c r="G7269" s="95"/>
      <c r="H7269" s="33"/>
      <c r="I7269" s="33"/>
      <c r="J7269" s="95"/>
      <c r="K7269" s="33"/>
      <c r="L7269" s="33"/>
      <c r="M7269" s="232"/>
      <c r="N7269" s="210"/>
      <c r="O7269" s="120"/>
      <c r="P7269" s="46"/>
      <c r="Q7269" s="33"/>
      <c r="R7269" s="95"/>
      <c r="S7269" s="33"/>
      <c r="T7269" s="33"/>
      <c r="U7269" s="232"/>
      <c r="V7269" s="213"/>
      <c r="W7269" s="202" t="str" cm="1">
        <f t="array" ref="W7269">IF(SUM(LEN(B7269:V7269))=0,"",IF(OR(OR(ISBLANK(F7269),SUM(LEN(C7269),LEN(D7269))=0),AND(NOT(E7269="Unknown"),ISBLANK(J7269)),AND(NOT(O7269="Unknown"),ISBLANK(R7269))),"Missing Information", _xlfn._xlws.FILTER(_xlfn._xlws.FILTER(Table15[],(Table15[System-Owned Portion]&amp;Table15[If Material Anything Other than "Lead" in Column E,
Was Material Ever Previously Lead?]&amp;Table15[Customer-Owned Portion])=(E7269&amp;G7269&amp;O7269),""),{0,0,0,1})))</f>
        <v/>
      </c>
      <c r="X7269"/>
    </row>
    <row r="7270" spans="2:24" x14ac:dyDescent="0.35">
      <c r="B7270" s="208"/>
      <c r="C7270" s="33"/>
      <c r="D7270" s="33"/>
      <c r="E7270" s="47"/>
      <c r="F7270" s="46"/>
      <c r="G7270" s="95"/>
      <c r="H7270" s="33"/>
      <c r="I7270" s="33"/>
      <c r="J7270" s="95"/>
      <c r="K7270" s="33"/>
      <c r="L7270" s="33"/>
      <c r="M7270" s="232"/>
      <c r="N7270" s="210"/>
      <c r="O7270" s="120"/>
      <c r="P7270" s="46"/>
      <c r="Q7270" s="33"/>
      <c r="R7270" s="95"/>
      <c r="S7270" s="33"/>
      <c r="T7270" s="33"/>
      <c r="U7270" s="232"/>
      <c r="V7270" s="213"/>
      <c r="W7270" s="202" t="str" cm="1">
        <f t="array" ref="W7270">IF(SUM(LEN(B7270:V7270))=0,"",IF(OR(OR(ISBLANK(F7270),SUM(LEN(C7270),LEN(D7270))=0),AND(NOT(E7270="Unknown"),ISBLANK(J7270)),AND(NOT(O7270="Unknown"),ISBLANK(R7270))),"Missing Information", _xlfn._xlws.FILTER(_xlfn._xlws.FILTER(Table15[],(Table15[System-Owned Portion]&amp;Table15[If Material Anything Other than "Lead" in Column E,
Was Material Ever Previously Lead?]&amp;Table15[Customer-Owned Portion])=(E7270&amp;G7270&amp;O7270),""),{0,0,0,1})))</f>
        <v/>
      </c>
      <c r="X7270"/>
    </row>
    <row r="7271" spans="2:24" x14ac:dyDescent="0.35">
      <c r="B7271" s="208"/>
      <c r="C7271" s="33"/>
      <c r="D7271" s="33"/>
      <c r="E7271" s="47"/>
      <c r="F7271" s="46"/>
      <c r="G7271" s="95"/>
      <c r="H7271" s="33"/>
      <c r="I7271" s="33"/>
      <c r="J7271" s="95"/>
      <c r="K7271" s="33"/>
      <c r="L7271" s="33"/>
      <c r="M7271" s="232"/>
      <c r="N7271" s="210"/>
      <c r="O7271" s="120"/>
      <c r="P7271" s="46"/>
      <c r="Q7271" s="33"/>
      <c r="R7271" s="95"/>
      <c r="S7271" s="33"/>
      <c r="T7271" s="33"/>
      <c r="U7271" s="232"/>
      <c r="V7271" s="213"/>
      <c r="W7271" s="202" t="str" cm="1">
        <f t="array" ref="W7271">IF(SUM(LEN(B7271:V7271))=0,"",IF(OR(OR(ISBLANK(F7271),SUM(LEN(C7271),LEN(D7271))=0),AND(NOT(E7271="Unknown"),ISBLANK(J7271)),AND(NOT(O7271="Unknown"),ISBLANK(R7271))),"Missing Information", _xlfn._xlws.FILTER(_xlfn._xlws.FILTER(Table15[],(Table15[System-Owned Portion]&amp;Table15[If Material Anything Other than "Lead" in Column E,
Was Material Ever Previously Lead?]&amp;Table15[Customer-Owned Portion])=(E7271&amp;G7271&amp;O7271),""),{0,0,0,1})))</f>
        <v/>
      </c>
      <c r="X7271"/>
    </row>
    <row r="7272" spans="2:24" x14ac:dyDescent="0.35">
      <c r="B7272" s="208"/>
      <c r="C7272" s="33"/>
      <c r="D7272" s="33"/>
      <c r="E7272" s="47"/>
      <c r="F7272" s="46"/>
      <c r="G7272" s="95"/>
      <c r="H7272" s="33"/>
      <c r="I7272" s="33"/>
      <c r="J7272" s="95"/>
      <c r="K7272" s="33"/>
      <c r="L7272" s="33"/>
      <c r="M7272" s="232"/>
      <c r="N7272" s="210"/>
      <c r="O7272" s="120"/>
      <c r="P7272" s="46"/>
      <c r="Q7272" s="33"/>
      <c r="R7272" s="95"/>
      <c r="S7272" s="33"/>
      <c r="T7272" s="33"/>
      <c r="U7272" s="232"/>
      <c r="V7272" s="213"/>
      <c r="W7272" s="202" t="str" cm="1">
        <f t="array" ref="W7272">IF(SUM(LEN(B7272:V7272))=0,"",IF(OR(OR(ISBLANK(F7272),SUM(LEN(C7272),LEN(D7272))=0),AND(NOT(E7272="Unknown"),ISBLANK(J7272)),AND(NOT(O7272="Unknown"),ISBLANK(R7272))),"Missing Information", _xlfn._xlws.FILTER(_xlfn._xlws.FILTER(Table15[],(Table15[System-Owned Portion]&amp;Table15[If Material Anything Other than "Lead" in Column E,
Was Material Ever Previously Lead?]&amp;Table15[Customer-Owned Portion])=(E7272&amp;G7272&amp;O7272),""),{0,0,0,1})))</f>
        <v/>
      </c>
      <c r="X7272"/>
    </row>
    <row r="7273" spans="2:24" x14ac:dyDescent="0.35">
      <c r="B7273" s="208"/>
      <c r="C7273" s="33"/>
      <c r="D7273" s="33"/>
      <c r="E7273" s="47"/>
      <c r="F7273" s="46"/>
      <c r="G7273" s="95"/>
      <c r="H7273" s="33"/>
      <c r="I7273" s="33"/>
      <c r="J7273" s="95"/>
      <c r="K7273" s="33"/>
      <c r="L7273" s="33"/>
      <c r="M7273" s="232"/>
      <c r="N7273" s="210"/>
      <c r="O7273" s="120"/>
      <c r="P7273" s="46"/>
      <c r="Q7273" s="33"/>
      <c r="R7273" s="95"/>
      <c r="S7273" s="33"/>
      <c r="T7273" s="33"/>
      <c r="U7273" s="232"/>
      <c r="V7273" s="213"/>
      <c r="W7273" s="202" t="str" cm="1">
        <f t="array" ref="W7273">IF(SUM(LEN(B7273:V7273))=0,"",IF(OR(OR(ISBLANK(F7273),SUM(LEN(C7273),LEN(D7273))=0),AND(NOT(E7273="Unknown"),ISBLANK(J7273)),AND(NOT(O7273="Unknown"),ISBLANK(R7273))),"Missing Information", _xlfn._xlws.FILTER(_xlfn._xlws.FILTER(Table15[],(Table15[System-Owned Portion]&amp;Table15[If Material Anything Other than "Lead" in Column E,
Was Material Ever Previously Lead?]&amp;Table15[Customer-Owned Portion])=(E7273&amp;G7273&amp;O7273),""),{0,0,0,1})))</f>
        <v/>
      </c>
      <c r="X7273"/>
    </row>
    <row r="7274" spans="2:24" x14ac:dyDescent="0.35">
      <c r="B7274" s="208"/>
      <c r="C7274" s="33"/>
      <c r="D7274" s="33"/>
      <c r="E7274" s="47"/>
      <c r="F7274" s="46"/>
      <c r="G7274" s="95"/>
      <c r="H7274" s="33"/>
      <c r="I7274" s="33"/>
      <c r="J7274" s="95"/>
      <c r="K7274" s="33"/>
      <c r="L7274" s="33"/>
      <c r="M7274" s="232"/>
      <c r="N7274" s="210"/>
      <c r="O7274" s="120"/>
      <c r="P7274" s="46"/>
      <c r="Q7274" s="33"/>
      <c r="R7274" s="95"/>
      <c r="S7274" s="33"/>
      <c r="T7274" s="33"/>
      <c r="U7274" s="232"/>
      <c r="V7274" s="213"/>
      <c r="W7274" s="202" t="str" cm="1">
        <f t="array" ref="W7274">IF(SUM(LEN(B7274:V7274))=0,"",IF(OR(OR(ISBLANK(F7274),SUM(LEN(C7274),LEN(D7274))=0),AND(NOT(E7274="Unknown"),ISBLANK(J7274)),AND(NOT(O7274="Unknown"),ISBLANK(R7274))),"Missing Information", _xlfn._xlws.FILTER(_xlfn._xlws.FILTER(Table15[],(Table15[System-Owned Portion]&amp;Table15[If Material Anything Other than "Lead" in Column E,
Was Material Ever Previously Lead?]&amp;Table15[Customer-Owned Portion])=(E7274&amp;G7274&amp;O7274),""),{0,0,0,1})))</f>
        <v/>
      </c>
      <c r="X7274"/>
    </row>
    <row r="7275" spans="2:24" x14ac:dyDescent="0.35">
      <c r="B7275" s="208"/>
      <c r="C7275" s="33"/>
      <c r="D7275" s="33"/>
      <c r="E7275" s="47"/>
      <c r="F7275" s="46"/>
      <c r="G7275" s="95"/>
      <c r="H7275" s="33"/>
      <c r="I7275" s="33"/>
      <c r="J7275" s="95"/>
      <c r="K7275" s="33"/>
      <c r="L7275" s="33"/>
      <c r="M7275" s="232"/>
      <c r="N7275" s="210"/>
      <c r="O7275" s="120"/>
      <c r="P7275" s="46"/>
      <c r="Q7275" s="33"/>
      <c r="R7275" s="95"/>
      <c r="S7275" s="33"/>
      <c r="T7275" s="33"/>
      <c r="U7275" s="232"/>
      <c r="V7275" s="213"/>
      <c r="W7275" s="202" t="str" cm="1">
        <f t="array" ref="W7275">IF(SUM(LEN(B7275:V7275))=0,"",IF(OR(OR(ISBLANK(F7275),SUM(LEN(C7275),LEN(D7275))=0),AND(NOT(E7275="Unknown"),ISBLANK(J7275)),AND(NOT(O7275="Unknown"),ISBLANK(R7275))),"Missing Information", _xlfn._xlws.FILTER(_xlfn._xlws.FILTER(Table15[],(Table15[System-Owned Portion]&amp;Table15[If Material Anything Other than "Lead" in Column E,
Was Material Ever Previously Lead?]&amp;Table15[Customer-Owned Portion])=(E7275&amp;G7275&amp;O7275),""),{0,0,0,1})))</f>
        <v/>
      </c>
      <c r="X7275"/>
    </row>
    <row r="7276" spans="2:24" x14ac:dyDescent="0.35">
      <c r="B7276" s="208"/>
      <c r="C7276" s="33"/>
      <c r="D7276" s="33"/>
      <c r="E7276" s="47"/>
      <c r="F7276" s="46"/>
      <c r="G7276" s="95"/>
      <c r="H7276" s="33"/>
      <c r="I7276" s="33"/>
      <c r="J7276" s="95"/>
      <c r="K7276" s="33"/>
      <c r="L7276" s="33"/>
      <c r="M7276" s="232"/>
      <c r="N7276" s="210"/>
      <c r="O7276" s="120"/>
      <c r="P7276" s="46"/>
      <c r="Q7276" s="33"/>
      <c r="R7276" s="95"/>
      <c r="S7276" s="33"/>
      <c r="T7276" s="33"/>
      <c r="U7276" s="232"/>
      <c r="V7276" s="213"/>
      <c r="W7276" s="202" t="str" cm="1">
        <f t="array" ref="W7276">IF(SUM(LEN(B7276:V7276))=0,"",IF(OR(OR(ISBLANK(F7276),SUM(LEN(C7276),LEN(D7276))=0),AND(NOT(E7276="Unknown"),ISBLANK(J7276)),AND(NOT(O7276="Unknown"),ISBLANK(R7276))),"Missing Information", _xlfn._xlws.FILTER(_xlfn._xlws.FILTER(Table15[],(Table15[System-Owned Portion]&amp;Table15[If Material Anything Other than "Lead" in Column E,
Was Material Ever Previously Lead?]&amp;Table15[Customer-Owned Portion])=(E7276&amp;G7276&amp;O7276),""),{0,0,0,1})))</f>
        <v/>
      </c>
      <c r="X7276"/>
    </row>
    <row r="7277" spans="2:24" x14ac:dyDescent="0.35">
      <c r="B7277" s="208"/>
      <c r="C7277" s="33"/>
      <c r="D7277" s="33"/>
      <c r="E7277" s="47"/>
      <c r="F7277" s="46"/>
      <c r="G7277" s="95"/>
      <c r="H7277" s="33"/>
      <c r="I7277" s="33"/>
      <c r="J7277" s="95"/>
      <c r="K7277" s="33"/>
      <c r="L7277" s="33"/>
      <c r="M7277" s="232"/>
      <c r="N7277" s="210"/>
      <c r="O7277" s="120"/>
      <c r="P7277" s="46"/>
      <c r="Q7277" s="33"/>
      <c r="R7277" s="95"/>
      <c r="S7277" s="33"/>
      <c r="T7277" s="33"/>
      <c r="U7277" s="232"/>
      <c r="V7277" s="213"/>
      <c r="W7277" s="202" t="str" cm="1">
        <f t="array" ref="W7277">IF(SUM(LEN(B7277:V7277))=0,"",IF(OR(OR(ISBLANK(F7277),SUM(LEN(C7277),LEN(D7277))=0),AND(NOT(E7277="Unknown"),ISBLANK(J7277)),AND(NOT(O7277="Unknown"),ISBLANK(R7277))),"Missing Information", _xlfn._xlws.FILTER(_xlfn._xlws.FILTER(Table15[],(Table15[System-Owned Portion]&amp;Table15[If Material Anything Other than "Lead" in Column E,
Was Material Ever Previously Lead?]&amp;Table15[Customer-Owned Portion])=(E7277&amp;G7277&amp;O7277),""),{0,0,0,1})))</f>
        <v/>
      </c>
      <c r="X7277"/>
    </row>
    <row r="7278" spans="2:24" x14ac:dyDescent="0.35">
      <c r="B7278" s="208"/>
      <c r="C7278" s="33"/>
      <c r="D7278" s="33"/>
      <c r="E7278" s="47"/>
      <c r="F7278" s="46"/>
      <c r="G7278" s="95"/>
      <c r="H7278" s="33"/>
      <c r="I7278" s="33"/>
      <c r="J7278" s="95"/>
      <c r="K7278" s="33"/>
      <c r="L7278" s="33"/>
      <c r="M7278" s="232"/>
      <c r="N7278" s="210"/>
      <c r="O7278" s="120"/>
      <c r="P7278" s="46"/>
      <c r="Q7278" s="33"/>
      <c r="R7278" s="95"/>
      <c r="S7278" s="33"/>
      <c r="T7278" s="33"/>
      <c r="U7278" s="232"/>
      <c r="V7278" s="213"/>
      <c r="W7278" s="202" t="str" cm="1">
        <f t="array" ref="W7278">IF(SUM(LEN(B7278:V7278))=0,"",IF(OR(OR(ISBLANK(F7278),SUM(LEN(C7278),LEN(D7278))=0),AND(NOT(E7278="Unknown"),ISBLANK(J7278)),AND(NOT(O7278="Unknown"),ISBLANK(R7278))),"Missing Information", _xlfn._xlws.FILTER(_xlfn._xlws.FILTER(Table15[],(Table15[System-Owned Portion]&amp;Table15[If Material Anything Other than "Lead" in Column E,
Was Material Ever Previously Lead?]&amp;Table15[Customer-Owned Portion])=(E7278&amp;G7278&amp;O7278),""),{0,0,0,1})))</f>
        <v/>
      </c>
      <c r="X7278"/>
    </row>
    <row r="7279" spans="2:24" x14ac:dyDescent="0.35">
      <c r="B7279" s="208"/>
      <c r="C7279" s="33"/>
      <c r="D7279" s="33"/>
      <c r="E7279" s="47"/>
      <c r="F7279" s="46"/>
      <c r="G7279" s="95"/>
      <c r="H7279" s="33"/>
      <c r="I7279" s="33"/>
      <c r="J7279" s="95"/>
      <c r="K7279" s="33"/>
      <c r="L7279" s="33"/>
      <c r="M7279" s="232"/>
      <c r="N7279" s="210"/>
      <c r="O7279" s="120"/>
      <c r="P7279" s="46"/>
      <c r="Q7279" s="33"/>
      <c r="R7279" s="95"/>
      <c r="S7279" s="33"/>
      <c r="T7279" s="33"/>
      <c r="U7279" s="232"/>
      <c r="V7279" s="213"/>
      <c r="W7279" s="202" t="str" cm="1">
        <f t="array" ref="W7279">IF(SUM(LEN(B7279:V7279))=0,"",IF(OR(OR(ISBLANK(F7279),SUM(LEN(C7279),LEN(D7279))=0),AND(NOT(E7279="Unknown"),ISBLANK(J7279)),AND(NOT(O7279="Unknown"),ISBLANK(R7279))),"Missing Information", _xlfn._xlws.FILTER(_xlfn._xlws.FILTER(Table15[],(Table15[System-Owned Portion]&amp;Table15[If Material Anything Other than "Lead" in Column E,
Was Material Ever Previously Lead?]&amp;Table15[Customer-Owned Portion])=(E7279&amp;G7279&amp;O7279),""),{0,0,0,1})))</f>
        <v/>
      </c>
      <c r="X7279"/>
    </row>
    <row r="7280" spans="2:24" x14ac:dyDescent="0.35">
      <c r="B7280" s="208"/>
      <c r="C7280" s="33"/>
      <c r="D7280" s="33"/>
      <c r="E7280" s="47"/>
      <c r="F7280" s="46"/>
      <c r="G7280" s="95"/>
      <c r="H7280" s="33"/>
      <c r="I7280" s="33"/>
      <c r="J7280" s="95"/>
      <c r="K7280" s="33"/>
      <c r="L7280" s="33"/>
      <c r="M7280" s="232"/>
      <c r="N7280" s="210"/>
      <c r="O7280" s="120"/>
      <c r="P7280" s="46"/>
      <c r="Q7280" s="33"/>
      <c r="R7280" s="95"/>
      <c r="S7280" s="33"/>
      <c r="T7280" s="33"/>
      <c r="U7280" s="232"/>
      <c r="V7280" s="213"/>
      <c r="W7280" s="202" t="str" cm="1">
        <f t="array" ref="W7280">IF(SUM(LEN(B7280:V7280))=0,"",IF(OR(OR(ISBLANK(F7280),SUM(LEN(C7280),LEN(D7280))=0),AND(NOT(E7280="Unknown"),ISBLANK(J7280)),AND(NOT(O7280="Unknown"),ISBLANK(R7280))),"Missing Information", _xlfn._xlws.FILTER(_xlfn._xlws.FILTER(Table15[],(Table15[System-Owned Portion]&amp;Table15[If Material Anything Other than "Lead" in Column E,
Was Material Ever Previously Lead?]&amp;Table15[Customer-Owned Portion])=(E7280&amp;G7280&amp;O7280),""),{0,0,0,1})))</f>
        <v/>
      </c>
      <c r="X7280"/>
    </row>
    <row r="7281" spans="2:24" x14ac:dyDescent="0.35">
      <c r="B7281" s="208"/>
      <c r="C7281" s="33"/>
      <c r="D7281" s="33"/>
      <c r="E7281" s="47"/>
      <c r="F7281" s="46"/>
      <c r="G7281" s="95"/>
      <c r="H7281" s="33"/>
      <c r="I7281" s="33"/>
      <c r="J7281" s="95"/>
      <c r="K7281" s="33"/>
      <c r="L7281" s="33"/>
      <c r="M7281" s="232"/>
      <c r="N7281" s="210"/>
      <c r="O7281" s="120"/>
      <c r="P7281" s="46"/>
      <c r="Q7281" s="33"/>
      <c r="R7281" s="95"/>
      <c r="S7281" s="33"/>
      <c r="T7281" s="33"/>
      <c r="U7281" s="232"/>
      <c r="V7281" s="213"/>
      <c r="W7281" s="202" t="str" cm="1">
        <f t="array" ref="W7281">IF(SUM(LEN(B7281:V7281))=0,"",IF(OR(OR(ISBLANK(F7281),SUM(LEN(C7281),LEN(D7281))=0),AND(NOT(E7281="Unknown"),ISBLANK(J7281)),AND(NOT(O7281="Unknown"),ISBLANK(R7281))),"Missing Information", _xlfn._xlws.FILTER(_xlfn._xlws.FILTER(Table15[],(Table15[System-Owned Portion]&amp;Table15[If Material Anything Other than "Lead" in Column E,
Was Material Ever Previously Lead?]&amp;Table15[Customer-Owned Portion])=(E7281&amp;G7281&amp;O7281),""),{0,0,0,1})))</f>
        <v/>
      </c>
      <c r="X7281"/>
    </row>
    <row r="7282" spans="2:24" x14ac:dyDescent="0.35">
      <c r="B7282" s="208"/>
      <c r="C7282" s="33"/>
      <c r="D7282" s="33"/>
      <c r="E7282" s="47"/>
      <c r="F7282" s="46"/>
      <c r="G7282" s="95"/>
      <c r="H7282" s="33"/>
      <c r="I7282" s="33"/>
      <c r="J7282" s="95"/>
      <c r="K7282" s="33"/>
      <c r="L7282" s="33"/>
      <c r="M7282" s="232"/>
      <c r="N7282" s="210"/>
      <c r="O7282" s="120"/>
      <c r="P7282" s="46"/>
      <c r="Q7282" s="33"/>
      <c r="R7282" s="95"/>
      <c r="S7282" s="33"/>
      <c r="T7282" s="33"/>
      <c r="U7282" s="232"/>
      <c r="V7282" s="213"/>
      <c r="W7282" s="202" t="str" cm="1">
        <f t="array" ref="W7282">IF(SUM(LEN(B7282:V7282))=0,"",IF(OR(OR(ISBLANK(F7282),SUM(LEN(C7282),LEN(D7282))=0),AND(NOT(E7282="Unknown"),ISBLANK(J7282)),AND(NOT(O7282="Unknown"),ISBLANK(R7282))),"Missing Information", _xlfn._xlws.FILTER(_xlfn._xlws.FILTER(Table15[],(Table15[System-Owned Portion]&amp;Table15[If Material Anything Other than "Lead" in Column E,
Was Material Ever Previously Lead?]&amp;Table15[Customer-Owned Portion])=(E7282&amp;G7282&amp;O7282),""),{0,0,0,1})))</f>
        <v/>
      </c>
      <c r="X7282"/>
    </row>
    <row r="7283" spans="2:24" x14ac:dyDescent="0.35">
      <c r="B7283" s="208"/>
      <c r="C7283" s="33"/>
      <c r="D7283" s="33"/>
      <c r="E7283" s="47"/>
      <c r="F7283" s="46"/>
      <c r="G7283" s="95"/>
      <c r="H7283" s="33"/>
      <c r="I7283" s="33"/>
      <c r="J7283" s="95"/>
      <c r="K7283" s="33"/>
      <c r="L7283" s="33"/>
      <c r="M7283" s="232"/>
      <c r="N7283" s="210"/>
      <c r="O7283" s="120"/>
      <c r="P7283" s="46"/>
      <c r="Q7283" s="33"/>
      <c r="R7283" s="95"/>
      <c r="S7283" s="33"/>
      <c r="T7283" s="33"/>
      <c r="U7283" s="232"/>
      <c r="V7283" s="213"/>
      <c r="W7283" s="202" t="str" cm="1">
        <f t="array" ref="W7283">IF(SUM(LEN(B7283:V7283))=0,"",IF(OR(OR(ISBLANK(F7283),SUM(LEN(C7283),LEN(D7283))=0),AND(NOT(E7283="Unknown"),ISBLANK(J7283)),AND(NOT(O7283="Unknown"),ISBLANK(R7283))),"Missing Information", _xlfn._xlws.FILTER(_xlfn._xlws.FILTER(Table15[],(Table15[System-Owned Portion]&amp;Table15[If Material Anything Other than "Lead" in Column E,
Was Material Ever Previously Lead?]&amp;Table15[Customer-Owned Portion])=(E7283&amp;G7283&amp;O7283),""),{0,0,0,1})))</f>
        <v/>
      </c>
      <c r="X7283"/>
    </row>
    <row r="7284" spans="2:24" x14ac:dyDescent="0.35">
      <c r="B7284" s="208"/>
      <c r="C7284" s="33"/>
      <c r="D7284" s="33"/>
      <c r="E7284" s="47"/>
      <c r="F7284" s="46"/>
      <c r="G7284" s="95"/>
      <c r="H7284" s="33"/>
      <c r="I7284" s="33"/>
      <c r="J7284" s="95"/>
      <c r="K7284" s="33"/>
      <c r="L7284" s="33"/>
      <c r="M7284" s="232"/>
      <c r="N7284" s="210"/>
      <c r="O7284" s="120"/>
      <c r="P7284" s="46"/>
      <c r="Q7284" s="33"/>
      <c r="R7284" s="95"/>
      <c r="S7284" s="33"/>
      <c r="T7284" s="33"/>
      <c r="U7284" s="232"/>
      <c r="V7284" s="213"/>
      <c r="W7284" s="202" t="str" cm="1">
        <f t="array" ref="W7284">IF(SUM(LEN(B7284:V7284))=0,"",IF(OR(OR(ISBLANK(F7284),SUM(LEN(C7284),LEN(D7284))=0),AND(NOT(E7284="Unknown"),ISBLANK(J7284)),AND(NOT(O7284="Unknown"),ISBLANK(R7284))),"Missing Information", _xlfn._xlws.FILTER(_xlfn._xlws.FILTER(Table15[],(Table15[System-Owned Portion]&amp;Table15[If Material Anything Other than "Lead" in Column E,
Was Material Ever Previously Lead?]&amp;Table15[Customer-Owned Portion])=(E7284&amp;G7284&amp;O7284),""),{0,0,0,1})))</f>
        <v/>
      </c>
      <c r="X7284"/>
    </row>
    <row r="7285" spans="2:24" x14ac:dyDescent="0.35">
      <c r="B7285" s="208"/>
      <c r="C7285" s="33"/>
      <c r="D7285" s="33"/>
      <c r="E7285" s="47"/>
      <c r="F7285" s="46"/>
      <c r="G7285" s="95"/>
      <c r="H7285" s="33"/>
      <c r="I7285" s="33"/>
      <c r="J7285" s="95"/>
      <c r="K7285" s="33"/>
      <c r="L7285" s="33"/>
      <c r="M7285" s="232"/>
      <c r="N7285" s="210"/>
      <c r="O7285" s="120"/>
      <c r="P7285" s="46"/>
      <c r="Q7285" s="33"/>
      <c r="R7285" s="95"/>
      <c r="S7285" s="33"/>
      <c r="T7285" s="33"/>
      <c r="U7285" s="232"/>
      <c r="V7285" s="213"/>
      <c r="W7285" s="202" t="str" cm="1">
        <f t="array" ref="W7285">IF(SUM(LEN(B7285:V7285))=0,"",IF(OR(OR(ISBLANK(F7285),SUM(LEN(C7285),LEN(D7285))=0),AND(NOT(E7285="Unknown"),ISBLANK(J7285)),AND(NOT(O7285="Unknown"),ISBLANK(R7285))),"Missing Information", _xlfn._xlws.FILTER(_xlfn._xlws.FILTER(Table15[],(Table15[System-Owned Portion]&amp;Table15[If Material Anything Other than "Lead" in Column E,
Was Material Ever Previously Lead?]&amp;Table15[Customer-Owned Portion])=(E7285&amp;G7285&amp;O7285),""),{0,0,0,1})))</f>
        <v/>
      </c>
      <c r="X7285"/>
    </row>
    <row r="7286" spans="2:24" x14ac:dyDescent="0.35">
      <c r="B7286" s="208"/>
      <c r="C7286" s="33"/>
      <c r="D7286" s="33"/>
      <c r="E7286" s="47"/>
      <c r="F7286" s="46"/>
      <c r="G7286" s="95"/>
      <c r="H7286" s="33"/>
      <c r="I7286" s="33"/>
      <c r="J7286" s="95"/>
      <c r="K7286" s="33"/>
      <c r="L7286" s="33"/>
      <c r="M7286" s="232"/>
      <c r="N7286" s="210"/>
      <c r="O7286" s="120"/>
      <c r="P7286" s="46"/>
      <c r="Q7286" s="33"/>
      <c r="R7286" s="95"/>
      <c r="S7286" s="33"/>
      <c r="T7286" s="33"/>
      <c r="U7286" s="232"/>
      <c r="V7286" s="213"/>
      <c r="W7286" s="202" t="str" cm="1">
        <f t="array" ref="W7286">IF(SUM(LEN(B7286:V7286))=0,"",IF(OR(OR(ISBLANK(F7286),SUM(LEN(C7286),LEN(D7286))=0),AND(NOT(E7286="Unknown"),ISBLANK(J7286)),AND(NOT(O7286="Unknown"),ISBLANK(R7286))),"Missing Information", _xlfn._xlws.FILTER(_xlfn._xlws.FILTER(Table15[],(Table15[System-Owned Portion]&amp;Table15[If Material Anything Other than "Lead" in Column E,
Was Material Ever Previously Lead?]&amp;Table15[Customer-Owned Portion])=(E7286&amp;G7286&amp;O7286),""),{0,0,0,1})))</f>
        <v/>
      </c>
      <c r="X7286"/>
    </row>
    <row r="7287" spans="2:24" x14ac:dyDescent="0.35">
      <c r="B7287" s="208"/>
      <c r="C7287" s="33"/>
      <c r="D7287" s="33"/>
      <c r="E7287" s="47"/>
      <c r="F7287" s="46"/>
      <c r="G7287" s="95"/>
      <c r="H7287" s="33"/>
      <c r="I7287" s="33"/>
      <c r="J7287" s="95"/>
      <c r="K7287" s="33"/>
      <c r="L7287" s="33"/>
      <c r="M7287" s="232"/>
      <c r="N7287" s="210"/>
      <c r="O7287" s="120"/>
      <c r="P7287" s="46"/>
      <c r="Q7287" s="33"/>
      <c r="R7287" s="95"/>
      <c r="S7287" s="33"/>
      <c r="T7287" s="33"/>
      <c r="U7287" s="232"/>
      <c r="V7287" s="213"/>
      <c r="W7287" s="202" t="str" cm="1">
        <f t="array" ref="W7287">IF(SUM(LEN(B7287:V7287))=0,"",IF(OR(OR(ISBLANK(F7287),SUM(LEN(C7287),LEN(D7287))=0),AND(NOT(E7287="Unknown"),ISBLANK(J7287)),AND(NOT(O7287="Unknown"),ISBLANK(R7287))),"Missing Information", _xlfn._xlws.FILTER(_xlfn._xlws.FILTER(Table15[],(Table15[System-Owned Portion]&amp;Table15[If Material Anything Other than "Lead" in Column E,
Was Material Ever Previously Lead?]&amp;Table15[Customer-Owned Portion])=(E7287&amp;G7287&amp;O7287),""),{0,0,0,1})))</f>
        <v/>
      </c>
      <c r="X7287"/>
    </row>
    <row r="7288" spans="2:24" x14ac:dyDescent="0.35">
      <c r="B7288" s="208"/>
      <c r="C7288" s="33"/>
      <c r="D7288" s="33"/>
      <c r="E7288" s="47"/>
      <c r="F7288" s="46"/>
      <c r="G7288" s="95"/>
      <c r="H7288" s="33"/>
      <c r="I7288" s="33"/>
      <c r="J7288" s="95"/>
      <c r="K7288" s="33"/>
      <c r="L7288" s="33"/>
      <c r="M7288" s="232"/>
      <c r="N7288" s="210"/>
      <c r="O7288" s="120"/>
      <c r="P7288" s="46"/>
      <c r="Q7288" s="33"/>
      <c r="R7288" s="95"/>
      <c r="S7288" s="33"/>
      <c r="T7288" s="33"/>
      <c r="U7288" s="232"/>
      <c r="V7288" s="213"/>
      <c r="W7288" s="202" t="str" cm="1">
        <f t="array" ref="W7288">IF(SUM(LEN(B7288:V7288))=0,"",IF(OR(OR(ISBLANK(F7288),SUM(LEN(C7288),LEN(D7288))=0),AND(NOT(E7288="Unknown"),ISBLANK(J7288)),AND(NOT(O7288="Unknown"),ISBLANK(R7288))),"Missing Information", _xlfn._xlws.FILTER(_xlfn._xlws.FILTER(Table15[],(Table15[System-Owned Portion]&amp;Table15[If Material Anything Other than "Lead" in Column E,
Was Material Ever Previously Lead?]&amp;Table15[Customer-Owned Portion])=(E7288&amp;G7288&amp;O7288),""),{0,0,0,1})))</f>
        <v/>
      </c>
      <c r="X7288"/>
    </row>
    <row r="7289" spans="2:24" x14ac:dyDescent="0.35">
      <c r="B7289" s="208"/>
      <c r="C7289" s="33"/>
      <c r="D7289" s="33"/>
      <c r="E7289" s="47"/>
      <c r="F7289" s="46"/>
      <c r="G7289" s="95"/>
      <c r="H7289" s="33"/>
      <c r="I7289" s="33"/>
      <c r="J7289" s="95"/>
      <c r="K7289" s="33"/>
      <c r="L7289" s="33"/>
      <c r="M7289" s="232"/>
      <c r="N7289" s="210"/>
      <c r="O7289" s="120"/>
      <c r="P7289" s="46"/>
      <c r="Q7289" s="33"/>
      <c r="R7289" s="95"/>
      <c r="S7289" s="33"/>
      <c r="T7289" s="33"/>
      <c r="U7289" s="232"/>
      <c r="V7289" s="213"/>
      <c r="W7289" s="202" t="str" cm="1">
        <f t="array" ref="W7289">IF(SUM(LEN(B7289:V7289))=0,"",IF(OR(OR(ISBLANK(F7289),SUM(LEN(C7289),LEN(D7289))=0),AND(NOT(E7289="Unknown"),ISBLANK(J7289)),AND(NOT(O7289="Unknown"),ISBLANK(R7289))),"Missing Information", _xlfn._xlws.FILTER(_xlfn._xlws.FILTER(Table15[],(Table15[System-Owned Portion]&amp;Table15[If Material Anything Other than "Lead" in Column E,
Was Material Ever Previously Lead?]&amp;Table15[Customer-Owned Portion])=(E7289&amp;G7289&amp;O7289),""),{0,0,0,1})))</f>
        <v/>
      </c>
      <c r="X7289"/>
    </row>
    <row r="7290" spans="2:24" x14ac:dyDescent="0.35">
      <c r="B7290" s="208"/>
      <c r="C7290" s="33"/>
      <c r="D7290" s="33"/>
      <c r="E7290" s="47"/>
      <c r="F7290" s="46"/>
      <c r="G7290" s="95"/>
      <c r="H7290" s="33"/>
      <c r="I7290" s="33"/>
      <c r="J7290" s="95"/>
      <c r="K7290" s="33"/>
      <c r="L7290" s="33"/>
      <c r="M7290" s="232"/>
      <c r="N7290" s="210"/>
      <c r="O7290" s="120"/>
      <c r="P7290" s="46"/>
      <c r="Q7290" s="33"/>
      <c r="R7290" s="95"/>
      <c r="S7290" s="33"/>
      <c r="T7290" s="33"/>
      <c r="U7290" s="232"/>
      <c r="V7290" s="213"/>
      <c r="W7290" s="202" t="str" cm="1">
        <f t="array" ref="W7290">IF(SUM(LEN(B7290:V7290))=0,"",IF(OR(OR(ISBLANK(F7290),SUM(LEN(C7290),LEN(D7290))=0),AND(NOT(E7290="Unknown"),ISBLANK(J7290)),AND(NOT(O7290="Unknown"),ISBLANK(R7290))),"Missing Information", _xlfn._xlws.FILTER(_xlfn._xlws.FILTER(Table15[],(Table15[System-Owned Portion]&amp;Table15[If Material Anything Other than "Lead" in Column E,
Was Material Ever Previously Lead?]&amp;Table15[Customer-Owned Portion])=(E7290&amp;G7290&amp;O7290),""),{0,0,0,1})))</f>
        <v/>
      </c>
      <c r="X7290"/>
    </row>
    <row r="7291" spans="2:24" x14ac:dyDescent="0.35">
      <c r="B7291" s="208"/>
      <c r="C7291" s="33"/>
      <c r="D7291" s="33"/>
      <c r="E7291" s="47"/>
      <c r="F7291" s="46"/>
      <c r="G7291" s="95"/>
      <c r="H7291" s="33"/>
      <c r="I7291" s="33"/>
      <c r="J7291" s="95"/>
      <c r="K7291" s="33"/>
      <c r="L7291" s="33"/>
      <c r="M7291" s="232"/>
      <c r="N7291" s="210"/>
      <c r="O7291" s="120"/>
      <c r="P7291" s="46"/>
      <c r="Q7291" s="33"/>
      <c r="R7291" s="95"/>
      <c r="S7291" s="33"/>
      <c r="T7291" s="33"/>
      <c r="U7291" s="232"/>
      <c r="V7291" s="213"/>
      <c r="W7291" s="202" t="str" cm="1">
        <f t="array" ref="W7291">IF(SUM(LEN(B7291:V7291))=0,"",IF(OR(OR(ISBLANK(F7291),SUM(LEN(C7291),LEN(D7291))=0),AND(NOT(E7291="Unknown"),ISBLANK(J7291)),AND(NOT(O7291="Unknown"),ISBLANK(R7291))),"Missing Information", _xlfn._xlws.FILTER(_xlfn._xlws.FILTER(Table15[],(Table15[System-Owned Portion]&amp;Table15[If Material Anything Other than "Lead" in Column E,
Was Material Ever Previously Lead?]&amp;Table15[Customer-Owned Portion])=(E7291&amp;G7291&amp;O7291),""),{0,0,0,1})))</f>
        <v/>
      </c>
      <c r="X7291"/>
    </row>
    <row r="7292" spans="2:24" x14ac:dyDescent="0.35">
      <c r="B7292" s="208"/>
      <c r="C7292" s="33"/>
      <c r="D7292" s="33"/>
      <c r="E7292" s="47"/>
      <c r="F7292" s="46"/>
      <c r="G7292" s="95"/>
      <c r="H7292" s="33"/>
      <c r="I7292" s="33"/>
      <c r="J7292" s="95"/>
      <c r="K7292" s="33"/>
      <c r="L7292" s="33"/>
      <c r="M7292" s="232"/>
      <c r="N7292" s="210"/>
      <c r="O7292" s="120"/>
      <c r="P7292" s="46"/>
      <c r="Q7292" s="33"/>
      <c r="R7292" s="95"/>
      <c r="S7292" s="33"/>
      <c r="T7292" s="33"/>
      <c r="U7292" s="232"/>
      <c r="V7292" s="213"/>
      <c r="W7292" s="202" t="str" cm="1">
        <f t="array" ref="W7292">IF(SUM(LEN(B7292:V7292))=0,"",IF(OR(OR(ISBLANK(F7292),SUM(LEN(C7292),LEN(D7292))=0),AND(NOT(E7292="Unknown"),ISBLANK(J7292)),AND(NOT(O7292="Unknown"),ISBLANK(R7292))),"Missing Information", _xlfn._xlws.FILTER(_xlfn._xlws.FILTER(Table15[],(Table15[System-Owned Portion]&amp;Table15[If Material Anything Other than "Lead" in Column E,
Was Material Ever Previously Lead?]&amp;Table15[Customer-Owned Portion])=(E7292&amp;G7292&amp;O7292),""),{0,0,0,1})))</f>
        <v/>
      </c>
      <c r="X7292"/>
    </row>
    <row r="7293" spans="2:24" x14ac:dyDescent="0.35">
      <c r="B7293" s="208"/>
      <c r="C7293" s="33"/>
      <c r="D7293" s="33"/>
      <c r="E7293" s="47"/>
      <c r="F7293" s="46"/>
      <c r="G7293" s="95"/>
      <c r="H7293" s="33"/>
      <c r="I7293" s="33"/>
      <c r="J7293" s="95"/>
      <c r="K7293" s="33"/>
      <c r="L7293" s="33"/>
      <c r="M7293" s="232"/>
      <c r="N7293" s="210"/>
      <c r="O7293" s="120"/>
      <c r="P7293" s="46"/>
      <c r="Q7293" s="33"/>
      <c r="R7293" s="95"/>
      <c r="S7293" s="33"/>
      <c r="T7293" s="33"/>
      <c r="U7293" s="232"/>
      <c r="V7293" s="213"/>
      <c r="W7293" s="202" t="str" cm="1">
        <f t="array" ref="W7293">IF(SUM(LEN(B7293:V7293))=0,"",IF(OR(OR(ISBLANK(F7293),SUM(LEN(C7293),LEN(D7293))=0),AND(NOT(E7293="Unknown"),ISBLANK(J7293)),AND(NOT(O7293="Unknown"),ISBLANK(R7293))),"Missing Information", _xlfn._xlws.FILTER(_xlfn._xlws.FILTER(Table15[],(Table15[System-Owned Portion]&amp;Table15[If Material Anything Other than "Lead" in Column E,
Was Material Ever Previously Lead?]&amp;Table15[Customer-Owned Portion])=(E7293&amp;G7293&amp;O7293),""),{0,0,0,1})))</f>
        <v/>
      </c>
      <c r="X7293"/>
    </row>
    <row r="7294" spans="2:24" x14ac:dyDescent="0.35">
      <c r="B7294" s="208"/>
      <c r="C7294" s="33"/>
      <c r="D7294" s="33"/>
      <c r="E7294" s="47"/>
      <c r="F7294" s="46"/>
      <c r="G7294" s="95"/>
      <c r="H7294" s="33"/>
      <c r="I7294" s="33"/>
      <c r="J7294" s="95"/>
      <c r="K7294" s="33"/>
      <c r="L7294" s="33"/>
      <c r="M7294" s="232"/>
      <c r="N7294" s="210"/>
      <c r="O7294" s="120"/>
      <c r="P7294" s="46"/>
      <c r="Q7294" s="33"/>
      <c r="R7294" s="95"/>
      <c r="S7294" s="33"/>
      <c r="T7294" s="33"/>
      <c r="U7294" s="232"/>
      <c r="V7294" s="213"/>
      <c r="W7294" s="202" t="str" cm="1">
        <f t="array" ref="W7294">IF(SUM(LEN(B7294:V7294))=0,"",IF(OR(OR(ISBLANK(F7294),SUM(LEN(C7294),LEN(D7294))=0),AND(NOT(E7294="Unknown"),ISBLANK(J7294)),AND(NOT(O7294="Unknown"),ISBLANK(R7294))),"Missing Information", _xlfn._xlws.FILTER(_xlfn._xlws.FILTER(Table15[],(Table15[System-Owned Portion]&amp;Table15[If Material Anything Other than "Lead" in Column E,
Was Material Ever Previously Lead?]&amp;Table15[Customer-Owned Portion])=(E7294&amp;G7294&amp;O7294),""),{0,0,0,1})))</f>
        <v/>
      </c>
      <c r="X7294"/>
    </row>
    <row r="7295" spans="2:24" x14ac:dyDescent="0.35">
      <c r="B7295" s="208"/>
      <c r="C7295" s="33"/>
      <c r="D7295" s="33"/>
      <c r="E7295" s="47"/>
      <c r="F7295" s="46"/>
      <c r="G7295" s="95"/>
      <c r="H7295" s="33"/>
      <c r="I7295" s="33"/>
      <c r="J7295" s="95"/>
      <c r="K7295" s="33"/>
      <c r="L7295" s="33"/>
      <c r="M7295" s="232"/>
      <c r="N7295" s="210"/>
      <c r="O7295" s="120"/>
      <c r="P7295" s="46"/>
      <c r="Q7295" s="33"/>
      <c r="R7295" s="95"/>
      <c r="S7295" s="33"/>
      <c r="T7295" s="33"/>
      <c r="U7295" s="232"/>
      <c r="V7295" s="213"/>
      <c r="W7295" s="202" t="str" cm="1">
        <f t="array" ref="W7295">IF(SUM(LEN(B7295:V7295))=0,"",IF(OR(OR(ISBLANK(F7295),SUM(LEN(C7295),LEN(D7295))=0),AND(NOT(E7295="Unknown"),ISBLANK(J7295)),AND(NOT(O7295="Unknown"),ISBLANK(R7295))),"Missing Information", _xlfn._xlws.FILTER(_xlfn._xlws.FILTER(Table15[],(Table15[System-Owned Portion]&amp;Table15[If Material Anything Other than "Lead" in Column E,
Was Material Ever Previously Lead?]&amp;Table15[Customer-Owned Portion])=(E7295&amp;G7295&amp;O7295),""),{0,0,0,1})))</f>
        <v/>
      </c>
      <c r="X7295"/>
    </row>
    <row r="7296" spans="2:24" x14ac:dyDescent="0.35">
      <c r="B7296" s="208"/>
      <c r="C7296" s="33"/>
      <c r="D7296" s="33"/>
      <c r="E7296" s="47"/>
      <c r="F7296" s="46"/>
      <c r="G7296" s="95"/>
      <c r="H7296" s="33"/>
      <c r="I7296" s="33"/>
      <c r="J7296" s="95"/>
      <c r="K7296" s="33"/>
      <c r="L7296" s="33"/>
      <c r="M7296" s="232"/>
      <c r="N7296" s="210"/>
      <c r="O7296" s="120"/>
      <c r="P7296" s="46"/>
      <c r="Q7296" s="33"/>
      <c r="R7296" s="95"/>
      <c r="S7296" s="33"/>
      <c r="T7296" s="33"/>
      <c r="U7296" s="232"/>
      <c r="V7296" s="213"/>
      <c r="W7296" s="202" t="str" cm="1">
        <f t="array" ref="W7296">IF(SUM(LEN(B7296:V7296))=0,"",IF(OR(OR(ISBLANK(F7296),SUM(LEN(C7296),LEN(D7296))=0),AND(NOT(E7296="Unknown"),ISBLANK(J7296)),AND(NOT(O7296="Unknown"),ISBLANK(R7296))),"Missing Information", _xlfn._xlws.FILTER(_xlfn._xlws.FILTER(Table15[],(Table15[System-Owned Portion]&amp;Table15[If Material Anything Other than "Lead" in Column E,
Was Material Ever Previously Lead?]&amp;Table15[Customer-Owned Portion])=(E7296&amp;G7296&amp;O7296),""),{0,0,0,1})))</f>
        <v/>
      </c>
      <c r="X7296"/>
    </row>
    <row r="7297" spans="2:24" x14ac:dyDescent="0.35">
      <c r="B7297" s="208"/>
      <c r="C7297" s="33"/>
      <c r="D7297" s="33"/>
      <c r="E7297" s="47"/>
      <c r="F7297" s="46"/>
      <c r="G7297" s="95"/>
      <c r="H7297" s="33"/>
      <c r="I7297" s="33"/>
      <c r="J7297" s="95"/>
      <c r="K7297" s="33"/>
      <c r="L7297" s="33"/>
      <c r="M7297" s="232"/>
      <c r="N7297" s="210"/>
      <c r="O7297" s="120"/>
      <c r="P7297" s="46"/>
      <c r="Q7297" s="33"/>
      <c r="R7297" s="95"/>
      <c r="S7297" s="33"/>
      <c r="T7297" s="33"/>
      <c r="U7297" s="232"/>
      <c r="V7297" s="213"/>
      <c r="W7297" s="202" t="str" cm="1">
        <f t="array" ref="W7297">IF(SUM(LEN(B7297:V7297))=0,"",IF(OR(OR(ISBLANK(F7297),SUM(LEN(C7297),LEN(D7297))=0),AND(NOT(E7297="Unknown"),ISBLANK(J7297)),AND(NOT(O7297="Unknown"),ISBLANK(R7297))),"Missing Information", _xlfn._xlws.FILTER(_xlfn._xlws.FILTER(Table15[],(Table15[System-Owned Portion]&amp;Table15[If Material Anything Other than "Lead" in Column E,
Was Material Ever Previously Lead?]&amp;Table15[Customer-Owned Portion])=(E7297&amp;G7297&amp;O7297),""),{0,0,0,1})))</f>
        <v/>
      </c>
      <c r="X7297"/>
    </row>
    <row r="7298" spans="2:24" x14ac:dyDescent="0.35">
      <c r="B7298" s="208"/>
      <c r="C7298" s="33"/>
      <c r="D7298" s="33"/>
      <c r="E7298" s="47"/>
      <c r="F7298" s="46"/>
      <c r="G7298" s="95"/>
      <c r="H7298" s="33"/>
      <c r="I7298" s="33"/>
      <c r="J7298" s="95"/>
      <c r="K7298" s="33"/>
      <c r="L7298" s="33"/>
      <c r="M7298" s="232"/>
      <c r="N7298" s="210"/>
      <c r="O7298" s="120"/>
      <c r="P7298" s="46"/>
      <c r="Q7298" s="33"/>
      <c r="R7298" s="95"/>
      <c r="S7298" s="33"/>
      <c r="T7298" s="33"/>
      <c r="U7298" s="232"/>
      <c r="V7298" s="213"/>
      <c r="W7298" s="202" t="str" cm="1">
        <f t="array" ref="W7298">IF(SUM(LEN(B7298:V7298))=0,"",IF(OR(OR(ISBLANK(F7298),SUM(LEN(C7298),LEN(D7298))=0),AND(NOT(E7298="Unknown"),ISBLANK(J7298)),AND(NOT(O7298="Unknown"),ISBLANK(R7298))),"Missing Information", _xlfn._xlws.FILTER(_xlfn._xlws.FILTER(Table15[],(Table15[System-Owned Portion]&amp;Table15[If Material Anything Other than "Lead" in Column E,
Was Material Ever Previously Lead?]&amp;Table15[Customer-Owned Portion])=(E7298&amp;G7298&amp;O7298),""),{0,0,0,1})))</f>
        <v/>
      </c>
      <c r="X7298"/>
    </row>
    <row r="7299" spans="2:24" x14ac:dyDescent="0.35">
      <c r="B7299" s="208"/>
      <c r="C7299" s="33"/>
      <c r="D7299" s="33"/>
      <c r="E7299" s="47"/>
      <c r="F7299" s="46"/>
      <c r="G7299" s="95"/>
      <c r="H7299" s="33"/>
      <c r="I7299" s="33"/>
      <c r="J7299" s="95"/>
      <c r="K7299" s="33"/>
      <c r="L7299" s="33"/>
      <c r="M7299" s="232"/>
      <c r="N7299" s="210"/>
      <c r="O7299" s="120"/>
      <c r="P7299" s="46"/>
      <c r="Q7299" s="33"/>
      <c r="R7299" s="95"/>
      <c r="S7299" s="33"/>
      <c r="T7299" s="33"/>
      <c r="U7299" s="232"/>
      <c r="V7299" s="213"/>
      <c r="W7299" s="202" t="str" cm="1">
        <f t="array" ref="W7299">IF(SUM(LEN(B7299:V7299))=0,"",IF(OR(OR(ISBLANK(F7299),SUM(LEN(C7299),LEN(D7299))=0),AND(NOT(E7299="Unknown"),ISBLANK(J7299)),AND(NOT(O7299="Unknown"),ISBLANK(R7299))),"Missing Information", _xlfn._xlws.FILTER(_xlfn._xlws.FILTER(Table15[],(Table15[System-Owned Portion]&amp;Table15[If Material Anything Other than "Lead" in Column E,
Was Material Ever Previously Lead?]&amp;Table15[Customer-Owned Portion])=(E7299&amp;G7299&amp;O7299),""),{0,0,0,1})))</f>
        <v/>
      </c>
      <c r="X7299"/>
    </row>
    <row r="7300" spans="2:24" x14ac:dyDescent="0.35">
      <c r="B7300" s="208"/>
      <c r="C7300" s="33"/>
      <c r="D7300" s="33"/>
      <c r="E7300" s="47"/>
      <c r="F7300" s="46"/>
      <c r="G7300" s="95"/>
      <c r="H7300" s="33"/>
      <c r="I7300" s="33"/>
      <c r="J7300" s="95"/>
      <c r="K7300" s="33"/>
      <c r="L7300" s="33"/>
      <c r="M7300" s="232"/>
      <c r="N7300" s="210"/>
      <c r="O7300" s="120"/>
      <c r="P7300" s="46"/>
      <c r="Q7300" s="33"/>
      <c r="R7300" s="95"/>
      <c r="S7300" s="33"/>
      <c r="T7300" s="33"/>
      <c r="U7300" s="232"/>
      <c r="V7300" s="213"/>
      <c r="W7300" s="202" t="str" cm="1">
        <f t="array" ref="W7300">IF(SUM(LEN(B7300:V7300))=0,"",IF(OR(OR(ISBLANK(F7300),SUM(LEN(C7300),LEN(D7300))=0),AND(NOT(E7300="Unknown"),ISBLANK(J7300)),AND(NOT(O7300="Unknown"),ISBLANK(R7300))),"Missing Information", _xlfn._xlws.FILTER(_xlfn._xlws.FILTER(Table15[],(Table15[System-Owned Portion]&amp;Table15[If Material Anything Other than "Lead" in Column E,
Was Material Ever Previously Lead?]&amp;Table15[Customer-Owned Portion])=(E7300&amp;G7300&amp;O7300),""),{0,0,0,1})))</f>
        <v/>
      </c>
      <c r="X7300"/>
    </row>
    <row r="7301" spans="2:24" x14ac:dyDescent="0.35">
      <c r="B7301" s="208"/>
      <c r="C7301" s="33"/>
      <c r="D7301" s="33"/>
      <c r="E7301" s="47"/>
      <c r="F7301" s="46"/>
      <c r="G7301" s="95"/>
      <c r="H7301" s="33"/>
      <c r="I7301" s="33"/>
      <c r="J7301" s="95"/>
      <c r="K7301" s="33"/>
      <c r="L7301" s="33"/>
      <c r="M7301" s="232"/>
      <c r="N7301" s="210"/>
      <c r="O7301" s="120"/>
      <c r="P7301" s="46"/>
      <c r="Q7301" s="33"/>
      <c r="R7301" s="95"/>
      <c r="S7301" s="33"/>
      <c r="T7301" s="33"/>
      <c r="U7301" s="232"/>
      <c r="V7301" s="213"/>
      <c r="W7301" s="202" t="str" cm="1">
        <f t="array" ref="W7301">IF(SUM(LEN(B7301:V7301))=0,"",IF(OR(OR(ISBLANK(F7301),SUM(LEN(C7301),LEN(D7301))=0),AND(NOT(E7301="Unknown"),ISBLANK(J7301)),AND(NOT(O7301="Unknown"),ISBLANK(R7301))),"Missing Information", _xlfn._xlws.FILTER(_xlfn._xlws.FILTER(Table15[],(Table15[System-Owned Portion]&amp;Table15[If Material Anything Other than "Lead" in Column E,
Was Material Ever Previously Lead?]&amp;Table15[Customer-Owned Portion])=(E7301&amp;G7301&amp;O7301),""),{0,0,0,1})))</f>
        <v/>
      </c>
      <c r="X7301"/>
    </row>
    <row r="7302" spans="2:24" x14ac:dyDescent="0.35">
      <c r="B7302" s="208"/>
      <c r="C7302" s="33"/>
      <c r="D7302" s="33"/>
      <c r="E7302" s="47"/>
      <c r="F7302" s="46"/>
      <c r="G7302" s="95"/>
      <c r="H7302" s="33"/>
      <c r="I7302" s="33"/>
      <c r="J7302" s="95"/>
      <c r="K7302" s="33"/>
      <c r="L7302" s="33"/>
      <c r="M7302" s="232"/>
      <c r="N7302" s="210"/>
      <c r="O7302" s="120"/>
      <c r="P7302" s="46"/>
      <c r="Q7302" s="33"/>
      <c r="R7302" s="95"/>
      <c r="S7302" s="33"/>
      <c r="T7302" s="33"/>
      <c r="U7302" s="232"/>
      <c r="V7302" s="213"/>
      <c r="W7302" s="202" t="str" cm="1">
        <f t="array" ref="W7302">IF(SUM(LEN(B7302:V7302))=0,"",IF(OR(OR(ISBLANK(F7302),SUM(LEN(C7302),LEN(D7302))=0),AND(NOT(E7302="Unknown"),ISBLANK(J7302)),AND(NOT(O7302="Unknown"),ISBLANK(R7302))),"Missing Information", _xlfn._xlws.FILTER(_xlfn._xlws.FILTER(Table15[],(Table15[System-Owned Portion]&amp;Table15[If Material Anything Other than "Lead" in Column E,
Was Material Ever Previously Lead?]&amp;Table15[Customer-Owned Portion])=(E7302&amp;G7302&amp;O7302),""),{0,0,0,1})))</f>
        <v/>
      </c>
      <c r="X7302"/>
    </row>
    <row r="7303" spans="2:24" x14ac:dyDescent="0.35">
      <c r="B7303" s="208"/>
      <c r="C7303" s="33"/>
      <c r="D7303" s="33"/>
      <c r="E7303" s="47"/>
      <c r="F7303" s="46"/>
      <c r="G7303" s="95"/>
      <c r="H7303" s="33"/>
      <c r="I7303" s="33"/>
      <c r="J7303" s="95"/>
      <c r="K7303" s="33"/>
      <c r="L7303" s="33"/>
      <c r="M7303" s="232"/>
      <c r="N7303" s="210"/>
      <c r="O7303" s="120"/>
      <c r="P7303" s="46"/>
      <c r="Q7303" s="33"/>
      <c r="R7303" s="95"/>
      <c r="S7303" s="33"/>
      <c r="T7303" s="33"/>
      <c r="U7303" s="232"/>
      <c r="V7303" s="213"/>
      <c r="W7303" s="202" t="str" cm="1">
        <f t="array" ref="W7303">IF(SUM(LEN(B7303:V7303))=0,"",IF(OR(OR(ISBLANK(F7303),SUM(LEN(C7303),LEN(D7303))=0),AND(NOT(E7303="Unknown"),ISBLANK(J7303)),AND(NOT(O7303="Unknown"),ISBLANK(R7303))),"Missing Information", _xlfn._xlws.FILTER(_xlfn._xlws.FILTER(Table15[],(Table15[System-Owned Portion]&amp;Table15[If Material Anything Other than "Lead" in Column E,
Was Material Ever Previously Lead?]&amp;Table15[Customer-Owned Portion])=(E7303&amp;G7303&amp;O7303),""),{0,0,0,1})))</f>
        <v/>
      </c>
      <c r="X7303"/>
    </row>
    <row r="7304" spans="2:24" x14ac:dyDescent="0.35">
      <c r="B7304" s="208"/>
      <c r="C7304" s="33"/>
      <c r="D7304" s="33"/>
      <c r="E7304" s="47"/>
      <c r="F7304" s="46"/>
      <c r="G7304" s="95"/>
      <c r="H7304" s="33"/>
      <c r="I7304" s="33"/>
      <c r="J7304" s="95"/>
      <c r="K7304" s="33"/>
      <c r="L7304" s="33"/>
      <c r="M7304" s="232"/>
      <c r="N7304" s="210"/>
      <c r="O7304" s="120"/>
      <c r="P7304" s="46"/>
      <c r="Q7304" s="33"/>
      <c r="R7304" s="95"/>
      <c r="S7304" s="33"/>
      <c r="T7304" s="33"/>
      <c r="U7304" s="232"/>
      <c r="V7304" s="213"/>
      <c r="W7304" s="202" t="str" cm="1">
        <f t="array" ref="W7304">IF(SUM(LEN(B7304:V7304))=0,"",IF(OR(OR(ISBLANK(F7304),SUM(LEN(C7304),LEN(D7304))=0),AND(NOT(E7304="Unknown"),ISBLANK(J7304)),AND(NOT(O7304="Unknown"),ISBLANK(R7304))),"Missing Information", _xlfn._xlws.FILTER(_xlfn._xlws.FILTER(Table15[],(Table15[System-Owned Portion]&amp;Table15[If Material Anything Other than "Lead" in Column E,
Was Material Ever Previously Lead?]&amp;Table15[Customer-Owned Portion])=(E7304&amp;G7304&amp;O7304),""),{0,0,0,1})))</f>
        <v/>
      </c>
      <c r="X7304"/>
    </row>
    <row r="7305" spans="2:24" x14ac:dyDescent="0.35">
      <c r="B7305" s="208"/>
      <c r="C7305" s="33"/>
      <c r="D7305" s="33"/>
      <c r="E7305" s="47"/>
      <c r="F7305" s="46"/>
      <c r="G7305" s="95"/>
      <c r="H7305" s="33"/>
      <c r="I7305" s="33"/>
      <c r="J7305" s="95"/>
      <c r="K7305" s="33"/>
      <c r="L7305" s="33"/>
      <c r="M7305" s="232"/>
      <c r="N7305" s="210"/>
      <c r="O7305" s="120"/>
      <c r="P7305" s="46"/>
      <c r="Q7305" s="33"/>
      <c r="R7305" s="95"/>
      <c r="S7305" s="33"/>
      <c r="T7305" s="33"/>
      <c r="U7305" s="232"/>
      <c r="V7305" s="213"/>
      <c r="W7305" s="202" t="str" cm="1">
        <f t="array" ref="W7305">IF(SUM(LEN(B7305:V7305))=0,"",IF(OR(OR(ISBLANK(F7305),SUM(LEN(C7305),LEN(D7305))=0),AND(NOT(E7305="Unknown"),ISBLANK(J7305)),AND(NOT(O7305="Unknown"),ISBLANK(R7305))),"Missing Information", _xlfn._xlws.FILTER(_xlfn._xlws.FILTER(Table15[],(Table15[System-Owned Portion]&amp;Table15[If Material Anything Other than "Lead" in Column E,
Was Material Ever Previously Lead?]&amp;Table15[Customer-Owned Portion])=(E7305&amp;G7305&amp;O7305),""),{0,0,0,1})))</f>
        <v/>
      </c>
      <c r="X7305"/>
    </row>
    <row r="7306" spans="2:24" x14ac:dyDescent="0.35">
      <c r="B7306" s="208"/>
      <c r="C7306" s="33"/>
      <c r="D7306" s="33"/>
      <c r="E7306" s="47"/>
      <c r="F7306" s="46"/>
      <c r="G7306" s="95"/>
      <c r="H7306" s="33"/>
      <c r="I7306" s="33"/>
      <c r="J7306" s="95"/>
      <c r="K7306" s="33"/>
      <c r="L7306" s="33"/>
      <c r="M7306" s="232"/>
      <c r="N7306" s="210"/>
      <c r="O7306" s="120"/>
      <c r="P7306" s="46"/>
      <c r="Q7306" s="33"/>
      <c r="R7306" s="95"/>
      <c r="S7306" s="33"/>
      <c r="T7306" s="33"/>
      <c r="U7306" s="232"/>
      <c r="V7306" s="213"/>
      <c r="W7306" s="202" t="str" cm="1">
        <f t="array" ref="W7306">IF(SUM(LEN(B7306:V7306))=0,"",IF(OR(OR(ISBLANK(F7306),SUM(LEN(C7306),LEN(D7306))=0),AND(NOT(E7306="Unknown"),ISBLANK(J7306)),AND(NOT(O7306="Unknown"),ISBLANK(R7306))),"Missing Information", _xlfn._xlws.FILTER(_xlfn._xlws.FILTER(Table15[],(Table15[System-Owned Portion]&amp;Table15[If Material Anything Other than "Lead" in Column E,
Was Material Ever Previously Lead?]&amp;Table15[Customer-Owned Portion])=(E7306&amp;G7306&amp;O7306),""),{0,0,0,1})))</f>
        <v/>
      </c>
      <c r="X7306"/>
    </row>
    <row r="7307" spans="2:24" x14ac:dyDescent="0.35">
      <c r="B7307" s="208"/>
      <c r="C7307" s="33"/>
      <c r="D7307" s="33"/>
      <c r="E7307" s="47"/>
      <c r="F7307" s="46"/>
      <c r="G7307" s="95"/>
      <c r="H7307" s="33"/>
      <c r="I7307" s="33"/>
      <c r="J7307" s="95"/>
      <c r="K7307" s="33"/>
      <c r="L7307" s="33"/>
      <c r="M7307" s="232"/>
      <c r="N7307" s="210"/>
      <c r="O7307" s="120"/>
      <c r="P7307" s="46"/>
      <c r="Q7307" s="33"/>
      <c r="R7307" s="95"/>
      <c r="S7307" s="33"/>
      <c r="T7307" s="33"/>
      <c r="U7307" s="232"/>
      <c r="V7307" s="213"/>
      <c r="W7307" s="202" t="str" cm="1">
        <f t="array" ref="W7307">IF(SUM(LEN(B7307:V7307))=0,"",IF(OR(OR(ISBLANK(F7307),SUM(LEN(C7307),LEN(D7307))=0),AND(NOT(E7307="Unknown"),ISBLANK(J7307)),AND(NOT(O7307="Unknown"),ISBLANK(R7307))),"Missing Information", _xlfn._xlws.FILTER(_xlfn._xlws.FILTER(Table15[],(Table15[System-Owned Portion]&amp;Table15[If Material Anything Other than "Lead" in Column E,
Was Material Ever Previously Lead?]&amp;Table15[Customer-Owned Portion])=(E7307&amp;G7307&amp;O7307),""),{0,0,0,1})))</f>
        <v/>
      </c>
      <c r="X7307"/>
    </row>
    <row r="7308" spans="2:24" x14ac:dyDescent="0.35">
      <c r="B7308" s="208"/>
      <c r="C7308" s="33"/>
      <c r="D7308" s="33"/>
      <c r="E7308" s="47"/>
      <c r="F7308" s="46"/>
      <c r="G7308" s="95"/>
      <c r="H7308" s="33"/>
      <c r="I7308" s="33"/>
      <c r="J7308" s="95"/>
      <c r="K7308" s="33"/>
      <c r="L7308" s="33"/>
      <c r="M7308" s="232"/>
      <c r="N7308" s="210"/>
      <c r="O7308" s="120"/>
      <c r="P7308" s="46"/>
      <c r="Q7308" s="33"/>
      <c r="R7308" s="95"/>
      <c r="S7308" s="33"/>
      <c r="T7308" s="33"/>
      <c r="U7308" s="232"/>
      <c r="V7308" s="213"/>
      <c r="W7308" s="202" t="str" cm="1">
        <f t="array" ref="W7308">IF(SUM(LEN(B7308:V7308))=0,"",IF(OR(OR(ISBLANK(F7308),SUM(LEN(C7308),LEN(D7308))=0),AND(NOT(E7308="Unknown"),ISBLANK(J7308)),AND(NOT(O7308="Unknown"),ISBLANK(R7308))),"Missing Information", _xlfn._xlws.FILTER(_xlfn._xlws.FILTER(Table15[],(Table15[System-Owned Portion]&amp;Table15[If Material Anything Other than "Lead" in Column E,
Was Material Ever Previously Lead?]&amp;Table15[Customer-Owned Portion])=(E7308&amp;G7308&amp;O7308),""),{0,0,0,1})))</f>
        <v/>
      </c>
      <c r="X7308"/>
    </row>
    <row r="7309" spans="2:24" x14ac:dyDescent="0.35">
      <c r="B7309" s="208"/>
      <c r="C7309" s="33"/>
      <c r="D7309" s="33"/>
      <c r="E7309" s="47"/>
      <c r="F7309" s="46"/>
      <c r="G7309" s="95"/>
      <c r="H7309" s="33"/>
      <c r="I7309" s="33"/>
      <c r="J7309" s="95"/>
      <c r="K7309" s="33"/>
      <c r="L7309" s="33"/>
      <c r="M7309" s="232"/>
      <c r="N7309" s="210"/>
      <c r="O7309" s="120"/>
      <c r="P7309" s="46"/>
      <c r="Q7309" s="33"/>
      <c r="R7309" s="95"/>
      <c r="S7309" s="33"/>
      <c r="T7309" s="33"/>
      <c r="U7309" s="232"/>
      <c r="V7309" s="213"/>
      <c r="W7309" s="202" t="str" cm="1">
        <f t="array" ref="W7309">IF(SUM(LEN(B7309:V7309))=0,"",IF(OR(OR(ISBLANK(F7309),SUM(LEN(C7309),LEN(D7309))=0),AND(NOT(E7309="Unknown"),ISBLANK(J7309)),AND(NOT(O7309="Unknown"),ISBLANK(R7309))),"Missing Information", _xlfn._xlws.FILTER(_xlfn._xlws.FILTER(Table15[],(Table15[System-Owned Portion]&amp;Table15[If Material Anything Other than "Lead" in Column E,
Was Material Ever Previously Lead?]&amp;Table15[Customer-Owned Portion])=(E7309&amp;G7309&amp;O7309),""),{0,0,0,1})))</f>
        <v/>
      </c>
      <c r="X7309"/>
    </row>
    <row r="7310" spans="2:24" x14ac:dyDescent="0.35">
      <c r="B7310" s="208"/>
      <c r="C7310" s="33"/>
      <c r="D7310" s="33"/>
      <c r="E7310" s="47"/>
      <c r="F7310" s="46"/>
      <c r="G7310" s="95"/>
      <c r="H7310" s="33"/>
      <c r="I7310" s="33"/>
      <c r="J7310" s="95"/>
      <c r="K7310" s="33"/>
      <c r="L7310" s="33"/>
      <c r="M7310" s="232"/>
      <c r="N7310" s="210"/>
      <c r="O7310" s="120"/>
      <c r="P7310" s="46"/>
      <c r="Q7310" s="33"/>
      <c r="R7310" s="95"/>
      <c r="S7310" s="33"/>
      <c r="T7310" s="33"/>
      <c r="U7310" s="232"/>
      <c r="V7310" s="213"/>
      <c r="W7310" s="202" t="str" cm="1">
        <f t="array" ref="W7310">IF(SUM(LEN(B7310:V7310))=0,"",IF(OR(OR(ISBLANK(F7310),SUM(LEN(C7310),LEN(D7310))=0),AND(NOT(E7310="Unknown"),ISBLANK(J7310)),AND(NOT(O7310="Unknown"),ISBLANK(R7310))),"Missing Information", _xlfn._xlws.FILTER(_xlfn._xlws.FILTER(Table15[],(Table15[System-Owned Portion]&amp;Table15[If Material Anything Other than "Lead" in Column E,
Was Material Ever Previously Lead?]&amp;Table15[Customer-Owned Portion])=(E7310&amp;G7310&amp;O7310),""),{0,0,0,1})))</f>
        <v/>
      </c>
      <c r="X7310"/>
    </row>
    <row r="7311" spans="2:24" x14ac:dyDescent="0.35">
      <c r="B7311" s="208"/>
      <c r="C7311" s="33"/>
      <c r="D7311" s="33"/>
      <c r="E7311" s="47"/>
      <c r="F7311" s="46"/>
      <c r="G7311" s="95"/>
      <c r="H7311" s="33"/>
      <c r="I7311" s="33"/>
      <c r="J7311" s="95"/>
      <c r="K7311" s="33"/>
      <c r="L7311" s="33"/>
      <c r="M7311" s="232"/>
      <c r="N7311" s="210"/>
      <c r="O7311" s="120"/>
      <c r="P7311" s="46"/>
      <c r="Q7311" s="33"/>
      <c r="R7311" s="95"/>
      <c r="S7311" s="33"/>
      <c r="T7311" s="33"/>
      <c r="U7311" s="232"/>
      <c r="V7311" s="213"/>
      <c r="W7311" s="202" t="str" cm="1">
        <f t="array" ref="W7311">IF(SUM(LEN(B7311:V7311))=0,"",IF(OR(OR(ISBLANK(F7311),SUM(LEN(C7311),LEN(D7311))=0),AND(NOT(E7311="Unknown"),ISBLANK(J7311)),AND(NOT(O7311="Unknown"),ISBLANK(R7311))),"Missing Information", _xlfn._xlws.FILTER(_xlfn._xlws.FILTER(Table15[],(Table15[System-Owned Portion]&amp;Table15[If Material Anything Other than "Lead" in Column E,
Was Material Ever Previously Lead?]&amp;Table15[Customer-Owned Portion])=(E7311&amp;G7311&amp;O7311),""),{0,0,0,1})))</f>
        <v/>
      </c>
      <c r="X7311"/>
    </row>
    <row r="7312" spans="2:24" x14ac:dyDescent="0.35">
      <c r="B7312" s="208"/>
      <c r="C7312" s="33"/>
      <c r="D7312" s="33"/>
      <c r="E7312" s="47"/>
      <c r="F7312" s="46"/>
      <c r="G7312" s="95"/>
      <c r="H7312" s="33"/>
      <c r="I7312" s="33"/>
      <c r="J7312" s="95"/>
      <c r="K7312" s="33"/>
      <c r="L7312" s="33"/>
      <c r="M7312" s="232"/>
      <c r="N7312" s="210"/>
      <c r="O7312" s="120"/>
      <c r="P7312" s="46"/>
      <c r="Q7312" s="33"/>
      <c r="R7312" s="95"/>
      <c r="S7312" s="33"/>
      <c r="T7312" s="33"/>
      <c r="U7312" s="232"/>
      <c r="V7312" s="213"/>
      <c r="W7312" s="202" t="str" cm="1">
        <f t="array" ref="W7312">IF(SUM(LEN(B7312:V7312))=0,"",IF(OR(OR(ISBLANK(F7312),SUM(LEN(C7312),LEN(D7312))=0),AND(NOT(E7312="Unknown"),ISBLANK(J7312)),AND(NOT(O7312="Unknown"),ISBLANK(R7312))),"Missing Information", _xlfn._xlws.FILTER(_xlfn._xlws.FILTER(Table15[],(Table15[System-Owned Portion]&amp;Table15[If Material Anything Other than "Lead" in Column E,
Was Material Ever Previously Lead?]&amp;Table15[Customer-Owned Portion])=(E7312&amp;G7312&amp;O7312),""),{0,0,0,1})))</f>
        <v/>
      </c>
      <c r="X7312"/>
    </row>
    <row r="7313" spans="2:24" x14ac:dyDescent="0.35">
      <c r="B7313" s="208"/>
      <c r="C7313" s="33"/>
      <c r="D7313" s="33"/>
      <c r="E7313" s="47"/>
      <c r="F7313" s="46"/>
      <c r="G7313" s="95"/>
      <c r="H7313" s="33"/>
      <c r="I7313" s="33"/>
      <c r="J7313" s="95"/>
      <c r="K7313" s="33"/>
      <c r="L7313" s="33"/>
      <c r="M7313" s="232"/>
      <c r="N7313" s="210"/>
      <c r="O7313" s="120"/>
      <c r="P7313" s="46"/>
      <c r="Q7313" s="33"/>
      <c r="R7313" s="95"/>
      <c r="S7313" s="33"/>
      <c r="T7313" s="33"/>
      <c r="U7313" s="232"/>
      <c r="V7313" s="213"/>
      <c r="W7313" s="202" t="str" cm="1">
        <f t="array" ref="W7313">IF(SUM(LEN(B7313:V7313))=0,"",IF(OR(OR(ISBLANK(F7313),SUM(LEN(C7313),LEN(D7313))=0),AND(NOT(E7313="Unknown"),ISBLANK(J7313)),AND(NOT(O7313="Unknown"),ISBLANK(R7313))),"Missing Information", _xlfn._xlws.FILTER(_xlfn._xlws.FILTER(Table15[],(Table15[System-Owned Portion]&amp;Table15[If Material Anything Other than "Lead" in Column E,
Was Material Ever Previously Lead?]&amp;Table15[Customer-Owned Portion])=(E7313&amp;G7313&amp;O7313),""),{0,0,0,1})))</f>
        <v/>
      </c>
      <c r="X7313"/>
    </row>
    <row r="7314" spans="2:24" x14ac:dyDescent="0.35">
      <c r="B7314" s="208"/>
      <c r="C7314" s="33"/>
      <c r="D7314" s="33"/>
      <c r="E7314" s="47"/>
      <c r="F7314" s="46"/>
      <c r="G7314" s="95"/>
      <c r="H7314" s="33"/>
      <c r="I7314" s="33"/>
      <c r="J7314" s="95"/>
      <c r="K7314" s="33"/>
      <c r="L7314" s="33"/>
      <c r="M7314" s="232"/>
      <c r="N7314" s="210"/>
      <c r="O7314" s="120"/>
      <c r="P7314" s="46"/>
      <c r="Q7314" s="33"/>
      <c r="R7314" s="95"/>
      <c r="S7314" s="33"/>
      <c r="T7314" s="33"/>
      <c r="U7314" s="232"/>
      <c r="V7314" s="213"/>
      <c r="W7314" s="202" t="str" cm="1">
        <f t="array" ref="W7314">IF(SUM(LEN(B7314:V7314))=0,"",IF(OR(OR(ISBLANK(F7314),SUM(LEN(C7314),LEN(D7314))=0),AND(NOT(E7314="Unknown"),ISBLANK(J7314)),AND(NOT(O7314="Unknown"),ISBLANK(R7314))),"Missing Information", _xlfn._xlws.FILTER(_xlfn._xlws.FILTER(Table15[],(Table15[System-Owned Portion]&amp;Table15[If Material Anything Other than "Lead" in Column E,
Was Material Ever Previously Lead?]&amp;Table15[Customer-Owned Portion])=(E7314&amp;G7314&amp;O7314),""),{0,0,0,1})))</f>
        <v/>
      </c>
      <c r="X7314"/>
    </row>
    <row r="7315" spans="2:24" x14ac:dyDescent="0.35">
      <c r="B7315" s="208"/>
      <c r="C7315" s="33"/>
      <c r="D7315" s="33"/>
      <c r="E7315" s="47"/>
      <c r="F7315" s="46"/>
      <c r="G7315" s="95"/>
      <c r="H7315" s="33"/>
      <c r="I7315" s="33"/>
      <c r="J7315" s="95"/>
      <c r="K7315" s="33"/>
      <c r="L7315" s="33"/>
      <c r="M7315" s="232"/>
      <c r="N7315" s="210"/>
      <c r="O7315" s="120"/>
      <c r="P7315" s="46"/>
      <c r="Q7315" s="33"/>
      <c r="R7315" s="95"/>
      <c r="S7315" s="33"/>
      <c r="T7315" s="33"/>
      <c r="U7315" s="232"/>
      <c r="V7315" s="213"/>
      <c r="W7315" s="202" t="str" cm="1">
        <f t="array" ref="W7315">IF(SUM(LEN(B7315:V7315))=0,"",IF(OR(OR(ISBLANK(F7315),SUM(LEN(C7315),LEN(D7315))=0),AND(NOT(E7315="Unknown"),ISBLANK(J7315)),AND(NOT(O7315="Unknown"),ISBLANK(R7315))),"Missing Information", _xlfn._xlws.FILTER(_xlfn._xlws.FILTER(Table15[],(Table15[System-Owned Portion]&amp;Table15[If Material Anything Other than "Lead" in Column E,
Was Material Ever Previously Lead?]&amp;Table15[Customer-Owned Portion])=(E7315&amp;G7315&amp;O7315),""),{0,0,0,1})))</f>
        <v/>
      </c>
      <c r="X7315"/>
    </row>
    <row r="7316" spans="2:24" x14ac:dyDescent="0.35">
      <c r="B7316" s="208"/>
      <c r="C7316" s="33"/>
      <c r="D7316" s="33"/>
      <c r="E7316" s="47"/>
      <c r="F7316" s="46"/>
      <c r="G7316" s="95"/>
      <c r="H7316" s="33"/>
      <c r="I7316" s="33"/>
      <c r="J7316" s="95"/>
      <c r="K7316" s="33"/>
      <c r="L7316" s="33"/>
      <c r="M7316" s="232"/>
      <c r="N7316" s="210"/>
      <c r="O7316" s="120"/>
      <c r="P7316" s="46"/>
      <c r="Q7316" s="33"/>
      <c r="R7316" s="95"/>
      <c r="S7316" s="33"/>
      <c r="T7316" s="33"/>
      <c r="U7316" s="232"/>
      <c r="V7316" s="213"/>
      <c r="W7316" s="202" t="str" cm="1">
        <f t="array" ref="W7316">IF(SUM(LEN(B7316:V7316))=0,"",IF(OR(OR(ISBLANK(F7316),SUM(LEN(C7316),LEN(D7316))=0),AND(NOT(E7316="Unknown"),ISBLANK(J7316)),AND(NOT(O7316="Unknown"),ISBLANK(R7316))),"Missing Information", _xlfn._xlws.FILTER(_xlfn._xlws.FILTER(Table15[],(Table15[System-Owned Portion]&amp;Table15[If Material Anything Other than "Lead" in Column E,
Was Material Ever Previously Lead?]&amp;Table15[Customer-Owned Portion])=(E7316&amp;G7316&amp;O7316),""),{0,0,0,1})))</f>
        <v/>
      </c>
      <c r="X7316"/>
    </row>
    <row r="7317" spans="2:24" x14ac:dyDescent="0.35">
      <c r="B7317" s="208"/>
      <c r="C7317" s="33"/>
      <c r="D7317" s="33"/>
      <c r="E7317" s="47"/>
      <c r="F7317" s="46"/>
      <c r="G7317" s="95"/>
      <c r="H7317" s="33"/>
      <c r="I7317" s="33"/>
      <c r="J7317" s="95"/>
      <c r="K7317" s="33"/>
      <c r="L7317" s="33"/>
      <c r="M7317" s="232"/>
      <c r="N7317" s="210"/>
      <c r="O7317" s="120"/>
      <c r="P7317" s="46"/>
      <c r="Q7317" s="33"/>
      <c r="R7317" s="95"/>
      <c r="S7317" s="33"/>
      <c r="T7317" s="33"/>
      <c r="U7317" s="232"/>
      <c r="V7317" s="213"/>
      <c r="W7317" s="202" t="str" cm="1">
        <f t="array" ref="W7317">IF(SUM(LEN(B7317:V7317))=0,"",IF(OR(OR(ISBLANK(F7317),SUM(LEN(C7317),LEN(D7317))=0),AND(NOT(E7317="Unknown"),ISBLANK(J7317)),AND(NOT(O7317="Unknown"),ISBLANK(R7317))),"Missing Information", _xlfn._xlws.FILTER(_xlfn._xlws.FILTER(Table15[],(Table15[System-Owned Portion]&amp;Table15[If Material Anything Other than "Lead" in Column E,
Was Material Ever Previously Lead?]&amp;Table15[Customer-Owned Portion])=(E7317&amp;G7317&amp;O7317),""),{0,0,0,1})))</f>
        <v/>
      </c>
      <c r="X7317"/>
    </row>
    <row r="7318" spans="2:24" x14ac:dyDescent="0.35">
      <c r="B7318" s="208"/>
      <c r="C7318" s="33"/>
      <c r="D7318" s="33"/>
      <c r="E7318" s="47"/>
      <c r="F7318" s="46"/>
      <c r="G7318" s="95"/>
      <c r="H7318" s="33"/>
      <c r="I7318" s="33"/>
      <c r="J7318" s="95"/>
      <c r="K7318" s="33"/>
      <c r="L7318" s="33"/>
      <c r="M7318" s="232"/>
      <c r="N7318" s="210"/>
      <c r="O7318" s="120"/>
      <c r="P7318" s="46"/>
      <c r="Q7318" s="33"/>
      <c r="R7318" s="95"/>
      <c r="S7318" s="33"/>
      <c r="T7318" s="33"/>
      <c r="U7318" s="232"/>
      <c r="V7318" s="213"/>
      <c r="W7318" s="202" t="str" cm="1">
        <f t="array" ref="W7318">IF(SUM(LEN(B7318:V7318))=0,"",IF(OR(OR(ISBLANK(F7318),SUM(LEN(C7318),LEN(D7318))=0),AND(NOT(E7318="Unknown"),ISBLANK(J7318)),AND(NOT(O7318="Unknown"),ISBLANK(R7318))),"Missing Information", _xlfn._xlws.FILTER(_xlfn._xlws.FILTER(Table15[],(Table15[System-Owned Portion]&amp;Table15[If Material Anything Other than "Lead" in Column E,
Was Material Ever Previously Lead?]&amp;Table15[Customer-Owned Portion])=(E7318&amp;G7318&amp;O7318),""),{0,0,0,1})))</f>
        <v/>
      </c>
      <c r="X7318"/>
    </row>
    <row r="7319" spans="2:24" x14ac:dyDescent="0.35">
      <c r="B7319" s="208"/>
      <c r="C7319" s="33"/>
      <c r="D7319" s="33"/>
      <c r="E7319" s="47"/>
      <c r="F7319" s="46"/>
      <c r="G7319" s="95"/>
      <c r="H7319" s="33"/>
      <c r="I7319" s="33"/>
      <c r="J7319" s="95"/>
      <c r="K7319" s="33"/>
      <c r="L7319" s="33"/>
      <c r="M7319" s="232"/>
      <c r="N7319" s="210"/>
      <c r="O7319" s="120"/>
      <c r="P7319" s="46"/>
      <c r="Q7319" s="33"/>
      <c r="R7319" s="95"/>
      <c r="S7319" s="33"/>
      <c r="T7319" s="33"/>
      <c r="U7319" s="232"/>
      <c r="V7319" s="213"/>
      <c r="W7319" s="202" t="str" cm="1">
        <f t="array" ref="W7319">IF(SUM(LEN(B7319:V7319))=0,"",IF(OR(OR(ISBLANK(F7319),SUM(LEN(C7319),LEN(D7319))=0),AND(NOT(E7319="Unknown"),ISBLANK(J7319)),AND(NOT(O7319="Unknown"),ISBLANK(R7319))),"Missing Information", _xlfn._xlws.FILTER(_xlfn._xlws.FILTER(Table15[],(Table15[System-Owned Portion]&amp;Table15[If Material Anything Other than "Lead" in Column E,
Was Material Ever Previously Lead?]&amp;Table15[Customer-Owned Portion])=(E7319&amp;G7319&amp;O7319),""),{0,0,0,1})))</f>
        <v/>
      </c>
      <c r="X7319"/>
    </row>
    <row r="7320" spans="2:24" x14ac:dyDescent="0.35">
      <c r="B7320" s="208"/>
      <c r="C7320" s="33"/>
      <c r="D7320" s="33"/>
      <c r="E7320" s="47"/>
      <c r="F7320" s="46"/>
      <c r="G7320" s="95"/>
      <c r="H7320" s="33"/>
      <c r="I7320" s="33"/>
      <c r="J7320" s="95"/>
      <c r="K7320" s="33"/>
      <c r="L7320" s="33"/>
      <c r="M7320" s="232"/>
      <c r="N7320" s="210"/>
      <c r="O7320" s="120"/>
      <c r="P7320" s="46"/>
      <c r="Q7320" s="33"/>
      <c r="R7320" s="95"/>
      <c r="S7320" s="33"/>
      <c r="T7320" s="33"/>
      <c r="U7320" s="232"/>
      <c r="V7320" s="213"/>
      <c r="W7320" s="202" t="str" cm="1">
        <f t="array" ref="W7320">IF(SUM(LEN(B7320:V7320))=0,"",IF(OR(OR(ISBLANK(F7320),SUM(LEN(C7320),LEN(D7320))=0),AND(NOT(E7320="Unknown"),ISBLANK(J7320)),AND(NOT(O7320="Unknown"),ISBLANK(R7320))),"Missing Information", _xlfn._xlws.FILTER(_xlfn._xlws.FILTER(Table15[],(Table15[System-Owned Portion]&amp;Table15[If Material Anything Other than "Lead" in Column E,
Was Material Ever Previously Lead?]&amp;Table15[Customer-Owned Portion])=(E7320&amp;G7320&amp;O7320),""),{0,0,0,1})))</f>
        <v/>
      </c>
      <c r="X7320"/>
    </row>
    <row r="7321" spans="2:24" x14ac:dyDescent="0.35">
      <c r="B7321" s="208"/>
      <c r="C7321" s="33"/>
      <c r="D7321" s="33"/>
      <c r="E7321" s="47"/>
      <c r="F7321" s="46"/>
      <c r="G7321" s="95"/>
      <c r="H7321" s="33"/>
      <c r="I7321" s="33"/>
      <c r="J7321" s="95"/>
      <c r="K7321" s="33"/>
      <c r="L7321" s="33"/>
      <c r="M7321" s="232"/>
      <c r="N7321" s="210"/>
      <c r="O7321" s="120"/>
      <c r="P7321" s="46"/>
      <c r="Q7321" s="33"/>
      <c r="R7321" s="95"/>
      <c r="S7321" s="33"/>
      <c r="T7321" s="33"/>
      <c r="U7321" s="232"/>
      <c r="V7321" s="213"/>
      <c r="W7321" s="202" t="str" cm="1">
        <f t="array" ref="W7321">IF(SUM(LEN(B7321:V7321))=0,"",IF(OR(OR(ISBLANK(F7321),SUM(LEN(C7321),LEN(D7321))=0),AND(NOT(E7321="Unknown"),ISBLANK(J7321)),AND(NOT(O7321="Unknown"),ISBLANK(R7321))),"Missing Information", _xlfn._xlws.FILTER(_xlfn._xlws.FILTER(Table15[],(Table15[System-Owned Portion]&amp;Table15[If Material Anything Other than "Lead" in Column E,
Was Material Ever Previously Lead?]&amp;Table15[Customer-Owned Portion])=(E7321&amp;G7321&amp;O7321),""),{0,0,0,1})))</f>
        <v/>
      </c>
      <c r="X7321"/>
    </row>
    <row r="7322" spans="2:24" x14ac:dyDescent="0.35">
      <c r="B7322" s="208"/>
      <c r="C7322" s="33"/>
      <c r="D7322" s="33"/>
      <c r="E7322" s="47"/>
      <c r="F7322" s="46"/>
      <c r="G7322" s="95"/>
      <c r="H7322" s="33"/>
      <c r="I7322" s="33"/>
      <c r="J7322" s="95"/>
      <c r="K7322" s="33"/>
      <c r="L7322" s="33"/>
      <c r="M7322" s="232"/>
      <c r="N7322" s="210"/>
      <c r="O7322" s="120"/>
      <c r="P7322" s="46"/>
      <c r="Q7322" s="33"/>
      <c r="R7322" s="95"/>
      <c r="S7322" s="33"/>
      <c r="T7322" s="33"/>
      <c r="U7322" s="232"/>
      <c r="V7322" s="213"/>
      <c r="W7322" s="202" t="str" cm="1">
        <f t="array" ref="W7322">IF(SUM(LEN(B7322:V7322))=0,"",IF(OR(OR(ISBLANK(F7322),SUM(LEN(C7322),LEN(D7322))=0),AND(NOT(E7322="Unknown"),ISBLANK(J7322)),AND(NOT(O7322="Unknown"),ISBLANK(R7322))),"Missing Information", _xlfn._xlws.FILTER(_xlfn._xlws.FILTER(Table15[],(Table15[System-Owned Portion]&amp;Table15[If Material Anything Other than "Lead" in Column E,
Was Material Ever Previously Lead?]&amp;Table15[Customer-Owned Portion])=(E7322&amp;G7322&amp;O7322),""),{0,0,0,1})))</f>
        <v/>
      </c>
      <c r="X7322"/>
    </row>
    <row r="7323" spans="2:24" x14ac:dyDescent="0.35">
      <c r="B7323" s="208"/>
      <c r="C7323" s="33"/>
      <c r="D7323" s="33"/>
      <c r="E7323" s="47"/>
      <c r="F7323" s="46"/>
      <c r="G7323" s="95"/>
      <c r="H7323" s="33"/>
      <c r="I7323" s="33"/>
      <c r="J7323" s="95"/>
      <c r="K7323" s="33"/>
      <c r="L7323" s="33"/>
      <c r="M7323" s="232"/>
      <c r="N7323" s="210"/>
      <c r="O7323" s="120"/>
      <c r="P7323" s="46"/>
      <c r="Q7323" s="33"/>
      <c r="R7323" s="95"/>
      <c r="S7323" s="33"/>
      <c r="T7323" s="33"/>
      <c r="U7323" s="232"/>
      <c r="V7323" s="213"/>
      <c r="W7323" s="202" t="str" cm="1">
        <f t="array" ref="W7323">IF(SUM(LEN(B7323:V7323))=0,"",IF(OR(OR(ISBLANK(F7323),SUM(LEN(C7323),LEN(D7323))=0),AND(NOT(E7323="Unknown"),ISBLANK(J7323)),AND(NOT(O7323="Unknown"),ISBLANK(R7323))),"Missing Information", _xlfn._xlws.FILTER(_xlfn._xlws.FILTER(Table15[],(Table15[System-Owned Portion]&amp;Table15[If Material Anything Other than "Lead" in Column E,
Was Material Ever Previously Lead?]&amp;Table15[Customer-Owned Portion])=(E7323&amp;G7323&amp;O7323),""),{0,0,0,1})))</f>
        <v/>
      </c>
      <c r="X7323"/>
    </row>
    <row r="7324" spans="2:24" x14ac:dyDescent="0.35">
      <c r="B7324" s="208"/>
      <c r="C7324" s="33"/>
      <c r="D7324" s="33"/>
      <c r="E7324" s="47"/>
      <c r="F7324" s="46"/>
      <c r="G7324" s="95"/>
      <c r="H7324" s="33"/>
      <c r="I7324" s="33"/>
      <c r="J7324" s="95"/>
      <c r="K7324" s="33"/>
      <c r="L7324" s="33"/>
      <c r="M7324" s="232"/>
      <c r="N7324" s="210"/>
      <c r="O7324" s="120"/>
      <c r="P7324" s="46"/>
      <c r="Q7324" s="33"/>
      <c r="R7324" s="95"/>
      <c r="S7324" s="33"/>
      <c r="T7324" s="33"/>
      <c r="U7324" s="232"/>
      <c r="V7324" s="213"/>
      <c r="W7324" s="202" t="str" cm="1">
        <f t="array" ref="W7324">IF(SUM(LEN(B7324:V7324))=0,"",IF(OR(OR(ISBLANK(F7324),SUM(LEN(C7324),LEN(D7324))=0),AND(NOT(E7324="Unknown"),ISBLANK(J7324)),AND(NOT(O7324="Unknown"),ISBLANK(R7324))),"Missing Information", _xlfn._xlws.FILTER(_xlfn._xlws.FILTER(Table15[],(Table15[System-Owned Portion]&amp;Table15[If Material Anything Other than "Lead" in Column E,
Was Material Ever Previously Lead?]&amp;Table15[Customer-Owned Portion])=(E7324&amp;G7324&amp;O7324),""),{0,0,0,1})))</f>
        <v/>
      </c>
      <c r="X7324"/>
    </row>
    <row r="7325" spans="2:24" x14ac:dyDescent="0.35">
      <c r="B7325" s="208"/>
      <c r="C7325" s="33"/>
      <c r="D7325" s="33"/>
      <c r="E7325" s="47"/>
      <c r="F7325" s="46"/>
      <c r="G7325" s="95"/>
      <c r="H7325" s="33"/>
      <c r="I7325" s="33"/>
      <c r="J7325" s="95"/>
      <c r="K7325" s="33"/>
      <c r="L7325" s="33"/>
      <c r="M7325" s="232"/>
      <c r="N7325" s="210"/>
      <c r="O7325" s="120"/>
      <c r="P7325" s="46"/>
      <c r="Q7325" s="33"/>
      <c r="R7325" s="95"/>
      <c r="S7325" s="33"/>
      <c r="T7325" s="33"/>
      <c r="U7325" s="232"/>
      <c r="V7325" s="213"/>
      <c r="W7325" s="202" t="str" cm="1">
        <f t="array" ref="W7325">IF(SUM(LEN(B7325:V7325))=0,"",IF(OR(OR(ISBLANK(F7325),SUM(LEN(C7325),LEN(D7325))=0),AND(NOT(E7325="Unknown"),ISBLANK(J7325)),AND(NOT(O7325="Unknown"),ISBLANK(R7325))),"Missing Information", _xlfn._xlws.FILTER(_xlfn._xlws.FILTER(Table15[],(Table15[System-Owned Portion]&amp;Table15[If Material Anything Other than "Lead" in Column E,
Was Material Ever Previously Lead?]&amp;Table15[Customer-Owned Portion])=(E7325&amp;G7325&amp;O7325),""),{0,0,0,1})))</f>
        <v/>
      </c>
      <c r="X7325"/>
    </row>
    <row r="7326" spans="2:24" x14ac:dyDescent="0.35">
      <c r="B7326" s="208"/>
      <c r="C7326" s="33"/>
      <c r="D7326" s="33"/>
      <c r="E7326" s="47"/>
      <c r="F7326" s="46"/>
      <c r="G7326" s="95"/>
      <c r="H7326" s="33"/>
      <c r="I7326" s="33"/>
      <c r="J7326" s="95"/>
      <c r="K7326" s="33"/>
      <c r="L7326" s="33"/>
      <c r="M7326" s="232"/>
      <c r="N7326" s="210"/>
      <c r="O7326" s="120"/>
      <c r="P7326" s="46"/>
      <c r="Q7326" s="33"/>
      <c r="R7326" s="95"/>
      <c r="S7326" s="33"/>
      <c r="T7326" s="33"/>
      <c r="U7326" s="232"/>
      <c r="V7326" s="213"/>
      <c r="W7326" s="202" t="str" cm="1">
        <f t="array" ref="W7326">IF(SUM(LEN(B7326:V7326))=0,"",IF(OR(OR(ISBLANK(F7326),SUM(LEN(C7326),LEN(D7326))=0),AND(NOT(E7326="Unknown"),ISBLANK(J7326)),AND(NOT(O7326="Unknown"),ISBLANK(R7326))),"Missing Information", _xlfn._xlws.FILTER(_xlfn._xlws.FILTER(Table15[],(Table15[System-Owned Portion]&amp;Table15[If Material Anything Other than "Lead" in Column E,
Was Material Ever Previously Lead?]&amp;Table15[Customer-Owned Portion])=(E7326&amp;G7326&amp;O7326),""),{0,0,0,1})))</f>
        <v/>
      </c>
      <c r="X7326"/>
    </row>
    <row r="7327" spans="2:24" x14ac:dyDescent="0.35">
      <c r="B7327" s="208"/>
      <c r="C7327" s="33"/>
      <c r="D7327" s="33"/>
      <c r="E7327" s="47"/>
      <c r="F7327" s="46"/>
      <c r="G7327" s="95"/>
      <c r="H7327" s="33"/>
      <c r="I7327" s="33"/>
      <c r="J7327" s="95"/>
      <c r="K7327" s="33"/>
      <c r="L7327" s="33"/>
      <c r="M7327" s="232"/>
      <c r="N7327" s="210"/>
      <c r="O7327" s="120"/>
      <c r="P7327" s="46"/>
      <c r="Q7327" s="33"/>
      <c r="R7327" s="95"/>
      <c r="S7327" s="33"/>
      <c r="T7327" s="33"/>
      <c r="U7327" s="232"/>
      <c r="V7327" s="213"/>
      <c r="W7327" s="202" t="str" cm="1">
        <f t="array" ref="W7327">IF(SUM(LEN(B7327:V7327))=0,"",IF(OR(OR(ISBLANK(F7327),SUM(LEN(C7327),LEN(D7327))=0),AND(NOT(E7327="Unknown"),ISBLANK(J7327)),AND(NOT(O7327="Unknown"),ISBLANK(R7327))),"Missing Information", _xlfn._xlws.FILTER(_xlfn._xlws.FILTER(Table15[],(Table15[System-Owned Portion]&amp;Table15[If Material Anything Other than "Lead" in Column E,
Was Material Ever Previously Lead?]&amp;Table15[Customer-Owned Portion])=(E7327&amp;G7327&amp;O7327),""),{0,0,0,1})))</f>
        <v/>
      </c>
      <c r="X7327"/>
    </row>
    <row r="7328" spans="2:24" x14ac:dyDescent="0.35">
      <c r="B7328" s="208"/>
      <c r="C7328" s="33"/>
      <c r="D7328" s="33"/>
      <c r="E7328" s="47"/>
      <c r="F7328" s="46"/>
      <c r="G7328" s="95"/>
      <c r="H7328" s="33"/>
      <c r="I7328" s="33"/>
      <c r="J7328" s="95"/>
      <c r="K7328" s="33"/>
      <c r="L7328" s="33"/>
      <c r="M7328" s="232"/>
      <c r="N7328" s="210"/>
      <c r="O7328" s="120"/>
      <c r="P7328" s="46"/>
      <c r="Q7328" s="33"/>
      <c r="R7328" s="95"/>
      <c r="S7328" s="33"/>
      <c r="T7328" s="33"/>
      <c r="U7328" s="232"/>
      <c r="V7328" s="213"/>
      <c r="W7328" s="202" t="str" cm="1">
        <f t="array" ref="W7328">IF(SUM(LEN(B7328:V7328))=0,"",IF(OR(OR(ISBLANK(F7328),SUM(LEN(C7328),LEN(D7328))=0),AND(NOT(E7328="Unknown"),ISBLANK(J7328)),AND(NOT(O7328="Unknown"),ISBLANK(R7328))),"Missing Information", _xlfn._xlws.FILTER(_xlfn._xlws.FILTER(Table15[],(Table15[System-Owned Portion]&amp;Table15[If Material Anything Other than "Lead" in Column E,
Was Material Ever Previously Lead?]&amp;Table15[Customer-Owned Portion])=(E7328&amp;G7328&amp;O7328),""),{0,0,0,1})))</f>
        <v/>
      </c>
      <c r="X7328"/>
    </row>
    <row r="7329" spans="2:24" x14ac:dyDescent="0.35">
      <c r="B7329" s="208"/>
      <c r="C7329" s="33"/>
      <c r="D7329" s="33"/>
      <c r="E7329" s="47"/>
      <c r="F7329" s="46"/>
      <c r="G7329" s="95"/>
      <c r="H7329" s="33"/>
      <c r="I7329" s="33"/>
      <c r="J7329" s="95"/>
      <c r="K7329" s="33"/>
      <c r="L7329" s="33"/>
      <c r="M7329" s="232"/>
      <c r="N7329" s="210"/>
      <c r="O7329" s="120"/>
      <c r="P7329" s="46"/>
      <c r="Q7329" s="33"/>
      <c r="R7329" s="95"/>
      <c r="S7329" s="33"/>
      <c r="T7329" s="33"/>
      <c r="U7329" s="232"/>
      <c r="V7329" s="213"/>
      <c r="W7329" s="202" t="str" cm="1">
        <f t="array" ref="W7329">IF(SUM(LEN(B7329:V7329))=0,"",IF(OR(OR(ISBLANK(F7329),SUM(LEN(C7329),LEN(D7329))=0),AND(NOT(E7329="Unknown"),ISBLANK(J7329)),AND(NOT(O7329="Unknown"),ISBLANK(R7329))),"Missing Information", _xlfn._xlws.FILTER(_xlfn._xlws.FILTER(Table15[],(Table15[System-Owned Portion]&amp;Table15[If Material Anything Other than "Lead" in Column E,
Was Material Ever Previously Lead?]&amp;Table15[Customer-Owned Portion])=(E7329&amp;G7329&amp;O7329),""),{0,0,0,1})))</f>
        <v/>
      </c>
      <c r="X7329"/>
    </row>
    <row r="7330" spans="2:24" x14ac:dyDescent="0.35">
      <c r="B7330" s="208"/>
      <c r="C7330" s="33"/>
      <c r="D7330" s="33"/>
      <c r="E7330" s="47"/>
      <c r="F7330" s="46"/>
      <c r="G7330" s="95"/>
      <c r="H7330" s="33"/>
      <c r="I7330" s="33"/>
      <c r="J7330" s="95"/>
      <c r="K7330" s="33"/>
      <c r="L7330" s="33"/>
      <c r="M7330" s="232"/>
      <c r="N7330" s="210"/>
      <c r="O7330" s="120"/>
      <c r="P7330" s="46"/>
      <c r="Q7330" s="33"/>
      <c r="R7330" s="95"/>
      <c r="S7330" s="33"/>
      <c r="T7330" s="33"/>
      <c r="U7330" s="232"/>
      <c r="V7330" s="213"/>
      <c r="W7330" s="202" t="str" cm="1">
        <f t="array" ref="W7330">IF(SUM(LEN(B7330:V7330))=0,"",IF(OR(OR(ISBLANK(F7330),SUM(LEN(C7330),LEN(D7330))=0),AND(NOT(E7330="Unknown"),ISBLANK(J7330)),AND(NOT(O7330="Unknown"),ISBLANK(R7330))),"Missing Information", _xlfn._xlws.FILTER(_xlfn._xlws.FILTER(Table15[],(Table15[System-Owned Portion]&amp;Table15[If Material Anything Other than "Lead" in Column E,
Was Material Ever Previously Lead?]&amp;Table15[Customer-Owned Portion])=(E7330&amp;G7330&amp;O7330),""),{0,0,0,1})))</f>
        <v/>
      </c>
      <c r="X7330"/>
    </row>
    <row r="7331" spans="2:24" x14ac:dyDescent="0.35">
      <c r="B7331" s="208"/>
      <c r="C7331" s="33"/>
      <c r="D7331" s="33"/>
      <c r="E7331" s="47"/>
      <c r="F7331" s="46"/>
      <c r="G7331" s="95"/>
      <c r="H7331" s="33"/>
      <c r="I7331" s="33"/>
      <c r="J7331" s="95"/>
      <c r="K7331" s="33"/>
      <c r="L7331" s="33"/>
      <c r="M7331" s="232"/>
      <c r="N7331" s="210"/>
      <c r="O7331" s="120"/>
      <c r="P7331" s="46"/>
      <c r="Q7331" s="33"/>
      <c r="R7331" s="95"/>
      <c r="S7331" s="33"/>
      <c r="T7331" s="33"/>
      <c r="U7331" s="232"/>
      <c r="V7331" s="213"/>
      <c r="W7331" s="202" t="str" cm="1">
        <f t="array" ref="W7331">IF(SUM(LEN(B7331:V7331))=0,"",IF(OR(OR(ISBLANK(F7331),SUM(LEN(C7331),LEN(D7331))=0),AND(NOT(E7331="Unknown"),ISBLANK(J7331)),AND(NOT(O7331="Unknown"),ISBLANK(R7331))),"Missing Information", _xlfn._xlws.FILTER(_xlfn._xlws.FILTER(Table15[],(Table15[System-Owned Portion]&amp;Table15[If Material Anything Other than "Lead" in Column E,
Was Material Ever Previously Lead?]&amp;Table15[Customer-Owned Portion])=(E7331&amp;G7331&amp;O7331),""),{0,0,0,1})))</f>
        <v/>
      </c>
      <c r="X7331"/>
    </row>
    <row r="7332" spans="2:24" x14ac:dyDescent="0.35">
      <c r="B7332" s="208"/>
      <c r="C7332" s="33"/>
      <c r="D7332" s="33"/>
      <c r="E7332" s="47"/>
      <c r="F7332" s="46"/>
      <c r="G7332" s="95"/>
      <c r="H7332" s="33"/>
      <c r="I7332" s="33"/>
      <c r="J7332" s="95"/>
      <c r="K7332" s="33"/>
      <c r="L7332" s="33"/>
      <c r="M7332" s="232"/>
      <c r="N7332" s="210"/>
      <c r="O7332" s="120"/>
      <c r="P7332" s="46"/>
      <c r="Q7332" s="33"/>
      <c r="R7332" s="95"/>
      <c r="S7332" s="33"/>
      <c r="T7332" s="33"/>
      <c r="U7332" s="232"/>
      <c r="V7332" s="213"/>
      <c r="W7332" s="202" t="str" cm="1">
        <f t="array" ref="W7332">IF(SUM(LEN(B7332:V7332))=0,"",IF(OR(OR(ISBLANK(F7332),SUM(LEN(C7332),LEN(D7332))=0),AND(NOT(E7332="Unknown"),ISBLANK(J7332)),AND(NOT(O7332="Unknown"),ISBLANK(R7332))),"Missing Information", _xlfn._xlws.FILTER(_xlfn._xlws.FILTER(Table15[],(Table15[System-Owned Portion]&amp;Table15[If Material Anything Other than "Lead" in Column E,
Was Material Ever Previously Lead?]&amp;Table15[Customer-Owned Portion])=(E7332&amp;G7332&amp;O7332),""),{0,0,0,1})))</f>
        <v/>
      </c>
      <c r="X7332"/>
    </row>
    <row r="7333" spans="2:24" x14ac:dyDescent="0.35">
      <c r="B7333" s="208"/>
      <c r="C7333" s="33"/>
      <c r="D7333" s="33"/>
      <c r="E7333" s="47"/>
      <c r="F7333" s="46"/>
      <c r="G7333" s="95"/>
      <c r="H7333" s="33"/>
      <c r="I7333" s="33"/>
      <c r="J7333" s="95"/>
      <c r="K7333" s="33"/>
      <c r="L7333" s="33"/>
      <c r="M7333" s="232"/>
      <c r="N7333" s="210"/>
      <c r="O7333" s="120"/>
      <c r="P7333" s="46"/>
      <c r="Q7333" s="33"/>
      <c r="R7333" s="95"/>
      <c r="S7333" s="33"/>
      <c r="T7333" s="33"/>
      <c r="U7333" s="232"/>
      <c r="V7333" s="213"/>
      <c r="W7333" s="202" t="str" cm="1">
        <f t="array" ref="W7333">IF(SUM(LEN(B7333:V7333))=0,"",IF(OR(OR(ISBLANK(F7333),SUM(LEN(C7333),LEN(D7333))=0),AND(NOT(E7333="Unknown"),ISBLANK(J7333)),AND(NOT(O7333="Unknown"),ISBLANK(R7333))),"Missing Information", _xlfn._xlws.FILTER(_xlfn._xlws.FILTER(Table15[],(Table15[System-Owned Portion]&amp;Table15[If Material Anything Other than "Lead" in Column E,
Was Material Ever Previously Lead?]&amp;Table15[Customer-Owned Portion])=(E7333&amp;G7333&amp;O7333),""),{0,0,0,1})))</f>
        <v/>
      </c>
      <c r="X7333"/>
    </row>
    <row r="7334" spans="2:24" x14ac:dyDescent="0.35">
      <c r="B7334" s="208"/>
      <c r="C7334" s="33"/>
      <c r="D7334" s="33"/>
      <c r="E7334" s="47"/>
      <c r="F7334" s="46"/>
      <c r="G7334" s="95"/>
      <c r="H7334" s="33"/>
      <c r="I7334" s="33"/>
      <c r="J7334" s="95"/>
      <c r="K7334" s="33"/>
      <c r="L7334" s="33"/>
      <c r="M7334" s="232"/>
      <c r="N7334" s="210"/>
      <c r="O7334" s="120"/>
      <c r="P7334" s="46"/>
      <c r="Q7334" s="33"/>
      <c r="R7334" s="95"/>
      <c r="S7334" s="33"/>
      <c r="T7334" s="33"/>
      <c r="U7334" s="232"/>
      <c r="V7334" s="213"/>
      <c r="W7334" s="202" t="str" cm="1">
        <f t="array" ref="W7334">IF(SUM(LEN(B7334:V7334))=0,"",IF(OR(OR(ISBLANK(F7334),SUM(LEN(C7334),LEN(D7334))=0),AND(NOT(E7334="Unknown"),ISBLANK(J7334)),AND(NOT(O7334="Unknown"),ISBLANK(R7334))),"Missing Information", _xlfn._xlws.FILTER(_xlfn._xlws.FILTER(Table15[],(Table15[System-Owned Portion]&amp;Table15[If Material Anything Other than "Lead" in Column E,
Was Material Ever Previously Lead?]&amp;Table15[Customer-Owned Portion])=(E7334&amp;G7334&amp;O7334),""),{0,0,0,1})))</f>
        <v/>
      </c>
      <c r="X7334"/>
    </row>
    <row r="7335" spans="2:24" x14ac:dyDescent="0.35">
      <c r="B7335" s="208"/>
      <c r="C7335" s="33"/>
      <c r="D7335" s="33"/>
      <c r="E7335" s="47"/>
      <c r="F7335" s="46"/>
      <c r="G7335" s="95"/>
      <c r="H7335" s="33"/>
      <c r="I7335" s="33"/>
      <c r="J7335" s="95"/>
      <c r="K7335" s="33"/>
      <c r="L7335" s="33"/>
      <c r="M7335" s="232"/>
      <c r="N7335" s="210"/>
      <c r="O7335" s="120"/>
      <c r="P7335" s="46"/>
      <c r="Q7335" s="33"/>
      <c r="R7335" s="95"/>
      <c r="S7335" s="33"/>
      <c r="T7335" s="33"/>
      <c r="U7335" s="232"/>
      <c r="V7335" s="213"/>
      <c r="W7335" s="202" t="str" cm="1">
        <f t="array" ref="W7335">IF(SUM(LEN(B7335:V7335))=0,"",IF(OR(OR(ISBLANK(F7335),SUM(LEN(C7335),LEN(D7335))=0),AND(NOT(E7335="Unknown"),ISBLANK(J7335)),AND(NOT(O7335="Unknown"),ISBLANK(R7335))),"Missing Information", _xlfn._xlws.FILTER(_xlfn._xlws.FILTER(Table15[],(Table15[System-Owned Portion]&amp;Table15[If Material Anything Other than "Lead" in Column E,
Was Material Ever Previously Lead?]&amp;Table15[Customer-Owned Portion])=(E7335&amp;G7335&amp;O7335),""),{0,0,0,1})))</f>
        <v/>
      </c>
      <c r="X7335"/>
    </row>
    <row r="7336" spans="2:24" x14ac:dyDescent="0.35">
      <c r="B7336" s="208"/>
      <c r="C7336" s="33"/>
      <c r="D7336" s="33"/>
      <c r="E7336" s="47"/>
      <c r="F7336" s="46"/>
      <c r="G7336" s="95"/>
      <c r="H7336" s="33"/>
      <c r="I7336" s="33"/>
      <c r="J7336" s="95"/>
      <c r="K7336" s="33"/>
      <c r="L7336" s="33"/>
      <c r="M7336" s="232"/>
      <c r="N7336" s="210"/>
      <c r="O7336" s="120"/>
      <c r="P7336" s="46"/>
      <c r="Q7336" s="33"/>
      <c r="R7336" s="95"/>
      <c r="S7336" s="33"/>
      <c r="T7336" s="33"/>
      <c r="U7336" s="232"/>
      <c r="V7336" s="213"/>
      <c r="W7336" s="202" t="str" cm="1">
        <f t="array" ref="W7336">IF(SUM(LEN(B7336:V7336))=0,"",IF(OR(OR(ISBLANK(F7336),SUM(LEN(C7336),LEN(D7336))=0),AND(NOT(E7336="Unknown"),ISBLANK(J7336)),AND(NOT(O7336="Unknown"),ISBLANK(R7336))),"Missing Information", _xlfn._xlws.FILTER(_xlfn._xlws.FILTER(Table15[],(Table15[System-Owned Portion]&amp;Table15[If Material Anything Other than "Lead" in Column E,
Was Material Ever Previously Lead?]&amp;Table15[Customer-Owned Portion])=(E7336&amp;G7336&amp;O7336),""),{0,0,0,1})))</f>
        <v/>
      </c>
      <c r="X7336"/>
    </row>
    <row r="7337" spans="2:24" x14ac:dyDescent="0.35">
      <c r="B7337" s="208"/>
      <c r="C7337" s="33"/>
      <c r="D7337" s="33"/>
      <c r="E7337" s="47"/>
      <c r="F7337" s="46"/>
      <c r="G7337" s="95"/>
      <c r="H7337" s="33"/>
      <c r="I7337" s="33"/>
      <c r="J7337" s="95"/>
      <c r="K7337" s="33"/>
      <c r="L7337" s="33"/>
      <c r="M7337" s="232"/>
      <c r="N7337" s="210"/>
      <c r="O7337" s="120"/>
      <c r="P7337" s="46"/>
      <c r="Q7337" s="33"/>
      <c r="R7337" s="95"/>
      <c r="S7337" s="33"/>
      <c r="T7337" s="33"/>
      <c r="U7337" s="232"/>
      <c r="V7337" s="213"/>
      <c r="W7337" s="202" t="str" cm="1">
        <f t="array" ref="W7337">IF(SUM(LEN(B7337:V7337))=0,"",IF(OR(OR(ISBLANK(F7337),SUM(LEN(C7337),LEN(D7337))=0),AND(NOT(E7337="Unknown"),ISBLANK(J7337)),AND(NOT(O7337="Unknown"),ISBLANK(R7337))),"Missing Information", _xlfn._xlws.FILTER(_xlfn._xlws.FILTER(Table15[],(Table15[System-Owned Portion]&amp;Table15[If Material Anything Other than "Lead" in Column E,
Was Material Ever Previously Lead?]&amp;Table15[Customer-Owned Portion])=(E7337&amp;G7337&amp;O7337),""),{0,0,0,1})))</f>
        <v/>
      </c>
      <c r="X7337"/>
    </row>
    <row r="7338" spans="2:24" x14ac:dyDescent="0.35">
      <c r="B7338" s="208"/>
      <c r="C7338" s="33"/>
      <c r="D7338" s="33"/>
      <c r="E7338" s="47"/>
      <c r="F7338" s="46"/>
      <c r="G7338" s="95"/>
      <c r="H7338" s="33"/>
      <c r="I7338" s="33"/>
      <c r="J7338" s="95"/>
      <c r="K7338" s="33"/>
      <c r="L7338" s="33"/>
      <c r="M7338" s="232"/>
      <c r="N7338" s="210"/>
      <c r="O7338" s="120"/>
      <c r="P7338" s="46"/>
      <c r="Q7338" s="33"/>
      <c r="R7338" s="95"/>
      <c r="S7338" s="33"/>
      <c r="T7338" s="33"/>
      <c r="U7338" s="232"/>
      <c r="V7338" s="213"/>
      <c r="W7338" s="202" t="str" cm="1">
        <f t="array" ref="W7338">IF(SUM(LEN(B7338:V7338))=0,"",IF(OR(OR(ISBLANK(F7338),SUM(LEN(C7338),LEN(D7338))=0),AND(NOT(E7338="Unknown"),ISBLANK(J7338)),AND(NOT(O7338="Unknown"),ISBLANK(R7338))),"Missing Information", _xlfn._xlws.FILTER(_xlfn._xlws.FILTER(Table15[],(Table15[System-Owned Portion]&amp;Table15[If Material Anything Other than "Lead" in Column E,
Was Material Ever Previously Lead?]&amp;Table15[Customer-Owned Portion])=(E7338&amp;G7338&amp;O7338),""),{0,0,0,1})))</f>
        <v/>
      </c>
      <c r="X7338"/>
    </row>
    <row r="7339" spans="2:24" x14ac:dyDescent="0.35">
      <c r="B7339" s="208"/>
      <c r="C7339" s="33"/>
      <c r="D7339" s="33"/>
      <c r="E7339" s="47"/>
      <c r="F7339" s="46"/>
      <c r="G7339" s="95"/>
      <c r="H7339" s="33"/>
      <c r="I7339" s="33"/>
      <c r="J7339" s="95"/>
      <c r="K7339" s="33"/>
      <c r="L7339" s="33"/>
      <c r="M7339" s="232"/>
      <c r="N7339" s="210"/>
      <c r="O7339" s="120"/>
      <c r="P7339" s="46"/>
      <c r="Q7339" s="33"/>
      <c r="R7339" s="95"/>
      <c r="S7339" s="33"/>
      <c r="T7339" s="33"/>
      <c r="U7339" s="232"/>
      <c r="V7339" s="213"/>
      <c r="W7339" s="202" t="str" cm="1">
        <f t="array" ref="W7339">IF(SUM(LEN(B7339:V7339))=0,"",IF(OR(OR(ISBLANK(F7339),SUM(LEN(C7339),LEN(D7339))=0),AND(NOT(E7339="Unknown"),ISBLANK(J7339)),AND(NOT(O7339="Unknown"),ISBLANK(R7339))),"Missing Information", _xlfn._xlws.FILTER(_xlfn._xlws.FILTER(Table15[],(Table15[System-Owned Portion]&amp;Table15[If Material Anything Other than "Lead" in Column E,
Was Material Ever Previously Lead?]&amp;Table15[Customer-Owned Portion])=(E7339&amp;G7339&amp;O7339),""),{0,0,0,1})))</f>
        <v/>
      </c>
      <c r="X7339"/>
    </row>
    <row r="7340" spans="2:24" x14ac:dyDescent="0.35">
      <c r="B7340" s="208"/>
      <c r="C7340" s="33"/>
      <c r="D7340" s="33"/>
      <c r="E7340" s="47"/>
      <c r="F7340" s="46"/>
      <c r="G7340" s="95"/>
      <c r="H7340" s="33"/>
      <c r="I7340" s="33"/>
      <c r="J7340" s="95"/>
      <c r="K7340" s="33"/>
      <c r="L7340" s="33"/>
      <c r="M7340" s="232"/>
      <c r="N7340" s="210"/>
      <c r="O7340" s="120"/>
      <c r="P7340" s="46"/>
      <c r="Q7340" s="33"/>
      <c r="R7340" s="95"/>
      <c r="S7340" s="33"/>
      <c r="T7340" s="33"/>
      <c r="U7340" s="232"/>
      <c r="V7340" s="213"/>
      <c r="W7340" s="202" t="str" cm="1">
        <f t="array" ref="W7340">IF(SUM(LEN(B7340:V7340))=0,"",IF(OR(OR(ISBLANK(F7340),SUM(LEN(C7340),LEN(D7340))=0),AND(NOT(E7340="Unknown"),ISBLANK(J7340)),AND(NOT(O7340="Unknown"),ISBLANK(R7340))),"Missing Information", _xlfn._xlws.FILTER(_xlfn._xlws.FILTER(Table15[],(Table15[System-Owned Portion]&amp;Table15[If Material Anything Other than "Lead" in Column E,
Was Material Ever Previously Lead?]&amp;Table15[Customer-Owned Portion])=(E7340&amp;G7340&amp;O7340),""),{0,0,0,1})))</f>
        <v/>
      </c>
      <c r="X7340"/>
    </row>
    <row r="7341" spans="2:24" x14ac:dyDescent="0.35">
      <c r="B7341" s="208"/>
      <c r="C7341" s="33"/>
      <c r="D7341" s="33"/>
      <c r="E7341" s="47"/>
      <c r="F7341" s="46"/>
      <c r="G7341" s="95"/>
      <c r="H7341" s="33"/>
      <c r="I7341" s="33"/>
      <c r="J7341" s="95"/>
      <c r="K7341" s="33"/>
      <c r="L7341" s="33"/>
      <c r="M7341" s="232"/>
      <c r="N7341" s="210"/>
      <c r="O7341" s="120"/>
      <c r="P7341" s="46"/>
      <c r="Q7341" s="33"/>
      <c r="R7341" s="95"/>
      <c r="S7341" s="33"/>
      <c r="T7341" s="33"/>
      <c r="U7341" s="232"/>
      <c r="V7341" s="213"/>
      <c r="W7341" s="202" t="str" cm="1">
        <f t="array" ref="W7341">IF(SUM(LEN(B7341:V7341))=0,"",IF(OR(OR(ISBLANK(F7341),SUM(LEN(C7341),LEN(D7341))=0),AND(NOT(E7341="Unknown"),ISBLANK(J7341)),AND(NOT(O7341="Unknown"),ISBLANK(R7341))),"Missing Information", _xlfn._xlws.FILTER(_xlfn._xlws.FILTER(Table15[],(Table15[System-Owned Portion]&amp;Table15[If Material Anything Other than "Lead" in Column E,
Was Material Ever Previously Lead?]&amp;Table15[Customer-Owned Portion])=(E7341&amp;G7341&amp;O7341),""),{0,0,0,1})))</f>
        <v/>
      </c>
      <c r="X7341"/>
    </row>
    <row r="7342" spans="2:24" x14ac:dyDescent="0.35">
      <c r="B7342" s="208"/>
      <c r="C7342" s="33"/>
      <c r="D7342" s="33"/>
      <c r="E7342" s="47"/>
      <c r="F7342" s="46"/>
      <c r="G7342" s="95"/>
      <c r="H7342" s="33"/>
      <c r="I7342" s="33"/>
      <c r="J7342" s="95"/>
      <c r="K7342" s="33"/>
      <c r="L7342" s="33"/>
      <c r="M7342" s="232"/>
      <c r="N7342" s="210"/>
      <c r="O7342" s="120"/>
      <c r="P7342" s="46"/>
      <c r="Q7342" s="33"/>
      <c r="R7342" s="95"/>
      <c r="S7342" s="33"/>
      <c r="T7342" s="33"/>
      <c r="U7342" s="232"/>
      <c r="V7342" s="213"/>
      <c r="W7342" s="202" t="str" cm="1">
        <f t="array" ref="W7342">IF(SUM(LEN(B7342:V7342))=0,"",IF(OR(OR(ISBLANK(F7342),SUM(LEN(C7342),LEN(D7342))=0),AND(NOT(E7342="Unknown"),ISBLANK(J7342)),AND(NOT(O7342="Unknown"),ISBLANK(R7342))),"Missing Information", _xlfn._xlws.FILTER(_xlfn._xlws.FILTER(Table15[],(Table15[System-Owned Portion]&amp;Table15[If Material Anything Other than "Lead" in Column E,
Was Material Ever Previously Lead?]&amp;Table15[Customer-Owned Portion])=(E7342&amp;G7342&amp;O7342),""),{0,0,0,1})))</f>
        <v/>
      </c>
      <c r="X7342"/>
    </row>
    <row r="7343" spans="2:24" x14ac:dyDescent="0.35">
      <c r="B7343" s="208"/>
      <c r="C7343" s="33"/>
      <c r="D7343" s="33"/>
      <c r="E7343" s="47"/>
      <c r="F7343" s="46"/>
      <c r="G7343" s="95"/>
      <c r="H7343" s="33"/>
      <c r="I7343" s="33"/>
      <c r="J7343" s="95"/>
      <c r="K7343" s="33"/>
      <c r="L7343" s="33"/>
      <c r="M7343" s="232"/>
      <c r="N7343" s="210"/>
      <c r="O7343" s="120"/>
      <c r="P7343" s="46"/>
      <c r="Q7343" s="33"/>
      <c r="R7343" s="95"/>
      <c r="S7343" s="33"/>
      <c r="T7343" s="33"/>
      <c r="U7343" s="232"/>
      <c r="V7343" s="213"/>
      <c r="W7343" s="202" t="str" cm="1">
        <f t="array" ref="W7343">IF(SUM(LEN(B7343:V7343))=0,"",IF(OR(OR(ISBLANK(F7343),SUM(LEN(C7343),LEN(D7343))=0),AND(NOT(E7343="Unknown"),ISBLANK(J7343)),AND(NOT(O7343="Unknown"),ISBLANK(R7343))),"Missing Information", _xlfn._xlws.FILTER(_xlfn._xlws.FILTER(Table15[],(Table15[System-Owned Portion]&amp;Table15[If Material Anything Other than "Lead" in Column E,
Was Material Ever Previously Lead?]&amp;Table15[Customer-Owned Portion])=(E7343&amp;G7343&amp;O7343),""),{0,0,0,1})))</f>
        <v/>
      </c>
      <c r="X7343"/>
    </row>
    <row r="7344" spans="2:24" x14ac:dyDescent="0.35">
      <c r="B7344" s="208"/>
      <c r="C7344" s="33"/>
      <c r="D7344" s="33"/>
      <c r="E7344" s="47"/>
      <c r="F7344" s="46"/>
      <c r="G7344" s="95"/>
      <c r="H7344" s="33"/>
      <c r="I7344" s="33"/>
      <c r="J7344" s="95"/>
      <c r="K7344" s="33"/>
      <c r="L7344" s="33"/>
      <c r="M7344" s="232"/>
      <c r="N7344" s="210"/>
      <c r="O7344" s="120"/>
      <c r="P7344" s="46"/>
      <c r="Q7344" s="33"/>
      <c r="R7344" s="95"/>
      <c r="S7344" s="33"/>
      <c r="T7344" s="33"/>
      <c r="U7344" s="232"/>
      <c r="V7344" s="213"/>
      <c r="W7344" s="202" t="str" cm="1">
        <f t="array" ref="W7344">IF(SUM(LEN(B7344:V7344))=0,"",IF(OR(OR(ISBLANK(F7344),SUM(LEN(C7344),LEN(D7344))=0),AND(NOT(E7344="Unknown"),ISBLANK(J7344)),AND(NOT(O7344="Unknown"),ISBLANK(R7344))),"Missing Information", _xlfn._xlws.FILTER(_xlfn._xlws.FILTER(Table15[],(Table15[System-Owned Portion]&amp;Table15[If Material Anything Other than "Lead" in Column E,
Was Material Ever Previously Lead?]&amp;Table15[Customer-Owned Portion])=(E7344&amp;G7344&amp;O7344),""),{0,0,0,1})))</f>
        <v/>
      </c>
      <c r="X7344"/>
    </row>
    <row r="7345" spans="2:24" x14ac:dyDescent="0.35">
      <c r="B7345" s="208"/>
      <c r="C7345" s="33"/>
      <c r="D7345" s="33"/>
      <c r="E7345" s="47"/>
      <c r="F7345" s="46"/>
      <c r="G7345" s="95"/>
      <c r="H7345" s="33"/>
      <c r="I7345" s="33"/>
      <c r="J7345" s="95"/>
      <c r="K7345" s="33"/>
      <c r="L7345" s="33"/>
      <c r="M7345" s="232"/>
      <c r="N7345" s="210"/>
      <c r="O7345" s="120"/>
      <c r="P7345" s="46"/>
      <c r="Q7345" s="33"/>
      <c r="R7345" s="95"/>
      <c r="S7345" s="33"/>
      <c r="T7345" s="33"/>
      <c r="U7345" s="232"/>
      <c r="V7345" s="213"/>
      <c r="W7345" s="202" t="str" cm="1">
        <f t="array" ref="W7345">IF(SUM(LEN(B7345:V7345))=0,"",IF(OR(OR(ISBLANK(F7345),SUM(LEN(C7345),LEN(D7345))=0),AND(NOT(E7345="Unknown"),ISBLANK(J7345)),AND(NOT(O7345="Unknown"),ISBLANK(R7345))),"Missing Information", _xlfn._xlws.FILTER(_xlfn._xlws.FILTER(Table15[],(Table15[System-Owned Portion]&amp;Table15[If Material Anything Other than "Lead" in Column E,
Was Material Ever Previously Lead?]&amp;Table15[Customer-Owned Portion])=(E7345&amp;G7345&amp;O7345),""),{0,0,0,1})))</f>
        <v/>
      </c>
      <c r="X7345"/>
    </row>
    <row r="7346" spans="2:24" x14ac:dyDescent="0.35">
      <c r="B7346" s="208"/>
      <c r="C7346" s="33"/>
      <c r="D7346" s="33"/>
      <c r="E7346" s="47"/>
      <c r="F7346" s="46"/>
      <c r="G7346" s="95"/>
      <c r="H7346" s="33"/>
      <c r="I7346" s="33"/>
      <c r="J7346" s="95"/>
      <c r="K7346" s="33"/>
      <c r="L7346" s="33"/>
      <c r="M7346" s="232"/>
      <c r="N7346" s="210"/>
      <c r="O7346" s="120"/>
      <c r="P7346" s="46"/>
      <c r="Q7346" s="33"/>
      <c r="R7346" s="95"/>
      <c r="S7346" s="33"/>
      <c r="T7346" s="33"/>
      <c r="U7346" s="232"/>
      <c r="V7346" s="213"/>
      <c r="W7346" s="202" t="str" cm="1">
        <f t="array" ref="W7346">IF(SUM(LEN(B7346:V7346))=0,"",IF(OR(OR(ISBLANK(F7346),SUM(LEN(C7346),LEN(D7346))=0),AND(NOT(E7346="Unknown"),ISBLANK(J7346)),AND(NOT(O7346="Unknown"),ISBLANK(R7346))),"Missing Information", _xlfn._xlws.FILTER(_xlfn._xlws.FILTER(Table15[],(Table15[System-Owned Portion]&amp;Table15[If Material Anything Other than "Lead" in Column E,
Was Material Ever Previously Lead?]&amp;Table15[Customer-Owned Portion])=(E7346&amp;G7346&amp;O7346),""),{0,0,0,1})))</f>
        <v/>
      </c>
      <c r="X7346"/>
    </row>
    <row r="7347" spans="2:24" x14ac:dyDescent="0.35">
      <c r="B7347" s="208"/>
      <c r="C7347" s="33"/>
      <c r="D7347" s="33"/>
      <c r="E7347" s="47"/>
      <c r="F7347" s="46"/>
      <c r="G7347" s="95"/>
      <c r="H7347" s="33"/>
      <c r="I7347" s="33"/>
      <c r="J7347" s="95"/>
      <c r="K7347" s="33"/>
      <c r="L7347" s="33"/>
      <c r="M7347" s="232"/>
      <c r="N7347" s="210"/>
      <c r="O7347" s="120"/>
      <c r="P7347" s="46"/>
      <c r="Q7347" s="33"/>
      <c r="R7347" s="95"/>
      <c r="S7347" s="33"/>
      <c r="T7347" s="33"/>
      <c r="U7347" s="232"/>
      <c r="V7347" s="213"/>
      <c r="W7347" s="202" t="str" cm="1">
        <f t="array" ref="W7347">IF(SUM(LEN(B7347:V7347))=0,"",IF(OR(OR(ISBLANK(F7347),SUM(LEN(C7347),LEN(D7347))=0),AND(NOT(E7347="Unknown"),ISBLANK(J7347)),AND(NOT(O7347="Unknown"),ISBLANK(R7347))),"Missing Information", _xlfn._xlws.FILTER(_xlfn._xlws.FILTER(Table15[],(Table15[System-Owned Portion]&amp;Table15[If Material Anything Other than "Lead" in Column E,
Was Material Ever Previously Lead?]&amp;Table15[Customer-Owned Portion])=(E7347&amp;G7347&amp;O7347),""),{0,0,0,1})))</f>
        <v/>
      </c>
      <c r="X7347"/>
    </row>
    <row r="7348" spans="2:24" x14ac:dyDescent="0.35">
      <c r="B7348" s="208"/>
      <c r="C7348" s="33"/>
      <c r="D7348" s="33"/>
      <c r="E7348" s="47"/>
      <c r="F7348" s="46"/>
      <c r="G7348" s="95"/>
      <c r="H7348" s="33"/>
      <c r="I7348" s="33"/>
      <c r="J7348" s="95"/>
      <c r="K7348" s="33"/>
      <c r="L7348" s="33"/>
      <c r="M7348" s="232"/>
      <c r="N7348" s="210"/>
      <c r="O7348" s="120"/>
      <c r="P7348" s="46"/>
      <c r="Q7348" s="33"/>
      <c r="R7348" s="95"/>
      <c r="S7348" s="33"/>
      <c r="T7348" s="33"/>
      <c r="U7348" s="232"/>
      <c r="V7348" s="213"/>
      <c r="W7348" s="202" t="str" cm="1">
        <f t="array" ref="W7348">IF(SUM(LEN(B7348:V7348))=0,"",IF(OR(OR(ISBLANK(F7348),SUM(LEN(C7348),LEN(D7348))=0),AND(NOT(E7348="Unknown"),ISBLANK(J7348)),AND(NOT(O7348="Unknown"),ISBLANK(R7348))),"Missing Information", _xlfn._xlws.FILTER(_xlfn._xlws.FILTER(Table15[],(Table15[System-Owned Portion]&amp;Table15[If Material Anything Other than "Lead" in Column E,
Was Material Ever Previously Lead?]&amp;Table15[Customer-Owned Portion])=(E7348&amp;G7348&amp;O7348),""),{0,0,0,1})))</f>
        <v/>
      </c>
      <c r="X7348"/>
    </row>
    <row r="7349" spans="2:24" x14ac:dyDescent="0.35">
      <c r="B7349" s="208"/>
      <c r="C7349" s="33"/>
      <c r="D7349" s="33"/>
      <c r="E7349" s="47"/>
      <c r="F7349" s="46"/>
      <c r="G7349" s="95"/>
      <c r="H7349" s="33"/>
      <c r="I7349" s="33"/>
      <c r="J7349" s="95"/>
      <c r="K7349" s="33"/>
      <c r="L7349" s="33"/>
      <c r="M7349" s="232"/>
      <c r="N7349" s="210"/>
      <c r="O7349" s="120"/>
      <c r="P7349" s="46"/>
      <c r="Q7349" s="33"/>
      <c r="R7349" s="95"/>
      <c r="S7349" s="33"/>
      <c r="T7349" s="33"/>
      <c r="U7349" s="232"/>
      <c r="V7349" s="213"/>
      <c r="W7349" s="202" t="str" cm="1">
        <f t="array" ref="W7349">IF(SUM(LEN(B7349:V7349))=0,"",IF(OR(OR(ISBLANK(F7349),SUM(LEN(C7349),LEN(D7349))=0),AND(NOT(E7349="Unknown"),ISBLANK(J7349)),AND(NOT(O7349="Unknown"),ISBLANK(R7349))),"Missing Information", _xlfn._xlws.FILTER(_xlfn._xlws.FILTER(Table15[],(Table15[System-Owned Portion]&amp;Table15[If Material Anything Other than "Lead" in Column E,
Was Material Ever Previously Lead?]&amp;Table15[Customer-Owned Portion])=(E7349&amp;G7349&amp;O7349),""),{0,0,0,1})))</f>
        <v/>
      </c>
      <c r="X7349"/>
    </row>
    <row r="7350" spans="2:24" x14ac:dyDescent="0.35">
      <c r="B7350" s="208"/>
      <c r="C7350" s="33"/>
      <c r="D7350" s="33"/>
      <c r="E7350" s="47"/>
      <c r="F7350" s="46"/>
      <c r="G7350" s="95"/>
      <c r="H7350" s="33"/>
      <c r="I7350" s="33"/>
      <c r="J7350" s="95"/>
      <c r="K7350" s="33"/>
      <c r="L7350" s="33"/>
      <c r="M7350" s="232"/>
      <c r="N7350" s="210"/>
      <c r="O7350" s="120"/>
      <c r="P7350" s="46"/>
      <c r="Q7350" s="33"/>
      <c r="R7350" s="95"/>
      <c r="S7350" s="33"/>
      <c r="T7350" s="33"/>
      <c r="U7350" s="232"/>
      <c r="V7350" s="213"/>
      <c r="W7350" s="202" t="str" cm="1">
        <f t="array" ref="W7350">IF(SUM(LEN(B7350:V7350))=0,"",IF(OR(OR(ISBLANK(F7350),SUM(LEN(C7350),LEN(D7350))=0),AND(NOT(E7350="Unknown"),ISBLANK(J7350)),AND(NOT(O7350="Unknown"),ISBLANK(R7350))),"Missing Information", _xlfn._xlws.FILTER(_xlfn._xlws.FILTER(Table15[],(Table15[System-Owned Portion]&amp;Table15[If Material Anything Other than "Lead" in Column E,
Was Material Ever Previously Lead?]&amp;Table15[Customer-Owned Portion])=(E7350&amp;G7350&amp;O7350),""),{0,0,0,1})))</f>
        <v/>
      </c>
      <c r="X7350"/>
    </row>
    <row r="7351" spans="2:24" x14ac:dyDescent="0.35">
      <c r="B7351" s="208"/>
      <c r="C7351" s="33"/>
      <c r="D7351" s="33"/>
      <c r="E7351" s="47"/>
      <c r="F7351" s="46"/>
      <c r="G7351" s="95"/>
      <c r="H7351" s="33"/>
      <c r="I7351" s="33"/>
      <c r="J7351" s="95"/>
      <c r="K7351" s="33"/>
      <c r="L7351" s="33"/>
      <c r="M7351" s="232"/>
      <c r="N7351" s="210"/>
      <c r="O7351" s="120"/>
      <c r="P7351" s="46"/>
      <c r="Q7351" s="33"/>
      <c r="R7351" s="95"/>
      <c r="S7351" s="33"/>
      <c r="T7351" s="33"/>
      <c r="U7351" s="232"/>
      <c r="V7351" s="213"/>
      <c r="W7351" s="202" t="str" cm="1">
        <f t="array" ref="W7351">IF(SUM(LEN(B7351:V7351))=0,"",IF(OR(OR(ISBLANK(F7351),SUM(LEN(C7351),LEN(D7351))=0),AND(NOT(E7351="Unknown"),ISBLANK(J7351)),AND(NOT(O7351="Unknown"),ISBLANK(R7351))),"Missing Information", _xlfn._xlws.FILTER(_xlfn._xlws.FILTER(Table15[],(Table15[System-Owned Portion]&amp;Table15[If Material Anything Other than "Lead" in Column E,
Was Material Ever Previously Lead?]&amp;Table15[Customer-Owned Portion])=(E7351&amp;G7351&amp;O7351),""),{0,0,0,1})))</f>
        <v/>
      </c>
      <c r="X7351"/>
    </row>
    <row r="7352" spans="2:24" x14ac:dyDescent="0.35">
      <c r="B7352" s="208"/>
      <c r="C7352" s="33"/>
      <c r="D7352" s="33"/>
      <c r="E7352" s="47"/>
      <c r="F7352" s="46"/>
      <c r="G7352" s="95"/>
      <c r="H7352" s="33"/>
      <c r="I7352" s="33"/>
      <c r="J7352" s="95"/>
      <c r="K7352" s="33"/>
      <c r="L7352" s="33"/>
      <c r="M7352" s="232"/>
      <c r="N7352" s="210"/>
      <c r="O7352" s="120"/>
      <c r="P7352" s="46"/>
      <c r="Q7352" s="33"/>
      <c r="R7352" s="95"/>
      <c r="S7352" s="33"/>
      <c r="T7352" s="33"/>
      <c r="U7352" s="232"/>
      <c r="V7352" s="213"/>
      <c r="W7352" s="202" t="str" cm="1">
        <f t="array" ref="W7352">IF(SUM(LEN(B7352:V7352))=0,"",IF(OR(OR(ISBLANK(F7352),SUM(LEN(C7352),LEN(D7352))=0),AND(NOT(E7352="Unknown"),ISBLANK(J7352)),AND(NOT(O7352="Unknown"),ISBLANK(R7352))),"Missing Information", _xlfn._xlws.FILTER(_xlfn._xlws.FILTER(Table15[],(Table15[System-Owned Portion]&amp;Table15[If Material Anything Other than "Lead" in Column E,
Was Material Ever Previously Lead?]&amp;Table15[Customer-Owned Portion])=(E7352&amp;G7352&amp;O7352),""),{0,0,0,1})))</f>
        <v/>
      </c>
      <c r="X7352"/>
    </row>
    <row r="7353" spans="2:24" x14ac:dyDescent="0.35">
      <c r="B7353" s="208"/>
      <c r="C7353" s="33"/>
      <c r="D7353" s="33"/>
      <c r="E7353" s="47"/>
      <c r="F7353" s="46"/>
      <c r="G7353" s="95"/>
      <c r="H7353" s="33"/>
      <c r="I7353" s="33"/>
      <c r="J7353" s="95"/>
      <c r="K7353" s="33"/>
      <c r="L7353" s="33"/>
      <c r="M7353" s="232"/>
      <c r="N7353" s="210"/>
      <c r="O7353" s="120"/>
      <c r="P7353" s="46"/>
      <c r="Q7353" s="33"/>
      <c r="R7353" s="95"/>
      <c r="S7353" s="33"/>
      <c r="T7353" s="33"/>
      <c r="U7353" s="232"/>
      <c r="V7353" s="213"/>
      <c r="W7353" s="202" t="str" cm="1">
        <f t="array" ref="W7353">IF(SUM(LEN(B7353:V7353))=0,"",IF(OR(OR(ISBLANK(F7353),SUM(LEN(C7353),LEN(D7353))=0),AND(NOT(E7353="Unknown"),ISBLANK(J7353)),AND(NOT(O7353="Unknown"),ISBLANK(R7353))),"Missing Information", _xlfn._xlws.FILTER(_xlfn._xlws.FILTER(Table15[],(Table15[System-Owned Portion]&amp;Table15[If Material Anything Other than "Lead" in Column E,
Was Material Ever Previously Lead?]&amp;Table15[Customer-Owned Portion])=(E7353&amp;G7353&amp;O7353),""),{0,0,0,1})))</f>
        <v/>
      </c>
      <c r="X7353"/>
    </row>
    <row r="7354" spans="2:24" x14ac:dyDescent="0.35">
      <c r="B7354" s="208"/>
      <c r="C7354" s="33"/>
      <c r="D7354" s="33"/>
      <c r="E7354" s="47"/>
      <c r="F7354" s="46"/>
      <c r="G7354" s="95"/>
      <c r="H7354" s="33"/>
      <c r="I7354" s="33"/>
      <c r="J7354" s="95"/>
      <c r="K7354" s="33"/>
      <c r="L7354" s="33"/>
      <c r="M7354" s="232"/>
      <c r="N7354" s="210"/>
      <c r="O7354" s="120"/>
      <c r="P7354" s="46"/>
      <c r="Q7354" s="33"/>
      <c r="R7354" s="95"/>
      <c r="S7354" s="33"/>
      <c r="T7354" s="33"/>
      <c r="U7354" s="232"/>
      <c r="V7354" s="213"/>
      <c r="W7354" s="202" t="str" cm="1">
        <f t="array" ref="W7354">IF(SUM(LEN(B7354:V7354))=0,"",IF(OR(OR(ISBLANK(F7354),SUM(LEN(C7354),LEN(D7354))=0),AND(NOT(E7354="Unknown"),ISBLANK(J7354)),AND(NOT(O7354="Unknown"),ISBLANK(R7354))),"Missing Information", _xlfn._xlws.FILTER(_xlfn._xlws.FILTER(Table15[],(Table15[System-Owned Portion]&amp;Table15[If Material Anything Other than "Lead" in Column E,
Was Material Ever Previously Lead?]&amp;Table15[Customer-Owned Portion])=(E7354&amp;G7354&amp;O7354),""),{0,0,0,1})))</f>
        <v/>
      </c>
      <c r="X7354"/>
    </row>
    <row r="7355" spans="2:24" x14ac:dyDescent="0.35">
      <c r="B7355" s="208"/>
      <c r="C7355" s="33"/>
      <c r="D7355" s="33"/>
      <c r="E7355" s="47"/>
      <c r="F7355" s="46"/>
      <c r="G7355" s="95"/>
      <c r="H7355" s="33"/>
      <c r="I7355" s="33"/>
      <c r="J7355" s="95"/>
      <c r="K7355" s="33"/>
      <c r="L7355" s="33"/>
      <c r="M7355" s="232"/>
      <c r="N7355" s="210"/>
      <c r="O7355" s="120"/>
      <c r="P7355" s="46"/>
      <c r="Q7355" s="33"/>
      <c r="R7355" s="95"/>
      <c r="S7355" s="33"/>
      <c r="T7355" s="33"/>
      <c r="U7355" s="232"/>
      <c r="V7355" s="213"/>
      <c r="W7355" s="202" t="str" cm="1">
        <f t="array" ref="W7355">IF(SUM(LEN(B7355:V7355))=0,"",IF(OR(OR(ISBLANK(F7355),SUM(LEN(C7355),LEN(D7355))=0),AND(NOT(E7355="Unknown"),ISBLANK(J7355)),AND(NOT(O7355="Unknown"),ISBLANK(R7355))),"Missing Information", _xlfn._xlws.FILTER(_xlfn._xlws.FILTER(Table15[],(Table15[System-Owned Portion]&amp;Table15[If Material Anything Other than "Lead" in Column E,
Was Material Ever Previously Lead?]&amp;Table15[Customer-Owned Portion])=(E7355&amp;G7355&amp;O7355),""),{0,0,0,1})))</f>
        <v/>
      </c>
      <c r="X7355"/>
    </row>
    <row r="7356" spans="2:24" x14ac:dyDescent="0.35">
      <c r="B7356" s="208"/>
      <c r="C7356" s="33"/>
      <c r="D7356" s="33"/>
      <c r="E7356" s="47"/>
      <c r="F7356" s="46"/>
      <c r="G7356" s="95"/>
      <c r="H7356" s="33"/>
      <c r="I7356" s="33"/>
      <c r="J7356" s="95"/>
      <c r="K7356" s="33"/>
      <c r="L7356" s="33"/>
      <c r="M7356" s="232"/>
      <c r="N7356" s="210"/>
      <c r="O7356" s="120"/>
      <c r="P7356" s="46"/>
      <c r="Q7356" s="33"/>
      <c r="R7356" s="95"/>
      <c r="S7356" s="33"/>
      <c r="T7356" s="33"/>
      <c r="U7356" s="232"/>
      <c r="V7356" s="213"/>
      <c r="W7356" s="202" t="str" cm="1">
        <f t="array" ref="W7356">IF(SUM(LEN(B7356:V7356))=0,"",IF(OR(OR(ISBLANK(F7356),SUM(LEN(C7356),LEN(D7356))=0),AND(NOT(E7356="Unknown"),ISBLANK(J7356)),AND(NOT(O7356="Unknown"),ISBLANK(R7356))),"Missing Information", _xlfn._xlws.FILTER(_xlfn._xlws.FILTER(Table15[],(Table15[System-Owned Portion]&amp;Table15[If Material Anything Other than "Lead" in Column E,
Was Material Ever Previously Lead?]&amp;Table15[Customer-Owned Portion])=(E7356&amp;G7356&amp;O7356),""),{0,0,0,1})))</f>
        <v/>
      </c>
      <c r="X7356"/>
    </row>
    <row r="7357" spans="2:24" x14ac:dyDescent="0.35">
      <c r="B7357" s="208"/>
      <c r="C7357" s="33"/>
      <c r="D7357" s="33"/>
      <c r="E7357" s="47"/>
      <c r="F7357" s="46"/>
      <c r="G7357" s="95"/>
      <c r="H7357" s="33"/>
      <c r="I7357" s="33"/>
      <c r="J7357" s="95"/>
      <c r="K7357" s="33"/>
      <c r="L7357" s="33"/>
      <c r="M7357" s="232"/>
      <c r="N7357" s="210"/>
      <c r="O7357" s="120"/>
      <c r="P7357" s="46"/>
      <c r="Q7357" s="33"/>
      <c r="R7357" s="95"/>
      <c r="S7357" s="33"/>
      <c r="T7357" s="33"/>
      <c r="U7357" s="232"/>
      <c r="V7357" s="213"/>
      <c r="W7357" s="202" t="str" cm="1">
        <f t="array" ref="W7357">IF(SUM(LEN(B7357:V7357))=0,"",IF(OR(OR(ISBLANK(F7357),SUM(LEN(C7357),LEN(D7357))=0),AND(NOT(E7357="Unknown"),ISBLANK(J7357)),AND(NOT(O7357="Unknown"),ISBLANK(R7357))),"Missing Information", _xlfn._xlws.FILTER(_xlfn._xlws.FILTER(Table15[],(Table15[System-Owned Portion]&amp;Table15[If Material Anything Other than "Lead" in Column E,
Was Material Ever Previously Lead?]&amp;Table15[Customer-Owned Portion])=(E7357&amp;G7357&amp;O7357),""),{0,0,0,1})))</f>
        <v/>
      </c>
      <c r="X7357"/>
    </row>
    <row r="7358" spans="2:24" x14ac:dyDescent="0.35">
      <c r="B7358" s="208"/>
      <c r="C7358" s="33"/>
      <c r="D7358" s="33"/>
      <c r="E7358" s="47"/>
      <c r="F7358" s="46"/>
      <c r="G7358" s="95"/>
      <c r="H7358" s="33"/>
      <c r="I7358" s="33"/>
      <c r="J7358" s="95"/>
      <c r="K7358" s="33"/>
      <c r="L7358" s="33"/>
      <c r="M7358" s="232"/>
      <c r="N7358" s="210"/>
      <c r="O7358" s="120"/>
      <c r="P7358" s="46"/>
      <c r="Q7358" s="33"/>
      <c r="R7358" s="95"/>
      <c r="S7358" s="33"/>
      <c r="T7358" s="33"/>
      <c r="U7358" s="232"/>
      <c r="V7358" s="213"/>
      <c r="W7358" s="202" t="str" cm="1">
        <f t="array" ref="W7358">IF(SUM(LEN(B7358:V7358))=0,"",IF(OR(OR(ISBLANK(F7358),SUM(LEN(C7358),LEN(D7358))=0),AND(NOT(E7358="Unknown"),ISBLANK(J7358)),AND(NOT(O7358="Unknown"),ISBLANK(R7358))),"Missing Information", _xlfn._xlws.FILTER(_xlfn._xlws.FILTER(Table15[],(Table15[System-Owned Portion]&amp;Table15[If Material Anything Other than "Lead" in Column E,
Was Material Ever Previously Lead?]&amp;Table15[Customer-Owned Portion])=(E7358&amp;G7358&amp;O7358),""),{0,0,0,1})))</f>
        <v/>
      </c>
      <c r="X7358"/>
    </row>
    <row r="7359" spans="2:24" x14ac:dyDescent="0.35">
      <c r="B7359" s="208"/>
      <c r="C7359" s="33"/>
      <c r="D7359" s="33"/>
      <c r="E7359" s="47"/>
      <c r="F7359" s="46"/>
      <c r="G7359" s="95"/>
      <c r="H7359" s="33"/>
      <c r="I7359" s="33"/>
      <c r="J7359" s="95"/>
      <c r="K7359" s="33"/>
      <c r="L7359" s="33"/>
      <c r="M7359" s="232"/>
      <c r="N7359" s="210"/>
      <c r="O7359" s="120"/>
      <c r="P7359" s="46"/>
      <c r="Q7359" s="33"/>
      <c r="R7359" s="95"/>
      <c r="S7359" s="33"/>
      <c r="T7359" s="33"/>
      <c r="U7359" s="232"/>
      <c r="V7359" s="213"/>
      <c r="W7359" s="202" t="str" cm="1">
        <f t="array" ref="W7359">IF(SUM(LEN(B7359:V7359))=0,"",IF(OR(OR(ISBLANK(F7359),SUM(LEN(C7359),LEN(D7359))=0),AND(NOT(E7359="Unknown"),ISBLANK(J7359)),AND(NOT(O7359="Unknown"),ISBLANK(R7359))),"Missing Information", _xlfn._xlws.FILTER(_xlfn._xlws.FILTER(Table15[],(Table15[System-Owned Portion]&amp;Table15[If Material Anything Other than "Lead" in Column E,
Was Material Ever Previously Lead?]&amp;Table15[Customer-Owned Portion])=(E7359&amp;G7359&amp;O7359),""),{0,0,0,1})))</f>
        <v/>
      </c>
      <c r="X7359"/>
    </row>
    <row r="7360" spans="2:24" x14ac:dyDescent="0.35">
      <c r="B7360" s="208"/>
      <c r="C7360" s="33"/>
      <c r="D7360" s="33"/>
      <c r="E7360" s="47"/>
      <c r="F7360" s="46"/>
      <c r="G7360" s="95"/>
      <c r="H7360" s="33"/>
      <c r="I7360" s="33"/>
      <c r="J7360" s="95"/>
      <c r="K7360" s="33"/>
      <c r="L7360" s="33"/>
      <c r="M7360" s="232"/>
      <c r="N7360" s="210"/>
      <c r="O7360" s="120"/>
      <c r="P7360" s="46"/>
      <c r="Q7360" s="33"/>
      <c r="R7360" s="95"/>
      <c r="S7360" s="33"/>
      <c r="T7360" s="33"/>
      <c r="U7360" s="232"/>
      <c r="V7360" s="213"/>
      <c r="W7360" s="202" t="str" cm="1">
        <f t="array" ref="W7360">IF(SUM(LEN(B7360:V7360))=0,"",IF(OR(OR(ISBLANK(F7360),SUM(LEN(C7360),LEN(D7360))=0),AND(NOT(E7360="Unknown"),ISBLANK(J7360)),AND(NOT(O7360="Unknown"),ISBLANK(R7360))),"Missing Information", _xlfn._xlws.FILTER(_xlfn._xlws.FILTER(Table15[],(Table15[System-Owned Portion]&amp;Table15[If Material Anything Other than "Lead" in Column E,
Was Material Ever Previously Lead?]&amp;Table15[Customer-Owned Portion])=(E7360&amp;G7360&amp;O7360),""),{0,0,0,1})))</f>
        <v/>
      </c>
      <c r="X7360"/>
    </row>
    <row r="7361" spans="2:24" x14ac:dyDescent="0.35">
      <c r="B7361" s="208"/>
      <c r="C7361" s="33"/>
      <c r="D7361" s="33"/>
      <c r="E7361" s="47"/>
      <c r="F7361" s="46"/>
      <c r="G7361" s="95"/>
      <c r="H7361" s="33"/>
      <c r="I7361" s="33"/>
      <c r="J7361" s="95"/>
      <c r="K7361" s="33"/>
      <c r="L7361" s="33"/>
      <c r="M7361" s="232"/>
      <c r="N7361" s="210"/>
      <c r="O7361" s="120"/>
      <c r="P7361" s="46"/>
      <c r="Q7361" s="33"/>
      <c r="R7361" s="95"/>
      <c r="S7361" s="33"/>
      <c r="T7361" s="33"/>
      <c r="U7361" s="232"/>
      <c r="V7361" s="213"/>
      <c r="W7361" s="202" t="str" cm="1">
        <f t="array" ref="W7361">IF(SUM(LEN(B7361:V7361))=0,"",IF(OR(OR(ISBLANK(F7361),SUM(LEN(C7361),LEN(D7361))=0),AND(NOT(E7361="Unknown"),ISBLANK(J7361)),AND(NOT(O7361="Unknown"),ISBLANK(R7361))),"Missing Information", _xlfn._xlws.FILTER(_xlfn._xlws.FILTER(Table15[],(Table15[System-Owned Portion]&amp;Table15[If Material Anything Other than "Lead" in Column E,
Was Material Ever Previously Lead?]&amp;Table15[Customer-Owned Portion])=(E7361&amp;G7361&amp;O7361),""),{0,0,0,1})))</f>
        <v/>
      </c>
      <c r="X7361"/>
    </row>
    <row r="7362" spans="2:24" x14ac:dyDescent="0.35">
      <c r="B7362" s="208"/>
      <c r="C7362" s="33"/>
      <c r="D7362" s="33"/>
      <c r="E7362" s="47"/>
      <c r="F7362" s="46"/>
      <c r="G7362" s="95"/>
      <c r="H7362" s="33"/>
      <c r="I7362" s="33"/>
      <c r="J7362" s="95"/>
      <c r="K7362" s="33"/>
      <c r="L7362" s="33"/>
      <c r="M7362" s="232"/>
      <c r="N7362" s="210"/>
      <c r="O7362" s="120"/>
      <c r="P7362" s="46"/>
      <c r="Q7362" s="33"/>
      <c r="R7362" s="95"/>
      <c r="S7362" s="33"/>
      <c r="T7362" s="33"/>
      <c r="U7362" s="232"/>
      <c r="V7362" s="213"/>
      <c r="W7362" s="202" t="str" cm="1">
        <f t="array" ref="W7362">IF(SUM(LEN(B7362:V7362))=0,"",IF(OR(OR(ISBLANK(F7362),SUM(LEN(C7362),LEN(D7362))=0),AND(NOT(E7362="Unknown"),ISBLANK(J7362)),AND(NOT(O7362="Unknown"),ISBLANK(R7362))),"Missing Information", _xlfn._xlws.FILTER(_xlfn._xlws.FILTER(Table15[],(Table15[System-Owned Portion]&amp;Table15[If Material Anything Other than "Lead" in Column E,
Was Material Ever Previously Lead?]&amp;Table15[Customer-Owned Portion])=(E7362&amp;G7362&amp;O7362),""),{0,0,0,1})))</f>
        <v/>
      </c>
      <c r="X7362"/>
    </row>
    <row r="7363" spans="2:24" x14ac:dyDescent="0.35">
      <c r="B7363" s="208"/>
      <c r="C7363" s="33"/>
      <c r="D7363" s="33"/>
      <c r="E7363" s="47"/>
      <c r="F7363" s="46"/>
      <c r="G7363" s="95"/>
      <c r="H7363" s="33"/>
      <c r="I7363" s="33"/>
      <c r="J7363" s="95"/>
      <c r="K7363" s="33"/>
      <c r="L7363" s="33"/>
      <c r="M7363" s="232"/>
      <c r="N7363" s="210"/>
      <c r="O7363" s="120"/>
      <c r="P7363" s="46"/>
      <c r="Q7363" s="33"/>
      <c r="R7363" s="95"/>
      <c r="S7363" s="33"/>
      <c r="T7363" s="33"/>
      <c r="U7363" s="232"/>
      <c r="V7363" s="213"/>
      <c r="W7363" s="202" t="str" cm="1">
        <f t="array" ref="W7363">IF(SUM(LEN(B7363:V7363))=0,"",IF(OR(OR(ISBLANK(F7363),SUM(LEN(C7363),LEN(D7363))=0),AND(NOT(E7363="Unknown"),ISBLANK(J7363)),AND(NOT(O7363="Unknown"),ISBLANK(R7363))),"Missing Information", _xlfn._xlws.FILTER(_xlfn._xlws.FILTER(Table15[],(Table15[System-Owned Portion]&amp;Table15[If Material Anything Other than "Lead" in Column E,
Was Material Ever Previously Lead?]&amp;Table15[Customer-Owned Portion])=(E7363&amp;G7363&amp;O7363),""),{0,0,0,1})))</f>
        <v/>
      </c>
      <c r="X7363"/>
    </row>
    <row r="7364" spans="2:24" x14ac:dyDescent="0.35">
      <c r="B7364" s="208"/>
      <c r="C7364" s="33"/>
      <c r="D7364" s="33"/>
      <c r="E7364" s="47"/>
      <c r="F7364" s="46"/>
      <c r="G7364" s="95"/>
      <c r="H7364" s="33"/>
      <c r="I7364" s="33"/>
      <c r="J7364" s="95"/>
      <c r="K7364" s="33"/>
      <c r="L7364" s="33"/>
      <c r="M7364" s="232"/>
      <c r="N7364" s="210"/>
      <c r="O7364" s="120"/>
      <c r="P7364" s="46"/>
      <c r="Q7364" s="33"/>
      <c r="R7364" s="95"/>
      <c r="S7364" s="33"/>
      <c r="T7364" s="33"/>
      <c r="U7364" s="232"/>
      <c r="V7364" s="213"/>
      <c r="W7364" s="202" t="str" cm="1">
        <f t="array" ref="W7364">IF(SUM(LEN(B7364:V7364))=0,"",IF(OR(OR(ISBLANK(F7364),SUM(LEN(C7364),LEN(D7364))=0),AND(NOT(E7364="Unknown"),ISBLANK(J7364)),AND(NOT(O7364="Unknown"),ISBLANK(R7364))),"Missing Information", _xlfn._xlws.FILTER(_xlfn._xlws.FILTER(Table15[],(Table15[System-Owned Portion]&amp;Table15[If Material Anything Other than "Lead" in Column E,
Was Material Ever Previously Lead?]&amp;Table15[Customer-Owned Portion])=(E7364&amp;G7364&amp;O7364),""),{0,0,0,1})))</f>
        <v/>
      </c>
      <c r="X7364"/>
    </row>
    <row r="7365" spans="2:24" x14ac:dyDescent="0.35">
      <c r="B7365" s="208"/>
      <c r="C7365" s="33"/>
      <c r="D7365" s="33"/>
      <c r="E7365" s="47"/>
      <c r="F7365" s="46"/>
      <c r="G7365" s="95"/>
      <c r="H7365" s="33"/>
      <c r="I7365" s="33"/>
      <c r="J7365" s="95"/>
      <c r="K7365" s="33"/>
      <c r="L7365" s="33"/>
      <c r="M7365" s="232"/>
      <c r="N7365" s="210"/>
      <c r="O7365" s="120"/>
      <c r="P7365" s="46"/>
      <c r="Q7365" s="33"/>
      <c r="R7365" s="95"/>
      <c r="S7365" s="33"/>
      <c r="T7365" s="33"/>
      <c r="U7365" s="232"/>
      <c r="V7365" s="213"/>
      <c r="W7365" s="202" t="str" cm="1">
        <f t="array" ref="W7365">IF(SUM(LEN(B7365:V7365))=0,"",IF(OR(OR(ISBLANK(F7365),SUM(LEN(C7365),LEN(D7365))=0),AND(NOT(E7365="Unknown"),ISBLANK(J7365)),AND(NOT(O7365="Unknown"),ISBLANK(R7365))),"Missing Information", _xlfn._xlws.FILTER(_xlfn._xlws.FILTER(Table15[],(Table15[System-Owned Portion]&amp;Table15[If Material Anything Other than "Lead" in Column E,
Was Material Ever Previously Lead?]&amp;Table15[Customer-Owned Portion])=(E7365&amp;G7365&amp;O7365),""),{0,0,0,1})))</f>
        <v/>
      </c>
      <c r="X7365"/>
    </row>
    <row r="7366" spans="2:24" x14ac:dyDescent="0.35">
      <c r="B7366" s="208"/>
      <c r="C7366" s="33"/>
      <c r="D7366" s="33"/>
      <c r="E7366" s="47"/>
      <c r="F7366" s="46"/>
      <c r="G7366" s="95"/>
      <c r="H7366" s="33"/>
      <c r="I7366" s="33"/>
      <c r="J7366" s="95"/>
      <c r="K7366" s="33"/>
      <c r="L7366" s="33"/>
      <c r="M7366" s="232"/>
      <c r="N7366" s="210"/>
      <c r="O7366" s="120"/>
      <c r="P7366" s="46"/>
      <c r="Q7366" s="33"/>
      <c r="R7366" s="95"/>
      <c r="S7366" s="33"/>
      <c r="T7366" s="33"/>
      <c r="U7366" s="232"/>
      <c r="V7366" s="213"/>
      <c r="W7366" s="202" t="str" cm="1">
        <f t="array" ref="W7366">IF(SUM(LEN(B7366:V7366))=0,"",IF(OR(OR(ISBLANK(F7366),SUM(LEN(C7366),LEN(D7366))=0),AND(NOT(E7366="Unknown"),ISBLANK(J7366)),AND(NOT(O7366="Unknown"),ISBLANK(R7366))),"Missing Information", _xlfn._xlws.FILTER(_xlfn._xlws.FILTER(Table15[],(Table15[System-Owned Portion]&amp;Table15[If Material Anything Other than "Lead" in Column E,
Was Material Ever Previously Lead?]&amp;Table15[Customer-Owned Portion])=(E7366&amp;G7366&amp;O7366),""),{0,0,0,1})))</f>
        <v/>
      </c>
      <c r="X7366"/>
    </row>
    <row r="7367" spans="2:24" x14ac:dyDescent="0.35">
      <c r="B7367" s="208"/>
      <c r="C7367" s="33"/>
      <c r="D7367" s="33"/>
      <c r="E7367" s="47"/>
      <c r="F7367" s="46"/>
      <c r="G7367" s="95"/>
      <c r="H7367" s="33"/>
      <c r="I7367" s="33"/>
      <c r="J7367" s="95"/>
      <c r="K7367" s="33"/>
      <c r="L7367" s="33"/>
      <c r="M7367" s="232"/>
      <c r="N7367" s="210"/>
      <c r="O7367" s="120"/>
      <c r="P7367" s="46"/>
      <c r="Q7367" s="33"/>
      <c r="R7367" s="95"/>
      <c r="S7367" s="33"/>
      <c r="T7367" s="33"/>
      <c r="U7367" s="232"/>
      <c r="V7367" s="213"/>
      <c r="W7367" s="202" t="str" cm="1">
        <f t="array" ref="W7367">IF(SUM(LEN(B7367:V7367))=0,"",IF(OR(OR(ISBLANK(F7367),SUM(LEN(C7367),LEN(D7367))=0),AND(NOT(E7367="Unknown"),ISBLANK(J7367)),AND(NOT(O7367="Unknown"),ISBLANK(R7367))),"Missing Information", _xlfn._xlws.FILTER(_xlfn._xlws.FILTER(Table15[],(Table15[System-Owned Portion]&amp;Table15[If Material Anything Other than "Lead" in Column E,
Was Material Ever Previously Lead?]&amp;Table15[Customer-Owned Portion])=(E7367&amp;G7367&amp;O7367),""),{0,0,0,1})))</f>
        <v/>
      </c>
      <c r="X7367"/>
    </row>
    <row r="7368" spans="2:24" x14ac:dyDescent="0.35">
      <c r="B7368" s="208"/>
      <c r="C7368" s="33"/>
      <c r="D7368" s="33"/>
      <c r="E7368" s="47"/>
      <c r="F7368" s="46"/>
      <c r="G7368" s="95"/>
      <c r="H7368" s="33"/>
      <c r="I7368" s="33"/>
      <c r="J7368" s="95"/>
      <c r="K7368" s="33"/>
      <c r="L7368" s="33"/>
      <c r="M7368" s="232"/>
      <c r="N7368" s="210"/>
      <c r="O7368" s="120"/>
      <c r="P7368" s="46"/>
      <c r="Q7368" s="33"/>
      <c r="R7368" s="95"/>
      <c r="S7368" s="33"/>
      <c r="T7368" s="33"/>
      <c r="U7368" s="232"/>
      <c r="V7368" s="213"/>
      <c r="W7368" s="202" t="str" cm="1">
        <f t="array" ref="W7368">IF(SUM(LEN(B7368:V7368))=0,"",IF(OR(OR(ISBLANK(F7368),SUM(LEN(C7368),LEN(D7368))=0),AND(NOT(E7368="Unknown"),ISBLANK(J7368)),AND(NOT(O7368="Unknown"),ISBLANK(R7368))),"Missing Information", _xlfn._xlws.FILTER(_xlfn._xlws.FILTER(Table15[],(Table15[System-Owned Portion]&amp;Table15[If Material Anything Other than "Lead" in Column E,
Was Material Ever Previously Lead?]&amp;Table15[Customer-Owned Portion])=(E7368&amp;G7368&amp;O7368),""),{0,0,0,1})))</f>
        <v/>
      </c>
      <c r="X7368"/>
    </row>
    <row r="7369" spans="2:24" x14ac:dyDescent="0.35">
      <c r="B7369" s="208"/>
      <c r="C7369" s="33"/>
      <c r="D7369" s="33"/>
      <c r="E7369" s="47"/>
      <c r="F7369" s="46"/>
      <c r="G7369" s="95"/>
      <c r="H7369" s="33"/>
      <c r="I7369" s="33"/>
      <c r="J7369" s="95"/>
      <c r="K7369" s="33"/>
      <c r="L7369" s="33"/>
      <c r="M7369" s="232"/>
      <c r="N7369" s="210"/>
      <c r="O7369" s="120"/>
      <c r="P7369" s="46"/>
      <c r="Q7369" s="33"/>
      <c r="R7369" s="95"/>
      <c r="S7369" s="33"/>
      <c r="T7369" s="33"/>
      <c r="U7369" s="232"/>
      <c r="V7369" s="213"/>
      <c r="W7369" s="202" t="str" cm="1">
        <f t="array" ref="W7369">IF(SUM(LEN(B7369:V7369))=0,"",IF(OR(OR(ISBLANK(F7369),SUM(LEN(C7369),LEN(D7369))=0),AND(NOT(E7369="Unknown"),ISBLANK(J7369)),AND(NOT(O7369="Unknown"),ISBLANK(R7369))),"Missing Information", _xlfn._xlws.FILTER(_xlfn._xlws.FILTER(Table15[],(Table15[System-Owned Portion]&amp;Table15[If Material Anything Other than "Lead" in Column E,
Was Material Ever Previously Lead?]&amp;Table15[Customer-Owned Portion])=(E7369&amp;G7369&amp;O7369),""),{0,0,0,1})))</f>
        <v/>
      </c>
      <c r="X7369"/>
    </row>
    <row r="7370" spans="2:24" x14ac:dyDescent="0.35">
      <c r="B7370" s="208"/>
      <c r="C7370" s="33"/>
      <c r="D7370" s="33"/>
      <c r="E7370" s="47"/>
      <c r="F7370" s="46"/>
      <c r="G7370" s="95"/>
      <c r="H7370" s="33"/>
      <c r="I7370" s="33"/>
      <c r="J7370" s="95"/>
      <c r="K7370" s="33"/>
      <c r="L7370" s="33"/>
      <c r="M7370" s="232"/>
      <c r="N7370" s="210"/>
      <c r="O7370" s="120"/>
      <c r="P7370" s="46"/>
      <c r="Q7370" s="33"/>
      <c r="R7370" s="95"/>
      <c r="S7370" s="33"/>
      <c r="T7370" s="33"/>
      <c r="U7370" s="232"/>
      <c r="V7370" s="213"/>
      <c r="W7370" s="202" t="str" cm="1">
        <f t="array" ref="W7370">IF(SUM(LEN(B7370:V7370))=0,"",IF(OR(OR(ISBLANK(F7370),SUM(LEN(C7370),LEN(D7370))=0),AND(NOT(E7370="Unknown"),ISBLANK(J7370)),AND(NOT(O7370="Unknown"),ISBLANK(R7370))),"Missing Information", _xlfn._xlws.FILTER(_xlfn._xlws.FILTER(Table15[],(Table15[System-Owned Portion]&amp;Table15[If Material Anything Other than "Lead" in Column E,
Was Material Ever Previously Lead?]&amp;Table15[Customer-Owned Portion])=(E7370&amp;G7370&amp;O7370),""),{0,0,0,1})))</f>
        <v/>
      </c>
      <c r="X7370"/>
    </row>
    <row r="7371" spans="2:24" x14ac:dyDescent="0.35">
      <c r="B7371" s="208"/>
      <c r="C7371" s="33"/>
      <c r="D7371" s="33"/>
      <c r="E7371" s="47"/>
      <c r="F7371" s="46"/>
      <c r="G7371" s="95"/>
      <c r="H7371" s="33"/>
      <c r="I7371" s="33"/>
      <c r="J7371" s="95"/>
      <c r="K7371" s="33"/>
      <c r="L7371" s="33"/>
      <c r="M7371" s="232"/>
      <c r="N7371" s="210"/>
      <c r="O7371" s="120"/>
      <c r="P7371" s="46"/>
      <c r="Q7371" s="33"/>
      <c r="R7371" s="95"/>
      <c r="S7371" s="33"/>
      <c r="T7371" s="33"/>
      <c r="U7371" s="232"/>
      <c r="V7371" s="213"/>
      <c r="W7371" s="202" t="str" cm="1">
        <f t="array" ref="W7371">IF(SUM(LEN(B7371:V7371))=0,"",IF(OR(OR(ISBLANK(F7371),SUM(LEN(C7371),LEN(D7371))=0),AND(NOT(E7371="Unknown"),ISBLANK(J7371)),AND(NOT(O7371="Unknown"),ISBLANK(R7371))),"Missing Information", _xlfn._xlws.FILTER(_xlfn._xlws.FILTER(Table15[],(Table15[System-Owned Portion]&amp;Table15[If Material Anything Other than "Lead" in Column E,
Was Material Ever Previously Lead?]&amp;Table15[Customer-Owned Portion])=(E7371&amp;G7371&amp;O7371),""),{0,0,0,1})))</f>
        <v/>
      </c>
      <c r="X7371"/>
    </row>
    <row r="7372" spans="2:24" x14ac:dyDescent="0.35">
      <c r="B7372" s="208"/>
      <c r="C7372" s="33"/>
      <c r="D7372" s="33"/>
      <c r="E7372" s="47"/>
      <c r="F7372" s="46"/>
      <c r="G7372" s="95"/>
      <c r="H7372" s="33"/>
      <c r="I7372" s="33"/>
      <c r="J7372" s="95"/>
      <c r="K7372" s="33"/>
      <c r="L7372" s="33"/>
      <c r="M7372" s="232"/>
      <c r="N7372" s="210"/>
      <c r="O7372" s="120"/>
      <c r="P7372" s="46"/>
      <c r="Q7372" s="33"/>
      <c r="R7372" s="95"/>
      <c r="S7372" s="33"/>
      <c r="T7372" s="33"/>
      <c r="U7372" s="232"/>
      <c r="V7372" s="213"/>
      <c r="W7372" s="202" t="str" cm="1">
        <f t="array" ref="W7372">IF(SUM(LEN(B7372:V7372))=0,"",IF(OR(OR(ISBLANK(F7372),SUM(LEN(C7372),LEN(D7372))=0),AND(NOT(E7372="Unknown"),ISBLANK(J7372)),AND(NOT(O7372="Unknown"),ISBLANK(R7372))),"Missing Information", _xlfn._xlws.FILTER(_xlfn._xlws.FILTER(Table15[],(Table15[System-Owned Portion]&amp;Table15[If Material Anything Other than "Lead" in Column E,
Was Material Ever Previously Lead?]&amp;Table15[Customer-Owned Portion])=(E7372&amp;G7372&amp;O7372),""),{0,0,0,1})))</f>
        <v/>
      </c>
      <c r="X7372"/>
    </row>
    <row r="7373" spans="2:24" x14ac:dyDescent="0.35">
      <c r="B7373" s="208"/>
      <c r="C7373" s="33"/>
      <c r="D7373" s="33"/>
      <c r="E7373" s="47"/>
      <c r="F7373" s="46"/>
      <c r="G7373" s="95"/>
      <c r="H7373" s="33"/>
      <c r="I7373" s="33"/>
      <c r="J7373" s="95"/>
      <c r="K7373" s="33"/>
      <c r="L7373" s="33"/>
      <c r="M7373" s="232"/>
      <c r="N7373" s="210"/>
      <c r="O7373" s="120"/>
      <c r="P7373" s="46"/>
      <c r="Q7373" s="33"/>
      <c r="R7373" s="95"/>
      <c r="S7373" s="33"/>
      <c r="T7373" s="33"/>
      <c r="U7373" s="232"/>
      <c r="V7373" s="213"/>
      <c r="W7373" s="202" t="str" cm="1">
        <f t="array" ref="W7373">IF(SUM(LEN(B7373:V7373))=0,"",IF(OR(OR(ISBLANK(F7373),SUM(LEN(C7373),LEN(D7373))=0),AND(NOT(E7373="Unknown"),ISBLANK(J7373)),AND(NOT(O7373="Unknown"),ISBLANK(R7373))),"Missing Information", _xlfn._xlws.FILTER(_xlfn._xlws.FILTER(Table15[],(Table15[System-Owned Portion]&amp;Table15[If Material Anything Other than "Lead" in Column E,
Was Material Ever Previously Lead?]&amp;Table15[Customer-Owned Portion])=(E7373&amp;G7373&amp;O7373),""),{0,0,0,1})))</f>
        <v/>
      </c>
      <c r="X7373"/>
    </row>
    <row r="7374" spans="2:24" x14ac:dyDescent="0.35">
      <c r="B7374" s="208"/>
      <c r="C7374" s="33"/>
      <c r="D7374" s="33"/>
      <c r="E7374" s="47"/>
      <c r="F7374" s="46"/>
      <c r="G7374" s="95"/>
      <c r="H7374" s="33"/>
      <c r="I7374" s="33"/>
      <c r="J7374" s="95"/>
      <c r="K7374" s="33"/>
      <c r="L7374" s="33"/>
      <c r="M7374" s="232"/>
      <c r="N7374" s="210"/>
      <c r="O7374" s="120"/>
      <c r="P7374" s="46"/>
      <c r="Q7374" s="33"/>
      <c r="R7374" s="95"/>
      <c r="S7374" s="33"/>
      <c r="T7374" s="33"/>
      <c r="U7374" s="232"/>
      <c r="V7374" s="213"/>
      <c r="W7374" s="202" t="str" cm="1">
        <f t="array" ref="W7374">IF(SUM(LEN(B7374:V7374))=0,"",IF(OR(OR(ISBLANK(F7374),SUM(LEN(C7374),LEN(D7374))=0),AND(NOT(E7374="Unknown"),ISBLANK(J7374)),AND(NOT(O7374="Unknown"),ISBLANK(R7374))),"Missing Information", _xlfn._xlws.FILTER(_xlfn._xlws.FILTER(Table15[],(Table15[System-Owned Portion]&amp;Table15[If Material Anything Other than "Lead" in Column E,
Was Material Ever Previously Lead?]&amp;Table15[Customer-Owned Portion])=(E7374&amp;G7374&amp;O7374),""),{0,0,0,1})))</f>
        <v/>
      </c>
      <c r="X7374"/>
    </row>
    <row r="7375" spans="2:24" x14ac:dyDescent="0.35">
      <c r="B7375" s="208"/>
      <c r="C7375" s="33"/>
      <c r="D7375" s="33"/>
      <c r="E7375" s="47"/>
      <c r="F7375" s="46"/>
      <c r="G7375" s="95"/>
      <c r="H7375" s="33"/>
      <c r="I7375" s="33"/>
      <c r="J7375" s="95"/>
      <c r="K7375" s="33"/>
      <c r="L7375" s="33"/>
      <c r="M7375" s="232"/>
      <c r="N7375" s="210"/>
      <c r="O7375" s="120"/>
      <c r="P7375" s="46"/>
      <c r="Q7375" s="33"/>
      <c r="R7375" s="95"/>
      <c r="S7375" s="33"/>
      <c r="T7375" s="33"/>
      <c r="U7375" s="232"/>
      <c r="V7375" s="213"/>
      <c r="W7375" s="202" t="str" cm="1">
        <f t="array" ref="W7375">IF(SUM(LEN(B7375:V7375))=0,"",IF(OR(OR(ISBLANK(F7375),SUM(LEN(C7375),LEN(D7375))=0),AND(NOT(E7375="Unknown"),ISBLANK(J7375)),AND(NOT(O7375="Unknown"),ISBLANK(R7375))),"Missing Information", _xlfn._xlws.FILTER(_xlfn._xlws.FILTER(Table15[],(Table15[System-Owned Portion]&amp;Table15[If Material Anything Other than "Lead" in Column E,
Was Material Ever Previously Lead?]&amp;Table15[Customer-Owned Portion])=(E7375&amp;G7375&amp;O7375),""),{0,0,0,1})))</f>
        <v/>
      </c>
      <c r="X7375"/>
    </row>
    <row r="7376" spans="2:24" x14ac:dyDescent="0.35">
      <c r="B7376" s="208"/>
      <c r="C7376" s="33"/>
      <c r="D7376" s="33"/>
      <c r="E7376" s="47"/>
      <c r="F7376" s="46"/>
      <c r="G7376" s="95"/>
      <c r="H7376" s="33"/>
      <c r="I7376" s="33"/>
      <c r="J7376" s="95"/>
      <c r="K7376" s="33"/>
      <c r="L7376" s="33"/>
      <c r="M7376" s="232"/>
      <c r="N7376" s="210"/>
      <c r="O7376" s="120"/>
      <c r="P7376" s="46"/>
      <c r="Q7376" s="33"/>
      <c r="R7376" s="95"/>
      <c r="S7376" s="33"/>
      <c r="T7376" s="33"/>
      <c r="U7376" s="232"/>
      <c r="V7376" s="213"/>
      <c r="W7376" s="202" t="str" cm="1">
        <f t="array" ref="W7376">IF(SUM(LEN(B7376:V7376))=0,"",IF(OR(OR(ISBLANK(F7376),SUM(LEN(C7376),LEN(D7376))=0),AND(NOT(E7376="Unknown"),ISBLANK(J7376)),AND(NOT(O7376="Unknown"),ISBLANK(R7376))),"Missing Information", _xlfn._xlws.FILTER(_xlfn._xlws.FILTER(Table15[],(Table15[System-Owned Portion]&amp;Table15[If Material Anything Other than "Lead" in Column E,
Was Material Ever Previously Lead?]&amp;Table15[Customer-Owned Portion])=(E7376&amp;G7376&amp;O7376),""),{0,0,0,1})))</f>
        <v/>
      </c>
      <c r="X7376"/>
    </row>
    <row r="7377" spans="2:24" x14ac:dyDescent="0.35">
      <c r="B7377" s="208"/>
      <c r="C7377" s="33"/>
      <c r="D7377" s="33"/>
      <c r="E7377" s="47"/>
      <c r="F7377" s="46"/>
      <c r="G7377" s="95"/>
      <c r="H7377" s="33"/>
      <c r="I7377" s="33"/>
      <c r="J7377" s="95"/>
      <c r="K7377" s="33"/>
      <c r="L7377" s="33"/>
      <c r="M7377" s="232"/>
      <c r="N7377" s="210"/>
      <c r="O7377" s="120"/>
      <c r="P7377" s="46"/>
      <c r="Q7377" s="33"/>
      <c r="R7377" s="95"/>
      <c r="S7377" s="33"/>
      <c r="T7377" s="33"/>
      <c r="U7377" s="232"/>
      <c r="V7377" s="213"/>
      <c r="W7377" s="202" t="str" cm="1">
        <f t="array" ref="W7377">IF(SUM(LEN(B7377:V7377))=0,"",IF(OR(OR(ISBLANK(F7377),SUM(LEN(C7377),LEN(D7377))=0),AND(NOT(E7377="Unknown"),ISBLANK(J7377)),AND(NOT(O7377="Unknown"),ISBLANK(R7377))),"Missing Information", _xlfn._xlws.FILTER(_xlfn._xlws.FILTER(Table15[],(Table15[System-Owned Portion]&amp;Table15[If Material Anything Other than "Lead" in Column E,
Was Material Ever Previously Lead?]&amp;Table15[Customer-Owned Portion])=(E7377&amp;G7377&amp;O7377),""),{0,0,0,1})))</f>
        <v/>
      </c>
      <c r="X7377"/>
    </row>
    <row r="7378" spans="2:24" x14ac:dyDescent="0.35">
      <c r="B7378" s="208"/>
      <c r="C7378" s="33"/>
      <c r="D7378" s="33"/>
      <c r="E7378" s="47"/>
      <c r="F7378" s="46"/>
      <c r="G7378" s="95"/>
      <c r="H7378" s="33"/>
      <c r="I7378" s="33"/>
      <c r="J7378" s="95"/>
      <c r="K7378" s="33"/>
      <c r="L7378" s="33"/>
      <c r="M7378" s="232"/>
      <c r="N7378" s="210"/>
      <c r="O7378" s="120"/>
      <c r="P7378" s="46"/>
      <c r="Q7378" s="33"/>
      <c r="R7378" s="95"/>
      <c r="S7378" s="33"/>
      <c r="T7378" s="33"/>
      <c r="U7378" s="232"/>
      <c r="V7378" s="213"/>
      <c r="W7378" s="202" t="str" cm="1">
        <f t="array" ref="W7378">IF(SUM(LEN(B7378:V7378))=0,"",IF(OR(OR(ISBLANK(F7378),SUM(LEN(C7378),LEN(D7378))=0),AND(NOT(E7378="Unknown"),ISBLANK(J7378)),AND(NOT(O7378="Unknown"),ISBLANK(R7378))),"Missing Information", _xlfn._xlws.FILTER(_xlfn._xlws.FILTER(Table15[],(Table15[System-Owned Portion]&amp;Table15[If Material Anything Other than "Lead" in Column E,
Was Material Ever Previously Lead?]&amp;Table15[Customer-Owned Portion])=(E7378&amp;G7378&amp;O7378),""),{0,0,0,1})))</f>
        <v/>
      </c>
      <c r="X7378"/>
    </row>
    <row r="7379" spans="2:24" x14ac:dyDescent="0.35">
      <c r="B7379" s="208"/>
      <c r="C7379" s="33"/>
      <c r="D7379" s="33"/>
      <c r="E7379" s="47"/>
      <c r="F7379" s="46"/>
      <c r="G7379" s="95"/>
      <c r="H7379" s="33"/>
      <c r="I7379" s="33"/>
      <c r="J7379" s="95"/>
      <c r="K7379" s="33"/>
      <c r="L7379" s="33"/>
      <c r="M7379" s="232"/>
      <c r="N7379" s="210"/>
      <c r="O7379" s="120"/>
      <c r="P7379" s="46"/>
      <c r="Q7379" s="33"/>
      <c r="R7379" s="95"/>
      <c r="S7379" s="33"/>
      <c r="T7379" s="33"/>
      <c r="U7379" s="232"/>
      <c r="V7379" s="213"/>
      <c r="W7379" s="202" t="str" cm="1">
        <f t="array" ref="W7379">IF(SUM(LEN(B7379:V7379))=0,"",IF(OR(OR(ISBLANK(F7379),SUM(LEN(C7379),LEN(D7379))=0),AND(NOT(E7379="Unknown"),ISBLANK(J7379)),AND(NOT(O7379="Unknown"),ISBLANK(R7379))),"Missing Information", _xlfn._xlws.FILTER(_xlfn._xlws.FILTER(Table15[],(Table15[System-Owned Portion]&amp;Table15[If Material Anything Other than "Lead" in Column E,
Was Material Ever Previously Lead?]&amp;Table15[Customer-Owned Portion])=(E7379&amp;G7379&amp;O7379),""),{0,0,0,1})))</f>
        <v/>
      </c>
      <c r="X7379"/>
    </row>
    <row r="7380" spans="2:24" x14ac:dyDescent="0.35">
      <c r="B7380" s="208"/>
      <c r="C7380" s="33"/>
      <c r="D7380" s="33"/>
      <c r="E7380" s="47"/>
      <c r="F7380" s="46"/>
      <c r="G7380" s="95"/>
      <c r="H7380" s="33"/>
      <c r="I7380" s="33"/>
      <c r="J7380" s="95"/>
      <c r="K7380" s="33"/>
      <c r="L7380" s="33"/>
      <c r="M7380" s="232"/>
      <c r="N7380" s="210"/>
      <c r="O7380" s="120"/>
      <c r="P7380" s="46"/>
      <c r="Q7380" s="33"/>
      <c r="R7380" s="95"/>
      <c r="S7380" s="33"/>
      <c r="T7380" s="33"/>
      <c r="U7380" s="232"/>
      <c r="V7380" s="213"/>
      <c r="W7380" s="202" t="str" cm="1">
        <f t="array" ref="W7380">IF(SUM(LEN(B7380:V7380))=0,"",IF(OR(OR(ISBLANK(F7380),SUM(LEN(C7380),LEN(D7380))=0),AND(NOT(E7380="Unknown"),ISBLANK(J7380)),AND(NOT(O7380="Unknown"),ISBLANK(R7380))),"Missing Information", _xlfn._xlws.FILTER(_xlfn._xlws.FILTER(Table15[],(Table15[System-Owned Portion]&amp;Table15[If Material Anything Other than "Lead" in Column E,
Was Material Ever Previously Lead?]&amp;Table15[Customer-Owned Portion])=(E7380&amp;G7380&amp;O7380),""),{0,0,0,1})))</f>
        <v/>
      </c>
      <c r="X7380"/>
    </row>
    <row r="7381" spans="2:24" x14ac:dyDescent="0.35">
      <c r="B7381" s="208"/>
      <c r="C7381" s="33"/>
      <c r="D7381" s="33"/>
      <c r="E7381" s="47"/>
      <c r="F7381" s="46"/>
      <c r="G7381" s="95"/>
      <c r="H7381" s="33"/>
      <c r="I7381" s="33"/>
      <c r="J7381" s="95"/>
      <c r="K7381" s="33"/>
      <c r="L7381" s="33"/>
      <c r="M7381" s="232"/>
      <c r="N7381" s="210"/>
      <c r="O7381" s="120"/>
      <c r="P7381" s="46"/>
      <c r="Q7381" s="33"/>
      <c r="R7381" s="95"/>
      <c r="S7381" s="33"/>
      <c r="T7381" s="33"/>
      <c r="U7381" s="232"/>
      <c r="V7381" s="213"/>
      <c r="W7381" s="202" t="str" cm="1">
        <f t="array" ref="W7381">IF(SUM(LEN(B7381:V7381))=0,"",IF(OR(OR(ISBLANK(F7381),SUM(LEN(C7381),LEN(D7381))=0),AND(NOT(E7381="Unknown"),ISBLANK(J7381)),AND(NOT(O7381="Unknown"),ISBLANK(R7381))),"Missing Information", _xlfn._xlws.FILTER(_xlfn._xlws.FILTER(Table15[],(Table15[System-Owned Portion]&amp;Table15[If Material Anything Other than "Lead" in Column E,
Was Material Ever Previously Lead?]&amp;Table15[Customer-Owned Portion])=(E7381&amp;G7381&amp;O7381),""),{0,0,0,1})))</f>
        <v/>
      </c>
      <c r="X7381"/>
    </row>
    <row r="7382" spans="2:24" x14ac:dyDescent="0.35">
      <c r="B7382" s="208"/>
      <c r="C7382" s="33"/>
      <c r="D7382" s="33"/>
      <c r="E7382" s="47"/>
      <c r="F7382" s="46"/>
      <c r="G7382" s="95"/>
      <c r="H7382" s="33"/>
      <c r="I7382" s="33"/>
      <c r="J7382" s="95"/>
      <c r="K7382" s="33"/>
      <c r="L7382" s="33"/>
      <c r="M7382" s="232"/>
      <c r="N7382" s="210"/>
      <c r="O7382" s="120"/>
      <c r="P7382" s="46"/>
      <c r="Q7382" s="33"/>
      <c r="R7382" s="95"/>
      <c r="S7382" s="33"/>
      <c r="T7382" s="33"/>
      <c r="U7382" s="232"/>
      <c r="V7382" s="213"/>
      <c r="W7382" s="202" t="str" cm="1">
        <f t="array" ref="W7382">IF(SUM(LEN(B7382:V7382))=0,"",IF(OR(OR(ISBLANK(F7382),SUM(LEN(C7382),LEN(D7382))=0),AND(NOT(E7382="Unknown"),ISBLANK(J7382)),AND(NOT(O7382="Unknown"),ISBLANK(R7382))),"Missing Information", _xlfn._xlws.FILTER(_xlfn._xlws.FILTER(Table15[],(Table15[System-Owned Portion]&amp;Table15[If Material Anything Other than "Lead" in Column E,
Was Material Ever Previously Lead?]&amp;Table15[Customer-Owned Portion])=(E7382&amp;G7382&amp;O7382),""),{0,0,0,1})))</f>
        <v/>
      </c>
      <c r="X7382"/>
    </row>
    <row r="7383" spans="2:24" x14ac:dyDescent="0.35">
      <c r="B7383" s="208"/>
      <c r="C7383" s="33"/>
      <c r="D7383" s="33"/>
      <c r="E7383" s="47"/>
      <c r="F7383" s="46"/>
      <c r="G7383" s="95"/>
      <c r="H7383" s="33"/>
      <c r="I7383" s="33"/>
      <c r="J7383" s="95"/>
      <c r="K7383" s="33"/>
      <c r="L7383" s="33"/>
      <c r="M7383" s="232"/>
      <c r="N7383" s="210"/>
      <c r="O7383" s="120"/>
      <c r="P7383" s="46"/>
      <c r="Q7383" s="33"/>
      <c r="R7383" s="95"/>
      <c r="S7383" s="33"/>
      <c r="T7383" s="33"/>
      <c r="U7383" s="232"/>
      <c r="V7383" s="213"/>
      <c r="W7383" s="202" t="str" cm="1">
        <f t="array" ref="W7383">IF(SUM(LEN(B7383:V7383))=0,"",IF(OR(OR(ISBLANK(F7383),SUM(LEN(C7383),LEN(D7383))=0),AND(NOT(E7383="Unknown"),ISBLANK(J7383)),AND(NOT(O7383="Unknown"),ISBLANK(R7383))),"Missing Information", _xlfn._xlws.FILTER(_xlfn._xlws.FILTER(Table15[],(Table15[System-Owned Portion]&amp;Table15[If Material Anything Other than "Lead" in Column E,
Was Material Ever Previously Lead?]&amp;Table15[Customer-Owned Portion])=(E7383&amp;G7383&amp;O7383),""),{0,0,0,1})))</f>
        <v/>
      </c>
      <c r="X7383"/>
    </row>
    <row r="7384" spans="2:24" x14ac:dyDescent="0.35">
      <c r="B7384" s="208"/>
      <c r="C7384" s="33"/>
      <c r="D7384" s="33"/>
      <c r="E7384" s="47"/>
      <c r="F7384" s="46"/>
      <c r="G7384" s="95"/>
      <c r="H7384" s="33"/>
      <c r="I7384" s="33"/>
      <c r="J7384" s="95"/>
      <c r="K7384" s="33"/>
      <c r="L7384" s="33"/>
      <c r="M7384" s="232"/>
      <c r="N7384" s="210"/>
      <c r="O7384" s="120"/>
      <c r="P7384" s="46"/>
      <c r="Q7384" s="33"/>
      <c r="R7384" s="95"/>
      <c r="S7384" s="33"/>
      <c r="T7384" s="33"/>
      <c r="U7384" s="232"/>
      <c r="V7384" s="213"/>
      <c r="W7384" s="202" t="str" cm="1">
        <f t="array" ref="W7384">IF(SUM(LEN(B7384:V7384))=0,"",IF(OR(OR(ISBLANK(F7384),SUM(LEN(C7384),LEN(D7384))=0),AND(NOT(E7384="Unknown"),ISBLANK(J7384)),AND(NOT(O7384="Unknown"),ISBLANK(R7384))),"Missing Information", _xlfn._xlws.FILTER(_xlfn._xlws.FILTER(Table15[],(Table15[System-Owned Portion]&amp;Table15[If Material Anything Other than "Lead" in Column E,
Was Material Ever Previously Lead?]&amp;Table15[Customer-Owned Portion])=(E7384&amp;G7384&amp;O7384),""),{0,0,0,1})))</f>
        <v/>
      </c>
      <c r="X7384"/>
    </row>
    <row r="7385" spans="2:24" x14ac:dyDescent="0.35">
      <c r="B7385" s="208"/>
      <c r="C7385" s="33"/>
      <c r="D7385" s="33"/>
      <c r="E7385" s="47"/>
      <c r="F7385" s="46"/>
      <c r="G7385" s="95"/>
      <c r="H7385" s="33"/>
      <c r="I7385" s="33"/>
      <c r="J7385" s="95"/>
      <c r="K7385" s="33"/>
      <c r="L7385" s="33"/>
      <c r="M7385" s="232"/>
      <c r="N7385" s="210"/>
      <c r="O7385" s="120"/>
      <c r="P7385" s="46"/>
      <c r="Q7385" s="33"/>
      <c r="R7385" s="95"/>
      <c r="S7385" s="33"/>
      <c r="T7385" s="33"/>
      <c r="U7385" s="232"/>
      <c r="V7385" s="213"/>
      <c r="W7385" s="202" t="str" cm="1">
        <f t="array" ref="W7385">IF(SUM(LEN(B7385:V7385))=0,"",IF(OR(OR(ISBLANK(F7385),SUM(LEN(C7385),LEN(D7385))=0),AND(NOT(E7385="Unknown"),ISBLANK(J7385)),AND(NOT(O7385="Unknown"),ISBLANK(R7385))),"Missing Information", _xlfn._xlws.FILTER(_xlfn._xlws.FILTER(Table15[],(Table15[System-Owned Portion]&amp;Table15[If Material Anything Other than "Lead" in Column E,
Was Material Ever Previously Lead?]&amp;Table15[Customer-Owned Portion])=(E7385&amp;G7385&amp;O7385),""),{0,0,0,1})))</f>
        <v/>
      </c>
      <c r="X7385"/>
    </row>
    <row r="7386" spans="2:24" x14ac:dyDescent="0.35">
      <c r="B7386" s="208"/>
      <c r="C7386" s="33"/>
      <c r="D7386" s="33"/>
      <c r="E7386" s="47"/>
      <c r="F7386" s="46"/>
      <c r="G7386" s="95"/>
      <c r="H7386" s="33"/>
      <c r="I7386" s="33"/>
      <c r="J7386" s="95"/>
      <c r="K7386" s="33"/>
      <c r="L7386" s="33"/>
      <c r="M7386" s="232"/>
      <c r="N7386" s="210"/>
      <c r="O7386" s="120"/>
      <c r="P7386" s="46"/>
      <c r="Q7386" s="33"/>
      <c r="R7386" s="95"/>
      <c r="S7386" s="33"/>
      <c r="T7386" s="33"/>
      <c r="U7386" s="232"/>
      <c r="V7386" s="213"/>
      <c r="W7386" s="202" t="str" cm="1">
        <f t="array" ref="W7386">IF(SUM(LEN(B7386:V7386))=0,"",IF(OR(OR(ISBLANK(F7386),SUM(LEN(C7386),LEN(D7386))=0),AND(NOT(E7386="Unknown"),ISBLANK(J7386)),AND(NOT(O7386="Unknown"),ISBLANK(R7386))),"Missing Information", _xlfn._xlws.FILTER(_xlfn._xlws.FILTER(Table15[],(Table15[System-Owned Portion]&amp;Table15[If Material Anything Other than "Lead" in Column E,
Was Material Ever Previously Lead?]&amp;Table15[Customer-Owned Portion])=(E7386&amp;G7386&amp;O7386),""),{0,0,0,1})))</f>
        <v/>
      </c>
      <c r="X7386"/>
    </row>
    <row r="7387" spans="2:24" x14ac:dyDescent="0.35">
      <c r="B7387" s="208"/>
      <c r="C7387" s="33"/>
      <c r="D7387" s="33"/>
      <c r="E7387" s="47"/>
      <c r="F7387" s="46"/>
      <c r="G7387" s="95"/>
      <c r="H7387" s="33"/>
      <c r="I7387" s="33"/>
      <c r="J7387" s="95"/>
      <c r="K7387" s="33"/>
      <c r="L7387" s="33"/>
      <c r="M7387" s="232"/>
      <c r="N7387" s="210"/>
      <c r="O7387" s="120"/>
      <c r="P7387" s="46"/>
      <c r="Q7387" s="33"/>
      <c r="R7387" s="95"/>
      <c r="S7387" s="33"/>
      <c r="T7387" s="33"/>
      <c r="U7387" s="232"/>
      <c r="V7387" s="213"/>
      <c r="W7387" s="202" t="str" cm="1">
        <f t="array" ref="W7387">IF(SUM(LEN(B7387:V7387))=0,"",IF(OR(OR(ISBLANK(F7387),SUM(LEN(C7387),LEN(D7387))=0),AND(NOT(E7387="Unknown"),ISBLANK(J7387)),AND(NOT(O7387="Unknown"),ISBLANK(R7387))),"Missing Information", _xlfn._xlws.FILTER(_xlfn._xlws.FILTER(Table15[],(Table15[System-Owned Portion]&amp;Table15[If Material Anything Other than "Lead" in Column E,
Was Material Ever Previously Lead?]&amp;Table15[Customer-Owned Portion])=(E7387&amp;G7387&amp;O7387),""),{0,0,0,1})))</f>
        <v/>
      </c>
      <c r="X7387"/>
    </row>
    <row r="7388" spans="2:24" x14ac:dyDescent="0.35">
      <c r="B7388" s="208"/>
      <c r="C7388" s="33"/>
      <c r="D7388" s="33"/>
      <c r="E7388" s="47"/>
      <c r="F7388" s="46"/>
      <c r="G7388" s="95"/>
      <c r="H7388" s="33"/>
      <c r="I7388" s="33"/>
      <c r="J7388" s="95"/>
      <c r="K7388" s="33"/>
      <c r="L7388" s="33"/>
      <c r="M7388" s="232"/>
      <c r="N7388" s="210"/>
      <c r="O7388" s="120"/>
      <c r="P7388" s="46"/>
      <c r="Q7388" s="33"/>
      <c r="R7388" s="95"/>
      <c r="S7388" s="33"/>
      <c r="T7388" s="33"/>
      <c r="U7388" s="232"/>
      <c r="V7388" s="213"/>
      <c r="W7388" s="202" t="str" cm="1">
        <f t="array" ref="W7388">IF(SUM(LEN(B7388:V7388))=0,"",IF(OR(OR(ISBLANK(F7388),SUM(LEN(C7388),LEN(D7388))=0),AND(NOT(E7388="Unknown"),ISBLANK(J7388)),AND(NOT(O7388="Unknown"),ISBLANK(R7388))),"Missing Information", _xlfn._xlws.FILTER(_xlfn._xlws.FILTER(Table15[],(Table15[System-Owned Portion]&amp;Table15[If Material Anything Other than "Lead" in Column E,
Was Material Ever Previously Lead?]&amp;Table15[Customer-Owned Portion])=(E7388&amp;G7388&amp;O7388),""),{0,0,0,1})))</f>
        <v/>
      </c>
      <c r="X7388"/>
    </row>
    <row r="7389" spans="2:24" x14ac:dyDescent="0.35">
      <c r="B7389" s="208"/>
      <c r="C7389" s="33"/>
      <c r="D7389" s="33"/>
      <c r="E7389" s="47"/>
      <c r="F7389" s="46"/>
      <c r="G7389" s="95"/>
      <c r="H7389" s="33"/>
      <c r="I7389" s="33"/>
      <c r="J7389" s="95"/>
      <c r="K7389" s="33"/>
      <c r="L7389" s="33"/>
      <c r="M7389" s="232"/>
      <c r="N7389" s="210"/>
      <c r="O7389" s="120"/>
      <c r="P7389" s="46"/>
      <c r="Q7389" s="33"/>
      <c r="R7389" s="95"/>
      <c r="S7389" s="33"/>
      <c r="T7389" s="33"/>
      <c r="U7389" s="232"/>
      <c r="V7389" s="213"/>
      <c r="W7389" s="202" t="str" cm="1">
        <f t="array" ref="W7389">IF(SUM(LEN(B7389:V7389))=0,"",IF(OR(OR(ISBLANK(F7389),SUM(LEN(C7389),LEN(D7389))=0),AND(NOT(E7389="Unknown"),ISBLANK(J7389)),AND(NOT(O7389="Unknown"),ISBLANK(R7389))),"Missing Information", _xlfn._xlws.FILTER(_xlfn._xlws.FILTER(Table15[],(Table15[System-Owned Portion]&amp;Table15[If Material Anything Other than "Lead" in Column E,
Was Material Ever Previously Lead?]&amp;Table15[Customer-Owned Portion])=(E7389&amp;G7389&amp;O7389),""),{0,0,0,1})))</f>
        <v/>
      </c>
      <c r="X7389"/>
    </row>
    <row r="7390" spans="2:24" x14ac:dyDescent="0.35">
      <c r="B7390" s="208"/>
      <c r="C7390" s="33"/>
      <c r="D7390" s="33"/>
      <c r="E7390" s="47"/>
      <c r="F7390" s="46"/>
      <c r="G7390" s="95"/>
      <c r="H7390" s="33"/>
      <c r="I7390" s="33"/>
      <c r="J7390" s="95"/>
      <c r="K7390" s="33"/>
      <c r="L7390" s="33"/>
      <c r="M7390" s="232"/>
      <c r="N7390" s="210"/>
      <c r="O7390" s="120"/>
      <c r="P7390" s="46"/>
      <c r="Q7390" s="33"/>
      <c r="R7390" s="95"/>
      <c r="S7390" s="33"/>
      <c r="T7390" s="33"/>
      <c r="U7390" s="232"/>
      <c r="V7390" s="213"/>
      <c r="W7390" s="202" t="str" cm="1">
        <f t="array" ref="W7390">IF(SUM(LEN(B7390:V7390))=0,"",IF(OR(OR(ISBLANK(F7390),SUM(LEN(C7390),LEN(D7390))=0),AND(NOT(E7390="Unknown"),ISBLANK(J7390)),AND(NOT(O7390="Unknown"),ISBLANK(R7390))),"Missing Information", _xlfn._xlws.FILTER(_xlfn._xlws.FILTER(Table15[],(Table15[System-Owned Portion]&amp;Table15[If Material Anything Other than "Lead" in Column E,
Was Material Ever Previously Lead?]&amp;Table15[Customer-Owned Portion])=(E7390&amp;G7390&amp;O7390),""),{0,0,0,1})))</f>
        <v/>
      </c>
      <c r="X7390"/>
    </row>
    <row r="7391" spans="2:24" x14ac:dyDescent="0.35">
      <c r="B7391" s="208"/>
      <c r="C7391" s="33"/>
      <c r="D7391" s="33"/>
      <c r="E7391" s="47"/>
      <c r="F7391" s="46"/>
      <c r="G7391" s="95"/>
      <c r="H7391" s="33"/>
      <c r="I7391" s="33"/>
      <c r="J7391" s="95"/>
      <c r="K7391" s="33"/>
      <c r="L7391" s="33"/>
      <c r="M7391" s="232"/>
      <c r="N7391" s="210"/>
      <c r="O7391" s="120"/>
      <c r="P7391" s="46"/>
      <c r="Q7391" s="33"/>
      <c r="R7391" s="95"/>
      <c r="S7391" s="33"/>
      <c r="T7391" s="33"/>
      <c r="U7391" s="232"/>
      <c r="V7391" s="213"/>
      <c r="W7391" s="202" t="str" cm="1">
        <f t="array" ref="W7391">IF(SUM(LEN(B7391:V7391))=0,"",IF(OR(OR(ISBLANK(F7391),SUM(LEN(C7391),LEN(D7391))=0),AND(NOT(E7391="Unknown"),ISBLANK(J7391)),AND(NOT(O7391="Unknown"),ISBLANK(R7391))),"Missing Information", _xlfn._xlws.FILTER(_xlfn._xlws.FILTER(Table15[],(Table15[System-Owned Portion]&amp;Table15[If Material Anything Other than "Lead" in Column E,
Was Material Ever Previously Lead?]&amp;Table15[Customer-Owned Portion])=(E7391&amp;G7391&amp;O7391),""),{0,0,0,1})))</f>
        <v/>
      </c>
      <c r="X7391"/>
    </row>
    <row r="7392" spans="2:24" x14ac:dyDescent="0.35">
      <c r="B7392" s="208"/>
      <c r="C7392" s="33"/>
      <c r="D7392" s="33"/>
      <c r="E7392" s="47"/>
      <c r="F7392" s="46"/>
      <c r="G7392" s="95"/>
      <c r="H7392" s="33"/>
      <c r="I7392" s="33"/>
      <c r="J7392" s="95"/>
      <c r="K7392" s="33"/>
      <c r="L7392" s="33"/>
      <c r="M7392" s="232"/>
      <c r="N7392" s="210"/>
      <c r="O7392" s="120"/>
      <c r="P7392" s="46"/>
      <c r="Q7392" s="33"/>
      <c r="R7392" s="95"/>
      <c r="S7392" s="33"/>
      <c r="T7392" s="33"/>
      <c r="U7392" s="232"/>
      <c r="V7392" s="213"/>
      <c r="W7392" s="202" t="str" cm="1">
        <f t="array" ref="W7392">IF(SUM(LEN(B7392:V7392))=0,"",IF(OR(OR(ISBLANK(F7392),SUM(LEN(C7392),LEN(D7392))=0),AND(NOT(E7392="Unknown"),ISBLANK(J7392)),AND(NOT(O7392="Unknown"),ISBLANK(R7392))),"Missing Information", _xlfn._xlws.FILTER(_xlfn._xlws.FILTER(Table15[],(Table15[System-Owned Portion]&amp;Table15[If Material Anything Other than "Lead" in Column E,
Was Material Ever Previously Lead?]&amp;Table15[Customer-Owned Portion])=(E7392&amp;G7392&amp;O7392),""),{0,0,0,1})))</f>
        <v/>
      </c>
      <c r="X7392"/>
    </row>
    <row r="7393" spans="2:24" x14ac:dyDescent="0.35">
      <c r="B7393" s="208"/>
      <c r="C7393" s="33"/>
      <c r="D7393" s="33"/>
      <c r="E7393" s="47"/>
      <c r="F7393" s="46"/>
      <c r="G7393" s="95"/>
      <c r="H7393" s="33"/>
      <c r="I7393" s="33"/>
      <c r="J7393" s="95"/>
      <c r="K7393" s="33"/>
      <c r="L7393" s="33"/>
      <c r="M7393" s="232"/>
      <c r="N7393" s="210"/>
      <c r="O7393" s="120"/>
      <c r="P7393" s="46"/>
      <c r="Q7393" s="33"/>
      <c r="R7393" s="95"/>
      <c r="S7393" s="33"/>
      <c r="T7393" s="33"/>
      <c r="U7393" s="232"/>
      <c r="V7393" s="213"/>
      <c r="W7393" s="202" t="str" cm="1">
        <f t="array" ref="W7393">IF(SUM(LEN(B7393:V7393))=0,"",IF(OR(OR(ISBLANK(F7393),SUM(LEN(C7393),LEN(D7393))=0),AND(NOT(E7393="Unknown"),ISBLANK(J7393)),AND(NOT(O7393="Unknown"),ISBLANK(R7393))),"Missing Information", _xlfn._xlws.FILTER(_xlfn._xlws.FILTER(Table15[],(Table15[System-Owned Portion]&amp;Table15[If Material Anything Other than "Lead" in Column E,
Was Material Ever Previously Lead?]&amp;Table15[Customer-Owned Portion])=(E7393&amp;G7393&amp;O7393),""),{0,0,0,1})))</f>
        <v/>
      </c>
      <c r="X7393"/>
    </row>
    <row r="7394" spans="2:24" x14ac:dyDescent="0.35">
      <c r="B7394" s="208"/>
      <c r="C7394" s="33"/>
      <c r="D7394" s="33"/>
      <c r="E7394" s="47"/>
      <c r="F7394" s="46"/>
      <c r="G7394" s="95"/>
      <c r="H7394" s="33"/>
      <c r="I7394" s="33"/>
      <c r="J7394" s="95"/>
      <c r="K7394" s="33"/>
      <c r="L7394" s="33"/>
      <c r="M7394" s="232"/>
      <c r="N7394" s="210"/>
      <c r="O7394" s="120"/>
      <c r="P7394" s="46"/>
      <c r="Q7394" s="33"/>
      <c r="R7394" s="95"/>
      <c r="S7394" s="33"/>
      <c r="T7394" s="33"/>
      <c r="U7394" s="232"/>
      <c r="V7394" s="213"/>
      <c r="W7394" s="202" t="str" cm="1">
        <f t="array" ref="W7394">IF(SUM(LEN(B7394:V7394))=0,"",IF(OR(OR(ISBLANK(F7394),SUM(LEN(C7394),LEN(D7394))=0),AND(NOT(E7394="Unknown"),ISBLANK(J7394)),AND(NOT(O7394="Unknown"),ISBLANK(R7394))),"Missing Information", _xlfn._xlws.FILTER(_xlfn._xlws.FILTER(Table15[],(Table15[System-Owned Portion]&amp;Table15[If Material Anything Other than "Lead" in Column E,
Was Material Ever Previously Lead?]&amp;Table15[Customer-Owned Portion])=(E7394&amp;G7394&amp;O7394),""),{0,0,0,1})))</f>
        <v/>
      </c>
      <c r="X7394"/>
    </row>
    <row r="7395" spans="2:24" x14ac:dyDescent="0.35">
      <c r="B7395" s="208"/>
      <c r="C7395" s="33"/>
      <c r="D7395" s="33"/>
      <c r="E7395" s="47"/>
      <c r="F7395" s="46"/>
      <c r="G7395" s="95"/>
      <c r="H7395" s="33"/>
      <c r="I7395" s="33"/>
      <c r="J7395" s="95"/>
      <c r="K7395" s="33"/>
      <c r="L7395" s="33"/>
      <c r="M7395" s="232"/>
      <c r="N7395" s="210"/>
      <c r="O7395" s="120"/>
      <c r="P7395" s="46"/>
      <c r="Q7395" s="33"/>
      <c r="R7395" s="95"/>
      <c r="S7395" s="33"/>
      <c r="T7395" s="33"/>
      <c r="U7395" s="232"/>
      <c r="V7395" s="213"/>
      <c r="W7395" s="202" t="str" cm="1">
        <f t="array" ref="W7395">IF(SUM(LEN(B7395:V7395))=0,"",IF(OR(OR(ISBLANK(F7395),SUM(LEN(C7395),LEN(D7395))=0),AND(NOT(E7395="Unknown"),ISBLANK(J7395)),AND(NOT(O7395="Unknown"),ISBLANK(R7395))),"Missing Information", _xlfn._xlws.FILTER(_xlfn._xlws.FILTER(Table15[],(Table15[System-Owned Portion]&amp;Table15[If Material Anything Other than "Lead" in Column E,
Was Material Ever Previously Lead?]&amp;Table15[Customer-Owned Portion])=(E7395&amp;G7395&amp;O7395),""),{0,0,0,1})))</f>
        <v/>
      </c>
      <c r="X7395"/>
    </row>
    <row r="7396" spans="2:24" x14ac:dyDescent="0.35">
      <c r="B7396" s="208"/>
      <c r="C7396" s="33"/>
      <c r="D7396" s="33"/>
      <c r="E7396" s="47"/>
      <c r="F7396" s="46"/>
      <c r="G7396" s="95"/>
      <c r="H7396" s="33"/>
      <c r="I7396" s="33"/>
      <c r="J7396" s="95"/>
      <c r="K7396" s="33"/>
      <c r="L7396" s="33"/>
      <c r="M7396" s="232"/>
      <c r="N7396" s="210"/>
      <c r="O7396" s="120"/>
      <c r="P7396" s="46"/>
      <c r="Q7396" s="33"/>
      <c r="R7396" s="95"/>
      <c r="S7396" s="33"/>
      <c r="T7396" s="33"/>
      <c r="U7396" s="232"/>
      <c r="V7396" s="213"/>
      <c r="W7396" s="202" t="str" cm="1">
        <f t="array" ref="W7396">IF(SUM(LEN(B7396:V7396))=0,"",IF(OR(OR(ISBLANK(F7396),SUM(LEN(C7396),LEN(D7396))=0),AND(NOT(E7396="Unknown"),ISBLANK(J7396)),AND(NOT(O7396="Unknown"),ISBLANK(R7396))),"Missing Information", _xlfn._xlws.FILTER(_xlfn._xlws.FILTER(Table15[],(Table15[System-Owned Portion]&amp;Table15[If Material Anything Other than "Lead" in Column E,
Was Material Ever Previously Lead?]&amp;Table15[Customer-Owned Portion])=(E7396&amp;G7396&amp;O7396),""),{0,0,0,1})))</f>
        <v/>
      </c>
      <c r="X7396"/>
    </row>
    <row r="7397" spans="2:24" x14ac:dyDescent="0.35">
      <c r="B7397" s="208"/>
      <c r="C7397" s="33"/>
      <c r="D7397" s="33"/>
      <c r="E7397" s="47"/>
      <c r="F7397" s="46"/>
      <c r="G7397" s="95"/>
      <c r="H7397" s="33"/>
      <c r="I7397" s="33"/>
      <c r="J7397" s="95"/>
      <c r="K7397" s="33"/>
      <c r="L7397" s="33"/>
      <c r="M7397" s="232"/>
      <c r="N7397" s="210"/>
      <c r="O7397" s="120"/>
      <c r="P7397" s="46"/>
      <c r="Q7397" s="33"/>
      <c r="R7397" s="95"/>
      <c r="S7397" s="33"/>
      <c r="T7397" s="33"/>
      <c r="U7397" s="232"/>
      <c r="V7397" s="213"/>
      <c r="W7397" s="202" t="str" cm="1">
        <f t="array" ref="W7397">IF(SUM(LEN(B7397:V7397))=0,"",IF(OR(OR(ISBLANK(F7397),SUM(LEN(C7397),LEN(D7397))=0),AND(NOT(E7397="Unknown"),ISBLANK(J7397)),AND(NOT(O7397="Unknown"),ISBLANK(R7397))),"Missing Information", _xlfn._xlws.FILTER(_xlfn._xlws.FILTER(Table15[],(Table15[System-Owned Portion]&amp;Table15[If Material Anything Other than "Lead" in Column E,
Was Material Ever Previously Lead?]&amp;Table15[Customer-Owned Portion])=(E7397&amp;G7397&amp;O7397),""),{0,0,0,1})))</f>
        <v/>
      </c>
      <c r="X7397"/>
    </row>
    <row r="7398" spans="2:24" x14ac:dyDescent="0.35">
      <c r="B7398" s="208"/>
      <c r="C7398" s="33"/>
      <c r="D7398" s="33"/>
      <c r="E7398" s="47"/>
      <c r="F7398" s="46"/>
      <c r="G7398" s="95"/>
      <c r="H7398" s="33"/>
      <c r="I7398" s="33"/>
      <c r="J7398" s="95"/>
      <c r="K7398" s="33"/>
      <c r="L7398" s="33"/>
      <c r="M7398" s="232"/>
      <c r="N7398" s="210"/>
      <c r="O7398" s="120"/>
      <c r="P7398" s="46"/>
      <c r="Q7398" s="33"/>
      <c r="R7398" s="95"/>
      <c r="S7398" s="33"/>
      <c r="T7398" s="33"/>
      <c r="U7398" s="232"/>
      <c r="V7398" s="213"/>
      <c r="W7398" s="202" t="str" cm="1">
        <f t="array" ref="W7398">IF(SUM(LEN(B7398:V7398))=0,"",IF(OR(OR(ISBLANK(F7398),SUM(LEN(C7398),LEN(D7398))=0),AND(NOT(E7398="Unknown"),ISBLANK(J7398)),AND(NOT(O7398="Unknown"),ISBLANK(R7398))),"Missing Information", _xlfn._xlws.FILTER(_xlfn._xlws.FILTER(Table15[],(Table15[System-Owned Portion]&amp;Table15[If Material Anything Other than "Lead" in Column E,
Was Material Ever Previously Lead?]&amp;Table15[Customer-Owned Portion])=(E7398&amp;G7398&amp;O7398),""),{0,0,0,1})))</f>
        <v/>
      </c>
      <c r="X7398"/>
    </row>
    <row r="7399" spans="2:24" x14ac:dyDescent="0.35">
      <c r="B7399" s="208"/>
      <c r="C7399" s="33"/>
      <c r="D7399" s="33"/>
      <c r="E7399" s="47"/>
      <c r="F7399" s="46"/>
      <c r="G7399" s="95"/>
      <c r="H7399" s="33"/>
      <c r="I7399" s="33"/>
      <c r="J7399" s="95"/>
      <c r="K7399" s="33"/>
      <c r="L7399" s="33"/>
      <c r="M7399" s="232"/>
      <c r="N7399" s="210"/>
      <c r="O7399" s="120"/>
      <c r="P7399" s="46"/>
      <c r="Q7399" s="33"/>
      <c r="R7399" s="95"/>
      <c r="S7399" s="33"/>
      <c r="T7399" s="33"/>
      <c r="U7399" s="232"/>
      <c r="V7399" s="213"/>
      <c r="W7399" s="202" t="str" cm="1">
        <f t="array" ref="W7399">IF(SUM(LEN(B7399:V7399))=0,"",IF(OR(OR(ISBLANK(F7399),SUM(LEN(C7399),LEN(D7399))=0),AND(NOT(E7399="Unknown"),ISBLANK(J7399)),AND(NOT(O7399="Unknown"),ISBLANK(R7399))),"Missing Information", _xlfn._xlws.FILTER(_xlfn._xlws.FILTER(Table15[],(Table15[System-Owned Portion]&amp;Table15[If Material Anything Other than "Lead" in Column E,
Was Material Ever Previously Lead?]&amp;Table15[Customer-Owned Portion])=(E7399&amp;G7399&amp;O7399),""),{0,0,0,1})))</f>
        <v/>
      </c>
      <c r="X7399"/>
    </row>
    <row r="7400" spans="2:24" x14ac:dyDescent="0.35">
      <c r="B7400" s="208"/>
      <c r="C7400" s="33"/>
      <c r="D7400" s="33"/>
      <c r="E7400" s="47"/>
      <c r="F7400" s="46"/>
      <c r="G7400" s="95"/>
      <c r="H7400" s="33"/>
      <c r="I7400" s="33"/>
      <c r="J7400" s="95"/>
      <c r="K7400" s="33"/>
      <c r="L7400" s="33"/>
      <c r="M7400" s="232"/>
      <c r="N7400" s="210"/>
      <c r="O7400" s="120"/>
      <c r="P7400" s="46"/>
      <c r="Q7400" s="33"/>
      <c r="R7400" s="95"/>
      <c r="S7400" s="33"/>
      <c r="T7400" s="33"/>
      <c r="U7400" s="232"/>
      <c r="V7400" s="213"/>
      <c r="W7400" s="202" t="str" cm="1">
        <f t="array" ref="W7400">IF(SUM(LEN(B7400:V7400))=0,"",IF(OR(OR(ISBLANK(F7400),SUM(LEN(C7400),LEN(D7400))=0),AND(NOT(E7400="Unknown"),ISBLANK(J7400)),AND(NOT(O7400="Unknown"),ISBLANK(R7400))),"Missing Information", _xlfn._xlws.FILTER(_xlfn._xlws.FILTER(Table15[],(Table15[System-Owned Portion]&amp;Table15[If Material Anything Other than "Lead" in Column E,
Was Material Ever Previously Lead?]&amp;Table15[Customer-Owned Portion])=(E7400&amp;G7400&amp;O7400),""),{0,0,0,1})))</f>
        <v/>
      </c>
      <c r="X7400"/>
    </row>
    <row r="7401" spans="2:24" x14ac:dyDescent="0.35">
      <c r="B7401" s="208"/>
      <c r="C7401" s="33"/>
      <c r="D7401" s="33"/>
      <c r="E7401" s="47"/>
      <c r="F7401" s="46"/>
      <c r="G7401" s="95"/>
      <c r="H7401" s="33"/>
      <c r="I7401" s="33"/>
      <c r="J7401" s="95"/>
      <c r="K7401" s="33"/>
      <c r="L7401" s="33"/>
      <c r="M7401" s="232"/>
      <c r="N7401" s="210"/>
      <c r="O7401" s="120"/>
      <c r="P7401" s="46"/>
      <c r="Q7401" s="33"/>
      <c r="R7401" s="95"/>
      <c r="S7401" s="33"/>
      <c r="T7401" s="33"/>
      <c r="U7401" s="232"/>
      <c r="V7401" s="213"/>
      <c r="W7401" s="202" t="str" cm="1">
        <f t="array" ref="W7401">IF(SUM(LEN(B7401:V7401))=0,"",IF(OR(OR(ISBLANK(F7401),SUM(LEN(C7401),LEN(D7401))=0),AND(NOT(E7401="Unknown"),ISBLANK(J7401)),AND(NOT(O7401="Unknown"),ISBLANK(R7401))),"Missing Information", _xlfn._xlws.FILTER(_xlfn._xlws.FILTER(Table15[],(Table15[System-Owned Portion]&amp;Table15[If Material Anything Other than "Lead" in Column E,
Was Material Ever Previously Lead?]&amp;Table15[Customer-Owned Portion])=(E7401&amp;G7401&amp;O7401),""),{0,0,0,1})))</f>
        <v/>
      </c>
      <c r="X7401"/>
    </row>
    <row r="7402" spans="2:24" x14ac:dyDescent="0.35">
      <c r="B7402" s="208"/>
      <c r="C7402" s="33"/>
      <c r="D7402" s="33"/>
      <c r="E7402" s="47"/>
      <c r="F7402" s="46"/>
      <c r="G7402" s="95"/>
      <c r="H7402" s="33"/>
      <c r="I7402" s="33"/>
      <c r="J7402" s="95"/>
      <c r="K7402" s="33"/>
      <c r="L7402" s="33"/>
      <c r="M7402" s="232"/>
      <c r="N7402" s="210"/>
      <c r="O7402" s="120"/>
      <c r="P7402" s="46"/>
      <c r="Q7402" s="33"/>
      <c r="R7402" s="95"/>
      <c r="S7402" s="33"/>
      <c r="T7402" s="33"/>
      <c r="U7402" s="232"/>
      <c r="V7402" s="213"/>
      <c r="W7402" s="202" t="str" cm="1">
        <f t="array" ref="W7402">IF(SUM(LEN(B7402:V7402))=0,"",IF(OR(OR(ISBLANK(F7402),SUM(LEN(C7402),LEN(D7402))=0),AND(NOT(E7402="Unknown"),ISBLANK(J7402)),AND(NOT(O7402="Unknown"),ISBLANK(R7402))),"Missing Information", _xlfn._xlws.FILTER(_xlfn._xlws.FILTER(Table15[],(Table15[System-Owned Portion]&amp;Table15[If Material Anything Other than "Lead" in Column E,
Was Material Ever Previously Lead?]&amp;Table15[Customer-Owned Portion])=(E7402&amp;G7402&amp;O7402),""),{0,0,0,1})))</f>
        <v/>
      </c>
      <c r="X7402"/>
    </row>
    <row r="7403" spans="2:24" x14ac:dyDescent="0.35">
      <c r="B7403" s="208"/>
      <c r="C7403" s="33"/>
      <c r="D7403" s="33"/>
      <c r="E7403" s="47"/>
      <c r="F7403" s="46"/>
      <c r="G7403" s="95"/>
      <c r="H7403" s="33"/>
      <c r="I7403" s="33"/>
      <c r="J7403" s="95"/>
      <c r="K7403" s="33"/>
      <c r="L7403" s="33"/>
      <c r="M7403" s="232"/>
      <c r="N7403" s="210"/>
      <c r="O7403" s="120"/>
      <c r="P7403" s="46"/>
      <c r="Q7403" s="33"/>
      <c r="R7403" s="95"/>
      <c r="S7403" s="33"/>
      <c r="T7403" s="33"/>
      <c r="U7403" s="232"/>
      <c r="V7403" s="213"/>
      <c r="W7403" s="202" t="str" cm="1">
        <f t="array" ref="W7403">IF(SUM(LEN(B7403:V7403))=0,"",IF(OR(OR(ISBLANK(F7403),SUM(LEN(C7403),LEN(D7403))=0),AND(NOT(E7403="Unknown"),ISBLANK(J7403)),AND(NOT(O7403="Unknown"),ISBLANK(R7403))),"Missing Information", _xlfn._xlws.FILTER(_xlfn._xlws.FILTER(Table15[],(Table15[System-Owned Portion]&amp;Table15[If Material Anything Other than "Lead" in Column E,
Was Material Ever Previously Lead?]&amp;Table15[Customer-Owned Portion])=(E7403&amp;G7403&amp;O7403),""),{0,0,0,1})))</f>
        <v/>
      </c>
      <c r="X7403"/>
    </row>
    <row r="7404" spans="2:24" x14ac:dyDescent="0.35">
      <c r="B7404" s="208"/>
      <c r="C7404" s="33"/>
      <c r="D7404" s="33"/>
      <c r="E7404" s="47"/>
      <c r="F7404" s="46"/>
      <c r="G7404" s="95"/>
      <c r="H7404" s="33"/>
      <c r="I7404" s="33"/>
      <c r="J7404" s="95"/>
      <c r="K7404" s="33"/>
      <c r="L7404" s="33"/>
      <c r="M7404" s="232"/>
      <c r="N7404" s="210"/>
      <c r="O7404" s="120"/>
      <c r="P7404" s="46"/>
      <c r="Q7404" s="33"/>
      <c r="R7404" s="95"/>
      <c r="S7404" s="33"/>
      <c r="T7404" s="33"/>
      <c r="U7404" s="232"/>
      <c r="V7404" s="213"/>
      <c r="W7404" s="202" t="str" cm="1">
        <f t="array" ref="W7404">IF(SUM(LEN(B7404:V7404))=0,"",IF(OR(OR(ISBLANK(F7404),SUM(LEN(C7404),LEN(D7404))=0),AND(NOT(E7404="Unknown"),ISBLANK(J7404)),AND(NOT(O7404="Unknown"),ISBLANK(R7404))),"Missing Information", _xlfn._xlws.FILTER(_xlfn._xlws.FILTER(Table15[],(Table15[System-Owned Portion]&amp;Table15[If Material Anything Other than "Lead" in Column E,
Was Material Ever Previously Lead?]&amp;Table15[Customer-Owned Portion])=(E7404&amp;G7404&amp;O7404),""),{0,0,0,1})))</f>
        <v/>
      </c>
      <c r="X7404"/>
    </row>
    <row r="7405" spans="2:24" x14ac:dyDescent="0.35">
      <c r="B7405" s="208"/>
      <c r="C7405" s="33"/>
      <c r="D7405" s="33"/>
      <c r="E7405" s="47"/>
      <c r="F7405" s="46"/>
      <c r="G7405" s="95"/>
      <c r="H7405" s="33"/>
      <c r="I7405" s="33"/>
      <c r="J7405" s="95"/>
      <c r="K7405" s="33"/>
      <c r="L7405" s="33"/>
      <c r="M7405" s="232"/>
      <c r="N7405" s="210"/>
      <c r="O7405" s="120"/>
      <c r="P7405" s="46"/>
      <c r="Q7405" s="33"/>
      <c r="R7405" s="95"/>
      <c r="S7405" s="33"/>
      <c r="T7405" s="33"/>
      <c r="U7405" s="232"/>
      <c r="V7405" s="213"/>
      <c r="W7405" s="202" t="str" cm="1">
        <f t="array" ref="W7405">IF(SUM(LEN(B7405:V7405))=0,"",IF(OR(OR(ISBLANK(F7405),SUM(LEN(C7405),LEN(D7405))=0),AND(NOT(E7405="Unknown"),ISBLANK(J7405)),AND(NOT(O7405="Unknown"),ISBLANK(R7405))),"Missing Information", _xlfn._xlws.FILTER(_xlfn._xlws.FILTER(Table15[],(Table15[System-Owned Portion]&amp;Table15[If Material Anything Other than "Lead" in Column E,
Was Material Ever Previously Lead?]&amp;Table15[Customer-Owned Portion])=(E7405&amp;G7405&amp;O7405),""),{0,0,0,1})))</f>
        <v/>
      </c>
      <c r="X7405"/>
    </row>
    <row r="7406" spans="2:24" x14ac:dyDescent="0.35">
      <c r="B7406" s="208"/>
      <c r="C7406" s="33"/>
      <c r="D7406" s="33"/>
      <c r="E7406" s="47"/>
      <c r="F7406" s="46"/>
      <c r="G7406" s="95"/>
      <c r="H7406" s="33"/>
      <c r="I7406" s="33"/>
      <c r="J7406" s="95"/>
      <c r="K7406" s="33"/>
      <c r="L7406" s="33"/>
      <c r="M7406" s="232"/>
      <c r="N7406" s="210"/>
      <c r="O7406" s="120"/>
      <c r="P7406" s="46"/>
      <c r="Q7406" s="33"/>
      <c r="R7406" s="95"/>
      <c r="S7406" s="33"/>
      <c r="T7406" s="33"/>
      <c r="U7406" s="232"/>
      <c r="V7406" s="213"/>
      <c r="W7406" s="202" t="str" cm="1">
        <f t="array" ref="W7406">IF(SUM(LEN(B7406:V7406))=0,"",IF(OR(OR(ISBLANK(F7406),SUM(LEN(C7406),LEN(D7406))=0),AND(NOT(E7406="Unknown"),ISBLANK(J7406)),AND(NOT(O7406="Unknown"),ISBLANK(R7406))),"Missing Information", _xlfn._xlws.FILTER(_xlfn._xlws.FILTER(Table15[],(Table15[System-Owned Portion]&amp;Table15[If Material Anything Other than "Lead" in Column E,
Was Material Ever Previously Lead?]&amp;Table15[Customer-Owned Portion])=(E7406&amp;G7406&amp;O7406),""),{0,0,0,1})))</f>
        <v/>
      </c>
      <c r="X7406"/>
    </row>
    <row r="7407" spans="2:24" x14ac:dyDescent="0.35">
      <c r="B7407" s="208"/>
      <c r="C7407" s="33"/>
      <c r="D7407" s="33"/>
      <c r="E7407" s="47"/>
      <c r="F7407" s="46"/>
      <c r="G7407" s="95"/>
      <c r="H7407" s="33"/>
      <c r="I7407" s="33"/>
      <c r="J7407" s="95"/>
      <c r="K7407" s="33"/>
      <c r="L7407" s="33"/>
      <c r="M7407" s="232"/>
      <c r="N7407" s="210"/>
      <c r="O7407" s="120"/>
      <c r="P7407" s="46"/>
      <c r="Q7407" s="33"/>
      <c r="R7407" s="95"/>
      <c r="S7407" s="33"/>
      <c r="T7407" s="33"/>
      <c r="U7407" s="232"/>
      <c r="V7407" s="213"/>
      <c r="W7407" s="202" t="str" cm="1">
        <f t="array" ref="W7407">IF(SUM(LEN(B7407:V7407))=0,"",IF(OR(OR(ISBLANK(F7407),SUM(LEN(C7407),LEN(D7407))=0),AND(NOT(E7407="Unknown"),ISBLANK(J7407)),AND(NOT(O7407="Unknown"),ISBLANK(R7407))),"Missing Information", _xlfn._xlws.FILTER(_xlfn._xlws.FILTER(Table15[],(Table15[System-Owned Portion]&amp;Table15[If Material Anything Other than "Lead" in Column E,
Was Material Ever Previously Lead?]&amp;Table15[Customer-Owned Portion])=(E7407&amp;G7407&amp;O7407),""),{0,0,0,1})))</f>
        <v/>
      </c>
      <c r="X7407"/>
    </row>
    <row r="7408" spans="2:24" x14ac:dyDescent="0.35">
      <c r="B7408" s="208"/>
      <c r="C7408" s="33"/>
      <c r="D7408" s="33"/>
      <c r="E7408" s="47"/>
      <c r="F7408" s="46"/>
      <c r="G7408" s="95"/>
      <c r="H7408" s="33"/>
      <c r="I7408" s="33"/>
      <c r="J7408" s="95"/>
      <c r="K7408" s="33"/>
      <c r="L7408" s="33"/>
      <c r="M7408" s="232"/>
      <c r="N7408" s="210"/>
      <c r="O7408" s="120"/>
      <c r="P7408" s="46"/>
      <c r="Q7408" s="33"/>
      <c r="R7408" s="95"/>
      <c r="S7408" s="33"/>
      <c r="T7408" s="33"/>
      <c r="U7408" s="232"/>
      <c r="V7408" s="213"/>
      <c r="W7408" s="202" t="str" cm="1">
        <f t="array" ref="W7408">IF(SUM(LEN(B7408:V7408))=0,"",IF(OR(OR(ISBLANK(F7408),SUM(LEN(C7408),LEN(D7408))=0),AND(NOT(E7408="Unknown"),ISBLANK(J7408)),AND(NOT(O7408="Unknown"),ISBLANK(R7408))),"Missing Information", _xlfn._xlws.FILTER(_xlfn._xlws.FILTER(Table15[],(Table15[System-Owned Portion]&amp;Table15[If Material Anything Other than "Lead" in Column E,
Was Material Ever Previously Lead?]&amp;Table15[Customer-Owned Portion])=(E7408&amp;G7408&amp;O7408),""),{0,0,0,1})))</f>
        <v/>
      </c>
      <c r="X7408"/>
    </row>
    <row r="7409" spans="2:24" x14ac:dyDescent="0.35">
      <c r="B7409" s="208"/>
      <c r="C7409" s="33"/>
      <c r="D7409" s="33"/>
      <c r="E7409" s="47"/>
      <c r="F7409" s="46"/>
      <c r="G7409" s="95"/>
      <c r="H7409" s="33"/>
      <c r="I7409" s="33"/>
      <c r="J7409" s="95"/>
      <c r="K7409" s="33"/>
      <c r="L7409" s="33"/>
      <c r="M7409" s="232"/>
      <c r="N7409" s="210"/>
      <c r="O7409" s="120"/>
      <c r="P7409" s="46"/>
      <c r="Q7409" s="33"/>
      <c r="R7409" s="95"/>
      <c r="S7409" s="33"/>
      <c r="T7409" s="33"/>
      <c r="U7409" s="232"/>
      <c r="V7409" s="213"/>
      <c r="W7409" s="202" t="str" cm="1">
        <f t="array" ref="W7409">IF(SUM(LEN(B7409:V7409))=0,"",IF(OR(OR(ISBLANK(F7409),SUM(LEN(C7409),LEN(D7409))=0),AND(NOT(E7409="Unknown"),ISBLANK(J7409)),AND(NOT(O7409="Unknown"),ISBLANK(R7409))),"Missing Information", _xlfn._xlws.FILTER(_xlfn._xlws.FILTER(Table15[],(Table15[System-Owned Portion]&amp;Table15[If Material Anything Other than "Lead" in Column E,
Was Material Ever Previously Lead?]&amp;Table15[Customer-Owned Portion])=(E7409&amp;G7409&amp;O7409),""),{0,0,0,1})))</f>
        <v/>
      </c>
      <c r="X7409"/>
    </row>
    <row r="7410" spans="2:24" x14ac:dyDescent="0.35">
      <c r="B7410" s="208"/>
      <c r="C7410" s="33"/>
      <c r="D7410" s="33"/>
      <c r="E7410" s="47"/>
      <c r="F7410" s="46"/>
      <c r="G7410" s="95"/>
      <c r="H7410" s="33"/>
      <c r="I7410" s="33"/>
      <c r="J7410" s="95"/>
      <c r="K7410" s="33"/>
      <c r="L7410" s="33"/>
      <c r="M7410" s="232"/>
      <c r="N7410" s="210"/>
      <c r="O7410" s="120"/>
      <c r="P7410" s="46"/>
      <c r="Q7410" s="33"/>
      <c r="R7410" s="95"/>
      <c r="S7410" s="33"/>
      <c r="T7410" s="33"/>
      <c r="U7410" s="232"/>
      <c r="V7410" s="213"/>
      <c r="W7410" s="202" t="str" cm="1">
        <f t="array" ref="W7410">IF(SUM(LEN(B7410:V7410))=0,"",IF(OR(OR(ISBLANK(F7410),SUM(LEN(C7410),LEN(D7410))=0),AND(NOT(E7410="Unknown"),ISBLANK(J7410)),AND(NOT(O7410="Unknown"),ISBLANK(R7410))),"Missing Information", _xlfn._xlws.FILTER(_xlfn._xlws.FILTER(Table15[],(Table15[System-Owned Portion]&amp;Table15[If Material Anything Other than "Lead" in Column E,
Was Material Ever Previously Lead?]&amp;Table15[Customer-Owned Portion])=(E7410&amp;G7410&amp;O7410),""),{0,0,0,1})))</f>
        <v/>
      </c>
      <c r="X7410"/>
    </row>
    <row r="7411" spans="2:24" x14ac:dyDescent="0.35">
      <c r="B7411" s="208"/>
      <c r="C7411" s="33"/>
      <c r="D7411" s="33"/>
      <c r="E7411" s="47"/>
      <c r="F7411" s="46"/>
      <c r="G7411" s="95"/>
      <c r="H7411" s="33"/>
      <c r="I7411" s="33"/>
      <c r="J7411" s="95"/>
      <c r="K7411" s="33"/>
      <c r="L7411" s="33"/>
      <c r="M7411" s="232"/>
      <c r="N7411" s="210"/>
      <c r="O7411" s="120"/>
      <c r="P7411" s="46"/>
      <c r="Q7411" s="33"/>
      <c r="R7411" s="95"/>
      <c r="S7411" s="33"/>
      <c r="T7411" s="33"/>
      <c r="U7411" s="232"/>
      <c r="V7411" s="213"/>
      <c r="W7411" s="202" t="str" cm="1">
        <f t="array" ref="W7411">IF(SUM(LEN(B7411:V7411))=0,"",IF(OR(OR(ISBLANK(F7411),SUM(LEN(C7411),LEN(D7411))=0),AND(NOT(E7411="Unknown"),ISBLANK(J7411)),AND(NOT(O7411="Unknown"),ISBLANK(R7411))),"Missing Information", _xlfn._xlws.FILTER(_xlfn._xlws.FILTER(Table15[],(Table15[System-Owned Portion]&amp;Table15[If Material Anything Other than "Lead" in Column E,
Was Material Ever Previously Lead?]&amp;Table15[Customer-Owned Portion])=(E7411&amp;G7411&amp;O7411),""),{0,0,0,1})))</f>
        <v/>
      </c>
      <c r="X7411"/>
    </row>
    <row r="7412" spans="2:24" x14ac:dyDescent="0.35">
      <c r="B7412" s="208"/>
      <c r="C7412" s="33"/>
      <c r="D7412" s="33"/>
      <c r="E7412" s="47"/>
      <c r="F7412" s="46"/>
      <c r="G7412" s="95"/>
      <c r="H7412" s="33"/>
      <c r="I7412" s="33"/>
      <c r="J7412" s="95"/>
      <c r="K7412" s="33"/>
      <c r="L7412" s="33"/>
      <c r="M7412" s="232"/>
      <c r="N7412" s="210"/>
      <c r="O7412" s="120"/>
      <c r="P7412" s="46"/>
      <c r="Q7412" s="33"/>
      <c r="R7412" s="95"/>
      <c r="S7412" s="33"/>
      <c r="T7412" s="33"/>
      <c r="U7412" s="232"/>
      <c r="V7412" s="213"/>
      <c r="W7412" s="202" t="str" cm="1">
        <f t="array" ref="W7412">IF(SUM(LEN(B7412:V7412))=0,"",IF(OR(OR(ISBLANK(F7412),SUM(LEN(C7412),LEN(D7412))=0),AND(NOT(E7412="Unknown"),ISBLANK(J7412)),AND(NOT(O7412="Unknown"),ISBLANK(R7412))),"Missing Information", _xlfn._xlws.FILTER(_xlfn._xlws.FILTER(Table15[],(Table15[System-Owned Portion]&amp;Table15[If Material Anything Other than "Lead" in Column E,
Was Material Ever Previously Lead?]&amp;Table15[Customer-Owned Portion])=(E7412&amp;G7412&amp;O7412),""),{0,0,0,1})))</f>
        <v/>
      </c>
      <c r="X7412"/>
    </row>
    <row r="7413" spans="2:24" x14ac:dyDescent="0.35">
      <c r="B7413" s="208"/>
      <c r="C7413" s="33"/>
      <c r="D7413" s="33"/>
      <c r="E7413" s="47"/>
      <c r="F7413" s="46"/>
      <c r="G7413" s="95"/>
      <c r="H7413" s="33"/>
      <c r="I7413" s="33"/>
      <c r="J7413" s="95"/>
      <c r="K7413" s="33"/>
      <c r="L7413" s="33"/>
      <c r="M7413" s="232"/>
      <c r="N7413" s="210"/>
      <c r="O7413" s="120"/>
      <c r="P7413" s="46"/>
      <c r="Q7413" s="33"/>
      <c r="R7413" s="95"/>
      <c r="S7413" s="33"/>
      <c r="T7413" s="33"/>
      <c r="U7413" s="232"/>
      <c r="V7413" s="213"/>
      <c r="W7413" s="202" t="str" cm="1">
        <f t="array" ref="W7413">IF(SUM(LEN(B7413:V7413))=0,"",IF(OR(OR(ISBLANK(F7413),SUM(LEN(C7413),LEN(D7413))=0),AND(NOT(E7413="Unknown"),ISBLANK(J7413)),AND(NOT(O7413="Unknown"),ISBLANK(R7413))),"Missing Information", _xlfn._xlws.FILTER(_xlfn._xlws.FILTER(Table15[],(Table15[System-Owned Portion]&amp;Table15[If Material Anything Other than "Lead" in Column E,
Was Material Ever Previously Lead?]&amp;Table15[Customer-Owned Portion])=(E7413&amp;G7413&amp;O7413),""),{0,0,0,1})))</f>
        <v/>
      </c>
      <c r="X7413"/>
    </row>
    <row r="7414" spans="2:24" x14ac:dyDescent="0.35">
      <c r="B7414" s="208"/>
      <c r="C7414" s="33"/>
      <c r="D7414" s="33"/>
      <c r="E7414" s="47"/>
      <c r="F7414" s="46"/>
      <c r="G7414" s="95"/>
      <c r="H7414" s="33"/>
      <c r="I7414" s="33"/>
      <c r="J7414" s="95"/>
      <c r="K7414" s="33"/>
      <c r="L7414" s="33"/>
      <c r="M7414" s="232"/>
      <c r="N7414" s="210"/>
      <c r="O7414" s="120"/>
      <c r="P7414" s="46"/>
      <c r="Q7414" s="33"/>
      <c r="R7414" s="95"/>
      <c r="S7414" s="33"/>
      <c r="T7414" s="33"/>
      <c r="U7414" s="232"/>
      <c r="V7414" s="213"/>
      <c r="W7414" s="202" t="str" cm="1">
        <f t="array" ref="W7414">IF(SUM(LEN(B7414:V7414))=0,"",IF(OR(OR(ISBLANK(F7414),SUM(LEN(C7414),LEN(D7414))=0),AND(NOT(E7414="Unknown"),ISBLANK(J7414)),AND(NOT(O7414="Unknown"),ISBLANK(R7414))),"Missing Information", _xlfn._xlws.FILTER(_xlfn._xlws.FILTER(Table15[],(Table15[System-Owned Portion]&amp;Table15[If Material Anything Other than "Lead" in Column E,
Was Material Ever Previously Lead?]&amp;Table15[Customer-Owned Portion])=(E7414&amp;G7414&amp;O7414),""),{0,0,0,1})))</f>
        <v/>
      </c>
      <c r="X7414"/>
    </row>
    <row r="7415" spans="2:24" x14ac:dyDescent="0.35">
      <c r="B7415" s="208"/>
      <c r="C7415" s="33"/>
      <c r="D7415" s="33"/>
      <c r="E7415" s="47"/>
      <c r="F7415" s="46"/>
      <c r="G7415" s="95"/>
      <c r="H7415" s="33"/>
      <c r="I7415" s="33"/>
      <c r="J7415" s="95"/>
      <c r="K7415" s="33"/>
      <c r="L7415" s="33"/>
      <c r="M7415" s="232"/>
      <c r="N7415" s="210"/>
      <c r="O7415" s="120"/>
      <c r="P7415" s="46"/>
      <c r="Q7415" s="33"/>
      <c r="R7415" s="95"/>
      <c r="S7415" s="33"/>
      <c r="T7415" s="33"/>
      <c r="U7415" s="232"/>
      <c r="V7415" s="213"/>
      <c r="W7415" s="202" t="str" cm="1">
        <f t="array" ref="W7415">IF(SUM(LEN(B7415:V7415))=0,"",IF(OR(OR(ISBLANK(F7415),SUM(LEN(C7415),LEN(D7415))=0),AND(NOT(E7415="Unknown"),ISBLANK(J7415)),AND(NOT(O7415="Unknown"),ISBLANK(R7415))),"Missing Information", _xlfn._xlws.FILTER(_xlfn._xlws.FILTER(Table15[],(Table15[System-Owned Portion]&amp;Table15[If Material Anything Other than "Lead" in Column E,
Was Material Ever Previously Lead?]&amp;Table15[Customer-Owned Portion])=(E7415&amp;G7415&amp;O7415),""),{0,0,0,1})))</f>
        <v/>
      </c>
      <c r="X7415"/>
    </row>
    <row r="7416" spans="2:24" x14ac:dyDescent="0.35">
      <c r="B7416" s="208"/>
      <c r="C7416" s="33"/>
      <c r="D7416" s="33"/>
      <c r="E7416" s="47"/>
      <c r="F7416" s="46"/>
      <c r="G7416" s="95"/>
      <c r="H7416" s="33"/>
      <c r="I7416" s="33"/>
      <c r="J7416" s="95"/>
      <c r="K7416" s="33"/>
      <c r="L7416" s="33"/>
      <c r="M7416" s="232"/>
      <c r="N7416" s="210"/>
      <c r="O7416" s="120"/>
      <c r="P7416" s="46"/>
      <c r="Q7416" s="33"/>
      <c r="R7416" s="95"/>
      <c r="S7416" s="33"/>
      <c r="T7416" s="33"/>
      <c r="U7416" s="232"/>
      <c r="V7416" s="213"/>
      <c r="W7416" s="202" t="str" cm="1">
        <f t="array" ref="W7416">IF(SUM(LEN(B7416:V7416))=0,"",IF(OR(OR(ISBLANK(F7416),SUM(LEN(C7416),LEN(D7416))=0),AND(NOT(E7416="Unknown"),ISBLANK(J7416)),AND(NOT(O7416="Unknown"),ISBLANK(R7416))),"Missing Information", _xlfn._xlws.FILTER(_xlfn._xlws.FILTER(Table15[],(Table15[System-Owned Portion]&amp;Table15[If Material Anything Other than "Lead" in Column E,
Was Material Ever Previously Lead?]&amp;Table15[Customer-Owned Portion])=(E7416&amp;G7416&amp;O7416),""),{0,0,0,1})))</f>
        <v/>
      </c>
      <c r="X7416"/>
    </row>
    <row r="7417" spans="2:24" x14ac:dyDescent="0.35">
      <c r="B7417" s="208"/>
      <c r="C7417" s="33"/>
      <c r="D7417" s="33"/>
      <c r="E7417" s="47"/>
      <c r="F7417" s="46"/>
      <c r="G7417" s="95"/>
      <c r="H7417" s="33"/>
      <c r="I7417" s="33"/>
      <c r="J7417" s="95"/>
      <c r="K7417" s="33"/>
      <c r="L7417" s="33"/>
      <c r="M7417" s="232"/>
      <c r="N7417" s="210"/>
      <c r="O7417" s="120"/>
      <c r="P7417" s="46"/>
      <c r="Q7417" s="33"/>
      <c r="R7417" s="95"/>
      <c r="S7417" s="33"/>
      <c r="T7417" s="33"/>
      <c r="U7417" s="232"/>
      <c r="V7417" s="213"/>
      <c r="W7417" s="202" t="str" cm="1">
        <f t="array" ref="W7417">IF(SUM(LEN(B7417:V7417))=0,"",IF(OR(OR(ISBLANK(F7417),SUM(LEN(C7417),LEN(D7417))=0),AND(NOT(E7417="Unknown"),ISBLANK(J7417)),AND(NOT(O7417="Unknown"),ISBLANK(R7417))),"Missing Information", _xlfn._xlws.FILTER(_xlfn._xlws.FILTER(Table15[],(Table15[System-Owned Portion]&amp;Table15[If Material Anything Other than "Lead" in Column E,
Was Material Ever Previously Lead?]&amp;Table15[Customer-Owned Portion])=(E7417&amp;G7417&amp;O7417),""),{0,0,0,1})))</f>
        <v/>
      </c>
      <c r="X7417"/>
    </row>
    <row r="7418" spans="2:24" x14ac:dyDescent="0.35">
      <c r="B7418" s="208"/>
      <c r="C7418" s="33"/>
      <c r="D7418" s="33"/>
      <c r="E7418" s="47"/>
      <c r="F7418" s="46"/>
      <c r="G7418" s="95"/>
      <c r="H7418" s="33"/>
      <c r="I7418" s="33"/>
      <c r="J7418" s="95"/>
      <c r="K7418" s="33"/>
      <c r="L7418" s="33"/>
      <c r="M7418" s="232"/>
      <c r="N7418" s="210"/>
      <c r="O7418" s="120"/>
      <c r="P7418" s="46"/>
      <c r="Q7418" s="33"/>
      <c r="R7418" s="95"/>
      <c r="S7418" s="33"/>
      <c r="T7418" s="33"/>
      <c r="U7418" s="232"/>
      <c r="V7418" s="213"/>
      <c r="W7418" s="202" t="str" cm="1">
        <f t="array" ref="W7418">IF(SUM(LEN(B7418:V7418))=0,"",IF(OR(OR(ISBLANK(F7418),SUM(LEN(C7418),LEN(D7418))=0),AND(NOT(E7418="Unknown"),ISBLANK(J7418)),AND(NOT(O7418="Unknown"),ISBLANK(R7418))),"Missing Information", _xlfn._xlws.FILTER(_xlfn._xlws.FILTER(Table15[],(Table15[System-Owned Portion]&amp;Table15[If Material Anything Other than "Lead" in Column E,
Was Material Ever Previously Lead?]&amp;Table15[Customer-Owned Portion])=(E7418&amp;G7418&amp;O7418),""),{0,0,0,1})))</f>
        <v/>
      </c>
      <c r="X7418"/>
    </row>
    <row r="7419" spans="2:24" x14ac:dyDescent="0.35">
      <c r="B7419" s="208"/>
      <c r="C7419" s="33"/>
      <c r="D7419" s="33"/>
      <c r="E7419" s="47"/>
      <c r="F7419" s="46"/>
      <c r="G7419" s="95"/>
      <c r="H7419" s="33"/>
      <c r="I7419" s="33"/>
      <c r="J7419" s="95"/>
      <c r="K7419" s="33"/>
      <c r="L7419" s="33"/>
      <c r="M7419" s="232"/>
      <c r="N7419" s="210"/>
      <c r="O7419" s="120"/>
      <c r="P7419" s="46"/>
      <c r="Q7419" s="33"/>
      <c r="R7419" s="95"/>
      <c r="S7419" s="33"/>
      <c r="T7419" s="33"/>
      <c r="U7419" s="232"/>
      <c r="V7419" s="213"/>
      <c r="W7419" s="202" t="str" cm="1">
        <f t="array" ref="W7419">IF(SUM(LEN(B7419:V7419))=0,"",IF(OR(OR(ISBLANK(F7419),SUM(LEN(C7419),LEN(D7419))=0),AND(NOT(E7419="Unknown"),ISBLANK(J7419)),AND(NOT(O7419="Unknown"),ISBLANK(R7419))),"Missing Information", _xlfn._xlws.FILTER(_xlfn._xlws.FILTER(Table15[],(Table15[System-Owned Portion]&amp;Table15[If Material Anything Other than "Lead" in Column E,
Was Material Ever Previously Lead?]&amp;Table15[Customer-Owned Portion])=(E7419&amp;G7419&amp;O7419),""),{0,0,0,1})))</f>
        <v/>
      </c>
      <c r="X7419"/>
    </row>
    <row r="7420" spans="2:24" x14ac:dyDescent="0.35">
      <c r="B7420" s="208"/>
      <c r="C7420" s="33"/>
      <c r="D7420" s="33"/>
      <c r="E7420" s="47"/>
      <c r="F7420" s="46"/>
      <c r="G7420" s="95"/>
      <c r="H7420" s="33"/>
      <c r="I7420" s="33"/>
      <c r="J7420" s="95"/>
      <c r="K7420" s="33"/>
      <c r="L7420" s="33"/>
      <c r="M7420" s="232"/>
      <c r="N7420" s="210"/>
      <c r="O7420" s="120"/>
      <c r="P7420" s="46"/>
      <c r="Q7420" s="33"/>
      <c r="R7420" s="95"/>
      <c r="S7420" s="33"/>
      <c r="T7420" s="33"/>
      <c r="U7420" s="232"/>
      <c r="V7420" s="213"/>
      <c r="W7420" s="202" t="str" cm="1">
        <f t="array" ref="W7420">IF(SUM(LEN(B7420:V7420))=0,"",IF(OR(OR(ISBLANK(F7420),SUM(LEN(C7420),LEN(D7420))=0),AND(NOT(E7420="Unknown"),ISBLANK(J7420)),AND(NOT(O7420="Unknown"),ISBLANK(R7420))),"Missing Information", _xlfn._xlws.FILTER(_xlfn._xlws.FILTER(Table15[],(Table15[System-Owned Portion]&amp;Table15[If Material Anything Other than "Lead" in Column E,
Was Material Ever Previously Lead?]&amp;Table15[Customer-Owned Portion])=(E7420&amp;G7420&amp;O7420),""),{0,0,0,1})))</f>
        <v/>
      </c>
      <c r="X7420"/>
    </row>
    <row r="7421" spans="2:24" x14ac:dyDescent="0.35">
      <c r="B7421" s="208"/>
      <c r="C7421" s="33"/>
      <c r="D7421" s="33"/>
      <c r="E7421" s="47"/>
      <c r="F7421" s="46"/>
      <c r="G7421" s="95"/>
      <c r="H7421" s="33"/>
      <c r="I7421" s="33"/>
      <c r="J7421" s="95"/>
      <c r="K7421" s="33"/>
      <c r="L7421" s="33"/>
      <c r="M7421" s="232"/>
      <c r="N7421" s="210"/>
      <c r="O7421" s="120"/>
      <c r="P7421" s="46"/>
      <c r="Q7421" s="33"/>
      <c r="R7421" s="95"/>
      <c r="S7421" s="33"/>
      <c r="T7421" s="33"/>
      <c r="U7421" s="232"/>
      <c r="V7421" s="213"/>
      <c r="W7421" s="202" t="str" cm="1">
        <f t="array" ref="W7421">IF(SUM(LEN(B7421:V7421))=0,"",IF(OR(OR(ISBLANK(F7421),SUM(LEN(C7421),LEN(D7421))=0),AND(NOT(E7421="Unknown"),ISBLANK(J7421)),AND(NOT(O7421="Unknown"),ISBLANK(R7421))),"Missing Information", _xlfn._xlws.FILTER(_xlfn._xlws.FILTER(Table15[],(Table15[System-Owned Portion]&amp;Table15[If Material Anything Other than "Lead" in Column E,
Was Material Ever Previously Lead?]&amp;Table15[Customer-Owned Portion])=(E7421&amp;G7421&amp;O7421),""),{0,0,0,1})))</f>
        <v/>
      </c>
      <c r="X7421"/>
    </row>
    <row r="7422" spans="2:24" x14ac:dyDescent="0.35">
      <c r="B7422" s="208"/>
      <c r="C7422" s="33"/>
      <c r="D7422" s="33"/>
      <c r="E7422" s="47"/>
      <c r="F7422" s="46"/>
      <c r="G7422" s="95"/>
      <c r="H7422" s="33"/>
      <c r="I7422" s="33"/>
      <c r="J7422" s="95"/>
      <c r="K7422" s="33"/>
      <c r="L7422" s="33"/>
      <c r="M7422" s="232"/>
      <c r="N7422" s="210"/>
      <c r="O7422" s="120"/>
      <c r="P7422" s="46"/>
      <c r="Q7422" s="33"/>
      <c r="R7422" s="95"/>
      <c r="S7422" s="33"/>
      <c r="T7422" s="33"/>
      <c r="U7422" s="232"/>
      <c r="V7422" s="213"/>
      <c r="W7422" s="202" t="str" cm="1">
        <f t="array" ref="W7422">IF(SUM(LEN(B7422:V7422))=0,"",IF(OR(OR(ISBLANK(F7422),SUM(LEN(C7422),LEN(D7422))=0),AND(NOT(E7422="Unknown"),ISBLANK(J7422)),AND(NOT(O7422="Unknown"),ISBLANK(R7422))),"Missing Information", _xlfn._xlws.FILTER(_xlfn._xlws.FILTER(Table15[],(Table15[System-Owned Portion]&amp;Table15[If Material Anything Other than "Lead" in Column E,
Was Material Ever Previously Lead?]&amp;Table15[Customer-Owned Portion])=(E7422&amp;G7422&amp;O7422),""),{0,0,0,1})))</f>
        <v/>
      </c>
      <c r="X7422"/>
    </row>
    <row r="7423" spans="2:24" x14ac:dyDescent="0.35">
      <c r="B7423" s="208"/>
      <c r="C7423" s="33"/>
      <c r="D7423" s="33"/>
      <c r="E7423" s="47"/>
      <c r="F7423" s="46"/>
      <c r="G7423" s="95"/>
      <c r="H7423" s="33"/>
      <c r="I7423" s="33"/>
      <c r="J7423" s="95"/>
      <c r="K7423" s="33"/>
      <c r="L7423" s="33"/>
      <c r="M7423" s="232"/>
      <c r="N7423" s="210"/>
      <c r="O7423" s="120"/>
      <c r="P7423" s="46"/>
      <c r="Q7423" s="33"/>
      <c r="R7423" s="95"/>
      <c r="S7423" s="33"/>
      <c r="T7423" s="33"/>
      <c r="U7423" s="232"/>
      <c r="V7423" s="213"/>
      <c r="W7423" s="202" t="str" cm="1">
        <f t="array" ref="W7423">IF(SUM(LEN(B7423:V7423))=0,"",IF(OR(OR(ISBLANK(F7423),SUM(LEN(C7423),LEN(D7423))=0),AND(NOT(E7423="Unknown"),ISBLANK(J7423)),AND(NOT(O7423="Unknown"),ISBLANK(R7423))),"Missing Information", _xlfn._xlws.FILTER(_xlfn._xlws.FILTER(Table15[],(Table15[System-Owned Portion]&amp;Table15[If Material Anything Other than "Lead" in Column E,
Was Material Ever Previously Lead?]&amp;Table15[Customer-Owned Portion])=(E7423&amp;G7423&amp;O7423),""),{0,0,0,1})))</f>
        <v/>
      </c>
      <c r="X7423"/>
    </row>
    <row r="7424" spans="2:24" x14ac:dyDescent="0.35">
      <c r="B7424" s="208"/>
      <c r="C7424" s="33"/>
      <c r="D7424" s="33"/>
      <c r="E7424" s="47"/>
      <c r="F7424" s="46"/>
      <c r="G7424" s="95"/>
      <c r="H7424" s="33"/>
      <c r="I7424" s="33"/>
      <c r="J7424" s="95"/>
      <c r="K7424" s="33"/>
      <c r="L7424" s="33"/>
      <c r="M7424" s="232"/>
      <c r="N7424" s="210"/>
      <c r="O7424" s="120"/>
      <c r="P7424" s="46"/>
      <c r="Q7424" s="33"/>
      <c r="R7424" s="95"/>
      <c r="S7424" s="33"/>
      <c r="T7424" s="33"/>
      <c r="U7424" s="232"/>
      <c r="V7424" s="213"/>
      <c r="W7424" s="202" t="str" cm="1">
        <f t="array" ref="W7424">IF(SUM(LEN(B7424:V7424))=0,"",IF(OR(OR(ISBLANK(F7424),SUM(LEN(C7424),LEN(D7424))=0),AND(NOT(E7424="Unknown"),ISBLANK(J7424)),AND(NOT(O7424="Unknown"),ISBLANK(R7424))),"Missing Information", _xlfn._xlws.FILTER(_xlfn._xlws.FILTER(Table15[],(Table15[System-Owned Portion]&amp;Table15[If Material Anything Other than "Lead" in Column E,
Was Material Ever Previously Lead?]&amp;Table15[Customer-Owned Portion])=(E7424&amp;G7424&amp;O7424),""),{0,0,0,1})))</f>
        <v/>
      </c>
      <c r="X7424"/>
    </row>
    <row r="7425" spans="2:24" x14ac:dyDescent="0.35">
      <c r="B7425" s="208"/>
      <c r="C7425" s="33"/>
      <c r="D7425" s="33"/>
      <c r="E7425" s="47"/>
      <c r="F7425" s="46"/>
      <c r="G7425" s="95"/>
      <c r="H7425" s="33"/>
      <c r="I7425" s="33"/>
      <c r="J7425" s="95"/>
      <c r="K7425" s="33"/>
      <c r="L7425" s="33"/>
      <c r="M7425" s="232"/>
      <c r="N7425" s="210"/>
      <c r="O7425" s="120"/>
      <c r="P7425" s="46"/>
      <c r="Q7425" s="33"/>
      <c r="R7425" s="95"/>
      <c r="S7425" s="33"/>
      <c r="T7425" s="33"/>
      <c r="U7425" s="232"/>
      <c r="V7425" s="213"/>
      <c r="W7425" s="202" t="str" cm="1">
        <f t="array" ref="W7425">IF(SUM(LEN(B7425:V7425))=0,"",IF(OR(OR(ISBLANK(F7425),SUM(LEN(C7425),LEN(D7425))=0),AND(NOT(E7425="Unknown"),ISBLANK(J7425)),AND(NOT(O7425="Unknown"),ISBLANK(R7425))),"Missing Information", _xlfn._xlws.FILTER(_xlfn._xlws.FILTER(Table15[],(Table15[System-Owned Portion]&amp;Table15[If Material Anything Other than "Lead" in Column E,
Was Material Ever Previously Lead?]&amp;Table15[Customer-Owned Portion])=(E7425&amp;G7425&amp;O7425),""),{0,0,0,1})))</f>
        <v/>
      </c>
      <c r="X7425"/>
    </row>
    <row r="7426" spans="2:24" x14ac:dyDescent="0.35">
      <c r="B7426" s="208"/>
      <c r="C7426" s="33"/>
      <c r="D7426" s="33"/>
      <c r="E7426" s="47"/>
      <c r="F7426" s="46"/>
      <c r="G7426" s="95"/>
      <c r="H7426" s="33"/>
      <c r="I7426" s="33"/>
      <c r="J7426" s="95"/>
      <c r="K7426" s="33"/>
      <c r="L7426" s="33"/>
      <c r="M7426" s="232"/>
      <c r="N7426" s="210"/>
      <c r="O7426" s="120"/>
      <c r="P7426" s="46"/>
      <c r="Q7426" s="33"/>
      <c r="R7426" s="95"/>
      <c r="S7426" s="33"/>
      <c r="T7426" s="33"/>
      <c r="U7426" s="232"/>
      <c r="V7426" s="213"/>
      <c r="W7426" s="202" t="str" cm="1">
        <f t="array" ref="W7426">IF(SUM(LEN(B7426:V7426))=0,"",IF(OR(OR(ISBLANK(F7426),SUM(LEN(C7426),LEN(D7426))=0),AND(NOT(E7426="Unknown"),ISBLANK(J7426)),AND(NOT(O7426="Unknown"),ISBLANK(R7426))),"Missing Information", _xlfn._xlws.FILTER(_xlfn._xlws.FILTER(Table15[],(Table15[System-Owned Portion]&amp;Table15[If Material Anything Other than "Lead" in Column E,
Was Material Ever Previously Lead?]&amp;Table15[Customer-Owned Portion])=(E7426&amp;G7426&amp;O7426),""),{0,0,0,1})))</f>
        <v/>
      </c>
      <c r="X7426"/>
    </row>
    <row r="7427" spans="2:24" x14ac:dyDescent="0.35">
      <c r="B7427" s="208"/>
      <c r="C7427" s="33"/>
      <c r="D7427" s="33"/>
      <c r="E7427" s="47"/>
      <c r="F7427" s="46"/>
      <c r="G7427" s="95"/>
      <c r="H7427" s="33"/>
      <c r="I7427" s="33"/>
      <c r="J7427" s="95"/>
      <c r="K7427" s="33"/>
      <c r="L7427" s="33"/>
      <c r="M7427" s="232"/>
      <c r="N7427" s="210"/>
      <c r="O7427" s="120"/>
      <c r="P7427" s="46"/>
      <c r="Q7427" s="33"/>
      <c r="R7427" s="95"/>
      <c r="S7427" s="33"/>
      <c r="T7427" s="33"/>
      <c r="U7427" s="232"/>
      <c r="V7427" s="213"/>
      <c r="W7427" s="202" t="str" cm="1">
        <f t="array" ref="W7427">IF(SUM(LEN(B7427:V7427))=0,"",IF(OR(OR(ISBLANK(F7427),SUM(LEN(C7427),LEN(D7427))=0),AND(NOT(E7427="Unknown"),ISBLANK(J7427)),AND(NOT(O7427="Unknown"),ISBLANK(R7427))),"Missing Information", _xlfn._xlws.FILTER(_xlfn._xlws.FILTER(Table15[],(Table15[System-Owned Portion]&amp;Table15[If Material Anything Other than "Lead" in Column E,
Was Material Ever Previously Lead?]&amp;Table15[Customer-Owned Portion])=(E7427&amp;G7427&amp;O7427),""),{0,0,0,1})))</f>
        <v/>
      </c>
      <c r="X7427"/>
    </row>
    <row r="7428" spans="2:24" x14ac:dyDescent="0.35">
      <c r="B7428" s="208"/>
      <c r="C7428" s="33"/>
      <c r="D7428" s="33"/>
      <c r="E7428" s="47"/>
      <c r="F7428" s="46"/>
      <c r="G7428" s="95"/>
      <c r="H7428" s="33"/>
      <c r="I7428" s="33"/>
      <c r="J7428" s="95"/>
      <c r="K7428" s="33"/>
      <c r="L7428" s="33"/>
      <c r="M7428" s="232"/>
      <c r="N7428" s="210"/>
      <c r="O7428" s="120"/>
      <c r="P7428" s="46"/>
      <c r="Q7428" s="33"/>
      <c r="R7428" s="95"/>
      <c r="S7428" s="33"/>
      <c r="T7428" s="33"/>
      <c r="U7428" s="232"/>
      <c r="V7428" s="213"/>
      <c r="W7428" s="202" t="str" cm="1">
        <f t="array" ref="W7428">IF(SUM(LEN(B7428:V7428))=0,"",IF(OR(OR(ISBLANK(F7428),SUM(LEN(C7428),LEN(D7428))=0),AND(NOT(E7428="Unknown"),ISBLANK(J7428)),AND(NOT(O7428="Unknown"),ISBLANK(R7428))),"Missing Information", _xlfn._xlws.FILTER(_xlfn._xlws.FILTER(Table15[],(Table15[System-Owned Portion]&amp;Table15[If Material Anything Other than "Lead" in Column E,
Was Material Ever Previously Lead?]&amp;Table15[Customer-Owned Portion])=(E7428&amp;G7428&amp;O7428),""),{0,0,0,1})))</f>
        <v/>
      </c>
      <c r="X7428"/>
    </row>
    <row r="7429" spans="2:24" x14ac:dyDescent="0.35">
      <c r="B7429" s="208"/>
      <c r="C7429" s="33"/>
      <c r="D7429" s="33"/>
      <c r="E7429" s="47"/>
      <c r="F7429" s="46"/>
      <c r="G7429" s="95"/>
      <c r="H7429" s="33"/>
      <c r="I7429" s="33"/>
      <c r="J7429" s="95"/>
      <c r="K7429" s="33"/>
      <c r="L7429" s="33"/>
      <c r="M7429" s="232"/>
      <c r="N7429" s="210"/>
      <c r="O7429" s="120"/>
      <c r="P7429" s="46"/>
      <c r="Q7429" s="33"/>
      <c r="R7429" s="95"/>
      <c r="S7429" s="33"/>
      <c r="T7429" s="33"/>
      <c r="U7429" s="232"/>
      <c r="V7429" s="213"/>
      <c r="W7429" s="202" t="str" cm="1">
        <f t="array" ref="W7429">IF(SUM(LEN(B7429:V7429))=0,"",IF(OR(OR(ISBLANK(F7429),SUM(LEN(C7429),LEN(D7429))=0),AND(NOT(E7429="Unknown"),ISBLANK(J7429)),AND(NOT(O7429="Unknown"),ISBLANK(R7429))),"Missing Information", _xlfn._xlws.FILTER(_xlfn._xlws.FILTER(Table15[],(Table15[System-Owned Portion]&amp;Table15[If Material Anything Other than "Lead" in Column E,
Was Material Ever Previously Lead?]&amp;Table15[Customer-Owned Portion])=(E7429&amp;G7429&amp;O7429),""),{0,0,0,1})))</f>
        <v/>
      </c>
      <c r="X7429"/>
    </row>
    <row r="7430" spans="2:24" x14ac:dyDescent="0.35">
      <c r="B7430" s="208"/>
      <c r="C7430" s="33"/>
      <c r="D7430" s="33"/>
      <c r="E7430" s="47"/>
      <c r="F7430" s="46"/>
      <c r="G7430" s="95"/>
      <c r="H7430" s="33"/>
      <c r="I7430" s="33"/>
      <c r="J7430" s="95"/>
      <c r="K7430" s="33"/>
      <c r="L7430" s="33"/>
      <c r="M7430" s="232"/>
      <c r="N7430" s="210"/>
      <c r="O7430" s="120"/>
      <c r="P7430" s="46"/>
      <c r="Q7430" s="33"/>
      <c r="R7430" s="95"/>
      <c r="S7430" s="33"/>
      <c r="T7430" s="33"/>
      <c r="U7430" s="232"/>
      <c r="V7430" s="213"/>
      <c r="W7430" s="202" t="str" cm="1">
        <f t="array" ref="W7430">IF(SUM(LEN(B7430:V7430))=0,"",IF(OR(OR(ISBLANK(F7430),SUM(LEN(C7430),LEN(D7430))=0),AND(NOT(E7430="Unknown"),ISBLANK(J7430)),AND(NOT(O7430="Unknown"),ISBLANK(R7430))),"Missing Information", _xlfn._xlws.FILTER(_xlfn._xlws.FILTER(Table15[],(Table15[System-Owned Portion]&amp;Table15[If Material Anything Other than "Lead" in Column E,
Was Material Ever Previously Lead?]&amp;Table15[Customer-Owned Portion])=(E7430&amp;G7430&amp;O7430),""),{0,0,0,1})))</f>
        <v/>
      </c>
      <c r="X7430"/>
    </row>
    <row r="7431" spans="2:24" x14ac:dyDescent="0.35">
      <c r="B7431" s="208"/>
      <c r="C7431" s="33"/>
      <c r="D7431" s="33"/>
      <c r="E7431" s="47"/>
      <c r="F7431" s="46"/>
      <c r="G7431" s="95"/>
      <c r="H7431" s="33"/>
      <c r="I7431" s="33"/>
      <c r="J7431" s="95"/>
      <c r="K7431" s="33"/>
      <c r="L7431" s="33"/>
      <c r="M7431" s="232"/>
      <c r="N7431" s="210"/>
      <c r="O7431" s="120"/>
      <c r="P7431" s="46"/>
      <c r="Q7431" s="33"/>
      <c r="R7431" s="95"/>
      <c r="S7431" s="33"/>
      <c r="T7431" s="33"/>
      <c r="U7431" s="232"/>
      <c r="V7431" s="213"/>
      <c r="W7431" s="202" t="str" cm="1">
        <f t="array" ref="W7431">IF(SUM(LEN(B7431:V7431))=0,"",IF(OR(OR(ISBLANK(F7431),SUM(LEN(C7431),LEN(D7431))=0),AND(NOT(E7431="Unknown"),ISBLANK(J7431)),AND(NOT(O7431="Unknown"),ISBLANK(R7431))),"Missing Information", _xlfn._xlws.FILTER(_xlfn._xlws.FILTER(Table15[],(Table15[System-Owned Portion]&amp;Table15[If Material Anything Other than "Lead" in Column E,
Was Material Ever Previously Lead?]&amp;Table15[Customer-Owned Portion])=(E7431&amp;G7431&amp;O7431),""),{0,0,0,1})))</f>
        <v/>
      </c>
      <c r="X7431"/>
    </row>
    <row r="7432" spans="2:24" x14ac:dyDescent="0.35">
      <c r="B7432" s="208"/>
      <c r="C7432" s="33"/>
      <c r="D7432" s="33"/>
      <c r="E7432" s="47"/>
      <c r="F7432" s="46"/>
      <c r="G7432" s="95"/>
      <c r="H7432" s="33"/>
      <c r="I7432" s="33"/>
      <c r="J7432" s="95"/>
      <c r="K7432" s="33"/>
      <c r="L7432" s="33"/>
      <c r="M7432" s="232"/>
      <c r="N7432" s="210"/>
      <c r="O7432" s="120"/>
      <c r="P7432" s="46"/>
      <c r="Q7432" s="33"/>
      <c r="R7432" s="95"/>
      <c r="S7432" s="33"/>
      <c r="T7432" s="33"/>
      <c r="U7432" s="232"/>
      <c r="V7432" s="213"/>
      <c r="W7432" s="202" t="str" cm="1">
        <f t="array" ref="W7432">IF(SUM(LEN(B7432:V7432))=0,"",IF(OR(OR(ISBLANK(F7432),SUM(LEN(C7432),LEN(D7432))=0),AND(NOT(E7432="Unknown"),ISBLANK(J7432)),AND(NOT(O7432="Unknown"),ISBLANK(R7432))),"Missing Information", _xlfn._xlws.FILTER(_xlfn._xlws.FILTER(Table15[],(Table15[System-Owned Portion]&amp;Table15[If Material Anything Other than "Lead" in Column E,
Was Material Ever Previously Lead?]&amp;Table15[Customer-Owned Portion])=(E7432&amp;G7432&amp;O7432),""),{0,0,0,1})))</f>
        <v/>
      </c>
      <c r="X7432"/>
    </row>
    <row r="7433" spans="2:24" x14ac:dyDescent="0.35">
      <c r="B7433" s="208"/>
      <c r="C7433" s="33"/>
      <c r="D7433" s="33"/>
      <c r="E7433" s="47"/>
      <c r="F7433" s="46"/>
      <c r="G7433" s="95"/>
      <c r="H7433" s="33"/>
      <c r="I7433" s="33"/>
      <c r="J7433" s="95"/>
      <c r="K7433" s="33"/>
      <c r="L7433" s="33"/>
      <c r="M7433" s="232"/>
      <c r="N7433" s="210"/>
      <c r="O7433" s="120"/>
      <c r="P7433" s="46"/>
      <c r="Q7433" s="33"/>
      <c r="R7433" s="95"/>
      <c r="S7433" s="33"/>
      <c r="T7433" s="33"/>
      <c r="U7433" s="232"/>
      <c r="V7433" s="213"/>
      <c r="W7433" s="202" t="str" cm="1">
        <f t="array" ref="W7433">IF(SUM(LEN(B7433:V7433))=0,"",IF(OR(OR(ISBLANK(F7433),SUM(LEN(C7433),LEN(D7433))=0),AND(NOT(E7433="Unknown"),ISBLANK(J7433)),AND(NOT(O7433="Unknown"),ISBLANK(R7433))),"Missing Information", _xlfn._xlws.FILTER(_xlfn._xlws.FILTER(Table15[],(Table15[System-Owned Portion]&amp;Table15[If Material Anything Other than "Lead" in Column E,
Was Material Ever Previously Lead?]&amp;Table15[Customer-Owned Portion])=(E7433&amp;G7433&amp;O7433),""),{0,0,0,1})))</f>
        <v/>
      </c>
      <c r="X7433"/>
    </row>
    <row r="7434" spans="2:24" x14ac:dyDescent="0.35">
      <c r="B7434" s="208"/>
      <c r="C7434" s="33"/>
      <c r="D7434" s="33"/>
      <c r="E7434" s="47"/>
      <c r="F7434" s="46"/>
      <c r="G7434" s="95"/>
      <c r="H7434" s="33"/>
      <c r="I7434" s="33"/>
      <c r="J7434" s="95"/>
      <c r="K7434" s="33"/>
      <c r="L7434" s="33"/>
      <c r="M7434" s="232"/>
      <c r="N7434" s="210"/>
      <c r="O7434" s="120"/>
      <c r="P7434" s="46"/>
      <c r="Q7434" s="33"/>
      <c r="R7434" s="95"/>
      <c r="S7434" s="33"/>
      <c r="T7434" s="33"/>
      <c r="U7434" s="232"/>
      <c r="V7434" s="213"/>
      <c r="W7434" s="202" t="str" cm="1">
        <f t="array" ref="W7434">IF(SUM(LEN(B7434:V7434))=0,"",IF(OR(OR(ISBLANK(F7434),SUM(LEN(C7434),LEN(D7434))=0),AND(NOT(E7434="Unknown"),ISBLANK(J7434)),AND(NOT(O7434="Unknown"),ISBLANK(R7434))),"Missing Information", _xlfn._xlws.FILTER(_xlfn._xlws.FILTER(Table15[],(Table15[System-Owned Portion]&amp;Table15[If Material Anything Other than "Lead" in Column E,
Was Material Ever Previously Lead?]&amp;Table15[Customer-Owned Portion])=(E7434&amp;G7434&amp;O7434),""),{0,0,0,1})))</f>
        <v/>
      </c>
      <c r="X7434"/>
    </row>
    <row r="7435" spans="2:24" x14ac:dyDescent="0.35">
      <c r="B7435" s="208"/>
      <c r="C7435" s="33"/>
      <c r="D7435" s="33"/>
      <c r="E7435" s="47"/>
      <c r="F7435" s="46"/>
      <c r="G7435" s="95"/>
      <c r="H7435" s="33"/>
      <c r="I7435" s="33"/>
      <c r="J7435" s="95"/>
      <c r="K7435" s="33"/>
      <c r="L7435" s="33"/>
      <c r="M7435" s="232"/>
      <c r="N7435" s="210"/>
      <c r="O7435" s="120"/>
      <c r="P7435" s="46"/>
      <c r="Q7435" s="33"/>
      <c r="R7435" s="95"/>
      <c r="S7435" s="33"/>
      <c r="T7435" s="33"/>
      <c r="U7435" s="232"/>
      <c r="V7435" s="213"/>
      <c r="W7435" s="202" t="str" cm="1">
        <f t="array" ref="W7435">IF(SUM(LEN(B7435:V7435))=0,"",IF(OR(OR(ISBLANK(F7435),SUM(LEN(C7435),LEN(D7435))=0),AND(NOT(E7435="Unknown"),ISBLANK(J7435)),AND(NOT(O7435="Unknown"),ISBLANK(R7435))),"Missing Information", _xlfn._xlws.FILTER(_xlfn._xlws.FILTER(Table15[],(Table15[System-Owned Portion]&amp;Table15[If Material Anything Other than "Lead" in Column E,
Was Material Ever Previously Lead?]&amp;Table15[Customer-Owned Portion])=(E7435&amp;G7435&amp;O7435),""),{0,0,0,1})))</f>
        <v/>
      </c>
      <c r="X7435"/>
    </row>
    <row r="7436" spans="2:24" x14ac:dyDescent="0.35">
      <c r="B7436" s="208"/>
      <c r="C7436" s="33"/>
      <c r="D7436" s="33"/>
      <c r="E7436" s="47"/>
      <c r="F7436" s="46"/>
      <c r="G7436" s="95"/>
      <c r="H7436" s="33"/>
      <c r="I7436" s="33"/>
      <c r="J7436" s="95"/>
      <c r="K7436" s="33"/>
      <c r="L7436" s="33"/>
      <c r="M7436" s="232"/>
      <c r="N7436" s="210"/>
      <c r="O7436" s="120"/>
      <c r="P7436" s="46"/>
      <c r="Q7436" s="33"/>
      <c r="R7436" s="95"/>
      <c r="S7436" s="33"/>
      <c r="T7436" s="33"/>
      <c r="U7436" s="232"/>
      <c r="V7436" s="213"/>
      <c r="W7436" s="202" t="str" cm="1">
        <f t="array" ref="W7436">IF(SUM(LEN(B7436:V7436))=0,"",IF(OR(OR(ISBLANK(F7436),SUM(LEN(C7436),LEN(D7436))=0),AND(NOT(E7436="Unknown"),ISBLANK(J7436)),AND(NOT(O7436="Unknown"),ISBLANK(R7436))),"Missing Information", _xlfn._xlws.FILTER(_xlfn._xlws.FILTER(Table15[],(Table15[System-Owned Portion]&amp;Table15[If Material Anything Other than "Lead" in Column E,
Was Material Ever Previously Lead?]&amp;Table15[Customer-Owned Portion])=(E7436&amp;G7436&amp;O7436),""),{0,0,0,1})))</f>
        <v/>
      </c>
      <c r="X7436"/>
    </row>
    <row r="7437" spans="2:24" x14ac:dyDescent="0.35">
      <c r="B7437" s="208"/>
      <c r="C7437" s="33"/>
      <c r="D7437" s="33"/>
      <c r="E7437" s="47"/>
      <c r="F7437" s="46"/>
      <c r="G7437" s="95"/>
      <c r="H7437" s="33"/>
      <c r="I7437" s="33"/>
      <c r="J7437" s="95"/>
      <c r="K7437" s="33"/>
      <c r="L7437" s="33"/>
      <c r="M7437" s="232"/>
      <c r="N7437" s="210"/>
      <c r="O7437" s="120"/>
      <c r="P7437" s="46"/>
      <c r="Q7437" s="33"/>
      <c r="R7437" s="95"/>
      <c r="S7437" s="33"/>
      <c r="T7437" s="33"/>
      <c r="U7437" s="232"/>
      <c r="V7437" s="213"/>
      <c r="W7437" s="202" t="str" cm="1">
        <f t="array" ref="W7437">IF(SUM(LEN(B7437:V7437))=0,"",IF(OR(OR(ISBLANK(F7437),SUM(LEN(C7437),LEN(D7437))=0),AND(NOT(E7437="Unknown"),ISBLANK(J7437)),AND(NOT(O7437="Unknown"),ISBLANK(R7437))),"Missing Information", _xlfn._xlws.FILTER(_xlfn._xlws.FILTER(Table15[],(Table15[System-Owned Portion]&amp;Table15[If Material Anything Other than "Lead" in Column E,
Was Material Ever Previously Lead?]&amp;Table15[Customer-Owned Portion])=(E7437&amp;G7437&amp;O7437),""),{0,0,0,1})))</f>
        <v/>
      </c>
      <c r="X7437"/>
    </row>
    <row r="7438" spans="2:24" x14ac:dyDescent="0.35">
      <c r="B7438" s="208"/>
      <c r="C7438" s="33"/>
      <c r="D7438" s="33"/>
      <c r="E7438" s="47"/>
      <c r="F7438" s="46"/>
      <c r="G7438" s="95"/>
      <c r="H7438" s="33"/>
      <c r="I7438" s="33"/>
      <c r="J7438" s="95"/>
      <c r="K7438" s="33"/>
      <c r="L7438" s="33"/>
      <c r="M7438" s="232"/>
      <c r="N7438" s="210"/>
      <c r="O7438" s="120"/>
      <c r="P7438" s="46"/>
      <c r="Q7438" s="33"/>
      <c r="R7438" s="95"/>
      <c r="S7438" s="33"/>
      <c r="T7438" s="33"/>
      <c r="U7438" s="232"/>
      <c r="V7438" s="213"/>
      <c r="W7438" s="202" t="str" cm="1">
        <f t="array" ref="W7438">IF(SUM(LEN(B7438:V7438))=0,"",IF(OR(OR(ISBLANK(F7438),SUM(LEN(C7438),LEN(D7438))=0),AND(NOT(E7438="Unknown"),ISBLANK(J7438)),AND(NOT(O7438="Unknown"),ISBLANK(R7438))),"Missing Information", _xlfn._xlws.FILTER(_xlfn._xlws.FILTER(Table15[],(Table15[System-Owned Portion]&amp;Table15[If Material Anything Other than "Lead" in Column E,
Was Material Ever Previously Lead?]&amp;Table15[Customer-Owned Portion])=(E7438&amp;G7438&amp;O7438),""),{0,0,0,1})))</f>
        <v/>
      </c>
      <c r="X7438"/>
    </row>
    <row r="7439" spans="2:24" x14ac:dyDescent="0.35">
      <c r="B7439" s="208"/>
      <c r="C7439" s="33"/>
      <c r="D7439" s="33"/>
      <c r="E7439" s="47"/>
      <c r="F7439" s="46"/>
      <c r="G7439" s="95"/>
      <c r="H7439" s="33"/>
      <c r="I7439" s="33"/>
      <c r="J7439" s="95"/>
      <c r="K7439" s="33"/>
      <c r="L7439" s="33"/>
      <c r="M7439" s="232"/>
      <c r="N7439" s="210"/>
      <c r="O7439" s="120"/>
      <c r="P7439" s="46"/>
      <c r="Q7439" s="33"/>
      <c r="R7439" s="95"/>
      <c r="S7439" s="33"/>
      <c r="T7439" s="33"/>
      <c r="U7439" s="232"/>
      <c r="V7439" s="213"/>
      <c r="W7439" s="202" t="str" cm="1">
        <f t="array" ref="W7439">IF(SUM(LEN(B7439:V7439))=0,"",IF(OR(OR(ISBLANK(F7439),SUM(LEN(C7439),LEN(D7439))=0),AND(NOT(E7439="Unknown"),ISBLANK(J7439)),AND(NOT(O7439="Unknown"),ISBLANK(R7439))),"Missing Information", _xlfn._xlws.FILTER(_xlfn._xlws.FILTER(Table15[],(Table15[System-Owned Portion]&amp;Table15[If Material Anything Other than "Lead" in Column E,
Was Material Ever Previously Lead?]&amp;Table15[Customer-Owned Portion])=(E7439&amp;G7439&amp;O7439),""),{0,0,0,1})))</f>
        <v/>
      </c>
      <c r="X7439"/>
    </row>
    <row r="7440" spans="2:24" x14ac:dyDescent="0.35">
      <c r="B7440" s="208"/>
      <c r="C7440" s="33"/>
      <c r="D7440" s="33"/>
      <c r="E7440" s="47"/>
      <c r="F7440" s="46"/>
      <c r="G7440" s="95"/>
      <c r="H7440" s="33"/>
      <c r="I7440" s="33"/>
      <c r="J7440" s="95"/>
      <c r="K7440" s="33"/>
      <c r="L7440" s="33"/>
      <c r="M7440" s="232"/>
      <c r="N7440" s="210"/>
      <c r="O7440" s="120"/>
      <c r="P7440" s="46"/>
      <c r="Q7440" s="33"/>
      <c r="R7440" s="95"/>
      <c r="S7440" s="33"/>
      <c r="T7440" s="33"/>
      <c r="U7440" s="232"/>
      <c r="V7440" s="213"/>
      <c r="W7440" s="202" t="str" cm="1">
        <f t="array" ref="W7440">IF(SUM(LEN(B7440:V7440))=0,"",IF(OR(OR(ISBLANK(F7440),SUM(LEN(C7440),LEN(D7440))=0),AND(NOT(E7440="Unknown"),ISBLANK(J7440)),AND(NOT(O7440="Unknown"),ISBLANK(R7440))),"Missing Information", _xlfn._xlws.FILTER(_xlfn._xlws.FILTER(Table15[],(Table15[System-Owned Portion]&amp;Table15[If Material Anything Other than "Lead" in Column E,
Was Material Ever Previously Lead?]&amp;Table15[Customer-Owned Portion])=(E7440&amp;G7440&amp;O7440),""),{0,0,0,1})))</f>
        <v/>
      </c>
      <c r="X7440"/>
    </row>
    <row r="7441" spans="2:24" x14ac:dyDescent="0.35">
      <c r="B7441" s="208"/>
      <c r="C7441" s="33"/>
      <c r="D7441" s="33"/>
      <c r="E7441" s="47"/>
      <c r="F7441" s="46"/>
      <c r="G7441" s="95"/>
      <c r="H7441" s="33"/>
      <c r="I7441" s="33"/>
      <c r="J7441" s="95"/>
      <c r="K7441" s="33"/>
      <c r="L7441" s="33"/>
      <c r="M7441" s="232"/>
      <c r="N7441" s="210"/>
      <c r="O7441" s="120"/>
      <c r="P7441" s="46"/>
      <c r="Q7441" s="33"/>
      <c r="R7441" s="95"/>
      <c r="S7441" s="33"/>
      <c r="T7441" s="33"/>
      <c r="U7441" s="232"/>
      <c r="V7441" s="213"/>
      <c r="W7441" s="202" t="str" cm="1">
        <f t="array" ref="W7441">IF(SUM(LEN(B7441:V7441))=0,"",IF(OR(OR(ISBLANK(F7441),SUM(LEN(C7441),LEN(D7441))=0),AND(NOT(E7441="Unknown"),ISBLANK(J7441)),AND(NOT(O7441="Unknown"),ISBLANK(R7441))),"Missing Information", _xlfn._xlws.FILTER(_xlfn._xlws.FILTER(Table15[],(Table15[System-Owned Portion]&amp;Table15[If Material Anything Other than "Lead" in Column E,
Was Material Ever Previously Lead?]&amp;Table15[Customer-Owned Portion])=(E7441&amp;G7441&amp;O7441),""),{0,0,0,1})))</f>
        <v/>
      </c>
      <c r="X7441"/>
    </row>
    <row r="7442" spans="2:24" x14ac:dyDescent="0.35">
      <c r="B7442" s="208"/>
      <c r="C7442" s="33"/>
      <c r="D7442" s="33"/>
      <c r="E7442" s="47"/>
      <c r="F7442" s="46"/>
      <c r="G7442" s="95"/>
      <c r="H7442" s="33"/>
      <c r="I7442" s="33"/>
      <c r="J7442" s="95"/>
      <c r="K7442" s="33"/>
      <c r="L7442" s="33"/>
      <c r="M7442" s="232"/>
      <c r="N7442" s="210"/>
      <c r="O7442" s="120"/>
      <c r="P7442" s="46"/>
      <c r="Q7442" s="33"/>
      <c r="R7442" s="95"/>
      <c r="S7442" s="33"/>
      <c r="T7442" s="33"/>
      <c r="U7442" s="232"/>
      <c r="V7442" s="213"/>
      <c r="W7442" s="202" t="str" cm="1">
        <f t="array" ref="W7442">IF(SUM(LEN(B7442:V7442))=0,"",IF(OR(OR(ISBLANK(F7442),SUM(LEN(C7442),LEN(D7442))=0),AND(NOT(E7442="Unknown"),ISBLANK(J7442)),AND(NOT(O7442="Unknown"),ISBLANK(R7442))),"Missing Information", _xlfn._xlws.FILTER(_xlfn._xlws.FILTER(Table15[],(Table15[System-Owned Portion]&amp;Table15[If Material Anything Other than "Lead" in Column E,
Was Material Ever Previously Lead?]&amp;Table15[Customer-Owned Portion])=(E7442&amp;G7442&amp;O7442),""),{0,0,0,1})))</f>
        <v/>
      </c>
      <c r="X7442"/>
    </row>
    <row r="7443" spans="2:24" x14ac:dyDescent="0.35">
      <c r="B7443" s="208"/>
      <c r="C7443" s="33"/>
      <c r="D7443" s="33"/>
      <c r="E7443" s="47"/>
      <c r="F7443" s="46"/>
      <c r="G7443" s="95"/>
      <c r="H7443" s="33"/>
      <c r="I7443" s="33"/>
      <c r="J7443" s="95"/>
      <c r="K7443" s="33"/>
      <c r="L7443" s="33"/>
      <c r="M7443" s="232"/>
      <c r="N7443" s="210"/>
      <c r="O7443" s="120"/>
      <c r="P7443" s="46"/>
      <c r="Q7443" s="33"/>
      <c r="R7443" s="95"/>
      <c r="S7443" s="33"/>
      <c r="T7443" s="33"/>
      <c r="U7443" s="232"/>
      <c r="V7443" s="213"/>
      <c r="W7443" s="202" t="str" cm="1">
        <f t="array" ref="W7443">IF(SUM(LEN(B7443:V7443))=0,"",IF(OR(OR(ISBLANK(F7443),SUM(LEN(C7443),LEN(D7443))=0),AND(NOT(E7443="Unknown"),ISBLANK(J7443)),AND(NOT(O7443="Unknown"),ISBLANK(R7443))),"Missing Information", _xlfn._xlws.FILTER(_xlfn._xlws.FILTER(Table15[],(Table15[System-Owned Portion]&amp;Table15[If Material Anything Other than "Lead" in Column E,
Was Material Ever Previously Lead?]&amp;Table15[Customer-Owned Portion])=(E7443&amp;G7443&amp;O7443),""),{0,0,0,1})))</f>
        <v/>
      </c>
      <c r="X7443"/>
    </row>
    <row r="7444" spans="2:24" x14ac:dyDescent="0.35">
      <c r="B7444" s="208"/>
      <c r="C7444" s="33"/>
      <c r="D7444" s="33"/>
      <c r="E7444" s="47"/>
      <c r="F7444" s="46"/>
      <c r="G7444" s="95"/>
      <c r="H7444" s="33"/>
      <c r="I7444" s="33"/>
      <c r="J7444" s="95"/>
      <c r="K7444" s="33"/>
      <c r="L7444" s="33"/>
      <c r="M7444" s="232"/>
      <c r="N7444" s="210"/>
      <c r="O7444" s="120"/>
      <c r="P7444" s="46"/>
      <c r="Q7444" s="33"/>
      <c r="R7444" s="95"/>
      <c r="S7444" s="33"/>
      <c r="T7444" s="33"/>
      <c r="U7444" s="232"/>
      <c r="V7444" s="213"/>
      <c r="W7444" s="202" t="str" cm="1">
        <f t="array" ref="W7444">IF(SUM(LEN(B7444:V7444))=0,"",IF(OR(OR(ISBLANK(F7444),SUM(LEN(C7444),LEN(D7444))=0),AND(NOT(E7444="Unknown"),ISBLANK(J7444)),AND(NOT(O7444="Unknown"),ISBLANK(R7444))),"Missing Information", _xlfn._xlws.FILTER(_xlfn._xlws.FILTER(Table15[],(Table15[System-Owned Portion]&amp;Table15[If Material Anything Other than "Lead" in Column E,
Was Material Ever Previously Lead?]&amp;Table15[Customer-Owned Portion])=(E7444&amp;G7444&amp;O7444),""),{0,0,0,1})))</f>
        <v/>
      </c>
      <c r="X7444"/>
    </row>
    <row r="7445" spans="2:24" x14ac:dyDescent="0.35">
      <c r="B7445" s="208"/>
      <c r="C7445" s="33"/>
      <c r="D7445" s="33"/>
      <c r="E7445" s="47"/>
      <c r="F7445" s="46"/>
      <c r="G7445" s="95"/>
      <c r="H7445" s="33"/>
      <c r="I7445" s="33"/>
      <c r="J7445" s="95"/>
      <c r="K7445" s="33"/>
      <c r="L7445" s="33"/>
      <c r="M7445" s="232"/>
      <c r="N7445" s="210"/>
      <c r="O7445" s="120"/>
      <c r="P7445" s="46"/>
      <c r="Q7445" s="33"/>
      <c r="R7445" s="95"/>
      <c r="S7445" s="33"/>
      <c r="T7445" s="33"/>
      <c r="U7445" s="232"/>
      <c r="V7445" s="213"/>
      <c r="W7445" s="202" t="str" cm="1">
        <f t="array" ref="W7445">IF(SUM(LEN(B7445:V7445))=0,"",IF(OR(OR(ISBLANK(F7445),SUM(LEN(C7445),LEN(D7445))=0),AND(NOT(E7445="Unknown"),ISBLANK(J7445)),AND(NOT(O7445="Unknown"),ISBLANK(R7445))),"Missing Information", _xlfn._xlws.FILTER(_xlfn._xlws.FILTER(Table15[],(Table15[System-Owned Portion]&amp;Table15[If Material Anything Other than "Lead" in Column E,
Was Material Ever Previously Lead?]&amp;Table15[Customer-Owned Portion])=(E7445&amp;G7445&amp;O7445),""),{0,0,0,1})))</f>
        <v/>
      </c>
      <c r="X7445"/>
    </row>
    <row r="7446" spans="2:24" x14ac:dyDescent="0.35">
      <c r="B7446" s="208"/>
      <c r="C7446" s="33"/>
      <c r="D7446" s="33"/>
      <c r="E7446" s="47"/>
      <c r="F7446" s="46"/>
      <c r="G7446" s="95"/>
      <c r="H7446" s="33"/>
      <c r="I7446" s="33"/>
      <c r="J7446" s="95"/>
      <c r="K7446" s="33"/>
      <c r="L7446" s="33"/>
      <c r="M7446" s="232"/>
      <c r="N7446" s="210"/>
      <c r="O7446" s="120"/>
      <c r="P7446" s="46"/>
      <c r="Q7446" s="33"/>
      <c r="R7446" s="95"/>
      <c r="S7446" s="33"/>
      <c r="T7446" s="33"/>
      <c r="U7446" s="232"/>
      <c r="V7446" s="213"/>
      <c r="W7446" s="202" t="str" cm="1">
        <f t="array" ref="W7446">IF(SUM(LEN(B7446:V7446))=0,"",IF(OR(OR(ISBLANK(F7446),SUM(LEN(C7446),LEN(D7446))=0),AND(NOT(E7446="Unknown"),ISBLANK(J7446)),AND(NOT(O7446="Unknown"),ISBLANK(R7446))),"Missing Information", _xlfn._xlws.FILTER(_xlfn._xlws.FILTER(Table15[],(Table15[System-Owned Portion]&amp;Table15[If Material Anything Other than "Lead" in Column E,
Was Material Ever Previously Lead?]&amp;Table15[Customer-Owned Portion])=(E7446&amp;G7446&amp;O7446),""),{0,0,0,1})))</f>
        <v/>
      </c>
      <c r="X7446"/>
    </row>
    <row r="7447" spans="2:24" x14ac:dyDescent="0.35">
      <c r="B7447" s="208"/>
      <c r="C7447" s="33"/>
      <c r="D7447" s="33"/>
      <c r="E7447" s="47"/>
      <c r="F7447" s="46"/>
      <c r="G7447" s="95"/>
      <c r="H7447" s="33"/>
      <c r="I7447" s="33"/>
      <c r="J7447" s="95"/>
      <c r="K7447" s="33"/>
      <c r="L7447" s="33"/>
      <c r="M7447" s="232"/>
      <c r="N7447" s="210"/>
      <c r="O7447" s="120"/>
      <c r="P7447" s="46"/>
      <c r="Q7447" s="33"/>
      <c r="R7447" s="95"/>
      <c r="S7447" s="33"/>
      <c r="T7447" s="33"/>
      <c r="U7447" s="232"/>
      <c r="V7447" s="213"/>
      <c r="W7447" s="202" t="str" cm="1">
        <f t="array" ref="W7447">IF(SUM(LEN(B7447:V7447))=0,"",IF(OR(OR(ISBLANK(F7447),SUM(LEN(C7447),LEN(D7447))=0),AND(NOT(E7447="Unknown"),ISBLANK(J7447)),AND(NOT(O7447="Unknown"),ISBLANK(R7447))),"Missing Information", _xlfn._xlws.FILTER(_xlfn._xlws.FILTER(Table15[],(Table15[System-Owned Portion]&amp;Table15[If Material Anything Other than "Lead" in Column E,
Was Material Ever Previously Lead?]&amp;Table15[Customer-Owned Portion])=(E7447&amp;G7447&amp;O7447),""),{0,0,0,1})))</f>
        <v/>
      </c>
      <c r="X7447"/>
    </row>
    <row r="7448" spans="2:24" x14ac:dyDescent="0.35">
      <c r="B7448" s="208"/>
      <c r="C7448" s="33"/>
      <c r="D7448" s="33"/>
      <c r="E7448" s="47"/>
      <c r="F7448" s="46"/>
      <c r="G7448" s="95"/>
      <c r="H7448" s="33"/>
      <c r="I7448" s="33"/>
      <c r="J7448" s="95"/>
      <c r="K7448" s="33"/>
      <c r="L7448" s="33"/>
      <c r="M7448" s="232"/>
      <c r="N7448" s="210"/>
      <c r="O7448" s="120"/>
      <c r="P7448" s="46"/>
      <c r="Q7448" s="33"/>
      <c r="R7448" s="95"/>
      <c r="S7448" s="33"/>
      <c r="T7448" s="33"/>
      <c r="U7448" s="232"/>
      <c r="V7448" s="213"/>
      <c r="W7448" s="202" t="str" cm="1">
        <f t="array" ref="W7448">IF(SUM(LEN(B7448:V7448))=0,"",IF(OR(OR(ISBLANK(F7448),SUM(LEN(C7448),LEN(D7448))=0),AND(NOT(E7448="Unknown"),ISBLANK(J7448)),AND(NOT(O7448="Unknown"),ISBLANK(R7448))),"Missing Information", _xlfn._xlws.FILTER(_xlfn._xlws.FILTER(Table15[],(Table15[System-Owned Portion]&amp;Table15[If Material Anything Other than "Lead" in Column E,
Was Material Ever Previously Lead?]&amp;Table15[Customer-Owned Portion])=(E7448&amp;G7448&amp;O7448),""),{0,0,0,1})))</f>
        <v/>
      </c>
      <c r="X7448"/>
    </row>
    <row r="7449" spans="2:24" x14ac:dyDescent="0.35">
      <c r="B7449" s="208"/>
      <c r="C7449" s="33"/>
      <c r="D7449" s="33"/>
      <c r="E7449" s="47"/>
      <c r="F7449" s="46"/>
      <c r="G7449" s="95"/>
      <c r="H7449" s="33"/>
      <c r="I7449" s="33"/>
      <c r="J7449" s="95"/>
      <c r="K7449" s="33"/>
      <c r="L7449" s="33"/>
      <c r="M7449" s="232"/>
      <c r="N7449" s="210"/>
      <c r="O7449" s="120"/>
      <c r="P7449" s="46"/>
      <c r="Q7449" s="33"/>
      <c r="R7449" s="95"/>
      <c r="S7449" s="33"/>
      <c r="T7449" s="33"/>
      <c r="U7449" s="232"/>
      <c r="V7449" s="213"/>
      <c r="W7449" s="202" t="str" cm="1">
        <f t="array" ref="W7449">IF(SUM(LEN(B7449:V7449))=0,"",IF(OR(OR(ISBLANK(F7449),SUM(LEN(C7449),LEN(D7449))=0),AND(NOT(E7449="Unknown"),ISBLANK(J7449)),AND(NOT(O7449="Unknown"),ISBLANK(R7449))),"Missing Information", _xlfn._xlws.FILTER(_xlfn._xlws.FILTER(Table15[],(Table15[System-Owned Portion]&amp;Table15[If Material Anything Other than "Lead" in Column E,
Was Material Ever Previously Lead?]&amp;Table15[Customer-Owned Portion])=(E7449&amp;G7449&amp;O7449),""),{0,0,0,1})))</f>
        <v/>
      </c>
      <c r="X7449"/>
    </row>
    <row r="7450" spans="2:24" x14ac:dyDescent="0.35">
      <c r="B7450" s="208"/>
      <c r="C7450" s="33"/>
      <c r="D7450" s="33"/>
      <c r="E7450" s="47"/>
      <c r="F7450" s="46"/>
      <c r="G7450" s="95"/>
      <c r="H7450" s="33"/>
      <c r="I7450" s="33"/>
      <c r="J7450" s="95"/>
      <c r="K7450" s="33"/>
      <c r="L7450" s="33"/>
      <c r="M7450" s="232"/>
      <c r="N7450" s="210"/>
      <c r="O7450" s="120"/>
      <c r="P7450" s="46"/>
      <c r="Q7450" s="33"/>
      <c r="R7450" s="95"/>
      <c r="S7450" s="33"/>
      <c r="T7450" s="33"/>
      <c r="U7450" s="232"/>
      <c r="V7450" s="213"/>
      <c r="W7450" s="202" t="str" cm="1">
        <f t="array" ref="W7450">IF(SUM(LEN(B7450:V7450))=0,"",IF(OR(OR(ISBLANK(F7450),SUM(LEN(C7450),LEN(D7450))=0),AND(NOT(E7450="Unknown"),ISBLANK(J7450)),AND(NOT(O7450="Unknown"),ISBLANK(R7450))),"Missing Information", _xlfn._xlws.FILTER(_xlfn._xlws.FILTER(Table15[],(Table15[System-Owned Portion]&amp;Table15[If Material Anything Other than "Lead" in Column E,
Was Material Ever Previously Lead?]&amp;Table15[Customer-Owned Portion])=(E7450&amp;G7450&amp;O7450),""),{0,0,0,1})))</f>
        <v/>
      </c>
      <c r="X7450"/>
    </row>
    <row r="7451" spans="2:24" x14ac:dyDescent="0.35">
      <c r="B7451" s="208"/>
      <c r="C7451" s="33"/>
      <c r="D7451" s="33"/>
      <c r="E7451" s="47"/>
      <c r="F7451" s="46"/>
      <c r="G7451" s="95"/>
      <c r="H7451" s="33"/>
      <c r="I7451" s="33"/>
      <c r="J7451" s="95"/>
      <c r="K7451" s="33"/>
      <c r="L7451" s="33"/>
      <c r="M7451" s="232"/>
      <c r="N7451" s="210"/>
      <c r="O7451" s="120"/>
      <c r="P7451" s="46"/>
      <c r="Q7451" s="33"/>
      <c r="R7451" s="95"/>
      <c r="S7451" s="33"/>
      <c r="T7451" s="33"/>
      <c r="U7451" s="232"/>
      <c r="V7451" s="213"/>
      <c r="W7451" s="202" t="str" cm="1">
        <f t="array" ref="W7451">IF(SUM(LEN(B7451:V7451))=0,"",IF(OR(OR(ISBLANK(F7451),SUM(LEN(C7451),LEN(D7451))=0),AND(NOT(E7451="Unknown"),ISBLANK(J7451)),AND(NOT(O7451="Unknown"),ISBLANK(R7451))),"Missing Information", _xlfn._xlws.FILTER(_xlfn._xlws.FILTER(Table15[],(Table15[System-Owned Portion]&amp;Table15[If Material Anything Other than "Lead" in Column E,
Was Material Ever Previously Lead?]&amp;Table15[Customer-Owned Portion])=(E7451&amp;G7451&amp;O7451),""),{0,0,0,1})))</f>
        <v/>
      </c>
      <c r="X7451"/>
    </row>
    <row r="7452" spans="2:24" x14ac:dyDescent="0.35">
      <c r="B7452" s="208"/>
      <c r="C7452" s="33"/>
      <c r="D7452" s="33"/>
      <c r="E7452" s="47"/>
      <c r="F7452" s="46"/>
      <c r="G7452" s="95"/>
      <c r="H7452" s="33"/>
      <c r="I7452" s="33"/>
      <c r="J7452" s="95"/>
      <c r="K7452" s="33"/>
      <c r="L7452" s="33"/>
      <c r="M7452" s="232"/>
      <c r="N7452" s="210"/>
      <c r="O7452" s="120"/>
      <c r="P7452" s="46"/>
      <c r="Q7452" s="33"/>
      <c r="R7452" s="95"/>
      <c r="S7452" s="33"/>
      <c r="T7452" s="33"/>
      <c r="U7452" s="232"/>
      <c r="V7452" s="213"/>
      <c r="W7452" s="202" t="str" cm="1">
        <f t="array" ref="W7452">IF(SUM(LEN(B7452:V7452))=0,"",IF(OR(OR(ISBLANK(F7452),SUM(LEN(C7452),LEN(D7452))=0),AND(NOT(E7452="Unknown"),ISBLANK(J7452)),AND(NOT(O7452="Unknown"),ISBLANK(R7452))),"Missing Information", _xlfn._xlws.FILTER(_xlfn._xlws.FILTER(Table15[],(Table15[System-Owned Portion]&amp;Table15[If Material Anything Other than "Lead" in Column E,
Was Material Ever Previously Lead?]&amp;Table15[Customer-Owned Portion])=(E7452&amp;G7452&amp;O7452),""),{0,0,0,1})))</f>
        <v/>
      </c>
      <c r="X7452"/>
    </row>
    <row r="7453" spans="2:24" x14ac:dyDescent="0.35">
      <c r="B7453" s="208"/>
      <c r="C7453" s="33"/>
      <c r="D7453" s="33"/>
      <c r="E7453" s="47"/>
      <c r="F7453" s="46"/>
      <c r="G7453" s="95"/>
      <c r="H7453" s="33"/>
      <c r="I7453" s="33"/>
      <c r="J7453" s="95"/>
      <c r="K7453" s="33"/>
      <c r="L7453" s="33"/>
      <c r="M7453" s="232"/>
      <c r="N7453" s="210"/>
      <c r="O7453" s="120"/>
      <c r="P7453" s="46"/>
      <c r="Q7453" s="33"/>
      <c r="R7453" s="95"/>
      <c r="S7453" s="33"/>
      <c r="T7453" s="33"/>
      <c r="U7453" s="232"/>
      <c r="V7453" s="213"/>
      <c r="W7453" s="202" t="str" cm="1">
        <f t="array" ref="W7453">IF(SUM(LEN(B7453:V7453))=0,"",IF(OR(OR(ISBLANK(F7453),SUM(LEN(C7453),LEN(D7453))=0),AND(NOT(E7453="Unknown"),ISBLANK(J7453)),AND(NOT(O7453="Unknown"),ISBLANK(R7453))),"Missing Information", _xlfn._xlws.FILTER(_xlfn._xlws.FILTER(Table15[],(Table15[System-Owned Portion]&amp;Table15[If Material Anything Other than "Lead" in Column E,
Was Material Ever Previously Lead?]&amp;Table15[Customer-Owned Portion])=(E7453&amp;G7453&amp;O7453),""),{0,0,0,1})))</f>
        <v/>
      </c>
      <c r="X7453"/>
    </row>
    <row r="7454" spans="2:24" x14ac:dyDescent="0.35">
      <c r="B7454" s="208"/>
      <c r="C7454" s="33"/>
      <c r="D7454" s="33"/>
      <c r="E7454" s="47"/>
      <c r="F7454" s="46"/>
      <c r="G7454" s="95"/>
      <c r="H7454" s="33"/>
      <c r="I7454" s="33"/>
      <c r="J7454" s="95"/>
      <c r="K7454" s="33"/>
      <c r="L7454" s="33"/>
      <c r="M7454" s="232"/>
      <c r="N7454" s="210"/>
      <c r="O7454" s="120"/>
      <c r="P7454" s="46"/>
      <c r="Q7454" s="33"/>
      <c r="R7454" s="95"/>
      <c r="S7454" s="33"/>
      <c r="T7454" s="33"/>
      <c r="U7454" s="232"/>
      <c r="V7454" s="213"/>
      <c r="W7454" s="202" t="str" cm="1">
        <f t="array" ref="W7454">IF(SUM(LEN(B7454:V7454))=0,"",IF(OR(OR(ISBLANK(F7454),SUM(LEN(C7454),LEN(D7454))=0),AND(NOT(E7454="Unknown"),ISBLANK(J7454)),AND(NOT(O7454="Unknown"),ISBLANK(R7454))),"Missing Information", _xlfn._xlws.FILTER(_xlfn._xlws.FILTER(Table15[],(Table15[System-Owned Portion]&amp;Table15[If Material Anything Other than "Lead" in Column E,
Was Material Ever Previously Lead?]&amp;Table15[Customer-Owned Portion])=(E7454&amp;G7454&amp;O7454),""),{0,0,0,1})))</f>
        <v/>
      </c>
      <c r="X7454"/>
    </row>
    <row r="7455" spans="2:24" x14ac:dyDescent="0.35">
      <c r="B7455" s="208"/>
      <c r="C7455" s="33"/>
      <c r="D7455" s="33"/>
      <c r="E7455" s="47"/>
      <c r="F7455" s="46"/>
      <c r="G7455" s="95"/>
      <c r="H7455" s="33"/>
      <c r="I7455" s="33"/>
      <c r="J7455" s="95"/>
      <c r="K7455" s="33"/>
      <c r="L7455" s="33"/>
      <c r="M7455" s="232"/>
      <c r="N7455" s="210"/>
      <c r="O7455" s="120"/>
      <c r="P7455" s="46"/>
      <c r="Q7455" s="33"/>
      <c r="R7455" s="95"/>
      <c r="S7455" s="33"/>
      <c r="T7455" s="33"/>
      <c r="U7455" s="232"/>
      <c r="V7455" s="213"/>
      <c r="W7455" s="202" t="str" cm="1">
        <f t="array" ref="W7455">IF(SUM(LEN(B7455:V7455))=0,"",IF(OR(OR(ISBLANK(F7455),SUM(LEN(C7455),LEN(D7455))=0),AND(NOT(E7455="Unknown"),ISBLANK(J7455)),AND(NOT(O7455="Unknown"),ISBLANK(R7455))),"Missing Information", _xlfn._xlws.FILTER(_xlfn._xlws.FILTER(Table15[],(Table15[System-Owned Portion]&amp;Table15[If Material Anything Other than "Lead" in Column E,
Was Material Ever Previously Lead?]&amp;Table15[Customer-Owned Portion])=(E7455&amp;G7455&amp;O7455),""),{0,0,0,1})))</f>
        <v/>
      </c>
      <c r="X7455"/>
    </row>
    <row r="7456" spans="2:24" x14ac:dyDescent="0.35">
      <c r="B7456" s="208"/>
      <c r="C7456" s="33"/>
      <c r="D7456" s="33"/>
      <c r="E7456" s="47"/>
      <c r="F7456" s="46"/>
      <c r="G7456" s="95"/>
      <c r="H7456" s="33"/>
      <c r="I7456" s="33"/>
      <c r="J7456" s="95"/>
      <c r="K7456" s="33"/>
      <c r="L7456" s="33"/>
      <c r="M7456" s="232"/>
      <c r="N7456" s="210"/>
      <c r="O7456" s="120"/>
      <c r="P7456" s="46"/>
      <c r="Q7456" s="33"/>
      <c r="R7456" s="95"/>
      <c r="S7456" s="33"/>
      <c r="T7456" s="33"/>
      <c r="U7456" s="232"/>
      <c r="V7456" s="213"/>
      <c r="W7456" s="202" t="str" cm="1">
        <f t="array" ref="W7456">IF(SUM(LEN(B7456:V7456))=0,"",IF(OR(OR(ISBLANK(F7456),SUM(LEN(C7456),LEN(D7456))=0),AND(NOT(E7456="Unknown"),ISBLANK(J7456)),AND(NOT(O7456="Unknown"),ISBLANK(R7456))),"Missing Information", _xlfn._xlws.FILTER(_xlfn._xlws.FILTER(Table15[],(Table15[System-Owned Portion]&amp;Table15[If Material Anything Other than "Lead" in Column E,
Was Material Ever Previously Lead?]&amp;Table15[Customer-Owned Portion])=(E7456&amp;G7456&amp;O7456),""),{0,0,0,1})))</f>
        <v/>
      </c>
      <c r="X7456"/>
    </row>
    <row r="7457" spans="2:24" x14ac:dyDescent="0.35">
      <c r="B7457" s="208"/>
      <c r="C7457" s="33"/>
      <c r="D7457" s="33"/>
      <c r="E7457" s="47"/>
      <c r="F7457" s="46"/>
      <c r="G7457" s="95"/>
      <c r="H7457" s="33"/>
      <c r="I7457" s="33"/>
      <c r="J7457" s="95"/>
      <c r="K7457" s="33"/>
      <c r="L7457" s="33"/>
      <c r="M7457" s="232"/>
      <c r="N7457" s="210"/>
      <c r="O7457" s="120"/>
      <c r="P7457" s="46"/>
      <c r="Q7457" s="33"/>
      <c r="R7457" s="95"/>
      <c r="S7457" s="33"/>
      <c r="T7457" s="33"/>
      <c r="U7457" s="232"/>
      <c r="V7457" s="213"/>
      <c r="W7457" s="202" t="str" cm="1">
        <f t="array" ref="W7457">IF(SUM(LEN(B7457:V7457))=0,"",IF(OR(OR(ISBLANK(F7457),SUM(LEN(C7457),LEN(D7457))=0),AND(NOT(E7457="Unknown"),ISBLANK(J7457)),AND(NOT(O7457="Unknown"),ISBLANK(R7457))),"Missing Information", _xlfn._xlws.FILTER(_xlfn._xlws.FILTER(Table15[],(Table15[System-Owned Portion]&amp;Table15[If Material Anything Other than "Lead" in Column E,
Was Material Ever Previously Lead?]&amp;Table15[Customer-Owned Portion])=(E7457&amp;G7457&amp;O7457),""),{0,0,0,1})))</f>
        <v/>
      </c>
      <c r="X7457"/>
    </row>
    <row r="7458" spans="2:24" x14ac:dyDescent="0.35">
      <c r="B7458" s="208"/>
      <c r="C7458" s="33"/>
      <c r="D7458" s="33"/>
      <c r="E7458" s="47"/>
      <c r="F7458" s="46"/>
      <c r="G7458" s="95"/>
      <c r="H7458" s="33"/>
      <c r="I7458" s="33"/>
      <c r="J7458" s="95"/>
      <c r="K7458" s="33"/>
      <c r="L7458" s="33"/>
      <c r="M7458" s="232"/>
      <c r="N7458" s="210"/>
      <c r="O7458" s="120"/>
      <c r="P7458" s="46"/>
      <c r="Q7458" s="33"/>
      <c r="R7458" s="95"/>
      <c r="S7458" s="33"/>
      <c r="T7458" s="33"/>
      <c r="U7458" s="232"/>
      <c r="V7458" s="213"/>
      <c r="W7458" s="202" t="str" cm="1">
        <f t="array" ref="W7458">IF(SUM(LEN(B7458:V7458))=0,"",IF(OR(OR(ISBLANK(F7458),SUM(LEN(C7458),LEN(D7458))=0),AND(NOT(E7458="Unknown"),ISBLANK(J7458)),AND(NOT(O7458="Unknown"),ISBLANK(R7458))),"Missing Information", _xlfn._xlws.FILTER(_xlfn._xlws.FILTER(Table15[],(Table15[System-Owned Portion]&amp;Table15[If Material Anything Other than "Lead" in Column E,
Was Material Ever Previously Lead?]&amp;Table15[Customer-Owned Portion])=(E7458&amp;G7458&amp;O7458),""),{0,0,0,1})))</f>
        <v/>
      </c>
      <c r="X7458"/>
    </row>
    <row r="7459" spans="2:24" x14ac:dyDescent="0.35">
      <c r="B7459" s="208"/>
      <c r="C7459" s="33"/>
      <c r="D7459" s="33"/>
      <c r="E7459" s="47"/>
      <c r="F7459" s="46"/>
      <c r="G7459" s="95"/>
      <c r="H7459" s="33"/>
      <c r="I7459" s="33"/>
      <c r="J7459" s="95"/>
      <c r="K7459" s="33"/>
      <c r="L7459" s="33"/>
      <c r="M7459" s="232"/>
      <c r="N7459" s="210"/>
      <c r="O7459" s="120"/>
      <c r="P7459" s="46"/>
      <c r="Q7459" s="33"/>
      <c r="R7459" s="95"/>
      <c r="S7459" s="33"/>
      <c r="T7459" s="33"/>
      <c r="U7459" s="232"/>
      <c r="V7459" s="213"/>
      <c r="W7459" s="202" t="str" cm="1">
        <f t="array" ref="W7459">IF(SUM(LEN(B7459:V7459))=0,"",IF(OR(OR(ISBLANK(F7459),SUM(LEN(C7459),LEN(D7459))=0),AND(NOT(E7459="Unknown"),ISBLANK(J7459)),AND(NOT(O7459="Unknown"),ISBLANK(R7459))),"Missing Information", _xlfn._xlws.FILTER(_xlfn._xlws.FILTER(Table15[],(Table15[System-Owned Portion]&amp;Table15[If Material Anything Other than "Lead" in Column E,
Was Material Ever Previously Lead?]&amp;Table15[Customer-Owned Portion])=(E7459&amp;G7459&amp;O7459),""),{0,0,0,1})))</f>
        <v/>
      </c>
      <c r="X7459"/>
    </row>
    <row r="7460" spans="2:24" x14ac:dyDescent="0.35">
      <c r="B7460" s="208"/>
      <c r="C7460" s="33"/>
      <c r="D7460" s="33"/>
      <c r="E7460" s="47"/>
      <c r="F7460" s="46"/>
      <c r="G7460" s="95"/>
      <c r="H7460" s="33"/>
      <c r="I7460" s="33"/>
      <c r="J7460" s="95"/>
      <c r="K7460" s="33"/>
      <c r="L7460" s="33"/>
      <c r="M7460" s="232"/>
      <c r="N7460" s="210"/>
      <c r="O7460" s="120"/>
      <c r="P7460" s="46"/>
      <c r="Q7460" s="33"/>
      <c r="R7460" s="95"/>
      <c r="S7460" s="33"/>
      <c r="T7460" s="33"/>
      <c r="U7460" s="232"/>
      <c r="V7460" s="213"/>
      <c r="W7460" s="202" t="str" cm="1">
        <f t="array" ref="W7460">IF(SUM(LEN(B7460:V7460))=0,"",IF(OR(OR(ISBLANK(F7460),SUM(LEN(C7460),LEN(D7460))=0),AND(NOT(E7460="Unknown"),ISBLANK(J7460)),AND(NOT(O7460="Unknown"),ISBLANK(R7460))),"Missing Information", _xlfn._xlws.FILTER(_xlfn._xlws.FILTER(Table15[],(Table15[System-Owned Portion]&amp;Table15[If Material Anything Other than "Lead" in Column E,
Was Material Ever Previously Lead?]&amp;Table15[Customer-Owned Portion])=(E7460&amp;G7460&amp;O7460),""),{0,0,0,1})))</f>
        <v/>
      </c>
      <c r="X7460"/>
    </row>
    <row r="7461" spans="2:24" x14ac:dyDescent="0.35">
      <c r="B7461" s="208"/>
      <c r="C7461" s="33"/>
      <c r="D7461" s="33"/>
      <c r="E7461" s="47"/>
      <c r="F7461" s="46"/>
      <c r="G7461" s="95"/>
      <c r="H7461" s="33"/>
      <c r="I7461" s="33"/>
      <c r="J7461" s="95"/>
      <c r="K7461" s="33"/>
      <c r="L7461" s="33"/>
      <c r="M7461" s="232"/>
      <c r="N7461" s="210"/>
      <c r="O7461" s="120"/>
      <c r="P7461" s="46"/>
      <c r="Q7461" s="33"/>
      <c r="R7461" s="95"/>
      <c r="S7461" s="33"/>
      <c r="T7461" s="33"/>
      <c r="U7461" s="232"/>
      <c r="V7461" s="213"/>
      <c r="W7461" s="202" t="str" cm="1">
        <f t="array" ref="W7461">IF(SUM(LEN(B7461:V7461))=0,"",IF(OR(OR(ISBLANK(F7461),SUM(LEN(C7461),LEN(D7461))=0),AND(NOT(E7461="Unknown"),ISBLANK(J7461)),AND(NOT(O7461="Unknown"),ISBLANK(R7461))),"Missing Information", _xlfn._xlws.FILTER(_xlfn._xlws.FILTER(Table15[],(Table15[System-Owned Portion]&amp;Table15[If Material Anything Other than "Lead" in Column E,
Was Material Ever Previously Lead?]&amp;Table15[Customer-Owned Portion])=(E7461&amp;G7461&amp;O7461),""),{0,0,0,1})))</f>
        <v/>
      </c>
      <c r="X7461"/>
    </row>
    <row r="7462" spans="2:24" x14ac:dyDescent="0.35">
      <c r="B7462" s="208"/>
      <c r="C7462" s="33"/>
      <c r="D7462" s="33"/>
      <c r="E7462" s="47"/>
      <c r="F7462" s="46"/>
      <c r="G7462" s="95"/>
      <c r="H7462" s="33"/>
      <c r="I7462" s="33"/>
      <c r="J7462" s="95"/>
      <c r="K7462" s="33"/>
      <c r="L7462" s="33"/>
      <c r="M7462" s="232"/>
      <c r="N7462" s="210"/>
      <c r="O7462" s="120"/>
      <c r="P7462" s="46"/>
      <c r="Q7462" s="33"/>
      <c r="R7462" s="95"/>
      <c r="S7462" s="33"/>
      <c r="T7462" s="33"/>
      <c r="U7462" s="232"/>
      <c r="V7462" s="213"/>
      <c r="W7462" s="202" t="str" cm="1">
        <f t="array" ref="W7462">IF(SUM(LEN(B7462:V7462))=0,"",IF(OR(OR(ISBLANK(F7462),SUM(LEN(C7462),LEN(D7462))=0),AND(NOT(E7462="Unknown"),ISBLANK(J7462)),AND(NOT(O7462="Unknown"),ISBLANK(R7462))),"Missing Information", _xlfn._xlws.FILTER(_xlfn._xlws.FILTER(Table15[],(Table15[System-Owned Portion]&amp;Table15[If Material Anything Other than "Lead" in Column E,
Was Material Ever Previously Lead?]&amp;Table15[Customer-Owned Portion])=(E7462&amp;G7462&amp;O7462),""),{0,0,0,1})))</f>
        <v/>
      </c>
      <c r="X7462"/>
    </row>
    <row r="7463" spans="2:24" x14ac:dyDescent="0.35">
      <c r="B7463" s="208"/>
      <c r="C7463" s="33"/>
      <c r="D7463" s="33"/>
      <c r="E7463" s="47"/>
      <c r="F7463" s="46"/>
      <c r="G7463" s="95"/>
      <c r="H7463" s="33"/>
      <c r="I7463" s="33"/>
      <c r="J7463" s="95"/>
      <c r="K7463" s="33"/>
      <c r="L7463" s="33"/>
      <c r="M7463" s="232"/>
      <c r="N7463" s="210"/>
      <c r="O7463" s="120"/>
      <c r="P7463" s="46"/>
      <c r="Q7463" s="33"/>
      <c r="R7463" s="95"/>
      <c r="S7463" s="33"/>
      <c r="T7463" s="33"/>
      <c r="U7463" s="232"/>
      <c r="V7463" s="213"/>
      <c r="W7463" s="202" t="str" cm="1">
        <f t="array" ref="W7463">IF(SUM(LEN(B7463:V7463))=0,"",IF(OR(OR(ISBLANK(F7463),SUM(LEN(C7463),LEN(D7463))=0),AND(NOT(E7463="Unknown"),ISBLANK(J7463)),AND(NOT(O7463="Unknown"),ISBLANK(R7463))),"Missing Information", _xlfn._xlws.FILTER(_xlfn._xlws.FILTER(Table15[],(Table15[System-Owned Portion]&amp;Table15[If Material Anything Other than "Lead" in Column E,
Was Material Ever Previously Lead?]&amp;Table15[Customer-Owned Portion])=(E7463&amp;G7463&amp;O7463),""),{0,0,0,1})))</f>
        <v/>
      </c>
      <c r="X7463"/>
    </row>
    <row r="7464" spans="2:24" x14ac:dyDescent="0.35">
      <c r="B7464" s="208"/>
      <c r="C7464" s="33"/>
      <c r="D7464" s="33"/>
      <c r="E7464" s="47"/>
      <c r="F7464" s="46"/>
      <c r="G7464" s="95"/>
      <c r="H7464" s="33"/>
      <c r="I7464" s="33"/>
      <c r="J7464" s="95"/>
      <c r="K7464" s="33"/>
      <c r="L7464" s="33"/>
      <c r="M7464" s="232"/>
      <c r="N7464" s="210"/>
      <c r="O7464" s="120"/>
      <c r="P7464" s="46"/>
      <c r="Q7464" s="33"/>
      <c r="R7464" s="95"/>
      <c r="S7464" s="33"/>
      <c r="T7464" s="33"/>
      <c r="U7464" s="232"/>
      <c r="V7464" s="213"/>
      <c r="W7464" s="202" t="str" cm="1">
        <f t="array" ref="W7464">IF(SUM(LEN(B7464:V7464))=0,"",IF(OR(OR(ISBLANK(F7464),SUM(LEN(C7464),LEN(D7464))=0),AND(NOT(E7464="Unknown"),ISBLANK(J7464)),AND(NOT(O7464="Unknown"),ISBLANK(R7464))),"Missing Information", _xlfn._xlws.FILTER(_xlfn._xlws.FILTER(Table15[],(Table15[System-Owned Portion]&amp;Table15[If Material Anything Other than "Lead" in Column E,
Was Material Ever Previously Lead?]&amp;Table15[Customer-Owned Portion])=(E7464&amp;G7464&amp;O7464),""),{0,0,0,1})))</f>
        <v/>
      </c>
      <c r="X7464"/>
    </row>
    <row r="7465" spans="2:24" x14ac:dyDescent="0.35">
      <c r="B7465" s="208"/>
      <c r="C7465" s="33"/>
      <c r="D7465" s="33"/>
      <c r="E7465" s="47"/>
      <c r="F7465" s="46"/>
      <c r="G7465" s="95"/>
      <c r="H7465" s="33"/>
      <c r="I7465" s="33"/>
      <c r="J7465" s="95"/>
      <c r="K7465" s="33"/>
      <c r="L7465" s="33"/>
      <c r="M7465" s="232"/>
      <c r="N7465" s="210"/>
      <c r="O7465" s="120"/>
      <c r="P7465" s="46"/>
      <c r="Q7465" s="33"/>
      <c r="R7465" s="95"/>
      <c r="S7465" s="33"/>
      <c r="T7465" s="33"/>
      <c r="U7465" s="232"/>
      <c r="V7465" s="213"/>
      <c r="W7465" s="202" t="str" cm="1">
        <f t="array" ref="W7465">IF(SUM(LEN(B7465:V7465))=0,"",IF(OR(OR(ISBLANK(F7465),SUM(LEN(C7465),LEN(D7465))=0),AND(NOT(E7465="Unknown"),ISBLANK(J7465)),AND(NOT(O7465="Unknown"),ISBLANK(R7465))),"Missing Information", _xlfn._xlws.FILTER(_xlfn._xlws.FILTER(Table15[],(Table15[System-Owned Portion]&amp;Table15[If Material Anything Other than "Lead" in Column E,
Was Material Ever Previously Lead?]&amp;Table15[Customer-Owned Portion])=(E7465&amp;G7465&amp;O7465),""),{0,0,0,1})))</f>
        <v/>
      </c>
      <c r="X7465"/>
    </row>
    <row r="7466" spans="2:24" x14ac:dyDescent="0.35">
      <c r="B7466" s="208"/>
      <c r="C7466" s="33"/>
      <c r="D7466" s="33"/>
      <c r="E7466" s="47"/>
      <c r="F7466" s="46"/>
      <c r="G7466" s="95"/>
      <c r="H7466" s="33"/>
      <c r="I7466" s="33"/>
      <c r="J7466" s="95"/>
      <c r="K7466" s="33"/>
      <c r="L7466" s="33"/>
      <c r="M7466" s="232"/>
      <c r="N7466" s="210"/>
      <c r="O7466" s="120"/>
      <c r="P7466" s="46"/>
      <c r="Q7466" s="33"/>
      <c r="R7466" s="95"/>
      <c r="S7466" s="33"/>
      <c r="T7466" s="33"/>
      <c r="U7466" s="232"/>
      <c r="V7466" s="213"/>
      <c r="W7466" s="202" t="str" cm="1">
        <f t="array" ref="W7466">IF(SUM(LEN(B7466:V7466))=0,"",IF(OR(OR(ISBLANK(F7466),SUM(LEN(C7466),LEN(D7466))=0),AND(NOT(E7466="Unknown"),ISBLANK(J7466)),AND(NOT(O7466="Unknown"),ISBLANK(R7466))),"Missing Information", _xlfn._xlws.FILTER(_xlfn._xlws.FILTER(Table15[],(Table15[System-Owned Portion]&amp;Table15[If Material Anything Other than "Lead" in Column E,
Was Material Ever Previously Lead?]&amp;Table15[Customer-Owned Portion])=(E7466&amp;G7466&amp;O7466),""),{0,0,0,1})))</f>
        <v/>
      </c>
      <c r="X7466"/>
    </row>
    <row r="7467" spans="2:24" x14ac:dyDescent="0.35">
      <c r="B7467" s="208"/>
      <c r="C7467" s="33"/>
      <c r="D7467" s="33"/>
      <c r="E7467" s="47"/>
      <c r="F7467" s="46"/>
      <c r="G7467" s="95"/>
      <c r="H7467" s="33"/>
      <c r="I7467" s="33"/>
      <c r="J7467" s="95"/>
      <c r="K7467" s="33"/>
      <c r="L7467" s="33"/>
      <c r="M7467" s="232"/>
      <c r="N7467" s="210"/>
      <c r="O7467" s="120"/>
      <c r="P7467" s="46"/>
      <c r="Q7467" s="33"/>
      <c r="R7467" s="95"/>
      <c r="S7467" s="33"/>
      <c r="T7467" s="33"/>
      <c r="U7467" s="232"/>
      <c r="V7467" s="213"/>
      <c r="W7467" s="202" t="str" cm="1">
        <f t="array" ref="W7467">IF(SUM(LEN(B7467:V7467))=0,"",IF(OR(OR(ISBLANK(F7467),SUM(LEN(C7467),LEN(D7467))=0),AND(NOT(E7467="Unknown"),ISBLANK(J7467)),AND(NOT(O7467="Unknown"),ISBLANK(R7467))),"Missing Information", _xlfn._xlws.FILTER(_xlfn._xlws.FILTER(Table15[],(Table15[System-Owned Portion]&amp;Table15[If Material Anything Other than "Lead" in Column E,
Was Material Ever Previously Lead?]&amp;Table15[Customer-Owned Portion])=(E7467&amp;G7467&amp;O7467),""),{0,0,0,1})))</f>
        <v/>
      </c>
      <c r="X7467"/>
    </row>
    <row r="7468" spans="2:24" x14ac:dyDescent="0.35">
      <c r="B7468" s="208"/>
      <c r="C7468" s="33"/>
      <c r="D7468" s="33"/>
      <c r="E7468" s="47"/>
      <c r="F7468" s="46"/>
      <c r="G7468" s="95"/>
      <c r="H7468" s="33"/>
      <c r="I7468" s="33"/>
      <c r="J7468" s="95"/>
      <c r="K7468" s="33"/>
      <c r="L7468" s="33"/>
      <c r="M7468" s="232"/>
      <c r="N7468" s="210"/>
      <c r="O7468" s="120"/>
      <c r="P7468" s="46"/>
      <c r="Q7468" s="33"/>
      <c r="R7468" s="95"/>
      <c r="S7468" s="33"/>
      <c r="T7468" s="33"/>
      <c r="U7468" s="232"/>
      <c r="V7468" s="213"/>
      <c r="W7468" s="202" t="str" cm="1">
        <f t="array" ref="W7468">IF(SUM(LEN(B7468:V7468))=0,"",IF(OR(OR(ISBLANK(F7468),SUM(LEN(C7468),LEN(D7468))=0),AND(NOT(E7468="Unknown"),ISBLANK(J7468)),AND(NOT(O7468="Unknown"),ISBLANK(R7468))),"Missing Information", _xlfn._xlws.FILTER(_xlfn._xlws.FILTER(Table15[],(Table15[System-Owned Portion]&amp;Table15[If Material Anything Other than "Lead" in Column E,
Was Material Ever Previously Lead?]&amp;Table15[Customer-Owned Portion])=(E7468&amp;G7468&amp;O7468),""),{0,0,0,1})))</f>
        <v/>
      </c>
      <c r="X7468"/>
    </row>
    <row r="7469" spans="2:24" x14ac:dyDescent="0.35">
      <c r="B7469" s="208"/>
      <c r="C7469" s="33"/>
      <c r="D7469" s="33"/>
      <c r="E7469" s="47"/>
      <c r="F7469" s="46"/>
      <c r="G7469" s="95"/>
      <c r="H7469" s="33"/>
      <c r="I7469" s="33"/>
      <c r="J7469" s="95"/>
      <c r="K7469" s="33"/>
      <c r="L7469" s="33"/>
      <c r="M7469" s="232"/>
      <c r="N7469" s="210"/>
      <c r="O7469" s="120"/>
      <c r="P7469" s="46"/>
      <c r="Q7469" s="33"/>
      <c r="R7469" s="95"/>
      <c r="S7469" s="33"/>
      <c r="T7469" s="33"/>
      <c r="U7469" s="232"/>
      <c r="V7469" s="213"/>
      <c r="W7469" s="202" t="str" cm="1">
        <f t="array" ref="W7469">IF(SUM(LEN(B7469:V7469))=0,"",IF(OR(OR(ISBLANK(F7469),SUM(LEN(C7469),LEN(D7469))=0),AND(NOT(E7469="Unknown"),ISBLANK(J7469)),AND(NOT(O7469="Unknown"),ISBLANK(R7469))),"Missing Information", _xlfn._xlws.FILTER(_xlfn._xlws.FILTER(Table15[],(Table15[System-Owned Portion]&amp;Table15[If Material Anything Other than "Lead" in Column E,
Was Material Ever Previously Lead?]&amp;Table15[Customer-Owned Portion])=(E7469&amp;G7469&amp;O7469),""),{0,0,0,1})))</f>
        <v/>
      </c>
      <c r="X7469"/>
    </row>
    <row r="7470" spans="2:24" x14ac:dyDescent="0.35">
      <c r="B7470" s="208"/>
      <c r="C7470" s="33"/>
      <c r="D7470" s="33"/>
      <c r="E7470" s="47"/>
      <c r="F7470" s="46"/>
      <c r="G7470" s="95"/>
      <c r="H7470" s="33"/>
      <c r="I7470" s="33"/>
      <c r="J7470" s="95"/>
      <c r="K7470" s="33"/>
      <c r="L7470" s="33"/>
      <c r="M7470" s="232"/>
      <c r="N7470" s="210"/>
      <c r="O7470" s="120"/>
      <c r="P7470" s="46"/>
      <c r="Q7470" s="33"/>
      <c r="R7470" s="95"/>
      <c r="S7470" s="33"/>
      <c r="T7470" s="33"/>
      <c r="U7470" s="232"/>
      <c r="V7470" s="213"/>
      <c r="W7470" s="202" t="str" cm="1">
        <f t="array" ref="W7470">IF(SUM(LEN(B7470:V7470))=0,"",IF(OR(OR(ISBLANK(F7470),SUM(LEN(C7470),LEN(D7470))=0),AND(NOT(E7470="Unknown"),ISBLANK(J7470)),AND(NOT(O7470="Unknown"),ISBLANK(R7470))),"Missing Information", _xlfn._xlws.FILTER(_xlfn._xlws.FILTER(Table15[],(Table15[System-Owned Portion]&amp;Table15[If Material Anything Other than "Lead" in Column E,
Was Material Ever Previously Lead?]&amp;Table15[Customer-Owned Portion])=(E7470&amp;G7470&amp;O7470),""),{0,0,0,1})))</f>
        <v/>
      </c>
      <c r="X7470"/>
    </row>
    <row r="7471" spans="2:24" x14ac:dyDescent="0.35">
      <c r="B7471" s="208"/>
      <c r="C7471" s="33"/>
      <c r="D7471" s="33"/>
      <c r="E7471" s="47"/>
      <c r="F7471" s="46"/>
      <c r="G7471" s="95"/>
      <c r="H7471" s="33"/>
      <c r="I7471" s="33"/>
      <c r="J7471" s="95"/>
      <c r="K7471" s="33"/>
      <c r="L7471" s="33"/>
      <c r="M7471" s="232"/>
      <c r="N7471" s="210"/>
      <c r="O7471" s="120"/>
      <c r="P7471" s="46"/>
      <c r="Q7471" s="33"/>
      <c r="R7471" s="95"/>
      <c r="S7471" s="33"/>
      <c r="T7471" s="33"/>
      <c r="U7471" s="232"/>
      <c r="V7471" s="213"/>
      <c r="W7471" s="202" t="str" cm="1">
        <f t="array" ref="W7471">IF(SUM(LEN(B7471:V7471))=0,"",IF(OR(OR(ISBLANK(F7471),SUM(LEN(C7471),LEN(D7471))=0),AND(NOT(E7471="Unknown"),ISBLANK(J7471)),AND(NOT(O7471="Unknown"),ISBLANK(R7471))),"Missing Information", _xlfn._xlws.FILTER(_xlfn._xlws.FILTER(Table15[],(Table15[System-Owned Portion]&amp;Table15[If Material Anything Other than "Lead" in Column E,
Was Material Ever Previously Lead?]&amp;Table15[Customer-Owned Portion])=(E7471&amp;G7471&amp;O7471),""),{0,0,0,1})))</f>
        <v/>
      </c>
      <c r="X7471"/>
    </row>
    <row r="7472" spans="2:24" x14ac:dyDescent="0.35">
      <c r="B7472" s="208"/>
      <c r="C7472" s="33"/>
      <c r="D7472" s="33"/>
      <c r="E7472" s="47"/>
      <c r="F7472" s="46"/>
      <c r="G7472" s="95"/>
      <c r="H7472" s="33"/>
      <c r="I7472" s="33"/>
      <c r="J7472" s="95"/>
      <c r="K7472" s="33"/>
      <c r="L7472" s="33"/>
      <c r="M7472" s="232"/>
      <c r="N7472" s="210"/>
      <c r="O7472" s="120"/>
      <c r="P7472" s="46"/>
      <c r="Q7472" s="33"/>
      <c r="R7472" s="95"/>
      <c r="S7472" s="33"/>
      <c r="T7472" s="33"/>
      <c r="U7472" s="232"/>
      <c r="V7472" s="213"/>
      <c r="W7472" s="202" t="str" cm="1">
        <f t="array" ref="W7472">IF(SUM(LEN(B7472:V7472))=0,"",IF(OR(OR(ISBLANK(F7472),SUM(LEN(C7472),LEN(D7472))=0),AND(NOT(E7472="Unknown"),ISBLANK(J7472)),AND(NOT(O7472="Unknown"),ISBLANK(R7472))),"Missing Information", _xlfn._xlws.FILTER(_xlfn._xlws.FILTER(Table15[],(Table15[System-Owned Portion]&amp;Table15[If Material Anything Other than "Lead" in Column E,
Was Material Ever Previously Lead?]&amp;Table15[Customer-Owned Portion])=(E7472&amp;G7472&amp;O7472),""),{0,0,0,1})))</f>
        <v/>
      </c>
      <c r="X7472"/>
    </row>
    <row r="7473" spans="2:24" x14ac:dyDescent="0.35">
      <c r="B7473" s="208"/>
      <c r="C7473" s="33"/>
      <c r="D7473" s="33"/>
      <c r="E7473" s="47"/>
      <c r="F7473" s="46"/>
      <c r="G7473" s="95"/>
      <c r="H7473" s="33"/>
      <c r="I7473" s="33"/>
      <c r="J7473" s="95"/>
      <c r="K7473" s="33"/>
      <c r="L7473" s="33"/>
      <c r="M7473" s="232"/>
      <c r="N7473" s="210"/>
      <c r="O7473" s="120"/>
      <c r="P7473" s="46"/>
      <c r="Q7473" s="33"/>
      <c r="R7473" s="95"/>
      <c r="S7473" s="33"/>
      <c r="T7473" s="33"/>
      <c r="U7473" s="232"/>
      <c r="V7473" s="213"/>
      <c r="W7473" s="202" t="str" cm="1">
        <f t="array" ref="W7473">IF(SUM(LEN(B7473:V7473))=0,"",IF(OR(OR(ISBLANK(F7473),SUM(LEN(C7473),LEN(D7473))=0),AND(NOT(E7473="Unknown"),ISBLANK(J7473)),AND(NOT(O7473="Unknown"),ISBLANK(R7473))),"Missing Information", _xlfn._xlws.FILTER(_xlfn._xlws.FILTER(Table15[],(Table15[System-Owned Portion]&amp;Table15[If Material Anything Other than "Lead" in Column E,
Was Material Ever Previously Lead?]&amp;Table15[Customer-Owned Portion])=(E7473&amp;G7473&amp;O7473),""),{0,0,0,1})))</f>
        <v/>
      </c>
      <c r="X7473"/>
    </row>
    <row r="7474" spans="2:24" x14ac:dyDescent="0.35">
      <c r="B7474" s="208"/>
      <c r="C7474" s="33"/>
      <c r="D7474" s="33"/>
      <c r="E7474" s="47"/>
      <c r="F7474" s="46"/>
      <c r="G7474" s="95"/>
      <c r="H7474" s="33"/>
      <c r="I7474" s="33"/>
      <c r="J7474" s="95"/>
      <c r="K7474" s="33"/>
      <c r="L7474" s="33"/>
      <c r="M7474" s="232"/>
      <c r="N7474" s="210"/>
      <c r="O7474" s="120"/>
      <c r="P7474" s="46"/>
      <c r="Q7474" s="33"/>
      <c r="R7474" s="95"/>
      <c r="S7474" s="33"/>
      <c r="T7474" s="33"/>
      <c r="U7474" s="232"/>
      <c r="V7474" s="213"/>
      <c r="W7474" s="202" t="str" cm="1">
        <f t="array" ref="W7474">IF(SUM(LEN(B7474:V7474))=0,"",IF(OR(OR(ISBLANK(F7474),SUM(LEN(C7474),LEN(D7474))=0),AND(NOT(E7474="Unknown"),ISBLANK(J7474)),AND(NOT(O7474="Unknown"),ISBLANK(R7474))),"Missing Information", _xlfn._xlws.FILTER(_xlfn._xlws.FILTER(Table15[],(Table15[System-Owned Portion]&amp;Table15[If Material Anything Other than "Lead" in Column E,
Was Material Ever Previously Lead?]&amp;Table15[Customer-Owned Portion])=(E7474&amp;G7474&amp;O7474),""),{0,0,0,1})))</f>
        <v/>
      </c>
      <c r="X7474"/>
    </row>
    <row r="7475" spans="2:24" x14ac:dyDescent="0.35">
      <c r="B7475" s="208"/>
      <c r="C7475" s="33"/>
      <c r="D7475" s="33"/>
      <c r="E7475" s="47"/>
      <c r="F7475" s="46"/>
      <c r="G7475" s="95"/>
      <c r="H7475" s="33"/>
      <c r="I7475" s="33"/>
      <c r="J7475" s="95"/>
      <c r="K7475" s="33"/>
      <c r="L7475" s="33"/>
      <c r="M7475" s="232"/>
      <c r="N7475" s="210"/>
      <c r="O7475" s="120"/>
      <c r="P7475" s="46"/>
      <c r="Q7475" s="33"/>
      <c r="R7475" s="95"/>
      <c r="S7475" s="33"/>
      <c r="T7475" s="33"/>
      <c r="U7475" s="232"/>
      <c r="V7475" s="213"/>
      <c r="W7475" s="202" t="str" cm="1">
        <f t="array" ref="W7475">IF(SUM(LEN(B7475:V7475))=0,"",IF(OR(OR(ISBLANK(F7475),SUM(LEN(C7475),LEN(D7475))=0),AND(NOT(E7475="Unknown"),ISBLANK(J7475)),AND(NOT(O7475="Unknown"),ISBLANK(R7475))),"Missing Information", _xlfn._xlws.FILTER(_xlfn._xlws.FILTER(Table15[],(Table15[System-Owned Portion]&amp;Table15[If Material Anything Other than "Lead" in Column E,
Was Material Ever Previously Lead?]&amp;Table15[Customer-Owned Portion])=(E7475&amp;G7475&amp;O7475),""),{0,0,0,1})))</f>
        <v/>
      </c>
      <c r="X7475"/>
    </row>
    <row r="7476" spans="2:24" x14ac:dyDescent="0.35">
      <c r="B7476" s="208"/>
      <c r="C7476" s="33"/>
      <c r="D7476" s="33"/>
      <c r="E7476" s="47"/>
      <c r="F7476" s="46"/>
      <c r="G7476" s="95"/>
      <c r="H7476" s="33"/>
      <c r="I7476" s="33"/>
      <c r="J7476" s="95"/>
      <c r="K7476" s="33"/>
      <c r="L7476" s="33"/>
      <c r="M7476" s="232"/>
      <c r="N7476" s="210"/>
      <c r="O7476" s="120"/>
      <c r="P7476" s="46"/>
      <c r="Q7476" s="33"/>
      <c r="R7476" s="95"/>
      <c r="S7476" s="33"/>
      <c r="T7476" s="33"/>
      <c r="U7476" s="232"/>
      <c r="V7476" s="213"/>
      <c r="W7476" s="202" t="str" cm="1">
        <f t="array" ref="W7476">IF(SUM(LEN(B7476:V7476))=0,"",IF(OR(OR(ISBLANK(F7476),SUM(LEN(C7476),LEN(D7476))=0),AND(NOT(E7476="Unknown"),ISBLANK(J7476)),AND(NOT(O7476="Unknown"),ISBLANK(R7476))),"Missing Information", _xlfn._xlws.FILTER(_xlfn._xlws.FILTER(Table15[],(Table15[System-Owned Portion]&amp;Table15[If Material Anything Other than "Lead" in Column E,
Was Material Ever Previously Lead?]&amp;Table15[Customer-Owned Portion])=(E7476&amp;G7476&amp;O7476),""),{0,0,0,1})))</f>
        <v/>
      </c>
      <c r="X7476"/>
    </row>
    <row r="7477" spans="2:24" x14ac:dyDescent="0.35">
      <c r="B7477" s="208"/>
      <c r="C7477" s="33"/>
      <c r="D7477" s="33"/>
      <c r="E7477" s="47"/>
      <c r="F7477" s="46"/>
      <c r="G7477" s="95"/>
      <c r="H7477" s="33"/>
      <c r="I7477" s="33"/>
      <c r="J7477" s="95"/>
      <c r="K7477" s="33"/>
      <c r="L7477" s="33"/>
      <c r="M7477" s="232"/>
      <c r="N7477" s="210"/>
      <c r="O7477" s="120"/>
      <c r="P7477" s="46"/>
      <c r="Q7477" s="33"/>
      <c r="R7477" s="95"/>
      <c r="S7477" s="33"/>
      <c r="T7477" s="33"/>
      <c r="U7477" s="232"/>
      <c r="V7477" s="213"/>
      <c r="W7477" s="202" t="str" cm="1">
        <f t="array" ref="W7477">IF(SUM(LEN(B7477:V7477))=0,"",IF(OR(OR(ISBLANK(F7477),SUM(LEN(C7477),LEN(D7477))=0),AND(NOT(E7477="Unknown"),ISBLANK(J7477)),AND(NOT(O7477="Unknown"),ISBLANK(R7477))),"Missing Information", _xlfn._xlws.FILTER(_xlfn._xlws.FILTER(Table15[],(Table15[System-Owned Portion]&amp;Table15[If Material Anything Other than "Lead" in Column E,
Was Material Ever Previously Lead?]&amp;Table15[Customer-Owned Portion])=(E7477&amp;G7477&amp;O7477),""),{0,0,0,1})))</f>
        <v/>
      </c>
      <c r="X7477"/>
    </row>
    <row r="7478" spans="2:24" x14ac:dyDescent="0.35">
      <c r="B7478" s="208"/>
      <c r="C7478" s="33"/>
      <c r="D7478" s="33"/>
      <c r="E7478" s="47"/>
      <c r="F7478" s="46"/>
      <c r="G7478" s="95"/>
      <c r="H7478" s="33"/>
      <c r="I7478" s="33"/>
      <c r="J7478" s="95"/>
      <c r="K7478" s="33"/>
      <c r="L7478" s="33"/>
      <c r="M7478" s="232"/>
      <c r="N7478" s="210"/>
      <c r="O7478" s="120"/>
      <c r="P7478" s="46"/>
      <c r="Q7478" s="33"/>
      <c r="R7478" s="95"/>
      <c r="S7478" s="33"/>
      <c r="T7478" s="33"/>
      <c r="U7478" s="232"/>
      <c r="V7478" s="213"/>
      <c r="W7478" s="202" t="str" cm="1">
        <f t="array" ref="W7478">IF(SUM(LEN(B7478:V7478))=0,"",IF(OR(OR(ISBLANK(F7478),SUM(LEN(C7478),LEN(D7478))=0),AND(NOT(E7478="Unknown"),ISBLANK(J7478)),AND(NOT(O7478="Unknown"),ISBLANK(R7478))),"Missing Information", _xlfn._xlws.FILTER(_xlfn._xlws.FILTER(Table15[],(Table15[System-Owned Portion]&amp;Table15[If Material Anything Other than "Lead" in Column E,
Was Material Ever Previously Lead?]&amp;Table15[Customer-Owned Portion])=(E7478&amp;G7478&amp;O7478),""),{0,0,0,1})))</f>
        <v/>
      </c>
      <c r="X7478"/>
    </row>
    <row r="7479" spans="2:24" x14ac:dyDescent="0.35">
      <c r="B7479" s="208"/>
      <c r="C7479" s="33"/>
      <c r="D7479" s="33"/>
      <c r="E7479" s="47"/>
      <c r="F7479" s="46"/>
      <c r="G7479" s="95"/>
      <c r="H7479" s="33"/>
      <c r="I7479" s="33"/>
      <c r="J7479" s="95"/>
      <c r="K7479" s="33"/>
      <c r="L7479" s="33"/>
      <c r="M7479" s="232"/>
      <c r="N7479" s="210"/>
      <c r="O7479" s="120"/>
      <c r="P7479" s="46"/>
      <c r="Q7479" s="33"/>
      <c r="R7479" s="95"/>
      <c r="S7479" s="33"/>
      <c r="T7479" s="33"/>
      <c r="U7479" s="232"/>
      <c r="V7479" s="213"/>
      <c r="W7479" s="202" t="str" cm="1">
        <f t="array" ref="W7479">IF(SUM(LEN(B7479:V7479))=0,"",IF(OR(OR(ISBLANK(F7479),SUM(LEN(C7479),LEN(D7479))=0),AND(NOT(E7479="Unknown"),ISBLANK(J7479)),AND(NOT(O7479="Unknown"),ISBLANK(R7479))),"Missing Information", _xlfn._xlws.FILTER(_xlfn._xlws.FILTER(Table15[],(Table15[System-Owned Portion]&amp;Table15[If Material Anything Other than "Lead" in Column E,
Was Material Ever Previously Lead?]&amp;Table15[Customer-Owned Portion])=(E7479&amp;G7479&amp;O7479),""),{0,0,0,1})))</f>
        <v/>
      </c>
      <c r="X7479"/>
    </row>
    <row r="7480" spans="2:24" x14ac:dyDescent="0.35">
      <c r="B7480" s="208"/>
      <c r="C7480" s="33"/>
      <c r="D7480" s="33"/>
      <c r="E7480" s="47"/>
      <c r="F7480" s="46"/>
      <c r="G7480" s="95"/>
      <c r="H7480" s="33"/>
      <c r="I7480" s="33"/>
      <c r="J7480" s="95"/>
      <c r="K7480" s="33"/>
      <c r="L7480" s="33"/>
      <c r="M7480" s="232"/>
      <c r="N7480" s="210"/>
      <c r="O7480" s="120"/>
      <c r="P7480" s="46"/>
      <c r="Q7480" s="33"/>
      <c r="R7480" s="95"/>
      <c r="S7480" s="33"/>
      <c r="T7480" s="33"/>
      <c r="U7480" s="232"/>
      <c r="V7480" s="213"/>
      <c r="W7480" s="202" t="str" cm="1">
        <f t="array" ref="W7480">IF(SUM(LEN(B7480:V7480))=0,"",IF(OR(OR(ISBLANK(F7480),SUM(LEN(C7480),LEN(D7480))=0),AND(NOT(E7480="Unknown"),ISBLANK(J7480)),AND(NOT(O7480="Unknown"),ISBLANK(R7480))),"Missing Information", _xlfn._xlws.FILTER(_xlfn._xlws.FILTER(Table15[],(Table15[System-Owned Portion]&amp;Table15[If Material Anything Other than "Lead" in Column E,
Was Material Ever Previously Lead?]&amp;Table15[Customer-Owned Portion])=(E7480&amp;G7480&amp;O7480),""),{0,0,0,1})))</f>
        <v/>
      </c>
      <c r="X7480"/>
    </row>
    <row r="7481" spans="2:24" x14ac:dyDescent="0.35">
      <c r="B7481" s="208"/>
      <c r="C7481" s="33"/>
      <c r="D7481" s="33"/>
      <c r="E7481" s="47"/>
      <c r="F7481" s="46"/>
      <c r="G7481" s="95"/>
      <c r="H7481" s="33"/>
      <c r="I7481" s="33"/>
      <c r="J7481" s="95"/>
      <c r="K7481" s="33"/>
      <c r="L7481" s="33"/>
      <c r="M7481" s="232"/>
      <c r="N7481" s="210"/>
      <c r="O7481" s="120"/>
      <c r="P7481" s="46"/>
      <c r="Q7481" s="33"/>
      <c r="R7481" s="95"/>
      <c r="S7481" s="33"/>
      <c r="T7481" s="33"/>
      <c r="U7481" s="232"/>
      <c r="V7481" s="213"/>
      <c r="W7481" s="202" t="str" cm="1">
        <f t="array" ref="W7481">IF(SUM(LEN(B7481:V7481))=0,"",IF(OR(OR(ISBLANK(F7481),SUM(LEN(C7481),LEN(D7481))=0),AND(NOT(E7481="Unknown"),ISBLANK(J7481)),AND(NOT(O7481="Unknown"),ISBLANK(R7481))),"Missing Information", _xlfn._xlws.FILTER(_xlfn._xlws.FILTER(Table15[],(Table15[System-Owned Portion]&amp;Table15[If Material Anything Other than "Lead" in Column E,
Was Material Ever Previously Lead?]&amp;Table15[Customer-Owned Portion])=(E7481&amp;G7481&amp;O7481),""),{0,0,0,1})))</f>
        <v/>
      </c>
      <c r="X7481"/>
    </row>
    <row r="7482" spans="2:24" x14ac:dyDescent="0.35">
      <c r="B7482" s="208"/>
      <c r="C7482" s="33"/>
      <c r="D7482" s="33"/>
      <c r="E7482" s="47"/>
      <c r="F7482" s="46"/>
      <c r="G7482" s="95"/>
      <c r="H7482" s="33"/>
      <c r="I7482" s="33"/>
      <c r="J7482" s="95"/>
      <c r="K7482" s="33"/>
      <c r="L7482" s="33"/>
      <c r="M7482" s="232"/>
      <c r="N7482" s="210"/>
      <c r="O7482" s="120"/>
      <c r="P7482" s="46"/>
      <c r="Q7482" s="33"/>
      <c r="R7482" s="95"/>
      <c r="S7482" s="33"/>
      <c r="T7482" s="33"/>
      <c r="U7482" s="232"/>
      <c r="V7482" s="213"/>
      <c r="W7482" s="202" t="str" cm="1">
        <f t="array" ref="W7482">IF(SUM(LEN(B7482:V7482))=0,"",IF(OR(OR(ISBLANK(F7482),SUM(LEN(C7482),LEN(D7482))=0),AND(NOT(E7482="Unknown"),ISBLANK(J7482)),AND(NOT(O7482="Unknown"),ISBLANK(R7482))),"Missing Information", _xlfn._xlws.FILTER(_xlfn._xlws.FILTER(Table15[],(Table15[System-Owned Portion]&amp;Table15[If Material Anything Other than "Lead" in Column E,
Was Material Ever Previously Lead?]&amp;Table15[Customer-Owned Portion])=(E7482&amp;G7482&amp;O7482),""),{0,0,0,1})))</f>
        <v/>
      </c>
      <c r="X7482"/>
    </row>
    <row r="7483" spans="2:24" x14ac:dyDescent="0.35">
      <c r="B7483" s="208"/>
      <c r="C7483" s="33"/>
      <c r="D7483" s="33"/>
      <c r="E7483" s="47"/>
      <c r="F7483" s="46"/>
      <c r="G7483" s="95"/>
      <c r="H7483" s="33"/>
      <c r="I7483" s="33"/>
      <c r="J7483" s="95"/>
      <c r="K7483" s="33"/>
      <c r="L7483" s="33"/>
      <c r="M7483" s="232"/>
      <c r="N7483" s="210"/>
      <c r="O7483" s="120"/>
      <c r="P7483" s="46"/>
      <c r="Q7483" s="33"/>
      <c r="R7483" s="95"/>
      <c r="S7483" s="33"/>
      <c r="T7483" s="33"/>
      <c r="U7483" s="232"/>
      <c r="V7483" s="213"/>
      <c r="W7483" s="202" t="str" cm="1">
        <f t="array" ref="W7483">IF(SUM(LEN(B7483:V7483))=0,"",IF(OR(OR(ISBLANK(F7483),SUM(LEN(C7483),LEN(D7483))=0),AND(NOT(E7483="Unknown"),ISBLANK(J7483)),AND(NOT(O7483="Unknown"),ISBLANK(R7483))),"Missing Information", _xlfn._xlws.FILTER(_xlfn._xlws.FILTER(Table15[],(Table15[System-Owned Portion]&amp;Table15[If Material Anything Other than "Lead" in Column E,
Was Material Ever Previously Lead?]&amp;Table15[Customer-Owned Portion])=(E7483&amp;G7483&amp;O7483),""),{0,0,0,1})))</f>
        <v/>
      </c>
      <c r="X7483"/>
    </row>
    <row r="7484" spans="2:24" x14ac:dyDescent="0.35">
      <c r="B7484" s="208"/>
      <c r="C7484" s="33"/>
      <c r="D7484" s="33"/>
      <c r="E7484" s="47"/>
      <c r="F7484" s="46"/>
      <c r="G7484" s="95"/>
      <c r="H7484" s="33"/>
      <c r="I7484" s="33"/>
      <c r="J7484" s="95"/>
      <c r="K7484" s="33"/>
      <c r="L7484" s="33"/>
      <c r="M7484" s="232"/>
      <c r="N7484" s="210"/>
      <c r="O7484" s="120"/>
      <c r="P7484" s="46"/>
      <c r="Q7484" s="33"/>
      <c r="R7484" s="95"/>
      <c r="S7484" s="33"/>
      <c r="T7484" s="33"/>
      <c r="U7484" s="232"/>
      <c r="V7484" s="213"/>
      <c r="W7484" s="202" t="str" cm="1">
        <f t="array" ref="W7484">IF(SUM(LEN(B7484:V7484))=0,"",IF(OR(OR(ISBLANK(F7484),SUM(LEN(C7484),LEN(D7484))=0),AND(NOT(E7484="Unknown"),ISBLANK(J7484)),AND(NOT(O7484="Unknown"),ISBLANK(R7484))),"Missing Information", _xlfn._xlws.FILTER(_xlfn._xlws.FILTER(Table15[],(Table15[System-Owned Portion]&amp;Table15[If Material Anything Other than "Lead" in Column E,
Was Material Ever Previously Lead?]&amp;Table15[Customer-Owned Portion])=(E7484&amp;G7484&amp;O7484),""),{0,0,0,1})))</f>
        <v/>
      </c>
      <c r="X7484"/>
    </row>
    <row r="7485" spans="2:24" x14ac:dyDescent="0.35">
      <c r="B7485" s="208"/>
      <c r="C7485" s="33"/>
      <c r="D7485" s="33"/>
      <c r="E7485" s="47"/>
      <c r="F7485" s="46"/>
      <c r="G7485" s="95"/>
      <c r="H7485" s="33"/>
      <c r="I7485" s="33"/>
      <c r="J7485" s="95"/>
      <c r="K7485" s="33"/>
      <c r="L7485" s="33"/>
      <c r="M7485" s="232"/>
      <c r="N7485" s="210"/>
      <c r="O7485" s="120"/>
      <c r="P7485" s="46"/>
      <c r="Q7485" s="33"/>
      <c r="R7485" s="95"/>
      <c r="S7485" s="33"/>
      <c r="T7485" s="33"/>
      <c r="U7485" s="232"/>
      <c r="V7485" s="213"/>
      <c r="W7485" s="202" t="str" cm="1">
        <f t="array" ref="W7485">IF(SUM(LEN(B7485:V7485))=0,"",IF(OR(OR(ISBLANK(F7485),SUM(LEN(C7485),LEN(D7485))=0),AND(NOT(E7485="Unknown"),ISBLANK(J7485)),AND(NOT(O7485="Unknown"),ISBLANK(R7485))),"Missing Information", _xlfn._xlws.FILTER(_xlfn._xlws.FILTER(Table15[],(Table15[System-Owned Portion]&amp;Table15[If Material Anything Other than "Lead" in Column E,
Was Material Ever Previously Lead?]&amp;Table15[Customer-Owned Portion])=(E7485&amp;G7485&amp;O7485),""),{0,0,0,1})))</f>
        <v/>
      </c>
      <c r="X7485"/>
    </row>
    <row r="7486" spans="2:24" x14ac:dyDescent="0.35">
      <c r="B7486" s="208"/>
      <c r="C7486" s="33"/>
      <c r="D7486" s="33"/>
      <c r="E7486" s="47"/>
      <c r="F7486" s="46"/>
      <c r="G7486" s="95"/>
      <c r="H7486" s="33"/>
      <c r="I7486" s="33"/>
      <c r="J7486" s="95"/>
      <c r="K7486" s="33"/>
      <c r="L7486" s="33"/>
      <c r="M7486" s="232"/>
      <c r="N7486" s="210"/>
      <c r="O7486" s="120"/>
      <c r="P7486" s="46"/>
      <c r="Q7486" s="33"/>
      <c r="R7486" s="95"/>
      <c r="S7486" s="33"/>
      <c r="T7486" s="33"/>
      <c r="U7486" s="232"/>
      <c r="V7486" s="213"/>
      <c r="W7486" s="202" t="str" cm="1">
        <f t="array" ref="W7486">IF(SUM(LEN(B7486:V7486))=0,"",IF(OR(OR(ISBLANK(F7486),SUM(LEN(C7486),LEN(D7486))=0),AND(NOT(E7486="Unknown"),ISBLANK(J7486)),AND(NOT(O7486="Unknown"),ISBLANK(R7486))),"Missing Information", _xlfn._xlws.FILTER(_xlfn._xlws.FILTER(Table15[],(Table15[System-Owned Portion]&amp;Table15[If Material Anything Other than "Lead" in Column E,
Was Material Ever Previously Lead?]&amp;Table15[Customer-Owned Portion])=(E7486&amp;G7486&amp;O7486),""),{0,0,0,1})))</f>
        <v/>
      </c>
      <c r="X7486"/>
    </row>
    <row r="7487" spans="2:24" x14ac:dyDescent="0.35">
      <c r="B7487" s="208"/>
      <c r="C7487" s="33"/>
      <c r="D7487" s="33"/>
      <c r="E7487" s="47"/>
      <c r="F7487" s="46"/>
      <c r="G7487" s="95"/>
      <c r="H7487" s="33"/>
      <c r="I7487" s="33"/>
      <c r="J7487" s="95"/>
      <c r="K7487" s="33"/>
      <c r="L7487" s="33"/>
      <c r="M7487" s="232"/>
      <c r="N7487" s="210"/>
      <c r="O7487" s="120"/>
      <c r="P7487" s="46"/>
      <c r="Q7487" s="33"/>
      <c r="R7487" s="95"/>
      <c r="S7487" s="33"/>
      <c r="T7487" s="33"/>
      <c r="U7487" s="232"/>
      <c r="V7487" s="213"/>
      <c r="W7487" s="202" t="str" cm="1">
        <f t="array" ref="W7487">IF(SUM(LEN(B7487:V7487))=0,"",IF(OR(OR(ISBLANK(F7487),SUM(LEN(C7487),LEN(D7487))=0),AND(NOT(E7487="Unknown"),ISBLANK(J7487)),AND(NOT(O7487="Unknown"),ISBLANK(R7487))),"Missing Information", _xlfn._xlws.FILTER(_xlfn._xlws.FILTER(Table15[],(Table15[System-Owned Portion]&amp;Table15[If Material Anything Other than "Lead" in Column E,
Was Material Ever Previously Lead?]&amp;Table15[Customer-Owned Portion])=(E7487&amp;G7487&amp;O7487),""),{0,0,0,1})))</f>
        <v/>
      </c>
      <c r="X7487"/>
    </row>
    <row r="7488" spans="2:24" x14ac:dyDescent="0.35">
      <c r="B7488" s="208"/>
      <c r="C7488" s="33"/>
      <c r="D7488" s="33"/>
      <c r="E7488" s="47"/>
      <c r="F7488" s="46"/>
      <c r="G7488" s="95"/>
      <c r="H7488" s="33"/>
      <c r="I7488" s="33"/>
      <c r="J7488" s="95"/>
      <c r="K7488" s="33"/>
      <c r="L7488" s="33"/>
      <c r="M7488" s="232"/>
      <c r="N7488" s="210"/>
      <c r="O7488" s="120"/>
      <c r="P7488" s="46"/>
      <c r="Q7488" s="33"/>
      <c r="R7488" s="95"/>
      <c r="S7488" s="33"/>
      <c r="T7488" s="33"/>
      <c r="U7488" s="232"/>
      <c r="V7488" s="213"/>
      <c r="W7488" s="202" t="str" cm="1">
        <f t="array" ref="W7488">IF(SUM(LEN(B7488:V7488))=0,"",IF(OR(OR(ISBLANK(F7488),SUM(LEN(C7488),LEN(D7488))=0),AND(NOT(E7488="Unknown"),ISBLANK(J7488)),AND(NOT(O7488="Unknown"),ISBLANK(R7488))),"Missing Information", _xlfn._xlws.FILTER(_xlfn._xlws.FILTER(Table15[],(Table15[System-Owned Portion]&amp;Table15[If Material Anything Other than "Lead" in Column E,
Was Material Ever Previously Lead?]&amp;Table15[Customer-Owned Portion])=(E7488&amp;G7488&amp;O7488),""),{0,0,0,1})))</f>
        <v/>
      </c>
      <c r="X7488"/>
    </row>
    <row r="7489" spans="2:24" x14ac:dyDescent="0.35">
      <c r="B7489" s="208"/>
      <c r="C7489" s="33"/>
      <c r="D7489" s="33"/>
      <c r="E7489" s="47"/>
      <c r="F7489" s="46"/>
      <c r="G7489" s="95"/>
      <c r="H7489" s="33"/>
      <c r="I7489" s="33"/>
      <c r="J7489" s="95"/>
      <c r="K7489" s="33"/>
      <c r="L7489" s="33"/>
      <c r="M7489" s="232"/>
      <c r="N7489" s="210"/>
      <c r="O7489" s="120"/>
      <c r="P7489" s="46"/>
      <c r="Q7489" s="33"/>
      <c r="R7489" s="95"/>
      <c r="S7489" s="33"/>
      <c r="T7489" s="33"/>
      <c r="U7489" s="232"/>
      <c r="V7489" s="213"/>
      <c r="W7489" s="202" t="str" cm="1">
        <f t="array" ref="W7489">IF(SUM(LEN(B7489:V7489))=0,"",IF(OR(OR(ISBLANK(F7489),SUM(LEN(C7489),LEN(D7489))=0),AND(NOT(E7489="Unknown"),ISBLANK(J7489)),AND(NOT(O7489="Unknown"),ISBLANK(R7489))),"Missing Information", _xlfn._xlws.FILTER(_xlfn._xlws.FILTER(Table15[],(Table15[System-Owned Portion]&amp;Table15[If Material Anything Other than "Lead" in Column E,
Was Material Ever Previously Lead?]&amp;Table15[Customer-Owned Portion])=(E7489&amp;G7489&amp;O7489),""),{0,0,0,1})))</f>
        <v/>
      </c>
      <c r="X7489"/>
    </row>
    <row r="7490" spans="2:24" x14ac:dyDescent="0.35">
      <c r="B7490" s="208"/>
      <c r="C7490" s="33"/>
      <c r="D7490" s="33"/>
      <c r="E7490" s="47"/>
      <c r="F7490" s="46"/>
      <c r="G7490" s="95"/>
      <c r="H7490" s="33"/>
      <c r="I7490" s="33"/>
      <c r="J7490" s="95"/>
      <c r="K7490" s="33"/>
      <c r="L7490" s="33"/>
      <c r="M7490" s="232"/>
      <c r="N7490" s="210"/>
      <c r="O7490" s="120"/>
      <c r="P7490" s="46"/>
      <c r="Q7490" s="33"/>
      <c r="R7490" s="95"/>
      <c r="S7490" s="33"/>
      <c r="T7490" s="33"/>
      <c r="U7490" s="232"/>
      <c r="V7490" s="213"/>
      <c r="W7490" s="202" t="str" cm="1">
        <f t="array" ref="W7490">IF(SUM(LEN(B7490:V7490))=0,"",IF(OR(OR(ISBLANK(F7490),SUM(LEN(C7490),LEN(D7490))=0),AND(NOT(E7490="Unknown"),ISBLANK(J7490)),AND(NOT(O7490="Unknown"),ISBLANK(R7490))),"Missing Information", _xlfn._xlws.FILTER(_xlfn._xlws.FILTER(Table15[],(Table15[System-Owned Portion]&amp;Table15[If Material Anything Other than "Lead" in Column E,
Was Material Ever Previously Lead?]&amp;Table15[Customer-Owned Portion])=(E7490&amp;G7490&amp;O7490),""),{0,0,0,1})))</f>
        <v/>
      </c>
      <c r="X7490"/>
    </row>
    <row r="7491" spans="2:24" x14ac:dyDescent="0.35">
      <c r="B7491" s="208"/>
      <c r="C7491" s="33"/>
      <c r="D7491" s="33"/>
      <c r="E7491" s="47"/>
      <c r="F7491" s="46"/>
      <c r="G7491" s="95"/>
      <c r="H7491" s="33"/>
      <c r="I7491" s="33"/>
      <c r="J7491" s="95"/>
      <c r="K7491" s="33"/>
      <c r="L7491" s="33"/>
      <c r="M7491" s="232"/>
      <c r="N7491" s="210"/>
      <c r="O7491" s="120"/>
      <c r="P7491" s="46"/>
      <c r="Q7491" s="33"/>
      <c r="R7491" s="95"/>
      <c r="S7491" s="33"/>
      <c r="T7491" s="33"/>
      <c r="U7491" s="232"/>
      <c r="V7491" s="213"/>
      <c r="W7491" s="202" t="str" cm="1">
        <f t="array" ref="W7491">IF(SUM(LEN(B7491:V7491))=0,"",IF(OR(OR(ISBLANK(F7491),SUM(LEN(C7491),LEN(D7491))=0),AND(NOT(E7491="Unknown"),ISBLANK(J7491)),AND(NOT(O7491="Unknown"),ISBLANK(R7491))),"Missing Information", _xlfn._xlws.FILTER(_xlfn._xlws.FILTER(Table15[],(Table15[System-Owned Portion]&amp;Table15[If Material Anything Other than "Lead" in Column E,
Was Material Ever Previously Lead?]&amp;Table15[Customer-Owned Portion])=(E7491&amp;G7491&amp;O7491),""),{0,0,0,1})))</f>
        <v/>
      </c>
      <c r="X7491"/>
    </row>
    <row r="7492" spans="2:24" x14ac:dyDescent="0.35">
      <c r="B7492" s="208"/>
      <c r="C7492" s="33"/>
      <c r="D7492" s="33"/>
      <c r="E7492" s="47"/>
      <c r="F7492" s="46"/>
      <c r="G7492" s="95"/>
      <c r="H7492" s="33"/>
      <c r="I7492" s="33"/>
      <c r="J7492" s="95"/>
      <c r="K7492" s="33"/>
      <c r="L7492" s="33"/>
      <c r="M7492" s="232"/>
      <c r="N7492" s="210"/>
      <c r="O7492" s="120"/>
      <c r="P7492" s="46"/>
      <c r="Q7492" s="33"/>
      <c r="R7492" s="95"/>
      <c r="S7492" s="33"/>
      <c r="T7492" s="33"/>
      <c r="U7492" s="232"/>
      <c r="V7492" s="213"/>
      <c r="W7492" s="202" t="str" cm="1">
        <f t="array" ref="W7492">IF(SUM(LEN(B7492:V7492))=0,"",IF(OR(OR(ISBLANK(F7492),SUM(LEN(C7492),LEN(D7492))=0),AND(NOT(E7492="Unknown"),ISBLANK(J7492)),AND(NOT(O7492="Unknown"),ISBLANK(R7492))),"Missing Information", _xlfn._xlws.FILTER(_xlfn._xlws.FILTER(Table15[],(Table15[System-Owned Portion]&amp;Table15[If Material Anything Other than "Lead" in Column E,
Was Material Ever Previously Lead?]&amp;Table15[Customer-Owned Portion])=(E7492&amp;G7492&amp;O7492),""),{0,0,0,1})))</f>
        <v/>
      </c>
      <c r="X7492"/>
    </row>
    <row r="7493" spans="2:24" x14ac:dyDescent="0.35">
      <c r="B7493" s="208"/>
      <c r="C7493" s="33"/>
      <c r="D7493" s="33"/>
      <c r="E7493" s="47"/>
      <c r="F7493" s="46"/>
      <c r="G7493" s="95"/>
      <c r="H7493" s="33"/>
      <c r="I7493" s="33"/>
      <c r="J7493" s="95"/>
      <c r="K7493" s="33"/>
      <c r="L7493" s="33"/>
      <c r="M7493" s="232"/>
      <c r="N7493" s="210"/>
      <c r="O7493" s="120"/>
      <c r="P7493" s="46"/>
      <c r="Q7493" s="33"/>
      <c r="R7493" s="95"/>
      <c r="S7493" s="33"/>
      <c r="T7493" s="33"/>
      <c r="U7493" s="232"/>
      <c r="V7493" s="213"/>
      <c r="W7493" s="202" t="str" cm="1">
        <f t="array" ref="W7493">IF(SUM(LEN(B7493:V7493))=0,"",IF(OR(OR(ISBLANK(F7493),SUM(LEN(C7493),LEN(D7493))=0),AND(NOT(E7493="Unknown"),ISBLANK(J7493)),AND(NOT(O7493="Unknown"),ISBLANK(R7493))),"Missing Information", _xlfn._xlws.FILTER(_xlfn._xlws.FILTER(Table15[],(Table15[System-Owned Portion]&amp;Table15[If Material Anything Other than "Lead" in Column E,
Was Material Ever Previously Lead?]&amp;Table15[Customer-Owned Portion])=(E7493&amp;G7493&amp;O7493),""),{0,0,0,1})))</f>
        <v/>
      </c>
      <c r="X7493"/>
    </row>
    <row r="7494" spans="2:24" x14ac:dyDescent="0.35">
      <c r="B7494" s="208"/>
      <c r="C7494" s="33"/>
      <c r="D7494" s="33"/>
      <c r="E7494" s="47"/>
      <c r="F7494" s="46"/>
      <c r="G7494" s="95"/>
      <c r="H7494" s="33"/>
      <c r="I7494" s="33"/>
      <c r="J7494" s="95"/>
      <c r="K7494" s="33"/>
      <c r="L7494" s="33"/>
      <c r="M7494" s="232"/>
      <c r="N7494" s="210"/>
      <c r="O7494" s="120"/>
      <c r="P7494" s="46"/>
      <c r="Q7494" s="33"/>
      <c r="R7494" s="95"/>
      <c r="S7494" s="33"/>
      <c r="T7494" s="33"/>
      <c r="U7494" s="232"/>
      <c r="V7494" s="213"/>
      <c r="W7494" s="202" t="str" cm="1">
        <f t="array" ref="W7494">IF(SUM(LEN(B7494:V7494))=0,"",IF(OR(OR(ISBLANK(F7494),SUM(LEN(C7494),LEN(D7494))=0),AND(NOT(E7494="Unknown"),ISBLANK(J7494)),AND(NOT(O7494="Unknown"),ISBLANK(R7494))),"Missing Information", _xlfn._xlws.FILTER(_xlfn._xlws.FILTER(Table15[],(Table15[System-Owned Portion]&amp;Table15[If Material Anything Other than "Lead" in Column E,
Was Material Ever Previously Lead?]&amp;Table15[Customer-Owned Portion])=(E7494&amp;G7494&amp;O7494),""),{0,0,0,1})))</f>
        <v/>
      </c>
      <c r="X7494"/>
    </row>
    <row r="7495" spans="2:24" x14ac:dyDescent="0.35">
      <c r="B7495" s="208"/>
      <c r="C7495" s="33"/>
      <c r="D7495" s="33"/>
      <c r="E7495" s="47"/>
      <c r="F7495" s="46"/>
      <c r="G7495" s="95"/>
      <c r="H7495" s="33"/>
      <c r="I7495" s="33"/>
      <c r="J7495" s="95"/>
      <c r="K7495" s="33"/>
      <c r="L7495" s="33"/>
      <c r="M7495" s="232"/>
      <c r="N7495" s="210"/>
      <c r="O7495" s="120"/>
      <c r="P7495" s="46"/>
      <c r="Q7495" s="33"/>
      <c r="R7495" s="95"/>
      <c r="S7495" s="33"/>
      <c r="T7495" s="33"/>
      <c r="U7495" s="232"/>
      <c r="V7495" s="213"/>
      <c r="W7495" s="202" t="str" cm="1">
        <f t="array" ref="W7495">IF(SUM(LEN(B7495:V7495))=0,"",IF(OR(OR(ISBLANK(F7495),SUM(LEN(C7495),LEN(D7495))=0),AND(NOT(E7495="Unknown"),ISBLANK(J7495)),AND(NOT(O7495="Unknown"),ISBLANK(R7495))),"Missing Information", _xlfn._xlws.FILTER(_xlfn._xlws.FILTER(Table15[],(Table15[System-Owned Portion]&amp;Table15[If Material Anything Other than "Lead" in Column E,
Was Material Ever Previously Lead?]&amp;Table15[Customer-Owned Portion])=(E7495&amp;G7495&amp;O7495),""),{0,0,0,1})))</f>
        <v/>
      </c>
      <c r="X7495"/>
    </row>
    <row r="7496" spans="2:24" x14ac:dyDescent="0.35">
      <c r="B7496" s="208"/>
      <c r="C7496" s="33"/>
      <c r="D7496" s="33"/>
      <c r="E7496" s="47"/>
      <c r="F7496" s="46"/>
      <c r="G7496" s="95"/>
      <c r="H7496" s="33"/>
      <c r="I7496" s="33"/>
      <c r="J7496" s="95"/>
      <c r="K7496" s="33"/>
      <c r="L7496" s="33"/>
      <c r="M7496" s="232"/>
      <c r="N7496" s="210"/>
      <c r="O7496" s="120"/>
      <c r="P7496" s="46"/>
      <c r="Q7496" s="33"/>
      <c r="R7496" s="95"/>
      <c r="S7496" s="33"/>
      <c r="T7496" s="33"/>
      <c r="U7496" s="232"/>
      <c r="V7496" s="213"/>
      <c r="W7496" s="202" t="str" cm="1">
        <f t="array" ref="W7496">IF(SUM(LEN(B7496:V7496))=0,"",IF(OR(OR(ISBLANK(F7496),SUM(LEN(C7496),LEN(D7496))=0),AND(NOT(E7496="Unknown"),ISBLANK(J7496)),AND(NOT(O7496="Unknown"),ISBLANK(R7496))),"Missing Information", _xlfn._xlws.FILTER(_xlfn._xlws.FILTER(Table15[],(Table15[System-Owned Portion]&amp;Table15[If Material Anything Other than "Lead" in Column E,
Was Material Ever Previously Lead?]&amp;Table15[Customer-Owned Portion])=(E7496&amp;G7496&amp;O7496),""),{0,0,0,1})))</f>
        <v/>
      </c>
      <c r="X7496"/>
    </row>
    <row r="7497" spans="2:24" x14ac:dyDescent="0.35">
      <c r="B7497" s="208"/>
      <c r="C7497" s="33"/>
      <c r="D7497" s="33"/>
      <c r="E7497" s="47"/>
      <c r="F7497" s="46"/>
      <c r="G7497" s="95"/>
      <c r="H7497" s="33"/>
      <c r="I7497" s="33"/>
      <c r="J7497" s="95"/>
      <c r="K7497" s="33"/>
      <c r="L7497" s="33"/>
      <c r="M7497" s="232"/>
      <c r="N7497" s="210"/>
      <c r="O7497" s="120"/>
      <c r="P7497" s="46"/>
      <c r="Q7497" s="33"/>
      <c r="R7497" s="95"/>
      <c r="S7497" s="33"/>
      <c r="T7497" s="33"/>
      <c r="U7497" s="232"/>
      <c r="V7497" s="213"/>
      <c r="W7497" s="202" t="str" cm="1">
        <f t="array" ref="W7497">IF(SUM(LEN(B7497:V7497))=0,"",IF(OR(OR(ISBLANK(F7497),SUM(LEN(C7497),LEN(D7497))=0),AND(NOT(E7497="Unknown"),ISBLANK(J7497)),AND(NOT(O7497="Unknown"),ISBLANK(R7497))),"Missing Information", _xlfn._xlws.FILTER(_xlfn._xlws.FILTER(Table15[],(Table15[System-Owned Portion]&amp;Table15[If Material Anything Other than "Lead" in Column E,
Was Material Ever Previously Lead?]&amp;Table15[Customer-Owned Portion])=(E7497&amp;G7497&amp;O7497),""),{0,0,0,1})))</f>
        <v/>
      </c>
      <c r="X7497"/>
    </row>
    <row r="7498" spans="2:24" x14ac:dyDescent="0.35">
      <c r="B7498" s="208"/>
      <c r="C7498" s="33"/>
      <c r="D7498" s="33"/>
      <c r="E7498" s="47"/>
      <c r="F7498" s="46"/>
      <c r="G7498" s="95"/>
      <c r="H7498" s="33"/>
      <c r="I7498" s="33"/>
      <c r="J7498" s="95"/>
      <c r="K7498" s="33"/>
      <c r="L7498" s="33"/>
      <c r="M7498" s="232"/>
      <c r="N7498" s="210"/>
      <c r="O7498" s="120"/>
      <c r="P7498" s="46"/>
      <c r="Q7498" s="33"/>
      <c r="R7498" s="95"/>
      <c r="S7498" s="33"/>
      <c r="T7498" s="33"/>
      <c r="U7498" s="232"/>
      <c r="V7498" s="213"/>
      <c r="W7498" s="202" t="str" cm="1">
        <f t="array" ref="W7498">IF(SUM(LEN(B7498:V7498))=0,"",IF(OR(OR(ISBLANK(F7498),SUM(LEN(C7498),LEN(D7498))=0),AND(NOT(E7498="Unknown"),ISBLANK(J7498)),AND(NOT(O7498="Unknown"),ISBLANK(R7498))),"Missing Information", _xlfn._xlws.FILTER(_xlfn._xlws.FILTER(Table15[],(Table15[System-Owned Portion]&amp;Table15[If Material Anything Other than "Lead" in Column E,
Was Material Ever Previously Lead?]&amp;Table15[Customer-Owned Portion])=(E7498&amp;G7498&amp;O7498),""),{0,0,0,1})))</f>
        <v/>
      </c>
      <c r="X7498"/>
    </row>
    <row r="7499" spans="2:24" x14ac:dyDescent="0.35">
      <c r="B7499" s="208"/>
      <c r="C7499" s="33"/>
      <c r="D7499" s="33"/>
      <c r="E7499" s="47"/>
      <c r="F7499" s="46"/>
      <c r="G7499" s="95"/>
      <c r="H7499" s="33"/>
      <c r="I7499" s="33"/>
      <c r="J7499" s="95"/>
      <c r="K7499" s="33"/>
      <c r="L7499" s="33"/>
      <c r="M7499" s="232"/>
      <c r="N7499" s="210"/>
      <c r="O7499" s="120"/>
      <c r="P7499" s="46"/>
      <c r="Q7499" s="33"/>
      <c r="R7499" s="95"/>
      <c r="S7499" s="33"/>
      <c r="T7499" s="33"/>
      <c r="U7499" s="232"/>
      <c r="V7499" s="213"/>
      <c r="W7499" s="202" t="str" cm="1">
        <f t="array" ref="W7499">IF(SUM(LEN(B7499:V7499))=0,"",IF(OR(OR(ISBLANK(F7499),SUM(LEN(C7499),LEN(D7499))=0),AND(NOT(E7499="Unknown"),ISBLANK(J7499)),AND(NOT(O7499="Unknown"),ISBLANK(R7499))),"Missing Information", _xlfn._xlws.FILTER(_xlfn._xlws.FILTER(Table15[],(Table15[System-Owned Portion]&amp;Table15[If Material Anything Other than "Lead" in Column E,
Was Material Ever Previously Lead?]&amp;Table15[Customer-Owned Portion])=(E7499&amp;G7499&amp;O7499),""),{0,0,0,1})))</f>
        <v/>
      </c>
      <c r="X7499"/>
    </row>
    <row r="7500" spans="2:24" x14ac:dyDescent="0.35">
      <c r="B7500" s="208"/>
      <c r="C7500" s="33"/>
      <c r="D7500" s="33"/>
      <c r="E7500" s="47"/>
      <c r="F7500" s="46"/>
      <c r="G7500" s="95"/>
      <c r="H7500" s="33"/>
      <c r="I7500" s="33"/>
      <c r="J7500" s="95"/>
      <c r="K7500" s="33"/>
      <c r="L7500" s="33"/>
      <c r="M7500" s="232"/>
      <c r="N7500" s="210"/>
      <c r="O7500" s="120"/>
      <c r="P7500" s="46"/>
      <c r="Q7500" s="33"/>
      <c r="R7500" s="95"/>
      <c r="S7500" s="33"/>
      <c r="T7500" s="33"/>
      <c r="U7500" s="232"/>
      <c r="V7500" s="213"/>
      <c r="W7500" s="202" t="str" cm="1">
        <f t="array" ref="W7500">IF(SUM(LEN(B7500:V7500))=0,"",IF(OR(OR(ISBLANK(F7500),SUM(LEN(C7500),LEN(D7500))=0),AND(NOT(E7500="Unknown"),ISBLANK(J7500)),AND(NOT(O7500="Unknown"),ISBLANK(R7500))),"Missing Information", _xlfn._xlws.FILTER(_xlfn._xlws.FILTER(Table15[],(Table15[System-Owned Portion]&amp;Table15[If Material Anything Other than "Lead" in Column E,
Was Material Ever Previously Lead?]&amp;Table15[Customer-Owned Portion])=(E7500&amp;G7500&amp;O7500),""),{0,0,0,1})))</f>
        <v/>
      </c>
      <c r="X7500"/>
    </row>
    <row r="7501" spans="2:24" x14ac:dyDescent="0.35">
      <c r="B7501" s="208"/>
      <c r="C7501" s="33"/>
      <c r="D7501" s="33"/>
      <c r="E7501" s="47"/>
      <c r="F7501" s="46"/>
      <c r="G7501" s="95"/>
      <c r="H7501" s="33"/>
      <c r="I7501" s="33"/>
      <c r="J7501" s="95"/>
      <c r="K7501" s="33"/>
      <c r="L7501" s="33"/>
      <c r="M7501" s="232"/>
      <c r="N7501" s="210"/>
      <c r="O7501" s="120"/>
      <c r="P7501" s="46"/>
      <c r="Q7501" s="33"/>
      <c r="R7501" s="95"/>
      <c r="S7501" s="33"/>
      <c r="T7501" s="33"/>
      <c r="U7501" s="232"/>
      <c r="V7501" s="213"/>
      <c r="W7501" s="202" t="str" cm="1">
        <f t="array" ref="W7501">IF(SUM(LEN(B7501:V7501))=0,"",IF(OR(OR(ISBLANK(F7501),SUM(LEN(C7501),LEN(D7501))=0),AND(NOT(E7501="Unknown"),ISBLANK(J7501)),AND(NOT(O7501="Unknown"),ISBLANK(R7501))),"Missing Information", _xlfn._xlws.FILTER(_xlfn._xlws.FILTER(Table15[],(Table15[System-Owned Portion]&amp;Table15[If Material Anything Other than "Lead" in Column E,
Was Material Ever Previously Lead?]&amp;Table15[Customer-Owned Portion])=(E7501&amp;G7501&amp;O7501),""),{0,0,0,1})))</f>
        <v/>
      </c>
      <c r="X7501"/>
    </row>
    <row r="7502" spans="2:24" x14ac:dyDescent="0.35">
      <c r="B7502" s="208"/>
      <c r="C7502" s="33"/>
      <c r="D7502" s="33"/>
      <c r="E7502" s="47"/>
      <c r="F7502" s="46"/>
      <c r="G7502" s="95"/>
      <c r="H7502" s="33"/>
      <c r="I7502" s="33"/>
      <c r="J7502" s="95"/>
      <c r="K7502" s="33"/>
      <c r="L7502" s="33"/>
      <c r="M7502" s="232"/>
      <c r="N7502" s="210"/>
      <c r="O7502" s="120"/>
      <c r="P7502" s="46"/>
      <c r="Q7502" s="33"/>
      <c r="R7502" s="95"/>
      <c r="S7502" s="33"/>
      <c r="T7502" s="33"/>
      <c r="U7502" s="232"/>
      <c r="V7502" s="213"/>
      <c r="W7502" s="202" t="str" cm="1">
        <f t="array" ref="W7502">IF(SUM(LEN(B7502:V7502))=0,"",IF(OR(OR(ISBLANK(F7502),SUM(LEN(C7502),LEN(D7502))=0),AND(NOT(E7502="Unknown"),ISBLANK(J7502)),AND(NOT(O7502="Unknown"),ISBLANK(R7502))),"Missing Information", _xlfn._xlws.FILTER(_xlfn._xlws.FILTER(Table15[],(Table15[System-Owned Portion]&amp;Table15[If Material Anything Other than "Lead" in Column E,
Was Material Ever Previously Lead?]&amp;Table15[Customer-Owned Portion])=(E7502&amp;G7502&amp;O7502),""),{0,0,0,1})))</f>
        <v/>
      </c>
      <c r="X7502"/>
    </row>
    <row r="7503" spans="2:24" x14ac:dyDescent="0.35">
      <c r="B7503" s="208"/>
      <c r="C7503" s="33"/>
      <c r="D7503" s="33"/>
      <c r="E7503" s="47"/>
      <c r="F7503" s="46"/>
      <c r="G7503" s="95"/>
      <c r="H7503" s="33"/>
      <c r="I7503" s="33"/>
      <c r="J7503" s="95"/>
      <c r="K7503" s="33"/>
      <c r="L7503" s="33"/>
      <c r="M7503" s="232"/>
      <c r="N7503" s="210"/>
      <c r="O7503" s="120"/>
      <c r="P7503" s="46"/>
      <c r="Q7503" s="33"/>
      <c r="R7503" s="95"/>
      <c r="S7503" s="33"/>
      <c r="T7503" s="33"/>
      <c r="U7503" s="232"/>
      <c r="V7503" s="213"/>
      <c r="W7503" s="202" t="str" cm="1">
        <f t="array" ref="W7503">IF(SUM(LEN(B7503:V7503))=0,"",IF(OR(OR(ISBLANK(F7503),SUM(LEN(C7503),LEN(D7503))=0),AND(NOT(E7503="Unknown"),ISBLANK(J7503)),AND(NOT(O7503="Unknown"),ISBLANK(R7503))),"Missing Information", _xlfn._xlws.FILTER(_xlfn._xlws.FILTER(Table15[],(Table15[System-Owned Portion]&amp;Table15[If Material Anything Other than "Lead" in Column E,
Was Material Ever Previously Lead?]&amp;Table15[Customer-Owned Portion])=(E7503&amp;G7503&amp;O7503),""),{0,0,0,1})))</f>
        <v/>
      </c>
      <c r="X7503"/>
    </row>
    <row r="7504" spans="2:24" x14ac:dyDescent="0.35">
      <c r="B7504" s="208"/>
      <c r="C7504" s="33"/>
      <c r="D7504" s="33"/>
      <c r="E7504" s="47"/>
      <c r="F7504" s="46"/>
      <c r="G7504" s="95"/>
      <c r="H7504" s="33"/>
      <c r="I7504" s="33"/>
      <c r="J7504" s="95"/>
      <c r="K7504" s="33"/>
      <c r="L7504" s="33"/>
      <c r="M7504" s="232"/>
      <c r="N7504" s="210"/>
      <c r="O7504" s="120"/>
      <c r="P7504" s="46"/>
      <c r="Q7504" s="33"/>
      <c r="R7504" s="95"/>
      <c r="S7504" s="33"/>
      <c r="T7504" s="33"/>
      <c r="U7504" s="232"/>
      <c r="V7504" s="213"/>
      <c r="W7504" s="202" t="str" cm="1">
        <f t="array" ref="W7504">IF(SUM(LEN(B7504:V7504))=0,"",IF(OR(OR(ISBLANK(F7504),SUM(LEN(C7504),LEN(D7504))=0),AND(NOT(E7504="Unknown"),ISBLANK(J7504)),AND(NOT(O7504="Unknown"),ISBLANK(R7504))),"Missing Information", _xlfn._xlws.FILTER(_xlfn._xlws.FILTER(Table15[],(Table15[System-Owned Portion]&amp;Table15[If Material Anything Other than "Lead" in Column E,
Was Material Ever Previously Lead?]&amp;Table15[Customer-Owned Portion])=(E7504&amp;G7504&amp;O7504),""),{0,0,0,1})))</f>
        <v/>
      </c>
      <c r="X7504"/>
    </row>
    <row r="7505" spans="2:24" x14ac:dyDescent="0.35">
      <c r="B7505" s="208"/>
      <c r="C7505" s="33"/>
      <c r="D7505" s="33"/>
      <c r="E7505" s="47"/>
      <c r="F7505" s="46"/>
      <c r="G7505" s="95"/>
      <c r="H7505" s="33"/>
      <c r="I7505" s="33"/>
      <c r="J7505" s="95"/>
      <c r="K7505" s="33"/>
      <c r="L7505" s="33"/>
      <c r="M7505" s="232"/>
      <c r="N7505" s="210"/>
      <c r="O7505" s="120"/>
      <c r="P7505" s="46"/>
      <c r="Q7505" s="33"/>
      <c r="R7505" s="95"/>
      <c r="S7505" s="33"/>
      <c r="T7505" s="33"/>
      <c r="U7505" s="232"/>
      <c r="V7505" s="213"/>
      <c r="W7505" s="202" t="str" cm="1">
        <f t="array" ref="W7505">IF(SUM(LEN(B7505:V7505))=0,"",IF(OR(OR(ISBLANK(F7505),SUM(LEN(C7505),LEN(D7505))=0),AND(NOT(E7505="Unknown"),ISBLANK(J7505)),AND(NOT(O7505="Unknown"),ISBLANK(R7505))),"Missing Information", _xlfn._xlws.FILTER(_xlfn._xlws.FILTER(Table15[],(Table15[System-Owned Portion]&amp;Table15[If Material Anything Other than "Lead" in Column E,
Was Material Ever Previously Lead?]&amp;Table15[Customer-Owned Portion])=(E7505&amp;G7505&amp;O7505),""),{0,0,0,1})))</f>
        <v/>
      </c>
      <c r="X7505"/>
    </row>
    <row r="7506" spans="2:24" x14ac:dyDescent="0.35">
      <c r="B7506" s="208"/>
      <c r="C7506" s="33"/>
      <c r="D7506" s="33"/>
      <c r="E7506" s="47"/>
      <c r="F7506" s="46"/>
      <c r="G7506" s="95"/>
      <c r="H7506" s="33"/>
      <c r="I7506" s="33"/>
      <c r="J7506" s="95"/>
      <c r="K7506" s="33"/>
      <c r="L7506" s="33"/>
      <c r="M7506" s="232"/>
      <c r="N7506" s="210"/>
      <c r="O7506" s="120"/>
      <c r="P7506" s="46"/>
      <c r="Q7506" s="33"/>
      <c r="R7506" s="95"/>
      <c r="S7506" s="33"/>
      <c r="T7506" s="33"/>
      <c r="U7506" s="232"/>
      <c r="V7506" s="213"/>
      <c r="W7506" s="202" t="str" cm="1">
        <f t="array" ref="W7506">IF(SUM(LEN(B7506:V7506))=0,"",IF(OR(OR(ISBLANK(F7506),SUM(LEN(C7506),LEN(D7506))=0),AND(NOT(E7506="Unknown"),ISBLANK(J7506)),AND(NOT(O7506="Unknown"),ISBLANK(R7506))),"Missing Information", _xlfn._xlws.FILTER(_xlfn._xlws.FILTER(Table15[],(Table15[System-Owned Portion]&amp;Table15[If Material Anything Other than "Lead" in Column E,
Was Material Ever Previously Lead?]&amp;Table15[Customer-Owned Portion])=(E7506&amp;G7506&amp;O7506),""),{0,0,0,1})))</f>
        <v/>
      </c>
      <c r="X7506"/>
    </row>
    <row r="7507" spans="2:24" x14ac:dyDescent="0.35">
      <c r="B7507" s="208"/>
      <c r="C7507" s="33"/>
      <c r="D7507" s="33"/>
      <c r="E7507" s="47"/>
      <c r="F7507" s="46"/>
      <c r="G7507" s="95"/>
      <c r="H7507" s="33"/>
      <c r="I7507" s="33"/>
      <c r="J7507" s="95"/>
      <c r="K7507" s="33"/>
      <c r="L7507" s="33"/>
      <c r="M7507" s="232"/>
      <c r="N7507" s="210"/>
      <c r="O7507" s="120"/>
      <c r="P7507" s="46"/>
      <c r="Q7507" s="33"/>
      <c r="R7507" s="95"/>
      <c r="S7507" s="33"/>
      <c r="T7507" s="33"/>
      <c r="U7507" s="232"/>
      <c r="V7507" s="213"/>
      <c r="W7507" s="202" t="str" cm="1">
        <f t="array" ref="W7507">IF(SUM(LEN(B7507:V7507))=0,"",IF(OR(OR(ISBLANK(F7507),SUM(LEN(C7507),LEN(D7507))=0),AND(NOT(E7507="Unknown"),ISBLANK(J7507)),AND(NOT(O7507="Unknown"),ISBLANK(R7507))),"Missing Information", _xlfn._xlws.FILTER(_xlfn._xlws.FILTER(Table15[],(Table15[System-Owned Portion]&amp;Table15[If Material Anything Other than "Lead" in Column E,
Was Material Ever Previously Lead?]&amp;Table15[Customer-Owned Portion])=(E7507&amp;G7507&amp;O7507),""),{0,0,0,1})))</f>
        <v/>
      </c>
      <c r="X7507"/>
    </row>
    <row r="7508" spans="2:24" x14ac:dyDescent="0.35">
      <c r="B7508" s="208"/>
      <c r="C7508" s="33"/>
      <c r="D7508" s="33"/>
      <c r="E7508" s="47"/>
      <c r="F7508" s="46"/>
      <c r="G7508" s="95"/>
      <c r="H7508" s="33"/>
      <c r="I7508" s="33"/>
      <c r="J7508" s="95"/>
      <c r="K7508" s="33"/>
      <c r="L7508" s="33"/>
      <c r="M7508" s="232"/>
      <c r="N7508" s="210"/>
      <c r="O7508" s="120"/>
      <c r="P7508" s="46"/>
      <c r="Q7508" s="33"/>
      <c r="R7508" s="95"/>
      <c r="S7508" s="33"/>
      <c r="T7508" s="33"/>
      <c r="U7508" s="232"/>
      <c r="V7508" s="213"/>
      <c r="W7508" s="202" t="str" cm="1">
        <f t="array" ref="W7508">IF(SUM(LEN(B7508:V7508))=0,"",IF(OR(OR(ISBLANK(F7508),SUM(LEN(C7508),LEN(D7508))=0),AND(NOT(E7508="Unknown"),ISBLANK(J7508)),AND(NOT(O7508="Unknown"),ISBLANK(R7508))),"Missing Information", _xlfn._xlws.FILTER(_xlfn._xlws.FILTER(Table15[],(Table15[System-Owned Portion]&amp;Table15[If Material Anything Other than "Lead" in Column E,
Was Material Ever Previously Lead?]&amp;Table15[Customer-Owned Portion])=(E7508&amp;G7508&amp;O7508),""),{0,0,0,1})))</f>
        <v/>
      </c>
      <c r="X7508"/>
    </row>
    <row r="7509" spans="2:24" x14ac:dyDescent="0.35">
      <c r="B7509" s="208"/>
      <c r="C7509" s="33"/>
      <c r="D7509" s="33"/>
      <c r="E7509" s="47"/>
      <c r="F7509" s="46"/>
      <c r="G7509" s="95"/>
      <c r="H7509" s="33"/>
      <c r="I7509" s="33"/>
      <c r="J7509" s="95"/>
      <c r="K7509" s="33"/>
      <c r="L7509" s="33"/>
      <c r="M7509" s="232"/>
      <c r="N7509" s="210"/>
      <c r="O7509" s="120"/>
      <c r="P7509" s="46"/>
      <c r="Q7509" s="33"/>
      <c r="R7509" s="95"/>
      <c r="S7509" s="33"/>
      <c r="T7509" s="33"/>
      <c r="U7509" s="232"/>
      <c r="V7509" s="213"/>
      <c r="W7509" s="202" t="str" cm="1">
        <f t="array" ref="W7509">IF(SUM(LEN(B7509:V7509))=0,"",IF(OR(OR(ISBLANK(F7509),SUM(LEN(C7509),LEN(D7509))=0),AND(NOT(E7509="Unknown"),ISBLANK(J7509)),AND(NOT(O7509="Unknown"),ISBLANK(R7509))),"Missing Information", _xlfn._xlws.FILTER(_xlfn._xlws.FILTER(Table15[],(Table15[System-Owned Portion]&amp;Table15[If Material Anything Other than "Lead" in Column E,
Was Material Ever Previously Lead?]&amp;Table15[Customer-Owned Portion])=(E7509&amp;G7509&amp;O7509),""),{0,0,0,1})))</f>
        <v/>
      </c>
      <c r="X7509"/>
    </row>
    <row r="7510" spans="2:24" x14ac:dyDescent="0.35">
      <c r="B7510" s="208"/>
      <c r="C7510" s="33"/>
      <c r="D7510" s="33"/>
      <c r="E7510" s="47"/>
      <c r="F7510" s="46"/>
      <c r="G7510" s="95"/>
      <c r="H7510" s="33"/>
      <c r="I7510" s="33"/>
      <c r="J7510" s="95"/>
      <c r="K7510" s="33"/>
      <c r="L7510" s="33"/>
      <c r="M7510" s="232"/>
      <c r="N7510" s="210"/>
      <c r="O7510" s="120"/>
      <c r="P7510" s="46"/>
      <c r="Q7510" s="33"/>
      <c r="R7510" s="95"/>
      <c r="S7510" s="33"/>
      <c r="T7510" s="33"/>
      <c r="U7510" s="232"/>
      <c r="V7510" s="213"/>
      <c r="W7510" s="202" t="str" cm="1">
        <f t="array" ref="W7510">IF(SUM(LEN(B7510:V7510))=0,"",IF(OR(OR(ISBLANK(F7510),SUM(LEN(C7510),LEN(D7510))=0),AND(NOT(E7510="Unknown"),ISBLANK(J7510)),AND(NOT(O7510="Unknown"),ISBLANK(R7510))),"Missing Information", _xlfn._xlws.FILTER(_xlfn._xlws.FILTER(Table15[],(Table15[System-Owned Portion]&amp;Table15[If Material Anything Other than "Lead" in Column E,
Was Material Ever Previously Lead?]&amp;Table15[Customer-Owned Portion])=(E7510&amp;G7510&amp;O7510),""),{0,0,0,1})))</f>
        <v/>
      </c>
      <c r="X7510"/>
    </row>
    <row r="7511" spans="2:24" x14ac:dyDescent="0.35">
      <c r="B7511" s="208"/>
      <c r="C7511" s="33"/>
      <c r="D7511" s="33"/>
      <c r="E7511" s="47"/>
      <c r="F7511" s="46"/>
      <c r="G7511" s="95"/>
      <c r="H7511" s="33"/>
      <c r="I7511" s="33"/>
      <c r="J7511" s="95"/>
      <c r="K7511" s="33"/>
      <c r="L7511" s="33"/>
      <c r="M7511" s="232"/>
      <c r="N7511" s="210"/>
      <c r="O7511" s="120"/>
      <c r="P7511" s="46"/>
      <c r="Q7511" s="33"/>
      <c r="R7511" s="95"/>
      <c r="S7511" s="33"/>
      <c r="T7511" s="33"/>
      <c r="U7511" s="232"/>
      <c r="V7511" s="213"/>
      <c r="W7511" s="202" t="str" cm="1">
        <f t="array" ref="W7511">IF(SUM(LEN(B7511:V7511))=0,"",IF(OR(OR(ISBLANK(F7511),SUM(LEN(C7511),LEN(D7511))=0),AND(NOT(E7511="Unknown"),ISBLANK(J7511)),AND(NOT(O7511="Unknown"),ISBLANK(R7511))),"Missing Information", _xlfn._xlws.FILTER(_xlfn._xlws.FILTER(Table15[],(Table15[System-Owned Portion]&amp;Table15[If Material Anything Other than "Lead" in Column E,
Was Material Ever Previously Lead?]&amp;Table15[Customer-Owned Portion])=(E7511&amp;G7511&amp;O7511),""),{0,0,0,1})))</f>
        <v/>
      </c>
      <c r="X7511"/>
    </row>
    <row r="7512" spans="2:24" x14ac:dyDescent="0.35">
      <c r="B7512" s="208"/>
      <c r="C7512" s="33"/>
      <c r="D7512" s="33"/>
      <c r="E7512" s="47"/>
      <c r="F7512" s="46"/>
      <c r="G7512" s="95"/>
      <c r="H7512" s="33"/>
      <c r="I7512" s="33"/>
      <c r="J7512" s="95"/>
      <c r="K7512" s="33"/>
      <c r="L7512" s="33"/>
      <c r="M7512" s="232"/>
      <c r="N7512" s="210"/>
      <c r="O7512" s="120"/>
      <c r="P7512" s="46"/>
      <c r="Q7512" s="33"/>
      <c r="R7512" s="95"/>
      <c r="S7512" s="33"/>
      <c r="T7512" s="33"/>
      <c r="U7512" s="232"/>
      <c r="V7512" s="213"/>
      <c r="W7512" s="202" t="str" cm="1">
        <f t="array" ref="W7512">IF(SUM(LEN(B7512:V7512))=0,"",IF(OR(OR(ISBLANK(F7512),SUM(LEN(C7512),LEN(D7512))=0),AND(NOT(E7512="Unknown"),ISBLANK(J7512)),AND(NOT(O7512="Unknown"),ISBLANK(R7512))),"Missing Information", _xlfn._xlws.FILTER(_xlfn._xlws.FILTER(Table15[],(Table15[System-Owned Portion]&amp;Table15[If Material Anything Other than "Lead" in Column E,
Was Material Ever Previously Lead?]&amp;Table15[Customer-Owned Portion])=(E7512&amp;G7512&amp;O7512),""),{0,0,0,1})))</f>
        <v/>
      </c>
      <c r="X7512"/>
    </row>
    <row r="7513" spans="2:24" x14ac:dyDescent="0.35">
      <c r="B7513" s="208"/>
      <c r="C7513" s="33"/>
      <c r="D7513" s="33"/>
      <c r="E7513" s="47"/>
      <c r="F7513" s="46"/>
      <c r="G7513" s="95"/>
      <c r="H7513" s="33"/>
      <c r="I7513" s="33"/>
      <c r="J7513" s="95"/>
      <c r="K7513" s="33"/>
      <c r="L7513" s="33"/>
      <c r="M7513" s="232"/>
      <c r="N7513" s="210"/>
      <c r="O7513" s="120"/>
      <c r="P7513" s="46"/>
      <c r="Q7513" s="33"/>
      <c r="R7513" s="95"/>
      <c r="S7513" s="33"/>
      <c r="T7513" s="33"/>
      <c r="U7513" s="232"/>
      <c r="V7513" s="213"/>
      <c r="W7513" s="202" t="str" cm="1">
        <f t="array" ref="W7513">IF(SUM(LEN(B7513:V7513))=0,"",IF(OR(OR(ISBLANK(F7513),SUM(LEN(C7513),LEN(D7513))=0),AND(NOT(E7513="Unknown"),ISBLANK(J7513)),AND(NOT(O7513="Unknown"),ISBLANK(R7513))),"Missing Information", _xlfn._xlws.FILTER(_xlfn._xlws.FILTER(Table15[],(Table15[System-Owned Portion]&amp;Table15[If Material Anything Other than "Lead" in Column E,
Was Material Ever Previously Lead?]&amp;Table15[Customer-Owned Portion])=(E7513&amp;G7513&amp;O7513),""),{0,0,0,1})))</f>
        <v/>
      </c>
      <c r="X7513"/>
    </row>
    <row r="7514" spans="2:24" x14ac:dyDescent="0.35">
      <c r="B7514" s="208"/>
      <c r="C7514" s="33"/>
      <c r="D7514" s="33"/>
      <c r="E7514" s="47"/>
      <c r="F7514" s="46"/>
      <c r="G7514" s="95"/>
      <c r="H7514" s="33"/>
      <c r="I7514" s="33"/>
      <c r="J7514" s="95"/>
      <c r="K7514" s="33"/>
      <c r="L7514" s="33"/>
      <c r="M7514" s="232"/>
      <c r="N7514" s="210"/>
      <c r="O7514" s="120"/>
      <c r="P7514" s="46"/>
      <c r="Q7514" s="33"/>
      <c r="R7514" s="95"/>
      <c r="S7514" s="33"/>
      <c r="T7514" s="33"/>
      <c r="U7514" s="232"/>
      <c r="V7514" s="213"/>
      <c r="W7514" s="202" t="str" cm="1">
        <f t="array" ref="W7514">IF(SUM(LEN(B7514:V7514))=0,"",IF(OR(OR(ISBLANK(F7514),SUM(LEN(C7514),LEN(D7514))=0),AND(NOT(E7514="Unknown"),ISBLANK(J7514)),AND(NOT(O7514="Unknown"),ISBLANK(R7514))),"Missing Information", _xlfn._xlws.FILTER(_xlfn._xlws.FILTER(Table15[],(Table15[System-Owned Portion]&amp;Table15[If Material Anything Other than "Lead" in Column E,
Was Material Ever Previously Lead?]&amp;Table15[Customer-Owned Portion])=(E7514&amp;G7514&amp;O7514),""),{0,0,0,1})))</f>
        <v/>
      </c>
      <c r="X7514"/>
    </row>
    <row r="7515" spans="2:24" x14ac:dyDescent="0.35">
      <c r="B7515" s="208"/>
      <c r="C7515" s="33"/>
      <c r="D7515" s="33"/>
      <c r="E7515" s="47"/>
      <c r="F7515" s="46"/>
      <c r="G7515" s="95"/>
      <c r="H7515" s="33"/>
      <c r="I7515" s="33"/>
      <c r="J7515" s="95"/>
      <c r="K7515" s="33"/>
      <c r="L7515" s="33"/>
      <c r="M7515" s="232"/>
      <c r="N7515" s="210"/>
      <c r="O7515" s="120"/>
      <c r="P7515" s="46"/>
      <c r="Q7515" s="33"/>
      <c r="R7515" s="95"/>
      <c r="S7515" s="33"/>
      <c r="T7515" s="33"/>
      <c r="U7515" s="232"/>
      <c r="V7515" s="213"/>
      <c r="W7515" s="202" t="str" cm="1">
        <f t="array" ref="W7515">IF(SUM(LEN(B7515:V7515))=0,"",IF(OR(OR(ISBLANK(F7515),SUM(LEN(C7515),LEN(D7515))=0),AND(NOT(E7515="Unknown"),ISBLANK(J7515)),AND(NOT(O7515="Unknown"),ISBLANK(R7515))),"Missing Information", _xlfn._xlws.FILTER(_xlfn._xlws.FILTER(Table15[],(Table15[System-Owned Portion]&amp;Table15[If Material Anything Other than "Lead" in Column E,
Was Material Ever Previously Lead?]&amp;Table15[Customer-Owned Portion])=(E7515&amp;G7515&amp;O7515),""),{0,0,0,1})))</f>
        <v/>
      </c>
      <c r="X7515"/>
    </row>
    <row r="7516" spans="2:24" x14ac:dyDescent="0.35">
      <c r="B7516" s="208"/>
      <c r="C7516" s="33"/>
      <c r="D7516" s="33"/>
      <c r="E7516" s="47"/>
      <c r="F7516" s="46"/>
      <c r="G7516" s="95"/>
      <c r="H7516" s="33"/>
      <c r="I7516" s="33"/>
      <c r="J7516" s="95"/>
      <c r="K7516" s="33"/>
      <c r="L7516" s="33"/>
      <c r="M7516" s="232"/>
      <c r="N7516" s="210"/>
      <c r="O7516" s="120"/>
      <c r="P7516" s="46"/>
      <c r="Q7516" s="33"/>
      <c r="R7516" s="95"/>
      <c r="S7516" s="33"/>
      <c r="T7516" s="33"/>
      <c r="U7516" s="232"/>
      <c r="V7516" s="213"/>
      <c r="W7516" s="202" t="str" cm="1">
        <f t="array" ref="W7516">IF(SUM(LEN(B7516:V7516))=0,"",IF(OR(OR(ISBLANK(F7516),SUM(LEN(C7516),LEN(D7516))=0),AND(NOT(E7516="Unknown"),ISBLANK(J7516)),AND(NOT(O7516="Unknown"),ISBLANK(R7516))),"Missing Information", _xlfn._xlws.FILTER(_xlfn._xlws.FILTER(Table15[],(Table15[System-Owned Portion]&amp;Table15[If Material Anything Other than "Lead" in Column E,
Was Material Ever Previously Lead?]&amp;Table15[Customer-Owned Portion])=(E7516&amp;G7516&amp;O7516),""),{0,0,0,1})))</f>
        <v/>
      </c>
      <c r="X7516"/>
    </row>
    <row r="7517" spans="2:24" x14ac:dyDescent="0.35">
      <c r="B7517" s="208"/>
      <c r="C7517" s="33"/>
      <c r="D7517" s="33"/>
      <c r="E7517" s="47"/>
      <c r="F7517" s="46"/>
      <c r="G7517" s="95"/>
      <c r="H7517" s="33"/>
      <c r="I7517" s="33"/>
      <c r="J7517" s="95"/>
      <c r="K7517" s="33"/>
      <c r="L7517" s="33"/>
      <c r="M7517" s="232"/>
      <c r="N7517" s="210"/>
      <c r="O7517" s="120"/>
      <c r="P7517" s="46"/>
      <c r="Q7517" s="33"/>
      <c r="R7517" s="95"/>
      <c r="S7517" s="33"/>
      <c r="T7517" s="33"/>
      <c r="U7517" s="232"/>
      <c r="V7517" s="213"/>
      <c r="W7517" s="202" t="str" cm="1">
        <f t="array" ref="W7517">IF(SUM(LEN(B7517:V7517))=0,"",IF(OR(OR(ISBLANK(F7517),SUM(LEN(C7517),LEN(D7517))=0),AND(NOT(E7517="Unknown"),ISBLANK(J7517)),AND(NOT(O7517="Unknown"),ISBLANK(R7517))),"Missing Information", _xlfn._xlws.FILTER(_xlfn._xlws.FILTER(Table15[],(Table15[System-Owned Portion]&amp;Table15[If Material Anything Other than "Lead" in Column E,
Was Material Ever Previously Lead?]&amp;Table15[Customer-Owned Portion])=(E7517&amp;G7517&amp;O7517),""),{0,0,0,1})))</f>
        <v/>
      </c>
      <c r="X7517"/>
    </row>
    <row r="7518" spans="2:24" x14ac:dyDescent="0.35">
      <c r="B7518" s="208"/>
      <c r="C7518" s="33"/>
      <c r="D7518" s="33"/>
      <c r="E7518" s="47"/>
      <c r="F7518" s="46"/>
      <c r="G7518" s="95"/>
      <c r="H7518" s="33"/>
      <c r="I7518" s="33"/>
      <c r="J7518" s="95"/>
      <c r="K7518" s="33"/>
      <c r="L7518" s="33"/>
      <c r="M7518" s="232"/>
      <c r="N7518" s="210"/>
      <c r="O7518" s="120"/>
      <c r="P7518" s="46"/>
      <c r="Q7518" s="33"/>
      <c r="R7518" s="95"/>
      <c r="S7518" s="33"/>
      <c r="T7518" s="33"/>
      <c r="U7518" s="232"/>
      <c r="V7518" s="213"/>
      <c r="W7518" s="202" t="str" cm="1">
        <f t="array" ref="W7518">IF(SUM(LEN(B7518:V7518))=0,"",IF(OR(OR(ISBLANK(F7518),SUM(LEN(C7518),LEN(D7518))=0),AND(NOT(E7518="Unknown"),ISBLANK(J7518)),AND(NOT(O7518="Unknown"),ISBLANK(R7518))),"Missing Information", _xlfn._xlws.FILTER(_xlfn._xlws.FILTER(Table15[],(Table15[System-Owned Portion]&amp;Table15[If Material Anything Other than "Lead" in Column E,
Was Material Ever Previously Lead?]&amp;Table15[Customer-Owned Portion])=(E7518&amp;G7518&amp;O7518),""),{0,0,0,1})))</f>
        <v/>
      </c>
      <c r="X7518"/>
    </row>
    <row r="7519" spans="2:24" x14ac:dyDescent="0.35">
      <c r="B7519" s="208"/>
      <c r="C7519" s="33"/>
      <c r="D7519" s="33"/>
      <c r="E7519" s="47"/>
      <c r="F7519" s="46"/>
      <c r="G7519" s="95"/>
      <c r="H7519" s="33"/>
      <c r="I7519" s="33"/>
      <c r="J7519" s="95"/>
      <c r="K7519" s="33"/>
      <c r="L7519" s="33"/>
      <c r="M7519" s="232"/>
      <c r="N7519" s="210"/>
      <c r="O7519" s="120"/>
      <c r="P7519" s="46"/>
      <c r="Q7519" s="33"/>
      <c r="R7519" s="95"/>
      <c r="S7519" s="33"/>
      <c r="T7519" s="33"/>
      <c r="U7519" s="232"/>
      <c r="V7519" s="213"/>
      <c r="W7519" s="202" t="str" cm="1">
        <f t="array" ref="W7519">IF(SUM(LEN(B7519:V7519))=0,"",IF(OR(OR(ISBLANK(F7519),SUM(LEN(C7519),LEN(D7519))=0),AND(NOT(E7519="Unknown"),ISBLANK(J7519)),AND(NOT(O7519="Unknown"),ISBLANK(R7519))),"Missing Information", _xlfn._xlws.FILTER(_xlfn._xlws.FILTER(Table15[],(Table15[System-Owned Portion]&amp;Table15[If Material Anything Other than "Lead" in Column E,
Was Material Ever Previously Lead?]&amp;Table15[Customer-Owned Portion])=(E7519&amp;G7519&amp;O7519),""),{0,0,0,1})))</f>
        <v/>
      </c>
      <c r="X7519"/>
    </row>
    <row r="7520" spans="2:24" x14ac:dyDescent="0.35">
      <c r="B7520" s="208"/>
      <c r="C7520" s="33"/>
      <c r="D7520" s="33"/>
      <c r="E7520" s="47"/>
      <c r="F7520" s="46"/>
      <c r="G7520" s="95"/>
      <c r="H7520" s="33"/>
      <c r="I7520" s="33"/>
      <c r="J7520" s="95"/>
      <c r="K7520" s="33"/>
      <c r="L7520" s="33"/>
      <c r="M7520" s="232"/>
      <c r="N7520" s="210"/>
      <c r="O7520" s="120"/>
      <c r="P7520" s="46"/>
      <c r="Q7520" s="33"/>
      <c r="R7520" s="95"/>
      <c r="S7520" s="33"/>
      <c r="T7520" s="33"/>
      <c r="U7520" s="232"/>
      <c r="V7520" s="213"/>
      <c r="W7520" s="202" t="str" cm="1">
        <f t="array" ref="W7520">IF(SUM(LEN(B7520:V7520))=0,"",IF(OR(OR(ISBLANK(F7520),SUM(LEN(C7520),LEN(D7520))=0),AND(NOT(E7520="Unknown"),ISBLANK(J7520)),AND(NOT(O7520="Unknown"),ISBLANK(R7520))),"Missing Information", _xlfn._xlws.FILTER(_xlfn._xlws.FILTER(Table15[],(Table15[System-Owned Portion]&amp;Table15[If Material Anything Other than "Lead" in Column E,
Was Material Ever Previously Lead?]&amp;Table15[Customer-Owned Portion])=(E7520&amp;G7520&amp;O7520),""),{0,0,0,1})))</f>
        <v/>
      </c>
      <c r="X7520"/>
    </row>
    <row r="7521" spans="2:24" x14ac:dyDescent="0.35">
      <c r="B7521" s="208"/>
      <c r="C7521" s="33"/>
      <c r="D7521" s="33"/>
      <c r="E7521" s="47"/>
      <c r="F7521" s="46"/>
      <c r="G7521" s="95"/>
      <c r="H7521" s="33"/>
      <c r="I7521" s="33"/>
      <c r="J7521" s="95"/>
      <c r="K7521" s="33"/>
      <c r="L7521" s="33"/>
      <c r="M7521" s="232"/>
      <c r="N7521" s="210"/>
      <c r="O7521" s="120"/>
      <c r="P7521" s="46"/>
      <c r="Q7521" s="33"/>
      <c r="R7521" s="95"/>
      <c r="S7521" s="33"/>
      <c r="T7521" s="33"/>
      <c r="U7521" s="232"/>
      <c r="V7521" s="213"/>
      <c r="W7521" s="202" t="str" cm="1">
        <f t="array" ref="W7521">IF(SUM(LEN(B7521:V7521))=0,"",IF(OR(OR(ISBLANK(F7521),SUM(LEN(C7521),LEN(D7521))=0),AND(NOT(E7521="Unknown"),ISBLANK(J7521)),AND(NOT(O7521="Unknown"),ISBLANK(R7521))),"Missing Information", _xlfn._xlws.FILTER(_xlfn._xlws.FILTER(Table15[],(Table15[System-Owned Portion]&amp;Table15[If Material Anything Other than "Lead" in Column E,
Was Material Ever Previously Lead?]&amp;Table15[Customer-Owned Portion])=(E7521&amp;G7521&amp;O7521),""),{0,0,0,1})))</f>
        <v/>
      </c>
      <c r="X7521"/>
    </row>
    <row r="7522" spans="2:24" x14ac:dyDescent="0.35">
      <c r="B7522" s="208"/>
      <c r="C7522" s="33"/>
      <c r="D7522" s="33"/>
      <c r="E7522" s="47"/>
      <c r="F7522" s="46"/>
      <c r="G7522" s="95"/>
      <c r="H7522" s="33"/>
      <c r="I7522" s="33"/>
      <c r="J7522" s="95"/>
      <c r="K7522" s="33"/>
      <c r="L7522" s="33"/>
      <c r="M7522" s="232"/>
      <c r="N7522" s="210"/>
      <c r="O7522" s="120"/>
      <c r="P7522" s="46"/>
      <c r="Q7522" s="33"/>
      <c r="R7522" s="95"/>
      <c r="S7522" s="33"/>
      <c r="T7522" s="33"/>
      <c r="U7522" s="232"/>
      <c r="V7522" s="213"/>
      <c r="W7522" s="202" t="str" cm="1">
        <f t="array" ref="W7522">IF(SUM(LEN(B7522:V7522))=0,"",IF(OR(OR(ISBLANK(F7522),SUM(LEN(C7522),LEN(D7522))=0),AND(NOT(E7522="Unknown"),ISBLANK(J7522)),AND(NOT(O7522="Unknown"),ISBLANK(R7522))),"Missing Information", _xlfn._xlws.FILTER(_xlfn._xlws.FILTER(Table15[],(Table15[System-Owned Portion]&amp;Table15[If Material Anything Other than "Lead" in Column E,
Was Material Ever Previously Lead?]&amp;Table15[Customer-Owned Portion])=(E7522&amp;G7522&amp;O7522),""),{0,0,0,1})))</f>
        <v/>
      </c>
      <c r="X7522"/>
    </row>
    <row r="7523" spans="2:24" x14ac:dyDescent="0.35">
      <c r="B7523" s="208"/>
      <c r="C7523" s="33"/>
      <c r="D7523" s="33"/>
      <c r="E7523" s="47"/>
      <c r="F7523" s="46"/>
      <c r="G7523" s="95"/>
      <c r="H7523" s="33"/>
      <c r="I7523" s="33"/>
      <c r="J7523" s="95"/>
      <c r="K7523" s="33"/>
      <c r="L7523" s="33"/>
      <c r="M7523" s="232"/>
      <c r="N7523" s="210"/>
      <c r="O7523" s="120"/>
      <c r="P7523" s="46"/>
      <c r="Q7523" s="33"/>
      <c r="R7523" s="95"/>
      <c r="S7523" s="33"/>
      <c r="T7523" s="33"/>
      <c r="U7523" s="232"/>
      <c r="V7523" s="213"/>
      <c r="W7523" s="202" t="str" cm="1">
        <f t="array" ref="W7523">IF(SUM(LEN(B7523:V7523))=0,"",IF(OR(OR(ISBLANK(F7523),SUM(LEN(C7523),LEN(D7523))=0),AND(NOT(E7523="Unknown"),ISBLANK(J7523)),AND(NOT(O7523="Unknown"),ISBLANK(R7523))),"Missing Information", _xlfn._xlws.FILTER(_xlfn._xlws.FILTER(Table15[],(Table15[System-Owned Portion]&amp;Table15[If Material Anything Other than "Lead" in Column E,
Was Material Ever Previously Lead?]&amp;Table15[Customer-Owned Portion])=(E7523&amp;G7523&amp;O7523),""),{0,0,0,1})))</f>
        <v/>
      </c>
      <c r="X7523"/>
    </row>
    <row r="7524" spans="2:24" x14ac:dyDescent="0.35">
      <c r="B7524" s="208"/>
      <c r="C7524" s="33"/>
      <c r="D7524" s="33"/>
      <c r="E7524" s="47"/>
      <c r="F7524" s="46"/>
      <c r="G7524" s="95"/>
      <c r="H7524" s="33"/>
      <c r="I7524" s="33"/>
      <c r="J7524" s="95"/>
      <c r="K7524" s="33"/>
      <c r="L7524" s="33"/>
      <c r="M7524" s="232"/>
      <c r="N7524" s="210"/>
      <c r="O7524" s="120"/>
      <c r="P7524" s="46"/>
      <c r="Q7524" s="33"/>
      <c r="R7524" s="95"/>
      <c r="S7524" s="33"/>
      <c r="T7524" s="33"/>
      <c r="U7524" s="232"/>
      <c r="V7524" s="213"/>
      <c r="W7524" s="202" t="str" cm="1">
        <f t="array" ref="W7524">IF(SUM(LEN(B7524:V7524))=0,"",IF(OR(OR(ISBLANK(F7524),SUM(LEN(C7524),LEN(D7524))=0),AND(NOT(E7524="Unknown"),ISBLANK(J7524)),AND(NOT(O7524="Unknown"),ISBLANK(R7524))),"Missing Information", _xlfn._xlws.FILTER(_xlfn._xlws.FILTER(Table15[],(Table15[System-Owned Portion]&amp;Table15[If Material Anything Other than "Lead" in Column E,
Was Material Ever Previously Lead?]&amp;Table15[Customer-Owned Portion])=(E7524&amp;G7524&amp;O7524),""),{0,0,0,1})))</f>
        <v/>
      </c>
      <c r="X7524"/>
    </row>
    <row r="7525" spans="2:24" x14ac:dyDescent="0.35">
      <c r="B7525" s="208"/>
      <c r="C7525" s="33"/>
      <c r="D7525" s="33"/>
      <c r="E7525" s="47"/>
      <c r="F7525" s="46"/>
      <c r="G7525" s="95"/>
      <c r="H7525" s="33"/>
      <c r="I7525" s="33"/>
      <c r="J7525" s="95"/>
      <c r="K7525" s="33"/>
      <c r="L7525" s="33"/>
      <c r="M7525" s="232"/>
      <c r="N7525" s="210"/>
      <c r="O7525" s="120"/>
      <c r="P7525" s="46"/>
      <c r="Q7525" s="33"/>
      <c r="R7525" s="95"/>
      <c r="S7525" s="33"/>
      <c r="T7525" s="33"/>
      <c r="U7525" s="232"/>
      <c r="V7525" s="213"/>
      <c r="W7525" s="202" t="str" cm="1">
        <f t="array" ref="W7525">IF(SUM(LEN(B7525:V7525))=0,"",IF(OR(OR(ISBLANK(F7525),SUM(LEN(C7525),LEN(D7525))=0),AND(NOT(E7525="Unknown"),ISBLANK(J7525)),AND(NOT(O7525="Unknown"),ISBLANK(R7525))),"Missing Information", _xlfn._xlws.FILTER(_xlfn._xlws.FILTER(Table15[],(Table15[System-Owned Portion]&amp;Table15[If Material Anything Other than "Lead" in Column E,
Was Material Ever Previously Lead?]&amp;Table15[Customer-Owned Portion])=(E7525&amp;G7525&amp;O7525),""),{0,0,0,1})))</f>
        <v/>
      </c>
      <c r="X7525"/>
    </row>
    <row r="7526" spans="2:24" x14ac:dyDescent="0.35">
      <c r="B7526" s="208"/>
      <c r="C7526" s="33"/>
      <c r="D7526" s="33"/>
      <c r="E7526" s="47"/>
      <c r="F7526" s="46"/>
      <c r="G7526" s="95"/>
      <c r="H7526" s="33"/>
      <c r="I7526" s="33"/>
      <c r="J7526" s="95"/>
      <c r="K7526" s="33"/>
      <c r="L7526" s="33"/>
      <c r="M7526" s="232"/>
      <c r="N7526" s="210"/>
      <c r="O7526" s="120"/>
      <c r="P7526" s="46"/>
      <c r="Q7526" s="33"/>
      <c r="R7526" s="95"/>
      <c r="S7526" s="33"/>
      <c r="T7526" s="33"/>
      <c r="U7526" s="232"/>
      <c r="V7526" s="213"/>
      <c r="W7526" s="202" t="str" cm="1">
        <f t="array" ref="W7526">IF(SUM(LEN(B7526:V7526))=0,"",IF(OR(OR(ISBLANK(F7526),SUM(LEN(C7526),LEN(D7526))=0),AND(NOT(E7526="Unknown"),ISBLANK(J7526)),AND(NOT(O7526="Unknown"),ISBLANK(R7526))),"Missing Information", _xlfn._xlws.FILTER(_xlfn._xlws.FILTER(Table15[],(Table15[System-Owned Portion]&amp;Table15[If Material Anything Other than "Lead" in Column E,
Was Material Ever Previously Lead?]&amp;Table15[Customer-Owned Portion])=(E7526&amp;G7526&amp;O7526),""),{0,0,0,1})))</f>
        <v/>
      </c>
      <c r="X7526"/>
    </row>
    <row r="7527" spans="2:24" x14ac:dyDescent="0.35">
      <c r="B7527" s="208"/>
      <c r="C7527" s="33"/>
      <c r="D7527" s="33"/>
      <c r="E7527" s="47"/>
      <c r="F7527" s="46"/>
      <c r="G7527" s="95"/>
      <c r="H7527" s="33"/>
      <c r="I7527" s="33"/>
      <c r="J7527" s="95"/>
      <c r="K7527" s="33"/>
      <c r="L7527" s="33"/>
      <c r="M7527" s="232"/>
      <c r="N7527" s="210"/>
      <c r="O7527" s="120"/>
      <c r="P7527" s="46"/>
      <c r="Q7527" s="33"/>
      <c r="R7527" s="95"/>
      <c r="S7527" s="33"/>
      <c r="T7527" s="33"/>
      <c r="U7527" s="232"/>
      <c r="V7527" s="213"/>
      <c r="W7527" s="202" t="str" cm="1">
        <f t="array" ref="W7527">IF(SUM(LEN(B7527:V7527))=0,"",IF(OR(OR(ISBLANK(F7527),SUM(LEN(C7527),LEN(D7527))=0),AND(NOT(E7527="Unknown"),ISBLANK(J7527)),AND(NOT(O7527="Unknown"),ISBLANK(R7527))),"Missing Information", _xlfn._xlws.FILTER(_xlfn._xlws.FILTER(Table15[],(Table15[System-Owned Portion]&amp;Table15[If Material Anything Other than "Lead" in Column E,
Was Material Ever Previously Lead?]&amp;Table15[Customer-Owned Portion])=(E7527&amp;G7527&amp;O7527),""),{0,0,0,1})))</f>
        <v/>
      </c>
      <c r="X7527"/>
    </row>
    <row r="7528" spans="2:24" x14ac:dyDescent="0.35">
      <c r="B7528" s="208"/>
      <c r="C7528" s="33"/>
      <c r="D7528" s="33"/>
      <c r="E7528" s="47"/>
      <c r="F7528" s="46"/>
      <c r="G7528" s="95"/>
      <c r="H7528" s="33"/>
      <c r="I7528" s="33"/>
      <c r="J7528" s="95"/>
      <c r="K7528" s="33"/>
      <c r="L7528" s="33"/>
      <c r="M7528" s="232"/>
      <c r="N7528" s="210"/>
      <c r="O7528" s="120"/>
      <c r="P7528" s="46"/>
      <c r="Q7528" s="33"/>
      <c r="R7528" s="95"/>
      <c r="S7528" s="33"/>
      <c r="T7528" s="33"/>
      <c r="U7528" s="232"/>
      <c r="V7528" s="213"/>
      <c r="W7528" s="202" t="str" cm="1">
        <f t="array" ref="W7528">IF(SUM(LEN(B7528:V7528))=0,"",IF(OR(OR(ISBLANK(F7528),SUM(LEN(C7528),LEN(D7528))=0),AND(NOT(E7528="Unknown"),ISBLANK(J7528)),AND(NOT(O7528="Unknown"),ISBLANK(R7528))),"Missing Information", _xlfn._xlws.FILTER(_xlfn._xlws.FILTER(Table15[],(Table15[System-Owned Portion]&amp;Table15[If Material Anything Other than "Lead" in Column E,
Was Material Ever Previously Lead?]&amp;Table15[Customer-Owned Portion])=(E7528&amp;G7528&amp;O7528),""),{0,0,0,1})))</f>
        <v/>
      </c>
      <c r="X7528"/>
    </row>
    <row r="7529" spans="2:24" x14ac:dyDescent="0.35">
      <c r="B7529" s="208"/>
      <c r="C7529" s="33"/>
      <c r="D7529" s="33"/>
      <c r="E7529" s="47"/>
      <c r="F7529" s="46"/>
      <c r="G7529" s="95"/>
      <c r="H7529" s="33"/>
      <c r="I7529" s="33"/>
      <c r="J7529" s="95"/>
      <c r="K7529" s="33"/>
      <c r="L7529" s="33"/>
      <c r="M7529" s="232"/>
      <c r="N7529" s="210"/>
      <c r="O7529" s="120"/>
      <c r="P7529" s="46"/>
      <c r="Q7529" s="33"/>
      <c r="R7529" s="95"/>
      <c r="S7529" s="33"/>
      <c r="T7529" s="33"/>
      <c r="U7529" s="232"/>
      <c r="V7529" s="213"/>
      <c r="W7529" s="202" t="str" cm="1">
        <f t="array" ref="W7529">IF(SUM(LEN(B7529:V7529))=0,"",IF(OR(OR(ISBLANK(F7529),SUM(LEN(C7529),LEN(D7529))=0),AND(NOT(E7529="Unknown"),ISBLANK(J7529)),AND(NOT(O7529="Unknown"),ISBLANK(R7529))),"Missing Information", _xlfn._xlws.FILTER(_xlfn._xlws.FILTER(Table15[],(Table15[System-Owned Portion]&amp;Table15[If Material Anything Other than "Lead" in Column E,
Was Material Ever Previously Lead?]&amp;Table15[Customer-Owned Portion])=(E7529&amp;G7529&amp;O7529),""),{0,0,0,1})))</f>
        <v/>
      </c>
      <c r="X7529"/>
    </row>
    <row r="7530" spans="2:24" x14ac:dyDescent="0.35">
      <c r="B7530" s="208"/>
      <c r="C7530" s="33"/>
      <c r="D7530" s="33"/>
      <c r="E7530" s="47"/>
      <c r="F7530" s="46"/>
      <c r="G7530" s="95"/>
      <c r="H7530" s="33"/>
      <c r="I7530" s="33"/>
      <c r="J7530" s="95"/>
      <c r="K7530" s="33"/>
      <c r="L7530" s="33"/>
      <c r="M7530" s="232"/>
      <c r="N7530" s="210"/>
      <c r="O7530" s="120"/>
      <c r="P7530" s="46"/>
      <c r="Q7530" s="33"/>
      <c r="R7530" s="95"/>
      <c r="S7530" s="33"/>
      <c r="T7530" s="33"/>
      <c r="U7530" s="232"/>
      <c r="V7530" s="213"/>
      <c r="W7530" s="202" t="str" cm="1">
        <f t="array" ref="W7530">IF(SUM(LEN(B7530:V7530))=0,"",IF(OR(OR(ISBLANK(F7530),SUM(LEN(C7530),LEN(D7530))=0),AND(NOT(E7530="Unknown"),ISBLANK(J7530)),AND(NOT(O7530="Unknown"),ISBLANK(R7530))),"Missing Information", _xlfn._xlws.FILTER(_xlfn._xlws.FILTER(Table15[],(Table15[System-Owned Portion]&amp;Table15[If Material Anything Other than "Lead" in Column E,
Was Material Ever Previously Lead?]&amp;Table15[Customer-Owned Portion])=(E7530&amp;G7530&amp;O7530),""),{0,0,0,1})))</f>
        <v/>
      </c>
      <c r="X7530"/>
    </row>
    <row r="7531" spans="2:24" x14ac:dyDescent="0.35">
      <c r="B7531" s="208"/>
      <c r="C7531" s="33"/>
      <c r="D7531" s="33"/>
      <c r="E7531" s="47"/>
      <c r="F7531" s="46"/>
      <c r="G7531" s="95"/>
      <c r="H7531" s="33"/>
      <c r="I7531" s="33"/>
      <c r="J7531" s="95"/>
      <c r="K7531" s="33"/>
      <c r="L7531" s="33"/>
      <c r="M7531" s="232"/>
      <c r="N7531" s="210"/>
      <c r="O7531" s="120"/>
      <c r="P7531" s="46"/>
      <c r="Q7531" s="33"/>
      <c r="R7531" s="95"/>
      <c r="S7531" s="33"/>
      <c r="T7531" s="33"/>
      <c r="U7531" s="232"/>
      <c r="V7531" s="213"/>
      <c r="W7531" s="202" t="str" cm="1">
        <f t="array" ref="W7531">IF(SUM(LEN(B7531:V7531))=0,"",IF(OR(OR(ISBLANK(F7531),SUM(LEN(C7531),LEN(D7531))=0),AND(NOT(E7531="Unknown"),ISBLANK(J7531)),AND(NOT(O7531="Unknown"),ISBLANK(R7531))),"Missing Information", _xlfn._xlws.FILTER(_xlfn._xlws.FILTER(Table15[],(Table15[System-Owned Portion]&amp;Table15[If Material Anything Other than "Lead" in Column E,
Was Material Ever Previously Lead?]&amp;Table15[Customer-Owned Portion])=(E7531&amp;G7531&amp;O7531),""),{0,0,0,1})))</f>
        <v/>
      </c>
      <c r="X7531"/>
    </row>
    <row r="7532" spans="2:24" x14ac:dyDescent="0.35">
      <c r="B7532" s="208"/>
      <c r="C7532" s="33"/>
      <c r="D7532" s="33"/>
      <c r="E7532" s="47"/>
      <c r="F7532" s="46"/>
      <c r="G7532" s="95"/>
      <c r="H7532" s="33"/>
      <c r="I7532" s="33"/>
      <c r="J7532" s="95"/>
      <c r="K7532" s="33"/>
      <c r="L7532" s="33"/>
      <c r="M7532" s="232"/>
      <c r="N7532" s="210"/>
      <c r="O7532" s="120"/>
      <c r="P7532" s="46"/>
      <c r="Q7532" s="33"/>
      <c r="R7532" s="95"/>
      <c r="S7532" s="33"/>
      <c r="T7532" s="33"/>
      <c r="U7532" s="232"/>
      <c r="V7532" s="213"/>
      <c r="W7532" s="202" t="str" cm="1">
        <f t="array" ref="W7532">IF(SUM(LEN(B7532:V7532))=0,"",IF(OR(OR(ISBLANK(F7532),SUM(LEN(C7532),LEN(D7532))=0),AND(NOT(E7532="Unknown"),ISBLANK(J7532)),AND(NOT(O7532="Unknown"),ISBLANK(R7532))),"Missing Information", _xlfn._xlws.FILTER(_xlfn._xlws.FILTER(Table15[],(Table15[System-Owned Portion]&amp;Table15[If Material Anything Other than "Lead" in Column E,
Was Material Ever Previously Lead?]&amp;Table15[Customer-Owned Portion])=(E7532&amp;G7532&amp;O7532),""),{0,0,0,1})))</f>
        <v/>
      </c>
      <c r="X7532"/>
    </row>
    <row r="7533" spans="2:24" x14ac:dyDescent="0.35">
      <c r="B7533" s="208"/>
      <c r="C7533" s="33"/>
      <c r="D7533" s="33"/>
      <c r="E7533" s="47"/>
      <c r="F7533" s="46"/>
      <c r="G7533" s="95"/>
      <c r="H7533" s="33"/>
      <c r="I7533" s="33"/>
      <c r="J7533" s="95"/>
      <c r="K7533" s="33"/>
      <c r="L7533" s="33"/>
      <c r="M7533" s="232"/>
      <c r="N7533" s="210"/>
      <c r="O7533" s="120"/>
      <c r="P7533" s="46"/>
      <c r="Q7533" s="33"/>
      <c r="R7533" s="95"/>
      <c r="S7533" s="33"/>
      <c r="T7533" s="33"/>
      <c r="U7533" s="232"/>
      <c r="V7533" s="213"/>
      <c r="W7533" s="202" t="str" cm="1">
        <f t="array" ref="W7533">IF(SUM(LEN(B7533:V7533))=0,"",IF(OR(OR(ISBLANK(F7533),SUM(LEN(C7533),LEN(D7533))=0),AND(NOT(E7533="Unknown"),ISBLANK(J7533)),AND(NOT(O7533="Unknown"),ISBLANK(R7533))),"Missing Information", _xlfn._xlws.FILTER(_xlfn._xlws.FILTER(Table15[],(Table15[System-Owned Portion]&amp;Table15[If Material Anything Other than "Lead" in Column E,
Was Material Ever Previously Lead?]&amp;Table15[Customer-Owned Portion])=(E7533&amp;G7533&amp;O7533),""),{0,0,0,1})))</f>
        <v/>
      </c>
      <c r="X7533"/>
    </row>
    <row r="7534" spans="2:24" x14ac:dyDescent="0.35">
      <c r="B7534" s="208"/>
      <c r="C7534" s="33"/>
      <c r="D7534" s="33"/>
      <c r="E7534" s="47"/>
      <c r="F7534" s="46"/>
      <c r="G7534" s="95"/>
      <c r="H7534" s="33"/>
      <c r="I7534" s="33"/>
      <c r="J7534" s="95"/>
      <c r="K7534" s="33"/>
      <c r="L7534" s="33"/>
      <c r="M7534" s="232"/>
      <c r="N7534" s="210"/>
      <c r="O7534" s="120"/>
      <c r="P7534" s="46"/>
      <c r="Q7534" s="33"/>
      <c r="R7534" s="95"/>
      <c r="S7534" s="33"/>
      <c r="T7534" s="33"/>
      <c r="U7534" s="232"/>
      <c r="V7534" s="213"/>
      <c r="W7534" s="202" t="str" cm="1">
        <f t="array" ref="W7534">IF(SUM(LEN(B7534:V7534))=0,"",IF(OR(OR(ISBLANK(F7534),SUM(LEN(C7534),LEN(D7534))=0),AND(NOT(E7534="Unknown"),ISBLANK(J7534)),AND(NOT(O7534="Unknown"),ISBLANK(R7534))),"Missing Information", _xlfn._xlws.FILTER(_xlfn._xlws.FILTER(Table15[],(Table15[System-Owned Portion]&amp;Table15[If Material Anything Other than "Lead" in Column E,
Was Material Ever Previously Lead?]&amp;Table15[Customer-Owned Portion])=(E7534&amp;G7534&amp;O7534),""),{0,0,0,1})))</f>
        <v/>
      </c>
      <c r="X7534"/>
    </row>
    <row r="7535" spans="2:24" x14ac:dyDescent="0.35">
      <c r="B7535" s="208"/>
      <c r="C7535" s="33"/>
      <c r="D7535" s="33"/>
      <c r="E7535" s="47"/>
      <c r="F7535" s="46"/>
      <c r="G7535" s="95"/>
      <c r="H7535" s="33"/>
      <c r="I7535" s="33"/>
      <c r="J7535" s="95"/>
      <c r="K7535" s="33"/>
      <c r="L7535" s="33"/>
      <c r="M7535" s="232"/>
      <c r="N7535" s="210"/>
      <c r="O7535" s="120"/>
      <c r="P7535" s="46"/>
      <c r="Q7535" s="33"/>
      <c r="R7535" s="95"/>
      <c r="S7535" s="33"/>
      <c r="T7535" s="33"/>
      <c r="U7535" s="232"/>
      <c r="V7535" s="213"/>
      <c r="W7535" s="202" t="str" cm="1">
        <f t="array" ref="W7535">IF(SUM(LEN(B7535:V7535))=0,"",IF(OR(OR(ISBLANK(F7535),SUM(LEN(C7535),LEN(D7535))=0),AND(NOT(E7535="Unknown"),ISBLANK(J7535)),AND(NOT(O7535="Unknown"),ISBLANK(R7535))),"Missing Information", _xlfn._xlws.FILTER(_xlfn._xlws.FILTER(Table15[],(Table15[System-Owned Portion]&amp;Table15[If Material Anything Other than "Lead" in Column E,
Was Material Ever Previously Lead?]&amp;Table15[Customer-Owned Portion])=(E7535&amp;G7535&amp;O7535),""),{0,0,0,1})))</f>
        <v/>
      </c>
      <c r="X7535"/>
    </row>
    <row r="7536" spans="2:24" x14ac:dyDescent="0.35">
      <c r="B7536" s="208"/>
      <c r="C7536" s="33"/>
      <c r="D7536" s="33"/>
      <c r="E7536" s="47"/>
      <c r="F7536" s="46"/>
      <c r="G7536" s="95"/>
      <c r="H7536" s="33"/>
      <c r="I7536" s="33"/>
      <c r="J7536" s="95"/>
      <c r="K7536" s="33"/>
      <c r="L7536" s="33"/>
      <c r="M7536" s="232"/>
      <c r="N7536" s="210"/>
      <c r="O7536" s="120"/>
      <c r="P7536" s="46"/>
      <c r="Q7536" s="33"/>
      <c r="R7536" s="95"/>
      <c r="S7536" s="33"/>
      <c r="T7536" s="33"/>
      <c r="U7536" s="232"/>
      <c r="V7536" s="213"/>
      <c r="W7536" s="202" t="str" cm="1">
        <f t="array" ref="W7536">IF(SUM(LEN(B7536:V7536))=0,"",IF(OR(OR(ISBLANK(F7536),SUM(LEN(C7536),LEN(D7536))=0),AND(NOT(E7536="Unknown"),ISBLANK(J7536)),AND(NOT(O7536="Unknown"),ISBLANK(R7536))),"Missing Information", _xlfn._xlws.FILTER(_xlfn._xlws.FILTER(Table15[],(Table15[System-Owned Portion]&amp;Table15[If Material Anything Other than "Lead" in Column E,
Was Material Ever Previously Lead?]&amp;Table15[Customer-Owned Portion])=(E7536&amp;G7536&amp;O7536),""),{0,0,0,1})))</f>
        <v/>
      </c>
      <c r="X7536"/>
    </row>
    <row r="7537" spans="2:24" x14ac:dyDescent="0.35">
      <c r="B7537" s="208"/>
      <c r="C7537" s="33"/>
      <c r="D7537" s="33"/>
      <c r="E7537" s="47"/>
      <c r="F7537" s="46"/>
      <c r="G7537" s="95"/>
      <c r="H7537" s="33"/>
      <c r="I7537" s="33"/>
      <c r="J7537" s="95"/>
      <c r="K7537" s="33"/>
      <c r="L7537" s="33"/>
      <c r="M7537" s="232"/>
      <c r="N7537" s="210"/>
      <c r="O7537" s="120"/>
      <c r="P7537" s="46"/>
      <c r="Q7537" s="33"/>
      <c r="R7537" s="95"/>
      <c r="S7537" s="33"/>
      <c r="T7537" s="33"/>
      <c r="U7537" s="232"/>
      <c r="V7537" s="213"/>
      <c r="W7537" s="202" t="str" cm="1">
        <f t="array" ref="W7537">IF(SUM(LEN(B7537:V7537))=0,"",IF(OR(OR(ISBLANK(F7537),SUM(LEN(C7537),LEN(D7537))=0),AND(NOT(E7537="Unknown"),ISBLANK(J7537)),AND(NOT(O7537="Unknown"),ISBLANK(R7537))),"Missing Information", _xlfn._xlws.FILTER(_xlfn._xlws.FILTER(Table15[],(Table15[System-Owned Portion]&amp;Table15[If Material Anything Other than "Lead" in Column E,
Was Material Ever Previously Lead?]&amp;Table15[Customer-Owned Portion])=(E7537&amp;G7537&amp;O7537),""),{0,0,0,1})))</f>
        <v/>
      </c>
      <c r="X7537"/>
    </row>
    <row r="7538" spans="2:24" x14ac:dyDescent="0.35">
      <c r="B7538" s="208"/>
      <c r="C7538" s="33"/>
      <c r="D7538" s="33"/>
      <c r="E7538" s="47"/>
      <c r="F7538" s="46"/>
      <c r="G7538" s="95"/>
      <c r="H7538" s="33"/>
      <c r="I7538" s="33"/>
      <c r="J7538" s="95"/>
      <c r="K7538" s="33"/>
      <c r="L7538" s="33"/>
      <c r="M7538" s="232"/>
      <c r="N7538" s="210"/>
      <c r="O7538" s="120"/>
      <c r="P7538" s="46"/>
      <c r="Q7538" s="33"/>
      <c r="R7538" s="95"/>
      <c r="S7538" s="33"/>
      <c r="T7538" s="33"/>
      <c r="U7538" s="232"/>
      <c r="V7538" s="213"/>
      <c r="W7538" s="202" t="str" cm="1">
        <f t="array" ref="W7538">IF(SUM(LEN(B7538:V7538))=0,"",IF(OR(OR(ISBLANK(F7538),SUM(LEN(C7538),LEN(D7538))=0),AND(NOT(E7538="Unknown"),ISBLANK(J7538)),AND(NOT(O7538="Unknown"),ISBLANK(R7538))),"Missing Information", _xlfn._xlws.FILTER(_xlfn._xlws.FILTER(Table15[],(Table15[System-Owned Portion]&amp;Table15[If Material Anything Other than "Lead" in Column E,
Was Material Ever Previously Lead?]&amp;Table15[Customer-Owned Portion])=(E7538&amp;G7538&amp;O7538),""),{0,0,0,1})))</f>
        <v/>
      </c>
      <c r="X7538"/>
    </row>
    <row r="7539" spans="2:24" x14ac:dyDescent="0.35">
      <c r="B7539" s="208"/>
      <c r="C7539" s="33"/>
      <c r="D7539" s="33"/>
      <c r="E7539" s="47"/>
      <c r="F7539" s="46"/>
      <c r="G7539" s="95"/>
      <c r="H7539" s="33"/>
      <c r="I7539" s="33"/>
      <c r="J7539" s="95"/>
      <c r="K7539" s="33"/>
      <c r="L7539" s="33"/>
      <c r="M7539" s="232"/>
      <c r="N7539" s="210"/>
      <c r="O7539" s="120"/>
      <c r="P7539" s="46"/>
      <c r="Q7539" s="33"/>
      <c r="R7539" s="95"/>
      <c r="S7539" s="33"/>
      <c r="T7539" s="33"/>
      <c r="U7539" s="232"/>
      <c r="V7539" s="213"/>
      <c r="W7539" s="202" t="str" cm="1">
        <f t="array" ref="W7539">IF(SUM(LEN(B7539:V7539))=0,"",IF(OR(OR(ISBLANK(F7539),SUM(LEN(C7539),LEN(D7539))=0),AND(NOT(E7539="Unknown"),ISBLANK(J7539)),AND(NOT(O7539="Unknown"),ISBLANK(R7539))),"Missing Information", _xlfn._xlws.FILTER(_xlfn._xlws.FILTER(Table15[],(Table15[System-Owned Portion]&amp;Table15[If Material Anything Other than "Lead" in Column E,
Was Material Ever Previously Lead?]&amp;Table15[Customer-Owned Portion])=(E7539&amp;G7539&amp;O7539),""),{0,0,0,1})))</f>
        <v/>
      </c>
      <c r="X7539"/>
    </row>
    <row r="7540" spans="2:24" x14ac:dyDescent="0.35">
      <c r="B7540" s="208"/>
      <c r="C7540" s="33"/>
      <c r="D7540" s="33"/>
      <c r="E7540" s="47"/>
      <c r="F7540" s="46"/>
      <c r="G7540" s="95"/>
      <c r="H7540" s="33"/>
      <c r="I7540" s="33"/>
      <c r="J7540" s="95"/>
      <c r="K7540" s="33"/>
      <c r="L7540" s="33"/>
      <c r="M7540" s="232"/>
      <c r="N7540" s="210"/>
      <c r="O7540" s="120"/>
      <c r="P7540" s="46"/>
      <c r="Q7540" s="33"/>
      <c r="R7540" s="95"/>
      <c r="S7540" s="33"/>
      <c r="T7540" s="33"/>
      <c r="U7540" s="232"/>
      <c r="V7540" s="213"/>
      <c r="W7540" s="202" t="str" cm="1">
        <f t="array" ref="W7540">IF(SUM(LEN(B7540:V7540))=0,"",IF(OR(OR(ISBLANK(F7540),SUM(LEN(C7540),LEN(D7540))=0),AND(NOT(E7540="Unknown"),ISBLANK(J7540)),AND(NOT(O7540="Unknown"),ISBLANK(R7540))),"Missing Information", _xlfn._xlws.FILTER(_xlfn._xlws.FILTER(Table15[],(Table15[System-Owned Portion]&amp;Table15[If Material Anything Other than "Lead" in Column E,
Was Material Ever Previously Lead?]&amp;Table15[Customer-Owned Portion])=(E7540&amp;G7540&amp;O7540),""),{0,0,0,1})))</f>
        <v/>
      </c>
      <c r="X7540"/>
    </row>
    <row r="7541" spans="2:24" x14ac:dyDescent="0.35">
      <c r="B7541" s="208"/>
      <c r="C7541" s="33"/>
      <c r="D7541" s="33"/>
      <c r="E7541" s="47"/>
      <c r="F7541" s="46"/>
      <c r="G7541" s="95"/>
      <c r="H7541" s="33"/>
      <c r="I7541" s="33"/>
      <c r="J7541" s="95"/>
      <c r="K7541" s="33"/>
      <c r="L7541" s="33"/>
      <c r="M7541" s="232"/>
      <c r="N7541" s="210"/>
      <c r="O7541" s="120"/>
      <c r="P7541" s="46"/>
      <c r="Q7541" s="33"/>
      <c r="R7541" s="95"/>
      <c r="S7541" s="33"/>
      <c r="T7541" s="33"/>
      <c r="U7541" s="232"/>
      <c r="V7541" s="213"/>
      <c r="W7541" s="202" t="str" cm="1">
        <f t="array" ref="W7541">IF(SUM(LEN(B7541:V7541))=0,"",IF(OR(OR(ISBLANK(F7541),SUM(LEN(C7541),LEN(D7541))=0),AND(NOT(E7541="Unknown"),ISBLANK(J7541)),AND(NOT(O7541="Unknown"),ISBLANK(R7541))),"Missing Information", _xlfn._xlws.FILTER(_xlfn._xlws.FILTER(Table15[],(Table15[System-Owned Portion]&amp;Table15[If Material Anything Other than "Lead" in Column E,
Was Material Ever Previously Lead?]&amp;Table15[Customer-Owned Portion])=(E7541&amp;G7541&amp;O7541),""),{0,0,0,1})))</f>
        <v/>
      </c>
      <c r="X7541"/>
    </row>
    <row r="7542" spans="2:24" x14ac:dyDescent="0.35">
      <c r="B7542" s="208"/>
      <c r="C7542" s="33"/>
      <c r="D7542" s="33"/>
      <c r="E7542" s="47"/>
      <c r="F7542" s="46"/>
      <c r="G7542" s="95"/>
      <c r="H7542" s="33"/>
      <c r="I7542" s="33"/>
      <c r="J7542" s="95"/>
      <c r="K7542" s="33"/>
      <c r="L7542" s="33"/>
      <c r="M7542" s="232"/>
      <c r="N7542" s="210"/>
      <c r="O7542" s="120"/>
      <c r="P7542" s="46"/>
      <c r="Q7542" s="33"/>
      <c r="R7542" s="95"/>
      <c r="S7542" s="33"/>
      <c r="T7542" s="33"/>
      <c r="U7542" s="232"/>
      <c r="V7542" s="213"/>
      <c r="W7542" s="202" t="str" cm="1">
        <f t="array" ref="W7542">IF(SUM(LEN(B7542:V7542))=0,"",IF(OR(OR(ISBLANK(F7542),SUM(LEN(C7542),LEN(D7542))=0),AND(NOT(E7542="Unknown"),ISBLANK(J7542)),AND(NOT(O7542="Unknown"),ISBLANK(R7542))),"Missing Information", _xlfn._xlws.FILTER(_xlfn._xlws.FILTER(Table15[],(Table15[System-Owned Portion]&amp;Table15[If Material Anything Other than "Lead" in Column E,
Was Material Ever Previously Lead?]&amp;Table15[Customer-Owned Portion])=(E7542&amp;G7542&amp;O7542),""),{0,0,0,1})))</f>
        <v/>
      </c>
      <c r="X7542"/>
    </row>
    <row r="7543" spans="2:24" x14ac:dyDescent="0.35">
      <c r="B7543" s="208"/>
      <c r="C7543" s="33"/>
      <c r="D7543" s="33"/>
      <c r="E7543" s="47"/>
      <c r="F7543" s="46"/>
      <c r="G7543" s="95"/>
      <c r="H7543" s="33"/>
      <c r="I7543" s="33"/>
      <c r="J7543" s="95"/>
      <c r="K7543" s="33"/>
      <c r="L7543" s="33"/>
      <c r="M7543" s="232"/>
      <c r="N7543" s="210"/>
      <c r="O7543" s="120"/>
      <c r="P7543" s="46"/>
      <c r="Q7543" s="33"/>
      <c r="R7543" s="95"/>
      <c r="S7543" s="33"/>
      <c r="T7543" s="33"/>
      <c r="U7543" s="232"/>
      <c r="V7543" s="213"/>
      <c r="W7543" s="202" t="str" cm="1">
        <f t="array" ref="W7543">IF(SUM(LEN(B7543:V7543))=0,"",IF(OR(OR(ISBLANK(F7543),SUM(LEN(C7543),LEN(D7543))=0),AND(NOT(E7543="Unknown"),ISBLANK(J7543)),AND(NOT(O7543="Unknown"),ISBLANK(R7543))),"Missing Information", _xlfn._xlws.FILTER(_xlfn._xlws.FILTER(Table15[],(Table15[System-Owned Portion]&amp;Table15[If Material Anything Other than "Lead" in Column E,
Was Material Ever Previously Lead?]&amp;Table15[Customer-Owned Portion])=(E7543&amp;G7543&amp;O7543),""),{0,0,0,1})))</f>
        <v/>
      </c>
      <c r="X7543"/>
    </row>
    <row r="7544" spans="2:24" x14ac:dyDescent="0.35">
      <c r="B7544" s="208"/>
      <c r="C7544" s="33"/>
      <c r="D7544" s="33"/>
      <c r="E7544" s="47"/>
      <c r="F7544" s="46"/>
      <c r="G7544" s="95"/>
      <c r="H7544" s="33"/>
      <c r="I7544" s="33"/>
      <c r="J7544" s="95"/>
      <c r="K7544" s="33"/>
      <c r="L7544" s="33"/>
      <c r="M7544" s="232"/>
      <c r="N7544" s="210"/>
      <c r="O7544" s="120"/>
      <c r="P7544" s="46"/>
      <c r="Q7544" s="33"/>
      <c r="R7544" s="95"/>
      <c r="S7544" s="33"/>
      <c r="T7544" s="33"/>
      <c r="U7544" s="232"/>
      <c r="V7544" s="213"/>
      <c r="W7544" s="202" t="str" cm="1">
        <f t="array" ref="W7544">IF(SUM(LEN(B7544:V7544))=0,"",IF(OR(OR(ISBLANK(F7544),SUM(LEN(C7544),LEN(D7544))=0),AND(NOT(E7544="Unknown"),ISBLANK(J7544)),AND(NOT(O7544="Unknown"),ISBLANK(R7544))),"Missing Information", _xlfn._xlws.FILTER(_xlfn._xlws.FILTER(Table15[],(Table15[System-Owned Portion]&amp;Table15[If Material Anything Other than "Lead" in Column E,
Was Material Ever Previously Lead?]&amp;Table15[Customer-Owned Portion])=(E7544&amp;G7544&amp;O7544),""),{0,0,0,1})))</f>
        <v/>
      </c>
      <c r="X7544"/>
    </row>
    <row r="7545" spans="2:24" x14ac:dyDescent="0.35">
      <c r="B7545" s="208"/>
      <c r="C7545" s="33"/>
      <c r="D7545" s="33"/>
      <c r="E7545" s="47"/>
      <c r="F7545" s="46"/>
      <c r="G7545" s="95"/>
      <c r="H7545" s="33"/>
      <c r="I7545" s="33"/>
      <c r="J7545" s="95"/>
      <c r="K7545" s="33"/>
      <c r="L7545" s="33"/>
      <c r="M7545" s="232"/>
      <c r="N7545" s="210"/>
      <c r="O7545" s="120"/>
      <c r="P7545" s="46"/>
      <c r="Q7545" s="33"/>
      <c r="R7545" s="95"/>
      <c r="S7545" s="33"/>
      <c r="T7545" s="33"/>
      <c r="U7545" s="232"/>
      <c r="V7545" s="213"/>
      <c r="W7545" s="202" t="str" cm="1">
        <f t="array" ref="W7545">IF(SUM(LEN(B7545:V7545))=0,"",IF(OR(OR(ISBLANK(F7545),SUM(LEN(C7545),LEN(D7545))=0),AND(NOT(E7545="Unknown"),ISBLANK(J7545)),AND(NOT(O7545="Unknown"),ISBLANK(R7545))),"Missing Information", _xlfn._xlws.FILTER(_xlfn._xlws.FILTER(Table15[],(Table15[System-Owned Portion]&amp;Table15[If Material Anything Other than "Lead" in Column E,
Was Material Ever Previously Lead?]&amp;Table15[Customer-Owned Portion])=(E7545&amp;G7545&amp;O7545),""),{0,0,0,1})))</f>
        <v/>
      </c>
      <c r="X7545"/>
    </row>
    <row r="7546" spans="2:24" x14ac:dyDescent="0.35">
      <c r="B7546" s="208"/>
      <c r="C7546" s="33"/>
      <c r="D7546" s="33"/>
      <c r="E7546" s="47"/>
      <c r="F7546" s="46"/>
      <c r="G7546" s="95"/>
      <c r="H7546" s="33"/>
      <c r="I7546" s="33"/>
      <c r="J7546" s="95"/>
      <c r="K7546" s="33"/>
      <c r="L7546" s="33"/>
      <c r="M7546" s="232"/>
      <c r="N7546" s="210"/>
      <c r="O7546" s="120"/>
      <c r="P7546" s="46"/>
      <c r="Q7546" s="33"/>
      <c r="R7546" s="95"/>
      <c r="S7546" s="33"/>
      <c r="T7546" s="33"/>
      <c r="U7546" s="232"/>
      <c r="V7546" s="213"/>
      <c r="W7546" s="202" t="str" cm="1">
        <f t="array" ref="W7546">IF(SUM(LEN(B7546:V7546))=0,"",IF(OR(OR(ISBLANK(F7546),SUM(LEN(C7546),LEN(D7546))=0),AND(NOT(E7546="Unknown"),ISBLANK(J7546)),AND(NOT(O7546="Unknown"),ISBLANK(R7546))),"Missing Information", _xlfn._xlws.FILTER(_xlfn._xlws.FILTER(Table15[],(Table15[System-Owned Portion]&amp;Table15[If Material Anything Other than "Lead" in Column E,
Was Material Ever Previously Lead?]&amp;Table15[Customer-Owned Portion])=(E7546&amp;G7546&amp;O7546),""),{0,0,0,1})))</f>
        <v/>
      </c>
      <c r="X7546"/>
    </row>
    <row r="7547" spans="2:24" x14ac:dyDescent="0.35">
      <c r="B7547" s="208"/>
      <c r="C7547" s="33"/>
      <c r="D7547" s="33"/>
      <c r="E7547" s="47"/>
      <c r="F7547" s="46"/>
      <c r="G7547" s="95"/>
      <c r="H7547" s="33"/>
      <c r="I7547" s="33"/>
      <c r="J7547" s="95"/>
      <c r="K7547" s="33"/>
      <c r="L7547" s="33"/>
      <c r="M7547" s="232"/>
      <c r="N7547" s="210"/>
      <c r="O7547" s="120"/>
      <c r="P7547" s="46"/>
      <c r="Q7547" s="33"/>
      <c r="R7547" s="95"/>
      <c r="S7547" s="33"/>
      <c r="T7547" s="33"/>
      <c r="U7547" s="232"/>
      <c r="V7547" s="213"/>
      <c r="W7547" s="202" t="str" cm="1">
        <f t="array" ref="W7547">IF(SUM(LEN(B7547:V7547))=0,"",IF(OR(OR(ISBLANK(F7547),SUM(LEN(C7547),LEN(D7547))=0),AND(NOT(E7547="Unknown"),ISBLANK(J7547)),AND(NOT(O7547="Unknown"),ISBLANK(R7547))),"Missing Information", _xlfn._xlws.FILTER(_xlfn._xlws.FILTER(Table15[],(Table15[System-Owned Portion]&amp;Table15[If Material Anything Other than "Lead" in Column E,
Was Material Ever Previously Lead?]&amp;Table15[Customer-Owned Portion])=(E7547&amp;G7547&amp;O7547),""),{0,0,0,1})))</f>
        <v/>
      </c>
      <c r="X7547"/>
    </row>
    <row r="7548" spans="2:24" x14ac:dyDescent="0.35">
      <c r="B7548" s="208"/>
      <c r="C7548" s="33"/>
      <c r="D7548" s="33"/>
      <c r="E7548" s="47"/>
      <c r="F7548" s="46"/>
      <c r="G7548" s="95"/>
      <c r="H7548" s="33"/>
      <c r="I7548" s="33"/>
      <c r="J7548" s="95"/>
      <c r="K7548" s="33"/>
      <c r="L7548" s="33"/>
      <c r="M7548" s="232"/>
      <c r="N7548" s="210"/>
      <c r="O7548" s="120"/>
      <c r="P7548" s="46"/>
      <c r="Q7548" s="33"/>
      <c r="R7548" s="95"/>
      <c r="S7548" s="33"/>
      <c r="T7548" s="33"/>
      <c r="U7548" s="232"/>
      <c r="V7548" s="213"/>
      <c r="W7548" s="202" t="str" cm="1">
        <f t="array" ref="W7548">IF(SUM(LEN(B7548:V7548))=0,"",IF(OR(OR(ISBLANK(F7548),SUM(LEN(C7548),LEN(D7548))=0),AND(NOT(E7548="Unknown"),ISBLANK(J7548)),AND(NOT(O7548="Unknown"),ISBLANK(R7548))),"Missing Information", _xlfn._xlws.FILTER(_xlfn._xlws.FILTER(Table15[],(Table15[System-Owned Portion]&amp;Table15[If Material Anything Other than "Lead" in Column E,
Was Material Ever Previously Lead?]&amp;Table15[Customer-Owned Portion])=(E7548&amp;G7548&amp;O7548),""),{0,0,0,1})))</f>
        <v/>
      </c>
      <c r="X7548"/>
    </row>
    <row r="7549" spans="2:24" x14ac:dyDescent="0.35">
      <c r="B7549" s="208"/>
      <c r="C7549" s="33"/>
      <c r="D7549" s="33"/>
      <c r="E7549" s="47"/>
      <c r="F7549" s="46"/>
      <c r="G7549" s="95"/>
      <c r="H7549" s="33"/>
      <c r="I7549" s="33"/>
      <c r="J7549" s="95"/>
      <c r="K7549" s="33"/>
      <c r="L7549" s="33"/>
      <c r="M7549" s="232"/>
      <c r="N7549" s="210"/>
      <c r="O7549" s="120"/>
      <c r="P7549" s="46"/>
      <c r="Q7549" s="33"/>
      <c r="R7549" s="95"/>
      <c r="S7549" s="33"/>
      <c r="T7549" s="33"/>
      <c r="U7549" s="232"/>
      <c r="V7549" s="213"/>
      <c r="W7549" s="202" t="str" cm="1">
        <f t="array" ref="W7549">IF(SUM(LEN(B7549:V7549))=0,"",IF(OR(OR(ISBLANK(F7549),SUM(LEN(C7549),LEN(D7549))=0),AND(NOT(E7549="Unknown"),ISBLANK(J7549)),AND(NOT(O7549="Unknown"),ISBLANK(R7549))),"Missing Information", _xlfn._xlws.FILTER(_xlfn._xlws.FILTER(Table15[],(Table15[System-Owned Portion]&amp;Table15[If Material Anything Other than "Lead" in Column E,
Was Material Ever Previously Lead?]&amp;Table15[Customer-Owned Portion])=(E7549&amp;G7549&amp;O7549),""),{0,0,0,1})))</f>
        <v/>
      </c>
      <c r="X7549"/>
    </row>
    <row r="7550" spans="2:24" x14ac:dyDescent="0.35">
      <c r="B7550" s="208"/>
      <c r="C7550" s="33"/>
      <c r="D7550" s="33"/>
      <c r="E7550" s="47"/>
      <c r="F7550" s="46"/>
      <c r="G7550" s="95"/>
      <c r="H7550" s="33"/>
      <c r="I7550" s="33"/>
      <c r="J7550" s="95"/>
      <c r="K7550" s="33"/>
      <c r="L7550" s="33"/>
      <c r="M7550" s="232"/>
      <c r="N7550" s="210"/>
      <c r="O7550" s="120"/>
      <c r="P7550" s="46"/>
      <c r="Q7550" s="33"/>
      <c r="R7550" s="95"/>
      <c r="S7550" s="33"/>
      <c r="T7550" s="33"/>
      <c r="U7550" s="232"/>
      <c r="V7550" s="213"/>
      <c r="W7550" s="202" t="str" cm="1">
        <f t="array" ref="W7550">IF(SUM(LEN(B7550:V7550))=0,"",IF(OR(OR(ISBLANK(F7550),SUM(LEN(C7550),LEN(D7550))=0),AND(NOT(E7550="Unknown"),ISBLANK(J7550)),AND(NOT(O7550="Unknown"),ISBLANK(R7550))),"Missing Information", _xlfn._xlws.FILTER(_xlfn._xlws.FILTER(Table15[],(Table15[System-Owned Portion]&amp;Table15[If Material Anything Other than "Lead" in Column E,
Was Material Ever Previously Lead?]&amp;Table15[Customer-Owned Portion])=(E7550&amp;G7550&amp;O7550),""),{0,0,0,1})))</f>
        <v/>
      </c>
      <c r="X7550"/>
    </row>
    <row r="7551" spans="2:24" x14ac:dyDescent="0.35">
      <c r="B7551" s="208"/>
      <c r="C7551" s="33"/>
      <c r="D7551" s="33"/>
      <c r="E7551" s="47"/>
      <c r="F7551" s="46"/>
      <c r="G7551" s="95"/>
      <c r="H7551" s="33"/>
      <c r="I7551" s="33"/>
      <c r="J7551" s="95"/>
      <c r="K7551" s="33"/>
      <c r="L7551" s="33"/>
      <c r="M7551" s="232"/>
      <c r="N7551" s="210"/>
      <c r="O7551" s="120"/>
      <c r="P7551" s="46"/>
      <c r="Q7551" s="33"/>
      <c r="R7551" s="95"/>
      <c r="S7551" s="33"/>
      <c r="T7551" s="33"/>
      <c r="U7551" s="232"/>
      <c r="V7551" s="213"/>
      <c r="W7551" s="202" t="str" cm="1">
        <f t="array" ref="W7551">IF(SUM(LEN(B7551:V7551))=0,"",IF(OR(OR(ISBLANK(F7551),SUM(LEN(C7551),LEN(D7551))=0),AND(NOT(E7551="Unknown"),ISBLANK(J7551)),AND(NOT(O7551="Unknown"),ISBLANK(R7551))),"Missing Information", _xlfn._xlws.FILTER(_xlfn._xlws.FILTER(Table15[],(Table15[System-Owned Portion]&amp;Table15[If Material Anything Other than "Lead" in Column E,
Was Material Ever Previously Lead?]&amp;Table15[Customer-Owned Portion])=(E7551&amp;G7551&amp;O7551),""),{0,0,0,1})))</f>
        <v/>
      </c>
      <c r="X7551"/>
    </row>
    <row r="7552" spans="2:24" x14ac:dyDescent="0.35">
      <c r="B7552" s="208"/>
      <c r="C7552" s="33"/>
      <c r="D7552" s="33"/>
      <c r="E7552" s="47"/>
      <c r="F7552" s="46"/>
      <c r="G7552" s="95"/>
      <c r="H7552" s="33"/>
      <c r="I7552" s="33"/>
      <c r="J7552" s="95"/>
      <c r="K7552" s="33"/>
      <c r="L7552" s="33"/>
      <c r="M7552" s="232"/>
      <c r="N7552" s="210"/>
      <c r="O7552" s="120"/>
      <c r="P7552" s="46"/>
      <c r="Q7552" s="33"/>
      <c r="R7552" s="95"/>
      <c r="S7552" s="33"/>
      <c r="T7552" s="33"/>
      <c r="U7552" s="232"/>
      <c r="V7552" s="213"/>
      <c r="W7552" s="202" t="str" cm="1">
        <f t="array" ref="W7552">IF(SUM(LEN(B7552:V7552))=0,"",IF(OR(OR(ISBLANK(F7552),SUM(LEN(C7552),LEN(D7552))=0),AND(NOT(E7552="Unknown"),ISBLANK(J7552)),AND(NOT(O7552="Unknown"),ISBLANK(R7552))),"Missing Information", _xlfn._xlws.FILTER(_xlfn._xlws.FILTER(Table15[],(Table15[System-Owned Portion]&amp;Table15[If Material Anything Other than "Lead" in Column E,
Was Material Ever Previously Lead?]&amp;Table15[Customer-Owned Portion])=(E7552&amp;G7552&amp;O7552),""),{0,0,0,1})))</f>
        <v/>
      </c>
      <c r="X7552"/>
    </row>
    <row r="7553" spans="2:24" x14ac:dyDescent="0.35">
      <c r="B7553" s="208"/>
      <c r="C7553" s="33"/>
      <c r="D7553" s="33"/>
      <c r="E7553" s="47"/>
      <c r="F7553" s="46"/>
      <c r="G7553" s="95"/>
      <c r="H7553" s="33"/>
      <c r="I7553" s="33"/>
      <c r="J7553" s="95"/>
      <c r="K7553" s="33"/>
      <c r="L7553" s="33"/>
      <c r="M7553" s="232"/>
      <c r="N7553" s="210"/>
      <c r="O7553" s="120"/>
      <c r="P7553" s="46"/>
      <c r="Q7553" s="33"/>
      <c r="R7553" s="95"/>
      <c r="S7553" s="33"/>
      <c r="T7553" s="33"/>
      <c r="U7553" s="232"/>
      <c r="V7553" s="213"/>
      <c r="W7553" s="202" t="str" cm="1">
        <f t="array" ref="W7553">IF(SUM(LEN(B7553:V7553))=0,"",IF(OR(OR(ISBLANK(F7553),SUM(LEN(C7553),LEN(D7553))=0),AND(NOT(E7553="Unknown"),ISBLANK(J7553)),AND(NOT(O7553="Unknown"),ISBLANK(R7553))),"Missing Information", _xlfn._xlws.FILTER(_xlfn._xlws.FILTER(Table15[],(Table15[System-Owned Portion]&amp;Table15[If Material Anything Other than "Lead" in Column E,
Was Material Ever Previously Lead?]&amp;Table15[Customer-Owned Portion])=(E7553&amp;G7553&amp;O7553),""),{0,0,0,1})))</f>
        <v/>
      </c>
      <c r="X7553"/>
    </row>
    <row r="7554" spans="2:24" x14ac:dyDescent="0.35">
      <c r="B7554" s="208"/>
      <c r="C7554" s="33"/>
      <c r="D7554" s="33"/>
      <c r="E7554" s="47"/>
      <c r="F7554" s="46"/>
      <c r="G7554" s="95"/>
      <c r="H7554" s="33"/>
      <c r="I7554" s="33"/>
      <c r="J7554" s="95"/>
      <c r="K7554" s="33"/>
      <c r="L7554" s="33"/>
      <c r="M7554" s="232"/>
      <c r="N7554" s="210"/>
      <c r="O7554" s="120"/>
      <c r="P7554" s="46"/>
      <c r="Q7554" s="33"/>
      <c r="R7554" s="95"/>
      <c r="S7554" s="33"/>
      <c r="T7554" s="33"/>
      <c r="U7554" s="232"/>
      <c r="V7554" s="213"/>
      <c r="W7554" s="202" t="str" cm="1">
        <f t="array" ref="W7554">IF(SUM(LEN(B7554:V7554))=0,"",IF(OR(OR(ISBLANK(F7554),SUM(LEN(C7554),LEN(D7554))=0),AND(NOT(E7554="Unknown"),ISBLANK(J7554)),AND(NOT(O7554="Unknown"),ISBLANK(R7554))),"Missing Information", _xlfn._xlws.FILTER(_xlfn._xlws.FILTER(Table15[],(Table15[System-Owned Portion]&amp;Table15[If Material Anything Other than "Lead" in Column E,
Was Material Ever Previously Lead?]&amp;Table15[Customer-Owned Portion])=(E7554&amp;G7554&amp;O7554),""),{0,0,0,1})))</f>
        <v/>
      </c>
      <c r="X7554"/>
    </row>
    <row r="7555" spans="2:24" x14ac:dyDescent="0.35">
      <c r="B7555" s="208"/>
      <c r="C7555" s="33"/>
      <c r="D7555" s="33"/>
      <c r="E7555" s="47"/>
      <c r="F7555" s="46"/>
      <c r="G7555" s="95"/>
      <c r="H7555" s="33"/>
      <c r="I7555" s="33"/>
      <c r="J7555" s="95"/>
      <c r="K7555" s="33"/>
      <c r="L7555" s="33"/>
      <c r="M7555" s="232"/>
      <c r="N7555" s="210"/>
      <c r="O7555" s="120"/>
      <c r="P7555" s="46"/>
      <c r="Q7555" s="33"/>
      <c r="R7555" s="95"/>
      <c r="S7555" s="33"/>
      <c r="T7555" s="33"/>
      <c r="U7555" s="232"/>
      <c r="V7555" s="213"/>
      <c r="W7555" s="202" t="str" cm="1">
        <f t="array" ref="W7555">IF(SUM(LEN(B7555:V7555))=0,"",IF(OR(OR(ISBLANK(F7555),SUM(LEN(C7555),LEN(D7555))=0),AND(NOT(E7555="Unknown"),ISBLANK(J7555)),AND(NOT(O7555="Unknown"),ISBLANK(R7555))),"Missing Information", _xlfn._xlws.FILTER(_xlfn._xlws.FILTER(Table15[],(Table15[System-Owned Portion]&amp;Table15[If Material Anything Other than "Lead" in Column E,
Was Material Ever Previously Lead?]&amp;Table15[Customer-Owned Portion])=(E7555&amp;G7555&amp;O7555),""),{0,0,0,1})))</f>
        <v/>
      </c>
      <c r="X7555"/>
    </row>
    <row r="7556" spans="2:24" x14ac:dyDescent="0.35">
      <c r="B7556" s="208"/>
      <c r="C7556" s="33"/>
      <c r="D7556" s="33"/>
      <c r="E7556" s="47"/>
      <c r="F7556" s="46"/>
      <c r="G7556" s="95"/>
      <c r="H7556" s="33"/>
      <c r="I7556" s="33"/>
      <c r="J7556" s="95"/>
      <c r="K7556" s="33"/>
      <c r="L7556" s="33"/>
      <c r="M7556" s="232"/>
      <c r="N7556" s="210"/>
      <c r="O7556" s="120"/>
      <c r="P7556" s="46"/>
      <c r="Q7556" s="33"/>
      <c r="R7556" s="95"/>
      <c r="S7556" s="33"/>
      <c r="T7556" s="33"/>
      <c r="U7556" s="232"/>
      <c r="V7556" s="213"/>
      <c r="W7556" s="202" t="str" cm="1">
        <f t="array" ref="W7556">IF(SUM(LEN(B7556:V7556))=0,"",IF(OR(OR(ISBLANK(F7556),SUM(LEN(C7556),LEN(D7556))=0),AND(NOT(E7556="Unknown"),ISBLANK(J7556)),AND(NOT(O7556="Unknown"),ISBLANK(R7556))),"Missing Information", _xlfn._xlws.FILTER(_xlfn._xlws.FILTER(Table15[],(Table15[System-Owned Portion]&amp;Table15[If Material Anything Other than "Lead" in Column E,
Was Material Ever Previously Lead?]&amp;Table15[Customer-Owned Portion])=(E7556&amp;G7556&amp;O7556),""),{0,0,0,1})))</f>
        <v/>
      </c>
      <c r="X7556"/>
    </row>
    <row r="7557" spans="2:24" x14ac:dyDescent="0.35">
      <c r="B7557" s="208"/>
      <c r="C7557" s="33"/>
      <c r="D7557" s="33"/>
      <c r="E7557" s="47"/>
      <c r="F7557" s="46"/>
      <c r="G7557" s="95"/>
      <c r="H7557" s="33"/>
      <c r="I7557" s="33"/>
      <c r="J7557" s="95"/>
      <c r="K7557" s="33"/>
      <c r="L7557" s="33"/>
      <c r="M7557" s="232"/>
      <c r="N7557" s="210"/>
      <c r="O7557" s="120"/>
      <c r="P7557" s="46"/>
      <c r="Q7557" s="33"/>
      <c r="R7557" s="95"/>
      <c r="S7557" s="33"/>
      <c r="T7557" s="33"/>
      <c r="U7557" s="232"/>
      <c r="V7557" s="213"/>
      <c r="W7557" s="202" t="str" cm="1">
        <f t="array" ref="W7557">IF(SUM(LEN(B7557:V7557))=0,"",IF(OR(OR(ISBLANK(F7557),SUM(LEN(C7557),LEN(D7557))=0),AND(NOT(E7557="Unknown"),ISBLANK(J7557)),AND(NOT(O7557="Unknown"),ISBLANK(R7557))),"Missing Information", _xlfn._xlws.FILTER(_xlfn._xlws.FILTER(Table15[],(Table15[System-Owned Portion]&amp;Table15[If Material Anything Other than "Lead" in Column E,
Was Material Ever Previously Lead?]&amp;Table15[Customer-Owned Portion])=(E7557&amp;G7557&amp;O7557),""),{0,0,0,1})))</f>
        <v/>
      </c>
      <c r="X7557"/>
    </row>
    <row r="7558" spans="2:24" x14ac:dyDescent="0.35">
      <c r="B7558" s="208"/>
      <c r="C7558" s="33"/>
      <c r="D7558" s="33"/>
      <c r="E7558" s="47"/>
      <c r="F7558" s="46"/>
      <c r="G7558" s="95"/>
      <c r="H7558" s="33"/>
      <c r="I7558" s="33"/>
      <c r="J7558" s="95"/>
      <c r="K7558" s="33"/>
      <c r="L7558" s="33"/>
      <c r="M7558" s="232"/>
      <c r="N7558" s="210"/>
      <c r="O7558" s="120"/>
      <c r="P7558" s="46"/>
      <c r="Q7558" s="33"/>
      <c r="R7558" s="95"/>
      <c r="S7558" s="33"/>
      <c r="T7558" s="33"/>
      <c r="U7558" s="232"/>
      <c r="V7558" s="213"/>
      <c r="W7558" s="202" t="str" cm="1">
        <f t="array" ref="W7558">IF(SUM(LEN(B7558:V7558))=0,"",IF(OR(OR(ISBLANK(F7558),SUM(LEN(C7558),LEN(D7558))=0),AND(NOT(E7558="Unknown"),ISBLANK(J7558)),AND(NOT(O7558="Unknown"),ISBLANK(R7558))),"Missing Information", _xlfn._xlws.FILTER(_xlfn._xlws.FILTER(Table15[],(Table15[System-Owned Portion]&amp;Table15[If Material Anything Other than "Lead" in Column E,
Was Material Ever Previously Lead?]&amp;Table15[Customer-Owned Portion])=(E7558&amp;G7558&amp;O7558),""),{0,0,0,1})))</f>
        <v/>
      </c>
      <c r="X7558"/>
    </row>
    <row r="7559" spans="2:24" x14ac:dyDescent="0.35">
      <c r="B7559" s="208"/>
      <c r="C7559" s="33"/>
      <c r="D7559" s="33"/>
      <c r="E7559" s="47"/>
      <c r="F7559" s="46"/>
      <c r="G7559" s="95"/>
      <c r="H7559" s="33"/>
      <c r="I7559" s="33"/>
      <c r="J7559" s="95"/>
      <c r="K7559" s="33"/>
      <c r="L7559" s="33"/>
      <c r="M7559" s="232"/>
      <c r="N7559" s="210"/>
      <c r="O7559" s="120"/>
      <c r="P7559" s="46"/>
      <c r="Q7559" s="33"/>
      <c r="R7559" s="95"/>
      <c r="S7559" s="33"/>
      <c r="T7559" s="33"/>
      <c r="U7559" s="232"/>
      <c r="V7559" s="213"/>
      <c r="W7559" s="202" t="str" cm="1">
        <f t="array" ref="W7559">IF(SUM(LEN(B7559:V7559))=0,"",IF(OR(OR(ISBLANK(F7559),SUM(LEN(C7559),LEN(D7559))=0),AND(NOT(E7559="Unknown"),ISBLANK(J7559)),AND(NOT(O7559="Unknown"),ISBLANK(R7559))),"Missing Information", _xlfn._xlws.FILTER(_xlfn._xlws.FILTER(Table15[],(Table15[System-Owned Portion]&amp;Table15[If Material Anything Other than "Lead" in Column E,
Was Material Ever Previously Lead?]&amp;Table15[Customer-Owned Portion])=(E7559&amp;G7559&amp;O7559),""),{0,0,0,1})))</f>
        <v/>
      </c>
      <c r="X7559"/>
    </row>
    <row r="7560" spans="2:24" x14ac:dyDescent="0.35">
      <c r="B7560" s="208"/>
      <c r="C7560" s="33"/>
      <c r="D7560" s="33"/>
      <c r="E7560" s="47"/>
      <c r="F7560" s="46"/>
      <c r="G7560" s="95"/>
      <c r="H7560" s="33"/>
      <c r="I7560" s="33"/>
      <c r="J7560" s="95"/>
      <c r="K7560" s="33"/>
      <c r="L7560" s="33"/>
      <c r="M7560" s="232"/>
      <c r="N7560" s="210"/>
      <c r="O7560" s="120"/>
      <c r="P7560" s="46"/>
      <c r="Q7560" s="33"/>
      <c r="R7560" s="95"/>
      <c r="S7560" s="33"/>
      <c r="T7560" s="33"/>
      <c r="U7560" s="232"/>
      <c r="V7560" s="213"/>
      <c r="W7560" s="202" t="str" cm="1">
        <f t="array" ref="W7560">IF(SUM(LEN(B7560:V7560))=0,"",IF(OR(OR(ISBLANK(F7560),SUM(LEN(C7560),LEN(D7560))=0),AND(NOT(E7560="Unknown"),ISBLANK(J7560)),AND(NOT(O7560="Unknown"),ISBLANK(R7560))),"Missing Information", _xlfn._xlws.FILTER(_xlfn._xlws.FILTER(Table15[],(Table15[System-Owned Portion]&amp;Table15[If Material Anything Other than "Lead" in Column E,
Was Material Ever Previously Lead?]&amp;Table15[Customer-Owned Portion])=(E7560&amp;G7560&amp;O7560),""),{0,0,0,1})))</f>
        <v/>
      </c>
      <c r="X7560"/>
    </row>
    <row r="7561" spans="2:24" x14ac:dyDescent="0.35">
      <c r="B7561" s="208"/>
      <c r="C7561" s="33"/>
      <c r="D7561" s="33"/>
      <c r="E7561" s="47"/>
      <c r="F7561" s="46"/>
      <c r="G7561" s="95"/>
      <c r="H7561" s="33"/>
      <c r="I7561" s="33"/>
      <c r="J7561" s="95"/>
      <c r="K7561" s="33"/>
      <c r="L7561" s="33"/>
      <c r="M7561" s="232"/>
      <c r="N7561" s="210"/>
      <c r="O7561" s="120"/>
      <c r="P7561" s="46"/>
      <c r="Q7561" s="33"/>
      <c r="R7561" s="95"/>
      <c r="S7561" s="33"/>
      <c r="T7561" s="33"/>
      <c r="U7561" s="232"/>
      <c r="V7561" s="213"/>
      <c r="W7561" s="202" t="str" cm="1">
        <f t="array" ref="W7561">IF(SUM(LEN(B7561:V7561))=0,"",IF(OR(OR(ISBLANK(F7561),SUM(LEN(C7561),LEN(D7561))=0),AND(NOT(E7561="Unknown"),ISBLANK(J7561)),AND(NOT(O7561="Unknown"),ISBLANK(R7561))),"Missing Information", _xlfn._xlws.FILTER(_xlfn._xlws.FILTER(Table15[],(Table15[System-Owned Portion]&amp;Table15[If Material Anything Other than "Lead" in Column E,
Was Material Ever Previously Lead?]&amp;Table15[Customer-Owned Portion])=(E7561&amp;G7561&amp;O7561),""),{0,0,0,1})))</f>
        <v/>
      </c>
      <c r="X7561"/>
    </row>
    <row r="7562" spans="2:24" x14ac:dyDescent="0.35">
      <c r="B7562" s="208"/>
      <c r="C7562" s="33"/>
      <c r="D7562" s="33"/>
      <c r="E7562" s="47"/>
      <c r="F7562" s="46"/>
      <c r="G7562" s="95"/>
      <c r="H7562" s="33"/>
      <c r="I7562" s="33"/>
      <c r="J7562" s="95"/>
      <c r="K7562" s="33"/>
      <c r="L7562" s="33"/>
      <c r="M7562" s="232"/>
      <c r="N7562" s="210"/>
      <c r="O7562" s="120"/>
      <c r="P7562" s="46"/>
      <c r="Q7562" s="33"/>
      <c r="R7562" s="95"/>
      <c r="S7562" s="33"/>
      <c r="T7562" s="33"/>
      <c r="U7562" s="232"/>
      <c r="V7562" s="213"/>
      <c r="W7562" s="202" t="str" cm="1">
        <f t="array" ref="W7562">IF(SUM(LEN(B7562:V7562))=0,"",IF(OR(OR(ISBLANK(F7562),SUM(LEN(C7562),LEN(D7562))=0),AND(NOT(E7562="Unknown"),ISBLANK(J7562)),AND(NOT(O7562="Unknown"),ISBLANK(R7562))),"Missing Information", _xlfn._xlws.FILTER(_xlfn._xlws.FILTER(Table15[],(Table15[System-Owned Portion]&amp;Table15[If Material Anything Other than "Lead" in Column E,
Was Material Ever Previously Lead?]&amp;Table15[Customer-Owned Portion])=(E7562&amp;G7562&amp;O7562),""),{0,0,0,1})))</f>
        <v/>
      </c>
      <c r="X7562"/>
    </row>
    <row r="7563" spans="2:24" x14ac:dyDescent="0.35">
      <c r="B7563" s="208"/>
      <c r="C7563" s="33"/>
      <c r="D7563" s="33"/>
      <c r="E7563" s="47"/>
      <c r="F7563" s="46"/>
      <c r="G7563" s="95"/>
      <c r="H7563" s="33"/>
      <c r="I7563" s="33"/>
      <c r="J7563" s="95"/>
      <c r="K7563" s="33"/>
      <c r="L7563" s="33"/>
      <c r="M7563" s="232"/>
      <c r="N7563" s="210"/>
      <c r="O7563" s="120"/>
      <c r="P7563" s="46"/>
      <c r="Q7563" s="33"/>
      <c r="R7563" s="95"/>
      <c r="S7563" s="33"/>
      <c r="T7563" s="33"/>
      <c r="U7563" s="232"/>
      <c r="V7563" s="213"/>
      <c r="W7563" s="202" t="str" cm="1">
        <f t="array" ref="W7563">IF(SUM(LEN(B7563:V7563))=0,"",IF(OR(OR(ISBLANK(F7563),SUM(LEN(C7563),LEN(D7563))=0),AND(NOT(E7563="Unknown"),ISBLANK(J7563)),AND(NOT(O7563="Unknown"),ISBLANK(R7563))),"Missing Information", _xlfn._xlws.FILTER(_xlfn._xlws.FILTER(Table15[],(Table15[System-Owned Portion]&amp;Table15[If Material Anything Other than "Lead" in Column E,
Was Material Ever Previously Lead?]&amp;Table15[Customer-Owned Portion])=(E7563&amp;G7563&amp;O7563),""),{0,0,0,1})))</f>
        <v/>
      </c>
      <c r="X7563"/>
    </row>
    <row r="7564" spans="2:24" x14ac:dyDescent="0.35">
      <c r="B7564" s="208"/>
      <c r="C7564" s="33"/>
      <c r="D7564" s="33"/>
      <c r="E7564" s="47"/>
      <c r="F7564" s="46"/>
      <c r="G7564" s="95"/>
      <c r="H7564" s="33"/>
      <c r="I7564" s="33"/>
      <c r="J7564" s="95"/>
      <c r="K7564" s="33"/>
      <c r="L7564" s="33"/>
      <c r="M7564" s="232"/>
      <c r="N7564" s="210"/>
      <c r="O7564" s="120"/>
      <c r="P7564" s="46"/>
      <c r="Q7564" s="33"/>
      <c r="R7564" s="95"/>
      <c r="S7564" s="33"/>
      <c r="T7564" s="33"/>
      <c r="U7564" s="232"/>
      <c r="V7564" s="213"/>
      <c r="W7564" s="202" t="str" cm="1">
        <f t="array" ref="W7564">IF(SUM(LEN(B7564:V7564))=0,"",IF(OR(OR(ISBLANK(F7564),SUM(LEN(C7564),LEN(D7564))=0),AND(NOT(E7564="Unknown"),ISBLANK(J7564)),AND(NOT(O7564="Unknown"),ISBLANK(R7564))),"Missing Information", _xlfn._xlws.FILTER(_xlfn._xlws.FILTER(Table15[],(Table15[System-Owned Portion]&amp;Table15[If Material Anything Other than "Lead" in Column E,
Was Material Ever Previously Lead?]&amp;Table15[Customer-Owned Portion])=(E7564&amp;G7564&amp;O7564),""),{0,0,0,1})))</f>
        <v/>
      </c>
      <c r="X7564"/>
    </row>
    <row r="7565" spans="2:24" x14ac:dyDescent="0.35">
      <c r="B7565" s="208"/>
      <c r="C7565" s="33"/>
      <c r="D7565" s="33"/>
      <c r="E7565" s="47"/>
      <c r="F7565" s="46"/>
      <c r="G7565" s="95"/>
      <c r="H7565" s="33"/>
      <c r="I7565" s="33"/>
      <c r="J7565" s="95"/>
      <c r="K7565" s="33"/>
      <c r="L7565" s="33"/>
      <c r="M7565" s="232"/>
      <c r="N7565" s="210"/>
      <c r="O7565" s="120"/>
      <c r="P7565" s="46"/>
      <c r="Q7565" s="33"/>
      <c r="R7565" s="95"/>
      <c r="S7565" s="33"/>
      <c r="T7565" s="33"/>
      <c r="U7565" s="232"/>
      <c r="V7565" s="213"/>
      <c r="W7565" s="202" t="str" cm="1">
        <f t="array" ref="W7565">IF(SUM(LEN(B7565:V7565))=0,"",IF(OR(OR(ISBLANK(F7565),SUM(LEN(C7565),LEN(D7565))=0),AND(NOT(E7565="Unknown"),ISBLANK(J7565)),AND(NOT(O7565="Unknown"),ISBLANK(R7565))),"Missing Information", _xlfn._xlws.FILTER(_xlfn._xlws.FILTER(Table15[],(Table15[System-Owned Portion]&amp;Table15[If Material Anything Other than "Lead" in Column E,
Was Material Ever Previously Lead?]&amp;Table15[Customer-Owned Portion])=(E7565&amp;G7565&amp;O7565),""),{0,0,0,1})))</f>
        <v/>
      </c>
      <c r="X7565"/>
    </row>
    <row r="7566" spans="2:24" x14ac:dyDescent="0.35">
      <c r="B7566" s="208"/>
      <c r="C7566" s="33"/>
      <c r="D7566" s="33"/>
      <c r="E7566" s="47"/>
      <c r="F7566" s="46"/>
      <c r="G7566" s="95"/>
      <c r="H7566" s="33"/>
      <c r="I7566" s="33"/>
      <c r="J7566" s="95"/>
      <c r="K7566" s="33"/>
      <c r="L7566" s="33"/>
      <c r="M7566" s="232"/>
      <c r="N7566" s="210"/>
      <c r="O7566" s="120"/>
      <c r="P7566" s="46"/>
      <c r="Q7566" s="33"/>
      <c r="R7566" s="95"/>
      <c r="S7566" s="33"/>
      <c r="T7566" s="33"/>
      <c r="U7566" s="232"/>
      <c r="V7566" s="213"/>
      <c r="W7566" s="202" t="str" cm="1">
        <f t="array" ref="W7566">IF(SUM(LEN(B7566:V7566))=0,"",IF(OR(OR(ISBLANK(F7566),SUM(LEN(C7566),LEN(D7566))=0),AND(NOT(E7566="Unknown"),ISBLANK(J7566)),AND(NOT(O7566="Unknown"),ISBLANK(R7566))),"Missing Information", _xlfn._xlws.FILTER(_xlfn._xlws.FILTER(Table15[],(Table15[System-Owned Portion]&amp;Table15[If Material Anything Other than "Lead" in Column E,
Was Material Ever Previously Lead?]&amp;Table15[Customer-Owned Portion])=(E7566&amp;G7566&amp;O7566),""),{0,0,0,1})))</f>
        <v/>
      </c>
      <c r="X7566"/>
    </row>
    <row r="7567" spans="2:24" x14ac:dyDescent="0.35">
      <c r="B7567" s="208"/>
      <c r="C7567" s="33"/>
      <c r="D7567" s="33"/>
      <c r="E7567" s="47"/>
      <c r="F7567" s="46"/>
      <c r="G7567" s="95"/>
      <c r="H7567" s="33"/>
      <c r="I7567" s="33"/>
      <c r="J7567" s="95"/>
      <c r="K7567" s="33"/>
      <c r="L7567" s="33"/>
      <c r="M7567" s="232"/>
      <c r="N7567" s="210"/>
      <c r="O7567" s="120"/>
      <c r="P7567" s="46"/>
      <c r="Q7567" s="33"/>
      <c r="R7567" s="95"/>
      <c r="S7567" s="33"/>
      <c r="T7567" s="33"/>
      <c r="U7567" s="232"/>
      <c r="V7567" s="213"/>
      <c r="W7567" s="202" t="str" cm="1">
        <f t="array" ref="W7567">IF(SUM(LEN(B7567:V7567))=0,"",IF(OR(OR(ISBLANK(F7567),SUM(LEN(C7567),LEN(D7567))=0),AND(NOT(E7567="Unknown"),ISBLANK(J7567)),AND(NOT(O7567="Unknown"),ISBLANK(R7567))),"Missing Information", _xlfn._xlws.FILTER(_xlfn._xlws.FILTER(Table15[],(Table15[System-Owned Portion]&amp;Table15[If Material Anything Other than "Lead" in Column E,
Was Material Ever Previously Lead?]&amp;Table15[Customer-Owned Portion])=(E7567&amp;G7567&amp;O7567),""),{0,0,0,1})))</f>
        <v/>
      </c>
      <c r="X7567"/>
    </row>
    <row r="7568" spans="2:24" x14ac:dyDescent="0.35">
      <c r="B7568" s="208"/>
      <c r="C7568" s="33"/>
      <c r="D7568" s="33"/>
      <c r="E7568" s="47"/>
      <c r="F7568" s="46"/>
      <c r="G7568" s="95"/>
      <c r="H7568" s="33"/>
      <c r="I7568" s="33"/>
      <c r="J7568" s="95"/>
      <c r="K7568" s="33"/>
      <c r="L7568" s="33"/>
      <c r="M7568" s="232"/>
      <c r="N7568" s="210"/>
      <c r="O7568" s="120"/>
      <c r="P7568" s="46"/>
      <c r="Q7568" s="33"/>
      <c r="R7568" s="95"/>
      <c r="S7568" s="33"/>
      <c r="T7568" s="33"/>
      <c r="U7568" s="232"/>
      <c r="V7568" s="213"/>
      <c r="W7568" s="202" t="str" cm="1">
        <f t="array" ref="W7568">IF(SUM(LEN(B7568:V7568))=0,"",IF(OR(OR(ISBLANK(F7568),SUM(LEN(C7568),LEN(D7568))=0),AND(NOT(E7568="Unknown"),ISBLANK(J7568)),AND(NOT(O7568="Unknown"),ISBLANK(R7568))),"Missing Information", _xlfn._xlws.FILTER(_xlfn._xlws.FILTER(Table15[],(Table15[System-Owned Portion]&amp;Table15[If Material Anything Other than "Lead" in Column E,
Was Material Ever Previously Lead?]&amp;Table15[Customer-Owned Portion])=(E7568&amp;G7568&amp;O7568),""),{0,0,0,1})))</f>
        <v/>
      </c>
      <c r="X7568"/>
    </row>
    <row r="7569" spans="2:24" x14ac:dyDescent="0.35">
      <c r="B7569" s="208"/>
      <c r="C7569" s="33"/>
      <c r="D7569" s="33"/>
      <c r="E7569" s="47"/>
      <c r="F7569" s="46"/>
      <c r="G7569" s="95"/>
      <c r="H7569" s="33"/>
      <c r="I7569" s="33"/>
      <c r="J7569" s="95"/>
      <c r="K7569" s="33"/>
      <c r="L7569" s="33"/>
      <c r="M7569" s="232"/>
      <c r="N7569" s="210"/>
      <c r="O7569" s="120"/>
      <c r="P7569" s="46"/>
      <c r="Q7569" s="33"/>
      <c r="R7569" s="95"/>
      <c r="S7569" s="33"/>
      <c r="T7569" s="33"/>
      <c r="U7569" s="232"/>
      <c r="V7569" s="213"/>
      <c r="W7569" s="202" t="str" cm="1">
        <f t="array" ref="W7569">IF(SUM(LEN(B7569:V7569))=0,"",IF(OR(OR(ISBLANK(F7569),SUM(LEN(C7569),LEN(D7569))=0),AND(NOT(E7569="Unknown"),ISBLANK(J7569)),AND(NOT(O7569="Unknown"),ISBLANK(R7569))),"Missing Information", _xlfn._xlws.FILTER(_xlfn._xlws.FILTER(Table15[],(Table15[System-Owned Portion]&amp;Table15[If Material Anything Other than "Lead" in Column E,
Was Material Ever Previously Lead?]&amp;Table15[Customer-Owned Portion])=(E7569&amp;G7569&amp;O7569),""),{0,0,0,1})))</f>
        <v/>
      </c>
      <c r="X7569"/>
    </row>
    <row r="7570" spans="2:24" x14ac:dyDescent="0.35">
      <c r="B7570" s="208"/>
      <c r="C7570" s="33"/>
      <c r="D7570" s="33"/>
      <c r="E7570" s="47"/>
      <c r="F7570" s="46"/>
      <c r="G7570" s="95"/>
      <c r="H7570" s="33"/>
      <c r="I7570" s="33"/>
      <c r="J7570" s="95"/>
      <c r="K7570" s="33"/>
      <c r="L7570" s="33"/>
      <c r="M7570" s="232"/>
      <c r="N7570" s="210"/>
      <c r="O7570" s="120"/>
      <c r="P7570" s="46"/>
      <c r="Q7570" s="33"/>
      <c r="R7570" s="95"/>
      <c r="S7570" s="33"/>
      <c r="T7570" s="33"/>
      <c r="U7570" s="232"/>
      <c r="V7570" s="213"/>
      <c r="W7570" s="202" t="str" cm="1">
        <f t="array" ref="W7570">IF(SUM(LEN(B7570:V7570))=0,"",IF(OR(OR(ISBLANK(F7570),SUM(LEN(C7570),LEN(D7570))=0),AND(NOT(E7570="Unknown"),ISBLANK(J7570)),AND(NOT(O7570="Unknown"),ISBLANK(R7570))),"Missing Information", _xlfn._xlws.FILTER(_xlfn._xlws.FILTER(Table15[],(Table15[System-Owned Portion]&amp;Table15[If Material Anything Other than "Lead" in Column E,
Was Material Ever Previously Lead?]&amp;Table15[Customer-Owned Portion])=(E7570&amp;G7570&amp;O7570),""),{0,0,0,1})))</f>
        <v/>
      </c>
      <c r="X7570"/>
    </row>
    <row r="7571" spans="2:24" x14ac:dyDescent="0.35">
      <c r="B7571" s="208"/>
      <c r="C7571" s="33"/>
      <c r="D7571" s="33"/>
      <c r="E7571" s="47"/>
      <c r="F7571" s="46"/>
      <c r="G7571" s="95"/>
      <c r="H7571" s="33"/>
      <c r="I7571" s="33"/>
      <c r="J7571" s="95"/>
      <c r="K7571" s="33"/>
      <c r="L7571" s="33"/>
      <c r="M7571" s="232"/>
      <c r="N7571" s="210"/>
      <c r="O7571" s="120"/>
      <c r="P7571" s="46"/>
      <c r="Q7571" s="33"/>
      <c r="R7571" s="95"/>
      <c r="S7571" s="33"/>
      <c r="T7571" s="33"/>
      <c r="U7571" s="232"/>
      <c r="V7571" s="213"/>
      <c r="W7571" s="202" t="str" cm="1">
        <f t="array" ref="W7571">IF(SUM(LEN(B7571:V7571))=0,"",IF(OR(OR(ISBLANK(F7571),SUM(LEN(C7571),LEN(D7571))=0),AND(NOT(E7571="Unknown"),ISBLANK(J7571)),AND(NOT(O7571="Unknown"),ISBLANK(R7571))),"Missing Information", _xlfn._xlws.FILTER(_xlfn._xlws.FILTER(Table15[],(Table15[System-Owned Portion]&amp;Table15[If Material Anything Other than "Lead" in Column E,
Was Material Ever Previously Lead?]&amp;Table15[Customer-Owned Portion])=(E7571&amp;G7571&amp;O7571),""),{0,0,0,1})))</f>
        <v/>
      </c>
      <c r="X7571"/>
    </row>
    <row r="7572" spans="2:24" x14ac:dyDescent="0.35">
      <c r="B7572" s="208"/>
      <c r="C7572" s="33"/>
      <c r="D7572" s="33"/>
      <c r="E7572" s="47"/>
      <c r="F7572" s="46"/>
      <c r="G7572" s="95"/>
      <c r="H7572" s="33"/>
      <c r="I7572" s="33"/>
      <c r="J7572" s="95"/>
      <c r="K7572" s="33"/>
      <c r="L7572" s="33"/>
      <c r="M7572" s="232"/>
      <c r="N7572" s="210"/>
      <c r="O7572" s="120"/>
      <c r="P7572" s="46"/>
      <c r="Q7572" s="33"/>
      <c r="R7572" s="95"/>
      <c r="S7572" s="33"/>
      <c r="T7572" s="33"/>
      <c r="U7572" s="232"/>
      <c r="V7572" s="213"/>
      <c r="W7572" s="202" t="str" cm="1">
        <f t="array" ref="W7572">IF(SUM(LEN(B7572:V7572))=0,"",IF(OR(OR(ISBLANK(F7572),SUM(LEN(C7572),LEN(D7572))=0),AND(NOT(E7572="Unknown"),ISBLANK(J7572)),AND(NOT(O7572="Unknown"),ISBLANK(R7572))),"Missing Information", _xlfn._xlws.FILTER(_xlfn._xlws.FILTER(Table15[],(Table15[System-Owned Portion]&amp;Table15[If Material Anything Other than "Lead" in Column E,
Was Material Ever Previously Lead?]&amp;Table15[Customer-Owned Portion])=(E7572&amp;G7572&amp;O7572),""),{0,0,0,1})))</f>
        <v/>
      </c>
      <c r="X7572"/>
    </row>
    <row r="7573" spans="2:24" x14ac:dyDescent="0.35">
      <c r="B7573" s="208"/>
      <c r="C7573" s="33"/>
      <c r="D7573" s="33"/>
      <c r="E7573" s="47"/>
      <c r="F7573" s="46"/>
      <c r="G7573" s="95"/>
      <c r="H7573" s="33"/>
      <c r="I7573" s="33"/>
      <c r="J7573" s="95"/>
      <c r="K7573" s="33"/>
      <c r="L7573" s="33"/>
      <c r="M7573" s="232"/>
      <c r="N7573" s="210"/>
      <c r="O7573" s="120"/>
      <c r="P7573" s="46"/>
      <c r="Q7573" s="33"/>
      <c r="R7573" s="95"/>
      <c r="S7573" s="33"/>
      <c r="T7573" s="33"/>
      <c r="U7573" s="232"/>
      <c r="V7573" s="213"/>
      <c r="W7573" s="202" t="str" cm="1">
        <f t="array" ref="W7573">IF(SUM(LEN(B7573:V7573))=0,"",IF(OR(OR(ISBLANK(F7573),SUM(LEN(C7573),LEN(D7573))=0),AND(NOT(E7573="Unknown"),ISBLANK(J7573)),AND(NOT(O7573="Unknown"),ISBLANK(R7573))),"Missing Information", _xlfn._xlws.FILTER(_xlfn._xlws.FILTER(Table15[],(Table15[System-Owned Portion]&amp;Table15[If Material Anything Other than "Lead" in Column E,
Was Material Ever Previously Lead?]&amp;Table15[Customer-Owned Portion])=(E7573&amp;G7573&amp;O7573),""),{0,0,0,1})))</f>
        <v/>
      </c>
      <c r="X7573"/>
    </row>
    <row r="7574" spans="2:24" x14ac:dyDescent="0.35">
      <c r="B7574" s="208"/>
      <c r="C7574" s="33"/>
      <c r="D7574" s="33"/>
      <c r="E7574" s="47"/>
      <c r="F7574" s="46"/>
      <c r="G7574" s="95"/>
      <c r="H7574" s="33"/>
      <c r="I7574" s="33"/>
      <c r="J7574" s="95"/>
      <c r="K7574" s="33"/>
      <c r="L7574" s="33"/>
      <c r="M7574" s="232"/>
      <c r="N7574" s="210"/>
      <c r="O7574" s="120"/>
      <c r="P7574" s="46"/>
      <c r="Q7574" s="33"/>
      <c r="R7574" s="95"/>
      <c r="S7574" s="33"/>
      <c r="T7574" s="33"/>
      <c r="U7574" s="232"/>
      <c r="V7574" s="213"/>
      <c r="W7574" s="202" t="str" cm="1">
        <f t="array" ref="W7574">IF(SUM(LEN(B7574:V7574))=0,"",IF(OR(OR(ISBLANK(F7574),SUM(LEN(C7574),LEN(D7574))=0),AND(NOT(E7574="Unknown"),ISBLANK(J7574)),AND(NOT(O7574="Unknown"),ISBLANK(R7574))),"Missing Information", _xlfn._xlws.FILTER(_xlfn._xlws.FILTER(Table15[],(Table15[System-Owned Portion]&amp;Table15[If Material Anything Other than "Lead" in Column E,
Was Material Ever Previously Lead?]&amp;Table15[Customer-Owned Portion])=(E7574&amp;G7574&amp;O7574),""),{0,0,0,1})))</f>
        <v/>
      </c>
      <c r="X7574"/>
    </row>
    <row r="7575" spans="2:24" x14ac:dyDescent="0.35">
      <c r="B7575" s="208"/>
      <c r="C7575" s="33"/>
      <c r="D7575" s="33"/>
      <c r="E7575" s="47"/>
      <c r="F7575" s="46"/>
      <c r="G7575" s="95"/>
      <c r="H7575" s="33"/>
      <c r="I7575" s="33"/>
      <c r="J7575" s="95"/>
      <c r="K7575" s="33"/>
      <c r="L7575" s="33"/>
      <c r="M7575" s="232"/>
      <c r="N7575" s="210"/>
      <c r="O7575" s="120"/>
      <c r="P7575" s="46"/>
      <c r="Q7575" s="33"/>
      <c r="R7575" s="95"/>
      <c r="S7575" s="33"/>
      <c r="T7575" s="33"/>
      <c r="U7575" s="232"/>
      <c r="V7575" s="213"/>
      <c r="W7575" s="202" t="str" cm="1">
        <f t="array" ref="W7575">IF(SUM(LEN(B7575:V7575))=0,"",IF(OR(OR(ISBLANK(F7575),SUM(LEN(C7575),LEN(D7575))=0),AND(NOT(E7575="Unknown"),ISBLANK(J7575)),AND(NOT(O7575="Unknown"),ISBLANK(R7575))),"Missing Information", _xlfn._xlws.FILTER(_xlfn._xlws.FILTER(Table15[],(Table15[System-Owned Portion]&amp;Table15[If Material Anything Other than "Lead" in Column E,
Was Material Ever Previously Lead?]&amp;Table15[Customer-Owned Portion])=(E7575&amp;G7575&amp;O7575),""),{0,0,0,1})))</f>
        <v/>
      </c>
      <c r="X7575"/>
    </row>
    <row r="7576" spans="2:24" x14ac:dyDescent="0.35">
      <c r="B7576" s="208"/>
      <c r="C7576" s="33"/>
      <c r="D7576" s="33"/>
      <c r="E7576" s="47"/>
      <c r="F7576" s="46"/>
      <c r="G7576" s="95"/>
      <c r="H7576" s="33"/>
      <c r="I7576" s="33"/>
      <c r="J7576" s="95"/>
      <c r="K7576" s="33"/>
      <c r="L7576" s="33"/>
      <c r="M7576" s="232"/>
      <c r="N7576" s="210"/>
      <c r="O7576" s="120"/>
      <c r="P7576" s="46"/>
      <c r="Q7576" s="33"/>
      <c r="R7576" s="95"/>
      <c r="S7576" s="33"/>
      <c r="T7576" s="33"/>
      <c r="U7576" s="232"/>
      <c r="V7576" s="213"/>
      <c r="W7576" s="202" t="str" cm="1">
        <f t="array" ref="W7576">IF(SUM(LEN(B7576:V7576))=0,"",IF(OR(OR(ISBLANK(F7576),SUM(LEN(C7576),LEN(D7576))=0),AND(NOT(E7576="Unknown"),ISBLANK(J7576)),AND(NOT(O7576="Unknown"),ISBLANK(R7576))),"Missing Information", _xlfn._xlws.FILTER(_xlfn._xlws.FILTER(Table15[],(Table15[System-Owned Portion]&amp;Table15[If Material Anything Other than "Lead" in Column E,
Was Material Ever Previously Lead?]&amp;Table15[Customer-Owned Portion])=(E7576&amp;G7576&amp;O7576),""),{0,0,0,1})))</f>
        <v/>
      </c>
      <c r="X7576"/>
    </row>
    <row r="7577" spans="2:24" x14ac:dyDescent="0.35">
      <c r="B7577" s="208"/>
      <c r="C7577" s="33"/>
      <c r="D7577" s="33"/>
      <c r="E7577" s="47"/>
      <c r="F7577" s="46"/>
      <c r="G7577" s="95"/>
      <c r="H7577" s="33"/>
      <c r="I7577" s="33"/>
      <c r="J7577" s="95"/>
      <c r="K7577" s="33"/>
      <c r="L7577" s="33"/>
      <c r="M7577" s="232"/>
      <c r="N7577" s="210"/>
      <c r="O7577" s="120"/>
      <c r="P7577" s="46"/>
      <c r="Q7577" s="33"/>
      <c r="R7577" s="95"/>
      <c r="S7577" s="33"/>
      <c r="T7577" s="33"/>
      <c r="U7577" s="232"/>
      <c r="V7577" s="213"/>
      <c r="W7577" s="202" t="str" cm="1">
        <f t="array" ref="W7577">IF(SUM(LEN(B7577:V7577))=0,"",IF(OR(OR(ISBLANK(F7577),SUM(LEN(C7577),LEN(D7577))=0),AND(NOT(E7577="Unknown"),ISBLANK(J7577)),AND(NOT(O7577="Unknown"),ISBLANK(R7577))),"Missing Information", _xlfn._xlws.FILTER(_xlfn._xlws.FILTER(Table15[],(Table15[System-Owned Portion]&amp;Table15[If Material Anything Other than "Lead" in Column E,
Was Material Ever Previously Lead?]&amp;Table15[Customer-Owned Portion])=(E7577&amp;G7577&amp;O7577),""),{0,0,0,1})))</f>
        <v/>
      </c>
      <c r="X7577"/>
    </row>
    <row r="7578" spans="2:24" x14ac:dyDescent="0.35">
      <c r="B7578" s="208"/>
      <c r="C7578" s="33"/>
      <c r="D7578" s="33"/>
      <c r="E7578" s="47"/>
      <c r="F7578" s="46"/>
      <c r="G7578" s="95"/>
      <c r="H7578" s="33"/>
      <c r="I7578" s="33"/>
      <c r="J7578" s="95"/>
      <c r="K7578" s="33"/>
      <c r="L7578" s="33"/>
      <c r="M7578" s="232"/>
      <c r="N7578" s="210"/>
      <c r="O7578" s="120"/>
      <c r="P7578" s="46"/>
      <c r="Q7578" s="33"/>
      <c r="R7578" s="95"/>
      <c r="S7578" s="33"/>
      <c r="T7578" s="33"/>
      <c r="U7578" s="232"/>
      <c r="V7578" s="213"/>
      <c r="W7578" s="202" t="str" cm="1">
        <f t="array" ref="W7578">IF(SUM(LEN(B7578:V7578))=0,"",IF(OR(OR(ISBLANK(F7578),SUM(LEN(C7578),LEN(D7578))=0),AND(NOT(E7578="Unknown"),ISBLANK(J7578)),AND(NOT(O7578="Unknown"),ISBLANK(R7578))),"Missing Information", _xlfn._xlws.FILTER(_xlfn._xlws.FILTER(Table15[],(Table15[System-Owned Portion]&amp;Table15[If Material Anything Other than "Lead" in Column E,
Was Material Ever Previously Lead?]&amp;Table15[Customer-Owned Portion])=(E7578&amp;G7578&amp;O7578),""),{0,0,0,1})))</f>
        <v/>
      </c>
      <c r="X7578"/>
    </row>
    <row r="7579" spans="2:24" x14ac:dyDescent="0.35">
      <c r="B7579" s="208"/>
      <c r="C7579" s="33"/>
      <c r="D7579" s="33"/>
      <c r="E7579" s="47"/>
      <c r="F7579" s="46"/>
      <c r="G7579" s="95"/>
      <c r="H7579" s="33"/>
      <c r="I7579" s="33"/>
      <c r="J7579" s="95"/>
      <c r="K7579" s="33"/>
      <c r="L7579" s="33"/>
      <c r="M7579" s="232"/>
      <c r="N7579" s="210"/>
      <c r="O7579" s="120"/>
      <c r="P7579" s="46"/>
      <c r="Q7579" s="33"/>
      <c r="R7579" s="95"/>
      <c r="S7579" s="33"/>
      <c r="T7579" s="33"/>
      <c r="U7579" s="232"/>
      <c r="V7579" s="213"/>
      <c r="W7579" s="202" t="str" cm="1">
        <f t="array" ref="W7579">IF(SUM(LEN(B7579:V7579))=0,"",IF(OR(OR(ISBLANK(F7579),SUM(LEN(C7579),LEN(D7579))=0),AND(NOT(E7579="Unknown"),ISBLANK(J7579)),AND(NOT(O7579="Unknown"),ISBLANK(R7579))),"Missing Information", _xlfn._xlws.FILTER(_xlfn._xlws.FILTER(Table15[],(Table15[System-Owned Portion]&amp;Table15[If Material Anything Other than "Lead" in Column E,
Was Material Ever Previously Lead?]&amp;Table15[Customer-Owned Portion])=(E7579&amp;G7579&amp;O7579),""),{0,0,0,1})))</f>
        <v/>
      </c>
      <c r="X7579"/>
    </row>
    <row r="7580" spans="2:24" x14ac:dyDescent="0.35">
      <c r="B7580" s="208"/>
      <c r="C7580" s="33"/>
      <c r="D7580" s="33"/>
      <c r="E7580" s="47"/>
      <c r="F7580" s="46"/>
      <c r="G7580" s="95"/>
      <c r="H7580" s="33"/>
      <c r="I7580" s="33"/>
      <c r="J7580" s="95"/>
      <c r="K7580" s="33"/>
      <c r="L7580" s="33"/>
      <c r="M7580" s="232"/>
      <c r="N7580" s="210"/>
      <c r="O7580" s="120"/>
      <c r="P7580" s="46"/>
      <c r="Q7580" s="33"/>
      <c r="R7580" s="95"/>
      <c r="S7580" s="33"/>
      <c r="T7580" s="33"/>
      <c r="U7580" s="232"/>
      <c r="V7580" s="213"/>
      <c r="W7580" s="202" t="str" cm="1">
        <f t="array" ref="W7580">IF(SUM(LEN(B7580:V7580))=0,"",IF(OR(OR(ISBLANK(F7580),SUM(LEN(C7580),LEN(D7580))=0),AND(NOT(E7580="Unknown"),ISBLANK(J7580)),AND(NOT(O7580="Unknown"),ISBLANK(R7580))),"Missing Information", _xlfn._xlws.FILTER(_xlfn._xlws.FILTER(Table15[],(Table15[System-Owned Portion]&amp;Table15[If Material Anything Other than "Lead" in Column E,
Was Material Ever Previously Lead?]&amp;Table15[Customer-Owned Portion])=(E7580&amp;G7580&amp;O7580),""),{0,0,0,1})))</f>
        <v/>
      </c>
      <c r="X7580"/>
    </row>
    <row r="7581" spans="2:24" x14ac:dyDescent="0.35">
      <c r="B7581" s="208"/>
      <c r="C7581" s="33"/>
      <c r="D7581" s="33"/>
      <c r="E7581" s="47"/>
      <c r="F7581" s="46"/>
      <c r="G7581" s="95"/>
      <c r="H7581" s="33"/>
      <c r="I7581" s="33"/>
      <c r="J7581" s="95"/>
      <c r="K7581" s="33"/>
      <c r="L7581" s="33"/>
      <c r="M7581" s="232"/>
      <c r="N7581" s="210"/>
      <c r="O7581" s="120"/>
      <c r="P7581" s="46"/>
      <c r="Q7581" s="33"/>
      <c r="R7581" s="95"/>
      <c r="S7581" s="33"/>
      <c r="T7581" s="33"/>
      <c r="U7581" s="232"/>
      <c r="V7581" s="213"/>
      <c r="W7581" s="202" t="str" cm="1">
        <f t="array" ref="W7581">IF(SUM(LEN(B7581:V7581))=0,"",IF(OR(OR(ISBLANK(F7581),SUM(LEN(C7581),LEN(D7581))=0),AND(NOT(E7581="Unknown"),ISBLANK(J7581)),AND(NOT(O7581="Unknown"),ISBLANK(R7581))),"Missing Information", _xlfn._xlws.FILTER(_xlfn._xlws.FILTER(Table15[],(Table15[System-Owned Portion]&amp;Table15[If Material Anything Other than "Lead" in Column E,
Was Material Ever Previously Lead?]&amp;Table15[Customer-Owned Portion])=(E7581&amp;G7581&amp;O7581),""),{0,0,0,1})))</f>
        <v/>
      </c>
      <c r="X7581"/>
    </row>
    <row r="7582" spans="2:24" x14ac:dyDescent="0.35">
      <c r="B7582" s="208"/>
      <c r="C7582" s="33"/>
      <c r="D7582" s="33"/>
      <c r="E7582" s="47"/>
      <c r="F7582" s="46"/>
      <c r="G7582" s="95"/>
      <c r="H7582" s="33"/>
      <c r="I7582" s="33"/>
      <c r="J7582" s="95"/>
      <c r="K7582" s="33"/>
      <c r="L7582" s="33"/>
      <c r="M7582" s="232"/>
      <c r="N7582" s="210"/>
      <c r="O7582" s="120"/>
      <c r="P7582" s="46"/>
      <c r="Q7582" s="33"/>
      <c r="R7582" s="95"/>
      <c r="S7582" s="33"/>
      <c r="T7582" s="33"/>
      <c r="U7582" s="232"/>
      <c r="V7582" s="213"/>
      <c r="W7582" s="202" t="str" cm="1">
        <f t="array" ref="W7582">IF(SUM(LEN(B7582:V7582))=0,"",IF(OR(OR(ISBLANK(F7582),SUM(LEN(C7582),LEN(D7582))=0),AND(NOT(E7582="Unknown"),ISBLANK(J7582)),AND(NOT(O7582="Unknown"),ISBLANK(R7582))),"Missing Information", _xlfn._xlws.FILTER(_xlfn._xlws.FILTER(Table15[],(Table15[System-Owned Portion]&amp;Table15[If Material Anything Other than "Lead" in Column E,
Was Material Ever Previously Lead?]&amp;Table15[Customer-Owned Portion])=(E7582&amp;G7582&amp;O7582),""),{0,0,0,1})))</f>
        <v/>
      </c>
      <c r="X7582"/>
    </row>
    <row r="7583" spans="2:24" x14ac:dyDescent="0.35">
      <c r="B7583" s="208"/>
      <c r="C7583" s="33"/>
      <c r="D7583" s="33"/>
      <c r="E7583" s="47"/>
      <c r="F7583" s="46"/>
      <c r="G7583" s="95"/>
      <c r="H7583" s="33"/>
      <c r="I7583" s="33"/>
      <c r="J7583" s="95"/>
      <c r="K7583" s="33"/>
      <c r="L7583" s="33"/>
      <c r="M7583" s="232"/>
      <c r="N7583" s="210"/>
      <c r="O7583" s="120"/>
      <c r="P7583" s="46"/>
      <c r="Q7583" s="33"/>
      <c r="R7583" s="95"/>
      <c r="S7583" s="33"/>
      <c r="T7583" s="33"/>
      <c r="U7583" s="232"/>
      <c r="V7583" s="213"/>
      <c r="W7583" s="202" t="str" cm="1">
        <f t="array" ref="W7583">IF(SUM(LEN(B7583:V7583))=0,"",IF(OR(OR(ISBLANK(F7583),SUM(LEN(C7583),LEN(D7583))=0),AND(NOT(E7583="Unknown"),ISBLANK(J7583)),AND(NOT(O7583="Unknown"),ISBLANK(R7583))),"Missing Information", _xlfn._xlws.FILTER(_xlfn._xlws.FILTER(Table15[],(Table15[System-Owned Portion]&amp;Table15[If Material Anything Other than "Lead" in Column E,
Was Material Ever Previously Lead?]&amp;Table15[Customer-Owned Portion])=(E7583&amp;G7583&amp;O7583),""),{0,0,0,1})))</f>
        <v/>
      </c>
      <c r="X7583"/>
    </row>
    <row r="7584" spans="2:24" x14ac:dyDescent="0.35">
      <c r="B7584" s="208"/>
      <c r="C7584" s="33"/>
      <c r="D7584" s="33"/>
      <c r="E7584" s="47"/>
      <c r="F7584" s="46"/>
      <c r="G7584" s="95"/>
      <c r="H7584" s="33"/>
      <c r="I7584" s="33"/>
      <c r="J7584" s="95"/>
      <c r="K7584" s="33"/>
      <c r="L7584" s="33"/>
      <c r="M7584" s="232"/>
      <c r="N7584" s="210"/>
      <c r="O7584" s="120"/>
      <c r="P7584" s="46"/>
      <c r="Q7584" s="33"/>
      <c r="R7584" s="95"/>
      <c r="S7584" s="33"/>
      <c r="T7584" s="33"/>
      <c r="U7584" s="232"/>
      <c r="V7584" s="213"/>
      <c r="W7584" s="202" t="str" cm="1">
        <f t="array" ref="W7584">IF(SUM(LEN(B7584:V7584))=0,"",IF(OR(OR(ISBLANK(F7584),SUM(LEN(C7584),LEN(D7584))=0),AND(NOT(E7584="Unknown"),ISBLANK(J7584)),AND(NOT(O7584="Unknown"),ISBLANK(R7584))),"Missing Information", _xlfn._xlws.FILTER(_xlfn._xlws.FILTER(Table15[],(Table15[System-Owned Portion]&amp;Table15[If Material Anything Other than "Lead" in Column E,
Was Material Ever Previously Lead?]&amp;Table15[Customer-Owned Portion])=(E7584&amp;G7584&amp;O7584),""),{0,0,0,1})))</f>
        <v/>
      </c>
      <c r="X7584"/>
    </row>
    <row r="7585" spans="2:24" x14ac:dyDescent="0.35">
      <c r="B7585" s="208"/>
      <c r="C7585" s="33"/>
      <c r="D7585" s="33"/>
      <c r="E7585" s="47"/>
      <c r="F7585" s="46"/>
      <c r="G7585" s="95"/>
      <c r="H7585" s="33"/>
      <c r="I7585" s="33"/>
      <c r="J7585" s="95"/>
      <c r="K7585" s="33"/>
      <c r="L7585" s="33"/>
      <c r="M7585" s="232"/>
      <c r="N7585" s="210"/>
      <c r="O7585" s="120"/>
      <c r="P7585" s="46"/>
      <c r="Q7585" s="33"/>
      <c r="R7585" s="95"/>
      <c r="S7585" s="33"/>
      <c r="T7585" s="33"/>
      <c r="U7585" s="232"/>
      <c r="V7585" s="213"/>
      <c r="W7585" s="202" t="str" cm="1">
        <f t="array" ref="W7585">IF(SUM(LEN(B7585:V7585))=0,"",IF(OR(OR(ISBLANK(F7585),SUM(LEN(C7585),LEN(D7585))=0),AND(NOT(E7585="Unknown"),ISBLANK(J7585)),AND(NOT(O7585="Unknown"),ISBLANK(R7585))),"Missing Information", _xlfn._xlws.FILTER(_xlfn._xlws.FILTER(Table15[],(Table15[System-Owned Portion]&amp;Table15[If Material Anything Other than "Lead" in Column E,
Was Material Ever Previously Lead?]&amp;Table15[Customer-Owned Portion])=(E7585&amp;G7585&amp;O7585),""),{0,0,0,1})))</f>
        <v/>
      </c>
      <c r="X7585"/>
    </row>
    <row r="7586" spans="2:24" x14ac:dyDescent="0.35">
      <c r="B7586" s="208"/>
      <c r="C7586" s="33"/>
      <c r="D7586" s="33"/>
      <c r="E7586" s="47"/>
      <c r="F7586" s="46"/>
      <c r="G7586" s="95"/>
      <c r="H7586" s="33"/>
      <c r="I7586" s="33"/>
      <c r="J7586" s="95"/>
      <c r="K7586" s="33"/>
      <c r="L7586" s="33"/>
      <c r="M7586" s="232"/>
      <c r="N7586" s="210"/>
      <c r="O7586" s="120"/>
      <c r="P7586" s="46"/>
      <c r="Q7586" s="33"/>
      <c r="R7586" s="95"/>
      <c r="S7586" s="33"/>
      <c r="T7586" s="33"/>
      <c r="U7586" s="232"/>
      <c r="V7586" s="213"/>
      <c r="W7586" s="202" t="str" cm="1">
        <f t="array" ref="W7586">IF(SUM(LEN(B7586:V7586))=0,"",IF(OR(OR(ISBLANK(F7586),SUM(LEN(C7586),LEN(D7586))=0),AND(NOT(E7586="Unknown"),ISBLANK(J7586)),AND(NOT(O7586="Unknown"),ISBLANK(R7586))),"Missing Information", _xlfn._xlws.FILTER(_xlfn._xlws.FILTER(Table15[],(Table15[System-Owned Portion]&amp;Table15[If Material Anything Other than "Lead" in Column E,
Was Material Ever Previously Lead?]&amp;Table15[Customer-Owned Portion])=(E7586&amp;G7586&amp;O7586),""),{0,0,0,1})))</f>
        <v/>
      </c>
      <c r="X7586"/>
    </row>
    <row r="7587" spans="2:24" x14ac:dyDescent="0.35">
      <c r="B7587" s="208"/>
      <c r="C7587" s="33"/>
      <c r="D7587" s="33"/>
      <c r="E7587" s="47"/>
      <c r="F7587" s="46"/>
      <c r="G7587" s="95"/>
      <c r="H7587" s="33"/>
      <c r="I7587" s="33"/>
      <c r="J7587" s="95"/>
      <c r="K7587" s="33"/>
      <c r="L7587" s="33"/>
      <c r="M7587" s="232"/>
      <c r="N7587" s="210"/>
      <c r="O7587" s="120"/>
      <c r="P7587" s="46"/>
      <c r="Q7587" s="33"/>
      <c r="R7587" s="95"/>
      <c r="S7587" s="33"/>
      <c r="T7587" s="33"/>
      <c r="U7587" s="232"/>
      <c r="V7587" s="213"/>
      <c r="W7587" s="202" t="str" cm="1">
        <f t="array" ref="W7587">IF(SUM(LEN(B7587:V7587))=0,"",IF(OR(OR(ISBLANK(F7587),SUM(LEN(C7587),LEN(D7587))=0),AND(NOT(E7587="Unknown"),ISBLANK(J7587)),AND(NOT(O7587="Unknown"),ISBLANK(R7587))),"Missing Information", _xlfn._xlws.FILTER(_xlfn._xlws.FILTER(Table15[],(Table15[System-Owned Portion]&amp;Table15[If Material Anything Other than "Lead" in Column E,
Was Material Ever Previously Lead?]&amp;Table15[Customer-Owned Portion])=(E7587&amp;G7587&amp;O7587),""),{0,0,0,1})))</f>
        <v/>
      </c>
      <c r="X7587"/>
    </row>
    <row r="7588" spans="2:24" x14ac:dyDescent="0.35">
      <c r="B7588" s="208"/>
      <c r="C7588" s="33"/>
      <c r="D7588" s="33"/>
      <c r="E7588" s="47"/>
      <c r="F7588" s="46"/>
      <c r="G7588" s="95"/>
      <c r="H7588" s="33"/>
      <c r="I7588" s="33"/>
      <c r="J7588" s="95"/>
      <c r="K7588" s="33"/>
      <c r="L7588" s="33"/>
      <c r="M7588" s="232"/>
      <c r="N7588" s="210"/>
      <c r="O7588" s="120"/>
      <c r="P7588" s="46"/>
      <c r="Q7588" s="33"/>
      <c r="R7588" s="95"/>
      <c r="S7588" s="33"/>
      <c r="T7588" s="33"/>
      <c r="U7588" s="232"/>
      <c r="V7588" s="213"/>
      <c r="W7588" s="202" t="str" cm="1">
        <f t="array" ref="W7588">IF(SUM(LEN(B7588:V7588))=0,"",IF(OR(OR(ISBLANK(F7588),SUM(LEN(C7588),LEN(D7588))=0),AND(NOT(E7588="Unknown"),ISBLANK(J7588)),AND(NOT(O7588="Unknown"),ISBLANK(R7588))),"Missing Information", _xlfn._xlws.FILTER(_xlfn._xlws.FILTER(Table15[],(Table15[System-Owned Portion]&amp;Table15[If Material Anything Other than "Lead" in Column E,
Was Material Ever Previously Lead?]&amp;Table15[Customer-Owned Portion])=(E7588&amp;G7588&amp;O7588),""),{0,0,0,1})))</f>
        <v/>
      </c>
      <c r="X7588"/>
    </row>
    <row r="7589" spans="2:24" x14ac:dyDescent="0.35">
      <c r="B7589" s="208"/>
      <c r="C7589" s="33"/>
      <c r="D7589" s="33"/>
      <c r="E7589" s="47"/>
      <c r="F7589" s="46"/>
      <c r="G7589" s="95"/>
      <c r="H7589" s="33"/>
      <c r="I7589" s="33"/>
      <c r="J7589" s="95"/>
      <c r="K7589" s="33"/>
      <c r="L7589" s="33"/>
      <c r="M7589" s="232"/>
      <c r="N7589" s="210"/>
      <c r="O7589" s="120"/>
      <c r="P7589" s="46"/>
      <c r="Q7589" s="33"/>
      <c r="R7589" s="95"/>
      <c r="S7589" s="33"/>
      <c r="T7589" s="33"/>
      <c r="U7589" s="232"/>
      <c r="V7589" s="213"/>
      <c r="W7589" s="202" t="str" cm="1">
        <f t="array" ref="W7589">IF(SUM(LEN(B7589:V7589))=0,"",IF(OR(OR(ISBLANK(F7589),SUM(LEN(C7589),LEN(D7589))=0),AND(NOT(E7589="Unknown"),ISBLANK(J7589)),AND(NOT(O7589="Unknown"),ISBLANK(R7589))),"Missing Information", _xlfn._xlws.FILTER(_xlfn._xlws.FILTER(Table15[],(Table15[System-Owned Portion]&amp;Table15[If Material Anything Other than "Lead" in Column E,
Was Material Ever Previously Lead?]&amp;Table15[Customer-Owned Portion])=(E7589&amp;G7589&amp;O7589),""),{0,0,0,1})))</f>
        <v/>
      </c>
      <c r="X7589"/>
    </row>
    <row r="7590" spans="2:24" x14ac:dyDescent="0.35">
      <c r="B7590" s="208"/>
      <c r="C7590" s="33"/>
      <c r="D7590" s="33"/>
      <c r="E7590" s="47"/>
      <c r="F7590" s="46"/>
      <c r="G7590" s="95"/>
      <c r="H7590" s="33"/>
      <c r="I7590" s="33"/>
      <c r="J7590" s="95"/>
      <c r="K7590" s="33"/>
      <c r="L7590" s="33"/>
      <c r="M7590" s="232"/>
      <c r="N7590" s="210"/>
      <c r="O7590" s="120"/>
      <c r="P7590" s="46"/>
      <c r="Q7590" s="33"/>
      <c r="R7590" s="95"/>
      <c r="S7590" s="33"/>
      <c r="T7590" s="33"/>
      <c r="U7590" s="232"/>
      <c r="V7590" s="213"/>
      <c r="W7590" s="202" t="str" cm="1">
        <f t="array" ref="W7590">IF(SUM(LEN(B7590:V7590))=0,"",IF(OR(OR(ISBLANK(F7590),SUM(LEN(C7590),LEN(D7590))=0),AND(NOT(E7590="Unknown"),ISBLANK(J7590)),AND(NOT(O7590="Unknown"),ISBLANK(R7590))),"Missing Information", _xlfn._xlws.FILTER(_xlfn._xlws.FILTER(Table15[],(Table15[System-Owned Portion]&amp;Table15[If Material Anything Other than "Lead" in Column E,
Was Material Ever Previously Lead?]&amp;Table15[Customer-Owned Portion])=(E7590&amp;G7590&amp;O7590),""),{0,0,0,1})))</f>
        <v/>
      </c>
      <c r="X7590"/>
    </row>
    <row r="7591" spans="2:24" x14ac:dyDescent="0.35">
      <c r="B7591" s="208"/>
      <c r="C7591" s="33"/>
      <c r="D7591" s="33"/>
      <c r="E7591" s="47"/>
      <c r="F7591" s="46"/>
      <c r="G7591" s="95"/>
      <c r="H7591" s="33"/>
      <c r="I7591" s="33"/>
      <c r="J7591" s="95"/>
      <c r="K7591" s="33"/>
      <c r="L7591" s="33"/>
      <c r="M7591" s="232"/>
      <c r="N7591" s="210"/>
      <c r="O7591" s="120"/>
      <c r="P7591" s="46"/>
      <c r="Q7591" s="33"/>
      <c r="R7591" s="95"/>
      <c r="S7591" s="33"/>
      <c r="T7591" s="33"/>
      <c r="U7591" s="232"/>
      <c r="V7591" s="213"/>
      <c r="W7591" s="202" t="str" cm="1">
        <f t="array" ref="W7591">IF(SUM(LEN(B7591:V7591))=0,"",IF(OR(OR(ISBLANK(F7591),SUM(LEN(C7591),LEN(D7591))=0),AND(NOT(E7591="Unknown"),ISBLANK(J7591)),AND(NOT(O7591="Unknown"),ISBLANK(R7591))),"Missing Information", _xlfn._xlws.FILTER(_xlfn._xlws.FILTER(Table15[],(Table15[System-Owned Portion]&amp;Table15[If Material Anything Other than "Lead" in Column E,
Was Material Ever Previously Lead?]&amp;Table15[Customer-Owned Portion])=(E7591&amp;G7591&amp;O7591),""),{0,0,0,1})))</f>
        <v/>
      </c>
      <c r="X7591"/>
    </row>
    <row r="7592" spans="2:24" x14ac:dyDescent="0.35">
      <c r="B7592" s="208"/>
      <c r="C7592" s="33"/>
      <c r="D7592" s="33"/>
      <c r="E7592" s="47"/>
      <c r="F7592" s="46"/>
      <c r="G7592" s="95"/>
      <c r="H7592" s="33"/>
      <c r="I7592" s="33"/>
      <c r="J7592" s="95"/>
      <c r="K7592" s="33"/>
      <c r="L7592" s="33"/>
      <c r="M7592" s="232"/>
      <c r="N7592" s="210"/>
      <c r="O7592" s="120"/>
      <c r="P7592" s="46"/>
      <c r="Q7592" s="33"/>
      <c r="R7592" s="95"/>
      <c r="S7592" s="33"/>
      <c r="T7592" s="33"/>
      <c r="U7592" s="232"/>
      <c r="V7592" s="213"/>
      <c r="W7592" s="202" t="str" cm="1">
        <f t="array" ref="W7592">IF(SUM(LEN(B7592:V7592))=0,"",IF(OR(OR(ISBLANK(F7592),SUM(LEN(C7592),LEN(D7592))=0),AND(NOT(E7592="Unknown"),ISBLANK(J7592)),AND(NOT(O7592="Unknown"),ISBLANK(R7592))),"Missing Information", _xlfn._xlws.FILTER(_xlfn._xlws.FILTER(Table15[],(Table15[System-Owned Portion]&amp;Table15[If Material Anything Other than "Lead" in Column E,
Was Material Ever Previously Lead?]&amp;Table15[Customer-Owned Portion])=(E7592&amp;G7592&amp;O7592),""),{0,0,0,1})))</f>
        <v/>
      </c>
      <c r="X7592"/>
    </row>
    <row r="7593" spans="2:24" x14ac:dyDescent="0.35">
      <c r="B7593" s="208"/>
      <c r="C7593" s="33"/>
      <c r="D7593" s="33"/>
      <c r="E7593" s="47"/>
      <c r="F7593" s="46"/>
      <c r="G7593" s="95"/>
      <c r="H7593" s="33"/>
      <c r="I7593" s="33"/>
      <c r="J7593" s="95"/>
      <c r="K7593" s="33"/>
      <c r="L7593" s="33"/>
      <c r="M7593" s="232"/>
      <c r="N7593" s="210"/>
      <c r="O7593" s="120"/>
      <c r="P7593" s="46"/>
      <c r="Q7593" s="33"/>
      <c r="R7593" s="95"/>
      <c r="S7593" s="33"/>
      <c r="T7593" s="33"/>
      <c r="U7593" s="232"/>
      <c r="V7593" s="213"/>
      <c r="W7593" s="202" t="str" cm="1">
        <f t="array" ref="W7593">IF(SUM(LEN(B7593:V7593))=0,"",IF(OR(OR(ISBLANK(F7593),SUM(LEN(C7593),LEN(D7593))=0),AND(NOT(E7593="Unknown"),ISBLANK(J7593)),AND(NOT(O7593="Unknown"),ISBLANK(R7593))),"Missing Information", _xlfn._xlws.FILTER(_xlfn._xlws.FILTER(Table15[],(Table15[System-Owned Portion]&amp;Table15[If Material Anything Other than "Lead" in Column E,
Was Material Ever Previously Lead?]&amp;Table15[Customer-Owned Portion])=(E7593&amp;G7593&amp;O7593),""),{0,0,0,1})))</f>
        <v/>
      </c>
      <c r="X7593"/>
    </row>
    <row r="7594" spans="2:24" x14ac:dyDescent="0.35">
      <c r="B7594" s="208"/>
      <c r="C7594" s="33"/>
      <c r="D7594" s="33"/>
      <c r="E7594" s="47"/>
      <c r="F7594" s="46"/>
      <c r="G7594" s="95"/>
      <c r="H7594" s="33"/>
      <c r="I7594" s="33"/>
      <c r="J7594" s="95"/>
      <c r="K7594" s="33"/>
      <c r="L7594" s="33"/>
      <c r="M7594" s="232"/>
      <c r="N7594" s="210"/>
      <c r="O7594" s="120"/>
      <c r="P7594" s="46"/>
      <c r="Q7594" s="33"/>
      <c r="R7594" s="95"/>
      <c r="S7594" s="33"/>
      <c r="T7594" s="33"/>
      <c r="U7594" s="232"/>
      <c r="V7594" s="213"/>
      <c r="W7594" s="202" t="str" cm="1">
        <f t="array" ref="W7594">IF(SUM(LEN(B7594:V7594))=0,"",IF(OR(OR(ISBLANK(F7594),SUM(LEN(C7594),LEN(D7594))=0),AND(NOT(E7594="Unknown"),ISBLANK(J7594)),AND(NOT(O7594="Unknown"),ISBLANK(R7594))),"Missing Information", _xlfn._xlws.FILTER(_xlfn._xlws.FILTER(Table15[],(Table15[System-Owned Portion]&amp;Table15[If Material Anything Other than "Lead" in Column E,
Was Material Ever Previously Lead?]&amp;Table15[Customer-Owned Portion])=(E7594&amp;G7594&amp;O7594),""),{0,0,0,1})))</f>
        <v/>
      </c>
      <c r="X7594"/>
    </row>
    <row r="7595" spans="2:24" x14ac:dyDescent="0.35">
      <c r="B7595" s="208"/>
      <c r="C7595" s="33"/>
      <c r="D7595" s="33"/>
      <c r="E7595" s="47"/>
      <c r="F7595" s="46"/>
      <c r="G7595" s="95"/>
      <c r="H7595" s="33"/>
      <c r="I7595" s="33"/>
      <c r="J7595" s="95"/>
      <c r="K7595" s="33"/>
      <c r="L7595" s="33"/>
      <c r="M7595" s="232"/>
      <c r="N7595" s="210"/>
      <c r="O7595" s="120"/>
      <c r="P7595" s="46"/>
      <c r="Q7595" s="33"/>
      <c r="R7595" s="95"/>
      <c r="S7595" s="33"/>
      <c r="T7595" s="33"/>
      <c r="U7595" s="232"/>
      <c r="V7595" s="213"/>
      <c r="W7595" s="202" t="str" cm="1">
        <f t="array" ref="W7595">IF(SUM(LEN(B7595:V7595))=0,"",IF(OR(OR(ISBLANK(F7595),SUM(LEN(C7595),LEN(D7595))=0),AND(NOT(E7595="Unknown"),ISBLANK(J7595)),AND(NOT(O7595="Unknown"),ISBLANK(R7595))),"Missing Information", _xlfn._xlws.FILTER(_xlfn._xlws.FILTER(Table15[],(Table15[System-Owned Portion]&amp;Table15[If Material Anything Other than "Lead" in Column E,
Was Material Ever Previously Lead?]&amp;Table15[Customer-Owned Portion])=(E7595&amp;G7595&amp;O7595),""),{0,0,0,1})))</f>
        <v/>
      </c>
      <c r="X7595"/>
    </row>
    <row r="7596" spans="2:24" x14ac:dyDescent="0.35">
      <c r="B7596" s="208"/>
      <c r="C7596" s="33"/>
      <c r="D7596" s="33"/>
      <c r="E7596" s="47"/>
      <c r="F7596" s="46"/>
      <c r="G7596" s="95"/>
      <c r="H7596" s="33"/>
      <c r="I7596" s="33"/>
      <c r="J7596" s="95"/>
      <c r="K7596" s="33"/>
      <c r="L7596" s="33"/>
      <c r="M7596" s="232"/>
      <c r="N7596" s="210"/>
      <c r="O7596" s="120"/>
      <c r="P7596" s="46"/>
      <c r="Q7596" s="33"/>
      <c r="R7596" s="95"/>
      <c r="S7596" s="33"/>
      <c r="T7596" s="33"/>
      <c r="U7596" s="232"/>
      <c r="V7596" s="213"/>
      <c r="W7596" s="202" t="str" cm="1">
        <f t="array" ref="W7596">IF(SUM(LEN(B7596:V7596))=0,"",IF(OR(OR(ISBLANK(F7596),SUM(LEN(C7596),LEN(D7596))=0),AND(NOT(E7596="Unknown"),ISBLANK(J7596)),AND(NOT(O7596="Unknown"),ISBLANK(R7596))),"Missing Information", _xlfn._xlws.FILTER(_xlfn._xlws.FILTER(Table15[],(Table15[System-Owned Portion]&amp;Table15[If Material Anything Other than "Lead" in Column E,
Was Material Ever Previously Lead?]&amp;Table15[Customer-Owned Portion])=(E7596&amp;G7596&amp;O7596),""),{0,0,0,1})))</f>
        <v/>
      </c>
      <c r="X7596"/>
    </row>
    <row r="7597" spans="2:24" x14ac:dyDescent="0.35">
      <c r="B7597" s="208"/>
      <c r="C7597" s="33"/>
      <c r="D7597" s="33"/>
      <c r="E7597" s="47"/>
      <c r="F7597" s="46"/>
      <c r="G7597" s="95"/>
      <c r="H7597" s="33"/>
      <c r="I7597" s="33"/>
      <c r="J7597" s="95"/>
      <c r="K7597" s="33"/>
      <c r="L7597" s="33"/>
      <c r="M7597" s="232"/>
      <c r="N7597" s="210"/>
      <c r="O7597" s="120"/>
      <c r="P7597" s="46"/>
      <c r="Q7597" s="33"/>
      <c r="R7597" s="95"/>
      <c r="S7597" s="33"/>
      <c r="T7597" s="33"/>
      <c r="U7597" s="232"/>
      <c r="V7597" s="213"/>
      <c r="W7597" s="202" t="str" cm="1">
        <f t="array" ref="W7597">IF(SUM(LEN(B7597:V7597))=0,"",IF(OR(OR(ISBLANK(F7597),SUM(LEN(C7597),LEN(D7597))=0),AND(NOT(E7597="Unknown"),ISBLANK(J7597)),AND(NOT(O7597="Unknown"),ISBLANK(R7597))),"Missing Information", _xlfn._xlws.FILTER(_xlfn._xlws.FILTER(Table15[],(Table15[System-Owned Portion]&amp;Table15[If Material Anything Other than "Lead" in Column E,
Was Material Ever Previously Lead?]&amp;Table15[Customer-Owned Portion])=(E7597&amp;G7597&amp;O7597),""),{0,0,0,1})))</f>
        <v/>
      </c>
      <c r="X7597"/>
    </row>
    <row r="7598" spans="2:24" x14ac:dyDescent="0.35">
      <c r="B7598" s="208"/>
      <c r="C7598" s="33"/>
      <c r="D7598" s="33"/>
      <c r="E7598" s="47"/>
      <c r="F7598" s="46"/>
      <c r="G7598" s="95"/>
      <c r="H7598" s="33"/>
      <c r="I7598" s="33"/>
      <c r="J7598" s="95"/>
      <c r="K7598" s="33"/>
      <c r="L7598" s="33"/>
      <c r="M7598" s="232"/>
      <c r="N7598" s="210"/>
      <c r="O7598" s="120"/>
      <c r="P7598" s="46"/>
      <c r="Q7598" s="33"/>
      <c r="R7598" s="95"/>
      <c r="S7598" s="33"/>
      <c r="T7598" s="33"/>
      <c r="U7598" s="232"/>
      <c r="V7598" s="213"/>
      <c r="W7598" s="202" t="str" cm="1">
        <f t="array" ref="W7598">IF(SUM(LEN(B7598:V7598))=0,"",IF(OR(OR(ISBLANK(F7598),SUM(LEN(C7598),LEN(D7598))=0),AND(NOT(E7598="Unknown"),ISBLANK(J7598)),AND(NOT(O7598="Unknown"),ISBLANK(R7598))),"Missing Information", _xlfn._xlws.FILTER(_xlfn._xlws.FILTER(Table15[],(Table15[System-Owned Portion]&amp;Table15[If Material Anything Other than "Lead" in Column E,
Was Material Ever Previously Lead?]&amp;Table15[Customer-Owned Portion])=(E7598&amp;G7598&amp;O7598),""),{0,0,0,1})))</f>
        <v/>
      </c>
      <c r="X7598"/>
    </row>
    <row r="7599" spans="2:24" x14ac:dyDescent="0.35">
      <c r="B7599" s="208"/>
      <c r="C7599" s="33"/>
      <c r="D7599" s="33"/>
      <c r="E7599" s="47"/>
      <c r="F7599" s="46"/>
      <c r="G7599" s="95"/>
      <c r="H7599" s="33"/>
      <c r="I7599" s="33"/>
      <c r="J7599" s="95"/>
      <c r="K7599" s="33"/>
      <c r="L7599" s="33"/>
      <c r="M7599" s="232"/>
      <c r="N7599" s="210"/>
      <c r="O7599" s="120"/>
      <c r="P7599" s="46"/>
      <c r="Q7599" s="33"/>
      <c r="R7599" s="95"/>
      <c r="S7599" s="33"/>
      <c r="T7599" s="33"/>
      <c r="U7599" s="232"/>
      <c r="V7599" s="213"/>
      <c r="W7599" s="202" t="str" cm="1">
        <f t="array" ref="W7599">IF(SUM(LEN(B7599:V7599))=0,"",IF(OR(OR(ISBLANK(F7599),SUM(LEN(C7599),LEN(D7599))=0),AND(NOT(E7599="Unknown"),ISBLANK(J7599)),AND(NOT(O7599="Unknown"),ISBLANK(R7599))),"Missing Information", _xlfn._xlws.FILTER(_xlfn._xlws.FILTER(Table15[],(Table15[System-Owned Portion]&amp;Table15[If Material Anything Other than "Lead" in Column E,
Was Material Ever Previously Lead?]&amp;Table15[Customer-Owned Portion])=(E7599&amp;G7599&amp;O7599),""),{0,0,0,1})))</f>
        <v/>
      </c>
      <c r="X7599"/>
    </row>
    <row r="7600" spans="2:24" x14ac:dyDescent="0.35">
      <c r="B7600" s="208"/>
      <c r="C7600" s="33"/>
      <c r="D7600" s="33"/>
      <c r="E7600" s="47"/>
      <c r="F7600" s="46"/>
      <c r="G7600" s="95"/>
      <c r="H7600" s="33"/>
      <c r="I7600" s="33"/>
      <c r="J7600" s="95"/>
      <c r="K7600" s="33"/>
      <c r="L7600" s="33"/>
      <c r="M7600" s="232"/>
      <c r="N7600" s="210"/>
      <c r="O7600" s="120"/>
      <c r="P7600" s="46"/>
      <c r="Q7600" s="33"/>
      <c r="R7600" s="95"/>
      <c r="S7600" s="33"/>
      <c r="T7600" s="33"/>
      <c r="U7600" s="232"/>
      <c r="V7600" s="213"/>
      <c r="W7600" s="202" t="str" cm="1">
        <f t="array" ref="W7600">IF(SUM(LEN(B7600:V7600))=0,"",IF(OR(OR(ISBLANK(F7600),SUM(LEN(C7600),LEN(D7600))=0),AND(NOT(E7600="Unknown"),ISBLANK(J7600)),AND(NOT(O7600="Unknown"),ISBLANK(R7600))),"Missing Information", _xlfn._xlws.FILTER(_xlfn._xlws.FILTER(Table15[],(Table15[System-Owned Portion]&amp;Table15[If Material Anything Other than "Lead" in Column E,
Was Material Ever Previously Lead?]&amp;Table15[Customer-Owned Portion])=(E7600&amp;G7600&amp;O7600),""),{0,0,0,1})))</f>
        <v/>
      </c>
      <c r="X7600"/>
    </row>
    <row r="7601" spans="2:24" x14ac:dyDescent="0.35">
      <c r="B7601" s="208"/>
      <c r="C7601" s="33"/>
      <c r="D7601" s="33"/>
      <c r="E7601" s="47"/>
      <c r="F7601" s="46"/>
      <c r="G7601" s="95"/>
      <c r="H7601" s="33"/>
      <c r="I7601" s="33"/>
      <c r="J7601" s="95"/>
      <c r="K7601" s="33"/>
      <c r="L7601" s="33"/>
      <c r="M7601" s="232"/>
      <c r="N7601" s="210"/>
      <c r="O7601" s="120"/>
      <c r="P7601" s="46"/>
      <c r="Q7601" s="33"/>
      <c r="R7601" s="95"/>
      <c r="S7601" s="33"/>
      <c r="T7601" s="33"/>
      <c r="U7601" s="232"/>
      <c r="V7601" s="213"/>
      <c r="W7601" s="202" t="str" cm="1">
        <f t="array" ref="W7601">IF(SUM(LEN(B7601:V7601))=0,"",IF(OR(OR(ISBLANK(F7601),SUM(LEN(C7601),LEN(D7601))=0),AND(NOT(E7601="Unknown"),ISBLANK(J7601)),AND(NOT(O7601="Unknown"),ISBLANK(R7601))),"Missing Information", _xlfn._xlws.FILTER(_xlfn._xlws.FILTER(Table15[],(Table15[System-Owned Portion]&amp;Table15[If Material Anything Other than "Lead" in Column E,
Was Material Ever Previously Lead?]&amp;Table15[Customer-Owned Portion])=(E7601&amp;G7601&amp;O7601),""),{0,0,0,1})))</f>
        <v/>
      </c>
      <c r="X7601"/>
    </row>
    <row r="7602" spans="2:24" x14ac:dyDescent="0.35">
      <c r="B7602" s="208"/>
      <c r="C7602" s="33"/>
      <c r="D7602" s="33"/>
      <c r="E7602" s="47"/>
      <c r="F7602" s="46"/>
      <c r="G7602" s="95"/>
      <c r="H7602" s="33"/>
      <c r="I7602" s="33"/>
      <c r="J7602" s="95"/>
      <c r="K7602" s="33"/>
      <c r="L7602" s="33"/>
      <c r="M7602" s="232"/>
      <c r="N7602" s="210"/>
      <c r="O7602" s="120"/>
      <c r="P7602" s="46"/>
      <c r="Q7602" s="33"/>
      <c r="R7602" s="95"/>
      <c r="S7602" s="33"/>
      <c r="T7602" s="33"/>
      <c r="U7602" s="232"/>
      <c r="V7602" s="213"/>
      <c r="W7602" s="202" t="str" cm="1">
        <f t="array" ref="W7602">IF(SUM(LEN(B7602:V7602))=0,"",IF(OR(OR(ISBLANK(F7602),SUM(LEN(C7602),LEN(D7602))=0),AND(NOT(E7602="Unknown"),ISBLANK(J7602)),AND(NOT(O7602="Unknown"),ISBLANK(R7602))),"Missing Information", _xlfn._xlws.FILTER(_xlfn._xlws.FILTER(Table15[],(Table15[System-Owned Portion]&amp;Table15[If Material Anything Other than "Lead" in Column E,
Was Material Ever Previously Lead?]&amp;Table15[Customer-Owned Portion])=(E7602&amp;G7602&amp;O7602),""),{0,0,0,1})))</f>
        <v/>
      </c>
      <c r="X7602"/>
    </row>
    <row r="7603" spans="2:24" x14ac:dyDescent="0.35">
      <c r="B7603" s="208"/>
      <c r="C7603" s="33"/>
      <c r="D7603" s="33"/>
      <c r="E7603" s="47"/>
      <c r="F7603" s="46"/>
      <c r="G7603" s="95"/>
      <c r="H7603" s="33"/>
      <c r="I7603" s="33"/>
      <c r="J7603" s="95"/>
      <c r="K7603" s="33"/>
      <c r="L7603" s="33"/>
      <c r="M7603" s="232"/>
      <c r="N7603" s="210"/>
      <c r="O7603" s="120"/>
      <c r="P7603" s="46"/>
      <c r="Q7603" s="33"/>
      <c r="R7603" s="95"/>
      <c r="S7603" s="33"/>
      <c r="T7603" s="33"/>
      <c r="U7603" s="232"/>
      <c r="V7603" s="213"/>
      <c r="W7603" s="202" t="str" cm="1">
        <f t="array" ref="W7603">IF(SUM(LEN(B7603:V7603))=0,"",IF(OR(OR(ISBLANK(F7603),SUM(LEN(C7603),LEN(D7603))=0),AND(NOT(E7603="Unknown"),ISBLANK(J7603)),AND(NOT(O7603="Unknown"),ISBLANK(R7603))),"Missing Information", _xlfn._xlws.FILTER(_xlfn._xlws.FILTER(Table15[],(Table15[System-Owned Portion]&amp;Table15[If Material Anything Other than "Lead" in Column E,
Was Material Ever Previously Lead?]&amp;Table15[Customer-Owned Portion])=(E7603&amp;G7603&amp;O7603),""),{0,0,0,1})))</f>
        <v/>
      </c>
      <c r="X7603"/>
    </row>
    <row r="7604" spans="2:24" x14ac:dyDescent="0.35">
      <c r="B7604" s="208"/>
      <c r="C7604" s="33"/>
      <c r="D7604" s="33"/>
      <c r="E7604" s="47"/>
      <c r="F7604" s="46"/>
      <c r="G7604" s="95"/>
      <c r="H7604" s="33"/>
      <c r="I7604" s="33"/>
      <c r="J7604" s="95"/>
      <c r="K7604" s="33"/>
      <c r="L7604" s="33"/>
      <c r="M7604" s="232"/>
      <c r="N7604" s="210"/>
      <c r="O7604" s="120"/>
      <c r="P7604" s="46"/>
      <c r="Q7604" s="33"/>
      <c r="R7604" s="95"/>
      <c r="S7604" s="33"/>
      <c r="T7604" s="33"/>
      <c r="U7604" s="232"/>
      <c r="V7604" s="213"/>
      <c r="W7604" s="202" t="str" cm="1">
        <f t="array" ref="W7604">IF(SUM(LEN(B7604:V7604))=0,"",IF(OR(OR(ISBLANK(F7604),SUM(LEN(C7604),LEN(D7604))=0),AND(NOT(E7604="Unknown"),ISBLANK(J7604)),AND(NOT(O7604="Unknown"),ISBLANK(R7604))),"Missing Information", _xlfn._xlws.FILTER(_xlfn._xlws.FILTER(Table15[],(Table15[System-Owned Portion]&amp;Table15[If Material Anything Other than "Lead" in Column E,
Was Material Ever Previously Lead?]&amp;Table15[Customer-Owned Portion])=(E7604&amp;G7604&amp;O7604),""),{0,0,0,1})))</f>
        <v/>
      </c>
      <c r="X7604"/>
    </row>
    <row r="7605" spans="2:24" x14ac:dyDescent="0.35">
      <c r="B7605" s="208"/>
      <c r="C7605" s="33"/>
      <c r="D7605" s="33"/>
      <c r="E7605" s="47"/>
      <c r="F7605" s="46"/>
      <c r="G7605" s="95"/>
      <c r="H7605" s="33"/>
      <c r="I7605" s="33"/>
      <c r="J7605" s="95"/>
      <c r="K7605" s="33"/>
      <c r="L7605" s="33"/>
      <c r="M7605" s="232"/>
      <c r="N7605" s="210"/>
      <c r="O7605" s="120"/>
      <c r="P7605" s="46"/>
      <c r="Q7605" s="33"/>
      <c r="R7605" s="95"/>
      <c r="S7605" s="33"/>
      <c r="T7605" s="33"/>
      <c r="U7605" s="232"/>
      <c r="V7605" s="213"/>
      <c r="W7605" s="202" t="str" cm="1">
        <f t="array" ref="W7605">IF(SUM(LEN(B7605:V7605))=0,"",IF(OR(OR(ISBLANK(F7605),SUM(LEN(C7605),LEN(D7605))=0),AND(NOT(E7605="Unknown"),ISBLANK(J7605)),AND(NOT(O7605="Unknown"),ISBLANK(R7605))),"Missing Information", _xlfn._xlws.FILTER(_xlfn._xlws.FILTER(Table15[],(Table15[System-Owned Portion]&amp;Table15[If Material Anything Other than "Lead" in Column E,
Was Material Ever Previously Lead?]&amp;Table15[Customer-Owned Portion])=(E7605&amp;G7605&amp;O7605),""),{0,0,0,1})))</f>
        <v/>
      </c>
      <c r="X7605"/>
    </row>
    <row r="7606" spans="2:24" x14ac:dyDescent="0.35">
      <c r="B7606" s="208"/>
      <c r="C7606" s="33"/>
      <c r="D7606" s="33"/>
      <c r="E7606" s="47"/>
      <c r="F7606" s="46"/>
      <c r="G7606" s="95"/>
      <c r="H7606" s="33"/>
      <c r="I7606" s="33"/>
      <c r="J7606" s="95"/>
      <c r="K7606" s="33"/>
      <c r="L7606" s="33"/>
      <c r="M7606" s="232"/>
      <c r="N7606" s="210"/>
      <c r="O7606" s="120"/>
      <c r="P7606" s="46"/>
      <c r="Q7606" s="33"/>
      <c r="R7606" s="95"/>
      <c r="S7606" s="33"/>
      <c r="T7606" s="33"/>
      <c r="U7606" s="232"/>
      <c r="V7606" s="213"/>
      <c r="W7606" s="202" t="str" cm="1">
        <f t="array" ref="W7606">IF(SUM(LEN(B7606:V7606))=0,"",IF(OR(OR(ISBLANK(F7606),SUM(LEN(C7606),LEN(D7606))=0),AND(NOT(E7606="Unknown"),ISBLANK(J7606)),AND(NOT(O7606="Unknown"),ISBLANK(R7606))),"Missing Information", _xlfn._xlws.FILTER(_xlfn._xlws.FILTER(Table15[],(Table15[System-Owned Portion]&amp;Table15[If Material Anything Other than "Lead" in Column E,
Was Material Ever Previously Lead?]&amp;Table15[Customer-Owned Portion])=(E7606&amp;G7606&amp;O7606),""),{0,0,0,1})))</f>
        <v/>
      </c>
      <c r="X7606"/>
    </row>
    <row r="7607" spans="2:24" x14ac:dyDescent="0.35">
      <c r="B7607" s="208"/>
      <c r="C7607" s="33"/>
      <c r="D7607" s="33"/>
      <c r="E7607" s="47"/>
      <c r="F7607" s="46"/>
      <c r="G7607" s="95"/>
      <c r="H7607" s="33"/>
      <c r="I7607" s="33"/>
      <c r="J7607" s="95"/>
      <c r="K7607" s="33"/>
      <c r="L7607" s="33"/>
      <c r="M7607" s="232"/>
      <c r="N7607" s="210"/>
      <c r="O7607" s="120"/>
      <c r="P7607" s="46"/>
      <c r="Q7607" s="33"/>
      <c r="R7607" s="95"/>
      <c r="S7607" s="33"/>
      <c r="T7607" s="33"/>
      <c r="U7607" s="232"/>
      <c r="V7607" s="213"/>
      <c r="W7607" s="202" t="str" cm="1">
        <f t="array" ref="W7607">IF(SUM(LEN(B7607:V7607))=0,"",IF(OR(OR(ISBLANK(F7607),SUM(LEN(C7607),LEN(D7607))=0),AND(NOT(E7607="Unknown"),ISBLANK(J7607)),AND(NOT(O7607="Unknown"),ISBLANK(R7607))),"Missing Information", _xlfn._xlws.FILTER(_xlfn._xlws.FILTER(Table15[],(Table15[System-Owned Portion]&amp;Table15[If Material Anything Other than "Lead" in Column E,
Was Material Ever Previously Lead?]&amp;Table15[Customer-Owned Portion])=(E7607&amp;G7607&amp;O7607),""),{0,0,0,1})))</f>
        <v/>
      </c>
      <c r="X7607"/>
    </row>
    <row r="7608" spans="2:24" x14ac:dyDescent="0.35">
      <c r="B7608" s="208"/>
      <c r="C7608" s="33"/>
      <c r="D7608" s="33"/>
      <c r="E7608" s="47"/>
      <c r="F7608" s="46"/>
      <c r="G7608" s="95"/>
      <c r="H7608" s="33"/>
      <c r="I7608" s="33"/>
      <c r="J7608" s="95"/>
      <c r="K7608" s="33"/>
      <c r="L7608" s="33"/>
      <c r="M7608" s="232"/>
      <c r="N7608" s="210"/>
      <c r="O7608" s="120"/>
      <c r="P7608" s="46"/>
      <c r="Q7608" s="33"/>
      <c r="R7608" s="95"/>
      <c r="S7608" s="33"/>
      <c r="T7608" s="33"/>
      <c r="U7608" s="232"/>
      <c r="V7608" s="213"/>
      <c r="W7608" s="202" t="str" cm="1">
        <f t="array" ref="W7608">IF(SUM(LEN(B7608:V7608))=0,"",IF(OR(OR(ISBLANK(F7608),SUM(LEN(C7608),LEN(D7608))=0),AND(NOT(E7608="Unknown"),ISBLANK(J7608)),AND(NOT(O7608="Unknown"),ISBLANK(R7608))),"Missing Information", _xlfn._xlws.FILTER(_xlfn._xlws.FILTER(Table15[],(Table15[System-Owned Portion]&amp;Table15[If Material Anything Other than "Lead" in Column E,
Was Material Ever Previously Lead?]&amp;Table15[Customer-Owned Portion])=(E7608&amp;G7608&amp;O7608),""),{0,0,0,1})))</f>
        <v/>
      </c>
      <c r="X7608"/>
    </row>
    <row r="7609" spans="2:24" x14ac:dyDescent="0.35">
      <c r="B7609" s="208"/>
      <c r="C7609" s="33"/>
      <c r="D7609" s="33"/>
      <c r="E7609" s="47"/>
      <c r="F7609" s="46"/>
      <c r="G7609" s="95"/>
      <c r="H7609" s="33"/>
      <c r="I7609" s="33"/>
      <c r="J7609" s="95"/>
      <c r="K7609" s="33"/>
      <c r="L7609" s="33"/>
      <c r="M7609" s="232"/>
      <c r="N7609" s="210"/>
      <c r="O7609" s="120"/>
      <c r="P7609" s="46"/>
      <c r="Q7609" s="33"/>
      <c r="R7609" s="95"/>
      <c r="S7609" s="33"/>
      <c r="T7609" s="33"/>
      <c r="U7609" s="232"/>
      <c r="V7609" s="213"/>
      <c r="W7609" s="202" t="str" cm="1">
        <f t="array" ref="W7609">IF(SUM(LEN(B7609:V7609))=0,"",IF(OR(OR(ISBLANK(F7609),SUM(LEN(C7609),LEN(D7609))=0),AND(NOT(E7609="Unknown"),ISBLANK(J7609)),AND(NOT(O7609="Unknown"),ISBLANK(R7609))),"Missing Information", _xlfn._xlws.FILTER(_xlfn._xlws.FILTER(Table15[],(Table15[System-Owned Portion]&amp;Table15[If Material Anything Other than "Lead" in Column E,
Was Material Ever Previously Lead?]&amp;Table15[Customer-Owned Portion])=(E7609&amp;G7609&amp;O7609),""),{0,0,0,1})))</f>
        <v/>
      </c>
      <c r="X7609"/>
    </row>
    <row r="7610" spans="2:24" x14ac:dyDescent="0.35">
      <c r="B7610" s="208"/>
      <c r="C7610" s="33"/>
      <c r="D7610" s="33"/>
      <c r="E7610" s="47"/>
      <c r="F7610" s="46"/>
      <c r="G7610" s="95"/>
      <c r="H7610" s="33"/>
      <c r="I7610" s="33"/>
      <c r="J7610" s="95"/>
      <c r="K7610" s="33"/>
      <c r="L7610" s="33"/>
      <c r="M7610" s="232"/>
      <c r="N7610" s="210"/>
      <c r="O7610" s="120"/>
      <c r="P7610" s="46"/>
      <c r="Q7610" s="33"/>
      <c r="R7610" s="95"/>
      <c r="S7610" s="33"/>
      <c r="T7610" s="33"/>
      <c r="U7610" s="232"/>
      <c r="V7610" s="213"/>
      <c r="W7610" s="202" t="str" cm="1">
        <f t="array" ref="W7610">IF(SUM(LEN(B7610:V7610))=0,"",IF(OR(OR(ISBLANK(F7610),SUM(LEN(C7610),LEN(D7610))=0),AND(NOT(E7610="Unknown"),ISBLANK(J7610)),AND(NOT(O7610="Unknown"),ISBLANK(R7610))),"Missing Information", _xlfn._xlws.FILTER(_xlfn._xlws.FILTER(Table15[],(Table15[System-Owned Portion]&amp;Table15[If Material Anything Other than "Lead" in Column E,
Was Material Ever Previously Lead?]&amp;Table15[Customer-Owned Portion])=(E7610&amp;G7610&amp;O7610),""),{0,0,0,1})))</f>
        <v/>
      </c>
      <c r="X7610"/>
    </row>
    <row r="7611" spans="2:24" x14ac:dyDescent="0.35">
      <c r="B7611" s="208"/>
      <c r="C7611" s="33"/>
      <c r="D7611" s="33"/>
      <c r="E7611" s="47"/>
      <c r="F7611" s="46"/>
      <c r="G7611" s="95"/>
      <c r="H7611" s="33"/>
      <c r="I7611" s="33"/>
      <c r="J7611" s="95"/>
      <c r="K7611" s="33"/>
      <c r="L7611" s="33"/>
      <c r="M7611" s="232"/>
      <c r="N7611" s="210"/>
      <c r="O7611" s="120"/>
      <c r="P7611" s="46"/>
      <c r="Q7611" s="33"/>
      <c r="R7611" s="95"/>
      <c r="S7611" s="33"/>
      <c r="T7611" s="33"/>
      <c r="U7611" s="232"/>
      <c r="V7611" s="213"/>
      <c r="W7611" s="202" t="str" cm="1">
        <f t="array" ref="W7611">IF(SUM(LEN(B7611:V7611))=0,"",IF(OR(OR(ISBLANK(F7611),SUM(LEN(C7611),LEN(D7611))=0),AND(NOT(E7611="Unknown"),ISBLANK(J7611)),AND(NOT(O7611="Unknown"),ISBLANK(R7611))),"Missing Information", _xlfn._xlws.FILTER(_xlfn._xlws.FILTER(Table15[],(Table15[System-Owned Portion]&amp;Table15[If Material Anything Other than "Lead" in Column E,
Was Material Ever Previously Lead?]&amp;Table15[Customer-Owned Portion])=(E7611&amp;G7611&amp;O7611),""),{0,0,0,1})))</f>
        <v/>
      </c>
      <c r="X7611"/>
    </row>
    <row r="7612" spans="2:24" x14ac:dyDescent="0.35">
      <c r="B7612" s="208"/>
      <c r="C7612" s="33"/>
      <c r="D7612" s="33"/>
      <c r="E7612" s="47"/>
      <c r="F7612" s="46"/>
      <c r="G7612" s="95"/>
      <c r="H7612" s="33"/>
      <c r="I7612" s="33"/>
      <c r="J7612" s="95"/>
      <c r="K7612" s="33"/>
      <c r="L7612" s="33"/>
      <c r="M7612" s="232"/>
      <c r="N7612" s="210"/>
      <c r="O7612" s="120"/>
      <c r="P7612" s="46"/>
      <c r="Q7612" s="33"/>
      <c r="R7612" s="95"/>
      <c r="S7612" s="33"/>
      <c r="T7612" s="33"/>
      <c r="U7612" s="232"/>
      <c r="V7612" s="213"/>
      <c r="W7612" s="202" t="str" cm="1">
        <f t="array" ref="W7612">IF(SUM(LEN(B7612:V7612))=0,"",IF(OR(OR(ISBLANK(F7612),SUM(LEN(C7612),LEN(D7612))=0),AND(NOT(E7612="Unknown"),ISBLANK(J7612)),AND(NOT(O7612="Unknown"),ISBLANK(R7612))),"Missing Information", _xlfn._xlws.FILTER(_xlfn._xlws.FILTER(Table15[],(Table15[System-Owned Portion]&amp;Table15[If Material Anything Other than "Lead" in Column E,
Was Material Ever Previously Lead?]&amp;Table15[Customer-Owned Portion])=(E7612&amp;G7612&amp;O7612),""),{0,0,0,1})))</f>
        <v/>
      </c>
      <c r="X7612"/>
    </row>
    <row r="7613" spans="2:24" x14ac:dyDescent="0.35">
      <c r="B7613" s="208"/>
      <c r="C7613" s="33"/>
      <c r="D7613" s="33"/>
      <c r="E7613" s="47"/>
      <c r="F7613" s="46"/>
      <c r="G7613" s="95"/>
      <c r="H7613" s="33"/>
      <c r="I7613" s="33"/>
      <c r="J7613" s="95"/>
      <c r="K7613" s="33"/>
      <c r="L7613" s="33"/>
      <c r="M7613" s="232"/>
      <c r="N7613" s="210"/>
      <c r="O7613" s="120"/>
      <c r="P7613" s="46"/>
      <c r="Q7613" s="33"/>
      <c r="R7613" s="95"/>
      <c r="S7613" s="33"/>
      <c r="T7613" s="33"/>
      <c r="U7613" s="232"/>
      <c r="V7613" s="213"/>
      <c r="W7613" s="202" t="str" cm="1">
        <f t="array" ref="W7613">IF(SUM(LEN(B7613:V7613))=0,"",IF(OR(OR(ISBLANK(F7613),SUM(LEN(C7613),LEN(D7613))=0),AND(NOT(E7613="Unknown"),ISBLANK(J7613)),AND(NOT(O7613="Unknown"),ISBLANK(R7613))),"Missing Information", _xlfn._xlws.FILTER(_xlfn._xlws.FILTER(Table15[],(Table15[System-Owned Portion]&amp;Table15[If Material Anything Other than "Lead" in Column E,
Was Material Ever Previously Lead?]&amp;Table15[Customer-Owned Portion])=(E7613&amp;G7613&amp;O7613),""),{0,0,0,1})))</f>
        <v/>
      </c>
      <c r="X7613"/>
    </row>
    <row r="7614" spans="2:24" x14ac:dyDescent="0.35">
      <c r="B7614" s="208"/>
      <c r="C7614" s="33"/>
      <c r="D7614" s="33"/>
      <c r="E7614" s="47"/>
      <c r="F7614" s="46"/>
      <c r="G7614" s="95"/>
      <c r="H7614" s="33"/>
      <c r="I7614" s="33"/>
      <c r="J7614" s="95"/>
      <c r="K7614" s="33"/>
      <c r="L7614" s="33"/>
      <c r="M7614" s="232"/>
      <c r="N7614" s="210"/>
      <c r="O7614" s="120"/>
      <c r="P7614" s="46"/>
      <c r="Q7614" s="33"/>
      <c r="R7614" s="95"/>
      <c r="S7614" s="33"/>
      <c r="T7614" s="33"/>
      <c r="U7614" s="232"/>
      <c r="V7614" s="213"/>
      <c r="W7614" s="202" t="str" cm="1">
        <f t="array" ref="W7614">IF(SUM(LEN(B7614:V7614))=0,"",IF(OR(OR(ISBLANK(F7614),SUM(LEN(C7614),LEN(D7614))=0),AND(NOT(E7614="Unknown"),ISBLANK(J7614)),AND(NOT(O7614="Unknown"),ISBLANK(R7614))),"Missing Information", _xlfn._xlws.FILTER(_xlfn._xlws.FILTER(Table15[],(Table15[System-Owned Portion]&amp;Table15[If Material Anything Other than "Lead" in Column E,
Was Material Ever Previously Lead?]&amp;Table15[Customer-Owned Portion])=(E7614&amp;G7614&amp;O7614),""),{0,0,0,1})))</f>
        <v/>
      </c>
      <c r="X7614"/>
    </row>
    <row r="7615" spans="2:24" x14ac:dyDescent="0.35">
      <c r="B7615" s="208"/>
      <c r="C7615" s="33"/>
      <c r="D7615" s="33"/>
      <c r="E7615" s="47"/>
      <c r="F7615" s="46"/>
      <c r="G7615" s="95"/>
      <c r="H7615" s="33"/>
      <c r="I7615" s="33"/>
      <c r="J7615" s="95"/>
      <c r="K7615" s="33"/>
      <c r="L7615" s="33"/>
      <c r="M7615" s="232"/>
      <c r="N7615" s="210"/>
      <c r="O7615" s="120"/>
      <c r="P7615" s="46"/>
      <c r="Q7615" s="33"/>
      <c r="R7615" s="95"/>
      <c r="S7615" s="33"/>
      <c r="T7615" s="33"/>
      <c r="U7615" s="232"/>
      <c r="V7615" s="213"/>
      <c r="W7615" s="202" t="str" cm="1">
        <f t="array" ref="W7615">IF(SUM(LEN(B7615:V7615))=0,"",IF(OR(OR(ISBLANK(F7615),SUM(LEN(C7615),LEN(D7615))=0),AND(NOT(E7615="Unknown"),ISBLANK(J7615)),AND(NOT(O7615="Unknown"),ISBLANK(R7615))),"Missing Information", _xlfn._xlws.FILTER(_xlfn._xlws.FILTER(Table15[],(Table15[System-Owned Portion]&amp;Table15[If Material Anything Other than "Lead" in Column E,
Was Material Ever Previously Lead?]&amp;Table15[Customer-Owned Portion])=(E7615&amp;G7615&amp;O7615),""),{0,0,0,1})))</f>
        <v/>
      </c>
      <c r="X7615"/>
    </row>
    <row r="7616" spans="2:24" x14ac:dyDescent="0.35">
      <c r="B7616" s="208"/>
      <c r="C7616" s="33"/>
      <c r="D7616" s="33"/>
      <c r="E7616" s="47"/>
      <c r="F7616" s="46"/>
      <c r="G7616" s="95"/>
      <c r="H7616" s="33"/>
      <c r="I7616" s="33"/>
      <c r="J7616" s="95"/>
      <c r="K7616" s="33"/>
      <c r="L7616" s="33"/>
      <c r="M7616" s="232"/>
      <c r="N7616" s="210"/>
      <c r="O7616" s="120"/>
      <c r="P7616" s="46"/>
      <c r="Q7616" s="33"/>
      <c r="R7616" s="95"/>
      <c r="S7616" s="33"/>
      <c r="T7616" s="33"/>
      <c r="U7616" s="232"/>
      <c r="V7616" s="213"/>
      <c r="W7616" s="202" t="str" cm="1">
        <f t="array" ref="W7616">IF(SUM(LEN(B7616:V7616))=0,"",IF(OR(OR(ISBLANK(F7616),SUM(LEN(C7616),LEN(D7616))=0),AND(NOT(E7616="Unknown"),ISBLANK(J7616)),AND(NOT(O7616="Unknown"),ISBLANK(R7616))),"Missing Information", _xlfn._xlws.FILTER(_xlfn._xlws.FILTER(Table15[],(Table15[System-Owned Portion]&amp;Table15[If Material Anything Other than "Lead" in Column E,
Was Material Ever Previously Lead?]&amp;Table15[Customer-Owned Portion])=(E7616&amp;G7616&amp;O7616),""),{0,0,0,1})))</f>
        <v/>
      </c>
      <c r="X7616"/>
    </row>
    <row r="7617" spans="2:24" x14ac:dyDescent="0.35">
      <c r="B7617" s="208"/>
      <c r="C7617" s="33"/>
      <c r="D7617" s="33"/>
      <c r="E7617" s="47"/>
      <c r="F7617" s="46"/>
      <c r="G7617" s="95"/>
      <c r="H7617" s="33"/>
      <c r="I7617" s="33"/>
      <c r="J7617" s="95"/>
      <c r="K7617" s="33"/>
      <c r="L7617" s="33"/>
      <c r="M7617" s="232"/>
      <c r="N7617" s="210"/>
      <c r="O7617" s="120"/>
      <c r="P7617" s="46"/>
      <c r="Q7617" s="33"/>
      <c r="R7617" s="95"/>
      <c r="S7617" s="33"/>
      <c r="T7617" s="33"/>
      <c r="U7617" s="232"/>
      <c r="V7617" s="213"/>
      <c r="W7617" s="202" t="str" cm="1">
        <f t="array" ref="W7617">IF(SUM(LEN(B7617:V7617))=0,"",IF(OR(OR(ISBLANK(F7617),SUM(LEN(C7617),LEN(D7617))=0),AND(NOT(E7617="Unknown"),ISBLANK(J7617)),AND(NOT(O7617="Unknown"),ISBLANK(R7617))),"Missing Information", _xlfn._xlws.FILTER(_xlfn._xlws.FILTER(Table15[],(Table15[System-Owned Portion]&amp;Table15[If Material Anything Other than "Lead" in Column E,
Was Material Ever Previously Lead?]&amp;Table15[Customer-Owned Portion])=(E7617&amp;G7617&amp;O7617),""),{0,0,0,1})))</f>
        <v/>
      </c>
      <c r="X7617"/>
    </row>
    <row r="7618" spans="2:24" x14ac:dyDescent="0.35">
      <c r="B7618" s="208"/>
      <c r="C7618" s="33"/>
      <c r="D7618" s="33"/>
      <c r="E7618" s="47"/>
      <c r="F7618" s="46"/>
      <c r="G7618" s="95"/>
      <c r="H7618" s="33"/>
      <c r="I7618" s="33"/>
      <c r="J7618" s="95"/>
      <c r="K7618" s="33"/>
      <c r="L7618" s="33"/>
      <c r="M7618" s="232"/>
      <c r="N7618" s="210"/>
      <c r="O7618" s="120"/>
      <c r="P7618" s="46"/>
      <c r="Q7618" s="33"/>
      <c r="R7618" s="95"/>
      <c r="S7618" s="33"/>
      <c r="T7618" s="33"/>
      <c r="U7618" s="232"/>
      <c r="V7618" s="213"/>
      <c r="W7618" s="202" t="str" cm="1">
        <f t="array" ref="W7618">IF(SUM(LEN(B7618:V7618))=0,"",IF(OR(OR(ISBLANK(F7618),SUM(LEN(C7618),LEN(D7618))=0),AND(NOT(E7618="Unknown"),ISBLANK(J7618)),AND(NOT(O7618="Unknown"),ISBLANK(R7618))),"Missing Information", _xlfn._xlws.FILTER(_xlfn._xlws.FILTER(Table15[],(Table15[System-Owned Portion]&amp;Table15[If Material Anything Other than "Lead" in Column E,
Was Material Ever Previously Lead?]&amp;Table15[Customer-Owned Portion])=(E7618&amp;G7618&amp;O7618),""),{0,0,0,1})))</f>
        <v/>
      </c>
      <c r="X7618"/>
    </row>
    <row r="7619" spans="2:24" x14ac:dyDescent="0.35">
      <c r="B7619" s="208"/>
      <c r="C7619" s="33"/>
      <c r="D7619" s="33"/>
      <c r="E7619" s="47"/>
      <c r="F7619" s="46"/>
      <c r="G7619" s="95"/>
      <c r="H7619" s="33"/>
      <c r="I7619" s="33"/>
      <c r="J7619" s="95"/>
      <c r="K7619" s="33"/>
      <c r="L7619" s="33"/>
      <c r="M7619" s="232"/>
      <c r="N7619" s="210"/>
      <c r="O7619" s="120"/>
      <c r="P7619" s="46"/>
      <c r="Q7619" s="33"/>
      <c r="R7619" s="95"/>
      <c r="S7619" s="33"/>
      <c r="T7619" s="33"/>
      <c r="U7619" s="232"/>
      <c r="V7619" s="213"/>
      <c r="W7619" s="202" t="str" cm="1">
        <f t="array" ref="W7619">IF(SUM(LEN(B7619:V7619))=0,"",IF(OR(OR(ISBLANK(F7619),SUM(LEN(C7619),LEN(D7619))=0),AND(NOT(E7619="Unknown"),ISBLANK(J7619)),AND(NOT(O7619="Unknown"),ISBLANK(R7619))),"Missing Information", _xlfn._xlws.FILTER(_xlfn._xlws.FILTER(Table15[],(Table15[System-Owned Portion]&amp;Table15[If Material Anything Other than "Lead" in Column E,
Was Material Ever Previously Lead?]&amp;Table15[Customer-Owned Portion])=(E7619&amp;G7619&amp;O7619),""),{0,0,0,1})))</f>
        <v/>
      </c>
      <c r="X7619"/>
    </row>
    <row r="7620" spans="2:24" x14ac:dyDescent="0.35">
      <c r="B7620" s="208"/>
      <c r="C7620" s="33"/>
      <c r="D7620" s="33"/>
      <c r="E7620" s="47"/>
      <c r="F7620" s="46"/>
      <c r="G7620" s="95"/>
      <c r="H7620" s="33"/>
      <c r="I7620" s="33"/>
      <c r="J7620" s="95"/>
      <c r="K7620" s="33"/>
      <c r="L7620" s="33"/>
      <c r="M7620" s="232"/>
      <c r="N7620" s="210"/>
      <c r="O7620" s="120"/>
      <c r="P7620" s="46"/>
      <c r="Q7620" s="33"/>
      <c r="R7620" s="95"/>
      <c r="S7620" s="33"/>
      <c r="T7620" s="33"/>
      <c r="U7620" s="232"/>
      <c r="V7620" s="213"/>
      <c r="W7620" s="202" t="str" cm="1">
        <f t="array" ref="W7620">IF(SUM(LEN(B7620:V7620))=0,"",IF(OR(OR(ISBLANK(F7620),SUM(LEN(C7620),LEN(D7620))=0),AND(NOT(E7620="Unknown"),ISBLANK(J7620)),AND(NOT(O7620="Unknown"),ISBLANK(R7620))),"Missing Information", _xlfn._xlws.FILTER(_xlfn._xlws.FILTER(Table15[],(Table15[System-Owned Portion]&amp;Table15[If Material Anything Other than "Lead" in Column E,
Was Material Ever Previously Lead?]&amp;Table15[Customer-Owned Portion])=(E7620&amp;G7620&amp;O7620),""),{0,0,0,1})))</f>
        <v/>
      </c>
      <c r="X7620"/>
    </row>
    <row r="7621" spans="2:24" x14ac:dyDescent="0.35">
      <c r="B7621" s="208"/>
      <c r="C7621" s="33"/>
      <c r="D7621" s="33"/>
      <c r="E7621" s="47"/>
      <c r="F7621" s="46"/>
      <c r="G7621" s="95"/>
      <c r="H7621" s="33"/>
      <c r="I7621" s="33"/>
      <c r="J7621" s="95"/>
      <c r="K7621" s="33"/>
      <c r="L7621" s="33"/>
      <c r="M7621" s="232"/>
      <c r="N7621" s="210"/>
      <c r="O7621" s="120"/>
      <c r="P7621" s="46"/>
      <c r="Q7621" s="33"/>
      <c r="R7621" s="95"/>
      <c r="S7621" s="33"/>
      <c r="T7621" s="33"/>
      <c r="U7621" s="232"/>
      <c r="V7621" s="213"/>
      <c r="W7621" s="202" t="str" cm="1">
        <f t="array" ref="W7621">IF(SUM(LEN(B7621:V7621))=0,"",IF(OR(OR(ISBLANK(F7621),SUM(LEN(C7621),LEN(D7621))=0),AND(NOT(E7621="Unknown"),ISBLANK(J7621)),AND(NOT(O7621="Unknown"),ISBLANK(R7621))),"Missing Information", _xlfn._xlws.FILTER(_xlfn._xlws.FILTER(Table15[],(Table15[System-Owned Portion]&amp;Table15[If Material Anything Other than "Lead" in Column E,
Was Material Ever Previously Lead?]&amp;Table15[Customer-Owned Portion])=(E7621&amp;G7621&amp;O7621),""),{0,0,0,1})))</f>
        <v/>
      </c>
      <c r="X7621"/>
    </row>
    <row r="7622" spans="2:24" x14ac:dyDescent="0.35">
      <c r="B7622" s="208"/>
      <c r="C7622" s="33"/>
      <c r="D7622" s="33"/>
      <c r="E7622" s="47"/>
      <c r="F7622" s="46"/>
      <c r="G7622" s="95"/>
      <c r="H7622" s="33"/>
      <c r="I7622" s="33"/>
      <c r="J7622" s="95"/>
      <c r="K7622" s="33"/>
      <c r="L7622" s="33"/>
      <c r="M7622" s="232"/>
      <c r="N7622" s="210"/>
      <c r="O7622" s="120"/>
      <c r="P7622" s="46"/>
      <c r="Q7622" s="33"/>
      <c r="R7622" s="95"/>
      <c r="S7622" s="33"/>
      <c r="T7622" s="33"/>
      <c r="U7622" s="232"/>
      <c r="V7622" s="213"/>
      <c r="W7622" s="202" t="str" cm="1">
        <f t="array" ref="W7622">IF(SUM(LEN(B7622:V7622))=0,"",IF(OR(OR(ISBLANK(F7622),SUM(LEN(C7622),LEN(D7622))=0),AND(NOT(E7622="Unknown"),ISBLANK(J7622)),AND(NOT(O7622="Unknown"),ISBLANK(R7622))),"Missing Information", _xlfn._xlws.FILTER(_xlfn._xlws.FILTER(Table15[],(Table15[System-Owned Portion]&amp;Table15[If Material Anything Other than "Lead" in Column E,
Was Material Ever Previously Lead?]&amp;Table15[Customer-Owned Portion])=(E7622&amp;G7622&amp;O7622),""),{0,0,0,1})))</f>
        <v/>
      </c>
      <c r="X7622"/>
    </row>
    <row r="7623" spans="2:24" x14ac:dyDescent="0.35">
      <c r="B7623" s="208"/>
      <c r="C7623" s="33"/>
      <c r="D7623" s="33"/>
      <c r="E7623" s="47"/>
      <c r="F7623" s="46"/>
      <c r="G7623" s="95"/>
      <c r="H7623" s="33"/>
      <c r="I7623" s="33"/>
      <c r="J7623" s="95"/>
      <c r="K7623" s="33"/>
      <c r="L7623" s="33"/>
      <c r="M7623" s="232"/>
      <c r="N7623" s="210"/>
      <c r="O7623" s="120"/>
      <c r="P7623" s="46"/>
      <c r="Q7623" s="33"/>
      <c r="R7623" s="95"/>
      <c r="S7623" s="33"/>
      <c r="T7623" s="33"/>
      <c r="U7623" s="232"/>
      <c r="V7623" s="213"/>
      <c r="W7623" s="202" t="str" cm="1">
        <f t="array" ref="W7623">IF(SUM(LEN(B7623:V7623))=0,"",IF(OR(OR(ISBLANK(F7623),SUM(LEN(C7623),LEN(D7623))=0),AND(NOT(E7623="Unknown"),ISBLANK(J7623)),AND(NOT(O7623="Unknown"),ISBLANK(R7623))),"Missing Information", _xlfn._xlws.FILTER(_xlfn._xlws.FILTER(Table15[],(Table15[System-Owned Portion]&amp;Table15[If Material Anything Other than "Lead" in Column E,
Was Material Ever Previously Lead?]&amp;Table15[Customer-Owned Portion])=(E7623&amp;G7623&amp;O7623),""),{0,0,0,1})))</f>
        <v/>
      </c>
      <c r="X7623"/>
    </row>
    <row r="7624" spans="2:24" x14ac:dyDescent="0.35">
      <c r="B7624" s="208"/>
      <c r="C7624" s="33"/>
      <c r="D7624" s="33"/>
      <c r="E7624" s="47"/>
      <c r="F7624" s="46"/>
      <c r="G7624" s="95"/>
      <c r="H7624" s="33"/>
      <c r="I7624" s="33"/>
      <c r="J7624" s="95"/>
      <c r="K7624" s="33"/>
      <c r="L7624" s="33"/>
      <c r="M7624" s="232"/>
      <c r="N7624" s="210"/>
      <c r="O7624" s="120"/>
      <c r="P7624" s="46"/>
      <c r="Q7624" s="33"/>
      <c r="R7624" s="95"/>
      <c r="S7624" s="33"/>
      <c r="T7624" s="33"/>
      <c r="U7624" s="232"/>
      <c r="V7624" s="213"/>
      <c r="W7624" s="202" t="str" cm="1">
        <f t="array" ref="W7624">IF(SUM(LEN(B7624:V7624))=0,"",IF(OR(OR(ISBLANK(F7624),SUM(LEN(C7624),LEN(D7624))=0),AND(NOT(E7624="Unknown"),ISBLANK(J7624)),AND(NOT(O7624="Unknown"),ISBLANK(R7624))),"Missing Information", _xlfn._xlws.FILTER(_xlfn._xlws.FILTER(Table15[],(Table15[System-Owned Portion]&amp;Table15[If Material Anything Other than "Lead" in Column E,
Was Material Ever Previously Lead?]&amp;Table15[Customer-Owned Portion])=(E7624&amp;G7624&amp;O7624),""),{0,0,0,1})))</f>
        <v/>
      </c>
      <c r="X7624"/>
    </row>
    <row r="7625" spans="2:24" x14ac:dyDescent="0.35">
      <c r="B7625" s="208"/>
      <c r="C7625" s="33"/>
      <c r="D7625" s="33"/>
      <c r="E7625" s="47"/>
      <c r="F7625" s="46"/>
      <c r="G7625" s="95"/>
      <c r="H7625" s="33"/>
      <c r="I7625" s="33"/>
      <c r="J7625" s="95"/>
      <c r="K7625" s="33"/>
      <c r="L7625" s="33"/>
      <c r="M7625" s="232"/>
      <c r="N7625" s="210"/>
      <c r="O7625" s="120"/>
      <c r="P7625" s="46"/>
      <c r="Q7625" s="33"/>
      <c r="R7625" s="95"/>
      <c r="S7625" s="33"/>
      <c r="T7625" s="33"/>
      <c r="U7625" s="232"/>
      <c r="V7625" s="213"/>
      <c r="W7625" s="202" t="str" cm="1">
        <f t="array" ref="W7625">IF(SUM(LEN(B7625:V7625))=0,"",IF(OR(OR(ISBLANK(F7625),SUM(LEN(C7625),LEN(D7625))=0),AND(NOT(E7625="Unknown"),ISBLANK(J7625)),AND(NOT(O7625="Unknown"),ISBLANK(R7625))),"Missing Information", _xlfn._xlws.FILTER(_xlfn._xlws.FILTER(Table15[],(Table15[System-Owned Portion]&amp;Table15[If Material Anything Other than "Lead" in Column E,
Was Material Ever Previously Lead?]&amp;Table15[Customer-Owned Portion])=(E7625&amp;G7625&amp;O7625),""),{0,0,0,1})))</f>
        <v/>
      </c>
      <c r="X7625"/>
    </row>
    <row r="7626" spans="2:24" x14ac:dyDescent="0.35">
      <c r="B7626" s="208"/>
      <c r="C7626" s="33"/>
      <c r="D7626" s="33"/>
      <c r="E7626" s="47"/>
      <c r="F7626" s="46"/>
      <c r="G7626" s="95"/>
      <c r="H7626" s="33"/>
      <c r="I7626" s="33"/>
      <c r="J7626" s="95"/>
      <c r="K7626" s="33"/>
      <c r="L7626" s="33"/>
      <c r="M7626" s="232"/>
      <c r="N7626" s="210"/>
      <c r="O7626" s="120"/>
      <c r="P7626" s="46"/>
      <c r="Q7626" s="33"/>
      <c r="R7626" s="95"/>
      <c r="S7626" s="33"/>
      <c r="T7626" s="33"/>
      <c r="U7626" s="232"/>
      <c r="V7626" s="213"/>
      <c r="W7626" s="202" t="str" cm="1">
        <f t="array" ref="W7626">IF(SUM(LEN(B7626:V7626))=0,"",IF(OR(OR(ISBLANK(F7626),SUM(LEN(C7626),LEN(D7626))=0),AND(NOT(E7626="Unknown"),ISBLANK(J7626)),AND(NOT(O7626="Unknown"),ISBLANK(R7626))),"Missing Information", _xlfn._xlws.FILTER(_xlfn._xlws.FILTER(Table15[],(Table15[System-Owned Portion]&amp;Table15[If Material Anything Other than "Lead" in Column E,
Was Material Ever Previously Lead?]&amp;Table15[Customer-Owned Portion])=(E7626&amp;G7626&amp;O7626),""),{0,0,0,1})))</f>
        <v/>
      </c>
      <c r="X7626"/>
    </row>
    <row r="7627" spans="2:24" x14ac:dyDescent="0.35">
      <c r="B7627" s="208"/>
      <c r="C7627" s="33"/>
      <c r="D7627" s="33"/>
      <c r="E7627" s="47"/>
      <c r="F7627" s="46"/>
      <c r="G7627" s="95"/>
      <c r="H7627" s="33"/>
      <c r="I7627" s="33"/>
      <c r="J7627" s="95"/>
      <c r="K7627" s="33"/>
      <c r="L7627" s="33"/>
      <c r="M7627" s="232"/>
      <c r="N7627" s="210"/>
      <c r="O7627" s="120"/>
      <c r="P7627" s="46"/>
      <c r="Q7627" s="33"/>
      <c r="R7627" s="95"/>
      <c r="S7627" s="33"/>
      <c r="T7627" s="33"/>
      <c r="U7627" s="232"/>
      <c r="V7627" s="213"/>
      <c r="W7627" s="202" t="str" cm="1">
        <f t="array" ref="W7627">IF(SUM(LEN(B7627:V7627))=0,"",IF(OR(OR(ISBLANK(F7627),SUM(LEN(C7627),LEN(D7627))=0),AND(NOT(E7627="Unknown"),ISBLANK(J7627)),AND(NOT(O7627="Unknown"),ISBLANK(R7627))),"Missing Information", _xlfn._xlws.FILTER(_xlfn._xlws.FILTER(Table15[],(Table15[System-Owned Portion]&amp;Table15[If Material Anything Other than "Lead" in Column E,
Was Material Ever Previously Lead?]&amp;Table15[Customer-Owned Portion])=(E7627&amp;G7627&amp;O7627),""),{0,0,0,1})))</f>
        <v/>
      </c>
      <c r="X7627"/>
    </row>
    <row r="7628" spans="2:24" x14ac:dyDescent="0.35">
      <c r="B7628" s="208"/>
      <c r="C7628" s="33"/>
      <c r="D7628" s="33"/>
      <c r="E7628" s="47"/>
      <c r="F7628" s="46"/>
      <c r="G7628" s="95"/>
      <c r="H7628" s="33"/>
      <c r="I7628" s="33"/>
      <c r="J7628" s="95"/>
      <c r="K7628" s="33"/>
      <c r="L7628" s="33"/>
      <c r="M7628" s="232"/>
      <c r="N7628" s="210"/>
      <c r="O7628" s="120"/>
      <c r="P7628" s="46"/>
      <c r="Q7628" s="33"/>
      <c r="R7628" s="95"/>
      <c r="S7628" s="33"/>
      <c r="T7628" s="33"/>
      <c r="U7628" s="232"/>
      <c r="V7628" s="213"/>
      <c r="W7628" s="202" t="str" cm="1">
        <f t="array" ref="W7628">IF(SUM(LEN(B7628:V7628))=0,"",IF(OR(OR(ISBLANK(F7628),SUM(LEN(C7628),LEN(D7628))=0),AND(NOT(E7628="Unknown"),ISBLANK(J7628)),AND(NOT(O7628="Unknown"),ISBLANK(R7628))),"Missing Information", _xlfn._xlws.FILTER(_xlfn._xlws.FILTER(Table15[],(Table15[System-Owned Portion]&amp;Table15[If Material Anything Other than "Lead" in Column E,
Was Material Ever Previously Lead?]&amp;Table15[Customer-Owned Portion])=(E7628&amp;G7628&amp;O7628),""),{0,0,0,1})))</f>
        <v/>
      </c>
      <c r="X7628"/>
    </row>
    <row r="7629" spans="2:24" x14ac:dyDescent="0.35">
      <c r="B7629" s="208"/>
      <c r="C7629" s="33"/>
      <c r="D7629" s="33"/>
      <c r="E7629" s="47"/>
      <c r="F7629" s="46"/>
      <c r="G7629" s="95"/>
      <c r="H7629" s="33"/>
      <c r="I7629" s="33"/>
      <c r="J7629" s="95"/>
      <c r="K7629" s="33"/>
      <c r="L7629" s="33"/>
      <c r="M7629" s="232"/>
      <c r="N7629" s="210"/>
      <c r="O7629" s="120"/>
      <c r="P7629" s="46"/>
      <c r="Q7629" s="33"/>
      <c r="R7629" s="95"/>
      <c r="S7629" s="33"/>
      <c r="T7629" s="33"/>
      <c r="U7629" s="232"/>
      <c r="V7629" s="213"/>
      <c r="W7629" s="202" t="str" cm="1">
        <f t="array" ref="W7629">IF(SUM(LEN(B7629:V7629))=0,"",IF(OR(OR(ISBLANK(F7629),SUM(LEN(C7629),LEN(D7629))=0),AND(NOT(E7629="Unknown"),ISBLANK(J7629)),AND(NOT(O7629="Unknown"),ISBLANK(R7629))),"Missing Information", _xlfn._xlws.FILTER(_xlfn._xlws.FILTER(Table15[],(Table15[System-Owned Portion]&amp;Table15[If Material Anything Other than "Lead" in Column E,
Was Material Ever Previously Lead?]&amp;Table15[Customer-Owned Portion])=(E7629&amp;G7629&amp;O7629),""),{0,0,0,1})))</f>
        <v/>
      </c>
      <c r="X7629"/>
    </row>
    <row r="7630" spans="2:24" x14ac:dyDescent="0.35">
      <c r="B7630" s="208"/>
      <c r="C7630" s="33"/>
      <c r="D7630" s="33"/>
      <c r="E7630" s="47"/>
      <c r="F7630" s="46"/>
      <c r="G7630" s="95"/>
      <c r="H7630" s="33"/>
      <c r="I7630" s="33"/>
      <c r="J7630" s="95"/>
      <c r="K7630" s="33"/>
      <c r="L7630" s="33"/>
      <c r="M7630" s="232"/>
      <c r="N7630" s="210"/>
      <c r="O7630" s="120"/>
      <c r="P7630" s="46"/>
      <c r="Q7630" s="33"/>
      <c r="R7630" s="95"/>
      <c r="S7630" s="33"/>
      <c r="T7630" s="33"/>
      <c r="U7630" s="232"/>
      <c r="V7630" s="213"/>
      <c r="W7630" s="202" t="str" cm="1">
        <f t="array" ref="W7630">IF(SUM(LEN(B7630:V7630))=0,"",IF(OR(OR(ISBLANK(F7630),SUM(LEN(C7630),LEN(D7630))=0),AND(NOT(E7630="Unknown"),ISBLANK(J7630)),AND(NOT(O7630="Unknown"),ISBLANK(R7630))),"Missing Information", _xlfn._xlws.FILTER(_xlfn._xlws.FILTER(Table15[],(Table15[System-Owned Portion]&amp;Table15[If Material Anything Other than "Lead" in Column E,
Was Material Ever Previously Lead?]&amp;Table15[Customer-Owned Portion])=(E7630&amp;G7630&amp;O7630),""),{0,0,0,1})))</f>
        <v/>
      </c>
      <c r="X7630"/>
    </row>
    <row r="7631" spans="2:24" x14ac:dyDescent="0.35">
      <c r="B7631" s="208"/>
      <c r="C7631" s="33"/>
      <c r="D7631" s="33"/>
      <c r="E7631" s="47"/>
      <c r="F7631" s="46"/>
      <c r="G7631" s="95"/>
      <c r="H7631" s="33"/>
      <c r="I7631" s="33"/>
      <c r="J7631" s="95"/>
      <c r="K7631" s="33"/>
      <c r="L7631" s="33"/>
      <c r="M7631" s="232"/>
      <c r="N7631" s="210"/>
      <c r="O7631" s="120"/>
      <c r="P7631" s="46"/>
      <c r="Q7631" s="33"/>
      <c r="R7631" s="95"/>
      <c r="S7631" s="33"/>
      <c r="T7631" s="33"/>
      <c r="U7631" s="232"/>
      <c r="V7631" s="213"/>
      <c r="W7631" s="202" t="str" cm="1">
        <f t="array" ref="W7631">IF(SUM(LEN(B7631:V7631))=0,"",IF(OR(OR(ISBLANK(F7631),SUM(LEN(C7631),LEN(D7631))=0),AND(NOT(E7631="Unknown"),ISBLANK(J7631)),AND(NOT(O7631="Unknown"),ISBLANK(R7631))),"Missing Information", _xlfn._xlws.FILTER(_xlfn._xlws.FILTER(Table15[],(Table15[System-Owned Portion]&amp;Table15[If Material Anything Other than "Lead" in Column E,
Was Material Ever Previously Lead?]&amp;Table15[Customer-Owned Portion])=(E7631&amp;G7631&amp;O7631),""),{0,0,0,1})))</f>
        <v/>
      </c>
      <c r="X7631"/>
    </row>
    <row r="7632" spans="2:24" x14ac:dyDescent="0.35">
      <c r="B7632" s="208"/>
      <c r="C7632" s="33"/>
      <c r="D7632" s="33"/>
      <c r="E7632" s="47"/>
      <c r="F7632" s="46"/>
      <c r="G7632" s="95"/>
      <c r="H7632" s="33"/>
      <c r="I7632" s="33"/>
      <c r="J7632" s="95"/>
      <c r="K7632" s="33"/>
      <c r="L7632" s="33"/>
      <c r="M7632" s="232"/>
      <c r="N7632" s="210"/>
      <c r="O7632" s="120"/>
      <c r="P7632" s="46"/>
      <c r="Q7632" s="33"/>
      <c r="R7632" s="95"/>
      <c r="S7632" s="33"/>
      <c r="T7632" s="33"/>
      <c r="U7632" s="232"/>
      <c r="V7632" s="213"/>
      <c r="W7632" s="202" t="str" cm="1">
        <f t="array" ref="W7632">IF(SUM(LEN(B7632:V7632))=0,"",IF(OR(OR(ISBLANK(F7632),SUM(LEN(C7632),LEN(D7632))=0),AND(NOT(E7632="Unknown"),ISBLANK(J7632)),AND(NOT(O7632="Unknown"),ISBLANK(R7632))),"Missing Information", _xlfn._xlws.FILTER(_xlfn._xlws.FILTER(Table15[],(Table15[System-Owned Portion]&amp;Table15[If Material Anything Other than "Lead" in Column E,
Was Material Ever Previously Lead?]&amp;Table15[Customer-Owned Portion])=(E7632&amp;G7632&amp;O7632),""),{0,0,0,1})))</f>
        <v/>
      </c>
      <c r="X7632"/>
    </row>
    <row r="7633" spans="2:24" x14ac:dyDescent="0.35">
      <c r="B7633" s="208"/>
      <c r="C7633" s="33"/>
      <c r="D7633" s="33"/>
      <c r="E7633" s="47"/>
      <c r="F7633" s="46"/>
      <c r="G7633" s="95"/>
      <c r="H7633" s="33"/>
      <c r="I7633" s="33"/>
      <c r="J7633" s="95"/>
      <c r="K7633" s="33"/>
      <c r="L7633" s="33"/>
      <c r="M7633" s="232"/>
      <c r="N7633" s="210"/>
      <c r="O7633" s="120"/>
      <c r="P7633" s="46"/>
      <c r="Q7633" s="33"/>
      <c r="R7633" s="95"/>
      <c r="S7633" s="33"/>
      <c r="T7633" s="33"/>
      <c r="U7633" s="232"/>
      <c r="V7633" s="213"/>
      <c r="W7633" s="202" t="str" cm="1">
        <f t="array" ref="W7633">IF(SUM(LEN(B7633:V7633))=0,"",IF(OR(OR(ISBLANK(F7633),SUM(LEN(C7633),LEN(D7633))=0),AND(NOT(E7633="Unknown"),ISBLANK(J7633)),AND(NOT(O7633="Unknown"),ISBLANK(R7633))),"Missing Information", _xlfn._xlws.FILTER(_xlfn._xlws.FILTER(Table15[],(Table15[System-Owned Portion]&amp;Table15[If Material Anything Other than "Lead" in Column E,
Was Material Ever Previously Lead?]&amp;Table15[Customer-Owned Portion])=(E7633&amp;G7633&amp;O7633),""),{0,0,0,1})))</f>
        <v/>
      </c>
      <c r="X7633"/>
    </row>
    <row r="7634" spans="2:24" x14ac:dyDescent="0.35">
      <c r="B7634" s="208"/>
      <c r="C7634" s="33"/>
      <c r="D7634" s="33"/>
      <c r="E7634" s="47"/>
      <c r="F7634" s="46"/>
      <c r="G7634" s="95"/>
      <c r="H7634" s="33"/>
      <c r="I7634" s="33"/>
      <c r="J7634" s="95"/>
      <c r="K7634" s="33"/>
      <c r="L7634" s="33"/>
      <c r="M7634" s="232"/>
      <c r="N7634" s="210"/>
      <c r="O7634" s="120"/>
      <c r="P7634" s="46"/>
      <c r="Q7634" s="33"/>
      <c r="R7634" s="95"/>
      <c r="S7634" s="33"/>
      <c r="T7634" s="33"/>
      <c r="U7634" s="232"/>
      <c r="V7634" s="213"/>
      <c r="W7634" s="202" t="str" cm="1">
        <f t="array" ref="W7634">IF(SUM(LEN(B7634:V7634))=0,"",IF(OR(OR(ISBLANK(F7634),SUM(LEN(C7634),LEN(D7634))=0),AND(NOT(E7634="Unknown"),ISBLANK(J7634)),AND(NOT(O7634="Unknown"),ISBLANK(R7634))),"Missing Information", _xlfn._xlws.FILTER(_xlfn._xlws.FILTER(Table15[],(Table15[System-Owned Portion]&amp;Table15[If Material Anything Other than "Lead" in Column E,
Was Material Ever Previously Lead?]&amp;Table15[Customer-Owned Portion])=(E7634&amp;G7634&amp;O7634),""),{0,0,0,1})))</f>
        <v/>
      </c>
      <c r="X7634"/>
    </row>
    <row r="7635" spans="2:24" x14ac:dyDescent="0.35">
      <c r="B7635" s="208"/>
      <c r="C7635" s="33"/>
      <c r="D7635" s="33"/>
      <c r="E7635" s="47"/>
      <c r="F7635" s="46"/>
      <c r="G7635" s="95"/>
      <c r="H7635" s="33"/>
      <c r="I7635" s="33"/>
      <c r="J7635" s="95"/>
      <c r="K7635" s="33"/>
      <c r="L7635" s="33"/>
      <c r="M7635" s="232"/>
      <c r="N7635" s="210"/>
      <c r="O7635" s="120"/>
      <c r="P7635" s="46"/>
      <c r="Q7635" s="33"/>
      <c r="R7635" s="95"/>
      <c r="S7635" s="33"/>
      <c r="T7635" s="33"/>
      <c r="U7635" s="232"/>
      <c r="V7635" s="213"/>
      <c r="W7635" s="202" t="str" cm="1">
        <f t="array" ref="W7635">IF(SUM(LEN(B7635:V7635))=0,"",IF(OR(OR(ISBLANK(F7635),SUM(LEN(C7635),LEN(D7635))=0),AND(NOT(E7635="Unknown"),ISBLANK(J7635)),AND(NOT(O7635="Unknown"),ISBLANK(R7635))),"Missing Information", _xlfn._xlws.FILTER(_xlfn._xlws.FILTER(Table15[],(Table15[System-Owned Portion]&amp;Table15[If Material Anything Other than "Lead" in Column E,
Was Material Ever Previously Lead?]&amp;Table15[Customer-Owned Portion])=(E7635&amp;G7635&amp;O7635),""),{0,0,0,1})))</f>
        <v/>
      </c>
      <c r="X7635"/>
    </row>
    <row r="7636" spans="2:24" x14ac:dyDescent="0.35">
      <c r="B7636" s="208"/>
      <c r="C7636" s="33"/>
      <c r="D7636" s="33"/>
      <c r="E7636" s="47"/>
      <c r="F7636" s="46"/>
      <c r="G7636" s="95"/>
      <c r="H7636" s="33"/>
      <c r="I7636" s="33"/>
      <c r="J7636" s="95"/>
      <c r="K7636" s="33"/>
      <c r="L7636" s="33"/>
      <c r="M7636" s="232"/>
      <c r="N7636" s="210"/>
      <c r="O7636" s="120"/>
      <c r="P7636" s="46"/>
      <c r="Q7636" s="33"/>
      <c r="R7636" s="95"/>
      <c r="S7636" s="33"/>
      <c r="T7636" s="33"/>
      <c r="U7636" s="232"/>
      <c r="V7636" s="213"/>
      <c r="W7636" s="202" t="str" cm="1">
        <f t="array" ref="W7636">IF(SUM(LEN(B7636:V7636))=0,"",IF(OR(OR(ISBLANK(F7636),SUM(LEN(C7636),LEN(D7636))=0),AND(NOT(E7636="Unknown"),ISBLANK(J7636)),AND(NOT(O7636="Unknown"),ISBLANK(R7636))),"Missing Information", _xlfn._xlws.FILTER(_xlfn._xlws.FILTER(Table15[],(Table15[System-Owned Portion]&amp;Table15[If Material Anything Other than "Lead" in Column E,
Was Material Ever Previously Lead?]&amp;Table15[Customer-Owned Portion])=(E7636&amp;G7636&amp;O7636),""),{0,0,0,1})))</f>
        <v/>
      </c>
      <c r="X7636"/>
    </row>
    <row r="7637" spans="2:24" x14ac:dyDescent="0.35">
      <c r="B7637" s="208"/>
      <c r="C7637" s="33"/>
      <c r="D7637" s="33"/>
      <c r="E7637" s="47"/>
      <c r="F7637" s="46"/>
      <c r="G7637" s="95"/>
      <c r="H7637" s="33"/>
      <c r="I7637" s="33"/>
      <c r="J7637" s="95"/>
      <c r="K7637" s="33"/>
      <c r="L7637" s="33"/>
      <c r="M7637" s="232"/>
      <c r="N7637" s="210"/>
      <c r="O7637" s="120"/>
      <c r="P7637" s="46"/>
      <c r="Q7637" s="33"/>
      <c r="R7637" s="95"/>
      <c r="S7637" s="33"/>
      <c r="T7637" s="33"/>
      <c r="U7637" s="232"/>
      <c r="V7637" s="213"/>
      <c r="W7637" s="202" t="str" cm="1">
        <f t="array" ref="W7637">IF(SUM(LEN(B7637:V7637))=0,"",IF(OR(OR(ISBLANK(F7637),SUM(LEN(C7637),LEN(D7637))=0),AND(NOT(E7637="Unknown"),ISBLANK(J7637)),AND(NOT(O7637="Unknown"),ISBLANK(R7637))),"Missing Information", _xlfn._xlws.FILTER(_xlfn._xlws.FILTER(Table15[],(Table15[System-Owned Portion]&amp;Table15[If Material Anything Other than "Lead" in Column E,
Was Material Ever Previously Lead?]&amp;Table15[Customer-Owned Portion])=(E7637&amp;G7637&amp;O7637),""),{0,0,0,1})))</f>
        <v/>
      </c>
      <c r="X7637"/>
    </row>
    <row r="7638" spans="2:24" x14ac:dyDescent="0.35">
      <c r="B7638" s="208"/>
      <c r="C7638" s="33"/>
      <c r="D7638" s="33"/>
      <c r="E7638" s="47"/>
      <c r="F7638" s="46"/>
      <c r="G7638" s="95"/>
      <c r="H7638" s="33"/>
      <c r="I7638" s="33"/>
      <c r="J7638" s="95"/>
      <c r="K7638" s="33"/>
      <c r="L7638" s="33"/>
      <c r="M7638" s="232"/>
      <c r="N7638" s="210"/>
      <c r="O7638" s="120"/>
      <c r="P7638" s="46"/>
      <c r="Q7638" s="33"/>
      <c r="R7638" s="95"/>
      <c r="S7638" s="33"/>
      <c r="T7638" s="33"/>
      <c r="U7638" s="232"/>
      <c r="V7638" s="213"/>
      <c r="W7638" s="202" t="str" cm="1">
        <f t="array" ref="W7638">IF(SUM(LEN(B7638:V7638))=0,"",IF(OR(OR(ISBLANK(F7638),SUM(LEN(C7638),LEN(D7638))=0),AND(NOT(E7638="Unknown"),ISBLANK(J7638)),AND(NOT(O7638="Unknown"),ISBLANK(R7638))),"Missing Information", _xlfn._xlws.FILTER(_xlfn._xlws.FILTER(Table15[],(Table15[System-Owned Portion]&amp;Table15[If Material Anything Other than "Lead" in Column E,
Was Material Ever Previously Lead?]&amp;Table15[Customer-Owned Portion])=(E7638&amp;G7638&amp;O7638),""),{0,0,0,1})))</f>
        <v/>
      </c>
      <c r="X7638"/>
    </row>
    <row r="7639" spans="2:24" x14ac:dyDescent="0.35">
      <c r="B7639" s="208"/>
      <c r="C7639" s="33"/>
      <c r="D7639" s="33"/>
      <c r="E7639" s="47"/>
      <c r="F7639" s="46"/>
      <c r="G7639" s="95"/>
      <c r="H7639" s="33"/>
      <c r="I7639" s="33"/>
      <c r="J7639" s="95"/>
      <c r="K7639" s="33"/>
      <c r="L7639" s="33"/>
      <c r="M7639" s="232"/>
      <c r="N7639" s="210"/>
      <c r="O7639" s="120"/>
      <c r="P7639" s="46"/>
      <c r="Q7639" s="33"/>
      <c r="R7639" s="95"/>
      <c r="S7639" s="33"/>
      <c r="T7639" s="33"/>
      <c r="U7639" s="232"/>
      <c r="V7639" s="213"/>
      <c r="W7639" s="202" t="str" cm="1">
        <f t="array" ref="W7639">IF(SUM(LEN(B7639:V7639))=0,"",IF(OR(OR(ISBLANK(F7639),SUM(LEN(C7639),LEN(D7639))=0),AND(NOT(E7639="Unknown"),ISBLANK(J7639)),AND(NOT(O7639="Unknown"),ISBLANK(R7639))),"Missing Information", _xlfn._xlws.FILTER(_xlfn._xlws.FILTER(Table15[],(Table15[System-Owned Portion]&amp;Table15[If Material Anything Other than "Lead" in Column E,
Was Material Ever Previously Lead?]&amp;Table15[Customer-Owned Portion])=(E7639&amp;G7639&amp;O7639),""),{0,0,0,1})))</f>
        <v/>
      </c>
      <c r="X7639"/>
    </row>
    <row r="7640" spans="2:24" x14ac:dyDescent="0.35">
      <c r="B7640" s="208"/>
      <c r="C7640" s="33"/>
      <c r="D7640" s="33"/>
      <c r="E7640" s="47"/>
      <c r="F7640" s="46"/>
      <c r="G7640" s="95"/>
      <c r="H7640" s="33"/>
      <c r="I7640" s="33"/>
      <c r="J7640" s="95"/>
      <c r="K7640" s="33"/>
      <c r="L7640" s="33"/>
      <c r="M7640" s="232"/>
      <c r="N7640" s="210"/>
      <c r="O7640" s="120"/>
      <c r="P7640" s="46"/>
      <c r="Q7640" s="33"/>
      <c r="R7640" s="95"/>
      <c r="S7640" s="33"/>
      <c r="T7640" s="33"/>
      <c r="U7640" s="232"/>
      <c r="V7640" s="213"/>
      <c r="W7640" s="202" t="str" cm="1">
        <f t="array" ref="W7640">IF(SUM(LEN(B7640:V7640))=0,"",IF(OR(OR(ISBLANK(F7640),SUM(LEN(C7640),LEN(D7640))=0),AND(NOT(E7640="Unknown"),ISBLANK(J7640)),AND(NOT(O7640="Unknown"),ISBLANK(R7640))),"Missing Information", _xlfn._xlws.FILTER(_xlfn._xlws.FILTER(Table15[],(Table15[System-Owned Portion]&amp;Table15[If Material Anything Other than "Lead" in Column E,
Was Material Ever Previously Lead?]&amp;Table15[Customer-Owned Portion])=(E7640&amp;G7640&amp;O7640),""),{0,0,0,1})))</f>
        <v/>
      </c>
      <c r="X7640"/>
    </row>
    <row r="7641" spans="2:24" x14ac:dyDescent="0.35">
      <c r="B7641" s="208"/>
      <c r="C7641" s="33"/>
      <c r="D7641" s="33"/>
      <c r="E7641" s="47"/>
      <c r="F7641" s="46"/>
      <c r="G7641" s="95"/>
      <c r="H7641" s="33"/>
      <c r="I7641" s="33"/>
      <c r="J7641" s="95"/>
      <c r="K7641" s="33"/>
      <c r="L7641" s="33"/>
      <c r="M7641" s="232"/>
      <c r="N7641" s="210"/>
      <c r="O7641" s="120"/>
      <c r="P7641" s="46"/>
      <c r="Q7641" s="33"/>
      <c r="R7641" s="95"/>
      <c r="S7641" s="33"/>
      <c r="T7641" s="33"/>
      <c r="U7641" s="232"/>
      <c r="V7641" s="213"/>
      <c r="W7641" s="202" t="str" cm="1">
        <f t="array" ref="W7641">IF(SUM(LEN(B7641:V7641))=0,"",IF(OR(OR(ISBLANK(F7641),SUM(LEN(C7641),LEN(D7641))=0),AND(NOT(E7641="Unknown"),ISBLANK(J7641)),AND(NOT(O7641="Unknown"),ISBLANK(R7641))),"Missing Information", _xlfn._xlws.FILTER(_xlfn._xlws.FILTER(Table15[],(Table15[System-Owned Portion]&amp;Table15[If Material Anything Other than "Lead" in Column E,
Was Material Ever Previously Lead?]&amp;Table15[Customer-Owned Portion])=(E7641&amp;G7641&amp;O7641),""),{0,0,0,1})))</f>
        <v/>
      </c>
      <c r="X7641"/>
    </row>
    <row r="7642" spans="2:24" x14ac:dyDescent="0.35">
      <c r="B7642" s="208"/>
      <c r="C7642" s="33"/>
      <c r="D7642" s="33"/>
      <c r="E7642" s="47"/>
      <c r="F7642" s="46"/>
      <c r="G7642" s="95"/>
      <c r="H7642" s="33"/>
      <c r="I7642" s="33"/>
      <c r="J7642" s="95"/>
      <c r="K7642" s="33"/>
      <c r="L7642" s="33"/>
      <c r="M7642" s="232"/>
      <c r="N7642" s="210"/>
      <c r="O7642" s="120"/>
      <c r="P7642" s="46"/>
      <c r="Q7642" s="33"/>
      <c r="R7642" s="95"/>
      <c r="S7642" s="33"/>
      <c r="T7642" s="33"/>
      <c r="U7642" s="232"/>
      <c r="V7642" s="213"/>
      <c r="W7642" s="202" t="str" cm="1">
        <f t="array" ref="W7642">IF(SUM(LEN(B7642:V7642))=0,"",IF(OR(OR(ISBLANK(F7642),SUM(LEN(C7642),LEN(D7642))=0),AND(NOT(E7642="Unknown"),ISBLANK(J7642)),AND(NOT(O7642="Unknown"),ISBLANK(R7642))),"Missing Information", _xlfn._xlws.FILTER(_xlfn._xlws.FILTER(Table15[],(Table15[System-Owned Portion]&amp;Table15[If Material Anything Other than "Lead" in Column E,
Was Material Ever Previously Lead?]&amp;Table15[Customer-Owned Portion])=(E7642&amp;G7642&amp;O7642),""),{0,0,0,1})))</f>
        <v/>
      </c>
      <c r="X7642"/>
    </row>
    <row r="7643" spans="2:24" x14ac:dyDescent="0.35">
      <c r="B7643" s="208"/>
      <c r="C7643" s="33"/>
      <c r="D7643" s="33"/>
      <c r="E7643" s="47"/>
      <c r="F7643" s="46"/>
      <c r="G7643" s="95"/>
      <c r="H7643" s="33"/>
      <c r="I7643" s="33"/>
      <c r="J7643" s="95"/>
      <c r="K7643" s="33"/>
      <c r="L7643" s="33"/>
      <c r="M7643" s="232"/>
      <c r="N7643" s="210"/>
      <c r="O7643" s="120"/>
      <c r="P7643" s="46"/>
      <c r="Q7643" s="33"/>
      <c r="R7643" s="95"/>
      <c r="S7643" s="33"/>
      <c r="T7643" s="33"/>
      <c r="U7643" s="232"/>
      <c r="V7643" s="213"/>
      <c r="W7643" s="202" t="str" cm="1">
        <f t="array" ref="W7643">IF(SUM(LEN(B7643:V7643))=0,"",IF(OR(OR(ISBLANK(F7643),SUM(LEN(C7643),LEN(D7643))=0),AND(NOT(E7643="Unknown"),ISBLANK(J7643)),AND(NOT(O7643="Unknown"),ISBLANK(R7643))),"Missing Information", _xlfn._xlws.FILTER(_xlfn._xlws.FILTER(Table15[],(Table15[System-Owned Portion]&amp;Table15[If Material Anything Other than "Lead" in Column E,
Was Material Ever Previously Lead?]&amp;Table15[Customer-Owned Portion])=(E7643&amp;G7643&amp;O7643),""),{0,0,0,1})))</f>
        <v/>
      </c>
      <c r="X7643"/>
    </row>
    <row r="7644" spans="2:24" x14ac:dyDescent="0.35">
      <c r="B7644" s="208"/>
      <c r="C7644" s="33"/>
      <c r="D7644" s="33"/>
      <c r="E7644" s="47"/>
      <c r="F7644" s="46"/>
      <c r="G7644" s="95"/>
      <c r="H7644" s="33"/>
      <c r="I7644" s="33"/>
      <c r="J7644" s="95"/>
      <c r="K7644" s="33"/>
      <c r="L7644" s="33"/>
      <c r="M7644" s="232"/>
      <c r="N7644" s="210"/>
      <c r="O7644" s="120"/>
      <c r="P7644" s="46"/>
      <c r="Q7644" s="33"/>
      <c r="R7644" s="95"/>
      <c r="S7644" s="33"/>
      <c r="T7644" s="33"/>
      <c r="U7644" s="232"/>
      <c r="V7644" s="213"/>
      <c r="W7644" s="202" t="str" cm="1">
        <f t="array" ref="W7644">IF(SUM(LEN(B7644:V7644))=0,"",IF(OR(OR(ISBLANK(F7644),SUM(LEN(C7644),LEN(D7644))=0),AND(NOT(E7644="Unknown"),ISBLANK(J7644)),AND(NOT(O7644="Unknown"),ISBLANK(R7644))),"Missing Information", _xlfn._xlws.FILTER(_xlfn._xlws.FILTER(Table15[],(Table15[System-Owned Portion]&amp;Table15[If Material Anything Other than "Lead" in Column E,
Was Material Ever Previously Lead?]&amp;Table15[Customer-Owned Portion])=(E7644&amp;G7644&amp;O7644),""),{0,0,0,1})))</f>
        <v/>
      </c>
      <c r="X7644"/>
    </row>
    <row r="7645" spans="2:24" x14ac:dyDescent="0.35">
      <c r="B7645" s="208"/>
      <c r="C7645" s="33"/>
      <c r="D7645" s="33"/>
      <c r="E7645" s="47"/>
      <c r="F7645" s="46"/>
      <c r="G7645" s="95"/>
      <c r="H7645" s="33"/>
      <c r="I7645" s="33"/>
      <c r="J7645" s="95"/>
      <c r="K7645" s="33"/>
      <c r="L7645" s="33"/>
      <c r="M7645" s="232"/>
      <c r="N7645" s="210"/>
      <c r="O7645" s="120"/>
      <c r="P7645" s="46"/>
      <c r="Q7645" s="33"/>
      <c r="R7645" s="95"/>
      <c r="S7645" s="33"/>
      <c r="T7645" s="33"/>
      <c r="U7645" s="232"/>
      <c r="V7645" s="213"/>
      <c r="W7645" s="202" t="str" cm="1">
        <f t="array" ref="W7645">IF(SUM(LEN(B7645:V7645))=0,"",IF(OR(OR(ISBLANK(F7645),SUM(LEN(C7645),LEN(D7645))=0),AND(NOT(E7645="Unknown"),ISBLANK(J7645)),AND(NOT(O7645="Unknown"),ISBLANK(R7645))),"Missing Information", _xlfn._xlws.FILTER(_xlfn._xlws.FILTER(Table15[],(Table15[System-Owned Portion]&amp;Table15[If Material Anything Other than "Lead" in Column E,
Was Material Ever Previously Lead?]&amp;Table15[Customer-Owned Portion])=(E7645&amp;G7645&amp;O7645),""),{0,0,0,1})))</f>
        <v/>
      </c>
      <c r="X7645"/>
    </row>
    <row r="7646" spans="2:24" x14ac:dyDescent="0.35">
      <c r="B7646" s="208"/>
      <c r="C7646" s="33"/>
      <c r="D7646" s="33"/>
      <c r="E7646" s="47"/>
      <c r="F7646" s="46"/>
      <c r="G7646" s="95"/>
      <c r="H7646" s="33"/>
      <c r="I7646" s="33"/>
      <c r="J7646" s="95"/>
      <c r="K7646" s="33"/>
      <c r="L7646" s="33"/>
      <c r="M7646" s="232"/>
      <c r="N7646" s="210"/>
      <c r="O7646" s="120"/>
      <c r="P7646" s="46"/>
      <c r="Q7646" s="33"/>
      <c r="R7646" s="95"/>
      <c r="S7646" s="33"/>
      <c r="T7646" s="33"/>
      <c r="U7646" s="232"/>
      <c r="V7646" s="213"/>
      <c r="W7646" s="202" t="str" cm="1">
        <f t="array" ref="W7646">IF(SUM(LEN(B7646:V7646))=0,"",IF(OR(OR(ISBLANK(F7646),SUM(LEN(C7646),LEN(D7646))=0),AND(NOT(E7646="Unknown"),ISBLANK(J7646)),AND(NOT(O7646="Unknown"),ISBLANK(R7646))),"Missing Information", _xlfn._xlws.FILTER(_xlfn._xlws.FILTER(Table15[],(Table15[System-Owned Portion]&amp;Table15[If Material Anything Other than "Lead" in Column E,
Was Material Ever Previously Lead?]&amp;Table15[Customer-Owned Portion])=(E7646&amp;G7646&amp;O7646),""),{0,0,0,1})))</f>
        <v/>
      </c>
      <c r="X7646"/>
    </row>
    <row r="7647" spans="2:24" x14ac:dyDescent="0.35">
      <c r="B7647" s="208"/>
      <c r="C7647" s="33"/>
      <c r="D7647" s="33"/>
      <c r="E7647" s="47"/>
      <c r="F7647" s="46"/>
      <c r="G7647" s="95"/>
      <c r="H7647" s="33"/>
      <c r="I7647" s="33"/>
      <c r="J7647" s="95"/>
      <c r="K7647" s="33"/>
      <c r="L7647" s="33"/>
      <c r="M7647" s="232"/>
      <c r="N7647" s="210"/>
      <c r="O7647" s="120"/>
      <c r="P7647" s="46"/>
      <c r="Q7647" s="33"/>
      <c r="R7647" s="95"/>
      <c r="S7647" s="33"/>
      <c r="T7647" s="33"/>
      <c r="U7647" s="232"/>
      <c r="V7647" s="213"/>
      <c r="W7647" s="202" t="str" cm="1">
        <f t="array" ref="W7647">IF(SUM(LEN(B7647:V7647))=0,"",IF(OR(OR(ISBLANK(F7647),SUM(LEN(C7647),LEN(D7647))=0),AND(NOT(E7647="Unknown"),ISBLANK(J7647)),AND(NOT(O7647="Unknown"),ISBLANK(R7647))),"Missing Information", _xlfn._xlws.FILTER(_xlfn._xlws.FILTER(Table15[],(Table15[System-Owned Portion]&amp;Table15[If Material Anything Other than "Lead" in Column E,
Was Material Ever Previously Lead?]&amp;Table15[Customer-Owned Portion])=(E7647&amp;G7647&amp;O7647),""),{0,0,0,1})))</f>
        <v/>
      </c>
      <c r="X7647"/>
    </row>
    <row r="7648" spans="2:24" x14ac:dyDescent="0.35">
      <c r="B7648" s="208"/>
      <c r="C7648" s="33"/>
      <c r="D7648" s="33"/>
      <c r="E7648" s="47"/>
      <c r="F7648" s="46"/>
      <c r="G7648" s="95"/>
      <c r="H7648" s="33"/>
      <c r="I7648" s="33"/>
      <c r="J7648" s="95"/>
      <c r="K7648" s="33"/>
      <c r="L7648" s="33"/>
      <c r="M7648" s="232"/>
      <c r="N7648" s="210"/>
      <c r="O7648" s="120"/>
      <c r="P7648" s="46"/>
      <c r="Q7648" s="33"/>
      <c r="R7648" s="95"/>
      <c r="S7648" s="33"/>
      <c r="T7648" s="33"/>
      <c r="U7648" s="232"/>
      <c r="V7648" s="213"/>
      <c r="W7648" s="202" t="str" cm="1">
        <f t="array" ref="W7648">IF(SUM(LEN(B7648:V7648))=0,"",IF(OR(OR(ISBLANK(F7648),SUM(LEN(C7648),LEN(D7648))=0),AND(NOT(E7648="Unknown"),ISBLANK(J7648)),AND(NOT(O7648="Unknown"),ISBLANK(R7648))),"Missing Information", _xlfn._xlws.FILTER(_xlfn._xlws.FILTER(Table15[],(Table15[System-Owned Portion]&amp;Table15[If Material Anything Other than "Lead" in Column E,
Was Material Ever Previously Lead?]&amp;Table15[Customer-Owned Portion])=(E7648&amp;G7648&amp;O7648),""),{0,0,0,1})))</f>
        <v/>
      </c>
      <c r="X7648"/>
    </row>
    <row r="7649" spans="2:24" x14ac:dyDescent="0.35">
      <c r="B7649" s="208"/>
      <c r="C7649" s="33"/>
      <c r="D7649" s="33"/>
      <c r="E7649" s="47"/>
      <c r="F7649" s="46"/>
      <c r="G7649" s="95"/>
      <c r="H7649" s="33"/>
      <c r="I7649" s="33"/>
      <c r="J7649" s="95"/>
      <c r="K7649" s="33"/>
      <c r="L7649" s="33"/>
      <c r="M7649" s="232"/>
      <c r="N7649" s="210"/>
      <c r="O7649" s="120"/>
      <c r="P7649" s="46"/>
      <c r="Q7649" s="33"/>
      <c r="R7649" s="95"/>
      <c r="S7649" s="33"/>
      <c r="T7649" s="33"/>
      <c r="U7649" s="232"/>
      <c r="V7649" s="213"/>
      <c r="W7649" s="202" t="str" cm="1">
        <f t="array" ref="W7649">IF(SUM(LEN(B7649:V7649))=0,"",IF(OR(OR(ISBLANK(F7649),SUM(LEN(C7649),LEN(D7649))=0),AND(NOT(E7649="Unknown"),ISBLANK(J7649)),AND(NOT(O7649="Unknown"),ISBLANK(R7649))),"Missing Information", _xlfn._xlws.FILTER(_xlfn._xlws.FILTER(Table15[],(Table15[System-Owned Portion]&amp;Table15[If Material Anything Other than "Lead" in Column E,
Was Material Ever Previously Lead?]&amp;Table15[Customer-Owned Portion])=(E7649&amp;G7649&amp;O7649),""),{0,0,0,1})))</f>
        <v/>
      </c>
      <c r="X7649"/>
    </row>
    <row r="7650" spans="2:24" x14ac:dyDescent="0.35">
      <c r="B7650" s="208"/>
      <c r="C7650" s="33"/>
      <c r="D7650" s="33"/>
      <c r="E7650" s="47"/>
      <c r="F7650" s="46"/>
      <c r="G7650" s="95"/>
      <c r="H7650" s="33"/>
      <c r="I7650" s="33"/>
      <c r="J7650" s="95"/>
      <c r="K7650" s="33"/>
      <c r="L7650" s="33"/>
      <c r="M7650" s="232"/>
      <c r="N7650" s="210"/>
      <c r="O7650" s="120"/>
      <c r="P7650" s="46"/>
      <c r="Q7650" s="33"/>
      <c r="R7650" s="95"/>
      <c r="S7650" s="33"/>
      <c r="T7650" s="33"/>
      <c r="U7650" s="232"/>
      <c r="V7650" s="213"/>
      <c r="W7650" s="202" t="str" cm="1">
        <f t="array" ref="W7650">IF(SUM(LEN(B7650:V7650))=0,"",IF(OR(OR(ISBLANK(F7650),SUM(LEN(C7650),LEN(D7650))=0),AND(NOT(E7650="Unknown"),ISBLANK(J7650)),AND(NOT(O7650="Unknown"),ISBLANK(R7650))),"Missing Information", _xlfn._xlws.FILTER(_xlfn._xlws.FILTER(Table15[],(Table15[System-Owned Portion]&amp;Table15[If Material Anything Other than "Lead" in Column E,
Was Material Ever Previously Lead?]&amp;Table15[Customer-Owned Portion])=(E7650&amp;G7650&amp;O7650),""),{0,0,0,1})))</f>
        <v/>
      </c>
      <c r="X7650"/>
    </row>
    <row r="7651" spans="2:24" x14ac:dyDescent="0.35">
      <c r="B7651" s="208"/>
      <c r="C7651" s="33"/>
      <c r="D7651" s="33"/>
      <c r="E7651" s="47"/>
      <c r="F7651" s="46"/>
      <c r="G7651" s="95"/>
      <c r="H7651" s="33"/>
      <c r="I7651" s="33"/>
      <c r="J7651" s="95"/>
      <c r="K7651" s="33"/>
      <c r="L7651" s="33"/>
      <c r="M7651" s="232"/>
      <c r="N7651" s="210"/>
      <c r="O7651" s="120"/>
      <c r="P7651" s="46"/>
      <c r="Q7651" s="33"/>
      <c r="R7651" s="95"/>
      <c r="S7651" s="33"/>
      <c r="T7651" s="33"/>
      <c r="U7651" s="232"/>
      <c r="V7651" s="213"/>
      <c r="W7651" s="202" t="str" cm="1">
        <f t="array" ref="W7651">IF(SUM(LEN(B7651:V7651))=0,"",IF(OR(OR(ISBLANK(F7651),SUM(LEN(C7651),LEN(D7651))=0),AND(NOT(E7651="Unknown"),ISBLANK(J7651)),AND(NOT(O7651="Unknown"),ISBLANK(R7651))),"Missing Information", _xlfn._xlws.FILTER(_xlfn._xlws.FILTER(Table15[],(Table15[System-Owned Portion]&amp;Table15[If Material Anything Other than "Lead" in Column E,
Was Material Ever Previously Lead?]&amp;Table15[Customer-Owned Portion])=(E7651&amp;G7651&amp;O7651),""),{0,0,0,1})))</f>
        <v/>
      </c>
      <c r="X7651"/>
    </row>
    <row r="7652" spans="2:24" x14ac:dyDescent="0.35">
      <c r="B7652" s="208"/>
      <c r="C7652" s="33"/>
      <c r="D7652" s="33"/>
      <c r="E7652" s="47"/>
      <c r="F7652" s="46"/>
      <c r="G7652" s="95"/>
      <c r="H7652" s="33"/>
      <c r="I7652" s="33"/>
      <c r="J7652" s="95"/>
      <c r="K7652" s="33"/>
      <c r="L7652" s="33"/>
      <c r="M7652" s="232"/>
      <c r="N7652" s="210"/>
      <c r="O7652" s="120"/>
      <c r="P7652" s="46"/>
      <c r="Q7652" s="33"/>
      <c r="R7652" s="95"/>
      <c r="S7652" s="33"/>
      <c r="T7652" s="33"/>
      <c r="U7652" s="232"/>
      <c r="V7652" s="213"/>
      <c r="W7652" s="202" t="str" cm="1">
        <f t="array" ref="W7652">IF(SUM(LEN(B7652:V7652))=0,"",IF(OR(OR(ISBLANK(F7652),SUM(LEN(C7652),LEN(D7652))=0),AND(NOT(E7652="Unknown"),ISBLANK(J7652)),AND(NOT(O7652="Unknown"),ISBLANK(R7652))),"Missing Information", _xlfn._xlws.FILTER(_xlfn._xlws.FILTER(Table15[],(Table15[System-Owned Portion]&amp;Table15[If Material Anything Other than "Lead" in Column E,
Was Material Ever Previously Lead?]&amp;Table15[Customer-Owned Portion])=(E7652&amp;G7652&amp;O7652),""),{0,0,0,1})))</f>
        <v/>
      </c>
      <c r="X7652"/>
    </row>
    <row r="7653" spans="2:24" x14ac:dyDescent="0.35">
      <c r="B7653" s="208"/>
      <c r="C7653" s="33"/>
      <c r="D7653" s="33"/>
      <c r="E7653" s="47"/>
      <c r="F7653" s="46"/>
      <c r="G7653" s="95"/>
      <c r="H7653" s="33"/>
      <c r="I7653" s="33"/>
      <c r="J7653" s="95"/>
      <c r="K7653" s="33"/>
      <c r="L7653" s="33"/>
      <c r="M7653" s="232"/>
      <c r="N7653" s="210"/>
      <c r="O7653" s="120"/>
      <c r="P7653" s="46"/>
      <c r="Q7653" s="33"/>
      <c r="R7653" s="95"/>
      <c r="S7653" s="33"/>
      <c r="T7653" s="33"/>
      <c r="U7653" s="232"/>
      <c r="V7653" s="213"/>
      <c r="W7653" s="202" t="str" cm="1">
        <f t="array" ref="W7653">IF(SUM(LEN(B7653:V7653))=0,"",IF(OR(OR(ISBLANK(F7653),SUM(LEN(C7653),LEN(D7653))=0),AND(NOT(E7653="Unknown"),ISBLANK(J7653)),AND(NOT(O7653="Unknown"),ISBLANK(R7653))),"Missing Information", _xlfn._xlws.FILTER(_xlfn._xlws.FILTER(Table15[],(Table15[System-Owned Portion]&amp;Table15[If Material Anything Other than "Lead" in Column E,
Was Material Ever Previously Lead?]&amp;Table15[Customer-Owned Portion])=(E7653&amp;G7653&amp;O7653),""),{0,0,0,1})))</f>
        <v/>
      </c>
      <c r="X7653"/>
    </row>
    <row r="7654" spans="2:24" x14ac:dyDescent="0.35">
      <c r="B7654" s="208"/>
      <c r="C7654" s="33"/>
      <c r="D7654" s="33"/>
      <c r="E7654" s="47"/>
      <c r="F7654" s="46"/>
      <c r="G7654" s="95"/>
      <c r="H7654" s="33"/>
      <c r="I7654" s="33"/>
      <c r="J7654" s="95"/>
      <c r="K7654" s="33"/>
      <c r="L7654" s="33"/>
      <c r="M7654" s="232"/>
      <c r="N7654" s="210"/>
      <c r="O7654" s="120"/>
      <c r="P7654" s="46"/>
      <c r="Q7654" s="33"/>
      <c r="R7654" s="95"/>
      <c r="S7654" s="33"/>
      <c r="T7654" s="33"/>
      <c r="U7654" s="232"/>
      <c r="V7654" s="213"/>
      <c r="W7654" s="202" t="str" cm="1">
        <f t="array" ref="W7654">IF(SUM(LEN(B7654:V7654))=0,"",IF(OR(OR(ISBLANK(F7654),SUM(LEN(C7654),LEN(D7654))=0),AND(NOT(E7654="Unknown"),ISBLANK(J7654)),AND(NOT(O7654="Unknown"),ISBLANK(R7654))),"Missing Information", _xlfn._xlws.FILTER(_xlfn._xlws.FILTER(Table15[],(Table15[System-Owned Portion]&amp;Table15[If Material Anything Other than "Lead" in Column E,
Was Material Ever Previously Lead?]&amp;Table15[Customer-Owned Portion])=(E7654&amp;G7654&amp;O7654),""),{0,0,0,1})))</f>
        <v/>
      </c>
      <c r="X7654"/>
    </row>
    <row r="7655" spans="2:24" x14ac:dyDescent="0.35">
      <c r="B7655" s="208"/>
      <c r="C7655" s="33"/>
      <c r="D7655" s="33"/>
      <c r="E7655" s="47"/>
      <c r="F7655" s="46"/>
      <c r="G7655" s="95"/>
      <c r="H7655" s="33"/>
      <c r="I7655" s="33"/>
      <c r="J7655" s="95"/>
      <c r="K7655" s="33"/>
      <c r="L7655" s="33"/>
      <c r="M7655" s="232"/>
      <c r="N7655" s="210"/>
      <c r="O7655" s="120"/>
      <c r="P7655" s="46"/>
      <c r="Q7655" s="33"/>
      <c r="R7655" s="95"/>
      <c r="S7655" s="33"/>
      <c r="T7655" s="33"/>
      <c r="U7655" s="232"/>
      <c r="V7655" s="213"/>
      <c r="W7655" s="202" t="str" cm="1">
        <f t="array" ref="W7655">IF(SUM(LEN(B7655:V7655))=0,"",IF(OR(OR(ISBLANK(F7655),SUM(LEN(C7655),LEN(D7655))=0),AND(NOT(E7655="Unknown"),ISBLANK(J7655)),AND(NOT(O7655="Unknown"),ISBLANK(R7655))),"Missing Information", _xlfn._xlws.FILTER(_xlfn._xlws.FILTER(Table15[],(Table15[System-Owned Portion]&amp;Table15[If Material Anything Other than "Lead" in Column E,
Was Material Ever Previously Lead?]&amp;Table15[Customer-Owned Portion])=(E7655&amp;G7655&amp;O7655),""),{0,0,0,1})))</f>
        <v/>
      </c>
      <c r="X7655"/>
    </row>
    <row r="7656" spans="2:24" x14ac:dyDescent="0.35">
      <c r="B7656" s="208"/>
      <c r="C7656" s="33"/>
      <c r="D7656" s="33"/>
      <c r="E7656" s="47"/>
      <c r="F7656" s="46"/>
      <c r="G7656" s="95"/>
      <c r="H7656" s="33"/>
      <c r="I7656" s="33"/>
      <c r="J7656" s="95"/>
      <c r="K7656" s="33"/>
      <c r="L7656" s="33"/>
      <c r="M7656" s="232"/>
      <c r="N7656" s="210"/>
      <c r="O7656" s="120"/>
      <c r="P7656" s="46"/>
      <c r="Q7656" s="33"/>
      <c r="R7656" s="95"/>
      <c r="S7656" s="33"/>
      <c r="T7656" s="33"/>
      <c r="U7656" s="232"/>
      <c r="V7656" s="213"/>
      <c r="W7656" s="202" t="str" cm="1">
        <f t="array" ref="W7656">IF(SUM(LEN(B7656:V7656))=0,"",IF(OR(OR(ISBLANK(F7656),SUM(LEN(C7656),LEN(D7656))=0),AND(NOT(E7656="Unknown"),ISBLANK(J7656)),AND(NOT(O7656="Unknown"),ISBLANK(R7656))),"Missing Information", _xlfn._xlws.FILTER(_xlfn._xlws.FILTER(Table15[],(Table15[System-Owned Portion]&amp;Table15[If Material Anything Other than "Lead" in Column E,
Was Material Ever Previously Lead?]&amp;Table15[Customer-Owned Portion])=(E7656&amp;G7656&amp;O7656),""),{0,0,0,1})))</f>
        <v/>
      </c>
      <c r="X7656"/>
    </row>
    <row r="7657" spans="2:24" x14ac:dyDescent="0.35">
      <c r="B7657" s="208"/>
      <c r="C7657" s="33"/>
      <c r="D7657" s="33"/>
      <c r="E7657" s="47"/>
      <c r="F7657" s="46"/>
      <c r="G7657" s="95"/>
      <c r="H7657" s="33"/>
      <c r="I7657" s="33"/>
      <c r="J7657" s="95"/>
      <c r="K7657" s="33"/>
      <c r="L7657" s="33"/>
      <c r="M7657" s="232"/>
      <c r="N7657" s="210"/>
      <c r="O7657" s="120"/>
      <c r="P7657" s="46"/>
      <c r="Q7657" s="33"/>
      <c r="R7657" s="95"/>
      <c r="S7657" s="33"/>
      <c r="T7657" s="33"/>
      <c r="U7657" s="232"/>
      <c r="V7657" s="213"/>
      <c r="W7657" s="202" t="str" cm="1">
        <f t="array" ref="W7657">IF(SUM(LEN(B7657:V7657))=0,"",IF(OR(OR(ISBLANK(F7657),SUM(LEN(C7657),LEN(D7657))=0),AND(NOT(E7657="Unknown"),ISBLANK(J7657)),AND(NOT(O7657="Unknown"),ISBLANK(R7657))),"Missing Information", _xlfn._xlws.FILTER(_xlfn._xlws.FILTER(Table15[],(Table15[System-Owned Portion]&amp;Table15[If Material Anything Other than "Lead" in Column E,
Was Material Ever Previously Lead?]&amp;Table15[Customer-Owned Portion])=(E7657&amp;G7657&amp;O7657),""),{0,0,0,1})))</f>
        <v/>
      </c>
      <c r="X7657"/>
    </row>
    <row r="7658" spans="2:24" x14ac:dyDescent="0.35">
      <c r="B7658" s="208"/>
      <c r="C7658" s="33"/>
      <c r="D7658" s="33"/>
      <c r="E7658" s="47"/>
      <c r="F7658" s="46"/>
      <c r="G7658" s="95"/>
      <c r="H7658" s="33"/>
      <c r="I7658" s="33"/>
      <c r="J7658" s="95"/>
      <c r="K7658" s="33"/>
      <c r="L7658" s="33"/>
      <c r="M7658" s="232"/>
      <c r="N7658" s="210"/>
      <c r="O7658" s="120"/>
      <c r="P7658" s="46"/>
      <c r="Q7658" s="33"/>
      <c r="R7658" s="95"/>
      <c r="S7658" s="33"/>
      <c r="T7658" s="33"/>
      <c r="U7658" s="232"/>
      <c r="V7658" s="213"/>
      <c r="W7658" s="202" t="str" cm="1">
        <f t="array" ref="W7658">IF(SUM(LEN(B7658:V7658))=0,"",IF(OR(OR(ISBLANK(F7658),SUM(LEN(C7658),LEN(D7658))=0),AND(NOT(E7658="Unknown"),ISBLANK(J7658)),AND(NOT(O7658="Unknown"),ISBLANK(R7658))),"Missing Information", _xlfn._xlws.FILTER(_xlfn._xlws.FILTER(Table15[],(Table15[System-Owned Portion]&amp;Table15[If Material Anything Other than "Lead" in Column E,
Was Material Ever Previously Lead?]&amp;Table15[Customer-Owned Portion])=(E7658&amp;G7658&amp;O7658),""),{0,0,0,1})))</f>
        <v/>
      </c>
      <c r="X7658"/>
    </row>
    <row r="7659" spans="2:24" x14ac:dyDescent="0.35">
      <c r="B7659" s="208"/>
      <c r="C7659" s="33"/>
      <c r="D7659" s="33"/>
      <c r="E7659" s="47"/>
      <c r="F7659" s="46"/>
      <c r="G7659" s="95"/>
      <c r="H7659" s="33"/>
      <c r="I7659" s="33"/>
      <c r="J7659" s="95"/>
      <c r="K7659" s="33"/>
      <c r="L7659" s="33"/>
      <c r="M7659" s="232"/>
      <c r="N7659" s="210"/>
      <c r="O7659" s="120"/>
      <c r="P7659" s="46"/>
      <c r="Q7659" s="33"/>
      <c r="R7659" s="95"/>
      <c r="S7659" s="33"/>
      <c r="T7659" s="33"/>
      <c r="U7659" s="232"/>
      <c r="V7659" s="213"/>
      <c r="W7659" s="202" t="str" cm="1">
        <f t="array" ref="W7659">IF(SUM(LEN(B7659:V7659))=0,"",IF(OR(OR(ISBLANK(F7659),SUM(LEN(C7659),LEN(D7659))=0),AND(NOT(E7659="Unknown"),ISBLANK(J7659)),AND(NOT(O7659="Unknown"),ISBLANK(R7659))),"Missing Information", _xlfn._xlws.FILTER(_xlfn._xlws.FILTER(Table15[],(Table15[System-Owned Portion]&amp;Table15[If Material Anything Other than "Lead" in Column E,
Was Material Ever Previously Lead?]&amp;Table15[Customer-Owned Portion])=(E7659&amp;G7659&amp;O7659),""),{0,0,0,1})))</f>
        <v/>
      </c>
      <c r="X7659"/>
    </row>
    <row r="7660" spans="2:24" x14ac:dyDescent="0.35">
      <c r="B7660" s="208"/>
      <c r="C7660" s="33"/>
      <c r="D7660" s="33"/>
      <c r="E7660" s="47"/>
      <c r="F7660" s="46"/>
      <c r="G7660" s="95"/>
      <c r="H7660" s="33"/>
      <c r="I7660" s="33"/>
      <c r="J7660" s="95"/>
      <c r="K7660" s="33"/>
      <c r="L7660" s="33"/>
      <c r="M7660" s="232"/>
      <c r="N7660" s="210"/>
      <c r="O7660" s="120"/>
      <c r="P7660" s="46"/>
      <c r="Q7660" s="33"/>
      <c r="R7660" s="95"/>
      <c r="S7660" s="33"/>
      <c r="T7660" s="33"/>
      <c r="U7660" s="232"/>
      <c r="V7660" s="213"/>
      <c r="W7660" s="202" t="str" cm="1">
        <f t="array" ref="W7660">IF(SUM(LEN(B7660:V7660))=0,"",IF(OR(OR(ISBLANK(F7660),SUM(LEN(C7660),LEN(D7660))=0),AND(NOT(E7660="Unknown"),ISBLANK(J7660)),AND(NOT(O7660="Unknown"),ISBLANK(R7660))),"Missing Information", _xlfn._xlws.FILTER(_xlfn._xlws.FILTER(Table15[],(Table15[System-Owned Portion]&amp;Table15[If Material Anything Other than "Lead" in Column E,
Was Material Ever Previously Lead?]&amp;Table15[Customer-Owned Portion])=(E7660&amp;G7660&amp;O7660),""),{0,0,0,1})))</f>
        <v/>
      </c>
      <c r="X7660"/>
    </row>
    <row r="7661" spans="2:24" x14ac:dyDescent="0.35">
      <c r="B7661" s="208"/>
      <c r="C7661" s="33"/>
      <c r="D7661" s="33"/>
      <c r="E7661" s="47"/>
      <c r="F7661" s="46"/>
      <c r="G7661" s="95"/>
      <c r="H7661" s="33"/>
      <c r="I7661" s="33"/>
      <c r="J7661" s="95"/>
      <c r="K7661" s="33"/>
      <c r="L7661" s="33"/>
      <c r="M7661" s="232"/>
      <c r="N7661" s="210"/>
      <c r="O7661" s="120"/>
      <c r="P7661" s="46"/>
      <c r="Q7661" s="33"/>
      <c r="R7661" s="95"/>
      <c r="S7661" s="33"/>
      <c r="T7661" s="33"/>
      <c r="U7661" s="232"/>
      <c r="V7661" s="213"/>
      <c r="W7661" s="202" t="str" cm="1">
        <f t="array" ref="W7661">IF(SUM(LEN(B7661:V7661))=0,"",IF(OR(OR(ISBLANK(F7661),SUM(LEN(C7661),LEN(D7661))=0),AND(NOT(E7661="Unknown"),ISBLANK(J7661)),AND(NOT(O7661="Unknown"),ISBLANK(R7661))),"Missing Information", _xlfn._xlws.FILTER(_xlfn._xlws.FILTER(Table15[],(Table15[System-Owned Portion]&amp;Table15[If Material Anything Other than "Lead" in Column E,
Was Material Ever Previously Lead?]&amp;Table15[Customer-Owned Portion])=(E7661&amp;G7661&amp;O7661),""),{0,0,0,1})))</f>
        <v/>
      </c>
      <c r="X7661"/>
    </row>
    <row r="7662" spans="2:24" x14ac:dyDescent="0.35">
      <c r="B7662" s="208"/>
      <c r="C7662" s="33"/>
      <c r="D7662" s="33"/>
      <c r="E7662" s="47"/>
      <c r="F7662" s="46"/>
      <c r="G7662" s="95"/>
      <c r="H7662" s="33"/>
      <c r="I7662" s="33"/>
      <c r="J7662" s="95"/>
      <c r="K7662" s="33"/>
      <c r="L7662" s="33"/>
      <c r="M7662" s="232"/>
      <c r="N7662" s="210"/>
      <c r="O7662" s="120"/>
      <c r="P7662" s="46"/>
      <c r="Q7662" s="33"/>
      <c r="R7662" s="95"/>
      <c r="S7662" s="33"/>
      <c r="T7662" s="33"/>
      <c r="U7662" s="232"/>
      <c r="V7662" s="213"/>
      <c r="W7662" s="202" t="str" cm="1">
        <f t="array" ref="W7662">IF(SUM(LEN(B7662:V7662))=0,"",IF(OR(OR(ISBLANK(F7662),SUM(LEN(C7662),LEN(D7662))=0),AND(NOT(E7662="Unknown"),ISBLANK(J7662)),AND(NOT(O7662="Unknown"),ISBLANK(R7662))),"Missing Information", _xlfn._xlws.FILTER(_xlfn._xlws.FILTER(Table15[],(Table15[System-Owned Portion]&amp;Table15[If Material Anything Other than "Lead" in Column E,
Was Material Ever Previously Lead?]&amp;Table15[Customer-Owned Portion])=(E7662&amp;G7662&amp;O7662),""),{0,0,0,1})))</f>
        <v/>
      </c>
      <c r="X7662"/>
    </row>
    <row r="7663" spans="2:24" x14ac:dyDescent="0.35">
      <c r="B7663" s="208"/>
      <c r="C7663" s="33"/>
      <c r="D7663" s="33"/>
      <c r="E7663" s="47"/>
      <c r="F7663" s="46"/>
      <c r="G7663" s="95"/>
      <c r="H7663" s="33"/>
      <c r="I7663" s="33"/>
      <c r="J7663" s="95"/>
      <c r="K7663" s="33"/>
      <c r="L7663" s="33"/>
      <c r="M7663" s="232"/>
      <c r="N7663" s="210"/>
      <c r="O7663" s="120"/>
      <c r="P7663" s="46"/>
      <c r="Q7663" s="33"/>
      <c r="R7663" s="95"/>
      <c r="S7663" s="33"/>
      <c r="T7663" s="33"/>
      <c r="U7663" s="232"/>
      <c r="V7663" s="213"/>
      <c r="W7663" s="202" t="str" cm="1">
        <f t="array" ref="W7663">IF(SUM(LEN(B7663:V7663))=0,"",IF(OR(OR(ISBLANK(F7663),SUM(LEN(C7663),LEN(D7663))=0),AND(NOT(E7663="Unknown"),ISBLANK(J7663)),AND(NOT(O7663="Unknown"),ISBLANK(R7663))),"Missing Information", _xlfn._xlws.FILTER(_xlfn._xlws.FILTER(Table15[],(Table15[System-Owned Portion]&amp;Table15[If Material Anything Other than "Lead" in Column E,
Was Material Ever Previously Lead?]&amp;Table15[Customer-Owned Portion])=(E7663&amp;G7663&amp;O7663),""),{0,0,0,1})))</f>
        <v/>
      </c>
      <c r="X7663"/>
    </row>
    <row r="7664" spans="2:24" x14ac:dyDescent="0.35">
      <c r="B7664" s="208"/>
      <c r="C7664" s="33"/>
      <c r="D7664" s="33"/>
      <c r="E7664" s="47"/>
      <c r="F7664" s="46"/>
      <c r="G7664" s="95"/>
      <c r="H7664" s="33"/>
      <c r="I7664" s="33"/>
      <c r="J7664" s="95"/>
      <c r="K7664" s="33"/>
      <c r="L7664" s="33"/>
      <c r="M7664" s="232"/>
      <c r="N7664" s="210"/>
      <c r="O7664" s="120"/>
      <c r="P7664" s="46"/>
      <c r="Q7664" s="33"/>
      <c r="R7664" s="95"/>
      <c r="S7664" s="33"/>
      <c r="T7664" s="33"/>
      <c r="U7664" s="232"/>
      <c r="V7664" s="213"/>
      <c r="W7664" s="202" t="str" cm="1">
        <f t="array" ref="W7664">IF(SUM(LEN(B7664:V7664))=0,"",IF(OR(OR(ISBLANK(F7664),SUM(LEN(C7664),LEN(D7664))=0),AND(NOT(E7664="Unknown"),ISBLANK(J7664)),AND(NOT(O7664="Unknown"),ISBLANK(R7664))),"Missing Information", _xlfn._xlws.FILTER(_xlfn._xlws.FILTER(Table15[],(Table15[System-Owned Portion]&amp;Table15[If Material Anything Other than "Lead" in Column E,
Was Material Ever Previously Lead?]&amp;Table15[Customer-Owned Portion])=(E7664&amp;G7664&amp;O7664),""),{0,0,0,1})))</f>
        <v/>
      </c>
      <c r="X7664"/>
    </row>
    <row r="7665" spans="2:24" x14ac:dyDescent="0.35">
      <c r="B7665" s="208"/>
      <c r="C7665" s="33"/>
      <c r="D7665" s="33"/>
      <c r="E7665" s="47"/>
      <c r="F7665" s="46"/>
      <c r="G7665" s="95"/>
      <c r="H7665" s="33"/>
      <c r="I7665" s="33"/>
      <c r="J7665" s="95"/>
      <c r="K7665" s="33"/>
      <c r="L7665" s="33"/>
      <c r="M7665" s="232"/>
      <c r="N7665" s="210"/>
      <c r="O7665" s="120"/>
      <c r="P7665" s="46"/>
      <c r="Q7665" s="33"/>
      <c r="R7665" s="95"/>
      <c r="S7665" s="33"/>
      <c r="T7665" s="33"/>
      <c r="U7665" s="232"/>
      <c r="V7665" s="213"/>
      <c r="W7665" s="202" t="str" cm="1">
        <f t="array" ref="W7665">IF(SUM(LEN(B7665:V7665))=0,"",IF(OR(OR(ISBLANK(F7665),SUM(LEN(C7665),LEN(D7665))=0),AND(NOT(E7665="Unknown"),ISBLANK(J7665)),AND(NOT(O7665="Unknown"),ISBLANK(R7665))),"Missing Information", _xlfn._xlws.FILTER(_xlfn._xlws.FILTER(Table15[],(Table15[System-Owned Portion]&amp;Table15[If Material Anything Other than "Lead" in Column E,
Was Material Ever Previously Lead?]&amp;Table15[Customer-Owned Portion])=(E7665&amp;G7665&amp;O7665),""),{0,0,0,1})))</f>
        <v/>
      </c>
      <c r="X7665"/>
    </row>
    <row r="7666" spans="2:24" x14ac:dyDescent="0.35">
      <c r="B7666" s="208"/>
      <c r="C7666" s="33"/>
      <c r="D7666" s="33"/>
      <c r="E7666" s="47"/>
      <c r="F7666" s="46"/>
      <c r="G7666" s="95"/>
      <c r="H7666" s="33"/>
      <c r="I7666" s="33"/>
      <c r="J7666" s="95"/>
      <c r="K7666" s="33"/>
      <c r="L7666" s="33"/>
      <c r="M7666" s="232"/>
      <c r="N7666" s="210"/>
      <c r="O7666" s="120"/>
      <c r="P7666" s="46"/>
      <c r="Q7666" s="33"/>
      <c r="R7666" s="95"/>
      <c r="S7666" s="33"/>
      <c r="T7666" s="33"/>
      <c r="U7666" s="232"/>
      <c r="V7666" s="213"/>
      <c r="W7666" s="202" t="str" cm="1">
        <f t="array" ref="W7666">IF(SUM(LEN(B7666:V7666))=0,"",IF(OR(OR(ISBLANK(F7666),SUM(LEN(C7666),LEN(D7666))=0),AND(NOT(E7666="Unknown"),ISBLANK(J7666)),AND(NOT(O7666="Unknown"),ISBLANK(R7666))),"Missing Information", _xlfn._xlws.FILTER(_xlfn._xlws.FILTER(Table15[],(Table15[System-Owned Portion]&amp;Table15[If Material Anything Other than "Lead" in Column E,
Was Material Ever Previously Lead?]&amp;Table15[Customer-Owned Portion])=(E7666&amp;G7666&amp;O7666),""),{0,0,0,1})))</f>
        <v/>
      </c>
      <c r="X7666"/>
    </row>
    <row r="7667" spans="2:24" x14ac:dyDescent="0.35">
      <c r="B7667" s="208"/>
      <c r="C7667" s="33"/>
      <c r="D7667" s="33"/>
      <c r="E7667" s="47"/>
      <c r="F7667" s="46"/>
      <c r="G7667" s="95"/>
      <c r="H7667" s="33"/>
      <c r="I7667" s="33"/>
      <c r="J7667" s="95"/>
      <c r="K7667" s="33"/>
      <c r="L7667" s="33"/>
      <c r="M7667" s="232"/>
      <c r="N7667" s="210"/>
      <c r="O7667" s="120"/>
      <c r="P7667" s="46"/>
      <c r="Q7667" s="33"/>
      <c r="R7667" s="95"/>
      <c r="S7667" s="33"/>
      <c r="T7667" s="33"/>
      <c r="U7667" s="232"/>
      <c r="V7667" s="213"/>
      <c r="W7667" s="202" t="str" cm="1">
        <f t="array" ref="W7667">IF(SUM(LEN(B7667:V7667))=0,"",IF(OR(OR(ISBLANK(F7667),SUM(LEN(C7667),LEN(D7667))=0),AND(NOT(E7667="Unknown"),ISBLANK(J7667)),AND(NOT(O7667="Unknown"),ISBLANK(R7667))),"Missing Information", _xlfn._xlws.FILTER(_xlfn._xlws.FILTER(Table15[],(Table15[System-Owned Portion]&amp;Table15[If Material Anything Other than "Lead" in Column E,
Was Material Ever Previously Lead?]&amp;Table15[Customer-Owned Portion])=(E7667&amp;G7667&amp;O7667),""),{0,0,0,1})))</f>
        <v/>
      </c>
      <c r="X7667"/>
    </row>
    <row r="7668" spans="2:24" x14ac:dyDescent="0.35">
      <c r="B7668" s="208"/>
      <c r="C7668" s="33"/>
      <c r="D7668" s="33"/>
      <c r="E7668" s="47"/>
      <c r="F7668" s="46"/>
      <c r="G7668" s="95"/>
      <c r="H7668" s="33"/>
      <c r="I7668" s="33"/>
      <c r="J7668" s="95"/>
      <c r="K7668" s="33"/>
      <c r="L7668" s="33"/>
      <c r="M7668" s="232"/>
      <c r="N7668" s="210"/>
      <c r="O7668" s="120"/>
      <c r="P7668" s="46"/>
      <c r="Q7668" s="33"/>
      <c r="R7668" s="95"/>
      <c r="S7668" s="33"/>
      <c r="T7668" s="33"/>
      <c r="U7668" s="232"/>
      <c r="V7668" s="213"/>
      <c r="W7668" s="202" t="str" cm="1">
        <f t="array" ref="W7668">IF(SUM(LEN(B7668:V7668))=0,"",IF(OR(OR(ISBLANK(F7668),SUM(LEN(C7668),LEN(D7668))=0),AND(NOT(E7668="Unknown"),ISBLANK(J7668)),AND(NOT(O7668="Unknown"),ISBLANK(R7668))),"Missing Information", _xlfn._xlws.FILTER(_xlfn._xlws.FILTER(Table15[],(Table15[System-Owned Portion]&amp;Table15[If Material Anything Other than "Lead" in Column E,
Was Material Ever Previously Lead?]&amp;Table15[Customer-Owned Portion])=(E7668&amp;G7668&amp;O7668),""),{0,0,0,1})))</f>
        <v/>
      </c>
      <c r="X7668"/>
    </row>
    <row r="7669" spans="2:24" x14ac:dyDescent="0.35">
      <c r="B7669" s="208"/>
      <c r="C7669" s="33"/>
      <c r="D7669" s="33"/>
      <c r="E7669" s="47"/>
      <c r="F7669" s="46"/>
      <c r="G7669" s="95"/>
      <c r="H7669" s="33"/>
      <c r="I7669" s="33"/>
      <c r="J7669" s="95"/>
      <c r="K7669" s="33"/>
      <c r="L7669" s="33"/>
      <c r="M7669" s="232"/>
      <c r="N7669" s="210"/>
      <c r="O7669" s="120"/>
      <c r="P7669" s="46"/>
      <c r="Q7669" s="33"/>
      <c r="R7669" s="95"/>
      <c r="S7669" s="33"/>
      <c r="T7669" s="33"/>
      <c r="U7669" s="232"/>
      <c r="V7669" s="213"/>
      <c r="W7669" s="202" t="str" cm="1">
        <f t="array" ref="W7669">IF(SUM(LEN(B7669:V7669))=0,"",IF(OR(OR(ISBLANK(F7669),SUM(LEN(C7669),LEN(D7669))=0),AND(NOT(E7669="Unknown"),ISBLANK(J7669)),AND(NOT(O7669="Unknown"),ISBLANK(R7669))),"Missing Information", _xlfn._xlws.FILTER(_xlfn._xlws.FILTER(Table15[],(Table15[System-Owned Portion]&amp;Table15[If Material Anything Other than "Lead" in Column E,
Was Material Ever Previously Lead?]&amp;Table15[Customer-Owned Portion])=(E7669&amp;G7669&amp;O7669),""),{0,0,0,1})))</f>
        <v/>
      </c>
      <c r="X7669"/>
    </row>
    <row r="7670" spans="2:24" x14ac:dyDescent="0.35">
      <c r="B7670" s="208"/>
      <c r="C7670" s="33"/>
      <c r="D7670" s="33"/>
      <c r="E7670" s="47"/>
      <c r="F7670" s="46"/>
      <c r="G7670" s="95"/>
      <c r="H7670" s="33"/>
      <c r="I7670" s="33"/>
      <c r="J7670" s="95"/>
      <c r="K7670" s="33"/>
      <c r="L7670" s="33"/>
      <c r="M7670" s="232"/>
      <c r="N7670" s="210"/>
      <c r="O7670" s="120"/>
      <c r="P7670" s="46"/>
      <c r="Q7670" s="33"/>
      <c r="R7670" s="95"/>
      <c r="S7670" s="33"/>
      <c r="T7670" s="33"/>
      <c r="U7670" s="232"/>
      <c r="V7670" s="213"/>
      <c r="W7670" s="202" t="str" cm="1">
        <f t="array" ref="W7670">IF(SUM(LEN(B7670:V7670))=0,"",IF(OR(OR(ISBLANK(F7670),SUM(LEN(C7670),LEN(D7670))=0),AND(NOT(E7670="Unknown"),ISBLANK(J7670)),AND(NOT(O7670="Unknown"),ISBLANK(R7670))),"Missing Information", _xlfn._xlws.FILTER(_xlfn._xlws.FILTER(Table15[],(Table15[System-Owned Portion]&amp;Table15[If Material Anything Other than "Lead" in Column E,
Was Material Ever Previously Lead?]&amp;Table15[Customer-Owned Portion])=(E7670&amp;G7670&amp;O7670),""),{0,0,0,1})))</f>
        <v/>
      </c>
      <c r="X7670"/>
    </row>
    <row r="7671" spans="2:24" x14ac:dyDescent="0.35">
      <c r="B7671" s="208"/>
      <c r="C7671" s="33"/>
      <c r="D7671" s="33"/>
      <c r="E7671" s="47"/>
      <c r="F7671" s="46"/>
      <c r="G7671" s="95"/>
      <c r="H7671" s="33"/>
      <c r="I7671" s="33"/>
      <c r="J7671" s="95"/>
      <c r="K7671" s="33"/>
      <c r="L7671" s="33"/>
      <c r="M7671" s="232"/>
      <c r="N7671" s="210"/>
      <c r="O7671" s="120"/>
      <c r="P7671" s="46"/>
      <c r="Q7671" s="33"/>
      <c r="R7671" s="95"/>
      <c r="S7671" s="33"/>
      <c r="T7671" s="33"/>
      <c r="U7671" s="232"/>
      <c r="V7671" s="213"/>
      <c r="W7671" s="202" t="str" cm="1">
        <f t="array" ref="W7671">IF(SUM(LEN(B7671:V7671))=0,"",IF(OR(OR(ISBLANK(F7671),SUM(LEN(C7671),LEN(D7671))=0),AND(NOT(E7671="Unknown"),ISBLANK(J7671)),AND(NOT(O7671="Unknown"),ISBLANK(R7671))),"Missing Information", _xlfn._xlws.FILTER(_xlfn._xlws.FILTER(Table15[],(Table15[System-Owned Portion]&amp;Table15[If Material Anything Other than "Lead" in Column E,
Was Material Ever Previously Lead?]&amp;Table15[Customer-Owned Portion])=(E7671&amp;G7671&amp;O7671),""),{0,0,0,1})))</f>
        <v/>
      </c>
      <c r="X7671"/>
    </row>
    <row r="7672" spans="2:24" x14ac:dyDescent="0.35">
      <c r="B7672" s="208"/>
      <c r="C7672" s="33"/>
      <c r="D7672" s="33"/>
      <c r="E7672" s="47"/>
      <c r="F7672" s="46"/>
      <c r="G7672" s="95"/>
      <c r="H7672" s="33"/>
      <c r="I7672" s="33"/>
      <c r="J7672" s="95"/>
      <c r="K7672" s="33"/>
      <c r="L7672" s="33"/>
      <c r="M7672" s="232"/>
      <c r="N7672" s="210"/>
      <c r="O7672" s="120"/>
      <c r="P7672" s="46"/>
      <c r="Q7672" s="33"/>
      <c r="R7672" s="95"/>
      <c r="S7672" s="33"/>
      <c r="T7672" s="33"/>
      <c r="U7672" s="232"/>
      <c r="V7672" s="213"/>
      <c r="W7672" s="202" t="str" cm="1">
        <f t="array" ref="W7672">IF(SUM(LEN(B7672:V7672))=0,"",IF(OR(OR(ISBLANK(F7672),SUM(LEN(C7672),LEN(D7672))=0),AND(NOT(E7672="Unknown"),ISBLANK(J7672)),AND(NOT(O7672="Unknown"),ISBLANK(R7672))),"Missing Information", _xlfn._xlws.FILTER(_xlfn._xlws.FILTER(Table15[],(Table15[System-Owned Portion]&amp;Table15[If Material Anything Other than "Lead" in Column E,
Was Material Ever Previously Lead?]&amp;Table15[Customer-Owned Portion])=(E7672&amp;G7672&amp;O7672),""),{0,0,0,1})))</f>
        <v/>
      </c>
      <c r="X7672"/>
    </row>
    <row r="7673" spans="2:24" x14ac:dyDescent="0.35">
      <c r="B7673" s="208"/>
      <c r="C7673" s="33"/>
      <c r="D7673" s="33"/>
      <c r="E7673" s="47"/>
      <c r="F7673" s="46"/>
      <c r="G7673" s="95"/>
      <c r="H7673" s="33"/>
      <c r="I7673" s="33"/>
      <c r="J7673" s="95"/>
      <c r="K7673" s="33"/>
      <c r="L7673" s="33"/>
      <c r="M7673" s="232"/>
      <c r="N7673" s="210"/>
      <c r="O7673" s="120"/>
      <c r="P7673" s="46"/>
      <c r="Q7673" s="33"/>
      <c r="R7673" s="95"/>
      <c r="S7673" s="33"/>
      <c r="T7673" s="33"/>
      <c r="U7673" s="232"/>
      <c r="V7673" s="213"/>
      <c r="W7673" s="202" t="str" cm="1">
        <f t="array" ref="W7673">IF(SUM(LEN(B7673:V7673))=0,"",IF(OR(OR(ISBLANK(F7673),SUM(LEN(C7673),LEN(D7673))=0),AND(NOT(E7673="Unknown"),ISBLANK(J7673)),AND(NOT(O7673="Unknown"),ISBLANK(R7673))),"Missing Information", _xlfn._xlws.FILTER(_xlfn._xlws.FILTER(Table15[],(Table15[System-Owned Portion]&amp;Table15[If Material Anything Other than "Lead" in Column E,
Was Material Ever Previously Lead?]&amp;Table15[Customer-Owned Portion])=(E7673&amp;G7673&amp;O7673),""),{0,0,0,1})))</f>
        <v/>
      </c>
      <c r="X7673"/>
    </row>
    <row r="7674" spans="2:24" x14ac:dyDescent="0.35">
      <c r="B7674" s="208"/>
      <c r="C7674" s="33"/>
      <c r="D7674" s="33"/>
      <c r="E7674" s="47"/>
      <c r="F7674" s="46"/>
      <c r="G7674" s="95"/>
      <c r="H7674" s="33"/>
      <c r="I7674" s="33"/>
      <c r="J7674" s="95"/>
      <c r="K7674" s="33"/>
      <c r="L7674" s="33"/>
      <c r="M7674" s="232"/>
      <c r="N7674" s="210"/>
      <c r="O7674" s="120"/>
      <c r="P7674" s="46"/>
      <c r="Q7674" s="33"/>
      <c r="R7674" s="95"/>
      <c r="S7674" s="33"/>
      <c r="T7674" s="33"/>
      <c r="U7674" s="232"/>
      <c r="V7674" s="213"/>
      <c r="W7674" s="202" t="str" cm="1">
        <f t="array" ref="W7674">IF(SUM(LEN(B7674:V7674))=0,"",IF(OR(OR(ISBLANK(F7674),SUM(LEN(C7674),LEN(D7674))=0),AND(NOT(E7674="Unknown"),ISBLANK(J7674)),AND(NOT(O7674="Unknown"),ISBLANK(R7674))),"Missing Information", _xlfn._xlws.FILTER(_xlfn._xlws.FILTER(Table15[],(Table15[System-Owned Portion]&amp;Table15[If Material Anything Other than "Lead" in Column E,
Was Material Ever Previously Lead?]&amp;Table15[Customer-Owned Portion])=(E7674&amp;G7674&amp;O7674),""),{0,0,0,1})))</f>
        <v/>
      </c>
      <c r="X7674"/>
    </row>
    <row r="7675" spans="2:24" x14ac:dyDescent="0.35">
      <c r="B7675" s="208"/>
      <c r="C7675" s="33"/>
      <c r="D7675" s="33"/>
      <c r="E7675" s="47"/>
      <c r="F7675" s="46"/>
      <c r="G7675" s="95"/>
      <c r="H7675" s="33"/>
      <c r="I7675" s="33"/>
      <c r="J7675" s="95"/>
      <c r="K7675" s="33"/>
      <c r="L7675" s="33"/>
      <c r="M7675" s="232"/>
      <c r="N7675" s="210"/>
      <c r="O7675" s="120"/>
      <c r="P7675" s="46"/>
      <c r="Q7675" s="33"/>
      <c r="R7675" s="95"/>
      <c r="S7675" s="33"/>
      <c r="T7675" s="33"/>
      <c r="U7675" s="232"/>
      <c r="V7675" s="213"/>
      <c r="W7675" s="202" t="str" cm="1">
        <f t="array" ref="W7675">IF(SUM(LEN(B7675:V7675))=0,"",IF(OR(OR(ISBLANK(F7675),SUM(LEN(C7675),LEN(D7675))=0),AND(NOT(E7675="Unknown"),ISBLANK(J7675)),AND(NOT(O7675="Unknown"),ISBLANK(R7675))),"Missing Information", _xlfn._xlws.FILTER(_xlfn._xlws.FILTER(Table15[],(Table15[System-Owned Portion]&amp;Table15[If Material Anything Other than "Lead" in Column E,
Was Material Ever Previously Lead?]&amp;Table15[Customer-Owned Portion])=(E7675&amp;G7675&amp;O7675),""),{0,0,0,1})))</f>
        <v/>
      </c>
      <c r="X7675"/>
    </row>
    <row r="7676" spans="2:24" x14ac:dyDescent="0.35">
      <c r="B7676" s="208"/>
      <c r="C7676" s="33"/>
      <c r="D7676" s="33"/>
      <c r="E7676" s="47"/>
      <c r="F7676" s="46"/>
      <c r="G7676" s="95"/>
      <c r="H7676" s="33"/>
      <c r="I7676" s="33"/>
      <c r="J7676" s="95"/>
      <c r="K7676" s="33"/>
      <c r="L7676" s="33"/>
      <c r="M7676" s="232"/>
      <c r="N7676" s="210"/>
      <c r="O7676" s="120"/>
      <c r="P7676" s="46"/>
      <c r="Q7676" s="33"/>
      <c r="R7676" s="95"/>
      <c r="S7676" s="33"/>
      <c r="T7676" s="33"/>
      <c r="U7676" s="232"/>
      <c r="V7676" s="213"/>
      <c r="W7676" s="202" t="str" cm="1">
        <f t="array" ref="W7676">IF(SUM(LEN(B7676:V7676))=0,"",IF(OR(OR(ISBLANK(F7676),SUM(LEN(C7676),LEN(D7676))=0),AND(NOT(E7676="Unknown"),ISBLANK(J7676)),AND(NOT(O7676="Unknown"),ISBLANK(R7676))),"Missing Information", _xlfn._xlws.FILTER(_xlfn._xlws.FILTER(Table15[],(Table15[System-Owned Portion]&amp;Table15[If Material Anything Other than "Lead" in Column E,
Was Material Ever Previously Lead?]&amp;Table15[Customer-Owned Portion])=(E7676&amp;G7676&amp;O7676),""),{0,0,0,1})))</f>
        <v/>
      </c>
      <c r="X7676"/>
    </row>
    <row r="7677" spans="2:24" x14ac:dyDescent="0.35">
      <c r="B7677" s="208"/>
      <c r="C7677" s="33"/>
      <c r="D7677" s="33"/>
      <c r="E7677" s="47"/>
      <c r="F7677" s="46"/>
      <c r="G7677" s="95"/>
      <c r="H7677" s="33"/>
      <c r="I7677" s="33"/>
      <c r="J7677" s="95"/>
      <c r="K7677" s="33"/>
      <c r="L7677" s="33"/>
      <c r="M7677" s="232"/>
      <c r="N7677" s="210"/>
      <c r="O7677" s="120"/>
      <c r="P7677" s="46"/>
      <c r="Q7677" s="33"/>
      <c r="R7677" s="95"/>
      <c r="S7677" s="33"/>
      <c r="T7677" s="33"/>
      <c r="U7677" s="232"/>
      <c r="V7677" s="213"/>
      <c r="W7677" s="202" t="str" cm="1">
        <f t="array" ref="W7677">IF(SUM(LEN(B7677:V7677))=0,"",IF(OR(OR(ISBLANK(F7677),SUM(LEN(C7677),LEN(D7677))=0),AND(NOT(E7677="Unknown"),ISBLANK(J7677)),AND(NOT(O7677="Unknown"),ISBLANK(R7677))),"Missing Information", _xlfn._xlws.FILTER(_xlfn._xlws.FILTER(Table15[],(Table15[System-Owned Portion]&amp;Table15[If Material Anything Other than "Lead" in Column E,
Was Material Ever Previously Lead?]&amp;Table15[Customer-Owned Portion])=(E7677&amp;G7677&amp;O7677),""),{0,0,0,1})))</f>
        <v/>
      </c>
      <c r="X7677"/>
    </row>
    <row r="7678" spans="2:24" x14ac:dyDescent="0.35">
      <c r="B7678" s="208"/>
      <c r="C7678" s="33"/>
      <c r="D7678" s="33"/>
      <c r="E7678" s="47"/>
      <c r="F7678" s="46"/>
      <c r="G7678" s="95"/>
      <c r="H7678" s="33"/>
      <c r="I7678" s="33"/>
      <c r="J7678" s="95"/>
      <c r="K7678" s="33"/>
      <c r="L7678" s="33"/>
      <c r="M7678" s="232"/>
      <c r="N7678" s="210"/>
      <c r="O7678" s="120"/>
      <c r="P7678" s="46"/>
      <c r="Q7678" s="33"/>
      <c r="R7678" s="95"/>
      <c r="S7678" s="33"/>
      <c r="T7678" s="33"/>
      <c r="U7678" s="232"/>
      <c r="V7678" s="213"/>
      <c r="W7678" s="202" t="str" cm="1">
        <f t="array" ref="W7678">IF(SUM(LEN(B7678:V7678))=0,"",IF(OR(OR(ISBLANK(F7678),SUM(LEN(C7678),LEN(D7678))=0),AND(NOT(E7678="Unknown"),ISBLANK(J7678)),AND(NOT(O7678="Unknown"),ISBLANK(R7678))),"Missing Information", _xlfn._xlws.FILTER(_xlfn._xlws.FILTER(Table15[],(Table15[System-Owned Portion]&amp;Table15[If Material Anything Other than "Lead" in Column E,
Was Material Ever Previously Lead?]&amp;Table15[Customer-Owned Portion])=(E7678&amp;G7678&amp;O7678),""),{0,0,0,1})))</f>
        <v/>
      </c>
      <c r="X7678"/>
    </row>
    <row r="7679" spans="2:24" x14ac:dyDescent="0.35">
      <c r="B7679" s="208"/>
      <c r="C7679" s="33"/>
      <c r="D7679" s="33"/>
      <c r="E7679" s="47"/>
      <c r="F7679" s="46"/>
      <c r="G7679" s="95"/>
      <c r="H7679" s="33"/>
      <c r="I7679" s="33"/>
      <c r="J7679" s="95"/>
      <c r="K7679" s="33"/>
      <c r="L7679" s="33"/>
      <c r="M7679" s="232"/>
      <c r="N7679" s="210"/>
      <c r="O7679" s="120"/>
      <c r="P7679" s="46"/>
      <c r="Q7679" s="33"/>
      <c r="R7679" s="95"/>
      <c r="S7679" s="33"/>
      <c r="T7679" s="33"/>
      <c r="U7679" s="232"/>
      <c r="V7679" s="213"/>
      <c r="W7679" s="202" t="str" cm="1">
        <f t="array" ref="W7679">IF(SUM(LEN(B7679:V7679))=0,"",IF(OR(OR(ISBLANK(F7679),SUM(LEN(C7679),LEN(D7679))=0),AND(NOT(E7679="Unknown"),ISBLANK(J7679)),AND(NOT(O7679="Unknown"),ISBLANK(R7679))),"Missing Information", _xlfn._xlws.FILTER(_xlfn._xlws.FILTER(Table15[],(Table15[System-Owned Portion]&amp;Table15[If Material Anything Other than "Lead" in Column E,
Was Material Ever Previously Lead?]&amp;Table15[Customer-Owned Portion])=(E7679&amp;G7679&amp;O7679),""),{0,0,0,1})))</f>
        <v/>
      </c>
      <c r="X7679"/>
    </row>
    <row r="7680" spans="2:24" x14ac:dyDescent="0.35">
      <c r="B7680" s="208"/>
      <c r="C7680" s="33"/>
      <c r="D7680" s="33"/>
      <c r="E7680" s="47"/>
      <c r="F7680" s="46"/>
      <c r="G7680" s="95"/>
      <c r="H7680" s="33"/>
      <c r="I7680" s="33"/>
      <c r="J7680" s="95"/>
      <c r="K7680" s="33"/>
      <c r="L7680" s="33"/>
      <c r="M7680" s="232"/>
      <c r="N7680" s="210"/>
      <c r="O7680" s="120"/>
      <c r="P7680" s="46"/>
      <c r="Q7680" s="33"/>
      <c r="R7680" s="95"/>
      <c r="S7680" s="33"/>
      <c r="T7680" s="33"/>
      <c r="U7680" s="232"/>
      <c r="V7680" s="213"/>
      <c r="W7680" s="202" t="str" cm="1">
        <f t="array" ref="W7680">IF(SUM(LEN(B7680:V7680))=0,"",IF(OR(OR(ISBLANK(F7680),SUM(LEN(C7680),LEN(D7680))=0),AND(NOT(E7680="Unknown"),ISBLANK(J7680)),AND(NOT(O7680="Unknown"),ISBLANK(R7680))),"Missing Information", _xlfn._xlws.FILTER(_xlfn._xlws.FILTER(Table15[],(Table15[System-Owned Portion]&amp;Table15[If Material Anything Other than "Lead" in Column E,
Was Material Ever Previously Lead?]&amp;Table15[Customer-Owned Portion])=(E7680&amp;G7680&amp;O7680),""),{0,0,0,1})))</f>
        <v/>
      </c>
      <c r="X7680"/>
    </row>
    <row r="7681" spans="2:24" x14ac:dyDescent="0.35">
      <c r="B7681" s="208"/>
      <c r="C7681" s="33"/>
      <c r="D7681" s="33"/>
      <c r="E7681" s="47"/>
      <c r="F7681" s="46"/>
      <c r="G7681" s="95"/>
      <c r="H7681" s="33"/>
      <c r="I7681" s="33"/>
      <c r="J7681" s="95"/>
      <c r="K7681" s="33"/>
      <c r="L7681" s="33"/>
      <c r="M7681" s="232"/>
      <c r="N7681" s="210"/>
      <c r="O7681" s="120"/>
      <c r="P7681" s="46"/>
      <c r="Q7681" s="33"/>
      <c r="R7681" s="95"/>
      <c r="S7681" s="33"/>
      <c r="T7681" s="33"/>
      <c r="U7681" s="232"/>
      <c r="V7681" s="213"/>
      <c r="W7681" s="202" t="str" cm="1">
        <f t="array" ref="W7681">IF(SUM(LEN(B7681:V7681))=0,"",IF(OR(OR(ISBLANK(F7681),SUM(LEN(C7681),LEN(D7681))=0),AND(NOT(E7681="Unknown"),ISBLANK(J7681)),AND(NOT(O7681="Unknown"),ISBLANK(R7681))),"Missing Information", _xlfn._xlws.FILTER(_xlfn._xlws.FILTER(Table15[],(Table15[System-Owned Portion]&amp;Table15[If Material Anything Other than "Lead" in Column E,
Was Material Ever Previously Lead?]&amp;Table15[Customer-Owned Portion])=(E7681&amp;G7681&amp;O7681),""),{0,0,0,1})))</f>
        <v/>
      </c>
      <c r="X7681"/>
    </row>
    <row r="7682" spans="2:24" x14ac:dyDescent="0.35">
      <c r="B7682" s="208"/>
      <c r="C7682" s="33"/>
      <c r="D7682" s="33"/>
      <c r="E7682" s="47"/>
      <c r="F7682" s="46"/>
      <c r="G7682" s="95"/>
      <c r="H7682" s="33"/>
      <c r="I7682" s="33"/>
      <c r="J7682" s="95"/>
      <c r="K7682" s="33"/>
      <c r="L7682" s="33"/>
      <c r="M7682" s="232"/>
      <c r="N7682" s="210"/>
      <c r="O7682" s="120"/>
      <c r="P7682" s="46"/>
      <c r="Q7682" s="33"/>
      <c r="R7682" s="95"/>
      <c r="S7682" s="33"/>
      <c r="T7682" s="33"/>
      <c r="U7682" s="232"/>
      <c r="V7682" s="213"/>
      <c r="W7682" s="202" t="str" cm="1">
        <f t="array" ref="W7682">IF(SUM(LEN(B7682:V7682))=0,"",IF(OR(OR(ISBLANK(F7682),SUM(LEN(C7682),LEN(D7682))=0),AND(NOT(E7682="Unknown"),ISBLANK(J7682)),AND(NOT(O7682="Unknown"),ISBLANK(R7682))),"Missing Information", _xlfn._xlws.FILTER(_xlfn._xlws.FILTER(Table15[],(Table15[System-Owned Portion]&amp;Table15[If Material Anything Other than "Lead" in Column E,
Was Material Ever Previously Lead?]&amp;Table15[Customer-Owned Portion])=(E7682&amp;G7682&amp;O7682),""),{0,0,0,1})))</f>
        <v/>
      </c>
      <c r="X7682"/>
    </row>
    <row r="7683" spans="2:24" x14ac:dyDescent="0.35">
      <c r="B7683" s="208"/>
      <c r="C7683" s="33"/>
      <c r="D7683" s="33"/>
      <c r="E7683" s="47"/>
      <c r="F7683" s="46"/>
      <c r="G7683" s="95"/>
      <c r="H7683" s="33"/>
      <c r="I7683" s="33"/>
      <c r="J7683" s="95"/>
      <c r="K7683" s="33"/>
      <c r="L7683" s="33"/>
      <c r="M7683" s="232"/>
      <c r="N7683" s="210"/>
      <c r="O7683" s="120"/>
      <c r="P7683" s="46"/>
      <c r="Q7683" s="33"/>
      <c r="R7683" s="95"/>
      <c r="S7683" s="33"/>
      <c r="T7683" s="33"/>
      <c r="U7683" s="232"/>
      <c r="V7683" s="213"/>
      <c r="W7683" s="202" t="str" cm="1">
        <f t="array" ref="W7683">IF(SUM(LEN(B7683:V7683))=0,"",IF(OR(OR(ISBLANK(F7683),SUM(LEN(C7683),LEN(D7683))=0),AND(NOT(E7683="Unknown"),ISBLANK(J7683)),AND(NOT(O7683="Unknown"),ISBLANK(R7683))),"Missing Information", _xlfn._xlws.FILTER(_xlfn._xlws.FILTER(Table15[],(Table15[System-Owned Portion]&amp;Table15[If Material Anything Other than "Lead" in Column E,
Was Material Ever Previously Lead?]&amp;Table15[Customer-Owned Portion])=(E7683&amp;G7683&amp;O7683),""),{0,0,0,1})))</f>
        <v/>
      </c>
      <c r="X7683"/>
    </row>
    <row r="7684" spans="2:24" x14ac:dyDescent="0.35">
      <c r="B7684" s="208"/>
      <c r="C7684" s="33"/>
      <c r="D7684" s="33"/>
      <c r="E7684" s="47"/>
      <c r="F7684" s="46"/>
      <c r="G7684" s="95"/>
      <c r="H7684" s="33"/>
      <c r="I7684" s="33"/>
      <c r="J7684" s="95"/>
      <c r="K7684" s="33"/>
      <c r="L7684" s="33"/>
      <c r="M7684" s="232"/>
      <c r="N7684" s="210"/>
      <c r="O7684" s="120"/>
      <c r="P7684" s="46"/>
      <c r="Q7684" s="33"/>
      <c r="R7684" s="95"/>
      <c r="S7684" s="33"/>
      <c r="T7684" s="33"/>
      <c r="U7684" s="232"/>
      <c r="V7684" s="213"/>
      <c r="W7684" s="202" t="str" cm="1">
        <f t="array" ref="W7684">IF(SUM(LEN(B7684:V7684))=0,"",IF(OR(OR(ISBLANK(F7684),SUM(LEN(C7684),LEN(D7684))=0),AND(NOT(E7684="Unknown"),ISBLANK(J7684)),AND(NOT(O7684="Unknown"),ISBLANK(R7684))),"Missing Information", _xlfn._xlws.FILTER(_xlfn._xlws.FILTER(Table15[],(Table15[System-Owned Portion]&amp;Table15[If Material Anything Other than "Lead" in Column E,
Was Material Ever Previously Lead?]&amp;Table15[Customer-Owned Portion])=(E7684&amp;G7684&amp;O7684),""),{0,0,0,1})))</f>
        <v/>
      </c>
      <c r="X7684"/>
    </row>
    <row r="7685" spans="2:24" x14ac:dyDescent="0.35">
      <c r="B7685" s="208"/>
      <c r="C7685" s="33"/>
      <c r="D7685" s="33"/>
      <c r="E7685" s="47"/>
      <c r="F7685" s="46"/>
      <c r="G7685" s="95"/>
      <c r="H7685" s="33"/>
      <c r="I7685" s="33"/>
      <c r="J7685" s="95"/>
      <c r="K7685" s="33"/>
      <c r="L7685" s="33"/>
      <c r="M7685" s="232"/>
      <c r="N7685" s="210"/>
      <c r="O7685" s="120"/>
      <c r="P7685" s="46"/>
      <c r="Q7685" s="33"/>
      <c r="R7685" s="95"/>
      <c r="S7685" s="33"/>
      <c r="T7685" s="33"/>
      <c r="U7685" s="232"/>
      <c r="V7685" s="213"/>
      <c r="W7685" s="202" t="str" cm="1">
        <f t="array" ref="W7685">IF(SUM(LEN(B7685:V7685))=0,"",IF(OR(OR(ISBLANK(F7685),SUM(LEN(C7685),LEN(D7685))=0),AND(NOT(E7685="Unknown"),ISBLANK(J7685)),AND(NOT(O7685="Unknown"),ISBLANK(R7685))),"Missing Information", _xlfn._xlws.FILTER(_xlfn._xlws.FILTER(Table15[],(Table15[System-Owned Portion]&amp;Table15[If Material Anything Other than "Lead" in Column E,
Was Material Ever Previously Lead?]&amp;Table15[Customer-Owned Portion])=(E7685&amp;G7685&amp;O7685),""),{0,0,0,1})))</f>
        <v/>
      </c>
      <c r="X7685"/>
    </row>
    <row r="7686" spans="2:24" x14ac:dyDescent="0.35">
      <c r="B7686" s="208"/>
      <c r="C7686" s="33"/>
      <c r="D7686" s="33"/>
      <c r="E7686" s="47"/>
      <c r="F7686" s="46"/>
      <c r="G7686" s="95"/>
      <c r="H7686" s="33"/>
      <c r="I7686" s="33"/>
      <c r="J7686" s="95"/>
      <c r="K7686" s="33"/>
      <c r="L7686" s="33"/>
      <c r="M7686" s="232"/>
      <c r="N7686" s="210"/>
      <c r="O7686" s="120"/>
      <c r="P7686" s="46"/>
      <c r="Q7686" s="33"/>
      <c r="R7686" s="95"/>
      <c r="S7686" s="33"/>
      <c r="T7686" s="33"/>
      <c r="U7686" s="232"/>
      <c r="V7686" s="213"/>
      <c r="W7686" s="202" t="str" cm="1">
        <f t="array" ref="W7686">IF(SUM(LEN(B7686:V7686))=0,"",IF(OR(OR(ISBLANK(F7686),SUM(LEN(C7686),LEN(D7686))=0),AND(NOT(E7686="Unknown"),ISBLANK(J7686)),AND(NOT(O7686="Unknown"),ISBLANK(R7686))),"Missing Information", _xlfn._xlws.FILTER(_xlfn._xlws.FILTER(Table15[],(Table15[System-Owned Portion]&amp;Table15[If Material Anything Other than "Lead" in Column E,
Was Material Ever Previously Lead?]&amp;Table15[Customer-Owned Portion])=(E7686&amp;G7686&amp;O7686),""),{0,0,0,1})))</f>
        <v/>
      </c>
      <c r="X7686"/>
    </row>
    <row r="7687" spans="2:24" x14ac:dyDescent="0.35">
      <c r="B7687" s="208"/>
      <c r="C7687" s="33"/>
      <c r="D7687" s="33"/>
      <c r="E7687" s="47"/>
      <c r="F7687" s="46"/>
      <c r="G7687" s="95"/>
      <c r="H7687" s="33"/>
      <c r="I7687" s="33"/>
      <c r="J7687" s="95"/>
      <c r="K7687" s="33"/>
      <c r="L7687" s="33"/>
      <c r="M7687" s="232"/>
      <c r="N7687" s="210"/>
      <c r="O7687" s="120"/>
      <c r="P7687" s="46"/>
      <c r="Q7687" s="33"/>
      <c r="R7687" s="95"/>
      <c r="S7687" s="33"/>
      <c r="T7687" s="33"/>
      <c r="U7687" s="232"/>
      <c r="V7687" s="213"/>
      <c r="W7687" s="202" t="str" cm="1">
        <f t="array" ref="W7687">IF(SUM(LEN(B7687:V7687))=0,"",IF(OR(OR(ISBLANK(F7687),SUM(LEN(C7687),LEN(D7687))=0),AND(NOT(E7687="Unknown"),ISBLANK(J7687)),AND(NOT(O7687="Unknown"),ISBLANK(R7687))),"Missing Information", _xlfn._xlws.FILTER(_xlfn._xlws.FILTER(Table15[],(Table15[System-Owned Portion]&amp;Table15[If Material Anything Other than "Lead" in Column E,
Was Material Ever Previously Lead?]&amp;Table15[Customer-Owned Portion])=(E7687&amp;G7687&amp;O7687),""),{0,0,0,1})))</f>
        <v/>
      </c>
      <c r="X7687"/>
    </row>
    <row r="7688" spans="2:24" x14ac:dyDescent="0.35">
      <c r="B7688" s="208"/>
      <c r="C7688" s="33"/>
      <c r="D7688" s="33"/>
      <c r="E7688" s="47"/>
      <c r="F7688" s="46"/>
      <c r="G7688" s="95"/>
      <c r="H7688" s="33"/>
      <c r="I7688" s="33"/>
      <c r="J7688" s="95"/>
      <c r="K7688" s="33"/>
      <c r="L7688" s="33"/>
      <c r="M7688" s="232"/>
      <c r="N7688" s="210"/>
      <c r="O7688" s="120"/>
      <c r="P7688" s="46"/>
      <c r="Q7688" s="33"/>
      <c r="R7688" s="95"/>
      <c r="S7688" s="33"/>
      <c r="T7688" s="33"/>
      <c r="U7688" s="232"/>
      <c r="V7688" s="213"/>
      <c r="W7688" s="202" t="str" cm="1">
        <f t="array" ref="W7688">IF(SUM(LEN(B7688:V7688))=0,"",IF(OR(OR(ISBLANK(F7688),SUM(LEN(C7688),LEN(D7688))=0),AND(NOT(E7688="Unknown"),ISBLANK(J7688)),AND(NOT(O7688="Unknown"),ISBLANK(R7688))),"Missing Information", _xlfn._xlws.FILTER(_xlfn._xlws.FILTER(Table15[],(Table15[System-Owned Portion]&amp;Table15[If Material Anything Other than "Lead" in Column E,
Was Material Ever Previously Lead?]&amp;Table15[Customer-Owned Portion])=(E7688&amp;G7688&amp;O7688),""),{0,0,0,1})))</f>
        <v/>
      </c>
      <c r="X7688"/>
    </row>
    <row r="7689" spans="2:24" x14ac:dyDescent="0.35">
      <c r="B7689" s="208"/>
      <c r="C7689" s="33"/>
      <c r="D7689" s="33"/>
      <c r="E7689" s="47"/>
      <c r="F7689" s="46"/>
      <c r="G7689" s="95"/>
      <c r="H7689" s="33"/>
      <c r="I7689" s="33"/>
      <c r="J7689" s="95"/>
      <c r="K7689" s="33"/>
      <c r="L7689" s="33"/>
      <c r="M7689" s="232"/>
      <c r="N7689" s="210"/>
      <c r="O7689" s="120"/>
      <c r="P7689" s="46"/>
      <c r="Q7689" s="33"/>
      <c r="R7689" s="95"/>
      <c r="S7689" s="33"/>
      <c r="T7689" s="33"/>
      <c r="U7689" s="232"/>
      <c r="V7689" s="213"/>
      <c r="W7689" s="202" t="str" cm="1">
        <f t="array" ref="W7689">IF(SUM(LEN(B7689:V7689))=0,"",IF(OR(OR(ISBLANK(F7689),SUM(LEN(C7689),LEN(D7689))=0),AND(NOT(E7689="Unknown"),ISBLANK(J7689)),AND(NOT(O7689="Unknown"),ISBLANK(R7689))),"Missing Information", _xlfn._xlws.FILTER(_xlfn._xlws.FILTER(Table15[],(Table15[System-Owned Portion]&amp;Table15[If Material Anything Other than "Lead" in Column E,
Was Material Ever Previously Lead?]&amp;Table15[Customer-Owned Portion])=(E7689&amp;G7689&amp;O7689),""),{0,0,0,1})))</f>
        <v/>
      </c>
      <c r="X7689"/>
    </row>
    <row r="7690" spans="2:24" x14ac:dyDescent="0.35">
      <c r="B7690" s="208"/>
      <c r="C7690" s="33"/>
      <c r="D7690" s="33"/>
      <c r="E7690" s="47"/>
      <c r="F7690" s="46"/>
      <c r="G7690" s="95"/>
      <c r="H7690" s="33"/>
      <c r="I7690" s="33"/>
      <c r="J7690" s="95"/>
      <c r="K7690" s="33"/>
      <c r="L7690" s="33"/>
      <c r="M7690" s="232"/>
      <c r="N7690" s="210"/>
      <c r="O7690" s="120"/>
      <c r="P7690" s="46"/>
      <c r="Q7690" s="33"/>
      <c r="R7690" s="95"/>
      <c r="S7690" s="33"/>
      <c r="T7690" s="33"/>
      <c r="U7690" s="232"/>
      <c r="V7690" s="213"/>
      <c r="W7690" s="202" t="str" cm="1">
        <f t="array" ref="W7690">IF(SUM(LEN(B7690:V7690))=0,"",IF(OR(OR(ISBLANK(F7690),SUM(LEN(C7690),LEN(D7690))=0),AND(NOT(E7690="Unknown"),ISBLANK(J7690)),AND(NOT(O7690="Unknown"),ISBLANK(R7690))),"Missing Information", _xlfn._xlws.FILTER(_xlfn._xlws.FILTER(Table15[],(Table15[System-Owned Portion]&amp;Table15[If Material Anything Other than "Lead" in Column E,
Was Material Ever Previously Lead?]&amp;Table15[Customer-Owned Portion])=(E7690&amp;G7690&amp;O7690),""),{0,0,0,1})))</f>
        <v/>
      </c>
      <c r="X7690"/>
    </row>
    <row r="7691" spans="2:24" x14ac:dyDescent="0.35">
      <c r="B7691" s="208"/>
      <c r="C7691" s="33"/>
      <c r="D7691" s="33"/>
      <c r="E7691" s="47"/>
      <c r="F7691" s="46"/>
      <c r="G7691" s="95"/>
      <c r="H7691" s="33"/>
      <c r="I7691" s="33"/>
      <c r="J7691" s="95"/>
      <c r="K7691" s="33"/>
      <c r="L7691" s="33"/>
      <c r="M7691" s="232"/>
      <c r="N7691" s="210"/>
      <c r="O7691" s="120"/>
      <c r="P7691" s="46"/>
      <c r="Q7691" s="33"/>
      <c r="R7691" s="95"/>
      <c r="S7691" s="33"/>
      <c r="T7691" s="33"/>
      <c r="U7691" s="232"/>
      <c r="V7691" s="213"/>
      <c r="W7691" s="202" t="str" cm="1">
        <f t="array" ref="W7691">IF(SUM(LEN(B7691:V7691))=0,"",IF(OR(OR(ISBLANK(F7691),SUM(LEN(C7691),LEN(D7691))=0),AND(NOT(E7691="Unknown"),ISBLANK(J7691)),AND(NOT(O7691="Unknown"),ISBLANK(R7691))),"Missing Information", _xlfn._xlws.FILTER(_xlfn._xlws.FILTER(Table15[],(Table15[System-Owned Portion]&amp;Table15[If Material Anything Other than "Lead" in Column E,
Was Material Ever Previously Lead?]&amp;Table15[Customer-Owned Portion])=(E7691&amp;G7691&amp;O7691),""),{0,0,0,1})))</f>
        <v/>
      </c>
      <c r="X7691"/>
    </row>
    <row r="7692" spans="2:24" x14ac:dyDescent="0.35">
      <c r="B7692" s="208"/>
      <c r="C7692" s="33"/>
      <c r="D7692" s="33"/>
      <c r="E7692" s="47"/>
      <c r="F7692" s="46"/>
      <c r="G7692" s="95"/>
      <c r="H7692" s="33"/>
      <c r="I7692" s="33"/>
      <c r="J7692" s="95"/>
      <c r="K7692" s="33"/>
      <c r="L7692" s="33"/>
      <c r="M7692" s="232"/>
      <c r="N7692" s="210"/>
      <c r="O7692" s="120"/>
      <c r="P7692" s="46"/>
      <c r="Q7692" s="33"/>
      <c r="R7692" s="95"/>
      <c r="S7692" s="33"/>
      <c r="T7692" s="33"/>
      <c r="U7692" s="232"/>
      <c r="V7692" s="213"/>
      <c r="W7692" s="202" t="str" cm="1">
        <f t="array" ref="W7692">IF(SUM(LEN(B7692:V7692))=0,"",IF(OR(OR(ISBLANK(F7692),SUM(LEN(C7692),LEN(D7692))=0),AND(NOT(E7692="Unknown"),ISBLANK(J7692)),AND(NOT(O7692="Unknown"),ISBLANK(R7692))),"Missing Information", _xlfn._xlws.FILTER(_xlfn._xlws.FILTER(Table15[],(Table15[System-Owned Portion]&amp;Table15[If Material Anything Other than "Lead" in Column E,
Was Material Ever Previously Lead?]&amp;Table15[Customer-Owned Portion])=(E7692&amp;G7692&amp;O7692),""),{0,0,0,1})))</f>
        <v/>
      </c>
      <c r="X7692"/>
    </row>
    <row r="7693" spans="2:24" x14ac:dyDescent="0.35">
      <c r="B7693" s="208"/>
      <c r="C7693" s="33"/>
      <c r="D7693" s="33"/>
      <c r="E7693" s="47"/>
      <c r="F7693" s="46"/>
      <c r="G7693" s="95"/>
      <c r="H7693" s="33"/>
      <c r="I7693" s="33"/>
      <c r="J7693" s="95"/>
      <c r="K7693" s="33"/>
      <c r="L7693" s="33"/>
      <c r="M7693" s="232"/>
      <c r="N7693" s="210"/>
      <c r="O7693" s="120"/>
      <c r="P7693" s="46"/>
      <c r="Q7693" s="33"/>
      <c r="R7693" s="95"/>
      <c r="S7693" s="33"/>
      <c r="T7693" s="33"/>
      <c r="U7693" s="232"/>
      <c r="V7693" s="213"/>
      <c r="W7693" s="202" t="str" cm="1">
        <f t="array" ref="W7693">IF(SUM(LEN(B7693:V7693))=0,"",IF(OR(OR(ISBLANK(F7693),SUM(LEN(C7693),LEN(D7693))=0),AND(NOT(E7693="Unknown"),ISBLANK(J7693)),AND(NOT(O7693="Unknown"),ISBLANK(R7693))),"Missing Information", _xlfn._xlws.FILTER(_xlfn._xlws.FILTER(Table15[],(Table15[System-Owned Portion]&amp;Table15[If Material Anything Other than "Lead" in Column E,
Was Material Ever Previously Lead?]&amp;Table15[Customer-Owned Portion])=(E7693&amp;G7693&amp;O7693),""),{0,0,0,1})))</f>
        <v/>
      </c>
      <c r="X7693"/>
    </row>
    <row r="7694" spans="2:24" x14ac:dyDescent="0.35">
      <c r="B7694" s="208"/>
      <c r="C7694" s="33"/>
      <c r="D7694" s="33"/>
      <c r="E7694" s="47"/>
      <c r="F7694" s="46"/>
      <c r="G7694" s="95"/>
      <c r="H7694" s="33"/>
      <c r="I7694" s="33"/>
      <c r="J7694" s="95"/>
      <c r="K7694" s="33"/>
      <c r="L7694" s="33"/>
      <c r="M7694" s="232"/>
      <c r="N7694" s="210"/>
      <c r="O7694" s="120"/>
      <c r="P7694" s="46"/>
      <c r="Q7694" s="33"/>
      <c r="R7694" s="95"/>
      <c r="S7694" s="33"/>
      <c r="T7694" s="33"/>
      <c r="U7694" s="232"/>
      <c r="V7694" s="213"/>
      <c r="W7694" s="202" t="str" cm="1">
        <f t="array" ref="W7694">IF(SUM(LEN(B7694:V7694))=0,"",IF(OR(OR(ISBLANK(F7694),SUM(LEN(C7694),LEN(D7694))=0),AND(NOT(E7694="Unknown"),ISBLANK(J7694)),AND(NOT(O7694="Unknown"),ISBLANK(R7694))),"Missing Information", _xlfn._xlws.FILTER(_xlfn._xlws.FILTER(Table15[],(Table15[System-Owned Portion]&amp;Table15[If Material Anything Other than "Lead" in Column E,
Was Material Ever Previously Lead?]&amp;Table15[Customer-Owned Portion])=(E7694&amp;G7694&amp;O7694),""),{0,0,0,1})))</f>
        <v/>
      </c>
      <c r="X7694"/>
    </row>
    <row r="7695" spans="2:24" x14ac:dyDescent="0.35">
      <c r="B7695" s="208"/>
      <c r="C7695" s="33"/>
      <c r="D7695" s="33"/>
      <c r="E7695" s="47"/>
      <c r="F7695" s="46"/>
      <c r="G7695" s="95"/>
      <c r="H7695" s="33"/>
      <c r="I7695" s="33"/>
      <c r="J7695" s="95"/>
      <c r="K7695" s="33"/>
      <c r="L7695" s="33"/>
      <c r="M7695" s="232"/>
      <c r="N7695" s="210"/>
      <c r="O7695" s="120"/>
      <c r="P7695" s="46"/>
      <c r="Q7695" s="33"/>
      <c r="R7695" s="95"/>
      <c r="S7695" s="33"/>
      <c r="T7695" s="33"/>
      <c r="U7695" s="232"/>
      <c r="V7695" s="213"/>
      <c r="W7695" s="202" t="str" cm="1">
        <f t="array" ref="W7695">IF(SUM(LEN(B7695:V7695))=0,"",IF(OR(OR(ISBLANK(F7695),SUM(LEN(C7695),LEN(D7695))=0),AND(NOT(E7695="Unknown"),ISBLANK(J7695)),AND(NOT(O7695="Unknown"),ISBLANK(R7695))),"Missing Information", _xlfn._xlws.FILTER(_xlfn._xlws.FILTER(Table15[],(Table15[System-Owned Portion]&amp;Table15[If Material Anything Other than "Lead" in Column E,
Was Material Ever Previously Lead?]&amp;Table15[Customer-Owned Portion])=(E7695&amp;G7695&amp;O7695),""),{0,0,0,1})))</f>
        <v/>
      </c>
      <c r="X7695"/>
    </row>
    <row r="7696" spans="2:24" x14ac:dyDescent="0.35">
      <c r="B7696" s="208"/>
      <c r="C7696" s="33"/>
      <c r="D7696" s="33"/>
      <c r="E7696" s="47"/>
      <c r="F7696" s="46"/>
      <c r="G7696" s="95"/>
      <c r="H7696" s="33"/>
      <c r="I7696" s="33"/>
      <c r="J7696" s="95"/>
      <c r="K7696" s="33"/>
      <c r="L7696" s="33"/>
      <c r="M7696" s="232"/>
      <c r="N7696" s="210"/>
      <c r="O7696" s="120"/>
      <c r="P7696" s="46"/>
      <c r="Q7696" s="33"/>
      <c r="R7696" s="95"/>
      <c r="S7696" s="33"/>
      <c r="T7696" s="33"/>
      <c r="U7696" s="232"/>
      <c r="V7696" s="213"/>
      <c r="W7696" s="202" t="str" cm="1">
        <f t="array" ref="W7696">IF(SUM(LEN(B7696:V7696))=0,"",IF(OR(OR(ISBLANK(F7696),SUM(LEN(C7696),LEN(D7696))=0),AND(NOT(E7696="Unknown"),ISBLANK(J7696)),AND(NOT(O7696="Unknown"),ISBLANK(R7696))),"Missing Information", _xlfn._xlws.FILTER(_xlfn._xlws.FILTER(Table15[],(Table15[System-Owned Portion]&amp;Table15[If Material Anything Other than "Lead" in Column E,
Was Material Ever Previously Lead?]&amp;Table15[Customer-Owned Portion])=(E7696&amp;G7696&amp;O7696),""),{0,0,0,1})))</f>
        <v/>
      </c>
      <c r="X7696"/>
    </row>
    <row r="7697" spans="2:24" x14ac:dyDescent="0.35">
      <c r="B7697" s="208"/>
      <c r="C7697" s="33"/>
      <c r="D7697" s="33"/>
      <c r="E7697" s="47"/>
      <c r="F7697" s="46"/>
      <c r="G7697" s="95"/>
      <c r="H7697" s="33"/>
      <c r="I7697" s="33"/>
      <c r="J7697" s="95"/>
      <c r="K7697" s="33"/>
      <c r="L7697" s="33"/>
      <c r="M7697" s="232"/>
      <c r="N7697" s="210"/>
      <c r="O7697" s="120"/>
      <c r="P7697" s="46"/>
      <c r="Q7697" s="33"/>
      <c r="R7697" s="95"/>
      <c r="S7697" s="33"/>
      <c r="T7697" s="33"/>
      <c r="U7697" s="232"/>
      <c r="V7697" s="213"/>
      <c r="W7697" s="202" t="str" cm="1">
        <f t="array" ref="W7697">IF(SUM(LEN(B7697:V7697))=0,"",IF(OR(OR(ISBLANK(F7697),SUM(LEN(C7697),LEN(D7697))=0),AND(NOT(E7697="Unknown"),ISBLANK(J7697)),AND(NOT(O7697="Unknown"),ISBLANK(R7697))),"Missing Information", _xlfn._xlws.FILTER(_xlfn._xlws.FILTER(Table15[],(Table15[System-Owned Portion]&amp;Table15[If Material Anything Other than "Lead" in Column E,
Was Material Ever Previously Lead?]&amp;Table15[Customer-Owned Portion])=(E7697&amp;G7697&amp;O7697),""),{0,0,0,1})))</f>
        <v/>
      </c>
      <c r="X7697"/>
    </row>
    <row r="7698" spans="2:24" x14ac:dyDescent="0.35">
      <c r="B7698" s="208"/>
      <c r="C7698" s="33"/>
      <c r="D7698" s="33"/>
      <c r="E7698" s="47"/>
      <c r="F7698" s="46"/>
      <c r="G7698" s="95"/>
      <c r="H7698" s="33"/>
      <c r="I7698" s="33"/>
      <c r="J7698" s="95"/>
      <c r="K7698" s="33"/>
      <c r="L7698" s="33"/>
      <c r="M7698" s="232"/>
      <c r="N7698" s="210"/>
      <c r="O7698" s="120"/>
      <c r="P7698" s="46"/>
      <c r="Q7698" s="33"/>
      <c r="R7698" s="95"/>
      <c r="S7698" s="33"/>
      <c r="T7698" s="33"/>
      <c r="U7698" s="232"/>
      <c r="V7698" s="213"/>
      <c r="W7698" s="202" t="str" cm="1">
        <f t="array" ref="W7698">IF(SUM(LEN(B7698:V7698))=0,"",IF(OR(OR(ISBLANK(F7698),SUM(LEN(C7698),LEN(D7698))=0),AND(NOT(E7698="Unknown"),ISBLANK(J7698)),AND(NOT(O7698="Unknown"),ISBLANK(R7698))),"Missing Information", _xlfn._xlws.FILTER(_xlfn._xlws.FILTER(Table15[],(Table15[System-Owned Portion]&amp;Table15[If Material Anything Other than "Lead" in Column E,
Was Material Ever Previously Lead?]&amp;Table15[Customer-Owned Portion])=(E7698&amp;G7698&amp;O7698),""),{0,0,0,1})))</f>
        <v/>
      </c>
      <c r="X7698"/>
    </row>
    <row r="7699" spans="2:24" x14ac:dyDescent="0.35">
      <c r="B7699" s="208"/>
      <c r="C7699" s="33"/>
      <c r="D7699" s="33"/>
      <c r="E7699" s="47"/>
      <c r="F7699" s="46"/>
      <c r="G7699" s="95"/>
      <c r="H7699" s="33"/>
      <c r="I7699" s="33"/>
      <c r="J7699" s="95"/>
      <c r="K7699" s="33"/>
      <c r="L7699" s="33"/>
      <c r="M7699" s="232"/>
      <c r="N7699" s="210"/>
      <c r="O7699" s="120"/>
      <c r="P7699" s="46"/>
      <c r="Q7699" s="33"/>
      <c r="R7699" s="95"/>
      <c r="S7699" s="33"/>
      <c r="T7699" s="33"/>
      <c r="U7699" s="232"/>
      <c r="V7699" s="213"/>
      <c r="W7699" s="202" t="str" cm="1">
        <f t="array" ref="W7699">IF(SUM(LEN(B7699:V7699))=0,"",IF(OR(OR(ISBLANK(F7699),SUM(LEN(C7699),LEN(D7699))=0),AND(NOT(E7699="Unknown"),ISBLANK(J7699)),AND(NOT(O7699="Unknown"),ISBLANK(R7699))),"Missing Information", _xlfn._xlws.FILTER(_xlfn._xlws.FILTER(Table15[],(Table15[System-Owned Portion]&amp;Table15[If Material Anything Other than "Lead" in Column E,
Was Material Ever Previously Lead?]&amp;Table15[Customer-Owned Portion])=(E7699&amp;G7699&amp;O7699),""),{0,0,0,1})))</f>
        <v/>
      </c>
      <c r="X7699"/>
    </row>
    <row r="7700" spans="2:24" x14ac:dyDescent="0.35">
      <c r="B7700" s="208"/>
      <c r="C7700" s="33"/>
      <c r="D7700" s="33"/>
      <c r="E7700" s="47"/>
      <c r="F7700" s="46"/>
      <c r="G7700" s="95"/>
      <c r="H7700" s="33"/>
      <c r="I7700" s="33"/>
      <c r="J7700" s="95"/>
      <c r="K7700" s="33"/>
      <c r="L7700" s="33"/>
      <c r="M7700" s="232"/>
      <c r="N7700" s="210"/>
      <c r="O7700" s="120"/>
      <c r="P7700" s="46"/>
      <c r="Q7700" s="33"/>
      <c r="R7700" s="95"/>
      <c r="S7700" s="33"/>
      <c r="T7700" s="33"/>
      <c r="U7700" s="232"/>
      <c r="V7700" s="213"/>
      <c r="W7700" s="202" t="str" cm="1">
        <f t="array" ref="W7700">IF(SUM(LEN(B7700:V7700))=0,"",IF(OR(OR(ISBLANK(F7700),SUM(LEN(C7700),LEN(D7700))=0),AND(NOT(E7700="Unknown"),ISBLANK(J7700)),AND(NOT(O7700="Unknown"),ISBLANK(R7700))),"Missing Information", _xlfn._xlws.FILTER(_xlfn._xlws.FILTER(Table15[],(Table15[System-Owned Portion]&amp;Table15[If Material Anything Other than "Lead" in Column E,
Was Material Ever Previously Lead?]&amp;Table15[Customer-Owned Portion])=(E7700&amp;G7700&amp;O7700),""),{0,0,0,1})))</f>
        <v/>
      </c>
      <c r="X7700"/>
    </row>
    <row r="7701" spans="2:24" x14ac:dyDescent="0.35">
      <c r="B7701" s="208"/>
      <c r="C7701" s="33"/>
      <c r="D7701" s="33"/>
      <c r="E7701" s="47"/>
      <c r="F7701" s="46"/>
      <c r="G7701" s="95"/>
      <c r="H7701" s="33"/>
      <c r="I7701" s="33"/>
      <c r="J7701" s="95"/>
      <c r="K7701" s="33"/>
      <c r="L7701" s="33"/>
      <c r="M7701" s="232"/>
      <c r="N7701" s="210"/>
      <c r="O7701" s="120"/>
      <c r="P7701" s="46"/>
      <c r="Q7701" s="33"/>
      <c r="R7701" s="95"/>
      <c r="S7701" s="33"/>
      <c r="T7701" s="33"/>
      <c r="U7701" s="232"/>
      <c r="V7701" s="213"/>
      <c r="W7701" s="202" t="str" cm="1">
        <f t="array" ref="W7701">IF(SUM(LEN(B7701:V7701))=0,"",IF(OR(OR(ISBLANK(F7701),SUM(LEN(C7701),LEN(D7701))=0),AND(NOT(E7701="Unknown"),ISBLANK(J7701)),AND(NOT(O7701="Unknown"),ISBLANK(R7701))),"Missing Information", _xlfn._xlws.FILTER(_xlfn._xlws.FILTER(Table15[],(Table15[System-Owned Portion]&amp;Table15[If Material Anything Other than "Lead" in Column E,
Was Material Ever Previously Lead?]&amp;Table15[Customer-Owned Portion])=(E7701&amp;G7701&amp;O7701),""),{0,0,0,1})))</f>
        <v/>
      </c>
      <c r="X7701"/>
    </row>
    <row r="7702" spans="2:24" x14ac:dyDescent="0.35">
      <c r="B7702" s="208"/>
      <c r="C7702" s="33"/>
      <c r="D7702" s="33"/>
      <c r="E7702" s="47"/>
      <c r="F7702" s="46"/>
      <c r="G7702" s="95"/>
      <c r="H7702" s="33"/>
      <c r="I7702" s="33"/>
      <c r="J7702" s="95"/>
      <c r="K7702" s="33"/>
      <c r="L7702" s="33"/>
      <c r="M7702" s="232"/>
      <c r="N7702" s="210"/>
      <c r="O7702" s="120"/>
      <c r="P7702" s="46"/>
      <c r="Q7702" s="33"/>
      <c r="R7702" s="95"/>
      <c r="S7702" s="33"/>
      <c r="T7702" s="33"/>
      <c r="U7702" s="232"/>
      <c r="V7702" s="213"/>
      <c r="W7702" s="202" t="str" cm="1">
        <f t="array" ref="W7702">IF(SUM(LEN(B7702:V7702))=0,"",IF(OR(OR(ISBLANK(F7702),SUM(LEN(C7702),LEN(D7702))=0),AND(NOT(E7702="Unknown"),ISBLANK(J7702)),AND(NOT(O7702="Unknown"),ISBLANK(R7702))),"Missing Information", _xlfn._xlws.FILTER(_xlfn._xlws.FILTER(Table15[],(Table15[System-Owned Portion]&amp;Table15[If Material Anything Other than "Lead" in Column E,
Was Material Ever Previously Lead?]&amp;Table15[Customer-Owned Portion])=(E7702&amp;G7702&amp;O7702),""),{0,0,0,1})))</f>
        <v/>
      </c>
      <c r="X7702"/>
    </row>
    <row r="7703" spans="2:24" x14ac:dyDescent="0.35">
      <c r="B7703" s="208"/>
      <c r="C7703" s="33"/>
      <c r="D7703" s="33"/>
      <c r="E7703" s="47"/>
      <c r="F7703" s="46"/>
      <c r="G7703" s="95"/>
      <c r="H7703" s="33"/>
      <c r="I7703" s="33"/>
      <c r="J7703" s="95"/>
      <c r="K7703" s="33"/>
      <c r="L7703" s="33"/>
      <c r="M7703" s="232"/>
      <c r="N7703" s="210"/>
      <c r="O7703" s="120"/>
      <c r="P7703" s="46"/>
      <c r="Q7703" s="33"/>
      <c r="R7703" s="95"/>
      <c r="S7703" s="33"/>
      <c r="T7703" s="33"/>
      <c r="U7703" s="232"/>
      <c r="V7703" s="213"/>
      <c r="W7703" s="202" t="str" cm="1">
        <f t="array" ref="W7703">IF(SUM(LEN(B7703:V7703))=0,"",IF(OR(OR(ISBLANK(F7703),SUM(LEN(C7703),LEN(D7703))=0),AND(NOT(E7703="Unknown"),ISBLANK(J7703)),AND(NOT(O7703="Unknown"),ISBLANK(R7703))),"Missing Information", _xlfn._xlws.FILTER(_xlfn._xlws.FILTER(Table15[],(Table15[System-Owned Portion]&amp;Table15[If Material Anything Other than "Lead" in Column E,
Was Material Ever Previously Lead?]&amp;Table15[Customer-Owned Portion])=(E7703&amp;G7703&amp;O7703),""),{0,0,0,1})))</f>
        <v/>
      </c>
      <c r="X7703"/>
    </row>
    <row r="7704" spans="2:24" x14ac:dyDescent="0.35">
      <c r="B7704" s="208"/>
      <c r="C7704" s="33"/>
      <c r="D7704" s="33"/>
      <c r="E7704" s="47"/>
      <c r="F7704" s="46"/>
      <c r="G7704" s="95"/>
      <c r="H7704" s="33"/>
      <c r="I7704" s="33"/>
      <c r="J7704" s="95"/>
      <c r="K7704" s="33"/>
      <c r="L7704" s="33"/>
      <c r="M7704" s="232"/>
      <c r="N7704" s="210"/>
      <c r="O7704" s="120"/>
      <c r="P7704" s="46"/>
      <c r="Q7704" s="33"/>
      <c r="R7704" s="95"/>
      <c r="S7704" s="33"/>
      <c r="T7704" s="33"/>
      <c r="U7704" s="232"/>
      <c r="V7704" s="213"/>
      <c r="W7704" s="202" t="str" cm="1">
        <f t="array" ref="W7704">IF(SUM(LEN(B7704:V7704))=0,"",IF(OR(OR(ISBLANK(F7704),SUM(LEN(C7704),LEN(D7704))=0),AND(NOT(E7704="Unknown"),ISBLANK(J7704)),AND(NOT(O7704="Unknown"),ISBLANK(R7704))),"Missing Information", _xlfn._xlws.FILTER(_xlfn._xlws.FILTER(Table15[],(Table15[System-Owned Portion]&amp;Table15[If Material Anything Other than "Lead" in Column E,
Was Material Ever Previously Lead?]&amp;Table15[Customer-Owned Portion])=(E7704&amp;G7704&amp;O7704),""),{0,0,0,1})))</f>
        <v/>
      </c>
      <c r="X7704"/>
    </row>
    <row r="7705" spans="2:24" x14ac:dyDescent="0.35">
      <c r="B7705" s="208"/>
      <c r="C7705" s="33"/>
      <c r="D7705" s="33"/>
      <c r="E7705" s="47"/>
      <c r="F7705" s="46"/>
      <c r="G7705" s="95"/>
      <c r="H7705" s="33"/>
      <c r="I7705" s="33"/>
      <c r="J7705" s="95"/>
      <c r="K7705" s="33"/>
      <c r="L7705" s="33"/>
      <c r="M7705" s="232"/>
      <c r="N7705" s="210"/>
      <c r="O7705" s="120"/>
      <c r="P7705" s="46"/>
      <c r="Q7705" s="33"/>
      <c r="R7705" s="95"/>
      <c r="S7705" s="33"/>
      <c r="T7705" s="33"/>
      <c r="U7705" s="232"/>
      <c r="V7705" s="213"/>
      <c r="W7705" s="202" t="str" cm="1">
        <f t="array" ref="W7705">IF(SUM(LEN(B7705:V7705))=0,"",IF(OR(OR(ISBLANK(F7705),SUM(LEN(C7705),LEN(D7705))=0),AND(NOT(E7705="Unknown"),ISBLANK(J7705)),AND(NOT(O7705="Unknown"),ISBLANK(R7705))),"Missing Information", _xlfn._xlws.FILTER(_xlfn._xlws.FILTER(Table15[],(Table15[System-Owned Portion]&amp;Table15[If Material Anything Other than "Lead" in Column E,
Was Material Ever Previously Lead?]&amp;Table15[Customer-Owned Portion])=(E7705&amp;G7705&amp;O7705),""),{0,0,0,1})))</f>
        <v/>
      </c>
      <c r="X7705"/>
    </row>
    <row r="7706" spans="2:24" x14ac:dyDescent="0.35">
      <c r="B7706" s="208"/>
      <c r="C7706" s="33"/>
      <c r="D7706" s="33"/>
      <c r="E7706" s="47"/>
      <c r="F7706" s="46"/>
      <c r="G7706" s="95"/>
      <c r="H7706" s="33"/>
      <c r="I7706" s="33"/>
      <c r="J7706" s="95"/>
      <c r="K7706" s="33"/>
      <c r="L7706" s="33"/>
      <c r="M7706" s="232"/>
      <c r="N7706" s="210"/>
      <c r="O7706" s="120"/>
      <c r="P7706" s="46"/>
      <c r="Q7706" s="33"/>
      <c r="R7706" s="95"/>
      <c r="S7706" s="33"/>
      <c r="T7706" s="33"/>
      <c r="U7706" s="232"/>
      <c r="V7706" s="213"/>
      <c r="W7706" s="202" t="str" cm="1">
        <f t="array" ref="W7706">IF(SUM(LEN(B7706:V7706))=0,"",IF(OR(OR(ISBLANK(F7706),SUM(LEN(C7706),LEN(D7706))=0),AND(NOT(E7706="Unknown"),ISBLANK(J7706)),AND(NOT(O7706="Unknown"),ISBLANK(R7706))),"Missing Information", _xlfn._xlws.FILTER(_xlfn._xlws.FILTER(Table15[],(Table15[System-Owned Portion]&amp;Table15[If Material Anything Other than "Lead" in Column E,
Was Material Ever Previously Lead?]&amp;Table15[Customer-Owned Portion])=(E7706&amp;G7706&amp;O7706),""),{0,0,0,1})))</f>
        <v/>
      </c>
      <c r="X7706"/>
    </row>
    <row r="7707" spans="2:24" x14ac:dyDescent="0.35">
      <c r="B7707" s="208"/>
      <c r="C7707" s="33"/>
      <c r="D7707" s="33"/>
      <c r="E7707" s="47"/>
      <c r="F7707" s="46"/>
      <c r="G7707" s="95"/>
      <c r="H7707" s="33"/>
      <c r="I7707" s="33"/>
      <c r="J7707" s="95"/>
      <c r="K7707" s="33"/>
      <c r="L7707" s="33"/>
      <c r="M7707" s="232"/>
      <c r="N7707" s="210"/>
      <c r="O7707" s="120"/>
      <c r="P7707" s="46"/>
      <c r="Q7707" s="33"/>
      <c r="R7707" s="95"/>
      <c r="S7707" s="33"/>
      <c r="T7707" s="33"/>
      <c r="U7707" s="232"/>
      <c r="V7707" s="213"/>
      <c r="W7707" s="202" t="str" cm="1">
        <f t="array" ref="W7707">IF(SUM(LEN(B7707:V7707))=0,"",IF(OR(OR(ISBLANK(F7707),SUM(LEN(C7707),LEN(D7707))=0),AND(NOT(E7707="Unknown"),ISBLANK(J7707)),AND(NOT(O7707="Unknown"),ISBLANK(R7707))),"Missing Information", _xlfn._xlws.FILTER(_xlfn._xlws.FILTER(Table15[],(Table15[System-Owned Portion]&amp;Table15[If Material Anything Other than "Lead" in Column E,
Was Material Ever Previously Lead?]&amp;Table15[Customer-Owned Portion])=(E7707&amp;G7707&amp;O7707),""),{0,0,0,1})))</f>
        <v/>
      </c>
      <c r="X7707"/>
    </row>
    <row r="7708" spans="2:24" x14ac:dyDescent="0.35">
      <c r="B7708" s="208"/>
      <c r="C7708" s="33"/>
      <c r="D7708" s="33"/>
      <c r="E7708" s="47"/>
      <c r="F7708" s="46"/>
      <c r="G7708" s="95"/>
      <c r="H7708" s="33"/>
      <c r="I7708" s="33"/>
      <c r="J7708" s="95"/>
      <c r="K7708" s="33"/>
      <c r="L7708" s="33"/>
      <c r="M7708" s="232"/>
      <c r="N7708" s="210"/>
      <c r="O7708" s="120"/>
      <c r="P7708" s="46"/>
      <c r="Q7708" s="33"/>
      <c r="R7708" s="95"/>
      <c r="S7708" s="33"/>
      <c r="T7708" s="33"/>
      <c r="U7708" s="232"/>
      <c r="V7708" s="213"/>
      <c r="W7708" s="202" t="str" cm="1">
        <f t="array" ref="W7708">IF(SUM(LEN(B7708:V7708))=0,"",IF(OR(OR(ISBLANK(F7708),SUM(LEN(C7708),LEN(D7708))=0),AND(NOT(E7708="Unknown"),ISBLANK(J7708)),AND(NOT(O7708="Unknown"),ISBLANK(R7708))),"Missing Information", _xlfn._xlws.FILTER(_xlfn._xlws.FILTER(Table15[],(Table15[System-Owned Portion]&amp;Table15[If Material Anything Other than "Lead" in Column E,
Was Material Ever Previously Lead?]&amp;Table15[Customer-Owned Portion])=(E7708&amp;G7708&amp;O7708),""),{0,0,0,1})))</f>
        <v/>
      </c>
      <c r="X7708"/>
    </row>
    <row r="7709" spans="2:24" x14ac:dyDescent="0.35">
      <c r="B7709" s="208"/>
      <c r="C7709" s="33"/>
      <c r="D7709" s="33"/>
      <c r="E7709" s="47"/>
      <c r="F7709" s="46"/>
      <c r="G7709" s="95"/>
      <c r="H7709" s="33"/>
      <c r="I7709" s="33"/>
      <c r="J7709" s="95"/>
      <c r="K7709" s="33"/>
      <c r="L7709" s="33"/>
      <c r="M7709" s="232"/>
      <c r="N7709" s="210"/>
      <c r="O7709" s="120"/>
      <c r="P7709" s="46"/>
      <c r="Q7709" s="33"/>
      <c r="R7709" s="95"/>
      <c r="S7709" s="33"/>
      <c r="T7709" s="33"/>
      <c r="U7709" s="232"/>
      <c r="V7709" s="213"/>
      <c r="W7709" s="202" t="str" cm="1">
        <f t="array" ref="W7709">IF(SUM(LEN(B7709:V7709))=0,"",IF(OR(OR(ISBLANK(F7709),SUM(LEN(C7709),LEN(D7709))=0),AND(NOT(E7709="Unknown"),ISBLANK(J7709)),AND(NOT(O7709="Unknown"),ISBLANK(R7709))),"Missing Information", _xlfn._xlws.FILTER(_xlfn._xlws.FILTER(Table15[],(Table15[System-Owned Portion]&amp;Table15[If Material Anything Other than "Lead" in Column E,
Was Material Ever Previously Lead?]&amp;Table15[Customer-Owned Portion])=(E7709&amp;G7709&amp;O7709),""),{0,0,0,1})))</f>
        <v/>
      </c>
      <c r="X7709"/>
    </row>
    <row r="7710" spans="2:24" x14ac:dyDescent="0.35">
      <c r="B7710" s="208"/>
      <c r="C7710" s="33"/>
      <c r="D7710" s="33"/>
      <c r="E7710" s="47"/>
      <c r="F7710" s="46"/>
      <c r="G7710" s="95"/>
      <c r="H7710" s="33"/>
      <c r="I7710" s="33"/>
      <c r="J7710" s="95"/>
      <c r="K7710" s="33"/>
      <c r="L7710" s="33"/>
      <c r="M7710" s="232"/>
      <c r="N7710" s="210"/>
      <c r="O7710" s="120"/>
      <c r="P7710" s="46"/>
      <c r="Q7710" s="33"/>
      <c r="R7710" s="95"/>
      <c r="S7710" s="33"/>
      <c r="T7710" s="33"/>
      <c r="U7710" s="232"/>
      <c r="V7710" s="213"/>
      <c r="W7710" s="202" t="str" cm="1">
        <f t="array" ref="W7710">IF(SUM(LEN(B7710:V7710))=0,"",IF(OR(OR(ISBLANK(F7710),SUM(LEN(C7710),LEN(D7710))=0),AND(NOT(E7710="Unknown"),ISBLANK(J7710)),AND(NOT(O7710="Unknown"),ISBLANK(R7710))),"Missing Information", _xlfn._xlws.FILTER(_xlfn._xlws.FILTER(Table15[],(Table15[System-Owned Portion]&amp;Table15[If Material Anything Other than "Lead" in Column E,
Was Material Ever Previously Lead?]&amp;Table15[Customer-Owned Portion])=(E7710&amp;G7710&amp;O7710),""),{0,0,0,1})))</f>
        <v/>
      </c>
      <c r="X7710"/>
    </row>
    <row r="7711" spans="2:24" x14ac:dyDescent="0.35">
      <c r="B7711" s="208"/>
      <c r="C7711" s="33"/>
      <c r="D7711" s="33"/>
      <c r="E7711" s="47"/>
      <c r="F7711" s="46"/>
      <c r="G7711" s="95"/>
      <c r="H7711" s="33"/>
      <c r="I7711" s="33"/>
      <c r="J7711" s="95"/>
      <c r="K7711" s="33"/>
      <c r="L7711" s="33"/>
      <c r="M7711" s="232"/>
      <c r="N7711" s="210"/>
      <c r="O7711" s="120"/>
      <c r="P7711" s="46"/>
      <c r="Q7711" s="33"/>
      <c r="R7711" s="95"/>
      <c r="S7711" s="33"/>
      <c r="T7711" s="33"/>
      <c r="U7711" s="232"/>
      <c r="V7711" s="213"/>
      <c r="W7711" s="202" t="str" cm="1">
        <f t="array" ref="W7711">IF(SUM(LEN(B7711:V7711))=0,"",IF(OR(OR(ISBLANK(F7711),SUM(LEN(C7711),LEN(D7711))=0),AND(NOT(E7711="Unknown"),ISBLANK(J7711)),AND(NOT(O7711="Unknown"),ISBLANK(R7711))),"Missing Information", _xlfn._xlws.FILTER(_xlfn._xlws.FILTER(Table15[],(Table15[System-Owned Portion]&amp;Table15[If Material Anything Other than "Lead" in Column E,
Was Material Ever Previously Lead?]&amp;Table15[Customer-Owned Portion])=(E7711&amp;G7711&amp;O7711),""),{0,0,0,1})))</f>
        <v/>
      </c>
      <c r="X7711"/>
    </row>
    <row r="7712" spans="2:24" x14ac:dyDescent="0.35">
      <c r="B7712" s="208"/>
      <c r="C7712" s="33"/>
      <c r="D7712" s="33"/>
      <c r="E7712" s="47"/>
      <c r="F7712" s="46"/>
      <c r="G7712" s="95"/>
      <c r="H7712" s="33"/>
      <c r="I7712" s="33"/>
      <c r="J7712" s="95"/>
      <c r="K7712" s="33"/>
      <c r="L7712" s="33"/>
      <c r="M7712" s="232"/>
      <c r="N7712" s="210"/>
      <c r="O7712" s="120"/>
      <c r="P7712" s="46"/>
      <c r="Q7712" s="33"/>
      <c r="R7712" s="95"/>
      <c r="S7712" s="33"/>
      <c r="T7712" s="33"/>
      <c r="U7712" s="232"/>
      <c r="V7712" s="213"/>
      <c r="W7712" s="202" t="str" cm="1">
        <f t="array" ref="W7712">IF(SUM(LEN(B7712:V7712))=0,"",IF(OR(OR(ISBLANK(F7712),SUM(LEN(C7712),LEN(D7712))=0),AND(NOT(E7712="Unknown"),ISBLANK(J7712)),AND(NOT(O7712="Unknown"),ISBLANK(R7712))),"Missing Information", _xlfn._xlws.FILTER(_xlfn._xlws.FILTER(Table15[],(Table15[System-Owned Portion]&amp;Table15[If Material Anything Other than "Lead" in Column E,
Was Material Ever Previously Lead?]&amp;Table15[Customer-Owned Portion])=(E7712&amp;G7712&amp;O7712),""),{0,0,0,1})))</f>
        <v/>
      </c>
      <c r="X7712"/>
    </row>
    <row r="7713" spans="2:24" x14ac:dyDescent="0.35">
      <c r="B7713" s="208"/>
      <c r="C7713" s="33"/>
      <c r="D7713" s="33"/>
      <c r="E7713" s="47"/>
      <c r="F7713" s="46"/>
      <c r="G7713" s="95"/>
      <c r="H7713" s="33"/>
      <c r="I7713" s="33"/>
      <c r="J7713" s="95"/>
      <c r="K7713" s="33"/>
      <c r="L7713" s="33"/>
      <c r="M7713" s="232"/>
      <c r="N7713" s="210"/>
      <c r="O7713" s="120"/>
      <c r="P7713" s="46"/>
      <c r="Q7713" s="33"/>
      <c r="R7713" s="95"/>
      <c r="S7713" s="33"/>
      <c r="T7713" s="33"/>
      <c r="U7713" s="232"/>
      <c r="V7713" s="213"/>
      <c r="W7713" s="202" t="str" cm="1">
        <f t="array" ref="W7713">IF(SUM(LEN(B7713:V7713))=0,"",IF(OR(OR(ISBLANK(F7713),SUM(LEN(C7713),LEN(D7713))=0),AND(NOT(E7713="Unknown"),ISBLANK(J7713)),AND(NOT(O7713="Unknown"),ISBLANK(R7713))),"Missing Information", _xlfn._xlws.FILTER(_xlfn._xlws.FILTER(Table15[],(Table15[System-Owned Portion]&amp;Table15[If Material Anything Other than "Lead" in Column E,
Was Material Ever Previously Lead?]&amp;Table15[Customer-Owned Portion])=(E7713&amp;G7713&amp;O7713),""),{0,0,0,1})))</f>
        <v/>
      </c>
      <c r="X7713"/>
    </row>
    <row r="7714" spans="2:24" x14ac:dyDescent="0.35">
      <c r="B7714" s="208"/>
      <c r="C7714" s="33"/>
      <c r="D7714" s="33"/>
      <c r="E7714" s="47"/>
      <c r="F7714" s="46"/>
      <c r="G7714" s="95"/>
      <c r="H7714" s="33"/>
      <c r="I7714" s="33"/>
      <c r="J7714" s="95"/>
      <c r="K7714" s="33"/>
      <c r="L7714" s="33"/>
      <c r="M7714" s="232"/>
      <c r="N7714" s="210"/>
      <c r="O7714" s="120"/>
      <c r="P7714" s="46"/>
      <c r="Q7714" s="33"/>
      <c r="R7714" s="95"/>
      <c r="S7714" s="33"/>
      <c r="T7714" s="33"/>
      <c r="U7714" s="232"/>
      <c r="V7714" s="213"/>
      <c r="W7714" s="202" t="str" cm="1">
        <f t="array" ref="W7714">IF(SUM(LEN(B7714:V7714))=0,"",IF(OR(OR(ISBLANK(F7714),SUM(LEN(C7714),LEN(D7714))=0),AND(NOT(E7714="Unknown"),ISBLANK(J7714)),AND(NOT(O7714="Unknown"),ISBLANK(R7714))),"Missing Information", _xlfn._xlws.FILTER(_xlfn._xlws.FILTER(Table15[],(Table15[System-Owned Portion]&amp;Table15[If Material Anything Other than "Lead" in Column E,
Was Material Ever Previously Lead?]&amp;Table15[Customer-Owned Portion])=(E7714&amp;G7714&amp;O7714),""),{0,0,0,1})))</f>
        <v/>
      </c>
      <c r="X7714"/>
    </row>
    <row r="7715" spans="2:24" x14ac:dyDescent="0.35">
      <c r="B7715" s="208"/>
      <c r="C7715" s="33"/>
      <c r="D7715" s="33"/>
      <c r="E7715" s="47"/>
      <c r="F7715" s="46"/>
      <c r="G7715" s="95"/>
      <c r="H7715" s="33"/>
      <c r="I7715" s="33"/>
      <c r="J7715" s="95"/>
      <c r="K7715" s="33"/>
      <c r="L7715" s="33"/>
      <c r="M7715" s="232"/>
      <c r="N7715" s="210"/>
      <c r="O7715" s="120"/>
      <c r="P7715" s="46"/>
      <c r="Q7715" s="33"/>
      <c r="R7715" s="95"/>
      <c r="S7715" s="33"/>
      <c r="T7715" s="33"/>
      <c r="U7715" s="232"/>
      <c r="V7715" s="213"/>
      <c r="W7715" s="202" t="str" cm="1">
        <f t="array" ref="W7715">IF(SUM(LEN(B7715:V7715))=0,"",IF(OR(OR(ISBLANK(F7715),SUM(LEN(C7715),LEN(D7715))=0),AND(NOT(E7715="Unknown"),ISBLANK(J7715)),AND(NOT(O7715="Unknown"),ISBLANK(R7715))),"Missing Information", _xlfn._xlws.FILTER(_xlfn._xlws.FILTER(Table15[],(Table15[System-Owned Portion]&amp;Table15[If Material Anything Other than "Lead" in Column E,
Was Material Ever Previously Lead?]&amp;Table15[Customer-Owned Portion])=(E7715&amp;G7715&amp;O7715),""),{0,0,0,1})))</f>
        <v/>
      </c>
      <c r="X7715"/>
    </row>
    <row r="7716" spans="2:24" x14ac:dyDescent="0.35">
      <c r="B7716" s="208"/>
      <c r="C7716" s="33"/>
      <c r="D7716" s="33"/>
      <c r="E7716" s="47"/>
      <c r="F7716" s="46"/>
      <c r="G7716" s="95"/>
      <c r="H7716" s="33"/>
      <c r="I7716" s="33"/>
      <c r="J7716" s="95"/>
      <c r="K7716" s="33"/>
      <c r="L7716" s="33"/>
      <c r="M7716" s="232"/>
      <c r="N7716" s="210"/>
      <c r="O7716" s="120"/>
      <c r="P7716" s="46"/>
      <c r="Q7716" s="33"/>
      <c r="R7716" s="95"/>
      <c r="S7716" s="33"/>
      <c r="T7716" s="33"/>
      <c r="U7716" s="232"/>
      <c r="V7716" s="213"/>
      <c r="W7716" s="202" t="str" cm="1">
        <f t="array" ref="W7716">IF(SUM(LEN(B7716:V7716))=0,"",IF(OR(OR(ISBLANK(F7716),SUM(LEN(C7716),LEN(D7716))=0),AND(NOT(E7716="Unknown"),ISBLANK(J7716)),AND(NOT(O7716="Unknown"),ISBLANK(R7716))),"Missing Information", _xlfn._xlws.FILTER(_xlfn._xlws.FILTER(Table15[],(Table15[System-Owned Portion]&amp;Table15[If Material Anything Other than "Lead" in Column E,
Was Material Ever Previously Lead?]&amp;Table15[Customer-Owned Portion])=(E7716&amp;G7716&amp;O7716),""),{0,0,0,1})))</f>
        <v/>
      </c>
      <c r="X7716"/>
    </row>
    <row r="7717" spans="2:24" x14ac:dyDescent="0.35">
      <c r="B7717" s="208"/>
      <c r="C7717" s="33"/>
      <c r="D7717" s="33"/>
      <c r="E7717" s="47"/>
      <c r="F7717" s="46"/>
      <c r="G7717" s="95"/>
      <c r="H7717" s="33"/>
      <c r="I7717" s="33"/>
      <c r="J7717" s="95"/>
      <c r="K7717" s="33"/>
      <c r="L7717" s="33"/>
      <c r="M7717" s="232"/>
      <c r="N7717" s="210"/>
      <c r="O7717" s="120"/>
      <c r="P7717" s="46"/>
      <c r="Q7717" s="33"/>
      <c r="R7717" s="95"/>
      <c r="S7717" s="33"/>
      <c r="T7717" s="33"/>
      <c r="U7717" s="232"/>
      <c r="V7717" s="213"/>
      <c r="W7717" s="202" t="str" cm="1">
        <f t="array" ref="W7717">IF(SUM(LEN(B7717:V7717))=0,"",IF(OR(OR(ISBLANK(F7717),SUM(LEN(C7717),LEN(D7717))=0),AND(NOT(E7717="Unknown"),ISBLANK(J7717)),AND(NOT(O7717="Unknown"),ISBLANK(R7717))),"Missing Information", _xlfn._xlws.FILTER(_xlfn._xlws.FILTER(Table15[],(Table15[System-Owned Portion]&amp;Table15[If Material Anything Other than "Lead" in Column E,
Was Material Ever Previously Lead?]&amp;Table15[Customer-Owned Portion])=(E7717&amp;G7717&amp;O7717),""),{0,0,0,1})))</f>
        <v/>
      </c>
      <c r="X7717"/>
    </row>
    <row r="7718" spans="2:24" x14ac:dyDescent="0.35">
      <c r="B7718" s="208"/>
      <c r="C7718" s="33"/>
      <c r="D7718" s="33"/>
      <c r="E7718" s="47"/>
      <c r="F7718" s="46"/>
      <c r="G7718" s="95"/>
      <c r="H7718" s="33"/>
      <c r="I7718" s="33"/>
      <c r="J7718" s="95"/>
      <c r="K7718" s="33"/>
      <c r="L7718" s="33"/>
      <c r="M7718" s="232"/>
      <c r="N7718" s="210"/>
      <c r="O7718" s="120"/>
      <c r="P7718" s="46"/>
      <c r="Q7718" s="33"/>
      <c r="R7718" s="95"/>
      <c r="S7718" s="33"/>
      <c r="T7718" s="33"/>
      <c r="U7718" s="232"/>
      <c r="V7718" s="213"/>
      <c r="W7718" s="202" t="str" cm="1">
        <f t="array" ref="W7718">IF(SUM(LEN(B7718:V7718))=0,"",IF(OR(OR(ISBLANK(F7718),SUM(LEN(C7718),LEN(D7718))=0),AND(NOT(E7718="Unknown"),ISBLANK(J7718)),AND(NOT(O7718="Unknown"),ISBLANK(R7718))),"Missing Information", _xlfn._xlws.FILTER(_xlfn._xlws.FILTER(Table15[],(Table15[System-Owned Portion]&amp;Table15[If Material Anything Other than "Lead" in Column E,
Was Material Ever Previously Lead?]&amp;Table15[Customer-Owned Portion])=(E7718&amp;G7718&amp;O7718),""),{0,0,0,1})))</f>
        <v/>
      </c>
      <c r="X7718"/>
    </row>
    <row r="7719" spans="2:24" x14ac:dyDescent="0.35">
      <c r="B7719" s="208"/>
      <c r="C7719" s="33"/>
      <c r="D7719" s="33"/>
      <c r="E7719" s="47"/>
      <c r="F7719" s="46"/>
      <c r="G7719" s="95"/>
      <c r="H7719" s="33"/>
      <c r="I7719" s="33"/>
      <c r="J7719" s="95"/>
      <c r="K7719" s="33"/>
      <c r="L7719" s="33"/>
      <c r="M7719" s="232"/>
      <c r="N7719" s="210"/>
      <c r="O7719" s="120"/>
      <c r="P7719" s="46"/>
      <c r="Q7719" s="33"/>
      <c r="R7719" s="95"/>
      <c r="S7719" s="33"/>
      <c r="T7719" s="33"/>
      <c r="U7719" s="232"/>
      <c r="V7719" s="213"/>
      <c r="W7719" s="202" t="str" cm="1">
        <f t="array" ref="W7719">IF(SUM(LEN(B7719:V7719))=0,"",IF(OR(OR(ISBLANK(F7719),SUM(LEN(C7719),LEN(D7719))=0),AND(NOT(E7719="Unknown"),ISBLANK(J7719)),AND(NOT(O7719="Unknown"),ISBLANK(R7719))),"Missing Information", _xlfn._xlws.FILTER(_xlfn._xlws.FILTER(Table15[],(Table15[System-Owned Portion]&amp;Table15[If Material Anything Other than "Lead" in Column E,
Was Material Ever Previously Lead?]&amp;Table15[Customer-Owned Portion])=(E7719&amp;G7719&amp;O7719),""),{0,0,0,1})))</f>
        <v/>
      </c>
      <c r="X7719"/>
    </row>
    <row r="7720" spans="2:24" x14ac:dyDescent="0.35">
      <c r="B7720" s="208"/>
      <c r="C7720" s="33"/>
      <c r="D7720" s="33"/>
      <c r="E7720" s="47"/>
      <c r="F7720" s="46"/>
      <c r="G7720" s="95"/>
      <c r="H7720" s="33"/>
      <c r="I7720" s="33"/>
      <c r="J7720" s="95"/>
      <c r="K7720" s="33"/>
      <c r="L7720" s="33"/>
      <c r="M7720" s="232"/>
      <c r="N7720" s="210"/>
      <c r="O7720" s="120"/>
      <c r="P7720" s="46"/>
      <c r="Q7720" s="33"/>
      <c r="R7720" s="95"/>
      <c r="S7720" s="33"/>
      <c r="T7720" s="33"/>
      <c r="U7720" s="232"/>
      <c r="V7720" s="213"/>
      <c r="W7720" s="202" t="str" cm="1">
        <f t="array" ref="W7720">IF(SUM(LEN(B7720:V7720))=0,"",IF(OR(OR(ISBLANK(F7720),SUM(LEN(C7720),LEN(D7720))=0),AND(NOT(E7720="Unknown"),ISBLANK(J7720)),AND(NOT(O7720="Unknown"),ISBLANK(R7720))),"Missing Information", _xlfn._xlws.FILTER(_xlfn._xlws.FILTER(Table15[],(Table15[System-Owned Portion]&amp;Table15[If Material Anything Other than "Lead" in Column E,
Was Material Ever Previously Lead?]&amp;Table15[Customer-Owned Portion])=(E7720&amp;G7720&amp;O7720),""),{0,0,0,1})))</f>
        <v/>
      </c>
      <c r="X7720"/>
    </row>
    <row r="7721" spans="2:24" x14ac:dyDescent="0.35">
      <c r="B7721" s="208"/>
      <c r="C7721" s="33"/>
      <c r="D7721" s="33"/>
      <c r="E7721" s="47"/>
      <c r="F7721" s="46"/>
      <c r="G7721" s="95"/>
      <c r="H7721" s="33"/>
      <c r="I7721" s="33"/>
      <c r="J7721" s="95"/>
      <c r="K7721" s="33"/>
      <c r="L7721" s="33"/>
      <c r="M7721" s="232"/>
      <c r="N7721" s="210"/>
      <c r="O7721" s="120"/>
      <c r="P7721" s="46"/>
      <c r="Q7721" s="33"/>
      <c r="R7721" s="95"/>
      <c r="S7721" s="33"/>
      <c r="T7721" s="33"/>
      <c r="U7721" s="232"/>
      <c r="V7721" s="213"/>
      <c r="W7721" s="202" t="str" cm="1">
        <f t="array" ref="W7721">IF(SUM(LEN(B7721:V7721))=0,"",IF(OR(OR(ISBLANK(F7721),SUM(LEN(C7721),LEN(D7721))=0),AND(NOT(E7721="Unknown"),ISBLANK(J7721)),AND(NOT(O7721="Unknown"),ISBLANK(R7721))),"Missing Information", _xlfn._xlws.FILTER(_xlfn._xlws.FILTER(Table15[],(Table15[System-Owned Portion]&amp;Table15[If Material Anything Other than "Lead" in Column E,
Was Material Ever Previously Lead?]&amp;Table15[Customer-Owned Portion])=(E7721&amp;G7721&amp;O7721),""),{0,0,0,1})))</f>
        <v/>
      </c>
      <c r="X7721"/>
    </row>
    <row r="7722" spans="2:24" x14ac:dyDescent="0.35">
      <c r="B7722" s="208"/>
      <c r="C7722" s="33"/>
      <c r="D7722" s="33"/>
      <c r="E7722" s="47"/>
      <c r="F7722" s="46"/>
      <c r="G7722" s="95"/>
      <c r="H7722" s="33"/>
      <c r="I7722" s="33"/>
      <c r="J7722" s="95"/>
      <c r="K7722" s="33"/>
      <c r="L7722" s="33"/>
      <c r="M7722" s="232"/>
      <c r="N7722" s="210"/>
      <c r="O7722" s="120"/>
      <c r="P7722" s="46"/>
      <c r="Q7722" s="33"/>
      <c r="R7722" s="95"/>
      <c r="S7722" s="33"/>
      <c r="T7722" s="33"/>
      <c r="U7722" s="232"/>
      <c r="V7722" s="213"/>
      <c r="W7722" s="202" t="str" cm="1">
        <f t="array" ref="W7722">IF(SUM(LEN(B7722:V7722))=0,"",IF(OR(OR(ISBLANK(F7722),SUM(LEN(C7722),LEN(D7722))=0),AND(NOT(E7722="Unknown"),ISBLANK(J7722)),AND(NOT(O7722="Unknown"),ISBLANK(R7722))),"Missing Information", _xlfn._xlws.FILTER(_xlfn._xlws.FILTER(Table15[],(Table15[System-Owned Portion]&amp;Table15[If Material Anything Other than "Lead" in Column E,
Was Material Ever Previously Lead?]&amp;Table15[Customer-Owned Portion])=(E7722&amp;G7722&amp;O7722),""),{0,0,0,1})))</f>
        <v/>
      </c>
      <c r="X7722"/>
    </row>
    <row r="7723" spans="2:24" x14ac:dyDescent="0.35">
      <c r="B7723" s="208"/>
      <c r="C7723" s="33"/>
      <c r="D7723" s="33"/>
      <c r="E7723" s="47"/>
      <c r="F7723" s="46"/>
      <c r="G7723" s="95"/>
      <c r="H7723" s="33"/>
      <c r="I7723" s="33"/>
      <c r="J7723" s="95"/>
      <c r="K7723" s="33"/>
      <c r="L7723" s="33"/>
      <c r="M7723" s="232"/>
      <c r="N7723" s="210"/>
      <c r="O7723" s="120"/>
      <c r="P7723" s="46"/>
      <c r="Q7723" s="33"/>
      <c r="R7723" s="95"/>
      <c r="S7723" s="33"/>
      <c r="T7723" s="33"/>
      <c r="U7723" s="232"/>
      <c r="V7723" s="213"/>
      <c r="W7723" s="202" t="str" cm="1">
        <f t="array" ref="W7723">IF(SUM(LEN(B7723:V7723))=0,"",IF(OR(OR(ISBLANK(F7723),SUM(LEN(C7723),LEN(D7723))=0),AND(NOT(E7723="Unknown"),ISBLANK(J7723)),AND(NOT(O7723="Unknown"),ISBLANK(R7723))),"Missing Information", _xlfn._xlws.FILTER(_xlfn._xlws.FILTER(Table15[],(Table15[System-Owned Portion]&amp;Table15[If Material Anything Other than "Lead" in Column E,
Was Material Ever Previously Lead?]&amp;Table15[Customer-Owned Portion])=(E7723&amp;G7723&amp;O7723),""),{0,0,0,1})))</f>
        <v/>
      </c>
      <c r="X7723"/>
    </row>
    <row r="7724" spans="2:24" x14ac:dyDescent="0.35">
      <c r="B7724" s="208"/>
      <c r="C7724" s="33"/>
      <c r="D7724" s="33"/>
      <c r="E7724" s="47"/>
      <c r="F7724" s="46"/>
      <c r="G7724" s="95"/>
      <c r="H7724" s="33"/>
      <c r="I7724" s="33"/>
      <c r="J7724" s="95"/>
      <c r="K7724" s="33"/>
      <c r="L7724" s="33"/>
      <c r="M7724" s="232"/>
      <c r="N7724" s="210"/>
      <c r="O7724" s="120"/>
      <c r="P7724" s="46"/>
      <c r="Q7724" s="33"/>
      <c r="R7724" s="95"/>
      <c r="S7724" s="33"/>
      <c r="T7724" s="33"/>
      <c r="U7724" s="232"/>
      <c r="V7724" s="213"/>
      <c r="W7724" s="202" t="str" cm="1">
        <f t="array" ref="W7724">IF(SUM(LEN(B7724:V7724))=0,"",IF(OR(OR(ISBLANK(F7724),SUM(LEN(C7724),LEN(D7724))=0),AND(NOT(E7724="Unknown"),ISBLANK(J7724)),AND(NOT(O7724="Unknown"),ISBLANK(R7724))),"Missing Information", _xlfn._xlws.FILTER(_xlfn._xlws.FILTER(Table15[],(Table15[System-Owned Portion]&amp;Table15[If Material Anything Other than "Lead" in Column E,
Was Material Ever Previously Lead?]&amp;Table15[Customer-Owned Portion])=(E7724&amp;G7724&amp;O7724),""),{0,0,0,1})))</f>
        <v/>
      </c>
      <c r="X7724"/>
    </row>
    <row r="7725" spans="2:24" x14ac:dyDescent="0.35">
      <c r="B7725" s="208"/>
      <c r="C7725" s="33"/>
      <c r="D7725" s="33"/>
      <c r="E7725" s="47"/>
      <c r="F7725" s="46"/>
      <c r="G7725" s="95"/>
      <c r="H7725" s="33"/>
      <c r="I7725" s="33"/>
      <c r="J7725" s="95"/>
      <c r="K7725" s="33"/>
      <c r="L7725" s="33"/>
      <c r="M7725" s="232"/>
      <c r="N7725" s="210"/>
      <c r="O7725" s="120"/>
      <c r="P7725" s="46"/>
      <c r="Q7725" s="33"/>
      <c r="R7725" s="95"/>
      <c r="S7725" s="33"/>
      <c r="T7725" s="33"/>
      <c r="U7725" s="232"/>
      <c r="V7725" s="213"/>
      <c r="W7725" s="202" t="str" cm="1">
        <f t="array" ref="W7725">IF(SUM(LEN(B7725:V7725))=0,"",IF(OR(OR(ISBLANK(F7725),SUM(LEN(C7725),LEN(D7725))=0),AND(NOT(E7725="Unknown"),ISBLANK(J7725)),AND(NOT(O7725="Unknown"),ISBLANK(R7725))),"Missing Information", _xlfn._xlws.FILTER(_xlfn._xlws.FILTER(Table15[],(Table15[System-Owned Portion]&amp;Table15[If Material Anything Other than "Lead" in Column E,
Was Material Ever Previously Lead?]&amp;Table15[Customer-Owned Portion])=(E7725&amp;G7725&amp;O7725),""),{0,0,0,1})))</f>
        <v/>
      </c>
      <c r="X7725"/>
    </row>
    <row r="7726" spans="2:24" x14ac:dyDescent="0.35">
      <c r="B7726" s="208"/>
      <c r="C7726" s="33"/>
      <c r="D7726" s="33"/>
      <c r="E7726" s="47"/>
      <c r="F7726" s="46"/>
      <c r="G7726" s="95"/>
      <c r="H7726" s="33"/>
      <c r="I7726" s="33"/>
      <c r="J7726" s="95"/>
      <c r="K7726" s="33"/>
      <c r="L7726" s="33"/>
      <c r="M7726" s="232"/>
      <c r="N7726" s="210"/>
      <c r="O7726" s="120"/>
      <c r="P7726" s="46"/>
      <c r="Q7726" s="33"/>
      <c r="R7726" s="95"/>
      <c r="S7726" s="33"/>
      <c r="T7726" s="33"/>
      <c r="U7726" s="232"/>
      <c r="V7726" s="213"/>
      <c r="W7726" s="202" t="str" cm="1">
        <f t="array" ref="W7726">IF(SUM(LEN(B7726:V7726))=0,"",IF(OR(OR(ISBLANK(F7726),SUM(LEN(C7726),LEN(D7726))=0),AND(NOT(E7726="Unknown"),ISBLANK(J7726)),AND(NOT(O7726="Unknown"),ISBLANK(R7726))),"Missing Information", _xlfn._xlws.FILTER(_xlfn._xlws.FILTER(Table15[],(Table15[System-Owned Portion]&amp;Table15[If Material Anything Other than "Lead" in Column E,
Was Material Ever Previously Lead?]&amp;Table15[Customer-Owned Portion])=(E7726&amp;G7726&amp;O7726),""),{0,0,0,1})))</f>
        <v/>
      </c>
      <c r="X7726"/>
    </row>
    <row r="7727" spans="2:24" x14ac:dyDescent="0.35">
      <c r="B7727" s="208"/>
      <c r="C7727" s="33"/>
      <c r="D7727" s="33"/>
      <c r="E7727" s="47"/>
      <c r="F7727" s="46"/>
      <c r="G7727" s="95"/>
      <c r="H7727" s="33"/>
      <c r="I7727" s="33"/>
      <c r="J7727" s="95"/>
      <c r="K7727" s="33"/>
      <c r="L7727" s="33"/>
      <c r="M7727" s="232"/>
      <c r="N7727" s="210"/>
      <c r="O7727" s="120"/>
      <c r="P7727" s="46"/>
      <c r="Q7727" s="33"/>
      <c r="R7727" s="95"/>
      <c r="S7727" s="33"/>
      <c r="T7727" s="33"/>
      <c r="U7727" s="232"/>
      <c r="V7727" s="213"/>
      <c r="W7727" s="202" t="str" cm="1">
        <f t="array" ref="W7727">IF(SUM(LEN(B7727:V7727))=0,"",IF(OR(OR(ISBLANK(F7727),SUM(LEN(C7727),LEN(D7727))=0),AND(NOT(E7727="Unknown"),ISBLANK(J7727)),AND(NOT(O7727="Unknown"),ISBLANK(R7727))),"Missing Information", _xlfn._xlws.FILTER(_xlfn._xlws.FILTER(Table15[],(Table15[System-Owned Portion]&amp;Table15[If Material Anything Other than "Lead" in Column E,
Was Material Ever Previously Lead?]&amp;Table15[Customer-Owned Portion])=(E7727&amp;G7727&amp;O7727),""),{0,0,0,1})))</f>
        <v/>
      </c>
      <c r="X7727"/>
    </row>
    <row r="7728" spans="2:24" x14ac:dyDescent="0.35">
      <c r="B7728" s="208"/>
      <c r="C7728" s="33"/>
      <c r="D7728" s="33"/>
      <c r="E7728" s="47"/>
      <c r="F7728" s="46"/>
      <c r="G7728" s="95"/>
      <c r="H7728" s="33"/>
      <c r="I7728" s="33"/>
      <c r="J7728" s="95"/>
      <c r="K7728" s="33"/>
      <c r="L7728" s="33"/>
      <c r="M7728" s="232"/>
      <c r="N7728" s="210"/>
      <c r="O7728" s="120"/>
      <c r="P7728" s="46"/>
      <c r="Q7728" s="33"/>
      <c r="R7728" s="95"/>
      <c r="S7728" s="33"/>
      <c r="T7728" s="33"/>
      <c r="U7728" s="232"/>
      <c r="V7728" s="213"/>
      <c r="W7728" s="202" t="str" cm="1">
        <f t="array" ref="W7728">IF(SUM(LEN(B7728:V7728))=0,"",IF(OR(OR(ISBLANK(F7728),SUM(LEN(C7728),LEN(D7728))=0),AND(NOT(E7728="Unknown"),ISBLANK(J7728)),AND(NOT(O7728="Unknown"),ISBLANK(R7728))),"Missing Information", _xlfn._xlws.FILTER(_xlfn._xlws.FILTER(Table15[],(Table15[System-Owned Portion]&amp;Table15[If Material Anything Other than "Lead" in Column E,
Was Material Ever Previously Lead?]&amp;Table15[Customer-Owned Portion])=(E7728&amp;G7728&amp;O7728),""),{0,0,0,1})))</f>
        <v/>
      </c>
      <c r="X7728"/>
    </row>
    <row r="7729" spans="2:24" x14ac:dyDescent="0.35">
      <c r="B7729" s="208"/>
      <c r="C7729" s="33"/>
      <c r="D7729" s="33"/>
      <c r="E7729" s="47"/>
      <c r="F7729" s="46"/>
      <c r="G7729" s="95"/>
      <c r="H7729" s="33"/>
      <c r="I7729" s="33"/>
      <c r="J7729" s="95"/>
      <c r="K7729" s="33"/>
      <c r="L7729" s="33"/>
      <c r="M7729" s="232"/>
      <c r="N7729" s="210"/>
      <c r="O7729" s="120"/>
      <c r="P7729" s="46"/>
      <c r="Q7729" s="33"/>
      <c r="R7729" s="95"/>
      <c r="S7729" s="33"/>
      <c r="T7729" s="33"/>
      <c r="U7729" s="232"/>
      <c r="V7729" s="213"/>
      <c r="W7729" s="202" t="str" cm="1">
        <f t="array" ref="W7729">IF(SUM(LEN(B7729:V7729))=0,"",IF(OR(OR(ISBLANK(F7729),SUM(LEN(C7729),LEN(D7729))=0),AND(NOT(E7729="Unknown"),ISBLANK(J7729)),AND(NOT(O7729="Unknown"),ISBLANK(R7729))),"Missing Information", _xlfn._xlws.FILTER(_xlfn._xlws.FILTER(Table15[],(Table15[System-Owned Portion]&amp;Table15[If Material Anything Other than "Lead" in Column E,
Was Material Ever Previously Lead?]&amp;Table15[Customer-Owned Portion])=(E7729&amp;G7729&amp;O7729),""),{0,0,0,1})))</f>
        <v/>
      </c>
      <c r="X7729"/>
    </row>
    <row r="7730" spans="2:24" x14ac:dyDescent="0.35">
      <c r="B7730" s="208"/>
      <c r="C7730" s="33"/>
      <c r="D7730" s="33"/>
      <c r="E7730" s="47"/>
      <c r="F7730" s="46"/>
      <c r="G7730" s="95"/>
      <c r="H7730" s="33"/>
      <c r="I7730" s="33"/>
      <c r="J7730" s="95"/>
      <c r="K7730" s="33"/>
      <c r="L7730" s="33"/>
      <c r="M7730" s="232"/>
      <c r="N7730" s="210"/>
      <c r="O7730" s="120"/>
      <c r="P7730" s="46"/>
      <c r="Q7730" s="33"/>
      <c r="R7730" s="95"/>
      <c r="S7730" s="33"/>
      <c r="T7730" s="33"/>
      <c r="U7730" s="232"/>
      <c r="V7730" s="213"/>
      <c r="W7730" s="202" t="str" cm="1">
        <f t="array" ref="W7730">IF(SUM(LEN(B7730:V7730))=0,"",IF(OR(OR(ISBLANK(F7730),SUM(LEN(C7730),LEN(D7730))=0),AND(NOT(E7730="Unknown"),ISBLANK(J7730)),AND(NOT(O7730="Unknown"),ISBLANK(R7730))),"Missing Information", _xlfn._xlws.FILTER(_xlfn._xlws.FILTER(Table15[],(Table15[System-Owned Portion]&amp;Table15[If Material Anything Other than "Lead" in Column E,
Was Material Ever Previously Lead?]&amp;Table15[Customer-Owned Portion])=(E7730&amp;G7730&amp;O7730),""),{0,0,0,1})))</f>
        <v/>
      </c>
      <c r="X7730"/>
    </row>
    <row r="7731" spans="2:24" x14ac:dyDescent="0.35">
      <c r="B7731" s="208"/>
      <c r="C7731" s="33"/>
      <c r="D7731" s="33"/>
      <c r="E7731" s="47"/>
      <c r="F7731" s="46"/>
      <c r="G7731" s="95"/>
      <c r="H7731" s="33"/>
      <c r="I7731" s="33"/>
      <c r="J7731" s="95"/>
      <c r="K7731" s="33"/>
      <c r="L7731" s="33"/>
      <c r="M7731" s="232"/>
      <c r="N7731" s="210"/>
      <c r="O7731" s="120"/>
      <c r="P7731" s="46"/>
      <c r="Q7731" s="33"/>
      <c r="R7731" s="95"/>
      <c r="S7731" s="33"/>
      <c r="T7731" s="33"/>
      <c r="U7731" s="232"/>
      <c r="V7731" s="213"/>
      <c r="W7731" s="202" t="str" cm="1">
        <f t="array" ref="W7731">IF(SUM(LEN(B7731:V7731))=0,"",IF(OR(OR(ISBLANK(F7731),SUM(LEN(C7731),LEN(D7731))=0),AND(NOT(E7731="Unknown"),ISBLANK(J7731)),AND(NOT(O7731="Unknown"),ISBLANK(R7731))),"Missing Information", _xlfn._xlws.FILTER(_xlfn._xlws.FILTER(Table15[],(Table15[System-Owned Portion]&amp;Table15[If Material Anything Other than "Lead" in Column E,
Was Material Ever Previously Lead?]&amp;Table15[Customer-Owned Portion])=(E7731&amp;G7731&amp;O7731),""),{0,0,0,1})))</f>
        <v/>
      </c>
      <c r="X7731"/>
    </row>
    <row r="7732" spans="2:24" x14ac:dyDescent="0.35">
      <c r="B7732" s="208"/>
      <c r="C7732" s="33"/>
      <c r="D7732" s="33"/>
      <c r="E7732" s="47"/>
      <c r="F7732" s="46"/>
      <c r="G7732" s="95"/>
      <c r="H7732" s="33"/>
      <c r="I7732" s="33"/>
      <c r="J7732" s="95"/>
      <c r="K7732" s="33"/>
      <c r="L7732" s="33"/>
      <c r="M7732" s="232"/>
      <c r="N7732" s="210"/>
      <c r="O7732" s="120"/>
      <c r="P7732" s="46"/>
      <c r="Q7732" s="33"/>
      <c r="R7732" s="95"/>
      <c r="S7732" s="33"/>
      <c r="T7732" s="33"/>
      <c r="U7732" s="232"/>
      <c r="V7732" s="213"/>
      <c r="W7732" s="202" t="str" cm="1">
        <f t="array" ref="W7732">IF(SUM(LEN(B7732:V7732))=0,"",IF(OR(OR(ISBLANK(F7732),SUM(LEN(C7732),LEN(D7732))=0),AND(NOT(E7732="Unknown"),ISBLANK(J7732)),AND(NOT(O7732="Unknown"),ISBLANK(R7732))),"Missing Information", _xlfn._xlws.FILTER(_xlfn._xlws.FILTER(Table15[],(Table15[System-Owned Portion]&amp;Table15[If Material Anything Other than "Lead" in Column E,
Was Material Ever Previously Lead?]&amp;Table15[Customer-Owned Portion])=(E7732&amp;G7732&amp;O7732),""),{0,0,0,1})))</f>
        <v/>
      </c>
      <c r="X7732"/>
    </row>
    <row r="7733" spans="2:24" x14ac:dyDescent="0.35">
      <c r="B7733" s="208"/>
      <c r="C7733" s="33"/>
      <c r="D7733" s="33"/>
      <c r="E7733" s="47"/>
      <c r="F7733" s="46"/>
      <c r="G7733" s="95"/>
      <c r="H7733" s="33"/>
      <c r="I7733" s="33"/>
      <c r="J7733" s="95"/>
      <c r="K7733" s="33"/>
      <c r="L7733" s="33"/>
      <c r="M7733" s="232"/>
      <c r="N7733" s="210"/>
      <c r="O7733" s="120"/>
      <c r="P7733" s="46"/>
      <c r="Q7733" s="33"/>
      <c r="R7733" s="95"/>
      <c r="S7733" s="33"/>
      <c r="T7733" s="33"/>
      <c r="U7733" s="232"/>
      <c r="V7733" s="213"/>
      <c r="W7733" s="202" t="str" cm="1">
        <f t="array" ref="W7733">IF(SUM(LEN(B7733:V7733))=0,"",IF(OR(OR(ISBLANK(F7733),SUM(LEN(C7733),LEN(D7733))=0),AND(NOT(E7733="Unknown"),ISBLANK(J7733)),AND(NOT(O7733="Unknown"),ISBLANK(R7733))),"Missing Information", _xlfn._xlws.FILTER(_xlfn._xlws.FILTER(Table15[],(Table15[System-Owned Portion]&amp;Table15[If Material Anything Other than "Lead" in Column E,
Was Material Ever Previously Lead?]&amp;Table15[Customer-Owned Portion])=(E7733&amp;G7733&amp;O7733),""),{0,0,0,1})))</f>
        <v/>
      </c>
      <c r="X7733"/>
    </row>
    <row r="7734" spans="2:24" x14ac:dyDescent="0.35">
      <c r="B7734" s="208"/>
      <c r="C7734" s="33"/>
      <c r="D7734" s="33"/>
      <c r="E7734" s="47"/>
      <c r="F7734" s="46"/>
      <c r="G7734" s="95"/>
      <c r="H7734" s="33"/>
      <c r="I7734" s="33"/>
      <c r="J7734" s="95"/>
      <c r="K7734" s="33"/>
      <c r="L7734" s="33"/>
      <c r="M7734" s="232"/>
      <c r="N7734" s="210"/>
      <c r="O7734" s="120"/>
      <c r="P7734" s="46"/>
      <c r="Q7734" s="33"/>
      <c r="R7734" s="95"/>
      <c r="S7734" s="33"/>
      <c r="T7734" s="33"/>
      <c r="U7734" s="232"/>
      <c r="V7734" s="213"/>
      <c r="W7734" s="202" t="str" cm="1">
        <f t="array" ref="W7734">IF(SUM(LEN(B7734:V7734))=0,"",IF(OR(OR(ISBLANK(F7734),SUM(LEN(C7734),LEN(D7734))=0),AND(NOT(E7734="Unknown"),ISBLANK(J7734)),AND(NOT(O7734="Unknown"),ISBLANK(R7734))),"Missing Information", _xlfn._xlws.FILTER(_xlfn._xlws.FILTER(Table15[],(Table15[System-Owned Portion]&amp;Table15[If Material Anything Other than "Lead" in Column E,
Was Material Ever Previously Lead?]&amp;Table15[Customer-Owned Portion])=(E7734&amp;G7734&amp;O7734),""),{0,0,0,1})))</f>
        <v/>
      </c>
      <c r="X7734"/>
    </row>
    <row r="7735" spans="2:24" x14ac:dyDescent="0.35">
      <c r="B7735" s="208"/>
      <c r="C7735" s="33"/>
      <c r="D7735" s="33"/>
      <c r="E7735" s="47"/>
      <c r="F7735" s="46"/>
      <c r="G7735" s="95"/>
      <c r="H7735" s="33"/>
      <c r="I7735" s="33"/>
      <c r="J7735" s="95"/>
      <c r="K7735" s="33"/>
      <c r="L7735" s="33"/>
      <c r="M7735" s="232"/>
      <c r="N7735" s="210"/>
      <c r="O7735" s="120"/>
      <c r="P7735" s="46"/>
      <c r="Q7735" s="33"/>
      <c r="R7735" s="95"/>
      <c r="S7735" s="33"/>
      <c r="T7735" s="33"/>
      <c r="U7735" s="232"/>
      <c r="V7735" s="213"/>
      <c r="W7735" s="202" t="str" cm="1">
        <f t="array" ref="W7735">IF(SUM(LEN(B7735:V7735))=0,"",IF(OR(OR(ISBLANK(F7735),SUM(LEN(C7735),LEN(D7735))=0),AND(NOT(E7735="Unknown"),ISBLANK(J7735)),AND(NOT(O7735="Unknown"),ISBLANK(R7735))),"Missing Information", _xlfn._xlws.FILTER(_xlfn._xlws.FILTER(Table15[],(Table15[System-Owned Portion]&amp;Table15[If Material Anything Other than "Lead" in Column E,
Was Material Ever Previously Lead?]&amp;Table15[Customer-Owned Portion])=(E7735&amp;G7735&amp;O7735),""),{0,0,0,1})))</f>
        <v/>
      </c>
      <c r="X7735"/>
    </row>
    <row r="7736" spans="2:24" x14ac:dyDescent="0.35">
      <c r="B7736" s="208"/>
      <c r="C7736" s="33"/>
      <c r="D7736" s="33"/>
      <c r="E7736" s="47"/>
      <c r="F7736" s="46"/>
      <c r="G7736" s="95"/>
      <c r="H7736" s="33"/>
      <c r="I7736" s="33"/>
      <c r="J7736" s="95"/>
      <c r="K7736" s="33"/>
      <c r="L7736" s="33"/>
      <c r="M7736" s="232"/>
      <c r="N7736" s="210"/>
      <c r="O7736" s="120"/>
      <c r="P7736" s="46"/>
      <c r="Q7736" s="33"/>
      <c r="R7736" s="95"/>
      <c r="S7736" s="33"/>
      <c r="T7736" s="33"/>
      <c r="U7736" s="232"/>
      <c r="V7736" s="213"/>
      <c r="W7736" s="202" t="str" cm="1">
        <f t="array" ref="W7736">IF(SUM(LEN(B7736:V7736))=0,"",IF(OR(OR(ISBLANK(F7736),SUM(LEN(C7736),LEN(D7736))=0),AND(NOT(E7736="Unknown"),ISBLANK(J7736)),AND(NOT(O7736="Unknown"),ISBLANK(R7736))),"Missing Information", _xlfn._xlws.FILTER(_xlfn._xlws.FILTER(Table15[],(Table15[System-Owned Portion]&amp;Table15[If Material Anything Other than "Lead" in Column E,
Was Material Ever Previously Lead?]&amp;Table15[Customer-Owned Portion])=(E7736&amp;G7736&amp;O7736),""),{0,0,0,1})))</f>
        <v/>
      </c>
      <c r="X7736"/>
    </row>
    <row r="7737" spans="2:24" x14ac:dyDescent="0.35">
      <c r="B7737" s="208"/>
      <c r="C7737" s="33"/>
      <c r="D7737" s="33"/>
      <c r="E7737" s="47"/>
      <c r="F7737" s="46"/>
      <c r="G7737" s="95"/>
      <c r="H7737" s="33"/>
      <c r="I7737" s="33"/>
      <c r="J7737" s="95"/>
      <c r="K7737" s="33"/>
      <c r="L7737" s="33"/>
      <c r="M7737" s="232"/>
      <c r="N7737" s="210"/>
      <c r="O7737" s="120"/>
      <c r="P7737" s="46"/>
      <c r="Q7737" s="33"/>
      <c r="R7737" s="95"/>
      <c r="S7737" s="33"/>
      <c r="T7737" s="33"/>
      <c r="U7737" s="232"/>
      <c r="V7737" s="213"/>
      <c r="W7737" s="202" t="str" cm="1">
        <f t="array" ref="W7737">IF(SUM(LEN(B7737:V7737))=0,"",IF(OR(OR(ISBLANK(F7737),SUM(LEN(C7737),LEN(D7737))=0),AND(NOT(E7737="Unknown"),ISBLANK(J7737)),AND(NOT(O7737="Unknown"),ISBLANK(R7737))),"Missing Information", _xlfn._xlws.FILTER(_xlfn._xlws.FILTER(Table15[],(Table15[System-Owned Portion]&amp;Table15[If Material Anything Other than "Lead" in Column E,
Was Material Ever Previously Lead?]&amp;Table15[Customer-Owned Portion])=(E7737&amp;G7737&amp;O7737),""),{0,0,0,1})))</f>
        <v/>
      </c>
      <c r="X7737"/>
    </row>
    <row r="7738" spans="2:24" x14ac:dyDescent="0.35">
      <c r="B7738" s="208"/>
      <c r="C7738" s="33"/>
      <c r="D7738" s="33"/>
      <c r="E7738" s="47"/>
      <c r="F7738" s="46"/>
      <c r="G7738" s="95"/>
      <c r="H7738" s="33"/>
      <c r="I7738" s="33"/>
      <c r="J7738" s="95"/>
      <c r="K7738" s="33"/>
      <c r="L7738" s="33"/>
      <c r="M7738" s="232"/>
      <c r="N7738" s="210"/>
      <c r="O7738" s="120"/>
      <c r="P7738" s="46"/>
      <c r="Q7738" s="33"/>
      <c r="R7738" s="95"/>
      <c r="S7738" s="33"/>
      <c r="T7738" s="33"/>
      <c r="U7738" s="232"/>
      <c r="V7738" s="213"/>
      <c r="W7738" s="202" t="str" cm="1">
        <f t="array" ref="W7738">IF(SUM(LEN(B7738:V7738))=0,"",IF(OR(OR(ISBLANK(F7738),SUM(LEN(C7738),LEN(D7738))=0),AND(NOT(E7738="Unknown"),ISBLANK(J7738)),AND(NOT(O7738="Unknown"),ISBLANK(R7738))),"Missing Information", _xlfn._xlws.FILTER(_xlfn._xlws.FILTER(Table15[],(Table15[System-Owned Portion]&amp;Table15[If Material Anything Other than "Lead" in Column E,
Was Material Ever Previously Lead?]&amp;Table15[Customer-Owned Portion])=(E7738&amp;G7738&amp;O7738),""),{0,0,0,1})))</f>
        <v/>
      </c>
      <c r="X7738"/>
    </row>
    <row r="7739" spans="2:24" x14ac:dyDescent="0.35">
      <c r="B7739" s="208"/>
      <c r="C7739" s="33"/>
      <c r="D7739" s="33"/>
      <c r="E7739" s="47"/>
      <c r="F7739" s="46"/>
      <c r="G7739" s="95"/>
      <c r="H7739" s="33"/>
      <c r="I7739" s="33"/>
      <c r="J7739" s="95"/>
      <c r="K7739" s="33"/>
      <c r="L7739" s="33"/>
      <c r="M7739" s="232"/>
      <c r="N7739" s="210"/>
      <c r="O7739" s="120"/>
      <c r="P7739" s="46"/>
      <c r="Q7739" s="33"/>
      <c r="R7739" s="95"/>
      <c r="S7739" s="33"/>
      <c r="T7739" s="33"/>
      <c r="U7739" s="232"/>
      <c r="V7739" s="213"/>
      <c r="W7739" s="202" t="str" cm="1">
        <f t="array" ref="W7739">IF(SUM(LEN(B7739:V7739))=0,"",IF(OR(OR(ISBLANK(F7739),SUM(LEN(C7739),LEN(D7739))=0),AND(NOT(E7739="Unknown"),ISBLANK(J7739)),AND(NOT(O7739="Unknown"),ISBLANK(R7739))),"Missing Information", _xlfn._xlws.FILTER(_xlfn._xlws.FILTER(Table15[],(Table15[System-Owned Portion]&amp;Table15[If Material Anything Other than "Lead" in Column E,
Was Material Ever Previously Lead?]&amp;Table15[Customer-Owned Portion])=(E7739&amp;G7739&amp;O7739),""),{0,0,0,1})))</f>
        <v/>
      </c>
      <c r="X7739"/>
    </row>
    <row r="7740" spans="2:24" x14ac:dyDescent="0.35">
      <c r="B7740" s="208"/>
      <c r="C7740" s="33"/>
      <c r="D7740" s="33"/>
      <c r="E7740" s="47"/>
      <c r="F7740" s="46"/>
      <c r="G7740" s="95"/>
      <c r="H7740" s="33"/>
      <c r="I7740" s="33"/>
      <c r="J7740" s="95"/>
      <c r="K7740" s="33"/>
      <c r="L7740" s="33"/>
      <c r="M7740" s="232"/>
      <c r="N7740" s="210"/>
      <c r="O7740" s="120"/>
      <c r="P7740" s="46"/>
      <c r="Q7740" s="33"/>
      <c r="R7740" s="95"/>
      <c r="S7740" s="33"/>
      <c r="T7740" s="33"/>
      <c r="U7740" s="232"/>
      <c r="V7740" s="213"/>
      <c r="W7740" s="202" t="str" cm="1">
        <f t="array" ref="W7740">IF(SUM(LEN(B7740:V7740))=0,"",IF(OR(OR(ISBLANK(F7740),SUM(LEN(C7740),LEN(D7740))=0),AND(NOT(E7740="Unknown"),ISBLANK(J7740)),AND(NOT(O7740="Unknown"),ISBLANK(R7740))),"Missing Information", _xlfn._xlws.FILTER(_xlfn._xlws.FILTER(Table15[],(Table15[System-Owned Portion]&amp;Table15[If Material Anything Other than "Lead" in Column E,
Was Material Ever Previously Lead?]&amp;Table15[Customer-Owned Portion])=(E7740&amp;G7740&amp;O7740),""),{0,0,0,1})))</f>
        <v/>
      </c>
      <c r="X7740"/>
    </row>
    <row r="7741" spans="2:24" x14ac:dyDescent="0.35">
      <c r="B7741" s="208"/>
      <c r="C7741" s="33"/>
      <c r="D7741" s="33"/>
      <c r="E7741" s="47"/>
      <c r="F7741" s="46"/>
      <c r="G7741" s="95"/>
      <c r="H7741" s="33"/>
      <c r="I7741" s="33"/>
      <c r="J7741" s="95"/>
      <c r="K7741" s="33"/>
      <c r="L7741" s="33"/>
      <c r="M7741" s="232"/>
      <c r="N7741" s="210"/>
      <c r="O7741" s="120"/>
      <c r="P7741" s="46"/>
      <c r="Q7741" s="33"/>
      <c r="R7741" s="95"/>
      <c r="S7741" s="33"/>
      <c r="T7741" s="33"/>
      <c r="U7741" s="232"/>
      <c r="V7741" s="213"/>
      <c r="W7741" s="202" t="str" cm="1">
        <f t="array" ref="W7741">IF(SUM(LEN(B7741:V7741))=0,"",IF(OR(OR(ISBLANK(F7741),SUM(LEN(C7741),LEN(D7741))=0),AND(NOT(E7741="Unknown"),ISBLANK(J7741)),AND(NOT(O7741="Unknown"),ISBLANK(R7741))),"Missing Information", _xlfn._xlws.FILTER(_xlfn._xlws.FILTER(Table15[],(Table15[System-Owned Portion]&amp;Table15[If Material Anything Other than "Lead" in Column E,
Was Material Ever Previously Lead?]&amp;Table15[Customer-Owned Portion])=(E7741&amp;G7741&amp;O7741),""),{0,0,0,1})))</f>
        <v/>
      </c>
      <c r="X7741"/>
    </row>
    <row r="7742" spans="2:24" x14ac:dyDescent="0.35">
      <c r="B7742" s="208"/>
      <c r="C7742" s="33"/>
      <c r="D7742" s="33"/>
      <c r="E7742" s="47"/>
      <c r="F7742" s="46"/>
      <c r="G7742" s="95"/>
      <c r="H7742" s="33"/>
      <c r="I7742" s="33"/>
      <c r="J7742" s="95"/>
      <c r="K7742" s="33"/>
      <c r="L7742" s="33"/>
      <c r="M7742" s="232"/>
      <c r="N7742" s="210"/>
      <c r="O7742" s="120"/>
      <c r="P7742" s="46"/>
      <c r="Q7742" s="33"/>
      <c r="R7742" s="95"/>
      <c r="S7742" s="33"/>
      <c r="T7742" s="33"/>
      <c r="U7742" s="232"/>
      <c r="V7742" s="213"/>
      <c r="W7742" s="202" t="str" cm="1">
        <f t="array" ref="W7742">IF(SUM(LEN(B7742:V7742))=0,"",IF(OR(OR(ISBLANK(F7742),SUM(LEN(C7742),LEN(D7742))=0),AND(NOT(E7742="Unknown"),ISBLANK(J7742)),AND(NOT(O7742="Unknown"),ISBLANK(R7742))),"Missing Information", _xlfn._xlws.FILTER(_xlfn._xlws.FILTER(Table15[],(Table15[System-Owned Portion]&amp;Table15[If Material Anything Other than "Lead" in Column E,
Was Material Ever Previously Lead?]&amp;Table15[Customer-Owned Portion])=(E7742&amp;G7742&amp;O7742),""),{0,0,0,1})))</f>
        <v/>
      </c>
      <c r="X7742"/>
    </row>
    <row r="7743" spans="2:24" x14ac:dyDescent="0.35">
      <c r="B7743" s="208"/>
      <c r="C7743" s="33"/>
      <c r="D7743" s="33"/>
      <c r="E7743" s="47"/>
      <c r="F7743" s="46"/>
      <c r="G7743" s="95"/>
      <c r="H7743" s="33"/>
      <c r="I7743" s="33"/>
      <c r="J7743" s="95"/>
      <c r="K7743" s="33"/>
      <c r="L7743" s="33"/>
      <c r="M7743" s="232"/>
      <c r="N7743" s="210"/>
      <c r="O7743" s="120"/>
      <c r="P7743" s="46"/>
      <c r="Q7743" s="33"/>
      <c r="R7743" s="95"/>
      <c r="S7743" s="33"/>
      <c r="T7743" s="33"/>
      <c r="U7743" s="232"/>
      <c r="V7743" s="213"/>
      <c r="W7743" s="202" t="str" cm="1">
        <f t="array" ref="W7743">IF(SUM(LEN(B7743:V7743))=0,"",IF(OR(OR(ISBLANK(F7743),SUM(LEN(C7743),LEN(D7743))=0),AND(NOT(E7743="Unknown"),ISBLANK(J7743)),AND(NOT(O7743="Unknown"),ISBLANK(R7743))),"Missing Information", _xlfn._xlws.FILTER(_xlfn._xlws.FILTER(Table15[],(Table15[System-Owned Portion]&amp;Table15[If Material Anything Other than "Lead" in Column E,
Was Material Ever Previously Lead?]&amp;Table15[Customer-Owned Portion])=(E7743&amp;G7743&amp;O7743),""),{0,0,0,1})))</f>
        <v/>
      </c>
      <c r="X7743"/>
    </row>
    <row r="7744" spans="2:24" x14ac:dyDescent="0.35">
      <c r="B7744" s="208"/>
      <c r="C7744" s="33"/>
      <c r="D7744" s="33"/>
      <c r="E7744" s="47"/>
      <c r="F7744" s="46"/>
      <c r="G7744" s="95"/>
      <c r="H7744" s="33"/>
      <c r="I7744" s="33"/>
      <c r="J7744" s="95"/>
      <c r="K7744" s="33"/>
      <c r="L7744" s="33"/>
      <c r="M7744" s="232"/>
      <c r="N7744" s="210"/>
      <c r="O7744" s="120"/>
      <c r="P7744" s="46"/>
      <c r="Q7744" s="33"/>
      <c r="R7744" s="95"/>
      <c r="S7744" s="33"/>
      <c r="T7744" s="33"/>
      <c r="U7744" s="232"/>
      <c r="V7744" s="213"/>
      <c r="W7744" s="202" t="str" cm="1">
        <f t="array" ref="W7744">IF(SUM(LEN(B7744:V7744))=0,"",IF(OR(OR(ISBLANK(F7744),SUM(LEN(C7744),LEN(D7744))=0),AND(NOT(E7744="Unknown"),ISBLANK(J7744)),AND(NOT(O7744="Unknown"),ISBLANK(R7744))),"Missing Information", _xlfn._xlws.FILTER(_xlfn._xlws.FILTER(Table15[],(Table15[System-Owned Portion]&amp;Table15[If Material Anything Other than "Lead" in Column E,
Was Material Ever Previously Lead?]&amp;Table15[Customer-Owned Portion])=(E7744&amp;G7744&amp;O7744),""),{0,0,0,1})))</f>
        <v/>
      </c>
      <c r="X7744"/>
    </row>
    <row r="7745" spans="2:24" x14ac:dyDescent="0.35">
      <c r="B7745" s="208"/>
      <c r="C7745" s="33"/>
      <c r="D7745" s="33"/>
      <c r="E7745" s="47"/>
      <c r="F7745" s="46"/>
      <c r="G7745" s="95"/>
      <c r="H7745" s="33"/>
      <c r="I7745" s="33"/>
      <c r="J7745" s="95"/>
      <c r="K7745" s="33"/>
      <c r="L7745" s="33"/>
      <c r="M7745" s="232"/>
      <c r="N7745" s="210"/>
      <c r="O7745" s="120"/>
      <c r="P7745" s="46"/>
      <c r="Q7745" s="33"/>
      <c r="R7745" s="95"/>
      <c r="S7745" s="33"/>
      <c r="T7745" s="33"/>
      <c r="U7745" s="232"/>
      <c r="V7745" s="213"/>
      <c r="W7745" s="202" t="str" cm="1">
        <f t="array" ref="W7745">IF(SUM(LEN(B7745:V7745))=0,"",IF(OR(OR(ISBLANK(F7745),SUM(LEN(C7745),LEN(D7745))=0),AND(NOT(E7745="Unknown"),ISBLANK(J7745)),AND(NOT(O7745="Unknown"),ISBLANK(R7745))),"Missing Information", _xlfn._xlws.FILTER(_xlfn._xlws.FILTER(Table15[],(Table15[System-Owned Portion]&amp;Table15[If Material Anything Other than "Lead" in Column E,
Was Material Ever Previously Lead?]&amp;Table15[Customer-Owned Portion])=(E7745&amp;G7745&amp;O7745),""),{0,0,0,1})))</f>
        <v/>
      </c>
      <c r="X7745"/>
    </row>
    <row r="7746" spans="2:24" x14ac:dyDescent="0.35">
      <c r="B7746" s="208"/>
      <c r="C7746" s="33"/>
      <c r="D7746" s="33"/>
      <c r="E7746" s="47"/>
      <c r="F7746" s="46"/>
      <c r="G7746" s="95"/>
      <c r="H7746" s="33"/>
      <c r="I7746" s="33"/>
      <c r="J7746" s="95"/>
      <c r="K7746" s="33"/>
      <c r="L7746" s="33"/>
      <c r="M7746" s="232"/>
      <c r="N7746" s="210"/>
      <c r="O7746" s="120"/>
      <c r="P7746" s="46"/>
      <c r="Q7746" s="33"/>
      <c r="R7746" s="95"/>
      <c r="S7746" s="33"/>
      <c r="T7746" s="33"/>
      <c r="U7746" s="232"/>
      <c r="V7746" s="213"/>
      <c r="W7746" s="202" t="str" cm="1">
        <f t="array" ref="W7746">IF(SUM(LEN(B7746:V7746))=0,"",IF(OR(OR(ISBLANK(F7746),SUM(LEN(C7746),LEN(D7746))=0),AND(NOT(E7746="Unknown"),ISBLANK(J7746)),AND(NOT(O7746="Unknown"),ISBLANK(R7746))),"Missing Information", _xlfn._xlws.FILTER(_xlfn._xlws.FILTER(Table15[],(Table15[System-Owned Portion]&amp;Table15[If Material Anything Other than "Lead" in Column E,
Was Material Ever Previously Lead?]&amp;Table15[Customer-Owned Portion])=(E7746&amp;G7746&amp;O7746),""),{0,0,0,1})))</f>
        <v/>
      </c>
      <c r="X7746"/>
    </row>
    <row r="7747" spans="2:24" x14ac:dyDescent="0.35">
      <c r="B7747" s="208"/>
      <c r="C7747" s="33"/>
      <c r="D7747" s="33"/>
      <c r="E7747" s="47"/>
      <c r="F7747" s="46"/>
      <c r="G7747" s="95"/>
      <c r="H7747" s="33"/>
      <c r="I7747" s="33"/>
      <c r="J7747" s="95"/>
      <c r="K7747" s="33"/>
      <c r="L7747" s="33"/>
      <c r="M7747" s="232"/>
      <c r="N7747" s="210"/>
      <c r="O7747" s="120"/>
      <c r="P7747" s="46"/>
      <c r="Q7747" s="33"/>
      <c r="R7747" s="95"/>
      <c r="S7747" s="33"/>
      <c r="T7747" s="33"/>
      <c r="U7747" s="232"/>
      <c r="V7747" s="213"/>
      <c r="W7747" s="202" t="str" cm="1">
        <f t="array" ref="W7747">IF(SUM(LEN(B7747:V7747))=0,"",IF(OR(OR(ISBLANK(F7747),SUM(LEN(C7747),LEN(D7747))=0),AND(NOT(E7747="Unknown"),ISBLANK(J7747)),AND(NOT(O7747="Unknown"),ISBLANK(R7747))),"Missing Information", _xlfn._xlws.FILTER(_xlfn._xlws.FILTER(Table15[],(Table15[System-Owned Portion]&amp;Table15[If Material Anything Other than "Lead" in Column E,
Was Material Ever Previously Lead?]&amp;Table15[Customer-Owned Portion])=(E7747&amp;G7747&amp;O7747),""),{0,0,0,1})))</f>
        <v/>
      </c>
      <c r="X7747"/>
    </row>
    <row r="7748" spans="2:24" x14ac:dyDescent="0.35">
      <c r="B7748" s="208"/>
      <c r="C7748" s="33"/>
      <c r="D7748" s="33"/>
      <c r="E7748" s="47"/>
      <c r="F7748" s="46"/>
      <c r="G7748" s="95"/>
      <c r="H7748" s="33"/>
      <c r="I7748" s="33"/>
      <c r="J7748" s="95"/>
      <c r="K7748" s="33"/>
      <c r="L7748" s="33"/>
      <c r="M7748" s="232"/>
      <c r="N7748" s="210"/>
      <c r="O7748" s="120"/>
      <c r="P7748" s="46"/>
      <c r="Q7748" s="33"/>
      <c r="R7748" s="95"/>
      <c r="S7748" s="33"/>
      <c r="T7748" s="33"/>
      <c r="U7748" s="232"/>
      <c r="V7748" s="213"/>
      <c r="W7748" s="202" t="str" cm="1">
        <f t="array" ref="W7748">IF(SUM(LEN(B7748:V7748))=0,"",IF(OR(OR(ISBLANK(F7748),SUM(LEN(C7748),LEN(D7748))=0),AND(NOT(E7748="Unknown"),ISBLANK(J7748)),AND(NOT(O7748="Unknown"),ISBLANK(R7748))),"Missing Information", _xlfn._xlws.FILTER(_xlfn._xlws.FILTER(Table15[],(Table15[System-Owned Portion]&amp;Table15[If Material Anything Other than "Lead" in Column E,
Was Material Ever Previously Lead?]&amp;Table15[Customer-Owned Portion])=(E7748&amp;G7748&amp;O7748),""),{0,0,0,1})))</f>
        <v/>
      </c>
      <c r="X7748"/>
    </row>
    <row r="7749" spans="2:24" x14ac:dyDescent="0.35">
      <c r="B7749" s="208"/>
      <c r="C7749" s="33"/>
      <c r="D7749" s="33"/>
      <c r="E7749" s="47"/>
      <c r="F7749" s="46"/>
      <c r="G7749" s="95"/>
      <c r="H7749" s="33"/>
      <c r="I7749" s="33"/>
      <c r="J7749" s="95"/>
      <c r="K7749" s="33"/>
      <c r="L7749" s="33"/>
      <c r="M7749" s="232"/>
      <c r="N7749" s="210"/>
      <c r="O7749" s="120"/>
      <c r="P7749" s="46"/>
      <c r="Q7749" s="33"/>
      <c r="R7749" s="95"/>
      <c r="S7749" s="33"/>
      <c r="T7749" s="33"/>
      <c r="U7749" s="232"/>
      <c r="V7749" s="213"/>
      <c r="W7749" s="202" t="str" cm="1">
        <f t="array" ref="W7749">IF(SUM(LEN(B7749:V7749))=0,"",IF(OR(OR(ISBLANK(F7749),SUM(LEN(C7749),LEN(D7749))=0),AND(NOT(E7749="Unknown"),ISBLANK(J7749)),AND(NOT(O7749="Unknown"),ISBLANK(R7749))),"Missing Information", _xlfn._xlws.FILTER(_xlfn._xlws.FILTER(Table15[],(Table15[System-Owned Portion]&amp;Table15[If Material Anything Other than "Lead" in Column E,
Was Material Ever Previously Lead?]&amp;Table15[Customer-Owned Portion])=(E7749&amp;G7749&amp;O7749),""),{0,0,0,1})))</f>
        <v/>
      </c>
      <c r="X7749"/>
    </row>
    <row r="7750" spans="2:24" x14ac:dyDescent="0.35">
      <c r="B7750" s="208"/>
      <c r="C7750" s="33"/>
      <c r="D7750" s="33"/>
      <c r="E7750" s="47"/>
      <c r="F7750" s="46"/>
      <c r="G7750" s="95"/>
      <c r="H7750" s="33"/>
      <c r="I7750" s="33"/>
      <c r="J7750" s="95"/>
      <c r="K7750" s="33"/>
      <c r="L7750" s="33"/>
      <c r="M7750" s="232"/>
      <c r="N7750" s="210"/>
      <c r="O7750" s="120"/>
      <c r="P7750" s="46"/>
      <c r="Q7750" s="33"/>
      <c r="R7750" s="95"/>
      <c r="S7750" s="33"/>
      <c r="T7750" s="33"/>
      <c r="U7750" s="232"/>
      <c r="V7750" s="213"/>
      <c r="W7750" s="202" t="str" cm="1">
        <f t="array" ref="W7750">IF(SUM(LEN(B7750:V7750))=0,"",IF(OR(OR(ISBLANK(F7750),SUM(LEN(C7750),LEN(D7750))=0),AND(NOT(E7750="Unknown"),ISBLANK(J7750)),AND(NOT(O7750="Unknown"),ISBLANK(R7750))),"Missing Information", _xlfn._xlws.FILTER(_xlfn._xlws.FILTER(Table15[],(Table15[System-Owned Portion]&amp;Table15[If Material Anything Other than "Lead" in Column E,
Was Material Ever Previously Lead?]&amp;Table15[Customer-Owned Portion])=(E7750&amp;G7750&amp;O7750),""),{0,0,0,1})))</f>
        <v/>
      </c>
      <c r="X7750"/>
    </row>
    <row r="7751" spans="2:24" x14ac:dyDescent="0.35">
      <c r="B7751" s="208"/>
      <c r="C7751" s="33"/>
      <c r="D7751" s="33"/>
      <c r="E7751" s="47"/>
      <c r="F7751" s="46"/>
      <c r="G7751" s="95"/>
      <c r="H7751" s="33"/>
      <c r="I7751" s="33"/>
      <c r="J7751" s="95"/>
      <c r="K7751" s="33"/>
      <c r="L7751" s="33"/>
      <c r="M7751" s="232"/>
      <c r="N7751" s="210"/>
      <c r="O7751" s="120"/>
      <c r="P7751" s="46"/>
      <c r="Q7751" s="33"/>
      <c r="R7751" s="95"/>
      <c r="S7751" s="33"/>
      <c r="T7751" s="33"/>
      <c r="U7751" s="232"/>
      <c r="V7751" s="213"/>
      <c r="W7751" s="202" t="str" cm="1">
        <f t="array" ref="W7751">IF(SUM(LEN(B7751:V7751))=0,"",IF(OR(OR(ISBLANK(F7751),SUM(LEN(C7751),LEN(D7751))=0),AND(NOT(E7751="Unknown"),ISBLANK(J7751)),AND(NOT(O7751="Unknown"),ISBLANK(R7751))),"Missing Information", _xlfn._xlws.FILTER(_xlfn._xlws.FILTER(Table15[],(Table15[System-Owned Portion]&amp;Table15[If Material Anything Other than "Lead" in Column E,
Was Material Ever Previously Lead?]&amp;Table15[Customer-Owned Portion])=(E7751&amp;G7751&amp;O7751),""),{0,0,0,1})))</f>
        <v/>
      </c>
      <c r="X7751"/>
    </row>
    <row r="7752" spans="2:24" x14ac:dyDescent="0.35">
      <c r="B7752" s="208"/>
      <c r="C7752" s="33"/>
      <c r="D7752" s="33"/>
      <c r="E7752" s="47"/>
      <c r="F7752" s="46"/>
      <c r="G7752" s="95"/>
      <c r="H7752" s="33"/>
      <c r="I7752" s="33"/>
      <c r="J7752" s="95"/>
      <c r="K7752" s="33"/>
      <c r="L7752" s="33"/>
      <c r="M7752" s="232"/>
      <c r="N7752" s="210"/>
      <c r="O7752" s="120"/>
      <c r="P7752" s="46"/>
      <c r="Q7752" s="33"/>
      <c r="R7752" s="95"/>
      <c r="S7752" s="33"/>
      <c r="T7752" s="33"/>
      <c r="U7752" s="232"/>
      <c r="V7752" s="213"/>
      <c r="W7752" s="202" t="str" cm="1">
        <f t="array" ref="W7752">IF(SUM(LEN(B7752:V7752))=0,"",IF(OR(OR(ISBLANK(F7752),SUM(LEN(C7752),LEN(D7752))=0),AND(NOT(E7752="Unknown"),ISBLANK(J7752)),AND(NOT(O7752="Unknown"),ISBLANK(R7752))),"Missing Information", _xlfn._xlws.FILTER(_xlfn._xlws.FILTER(Table15[],(Table15[System-Owned Portion]&amp;Table15[If Material Anything Other than "Lead" in Column E,
Was Material Ever Previously Lead?]&amp;Table15[Customer-Owned Portion])=(E7752&amp;G7752&amp;O7752),""),{0,0,0,1})))</f>
        <v/>
      </c>
      <c r="X7752"/>
    </row>
    <row r="7753" spans="2:24" x14ac:dyDescent="0.35">
      <c r="B7753" s="208"/>
      <c r="C7753" s="33"/>
      <c r="D7753" s="33"/>
      <c r="E7753" s="47"/>
      <c r="F7753" s="46"/>
      <c r="G7753" s="95"/>
      <c r="H7753" s="33"/>
      <c r="I7753" s="33"/>
      <c r="J7753" s="95"/>
      <c r="K7753" s="33"/>
      <c r="L7753" s="33"/>
      <c r="M7753" s="232"/>
      <c r="N7753" s="210"/>
      <c r="O7753" s="120"/>
      <c r="P7753" s="46"/>
      <c r="Q7753" s="33"/>
      <c r="R7753" s="95"/>
      <c r="S7753" s="33"/>
      <c r="T7753" s="33"/>
      <c r="U7753" s="232"/>
      <c r="V7753" s="213"/>
      <c r="W7753" s="202" t="str" cm="1">
        <f t="array" ref="W7753">IF(SUM(LEN(B7753:V7753))=0,"",IF(OR(OR(ISBLANK(F7753),SUM(LEN(C7753),LEN(D7753))=0),AND(NOT(E7753="Unknown"),ISBLANK(J7753)),AND(NOT(O7753="Unknown"),ISBLANK(R7753))),"Missing Information", _xlfn._xlws.FILTER(_xlfn._xlws.FILTER(Table15[],(Table15[System-Owned Portion]&amp;Table15[If Material Anything Other than "Lead" in Column E,
Was Material Ever Previously Lead?]&amp;Table15[Customer-Owned Portion])=(E7753&amp;G7753&amp;O7753),""),{0,0,0,1})))</f>
        <v/>
      </c>
      <c r="X7753"/>
    </row>
    <row r="7754" spans="2:24" x14ac:dyDescent="0.35">
      <c r="B7754" s="208"/>
      <c r="C7754" s="33"/>
      <c r="D7754" s="33"/>
      <c r="E7754" s="47"/>
      <c r="F7754" s="46"/>
      <c r="G7754" s="95"/>
      <c r="H7754" s="33"/>
      <c r="I7754" s="33"/>
      <c r="J7754" s="95"/>
      <c r="K7754" s="33"/>
      <c r="L7754" s="33"/>
      <c r="M7754" s="232"/>
      <c r="N7754" s="210"/>
      <c r="O7754" s="120"/>
      <c r="P7754" s="46"/>
      <c r="Q7754" s="33"/>
      <c r="R7754" s="95"/>
      <c r="S7754" s="33"/>
      <c r="T7754" s="33"/>
      <c r="U7754" s="232"/>
      <c r="V7754" s="213"/>
      <c r="W7754" s="202" t="str" cm="1">
        <f t="array" ref="W7754">IF(SUM(LEN(B7754:V7754))=0,"",IF(OR(OR(ISBLANK(F7754),SUM(LEN(C7754),LEN(D7754))=0),AND(NOT(E7754="Unknown"),ISBLANK(J7754)),AND(NOT(O7754="Unknown"),ISBLANK(R7754))),"Missing Information", _xlfn._xlws.FILTER(_xlfn._xlws.FILTER(Table15[],(Table15[System-Owned Portion]&amp;Table15[If Material Anything Other than "Lead" in Column E,
Was Material Ever Previously Lead?]&amp;Table15[Customer-Owned Portion])=(E7754&amp;G7754&amp;O7754),""),{0,0,0,1})))</f>
        <v/>
      </c>
      <c r="X7754"/>
    </row>
    <row r="7755" spans="2:24" x14ac:dyDescent="0.35">
      <c r="B7755" s="208"/>
      <c r="C7755" s="33"/>
      <c r="D7755" s="33"/>
      <c r="E7755" s="47"/>
      <c r="F7755" s="46"/>
      <c r="G7755" s="95"/>
      <c r="H7755" s="33"/>
      <c r="I7755" s="33"/>
      <c r="J7755" s="95"/>
      <c r="K7755" s="33"/>
      <c r="L7755" s="33"/>
      <c r="M7755" s="232"/>
      <c r="N7755" s="210"/>
      <c r="O7755" s="120"/>
      <c r="P7755" s="46"/>
      <c r="Q7755" s="33"/>
      <c r="R7755" s="95"/>
      <c r="S7755" s="33"/>
      <c r="T7755" s="33"/>
      <c r="U7755" s="232"/>
      <c r="V7755" s="213"/>
      <c r="W7755" s="202" t="str" cm="1">
        <f t="array" ref="W7755">IF(SUM(LEN(B7755:V7755))=0,"",IF(OR(OR(ISBLANK(F7755),SUM(LEN(C7755),LEN(D7755))=0),AND(NOT(E7755="Unknown"),ISBLANK(J7755)),AND(NOT(O7755="Unknown"),ISBLANK(R7755))),"Missing Information", _xlfn._xlws.FILTER(_xlfn._xlws.FILTER(Table15[],(Table15[System-Owned Portion]&amp;Table15[If Material Anything Other than "Lead" in Column E,
Was Material Ever Previously Lead?]&amp;Table15[Customer-Owned Portion])=(E7755&amp;G7755&amp;O7755),""),{0,0,0,1})))</f>
        <v/>
      </c>
      <c r="X7755"/>
    </row>
    <row r="7756" spans="2:24" x14ac:dyDescent="0.35">
      <c r="B7756" s="208"/>
      <c r="C7756" s="33"/>
      <c r="D7756" s="33"/>
      <c r="E7756" s="47"/>
      <c r="F7756" s="46"/>
      <c r="G7756" s="95"/>
      <c r="H7756" s="33"/>
      <c r="I7756" s="33"/>
      <c r="J7756" s="95"/>
      <c r="K7756" s="33"/>
      <c r="L7756" s="33"/>
      <c r="M7756" s="232"/>
      <c r="N7756" s="210"/>
      <c r="O7756" s="120"/>
      <c r="P7756" s="46"/>
      <c r="Q7756" s="33"/>
      <c r="R7756" s="95"/>
      <c r="S7756" s="33"/>
      <c r="T7756" s="33"/>
      <c r="U7756" s="232"/>
      <c r="V7756" s="213"/>
      <c r="W7756" s="202" t="str" cm="1">
        <f t="array" ref="W7756">IF(SUM(LEN(B7756:V7756))=0,"",IF(OR(OR(ISBLANK(F7756),SUM(LEN(C7756),LEN(D7756))=0),AND(NOT(E7756="Unknown"),ISBLANK(J7756)),AND(NOT(O7756="Unknown"),ISBLANK(R7756))),"Missing Information", _xlfn._xlws.FILTER(_xlfn._xlws.FILTER(Table15[],(Table15[System-Owned Portion]&amp;Table15[If Material Anything Other than "Lead" in Column E,
Was Material Ever Previously Lead?]&amp;Table15[Customer-Owned Portion])=(E7756&amp;G7756&amp;O7756),""),{0,0,0,1})))</f>
        <v/>
      </c>
      <c r="X7756"/>
    </row>
    <row r="7757" spans="2:24" x14ac:dyDescent="0.35">
      <c r="B7757" s="208"/>
      <c r="C7757" s="33"/>
      <c r="D7757" s="33"/>
      <c r="E7757" s="47"/>
      <c r="F7757" s="46"/>
      <c r="G7757" s="95"/>
      <c r="H7757" s="33"/>
      <c r="I7757" s="33"/>
      <c r="J7757" s="95"/>
      <c r="K7757" s="33"/>
      <c r="L7757" s="33"/>
      <c r="M7757" s="232"/>
      <c r="N7757" s="210"/>
      <c r="O7757" s="120"/>
      <c r="P7757" s="46"/>
      <c r="Q7757" s="33"/>
      <c r="R7757" s="95"/>
      <c r="S7757" s="33"/>
      <c r="T7757" s="33"/>
      <c r="U7757" s="232"/>
      <c r="V7757" s="213"/>
      <c r="W7757" s="202" t="str" cm="1">
        <f t="array" ref="W7757">IF(SUM(LEN(B7757:V7757))=0,"",IF(OR(OR(ISBLANK(F7757),SUM(LEN(C7757),LEN(D7757))=0),AND(NOT(E7757="Unknown"),ISBLANK(J7757)),AND(NOT(O7757="Unknown"),ISBLANK(R7757))),"Missing Information", _xlfn._xlws.FILTER(_xlfn._xlws.FILTER(Table15[],(Table15[System-Owned Portion]&amp;Table15[If Material Anything Other than "Lead" in Column E,
Was Material Ever Previously Lead?]&amp;Table15[Customer-Owned Portion])=(E7757&amp;G7757&amp;O7757),""),{0,0,0,1})))</f>
        <v/>
      </c>
      <c r="X7757"/>
    </row>
    <row r="7758" spans="2:24" x14ac:dyDescent="0.35">
      <c r="B7758" s="208"/>
      <c r="C7758" s="33"/>
      <c r="D7758" s="33"/>
      <c r="E7758" s="47"/>
      <c r="F7758" s="46"/>
      <c r="G7758" s="95"/>
      <c r="H7758" s="33"/>
      <c r="I7758" s="33"/>
      <c r="J7758" s="95"/>
      <c r="K7758" s="33"/>
      <c r="L7758" s="33"/>
      <c r="M7758" s="232"/>
      <c r="N7758" s="210"/>
      <c r="O7758" s="120"/>
      <c r="P7758" s="46"/>
      <c r="Q7758" s="33"/>
      <c r="R7758" s="95"/>
      <c r="S7758" s="33"/>
      <c r="T7758" s="33"/>
      <c r="U7758" s="232"/>
      <c r="V7758" s="213"/>
      <c r="W7758" s="202" t="str" cm="1">
        <f t="array" ref="W7758">IF(SUM(LEN(B7758:V7758))=0,"",IF(OR(OR(ISBLANK(F7758),SUM(LEN(C7758),LEN(D7758))=0),AND(NOT(E7758="Unknown"),ISBLANK(J7758)),AND(NOT(O7758="Unknown"),ISBLANK(R7758))),"Missing Information", _xlfn._xlws.FILTER(_xlfn._xlws.FILTER(Table15[],(Table15[System-Owned Portion]&amp;Table15[If Material Anything Other than "Lead" in Column E,
Was Material Ever Previously Lead?]&amp;Table15[Customer-Owned Portion])=(E7758&amp;G7758&amp;O7758),""),{0,0,0,1})))</f>
        <v/>
      </c>
      <c r="X7758"/>
    </row>
    <row r="7759" spans="2:24" x14ac:dyDescent="0.35">
      <c r="B7759" s="208"/>
      <c r="C7759" s="33"/>
      <c r="D7759" s="33"/>
      <c r="E7759" s="47"/>
      <c r="F7759" s="46"/>
      <c r="G7759" s="95"/>
      <c r="H7759" s="33"/>
      <c r="I7759" s="33"/>
      <c r="J7759" s="95"/>
      <c r="K7759" s="33"/>
      <c r="L7759" s="33"/>
      <c r="M7759" s="232"/>
      <c r="N7759" s="210"/>
      <c r="O7759" s="120"/>
      <c r="P7759" s="46"/>
      <c r="Q7759" s="33"/>
      <c r="R7759" s="95"/>
      <c r="S7759" s="33"/>
      <c r="T7759" s="33"/>
      <c r="U7759" s="232"/>
      <c r="V7759" s="213"/>
      <c r="W7759" s="202" t="str" cm="1">
        <f t="array" ref="W7759">IF(SUM(LEN(B7759:V7759))=0,"",IF(OR(OR(ISBLANK(F7759),SUM(LEN(C7759),LEN(D7759))=0),AND(NOT(E7759="Unknown"),ISBLANK(J7759)),AND(NOT(O7759="Unknown"),ISBLANK(R7759))),"Missing Information", _xlfn._xlws.FILTER(_xlfn._xlws.FILTER(Table15[],(Table15[System-Owned Portion]&amp;Table15[If Material Anything Other than "Lead" in Column E,
Was Material Ever Previously Lead?]&amp;Table15[Customer-Owned Portion])=(E7759&amp;G7759&amp;O7759),""),{0,0,0,1})))</f>
        <v/>
      </c>
      <c r="X7759"/>
    </row>
    <row r="7760" spans="2:24" x14ac:dyDescent="0.35">
      <c r="B7760" s="208"/>
      <c r="C7760" s="33"/>
      <c r="D7760" s="33"/>
      <c r="E7760" s="47"/>
      <c r="F7760" s="46"/>
      <c r="G7760" s="95"/>
      <c r="H7760" s="33"/>
      <c r="I7760" s="33"/>
      <c r="J7760" s="95"/>
      <c r="K7760" s="33"/>
      <c r="L7760" s="33"/>
      <c r="M7760" s="232"/>
      <c r="N7760" s="210"/>
      <c r="O7760" s="120"/>
      <c r="P7760" s="46"/>
      <c r="Q7760" s="33"/>
      <c r="R7760" s="95"/>
      <c r="S7760" s="33"/>
      <c r="T7760" s="33"/>
      <c r="U7760" s="232"/>
      <c r="V7760" s="213"/>
      <c r="W7760" s="202" t="str" cm="1">
        <f t="array" ref="W7760">IF(SUM(LEN(B7760:V7760))=0,"",IF(OR(OR(ISBLANK(F7760),SUM(LEN(C7760),LEN(D7760))=0),AND(NOT(E7760="Unknown"),ISBLANK(J7760)),AND(NOT(O7760="Unknown"),ISBLANK(R7760))),"Missing Information", _xlfn._xlws.FILTER(_xlfn._xlws.FILTER(Table15[],(Table15[System-Owned Portion]&amp;Table15[If Material Anything Other than "Lead" in Column E,
Was Material Ever Previously Lead?]&amp;Table15[Customer-Owned Portion])=(E7760&amp;G7760&amp;O7760),""),{0,0,0,1})))</f>
        <v/>
      </c>
      <c r="X7760"/>
    </row>
    <row r="7761" spans="2:24" x14ac:dyDescent="0.35">
      <c r="B7761" s="208"/>
      <c r="C7761" s="33"/>
      <c r="D7761" s="33"/>
      <c r="E7761" s="47"/>
      <c r="F7761" s="46"/>
      <c r="G7761" s="95"/>
      <c r="H7761" s="33"/>
      <c r="I7761" s="33"/>
      <c r="J7761" s="95"/>
      <c r="K7761" s="33"/>
      <c r="L7761" s="33"/>
      <c r="M7761" s="232"/>
      <c r="N7761" s="210"/>
      <c r="O7761" s="120"/>
      <c r="P7761" s="46"/>
      <c r="Q7761" s="33"/>
      <c r="R7761" s="95"/>
      <c r="S7761" s="33"/>
      <c r="T7761" s="33"/>
      <c r="U7761" s="232"/>
      <c r="V7761" s="213"/>
      <c r="W7761" s="202" t="str" cm="1">
        <f t="array" ref="W7761">IF(SUM(LEN(B7761:V7761))=0,"",IF(OR(OR(ISBLANK(F7761),SUM(LEN(C7761),LEN(D7761))=0),AND(NOT(E7761="Unknown"),ISBLANK(J7761)),AND(NOT(O7761="Unknown"),ISBLANK(R7761))),"Missing Information", _xlfn._xlws.FILTER(_xlfn._xlws.FILTER(Table15[],(Table15[System-Owned Portion]&amp;Table15[If Material Anything Other than "Lead" in Column E,
Was Material Ever Previously Lead?]&amp;Table15[Customer-Owned Portion])=(E7761&amp;G7761&amp;O7761),""),{0,0,0,1})))</f>
        <v/>
      </c>
      <c r="X7761"/>
    </row>
    <row r="7762" spans="2:24" x14ac:dyDescent="0.35">
      <c r="B7762" s="208"/>
      <c r="C7762" s="33"/>
      <c r="D7762" s="33"/>
      <c r="E7762" s="47"/>
      <c r="F7762" s="46"/>
      <c r="G7762" s="95"/>
      <c r="H7762" s="33"/>
      <c r="I7762" s="33"/>
      <c r="J7762" s="95"/>
      <c r="K7762" s="33"/>
      <c r="L7762" s="33"/>
      <c r="M7762" s="232"/>
      <c r="N7762" s="210"/>
      <c r="O7762" s="120"/>
      <c r="P7762" s="46"/>
      <c r="Q7762" s="33"/>
      <c r="R7762" s="95"/>
      <c r="S7762" s="33"/>
      <c r="T7762" s="33"/>
      <c r="U7762" s="232"/>
      <c r="V7762" s="213"/>
      <c r="W7762" s="202" t="str" cm="1">
        <f t="array" ref="W7762">IF(SUM(LEN(B7762:V7762))=0,"",IF(OR(OR(ISBLANK(F7762),SUM(LEN(C7762),LEN(D7762))=0),AND(NOT(E7762="Unknown"),ISBLANK(J7762)),AND(NOT(O7762="Unknown"),ISBLANK(R7762))),"Missing Information", _xlfn._xlws.FILTER(_xlfn._xlws.FILTER(Table15[],(Table15[System-Owned Portion]&amp;Table15[If Material Anything Other than "Lead" in Column E,
Was Material Ever Previously Lead?]&amp;Table15[Customer-Owned Portion])=(E7762&amp;G7762&amp;O7762),""),{0,0,0,1})))</f>
        <v/>
      </c>
      <c r="X7762"/>
    </row>
    <row r="7763" spans="2:24" x14ac:dyDescent="0.35">
      <c r="B7763" s="208"/>
      <c r="C7763" s="33"/>
      <c r="D7763" s="33"/>
      <c r="E7763" s="47"/>
      <c r="F7763" s="46"/>
      <c r="G7763" s="95"/>
      <c r="H7763" s="33"/>
      <c r="I7763" s="33"/>
      <c r="J7763" s="95"/>
      <c r="K7763" s="33"/>
      <c r="L7763" s="33"/>
      <c r="M7763" s="232"/>
      <c r="N7763" s="210"/>
      <c r="O7763" s="120"/>
      <c r="P7763" s="46"/>
      <c r="Q7763" s="33"/>
      <c r="R7763" s="95"/>
      <c r="S7763" s="33"/>
      <c r="T7763" s="33"/>
      <c r="U7763" s="232"/>
      <c r="V7763" s="213"/>
      <c r="W7763" s="202" t="str" cm="1">
        <f t="array" ref="W7763">IF(SUM(LEN(B7763:V7763))=0,"",IF(OR(OR(ISBLANK(F7763),SUM(LEN(C7763),LEN(D7763))=0),AND(NOT(E7763="Unknown"),ISBLANK(J7763)),AND(NOT(O7763="Unknown"),ISBLANK(R7763))),"Missing Information", _xlfn._xlws.FILTER(_xlfn._xlws.FILTER(Table15[],(Table15[System-Owned Portion]&amp;Table15[If Material Anything Other than "Lead" in Column E,
Was Material Ever Previously Lead?]&amp;Table15[Customer-Owned Portion])=(E7763&amp;G7763&amp;O7763),""),{0,0,0,1})))</f>
        <v/>
      </c>
      <c r="X7763"/>
    </row>
    <row r="7764" spans="2:24" x14ac:dyDescent="0.35">
      <c r="B7764" s="208"/>
      <c r="C7764" s="33"/>
      <c r="D7764" s="33"/>
      <c r="E7764" s="47"/>
      <c r="F7764" s="46"/>
      <c r="G7764" s="95"/>
      <c r="H7764" s="33"/>
      <c r="I7764" s="33"/>
      <c r="J7764" s="95"/>
      <c r="K7764" s="33"/>
      <c r="L7764" s="33"/>
      <c r="M7764" s="232"/>
      <c r="N7764" s="210"/>
      <c r="O7764" s="120"/>
      <c r="P7764" s="46"/>
      <c r="Q7764" s="33"/>
      <c r="R7764" s="95"/>
      <c r="S7764" s="33"/>
      <c r="T7764" s="33"/>
      <c r="U7764" s="232"/>
      <c r="V7764" s="213"/>
      <c r="W7764" s="202" t="str" cm="1">
        <f t="array" ref="W7764">IF(SUM(LEN(B7764:V7764))=0,"",IF(OR(OR(ISBLANK(F7764),SUM(LEN(C7764),LEN(D7764))=0),AND(NOT(E7764="Unknown"),ISBLANK(J7764)),AND(NOT(O7764="Unknown"),ISBLANK(R7764))),"Missing Information", _xlfn._xlws.FILTER(_xlfn._xlws.FILTER(Table15[],(Table15[System-Owned Portion]&amp;Table15[If Material Anything Other than "Lead" in Column E,
Was Material Ever Previously Lead?]&amp;Table15[Customer-Owned Portion])=(E7764&amp;G7764&amp;O7764),""),{0,0,0,1})))</f>
        <v/>
      </c>
      <c r="X7764"/>
    </row>
    <row r="7765" spans="2:24" x14ac:dyDescent="0.35">
      <c r="B7765" s="208"/>
      <c r="C7765" s="33"/>
      <c r="D7765" s="33"/>
      <c r="E7765" s="47"/>
      <c r="F7765" s="46"/>
      <c r="G7765" s="95"/>
      <c r="H7765" s="33"/>
      <c r="I7765" s="33"/>
      <c r="J7765" s="95"/>
      <c r="K7765" s="33"/>
      <c r="L7765" s="33"/>
      <c r="M7765" s="232"/>
      <c r="N7765" s="210"/>
      <c r="O7765" s="120"/>
      <c r="P7765" s="46"/>
      <c r="Q7765" s="33"/>
      <c r="R7765" s="95"/>
      <c r="S7765" s="33"/>
      <c r="T7765" s="33"/>
      <c r="U7765" s="232"/>
      <c r="V7765" s="213"/>
      <c r="W7765" s="202" t="str" cm="1">
        <f t="array" ref="W7765">IF(SUM(LEN(B7765:V7765))=0,"",IF(OR(OR(ISBLANK(F7765),SUM(LEN(C7765),LEN(D7765))=0),AND(NOT(E7765="Unknown"),ISBLANK(J7765)),AND(NOT(O7765="Unknown"),ISBLANK(R7765))),"Missing Information", _xlfn._xlws.FILTER(_xlfn._xlws.FILTER(Table15[],(Table15[System-Owned Portion]&amp;Table15[If Material Anything Other than "Lead" in Column E,
Was Material Ever Previously Lead?]&amp;Table15[Customer-Owned Portion])=(E7765&amp;G7765&amp;O7765),""),{0,0,0,1})))</f>
        <v/>
      </c>
      <c r="X7765"/>
    </row>
    <row r="7766" spans="2:24" x14ac:dyDescent="0.35">
      <c r="B7766" s="208"/>
      <c r="C7766" s="33"/>
      <c r="D7766" s="33"/>
      <c r="E7766" s="47"/>
      <c r="F7766" s="46"/>
      <c r="G7766" s="95"/>
      <c r="H7766" s="33"/>
      <c r="I7766" s="33"/>
      <c r="J7766" s="95"/>
      <c r="K7766" s="33"/>
      <c r="L7766" s="33"/>
      <c r="M7766" s="232"/>
      <c r="N7766" s="210"/>
      <c r="O7766" s="120"/>
      <c r="P7766" s="46"/>
      <c r="Q7766" s="33"/>
      <c r="R7766" s="95"/>
      <c r="S7766" s="33"/>
      <c r="T7766" s="33"/>
      <c r="U7766" s="232"/>
      <c r="V7766" s="213"/>
      <c r="W7766" s="202" t="str" cm="1">
        <f t="array" ref="W7766">IF(SUM(LEN(B7766:V7766))=0,"",IF(OR(OR(ISBLANK(F7766),SUM(LEN(C7766),LEN(D7766))=0),AND(NOT(E7766="Unknown"),ISBLANK(J7766)),AND(NOT(O7766="Unknown"),ISBLANK(R7766))),"Missing Information", _xlfn._xlws.FILTER(_xlfn._xlws.FILTER(Table15[],(Table15[System-Owned Portion]&amp;Table15[If Material Anything Other than "Lead" in Column E,
Was Material Ever Previously Lead?]&amp;Table15[Customer-Owned Portion])=(E7766&amp;G7766&amp;O7766),""),{0,0,0,1})))</f>
        <v/>
      </c>
      <c r="X7766"/>
    </row>
    <row r="7767" spans="2:24" x14ac:dyDescent="0.35">
      <c r="B7767" s="208"/>
      <c r="C7767" s="33"/>
      <c r="D7767" s="33"/>
      <c r="E7767" s="47"/>
      <c r="F7767" s="46"/>
      <c r="G7767" s="95"/>
      <c r="H7767" s="33"/>
      <c r="I7767" s="33"/>
      <c r="J7767" s="95"/>
      <c r="K7767" s="33"/>
      <c r="L7767" s="33"/>
      <c r="M7767" s="232"/>
      <c r="N7767" s="210"/>
      <c r="O7767" s="120"/>
      <c r="P7767" s="46"/>
      <c r="Q7767" s="33"/>
      <c r="R7767" s="95"/>
      <c r="S7767" s="33"/>
      <c r="T7767" s="33"/>
      <c r="U7767" s="232"/>
      <c r="V7767" s="213"/>
      <c r="W7767" s="202" t="str" cm="1">
        <f t="array" ref="W7767">IF(SUM(LEN(B7767:V7767))=0,"",IF(OR(OR(ISBLANK(F7767),SUM(LEN(C7767),LEN(D7767))=0),AND(NOT(E7767="Unknown"),ISBLANK(J7767)),AND(NOT(O7767="Unknown"),ISBLANK(R7767))),"Missing Information", _xlfn._xlws.FILTER(_xlfn._xlws.FILTER(Table15[],(Table15[System-Owned Portion]&amp;Table15[If Material Anything Other than "Lead" in Column E,
Was Material Ever Previously Lead?]&amp;Table15[Customer-Owned Portion])=(E7767&amp;G7767&amp;O7767),""),{0,0,0,1})))</f>
        <v/>
      </c>
      <c r="X7767"/>
    </row>
    <row r="7768" spans="2:24" x14ac:dyDescent="0.35">
      <c r="B7768" s="208"/>
      <c r="C7768" s="33"/>
      <c r="D7768" s="33"/>
      <c r="E7768" s="47"/>
      <c r="F7768" s="46"/>
      <c r="G7768" s="95"/>
      <c r="H7768" s="33"/>
      <c r="I7768" s="33"/>
      <c r="J7768" s="95"/>
      <c r="K7768" s="33"/>
      <c r="L7768" s="33"/>
      <c r="M7768" s="232"/>
      <c r="N7768" s="210"/>
      <c r="O7768" s="120"/>
      <c r="P7768" s="46"/>
      <c r="Q7768" s="33"/>
      <c r="R7768" s="95"/>
      <c r="S7768" s="33"/>
      <c r="T7768" s="33"/>
      <c r="U7768" s="232"/>
      <c r="V7768" s="213"/>
      <c r="W7768" s="202" t="str" cm="1">
        <f t="array" ref="W7768">IF(SUM(LEN(B7768:V7768))=0,"",IF(OR(OR(ISBLANK(F7768),SUM(LEN(C7768),LEN(D7768))=0),AND(NOT(E7768="Unknown"),ISBLANK(J7768)),AND(NOT(O7768="Unknown"),ISBLANK(R7768))),"Missing Information", _xlfn._xlws.FILTER(_xlfn._xlws.FILTER(Table15[],(Table15[System-Owned Portion]&amp;Table15[If Material Anything Other than "Lead" in Column E,
Was Material Ever Previously Lead?]&amp;Table15[Customer-Owned Portion])=(E7768&amp;G7768&amp;O7768),""),{0,0,0,1})))</f>
        <v/>
      </c>
      <c r="X7768"/>
    </row>
    <row r="7769" spans="2:24" x14ac:dyDescent="0.35">
      <c r="B7769" s="208"/>
      <c r="C7769" s="33"/>
      <c r="D7769" s="33"/>
      <c r="E7769" s="47"/>
      <c r="F7769" s="46"/>
      <c r="G7769" s="95"/>
      <c r="H7769" s="33"/>
      <c r="I7769" s="33"/>
      <c r="J7769" s="95"/>
      <c r="K7769" s="33"/>
      <c r="L7769" s="33"/>
      <c r="M7769" s="232"/>
      <c r="N7769" s="210"/>
      <c r="O7769" s="120"/>
      <c r="P7769" s="46"/>
      <c r="Q7769" s="33"/>
      <c r="R7769" s="95"/>
      <c r="S7769" s="33"/>
      <c r="T7769" s="33"/>
      <c r="U7769" s="232"/>
      <c r="V7769" s="213"/>
      <c r="W7769" s="202" t="str" cm="1">
        <f t="array" ref="W7769">IF(SUM(LEN(B7769:V7769))=0,"",IF(OR(OR(ISBLANK(F7769),SUM(LEN(C7769),LEN(D7769))=0),AND(NOT(E7769="Unknown"),ISBLANK(J7769)),AND(NOT(O7769="Unknown"),ISBLANK(R7769))),"Missing Information", _xlfn._xlws.FILTER(_xlfn._xlws.FILTER(Table15[],(Table15[System-Owned Portion]&amp;Table15[If Material Anything Other than "Lead" in Column E,
Was Material Ever Previously Lead?]&amp;Table15[Customer-Owned Portion])=(E7769&amp;G7769&amp;O7769),""),{0,0,0,1})))</f>
        <v/>
      </c>
      <c r="X7769"/>
    </row>
    <row r="7770" spans="2:24" x14ac:dyDescent="0.35">
      <c r="B7770" s="208"/>
      <c r="C7770" s="33"/>
      <c r="D7770" s="33"/>
      <c r="E7770" s="47"/>
      <c r="F7770" s="46"/>
      <c r="G7770" s="95"/>
      <c r="H7770" s="33"/>
      <c r="I7770" s="33"/>
      <c r="J7770" s="95"/>
      <c r="K7770" s="33"/>
      <c r="L7770" s="33"/>
      <c r="M7770" s="232"/>
      <c r="N7770" s="210"/>
      <c r="O7770" s="120"/>
      <c r="P7770" s="46"/>
      <c r="Q7770" s="33"/>
      <c r="R7770" s="95"/>
      <c r="S7770" s="33"/>
      <c r="T7770" s="33"/>
      <c r="U7770" s="232"/>
      <c r="V7770" s="213"/>
      <c r="W7770" s="202" t="str" cm="1">
        <f t="array" ref="W7770">IF(SUM(LEN(B7770:V7770))=0,"",IF(OR(OR(ISBLANK(F7770),SUM(LEN(C7770),LEN(D7770))=0),AND(NOT(E7770="Unknown"),ISBLANK(J7770)),AND(NOT(O7770="Unknown"),ISBLANK(R7770))),"Missing Information", _xlfn._xlws.FILTER(_xlfn._xlws.FILTER(Table15[],(Table15[System-Owned Portion]&amp;Table15[If Material Anything Other than "Lead" in Column E,
Was Material Ever Previously Lead?]&amp;Table15[Customer-Owned Portion])=(E7770&amp;G7770&amp;O7770),""),{0,0,0,1})))</f>
        <v/>
      </c>
      <c r="X7770"/>
    </row>
    <row r="7771" spans="2:24" x14ac:dyDescent="0.35">
      <c r="B7771" s="208"/>
      <c r="C7771" s="33"/>
      <c r="D7771" s="33"/>
      <c r="E7771" s="47"/>
      <c r="F7771" s="46"/>
      <c r="G7771" s="95"/>
      <c r="H7771" s="33"/>
      <c r="I7771" s="33"/>
      <c r="J7771" s="95"/>
      <c r="K7771" s="33"/>
      <c r="L7771" s="33"/>
      <c r="M7771" s="232"/>
      <c r="N7771" s="210"/>
      <c r="O7771" s="120"/>
      <c r="P7771" s="46"/>
      <c r="Q7771" s="33"/>
      <c r="R7771" s="95"/>
      <c r="S7771" s="33"/>
      <c r="T7771" s="33"/>
      <c r="U7771" s="232"/>
      <c r="V7771" s="213"/>
      <c r="W7771" s="202" t="str" cm="1">
        <f t="array" ref="W7771">IF(SUM(LEN(B7771:V7771))=0,"",IF(OR(OR(ISBLANK(F7771),SUM(LEN(C7771),LEN(D7771))=0),AND(NOT(E7771="Unknown"),ISBLANK(J7771)),AND(NOT(O7771="Unknown"),ISBLANK(R7771))),"Missing Information", _xlfn._xlws.FILTER(_xlfn._xlws.FILTER(Table15[],(Table15[System-Owned Portion]&amp;Table15[If Material Anything Other than "Lead" in Column E,
Was Material Ever Previously Lead?]&amp;Table15[Customer-Owned Portion])=(E7771&amp;G7771&amp;O7771),""),{0,0,0,1})))</f>
        <v/>
      </c>
      <c r="X7771"/>
    </row>
    <row r="7772" spans="2:24" x14ac:dyDescent="0.35">
      <c r="B7772" s="208"/>
      <c r="C7772" s="33"/>
      <c r="D7772" s="33"/>
      <c r="E7772" s="47"/>
      <c r="F7772" s="46"/>
      <c r="G7772" s="95"/>
      <c r="H7772" s="33"/>
      <c r="I7772" s="33"/>
      <c r="J7772" s="95"/>
      <c r="K7772" s="33"/>
      <c r="L7772" s="33"/>
      <c r="M7772" s="232"/>
      <c r="N7772" s="210"/>
      <c r="O7772" s="120"/>
      <c r="P7772" s="46"/>
      <c r="Q7772" s="33"/>
      <c r="R7772" s="95"/>
      <c r="S7772" s="33"/>
      <c r="T7772" s="33"/>
      <c r="U7772" s="232"/>
      <c r="V7772" s="213"/>
      <c r="W7772" s="202" t="str" cm="1">
        <f t="array" ref="W7772">IF(SUM(LEN(B7772:V7772))=0,"",IF(OR(OR(ISBLANK(F7772),SUM(LEN(C7772),LEN(D7772))=0),AND(NOT(E7772="Unknown"),ISBLANK(J7772)),AND(NOT(O7772="Unknown"),ISBLANK(R7772))),"Missing Information", _xlfn._xlws.FILTER(_xlfn._xlws.FILTER(Table15[],(Table15[System-Owned Portion]&amp;Table15[If Material Anything Other than "Lead" in Column E,
Was Material Ever Previously Lead?]&amp;Table15[Customer-Owned Portion])=(E7772&amp;G7772&amp;O7772),""),{0,0,0,1})))</f>
        <v/>
      </c>
      <c r="X7772"/>
    </row>
    <row r="7773" spans="2:24" x14ac:dyDescent="0.35">
      <c r="B7773" s="208"/>
      <c r="C7773" s="33"/>
      <c r="D7773" s="33"/>
      <c r="E7773" s="47"/>
      <c r="F7773" s="46"/>
      <c r="G7773" s="95"/>
      <c r="H7773" s="33"/>
      <c r="I7773" s="33"/>
      <c r="J7773" s="95"/>
      <c r="K7773" s="33"/>
      <c r="L7773" s="33"/>
      <c r="M7773" s="232"/>
      <c r="N7773" s="210"/>
      <c r="O7773" s="120"/>
      <c r="P7773" s="46"/>
      <c r="Q7773" s="33"/>
      <c r="R7773" s="95"/>
      <c r="S7773" s="33"/>
      <c r="T7773" s="33"/>
      <c r="U7773" s="232"/>
      <c r="V7773" s="213"/>
      <c r="W7773" s="202" t="str" cm="1">
        <f t="array" ref="W7773">IF(SUM(LEN(B7773:V7773))=0,"",IF(OR(OR(ISBLANK(F7773),SUM(LEN(C7773),LEN(D7773))=0),AND(NOT(E7773="Unknown"),ISBLANK(J7773)),AND(NOT(O7773="Unknown"),ISBLANK(R7773))),"Missing Information", _xlfn._xlws.FILTER(_xlfn._xlws.FILTER(Table15[],(Table15[System-Owned Portion]&amp;Table15[If Material Anything Other than "Lead" in Column E,
Was Material Ever Previously Lead?]&amp;Table15[Customer-Owned Portion])=(E7773&amp;G7773&amp;O7773),""),{0,0,0,1})))</f>
        <v/>
      </c>
      <c r="X7773"/>
    </row>
    <row r="7774" spans="2:24" x14ac:dyDescent="0.35">
      <c r="B7774" s="208"/>
      <c r="C7774" s="33"/>
      <c r="D7774" s="33"/>
      <c r="E7774" s="47"/>
      <c r="F7774" s="46"/>
      <c r="G7774" s="95"/>
      <c r="H7774" s="33"/>
      <c r="I7774" s="33"/>
      <c r="J7774" s="95"/>
      <c r="K7774" s="33"/>
      <c r="L7774" s="33"/>
      <c r="M7774" s="232"/>
      <c r="N7774" s="210"/>
      <c r="O7774" s="120"/>
      <c r="P7774" s="46"/>
      <c r="Q7774" s="33"/>
      <c r="R7774" s="95"/>
      <c r="S7774" s="33"/>
      <c r="T7774" s="33"/>
      <c r="U7774" s="232"/>
      <c r="V7774" s="213"/>
      <c r="W7774" s="202" t="str" cm="1">
        <f t="array" ref="W7774">IF(SUM(LEN(B7774:V7774))=0,"",IF(OR(OR(ISBLANK(F7774),SUM(LEN(C7774),LEN(D7774))=0),AND(NOT(E7774="Unknown"),ISBLANK(J7774)),AND(NOT(O7774="Unknown"),ISBLANK(R7774))),"Missing Information", _xlfn._xlws.FILTER(_xlfn._xlws.FILTER(Table15[],(Table15[System-Owned Portion]&amp;Table15[If Material Anything Other than "Lead" in Column E,
Was Material Ever Previously Lead?]&amp;Table15[Customer-Owned Portion])=(E7774&amp;G7774&amp;O7774),""),{0,0,0,1})))</f>
        <v/>
      </c>
      <c r="X7774"/>
    </row>
    <row r="7775" spans="2:24" x14ac:dyDescent="0.35">
      <c r="B7775" s="208"/>
      <c r="C7775" s="33"/>
      <c r="D7775" s="33"/>
      <c r="E7775" s="47"/>
      <c r="F7775" s="46"/>
      <c r="G7775" s="95"/>
      <c r="H7775" s="33"/>
      <c r="I7775" s="33"/>
      <c r="J7775" s="95"/>
      <c r="K7775" s="33"/>
      <c r="L7775" s="33"/>
      <c r="M7775" s="232"/>
      <c r="N7775" s="210"/>
      <c r="O7775" s="120"/>
      <c r="P7775" s="46"/>
      <c r="Q7775" s="33"/>
      <c r="R7775" s="95"/>
      <c r="S7775" s="33"/>
      <c r="T7775" s="33"/>
      <c r="U7775" s="232"/>
      <c r="V7775" s="213"/>
      <c r="W7775" s="202" t="str" cm="1">
        <f t="array" ref="W7775">IF(SUM(LEN(B7775:V7775))=0,"",IF(OR(OR(ISBLANK(F7775),SUM(LEN(C7775),LEN(D7775))=0),AND(NOT(E7775="Unknown"),ISBLANK(J7775)),AND(NOT(O7775="Unknown"),ISBLANK(R7775))),"Missing Information", _xlfn._xlws.FILTER(_xlfn._xlws.FILTER(Table15[],(Table15[System-Owned Portion]&amp;Table15[If Material Anything Other than "Lead" in Column E,
Was Material Ever Previously Lead?]&amp;Table15[Customer-Owned Portion])=(E7775&amp;G7775&amp;O7775),""),{0,0,0,1})))</f>
        <v/>
      </c>
      <c r="X7775"/>
    </row>
    <row r="7776" spans="2:24" x14ac:dyDescent="0.35">
      <c r="B7776" s="208"/>
      <c r="C7776" s="33"/>
      <c r="D7776" s="33"/>
      <c r="E7776" s="47"/>
      <c r="F7776" s="46"/>
      <c r="G7776" s="95"/>
      <c r="H7776" s="33"/>
      <c r="I7776" s="33"/>
      <c r="J7776" s="95"/>
      <c r="K7776" s="33"/>
      <c r="L7776" s="33"/>
      <c r="M7776" s="232"/>
      <c r="N7776" s="210"/>
      <c r="O7776" s="120"/>
      <c r="P7776" s="46"/>
      <c r="Q7776" s="33"/>
      <c r="R7776" s="95"/>
      <c r="S7776" s="33"/>
      <c r="T7776" s="33"/>
      <c r="U7776" s="232"/>
      <c r="V7776" s="213"/>
      <c r="W7776" s="202" t="str" cm="1">
        <f t="array" ref="W7776">IF(SUM(LEN(B7776:V7776))=0,"",IF(OR(OR(ISBLANK(F7776),SUM(LEN(C7776),LEN(D7776))=0),AND(NOT(E7776="Unknown"),ISBLANK(J7776)),AND(NOT(O7776="Unknown"),ISBLANK(R7776))),"Missing Information", _xlfn._xlws.FILTER(_xlfn._xlws.FILTER(Table15[],(Table15[System-Owned Portion]&amp;Table15[If Material Anything Other than "Lead" in Column E,
Was Material Ever Previously Lead?]&amp;Table15[Customer-Owned Portion])=(E7776&amp;G7776&amp;O7776),""),{0,0,0,1})))</f>
        <v/>
      </c>
      <c r="X7776"/>
    </row>
    <row r="7777" spans="2:24" x14ac:dyDescent="0.35">
      <c r="B7777" s="208"/>
      <c r="C7777" s="33"/>
      <c r="D7777" s="33"/>
      <c r="E7777" s="47"/>
      <c r="F7777" s="46"/>
      <c r="G7777" s="95"/>
      <c r="H7777" s="33"/>
      <c r="I7777" s="33"/>
      <c r="J7777" s="95"/>
      <c r="K7777" s="33"/>
      <c r="L7777" s="33"/>
      <c r="M7777" s="232"/>
      <c r="N7777" s="210"/>
      <c r="O7777" s="120"/>
      <c r="P7777" s="46"/>
      <c r="Q7777" s="33"/>
      <c r="R7777" s="95"/>
      <c r="S7777" s="33"/>
      <c r="T7777" s="33"/>
      <c r="U7777" s="232"/>
      <c r="V7777" s="213"/>
      <c r="W7777" s="202" t="str" cm="1">
        <f t="array" ref="W7777">IF(SUM(LEN(B7777:V7777))=0,"",IF(OR(OR(ISBLANK(F7777),SUM(LEN(C7777),LEN(D7777))=0),AND(NOT(E7777="Unknown"),ISBLANK(J7777)),AND(NOT(O7777="Unknown"),ISBLANK(R7777))),"Missing Information", _xlfn._xlws.FILTER(_xlfn._xlws.FILTER(Table15[],(Table15[System-Owned Portion]&amp;Table15[If Material Anything Other than "Lead" in Column E,
Was Material Ever Previously Lead?]&amp;Table15[Customer-Owned Portion])=(E7777&amp;G7777&amp;O7777),""),{0,0,0,1})))</f>
        <v/>
      </c>
      <c r="X7777"/>
    </row>
    <row r="7778" spans="2:24" x14ac:dyDescent="0.35">
      <c r="B7778" s="208"/>
      <c r="C7778" s="33"/>
      <c r="D7778" s="33"/>
      <c r="E7778" s="47"/>
      <c r="F7778" s="46"/>
      <c r="G7778" s="95"/>
      <c r="H7778" s="33"/>
      <c r="I7778" s="33"/>
      <c r="J7778" s="95"/>
      <c r="K7778" s="33"/>
      <c r="L7778" s="33"/>
      <c r="M7778" s="232"/>
      <c r="N7778" s="210"/>
      <c r="O7778" s="120"/>
      <c r="P7778" s="46"/>
      <c r="Q7778" s="33"/>
      <c r="R7778" s="95"/>
      <c r="S7778" s="33"/>
      <c r="T7778" s="33"/>
      <c r="U7778" s="232"/>
      <c r="V7778" s="213"/>
      <c r="W7778" s="202" t="str" cm="1">
        <f t="array" ref="W7778">IF(SUM(LEN(B7778:V7778))=0,"",IF(OR(OR(ISBLANK(F7778),SUM(LEN(C7778),LEN(D7778))=0),AND(NOT(E7778="Unknown"),ISBLANK(J7778)),AND(NOT(O7778="Unknown"),ISBLANK(R7778))),"Missing Information", _xlfn._xlws.FILTER(_xlfn._xlws.FILTER(Table15[],(Table15[System-Owned Portion]&amp;Table15[If Material Anything Other than "Lead" in Column E,
Was Material Ever Previously Lead?]&amp;Table15[Customer-Owned Portion])=(E7778&amp;G7778&amp;O7778),""),{0,0,0,1})))</f>
        <v/>
      </c>
      <c r="X7778"/>
    </row>
    <row r="7779" spans="2:24" x14ac:dyDescent="0.35">
      <c r="B7779" s="208"/>
      <c r="C7779" s="33"/>
      <c r="D7779" s="33"/>
      <c r="E7779" s="47"/>
      <c r="F7779" s="46"/>
      <c r="G7779" s="95"/>
      <c r="H7779" s="33"/>
      <c r="I7779" s="33"/>
      <c r="J7779" s="95"/>
      <c r="K7779" s="33"/>
      <c r="L7779" s="33"/>
      <c r="M7779" s="232"/>
      <c r="N7779" s="210"/>
      <c r="O7779" s="120"/>
      <c r="P7779" s="46"/>
      <c r="Q7779" s="33"/>
      <c r="R7779" s="95"/>
      <c r="S7779" s="33"/>
      <c r="T7779" s="33"/>
      <c r="U7779" s="232"/>
      <c r="V7779" s="213"/>
      <c r="W7779" s="202" t="str" cm="1">
        <f t="array" ref="W7779">IF(SUM(LEN(B7779:V7779))=0,"",IF(OR(OR(ISBLANK(F7779),SUM(LEN(C7779),LEN(D7779))=0),AND(NOT(E7779="Unknown"),ISBLANK(J7779)),AND(NOT(O7779="Unknown"),ISBLANK(R7779))),"Missing Information", _xlfn._xlws.FILTER(_xlfn._xlws.FILTER(Table15[],(Table15[System-Owned Portion]&amp;Table15[If Material Anything Other than "Lead" in Column E,
Was Material Ever Previously Lead?]&amp;Table15[Customer-Owned Portion])=(E7779&amp;G7779&amp;O7779),""),{0,0,0,1})))</f>
        <v/>
      </c>
      <c r="X7779"/>
    </row>
    <row r="7780" spans="2:24" x14ac:dyDescent="0.35">
      <c r="B7780" s="208"/>
      <c r="C7780" s="33"/>
      <c r="D7780" s="33"/>
      <c r="E7780" s="47"/>
      <c r="F7780" s="46"/>
      <c r="G7780" s="95"/>
      <c r="H7780" s="33"/>
      <c r="I7780" s="33"/>
      <c r="J7780" s="95"/>
      <c r="K7780" s="33"/>
      <c r="L7780" s="33"/>
      <c r="M7780" s="232"/>
      <c r="N7780" s="210"/>
      <c r="O7780" s="120"/>
      <c r="P7780" s="46"/>
      <c r="Q7780" s="33"/>
      <c r="R7780" s="95"/>
      <c r="S7780" s="33"/>
      <c r="T7780" s="33"/>
      <c r="U7780" s="232"/>
      <c r="V7780" s="213"/>
      <c r="W7780" s="202" t="str" cm="1">
        <f t="array" ref="W7780">IF(SUM(LEN(B7780:V7780))=0,"",IF(OR(OR(ISBLANK(F7780),SUM(LEN(C7780),LEN(D7780))=0),AND(NOT(E7780="Unknown"),ISBLANK(J7780)),AND(NOT(O7780="Unknown"),ISBLANK(R7780))),"Missing Information", _xlfn._xlws.FILTER(_xlfn._xlws.FILTER(Table15[],(Table15[System-Owned Portion]&amp;Table15[If Material Anything Other than "Lead" in Column E,
Was Material Ever Previously Lead?]&amp;Table15[Customer-Owned Portion])=(E7780&amp;G7780&amp;O7780),""),{0,0,0,1})))</f>
        <v/>
      </c>
      <c r="X7780"/>
    </row>
    <row r="7781" spans="2:24" x14ac:dyDescent="0.35">
      <c r="B7781" s="208"/>
      <c r="C7781" s="33"/>
      <c r="D7781" s="33"/>
      <c r="E7781" s="47"/>
      <c r="F7781" s="46"/>
      <c r="G7781" s="95"/>
      <c r="H7781" s="33"/>
      <c r="I7781" s="33"/>
      <c r="J7781" s="95"/>
      <c r="K7781" s="33"/>
      <c r="L7781" s="33"/>
      <c r="M7781" s="232"/>
      <c r="N7781" s="210"/>
      <c r="O7781" s="120"/>
      <c r="P7781" s="46"/>
      <c r="Q7781" s="33"/>
      <c r="R7781" s="95"/>
      <c r="S7781" s="33"/>
      <c r="T7781" s="33"/>
      <c r="U7781" s="232"/>
      <c r="V7781" s="213"/>
      <c r="W7781" s="202" t="str" cm="1">
        <f t="array" ref="W7781">IF(SUM(LEN(B7781:V7781))=0,"",IF(OR(OR(ISBLANK(F7781),SUM(LEN(C7781),LEN(D7781))=0),AND(NOT(E7781="Unknown"),ISBLANK(J7781)),AND(NOT(O7781="Unknown"),ISBLANK(R7781))),"Missing Information", _xlfn._xlws.FILTER(_xlfn._xlws.FILTER(Table15[],(Table15[System-Owned Portion]&amp;Table15[If Material Anything Other than "Lead" in Column E,
Was Material Ever Previously Lead?]&amp;Table15[Customer-Owned Portion])=(E7781&amp;G7781&amp;O7781),""),{0,0,0,1})))</f>
        <v/>
      </c>
      <c r="X7781"/>
    </row>
    <row r="7782" spans="2:24" x14ac:dyDescent="0.35">
      <c r="B7782" s="208"/>
      <c r="C7782" s="33"/>
      <c r="D7782" s="33"/>
      <c r="E7782" s="47"/>
      <c r="F7782" s="46"/>
      <c r="G7782" s="95"/>
      <c r="H7782" s="33"/>
      <c r="I7782" s="33"/>
      <c r="J7782" s="95"/>
      <c r="K7782" s="33"/>
      <c r="L7782" s="33"/>
      <c r="M7782" s="232"/>
      <c r="N7782" s="210"/>
      <c r="O7782" s="120"/>
      <c r="P7782" s="46"/>
      <c r="Q7782" s="33"/>
      <c r="R7782" s="95"/>
      <c r="S7782" s="33"/>
      <c r="T7782" s="33"/>
      <c r="U7782" s="232"/>
      <c r="V7782" s="213"/>
      <c r="W7782" s="202" t="str" cm="1">
        <f t="array" ref="W7782">IF(SUM(LEN(B7782:V7782))=0,"",IF(OR(OR(ISBLANK(F7782),SUM(LEN(C7782),LEN(D7782))=0),AND(NOT(E7782="Unknown"),ISBLANK(J7782)),AND(NOT(O7782="Unknown"),ISBLANK(R7782))),"Missing Information", _xlfn._xlws.FILTER(_xlfn._xlws.FILTER(Table15[],(Table15[System-Owned Portion]&amp;Table15[If Material Anything Other than "Lead" in Column E,
Was Material Ever Previously Lead?]&amp;Table15[Customer-Owned Portion])=(E7782&amp;G7782&amp;O7782),""),{0,0,0,1})))</f>
        <v/>
      </c>
      <c r="X7782"/>
    </row>
    <row r="7783" spans="2:24" x14ac:dyDescent="0.35">
      <c r="B7783" s="208"/>
      <c r="C7783" s="33"/>
      <c r="D7783" s="33"/>
      <c r="E7783" s="47"/>
      <c r="F7783" s="46"/>
      <c r="G7783" s="95"/>
      <c r="H7783" s="33"/>
      <c r="I7783" s="33"/>
      <c r="J7783" s="95"/>
      <c r="K7783" s="33"/>
      <c r="L7783" s="33"/>
      <c r="M7783" s="232"/>
      <c r="N7783" s="210"/>
      <c r="O7783" s="120"/>
      <c r="P7783" s="46"/>
      <c r="Q7783" s="33"/>
      <c r="R7783" s="95"/>
      <c r="S7783" s="33"/>
      <c r="T7783" s="33"/>
      <c r="U7783" s="232"/>
      <c r="V7783" s="213"/>
      <c r="W7783" s="202" t="str" cm="1">
        <f t="array" ref="W7783">IF(SUM(LEN(B7783:V7783))=0,"",IF(OR(OR(ISBLANK(F7783),SUM(LEN(C7783),LEN(D7783))=0),AND(NOT(E7783="Unknown"),ISBLANK(J7783)),AND(NOT(O7783="Unknown"),ISBLANK(R7783))),"Missing Information", _xlfn._xlws.FILTER(_xlfn._xlws.FILTER(Table15[],(Table15[System-Owned Portion]&amp;Table15[If Material Anything Other than "Lead" in Column E,
Was Material Ever Previously Lead?]&amp;Table15[Customer-Owned Portion])=(E7783&amp;G7783&amp;O7783),""),{0,0,0,1})))</f>
        <v/>
      </c>
      <c r="X7783"/>
    </row>
    <row r="7784" spans="2:24" x14ac:dyDescent="0.35">
      <c r="B7784" s="208"/>
      <c r="C7784" s="33"/>
      <c r="D7784" s="33"/>
      <c r="E7784" s="47"/>
      <c r="F7784" s="46"/>
      <c r="G7784" s="95"/>
      <c r="H7784" s="33"/>
      <c r="I7784" s="33"/>
      <c r="J7784" s="95"/>
      <c r="K7784" s="33"/>
      <c r="L7784" s="33"/>
      <c r="M7784" s="232"/>
      <c r="N7784" s="210"/>
      <c r="O7784" s="120"/>
      <c r="P7784" s="46"/>
      <c r="Q7784" s="33"/>
      <c r="R7784" s="95"/>
      <c r="S7784" s="33"/>
      <c r="T7784" s="33"/>
      <c r="U7784" s="232"/>
      <c r="V7784" s="213"/>
      <c r="W7784" s="202" t="str" cm="1">
        <f t="array" ref="W7784">IF(SUM(LEN(B7784:V7784))=0,"",IF(OR(OR(ISBLANK(F7784),SUM(LEN(C7784),LEN(D7784))=0),AND(NOT(E7784="Unknown"),ISBLANK(J7784)),AND(NOT(O7784="Unknown"),ISBLANK(R7784))),"Missing Information", _xlfn._xlws.FILTER(_xlfn._xlws.FILTER(Table15[],(Table15[System-Owned Portion]&amp;Table15[If Material Anything Other than "Lead" in Column E,
Was Material Ever Previously Lead?]&amp;Table15[Customer-Owned Portion])=(E7784&amp;G7784&amp;O7784),""),{0,0,0,1})))</f>
        <v/>
      </c>
      <c r="X7784"/>
    </row>
    <row r="7785" spans="2:24" x14ac:dyDescent="0.35">
      <c r="B7785" s="208"/>
      <c r="C7785" s="33"/>
      <c r="D7785" s="33"/>
      <c r="E7785" s="47"/>
      <c r="F7785" s="46"/>
      <c r="G7785" s="95"/>
      <c r="H7785" s="33"/>
      <c r="I7785" s="33"/>
      <c r="J7785" s="95"/>
      <c r="K7785" s="33"/>
      <c r="L7785" s="33"/>
      <c r="M7785" s="232"/>
      <c r="N7785" s="210"/>
      <c r="O7785" s="120"/>
      <c r="P7785" s="46"/>
      <c r="Q7785" s="33"/>
      <c r="R7785" s="95"/>
      <c r="S7785" s="33"/>
      <c r="T7785" s="33"/>
      <c r="U7785" s="232"/>
      <c r="V7785" s="213"/>
      <c r="W7785" s="202" t="str" cm="1">
        <f t="array" ref="W7785">IF(SUM(LEN(B7785:V7785))=0,"",IF(OR(OR(ISBLANK(F7785),SUM(LEN(C7785),LEN(D7785))=0),AND(NOT(E7785="Unknown"),ISBLANK(J7785)),AND(NOT(O7785="Unknown"),ISBLANK(R7785))),"Missing Information", _xlfn._xlws.FILTER(_xlfn._xlws.FILTER(Table15[],(Table15[System-Owned Portion]&amp;Table15[If Material Anything Other than "Lead" in Column E,
Was Material Ever Previously Lead?]&amp;Table15[Customer-Owned Portion])=(E7785&amp;G7785&amp;O7785),""),{0,0,0,1})))</f>
        <v/>
      </c>
      <c r="X7785"/>
    </row>
    <row r="7786" spans="2:24" x14ac:dyDescent="0.35">
      <c r="B7786" s="208"/>
      <c r="C7786" s="33"/>
      <c r="D7786" s="33"/>
      <c r="E7786" s="47"/>
      <c r="F7786" s="46"/>
      <c r="G7786" s="95"/>
      <c r="H7786" s="33"/>
      <c r="I7786" s="33"/>
      <c r="J7786" s="95"/>
      <c r="K7786" s="33"/>
      <c r="L7786" s="33"/>
      <c r="M7786" s="232"/>
      <c r="N7786" s="210"/>
      <c r="O7786" s="120"/>
      <c r="P7786" s="46"/>
      <c r="Q7786" s="33"/>
      <c r="R7786" s="95"/>
      <c r="S7786" s="33"/>
      <c r="T7786" s="33"/>
      <c r="U7786" s="232"/>
      <c r="V7786" s="213"/>
      <c r="W7786" s="202" t="str" cm="1">
        <f t="array" ref="W7786">IF(SUM(LEN(B7786:V7786))=0,"",IF(OR(OR(ISBLANK(F7786),SUM(LEN(C7786),LEN(D7786))=0),AND(NOT(E7786="Unknown"),ISBLANK(J7786)),AND(NOT(O7786="Unknown"),ISBLANK(R7786))),"Missing Information", _xlfn._xlws.FILTER(_xlfn._xlws.FILTER(Table15[],(Table15[System-Owned Portion]&amp;Table15[If Material Anything Other than "Lead" in Column E,
Was Material Ever Previously Lead?]&amp;Table15[Customer-Owned Portion])=(E7786&amp;G7786&amp;O7786),""),{0,0,0,1})))</f>
        <v/>
      </c>
      <c r="X7786"/>
    </row>
    <row r="7787" spans="2:24" x14ac:dyDescent="0.35">
      <c r="B7787" s="208"/>
      <c r="C7787" s="33"/>
      <c r="D7787" s="33"/>
      <c r="E7787" s="47"/>
      <c r="F7787" s="46"/>
      <c r="G7787" s="95"/>
      <c r="H7787" s="33"/>
      <c r="I7787" s="33"/>
      <c r="J7787" s="95"/>
      <c r="K7787" s="33"/>
      <c r="L7787" s="33"/>
      <c r="M7787" s="232"/>
      <c r="N7787" s="210"/>
      <c r="O7787" s="120"/>
      <c r="P7787" s="46"/>
      <c r="Q7787" s="33"/>
      <c r="R7787" s="95"/>
      <c r="S7787" s="33"/>
      <c r="T7787" s="33"/>
      <c r="U7787" s="232"/>
      <c r="V7787" s="213"/>
      <c r="W7787" s="202" t="str" cm="1">
        <f t="array" ref="W7787">IF(SUM(LEN(B7787:V7787))=0,"",IF(OR(OR(ISBLANK(F7787),SUM(LEN(C7787),LEN(D7787))=0),AND(NOT(E7787="Unknown"),ISBLANK(J7787)),AND(NOT(O7787="Unknown"),ISBLANK(R7787))),"Missing Information", _xlfn._xlws.FILTER(_xlfn._xlws.FILTER(Table15[],(Table15[System-Owned Portion]&amp;Table15[If Material Anything Other than "Lead" in Column E,
Was Material Ever Previously Lead?]&amp;Table15[Customer-Owned Portion])=(E7787&amp;G7787&amp;O7787),""),{0,0,0,1})))</f>
        <v/>
      </c>
      <c r="X7787"/>
    </row>
    <row r="7788" spans="2:24" x14ac:dyDescent="0.35">
      <c r="B7788" s="208"/>
      <c r="C7788" s="33"/>
      <c r="D7788" s="33"/>
      <c r="E7788" s="47"/>
      <c r="F7788" s="46"/>
      <c r="G7788" s="95"/>
      <c r="H7788" s="33"/>
      <c r="I7788" s="33"/>
      <c r="J7788" s="95"/>
      <c r="K7788" s="33"/>
      <c r="L7788" s="33"/>
      <c r="M7788" s="232"/>
      <c r="N7788" s="210"/>
      <c r="O7788" s="120"/>
      <c r="P7788" s="46"/>
      <c r="Q7788" s="33"/>
      <c r="R7788" s="95"/>
      <c r="S7788" s="33"/>
      <c r="T7788" s="33"/>
      <c r="U7788" s="232"/>
      <c r="V7788" s="213"/>
      <c r="W7788" s="202" t="str" cm="1">
        <f t="array" ref="W7788">IF(SUM(LEN(B7788:V7788))=0,"",IF(OR(OR(ISBLANK(F7788),SUM(LEN(C7788),LEN(D7788))=0),AND(NOT(E7788="Unknown"),ISBLANK(J7788)),AND(NOT(O7788="Unknown"),ISBLANK(R7788))),"Missing Information", _xlfn._xlws.FILTER(_xlfn._xlws.FILTER(Table15[],(Table15[System-Owned Portion]&amp;Table15[If Material Anything Other than "Lead" in Column E,
Was Material Ever Previously Lead?]&amp;Table15[Customer-Owned Portion])=(E7788&amp;G7788&amp;O7788),""),{0,0,0,1})))</f>
        <v/>
      </c>
      <c r="X7788"/>
    </row>
    <row r="7789" spans="2:24" x14ac:dyDescent="0.35">
      <c r="B7789" s="208"/>
      <c r="C7789" s="33"/>
      <c r="D7789" s="33"/>
      <c r="E7789" s="47"/>
      <c r="F7789" s="46"/>
      <c r="G7789" s="95"/>
      <c r="H7789" s="33"/>
      <c r="I7789" s="33"/>
      <c r="J7789" s="95"/>
      <c r="K7789" s="33"/>
      <c r="L7789" s="33"/>
      <c r="M7789" s="232"/>
      <c r="N7789" s="210"/>
      <c r="O7789" s="120"/>
      <c r="P7789" s="46"/>
      <c r="Q7789" s="33"/>
      <c r="R7789" s="95"/>
      <c r="S7789" s="33"/>
      <c r="T7789" s="33"/>
      <c r="U7789" s="232"/>
      <c r="V7789" s="213"/>
      <c r="W7789" s="202" t="str" cm="1">
        <f t="array" ref="W7789">IF(SUM(LEN(B7789:V7789))=0,"",IF(OR(OR(ISBLANK(F7789),SUM(LEN(C7789),LEN(D7789))=0),AND(NOT(E7789="Unknown"),ISBLANK(J7789)),AND(NOT(O7789="Unknown"),ISBLANK(R7789))),"Missing Information", _xlfn._xlws.FILTER(_xlfn._xlws.FILTER(Table15[],(Table15[System-Owned Portion]&amp;Table15[If Material Anything Other than "Lead" in Column E,
Was Material Ever Previously Lead?]&amp;Table15[Customer-Owned Portion])=(E7789&amp;G7789&amp;O7789),""),{0,0,0,1})))</f>
        <v/>
      </c>
      <c r="X7789"/>
    </row>
    <row r="7790" spans="2:24" x14ac:dyDescent="0.35">
      <c r="B7790" s="208"/>
      <c r="C7790" s="33"/>
      <c r="D7790" s="33"/>
      <c r="E7790" s="47"/>
      <c r="F7790" s="46"/>
      <c r="G7790" s="95"/>
      <c r="H7790" s="33"/>
      <c r="I7790" s="33"/>
      <c r="J7790" s="95"/>
      <c r="K7790" s="33"/>
      <c r="L7790" s="33"/>
      <c r="M7790" s="232"/>
      <c r="N7790" s="210"/>
      <c r="O7790" s="120"/>
      <c r="P7790" s="46"/>
      <c r="Q7790" s="33"/>
      <c r="R7790" s="95"/>
      <c r="S7790" s="33"/>
      <c r="T7790" s="33"/>
      <c r="U7790" s="232"/>
      <c r="V7790" s="213"/>
      <c r="W7790" s="202" t="str" cm="1">
        <f t="array" ref="W7790">IF(SUM(LEN(B7790:V7790))=0,"",IF(OR(OR(ISBLANK(F7790),SUM(LEN(C7790),LEN(D7790))=0),AND(NOT(E7790="Unknown"),ISBLANK(J7790)),AND(NOT(O7790="Unknown"),ISBLANK(R7790))),"Missing Information", _xlfn._xlws.FILTER(_xlfn._xlws.FILTER(Table15[],(Table15[System-Owned Portion]&amp;Table15[If Material Anything Other than "Lead" in Column E,
Was Material Ever Previously Lead?]&amp;Table15[Customer-Owned Portion])=(E7790&amp;G7790&amp;O7790),""),{0,0,0,1})))</f>
        <v/>
      </c>
      <c r="X7790"/>
    </row>
    <row r="7791" spans="2:24" x14ac:dyDescent="0.35">
      <c r="B7791" s="208"/>
      <c r="C7791" s="33"/>
      <c r="D7791" s="33"/>
      <c r="E7791" s="47"/>
      <c r="F7791" s="46"/>
      <c r="G7791" s="95"/>
      <c r="H7791" s="33"/>
      <c r="I7791" s="33"/>
      <c r="J7791" s="95"/>
      <c r="K7791" s="33"/>
      <c r="L7791" s="33"/>
      <c r="M7791" s="232"/>
      <c r="N7791" s="210"/>
      <c r="O7791" s="120"/>
      <c r="P7791" s="46"/>
      <c r="Q7791" s="33"/>
      <c r="R7791" s="95"/>
      <c r="S7791" s="33"/>
      <c r="T7791" s="33"/>
      <c r="U7791" s="232"/>
      <c r="V7791" s="213"/>
      <c r="W7791" s="202" t="str" cm="1">
        <f t="array" ref="W7791">IF(SUM(LEN(B7791:V7791))=0,"",IF(OR(OR(ISBLANK(F7791),SUM(LEN(C7791),LEN(D7791))=0),AND(NOT(E7791="Unknown"),ISBLANK(J7791)),AND(NOT(O7791="Unknown"),ISBLANK(R7791))),"Missing Information", _xlfn._xlws.FILTER(_xlfn._xlws.FILTER(Table15[],(Table15[System-Owned Portion]&amp;Table15[If Material Anything Other than "Lead" in Column E,
Was Material Ever Previously Lead?]&amp;Table15[Customer-Owned Portion])=(E7791&amp;G7791&amp;O7791),""),{0,0,0,1})))</f>
        <v/>
      </c>
      <c r="X7791"/>
    </row>
    <row r="7792" spans="2:24" x14ac:dyDescent="0.35">
      <c r="B7792" s="208"/>
      <c r="C7792" s="33"/>
      <c r="D7792" s="33"/>
      <c r="E7792" s="47"/>
      <c r="F7792" s="46"/>
      <c r="G7792" s="95"/>
      <c r="H7792" s="33"/>
      <c r="I7792" s="33"/>
      <c r="J7792" s="95"/>
      <c r="K7792" s="33"/>
      <c r="L7792" s="33"/>
      <c r="M7792" s="232"/>
      <c r="N7792" s="210"/>
      <c r="O7792" s="120"/>
      <c r="P7792" s="46"/>
      <c r="Q7792" s="33"/>
      <c r="R7792" s="95"/>
      <c r="S7792" s="33"/>
      <c r="T7792" s="33"/>
      <c r="U7792" s="232"/>
      <c r="V7792" s="213"/>
      <c r="W7792" s="202" t="str" cm="1">
        <f t="array" ref="W7792">IF(SUM(LEN(B7792:V7792))=0,"",IF(OR(OR(ISBLANK(F7792),SUM(LEN(C7792),LEN(D7792))=0),AND(NOT(E7792="Unknown"),ISBLANK(J7792)),AND(NOT(O7792="Unknown"),ISBLANK(R7792))),"Missing Information", _xlfn._xlws.FILTER(_xlfn._xlws.FILTER(Table15[],(Table15[System-Owned Portion]&amp;Table15[If Material Anything Other than "Lead" in Column E,
Was Material Ever Previously Lead?]&amp;Table15[Customer-Owned Portion])=(E7792&amp;G7792&amp;O7792),""),{0,0,0,1})))</f>
        <v/>
      </c>
      <c r="X7792"/>
    </row>
    <row r="7793" spans="2:24" x14ac:dyDescent="0.35">
      <c r="B7793" s="208"/>
      <c r="C7793" s="33"/>
      <c r="D7793" s="33"/>
      <c r="E7793" s="47"/>
      <c r="F7793" s="46"/>
      <c r="G7793" s="95"/>
      <c r="H7793" s="33"/>
      <c r="I7793" s="33"/>
      <c r="J7793" s="95"/>
      <c r="K7793" s="33"/>
      <c r="L7793" s="33"/>
      <c r="M7793" s="232"/>
      <c r="N7793" s="210"/>
      <c r="O7793" s="120"/>
      <c r="P7793" s="46"/>
      <c r="Q7793" s="33"/>
      <c r="R7793" s="95"/>
      <c r="S7793" s="33"/>
      <c r="T7793" s="33"/>
      <c r="U7793" s="232"/>
      <c r="V7793" s="213"/>
      <c r="W7793" s="202" t="str" cm="1">
        <f t="array" ref="W7793">IF(SUM(LEN(B7793:V7793))=0,"",IF(OR(OR(ISBLANK(F7793),SUM(LEN(C7793),LEN(D7793))=0),AND(NOT(E7793="Unknown"),ISBLANK(J7793)),AND(NOT(O7793="Unknown"),ISBLANK(R7793))),"Missing Information", _xlfn._xlws.FILTER(_xlfn._xlws.FILTER(Table15[],(Table15[System-Owned Portion]&amp;Table15[If Material Anything Other than "Lead" in Column E,
Was Material Ever Previously Lead?]&amp;Table15[Customer-Owned Portion])=(E7793&amp;G7793&amp;O7793),""),{0,0,0,1})))</f>
        <v/>
      </c>
      <c r="X7793"/>
    </row>
    <row r="7794" spans="2:24" x14ac:dyDescent="0.35">
      <c r="B7794" s="208"/>
      <c r="C7794" s="33"/>
      <c r="D7794" s="33"/>
      <c r="E7794" s="47"/>
      <c r="F7794" s="46"/>
      <c r="G7794" s="95"/>
      <c r="H7794" s="33"/>
      <c r="I7794" s="33"/>
      <c r="J7794" s="95"/>
      <c r="K7794" s="33"/>
      <c r="L7794" s="33"/>
      <c r="M7794" s="232"/>
      <c r="N7794" s="210"/>
      <c r="O7794" s="120"/>
      <c r="P7794" s="46"/>
      <c r="Q7794" s="33"/>
      <c r="R7794" s="95"/>
      <c r="S7794" s="33"/>
      <c r="T7794" s="33"/>
      <c r="U7794" s="232"/>
      <c r="V7794" s="213"/>
      <c r="W7794" s="202" t="str" cm="1">
        <f t="array" ref="W7794">IF(SUM(LEN(B7794:V7794))=0,"",IF(OR(OR(ISBLANK(F7794),SUM(LEN(C7794),LEN(D7794))=0),AND(NOT(E7794="Unknown"),ISBLANK(J7794)),AND(NOT(O7794="Unknown"),ISBLANK(R7794))),"Missing Information", _xlfn._xlws.FILTER(_xlfn._xlws.FILTER(Table15[],(Table15[System-Owned Portion]&amp;Table15[If Material Anything Other than "Lead" in Column E,
Was Material Ever Previously Lead?]&amp;Table15[Customer-Owned Portion])=(E7794&amp;G7794&amp;O7794),""),{0,0,0,1})))</f>
        <v/>
      </c>
      <c r="X7794"/>
    </row>
    <row r="7795" spans="2:24" x14ac:dyDescent="0.35">
      <c r="B7795" s="208"/>
      <c r="C7795" s="33"/>
      <c r="D7795" s="33"/>
      <c r="E7795" s="47"/>
      <c r="F7795" s="46"/>
      <c r="G7795" s="95"/>
      <c r="H7795" s="33"/>
      <c r="I7795" s="33"/>
      <c r="J7795" s="95"/>
      <c r="K7795" s="33"/>
      <c r="L7795" s="33"/>
      <c r="M7795" s="232"/>
      <c r="N7795" s="210"/>
      <c r="O7795" s="120"/>
      <c r="P7795" s="46"/>
      <c r="Q7795" s="33"/>
      <c r="R7795" s="95"/>
      <c r="S7795" s="33"/>
      <c r="T7795" s="33"/>
      <c r="U7795" s="232"/>
      <c r="V7795" s="213"/>
      <c r="W7795" s="202" t="str" cm="1">
        <f t="array" ref="W7795">IF(SUM(LEN(B7795:V7795))=0,"",IF(OR(OR(ISBLANK(F7795),SUM(LEN(C7795),LEN(D7795))=0),AND(NOT(E7795="Unknown"),ISBLANK(J7795)),AND(NOT(O7795="Unknown"),ISBLANK(R7795))),"Missing Information", _xlfn._xlws.FILTER(_xlfn._xlws.FILTER(Table15[],(Table15[System-Owned Portion]&amp;Table15[If Material Anything Other than "Lead" in Column E,
Was Material Ever Previously Lead?]&amp;Table15[Customer-Owned Portion])=(E7795&amp;G7795&amp;O7795),""),{0,0,0,1})))</f>
        <v/>
      </c>
      <c r="X7795"/>
    </row>
    <row r="7796" spans="2:24" x14ac:dyDescent="0.35">
      <c r="B7796" s="208"/>
      <c r="C7796" s="33"/>
      <c r="D7796" s="33"/>
      <c r="E7796" s="47"/>
      <c r="F7796" s="46"/>
      <c r="G7796" s="95"/>
      <c r="H7796" s="33"/>
      <c r="I7796" s="33"/>
      <c r="J7796" s="95"/>
      <c r="K7796" s="33"/>
      <c r="L7796" s="33"/>
      <c r="M7796" s="232"/>
      <c r="N7796" s="210"/>
      <c r="O7796" s="120"/>
      <c r="P7796" s="46"/>
      <c r="Q7796" s="33"/>
      <c r="R7796" s="95"/>
      <c r="S7796" s="33"/>
      <c r="T7796" s="33"/>
      <c r="U7796" s="232"/>
      <c r="V7796" s="213"/>
      <c r="W7796" s="202" t="str" cm="1">
        <f t="array" ref="W7796">IF(SUM(LEN(B7796:V7796))=0,"",IF(OR(OR(ISBLANK(F7796),SUM(LEN(C7796),LEN(D7796))=0),AND(NOT(E7796="Unknown"),ISBLANK(J7796)),AND(NOT(O7796="Unknown"),ISBLANK(R7796))),"Missing Information", _xlfn._xlws.FILTER(_xlfn._xlws.FILTER(Table15[],(Table15[System-Owned Portion]&amp;Table15[If Material Anything Other than "Lead" in Column E,
Was Material Ever Previously Lead?]&amp;Table15[Customer-Owned Portion])=(E7796&amp;G7796&amp;O7796),""),{0,0,0,1})))</f>
        <v/>
      </c>
      <c r="X7796"/>
    </row>
    <row r="7797" spans="2:24" x14ac:dyDescent="0.35">
      <c r="B7797" s="208"/>
      <c r="C7797" s="33"/>
      <c r="D7797" s="33"/>
      <c r="E7797" s="47"/>
      <c r="F7797" s="46"/>
      <c r="G7797" s="95"/>
      <c r="H7797" s="33"/>
      <c r="I7797" s="33"/>
      <c r="J7797" s="95"/>
      <c r="K7797" s="33"/>
      <c r="L7797" s="33"/>
      <c r="M7797" s="232"/>
      <c r="N7797" s="210"/>
      <c r="O7797" s="120"/>
      <c r="P7797" s="46"/>
      <c r="Q7797" s="33"/>
      <c r="R7797" s="95"/>
      <c r="S7797" s="33"/>
      <c r="T7797" s="33"/>
      <c r="U7797" s="232"/>
      <c r="V7797" s="213"/>
      <c r="W7797" s="202" t="str" cm="1">
        <f t="array" ref="W7797">IF(SUM(LEN(B7797:V7797))=0,"",IF(OR(OR(ISBLANK(F7797),SUM(LEN(C7797),LEN(D7797))=0),AND(NOT(E7797="Unknown"),ISBLANK(J7797)),AND(NOT(O7797="Unknown"),ISBLANK(R7797))),"Missing Information", _xlfn._xlws.FILTER(_xlfn._xlws.FILTER(Table15[],(Table15[System-Owned Portion]&amp;Table15[If Material Anything Other than "Lead" in Column E,
Was Material Ever Previously Lead?]&amp;Table15[Customer-Owned Portion])=(E7797&amp;G7797&amp;O7797),""),{0,0,0,1})))</f>
        <v/>
      </c>
      <c r="X7797"/>
    </row>
    <row r="7798" spans="2:24" x14ac:dyDescent="0.35">
      <c r="B7798" s="208"/>
      <c r="C7798" s="33"/>
      <c r="D7798" s="33"/>
      <c r="E7798" s="47"/>
      <c r="F7798" s="46"/>
      <c r="G7798" s="95"/>
      <c r="H7798" s="33"/>
      <c r="I7798" s="33"/>
      <c r="J7798" s="95"/>
      <c r="K7798" s="33"/>
      <c r="L7798" s="33"/>
      <c r="M7798" s="232"/>
      <c r="N7798" s="210"/>
      <c r="O7798" s="120"/>
      <c r="P7798" s="46"/>
      <c r="Q7798" s="33"/>
      <c r="R7798" s="95"/>
      <c r="S7798" s="33"/>
      <c r="T7798" s="33"/>
      <c r="U7798" s="232"/>
      <c r="V7798" s="213"/>
      <c r="W7798" s="202" t="str" cm="1">
        <f t="array" ref="W7798">IF(SUM(LEN(B7798:V7798))=0,"",IF(OR(OR(ISBLANK(F7798),SUM(LEN(C7798),LEN(D7798))=0),AND(NOT(E7798="Unknown"),ISBLANK(J7798)),AND(NOT(O7798="Unknown"),ISBLANK(R7798))),"Missing Information", _xlfn._xlws.FILTER(_xlfn._xlws.FILTER(Table15[],(Table15[System-Owned Portion]&amp;Table15[If Material Anything Other than "Lead" in Column E,
Was Material Ever Previously Lead?]&amp;Table15[Customer-Owned Portion])=(E7798&amp;G7798&amp;O7798),""),{0,0,0,1})))</f>
        <v/>
      </c>
      <c r="X7798"/>
    </row>
    <row r="7799" spans="2:24" x14ac:dyDescent="0.35">
      <c r="B7799" s="208"/>
      <c r="C7799" s="33"/>
      <c r="D7799" s="33"/>
      <c r="E7799" s="47"/>
      <c r="F7799" s="46"/>
      <c r="G7799" s="95"/>
      <c r="H7799" s="33"/>
      <c r="I7799" s="33"/>
      <c r="J7799" s="95"/>
      <c r="K7799" s="33"/>
      <c r="L7799" s="33"/>
      <c r="M7799" s="232"/>
      <c r="N7799" s="210"/>
      <c r="O7799" s="120"/>
      <c r="P7799" s="46"/>
      <c r="Q7799" s="33"/>
      <c r="R7799" s="95"/>
      <c r="S7799" s="33"/>
      <c r="T7799" s="33"/>
      <c r="U7799" s="232"/>
      <c r="V7799" s="213"/>
      <c r="W7799" s="202" t="str" cm="1">
        <f t="array" ref="W7799">IF(SUM(LEN(B7799:V7799))=0,"",IF(OR(OR(ISBLANK(F7799),SUM(LEN(C7799),LEN(D7799))=0),AND(NOT(E7799="Unknown"),ISBLANK(J7799)),AND(NOT(O7799="Unknown"),ISBLANK(R7799))),"Missing Information", _xlfn._xlws.FILTER(_xlfn._xlws.FILTER(Table15[],(Table15[System-Owned Portion]&amp;Table15[If Material Anything Other than "Lead" in Column E,
Was Material Ever Previously Lead?]&amp;Table15[Customer-Owned Portion])=(E7799&amp;G7799&amp;O7799),""),{0,0,0,1})))</f>
        <v/>
      </c>
      <c r="X7799"/>
    </row>
    <row r="7800" spans="2:24" x14ac:dyDescent="0.35">
      <c r="B7800" s="208"/>
      <c r="C7800" s="33"/>
      <c r="D7800" s="33"/>
      <c r="E7800" s="47"/>
      <c r="F7800" s="46"/>
      <c r="G7800" s="95"/>
      <c r="H7800" s="33"/>
      <c r="I7800" s="33"/>
      <c r="J7800" s="95"/>
      <c r="K7800" s="33"/>
      <c r="L7800" s="33"/>
      <c r="M7800" s="232"/>
      <c r="N7800" s="210"/>
      <c r="O7800" s="120"/>
      <c r="P7800" s="46"/>
      <c r="Q7800" s="33"/>
      <c r="R7800" s="95"/>
      <c r="S7800" s="33"/>
      <c r="T7800" s="33"/>
      <c r="U7800" s="232"/>
      <c r="V7800" s="213"/>
      <c r="W7800" s="202" t="str" cm="1">
        <f t="array" ref="W7800">IF(SUM(LEN(B7800:V7800))=0,"",IF(OR(OR(ISBLANK(F7800),SUM(LEN(C7800),LEN(D7800))=0),AND(NOT(E7800="Unknown"),ISBLANK(J7800)),AND(NOT(O7800="Unknown"),ISBLANK(R7800))),"Missing Information", _xlfn._xlws.FILTER(_xlfn._xlws.FILTER(Table15[],(Table15[System-Owned Portion]&amp;Table15[If Material Anything Other than "Lead" in Column E,
Was Material Ever Previously Lead?]&amp;Table15[Customer-Owned Portion])=(E7800&amp;G7800&amp;O7800),""),{0,0,0,1})))</f>
        <v/>
      </c>
      <c r="X7800"/>
    </row>
    <row r="7801" spans="2:24" x14ac:dyDescent="0.35">
      <c r="B7801" s="208"/>
      <c r="C7801" s="33"/>
      <c r="D7801" s="33"/>
      <c r="E7801" s="47"/>
      <c r="F7801" s="46"/>
      <c r="G7801" s="95"/>
      <c r="H7801" s="33"/>
      <c r="I7801" s="33"/>
      <c r="J7801" s="95"/>
      <c r="K7801" s="33"/>
      <c r="L7801" s="33"/>
      <c r="M7801" s="232"/>
      <c r="N7801" s="210"/>
      <c r="O7801" s="120"/>
      <c r="P7801" s="46"/>
      <c r="Q7801" s="33"/>
      <c r="R7801" s="95"/>
      <c r="S7801" s="33"/>
      <c r="T7801" s="33"/>
      <c r="U7801" s="232"/>
      <c r="V7801" s="213"/>
      <c r="W7801" s="202" t="str" cm="1">
        <f t="array" ref="W7801">IF(SUM(LEN(B7801:V7801))=0,"",IF(OR(OR(ISBLANK(F7801),SUM(LEN(C7801),LEN(D7801))=0),AND(NOT(E7801="Unknown"),ISBLANK(J7801)),AND(NOT(O7801="Unknown"),ISBLANK(R7801))),"Missing Information", _xlfn._xlws.FILTER(_xlfn._xlws.FILTER(Table15[],(Table15[System-Owned Portion]&amp;Table15[If Material Anything Other than "Lead" in Column E,
Was Material Ever Previously Lead?]&amp;Table15[Customer-Owned Portion])=(E7801&amp;G7801&amp;O7801),""),{0,0,0,1})))</f>
        <v/>
      </c>
      <c r="X7801"/>
    </row>
    <row r="7802" spans="2:24" x14ac:dyDescent="0.35">
      <c r="B7802" s="208"/>
      <c r="C7802" s="33"/>
      <c r="D7802" s="33"/>
      <c r="E7802" s="47"/>
      <c r="F7802" s="46"/>
      <c r="G7802" s="95"/>
      <c r="H7802" s="33"/>
      <c r="I7802" s="33"/>
      <c r="J7802" s="95"/>
      <c r="K7802" s="33"/>
      <c r="L7802" s="33"/>
      <c r="M7802" s="232"/>
      <c r="N7802" s="210"/>
      <c r="O7802" s="120"/>
      <c r="P7802" s="46"/>
      <c r="Q7802" s="33"/>
      <c r="R7802" s="95"/>
      <c r="S7802" s="33"/>
      <c r="T7802" s="33"/>
      <c r="U7802" s="232"/>
      <c r="V7802" s="213"/>
      <c r="W7802" s="202" t="str" cm="1">
        <f t="array" ref="W7802">IF(SUM(LEN(B7802:V7802))=0,"",IF(OR(OR(ISBLANK(F7802),SUM(LEN(C7802),LEN(D7802))=0),AND(NOT(E7802="Unknown"),ISBLANK(J7802)),AND(NOT(O7802="Unknown"),ISBLANK(R7802))),"Missing Information", _xlfn._xlws.FILTER(_xlfn._xlws.FILTER(Table15[],(Table15[System-Owned Portion]&amp;Table15[If Material Anything Other than "Lead" in Column E,
Was Material Ever Previously Lead?]&amp;Table15[Customer-Owned Portion])=(E7802&amp;G7802&amp;O7802),""),{0,0,0,1})))</f>
        <v/>
      </c>
      <c r="X7802"/>
    </row>
    <row r="7803" spans="2:24" x14ac:dyDescent="0.35">
      <c r="B7803" s="208"/>
      <c r="C7803" s="33"/>
      <c r="D7803" s="33"/>
      <c r="E7803" s="47"/>
      <c r="F7803" s="46"/>
      <c r="G7803" s="95"/>
      <c r="H7803" s="33"/>
      <c r="I7803" s="33"/>
      <c r="J7803" s="95"/>
      <c r="K7803" s="33"/>
      <c r="L7803" s="33"/>
      <c r="M7803" s="232"/>
      <c r="N7803" s="210"/>
      <c r="O7803" s="120"/>
      <c r="P7803" s="46"/>
      <c r="Q7803" s="33"/>
      <c r="R7803" s="95"/>
      <c r="S7803" s="33"/>
      <c r="T7803" s="33"/>
      <c r="U7803" s="232"/>
      <c r="V7803" s="213"/>
      <c r="W7803" s="202" t="str" cm="1">
        <f t="array" ref="W7803">IF(SUM(LEN(B7803:V7803))=0,"",IF(OR(OR(ISBLANK(F7803),SUM(LEN(C7803),LEN(D7803))=0),AND(NOT(E7803="Unknown"),ISBLANK(J7803)),AND(NOT(O7803="Unknown"),ISBLANK(R7803))),"Missing Information", _xlfn._xlws.FILTER(_xlfn._xlws.FILTER(Table15[],(Table15[System-Owned Portion]&amp;Table15[If Material Anything Other than "Lead" in Column E,
Was Material Ever Previously Lead?]&amp;Table15[Customer-Owned Portion])=(E7803&amp;G7803&amp;O7803),""),{0,0,0,1})))</f>
        <v/>
      </c>
      <c r="X7803"/>
    </row>
    <row r="7804" spans="2:24" x14ac:dyDescent="0.35">
      <c r="B7804" s="208"/>
      <c r="C7804" s="33"/>
      <c r="D7804" s="33"/>
      <c r="E7804" s="47"/>
      <c r="F7804" s="46"/>
      <c r="G7804" s="95"/>
      <c r="H7804" s="33"/>
      <c r="I7804" s="33"/>
      <c r="J7804" s="95"/>
      <c r="K7804" s="33"/>
      <c r="L7804" s="33"/>
      <c r="M7804" s="232"/>
      <c r="N7804" s="210"/>
      <c r="O7804" s="120"/>
      <c r="P7804" s="46"/>
      <c r="Q7804" s="33"/>
      <c r="R7804" s="95"/>
      <c r="S7804" s="33"/>
      <c r="T7804" s="33"/>
      <c r="U7804" s="232"/>
      <c r="V7804" s="213"/>
      <c r="W7804" s="202" t="str" cm="1">
        <f t="array" ref="W7804">IF(SUM(LEN(B7804:V7804))=0,"",IF(OR(OR(ISBLANK(F7804),SUM(LEN(C7804),LEN(D7804))=0),AND(NOT(E7804="Unknown"),ISBLANK(J7804)),AND(NOT(O7804="Unknown"),ISBLANK(R7804))),"Missing Information", _xlfn._xlws.FILTER(_xlfn._xlws.FILTER(Table15[],(Table15[System-Owned Portion]&amp;Table15[If Material Anything Other than "Lead" in Column E,
Was Material Ever Previously Lead?]&amp;Table15[Customer-Owned Portion])=(E7804&amp;G7804&amp;O7804),""),{0,0,0,1})))</f>
        <v/>
      </c>
      <c r="X7804"/>
    </row>
    <row r="7805" spans="2:24" x14ac:dyDescent="0.35">
      <c r="B7805" s="208"/>
      <c r="C7805" s="33"/>
      <c r="D7805" s="33"/>
      <c r="E7805" s="47"/>
      <c r="F7805" s="46"/>
      <c r="G7805" s="95"/>
      <c r="H7805" s="33"/>
      <c r="I7805" s="33"/>
      <c r="J7805" s="95"/>
      <c r="K7805" s="33"/>
      <c r="L7805" s="33"/>
      <c r="M7805" s="232"/>
      <c r="N7805" s="210"/>
      <c r="O7805" s="120"/>
      <c r="P7805" s="46"/>
      <c r="Q7805" s="33"/>
      <c r="R7805" s="95"/>
      <c r="S7805" s="33"/>
      <c r="T7805" s="33"/>
      <c r="U7805" s="232"/>
      <c r="V7805" s="213"/>
      <c r="W7805" s="202" t="str" cm="1">
        <f t="array" ref="W7805">IF(SUM(LEN(B7805:V7805))=0,"",IF(OR(OR(ISBLANK(F7805),SUM(LEN(C7805),LEN(D7805))=0),AND(NOT(E7805="Unknown"),ISBLANK(J7805)),AND(NOT(O7805="Unknown"),ISBLANK(R7805))),"Missing Information", _xlfn._xlws.FILTER(_xlfn._xlws.FILTER(Table15[],(Table15[System-Owned Portion]&amp;Table15[If Material Anything Other than "Lead" in Column E,
Was Material Ever Previously Lead?]&amp;Table15[Customer-Owned Portion])=(E7805&amp;G7805&amp;O7805),""),{0,0,0,1})))</f>
        <v/>
      </c>
      <c r="X7805"/>
    </row>
    <row r="7806" spans="2:24" x14ac:dyDescent="0.35">
      <c r="B7806" s="208"/>
      <c r="C7806" s="33"/>
      <c r="D7806" s="33"/>
      <c r="E7806" s="47"/>
      <c r="F7806" s="46"/>
      <c r="G7806" s="95"/>
      <c r="H7806" s="33"/>
      <c r="I7806" s="33"/>
      <c r="J7806" s="95"/>
      <c r="K7806" s="33"/>
      <c r="L7806" s="33"/>
      <c r="M7806" s="232"/>
      <c r="N7806" s="210"/>
      <c r="O7806" s="120"/>
      <c r="P7806" s="46"/>
      <c r="Q7806" s="33"/>
      <c r="R7806" s="95"/>
      <c r="S7806" s="33"/>
      <c r="T7806" s="33"/>
      <c r="U7806" s="232"/>
      <c r="V7806" s="213"/>
      <c r="W7806" s="202" t="str" cm="1">
        <f t="array" ref="W7806">IF(SUM(LEN(B7806:V7806))=0,"",IF(OR(OR(ISBLANK(F7806),SUM(LEN(C7806),LEN(D7806))=0),AND(NOT(E7806="Unknown"),ISBLANK(J7806)),AND(NOT(O7806="Unknown"),ISBLANK(R7806))),"Missing Information", _xlfn._xlws.FILTER(_xlfn._xlws.FILTER(Table15[],(Table15[System-Owned Portion]&amp;Table15[If Material Anything Other than "Lead" in Column E,
Was Material Ever Previously Lead?]&amp;Table15[Customer-Owned Portion])=(E7806&amp;G7806&amp;O7806),""),{0,0,0,1})))</f>
        <v/>
      </c>
      <c r="X7806"/>
    </row>
    <row r="7807" spans="2:24" x14ac:dyDescent="0.35">
      <c r="B7807" s="208"/>
      <c r="C7807" s="33"/>
      <c r="D7807" s="33"/>
      <c r="E7807" s="47"/>
      <c r="F7807" s="46"/>
      <c r="G7807" s="95"/>
      <c r="H7807" s="33"/>
      <c r="I7807" s="33"/>
      <c r="J7807" s="95"/>
      <c r="K7807" s="33"/>
      <c r="L7807" s="33"/>
      <c r="M7807" s="232"/>
      <c r="N7807" s="210"/>
      <c r="O7807" s="120"/>
      <c r="P7807" s="46"/>
      <c r="Q7807" s="33"/>
      <c r="R7807" s="95"/>
      <c r="S7807" s="33"/>
      <c r="T7807" s="33"/>
      <c r="U7807" s="232"/>
      <c r="V7807" s="213"/>
      <c r="W7807" s="202" t="str" cm="1">
        <f t="array" ref="W7807">IF(SUM(LEN(B7807:V7807))=0,"",IF(OR(OR(ISBLANK(F7807),SUM(LEN(C7807),LEN(D7807))=0),AND(NOT(E7807="Unknown"),ISBLANK(J7807)),AND(NOT(O7807="Unknown"),ISBLANK(R7807))),"Missing Information", _xlfn._xlws.FILTER(_xlfn._xlws.FILTER(Table15[],(Table15[System-Owned Portion]&amp;Table15[If Material Anything Other than "Lead" in Column E,
Was Material Ever Previously Lead?]&amp;Table15[Customer-Owned Portion])=(E7807&amp;G7807&amp;O7807),""),{0,0,0,1})))</f>
        <v/>
      </c>
      <c r="X7807"/>
    </row>
    <row r="7808" spans="2:24" x14ac:dyDescent="0.35">
      <c r="B7808" s="208"/>
      <c r="C7808" s="33"/>
      <c r="D7808" s="33"/>
      <c r="E7808" s="47"/>
      <c r="F7808" s="46"/>
      <c r="G7808" s="95"/>
      <c r="H7808" s="33"/>
      <c r="I7808" s="33"/>
      <c r="J7808" s="95"/>
      <c r="K7808" s="33"/>
      <c r="L7808" s="33"/>
      <c r="M7808" s="232"/>
      <c r="N7808" s="210"/>
      <c r="O7808" s="120"/>
      <c r="P7808" s="46"/>
      <c r="Q7808" s="33"/>
      <c r="R7808" s="95"/>
      <c r="S7808" s="33"/>
      <c r="T7808" s="33"/>
      <c r="U7808" s="232"/>
      <c r="V7808" s="213"/>
      <c r="W7808" s="202" t="str" cm="1">
        <f t="array" ref="W7808">IF(SUM(LEN(B7808:V7808))=0,"",IF(OR(OR(ISBLANK(F7808),SUM(LEN(C7808),LEN(D7808))=0),AND(NOT(E7808="Unknown"),ISBLANK(J7808)),AND(NOT(O7808="Unknown"),ISBLANK(R7808))),"Missing Information", _xlfn._xlws.FILTER(_xlfn._xlws.FILTER(Table15[],(Table15[System-Owned Portion]&amp;Table15[If Material Anything Other than "Lead" in Column E,
Was Material Ever Previously Lead?]&amp;Table15[Customer-Owned Portion])=(E7808&amp;G7808&amp;O7808),""),{0,0,0,1})))</f>
        <v/>
      </c>
      <c r="X7808"/>
    </row>
    <row r="7809" spans="2:24" x14ac:dyDescent="0.35">
      <c r="B7809" s="208"/>
      <c r="C7809" s="33"/>
      <c r="D7809" s="33"/>
      <c r="E7809" s="47"/>
      <c r="F7809" s="46"/>
      <c r="G7809" s="95"/>
      <c r="H7809" s="33"/>
      <c r="I7809" s="33"/>
      <c r="J7809" s="95"/>
      <c r="K7809" s="33"/>
      <c r="L7809" s="33"/>
      <c r="M7809" s="232"/>
      <c r="N7809" s="210"/>
      <c r="O7809" s="120"/>
      <c r="P7809" s="46"/>
      <c r="Q7809" s="33"/>
      <c r="R7809" s="95"/>
      <c r="S7809" s="33"/>
      <c r="T7809" s="33"/>
      <c r="U7809" s="232"/>
      <c r="V7809" s="213"/>
      <c r="W7809" s="202" t="str" cm="1">
        <f t="array" ref="W7809">IF(SUM(LEN(B7809:V7809))=0,"",IF(OR(OR(ISBLANK(F7809),SUM(LEN(C7809),LEN(D7809))=0),AND(NOT(E7809="Unknown"),ISBLANK(J7809)),AND(NOT(O7809="Unknown"),ISBLANK(R7809))),"Missing Information", _xlfn._xlws.FILTER(_xlfn._xlws.FILTER(Table15[],(Table15[System-Owned Portion]&amp;Table15[If Material Anything Other than "Lead" in Column E,
Was Material Ever Previously Lead?]&amp;Table15[Customer-Owned Portion])=(E7809&amp;G7809&amp;O7809),""),{0,0,0,1})))</f>
        <v/>
      </c>
      <c r="X7809"/>
    </row>
    <row r="7810" spans="2:24" x14ac:dyDescent="0.35">
      <c r="B7810" s="208"/>
      <c r="C7810" s="33"/>
      <c r="D7810" s="33"/>
      <c r="E7810" s="47"/>
      <c r="F7810" s="46"/>
      <c r="G7810" s="95"/>
      <c r="H7810" s="33"/>
      <c r="I7810" s="33"/>
      <c r="J7810" s="95"/>
      <c r="K7810" s="33"/>
      <c r="L7810" s="33"/>
      <c r="M7810" s="232"/>
      <c r="N7810" s="210"/>
      <c r="O7810" s="120"/>
      <c r="P7810" s="46"/>
      <c r="Q7810" s="33"/>
      <c r="R7810" s="95"/>
      <c r="S7810" s="33"/>
      <c r="T7810" s="33"/>
      <c r="U7810" s="232"/>
      <c r="V7810" s="213"/>
      <c r="W7810" s="202" t="str" cm="1">
        <f t="array" ref="W7810">IF(SUM(LEN(B7810:V7810))=0,"",IF(OR(OR(ISBLANK(F7810),SUM(LEN(C7810),LEN(D7810))=0),AND(NOT(E7810="Unknown"),ISBLANK(J7810)),AND(NOT(O7810="Unknown"),ISBLANK(R7810))),"Missing Information", _xlfn._xlws.FILTER(_xlfn._xlws.FILTER(Table15[],(Table15[System-Owned Portion]&amp;Table15[If Material Anything Other than "Lead" in Column E,
Was Material Ever Previously Lead?]&amp;Table15[Customer-Owned Portion])=(E7810&amp;G7810&amp;O7810),""),{0,0,0,1})))</f>
        <v/>
      </c>
      <c r="X7810"/>
    </row>
    <row r="7811" spans="2:24" x14ac:dyDescent="0.35">
      <c r="B7811" s="208"/>
      <c r="C7811" s="33"/>
      <c r="D7811" s="33"/>
      <c r="E7811" s="47"/>
      <c r="F7811" s="46"/>
      <c r="G7811" s="95"/>
      <c r="H7811" s="33"/>
      <c r="I7811" s="33"/>
      <c r="J7811" s="95"/>
      <c r="K7811" s="33"/>
      <c r="L7811" s="33"/>
      <c r="M7811" s="232"/>
      <c r="N7811" s="210"/>
      <c r="O7811" s="120"/>
      <c r="P7811" s="46"/>
      <c r="Q7811" s="33"/>
      <c r="R7811" s="95"/>
      <c r="S7811" s="33"/>
      <c r="T7811" s="33"/>
      <c r="U7811" s="232"/>
      <c r="V7811" s="213"/>
      <c r="W7811" s="202" t="str" cm="1">
        <f t="array" ref="W7811">IF(SUM(LEN(B7811:V7811))=0,"",IF(OR(OR(ISBLANK(F7811),SUM(LEN(C7811),LEN(D7811))=0),AND(NOT(E7811="Unknown"),ISBLANK(J7811)),AND(NOT(O7811="Unknown"),ISBLANK(R7811))),"Missing Information", _xlfn._xlws.FILTER(_xlfn._xlws.FILTER(Table15[],(Table15[System-Owned Portion]&amp;Table15[If Material Anything Other than "Lead" in Column E,
Was Material Ever Previously Lead?]&amp;Table15[Customer-Owned Portion])=(E7811&amp;G7811&amp;O7811),""),{0,0,0,1})))</f>
        <v/>
      </c>
      <c r="X7811"/>
    </row>
    <row r="7812" spans="2:24" x14ac:dyDescent="0.35">
      <c r="B7812" s="208"/>
      <c r="C7812" s="33"/>
      <c r="D7812" s="33"/>
      <c r="E7812" s="47"/>
      <c r="F7812" s="46"/>
      <c r="G7812" s="95"/>
      <c r="H7812" s="33"/>
      <c r="I7812" s="33"/>
      <c r="J7812" s="95"/>
      <c r="K7812" s="33"/>
      <c r="L7812" s="33"/>
      <c r="M7812" s="232"/>
      <c r="N7812" s="210"/>
      <c r="O7812" s="120"/>
      <c r="P7812" s="46"/>
      <c r="Q7812" s="33"/>
      <c r="R7812" s="95"/>
      <c r="S7812" s="33"/>
      <c r="T7812" s="33"/>
      <c r="U7812" s="232"/>
      <c r="V7812" s="213"/>
      <c r="W7812" s="202" t="str" cm="1">
        <f t="array" ref="W7812">IF(SUM(LEN(B7812:V7812))=0,"",IF(OR(OR(ISBLANK(F7812),SUM(LEN(C7812),LEN(D7812))=0),AND(NOT(E7812="Unknown"),ISBLANK(J7812)),AND(NOT(O7812="Unknown"),ISBLANK(R7812))),"Missing Information", _xlfn._xlws.FILTER(_xlfn._xlws.FILTER(Table15[],(Table15[System-Owned Portion]&amp;Table15[If Material Anything Other than "Lead" in Column E,
Was Material Ever Previously Lead?]&amp;Table15[Customer-Owned Portion])=(E7812&amp;G7812&amp;O7812),""),{0,0,0,1})))</f>
        <v/>
      </c>
      <c r="X7812"/>
    </row>
    <row r="7813" spans="2:24" x14ac:dyDescent="0.35">
      <c r="B7813" s="208"/>
      <c r="C7813" s="33"/>
      <c r="D7813" s="33"/>
      <c r="E7813" s="47"/>
      <c r="F7813" s="46"/>
      <c r="G7813" s="95"/>
      <c r="H7813" s="33"/>
      <c r="I7813" s="33"/>
      <c r="J7813" s="95"/>
      <c r="K7813" s="33"/>
      <c r="L7813" s="33"/>
      <c r="M7813" s="232"/>
      <c r="N7813" s="210"/>
      <c r="O7813" s="120"/>
      <c r="P7813" s="46"/>
      <c r="Q7813" s="33"/>
      <c r="R7813" s="95"/>
      <c r="S7813" s="33"/>
      <c r="T7813" s="33"/>
      <c r="U7813" s="232"/>
      <c r="V7813" s="213"/>
      <c r="W7813" s="202" t="str" cm="1">
        <f t="array" ref="W7813">IF(SUM(LEN(B7813:V7813))=0,"",IF(OR(OR(ISBLANK(F7813),SUM(LEN(C7813),LEN(D7813))=0),AND(NOT(E7813="Unknown"),ISBLANK(J7813)),AND(NOT(O7813="Unknown"),ISBLANK(R7813))),"Missing Information", _xlfn._xlws.FILTER(_xlfn._xlws.FILTER(Table15[],(Table15[System-Owned Portion]&amp;Table15[If Material Anything Other than "Lead" in Column E,
Was Material Ever Previously Lead?]&amp;Table15[Customer-Owned Portion])=(E7813&amp;G7813&amp;O7813),""),{0,0,0,1})))</f>
        <v/>
      </c>
      <c r="X7813"/>
    </row>
    <row r="7814" spans="2:24" x14ac:dyDescent="0.35">
      <c r="B7814" s="208"/>
      <c r="C7814" s="33"/>
      <c r="D7814" s="33"/>
      <c r="E7814" s="47"/>
      <c r="F7814" s="46"/>
      <c r="G7814" s="95"/>
      <c r="H7814" s="33"/>
      <c r="I7814" s="33"/>
      <c r="J7814" s="95"/>
      <c r="K7814" s="33"/>
      <c r="L7814" s="33"/>
      <c r="M7814" s="232"/>
      <c r="N7814" s="210"/>
      <c r="O7814" s="120"/>
      <c r="P7814" s="46"/>
      <c r="Q7814" s="33"/>
      <c r="R7814" s="95"/>
      <c r="S7814" s="33"/>
      <c r="T7814" s="33"/>
      <c r="U7814" s="232"/>
      <c r="V7814" s="213"/>
      <c r="W7814" s="202" t="str" cm="1">
        <f t="array" ref="W7814">IF(SUM(LEN(B7814:V7814))=0,"",IF(OR(OR(ISBLANK(F7814),SUM(LEN(C7814),LEN(D7814))=0),AND(NOT(E7814="Unknown"),ISBLANK(J7814)),AND(NOT(O7814="Unknown"),ISBLANK(R7814))),"Missing Information", _xlfn._xlws.FILTER(_xlfn._xlws.FILTER(Table15[],(Table15[System-Owned Portion]&amp;Table15[If Material Anything Other than "Lead" in Column E,
Was Material Ever Previously Lead?]&amp;Table15[Customer-Owned Portion])=(E7814&amp;G7814&amp;O7814),""),{0,0,0,1})))</f>
        <v/>
      </c>
      <c r="X7814"/>
    </row>
    <row r="7815" spans="2:24" x14ac:dyDescent="0.35">
      <c r="B7815" s="208"/>
      <c r="C7815" s="33"/>
      <c r="D7815" s="33"/>
      <c r="E7815" s="47"/>
      <c r="F7815" s="46"/>
      <c r="G7815" s="95"/>
      <c r="H7815" s="33"/>
      <c r="I7815" s="33"/>
      <c r="J7815" s="95"/>
      <c r="K7815" s="33"/>
      <c r="L7815" s="33"/>
      <c r="M7815" s="232"/>
      <c r="N7815" s="210"/>
      <c r="O7815" s="120"/>
      <c r="P7815" s="46"/>
      <c r="Q7815" s="33"/>
      <c r="R7815" s="95"/>
      <c r="S7815" s="33"/>
      <c r="T7815" s="33"/>
      <c r="U7815" s="232"/>
      <c r="V7815" s="213"/>
      <c r="W7815" s="202" t="str" cm="1">
        <f t="array" ref="W7815">IF(SUM(LEN(B7815:V7815))=0,"",IF(OR(OR(ISBLANK(F7815),SUM(LEN(C7815),LEN(D7815))=0),AND(NOT(E7815="Unknown"),ISBLANK(J7815)),AND(NOT(O7815="Unknown"),ISBLANK(R7815))),"Missing Information", _xlfn._xlws.FILTER(_xlfn._xlws.FILTER(Table15[],(Table15[System-Owned Portion]&amp;Table15[If Material Anything Other than "Lead" in Column E,
Was Material Ever Previously Lead?]&amp;Table15[Customer-Owned Portion])=(E7815&amp;G7815&amp;O7815),""),{0,0,0,1})))</f>
        <v/>
      </c>
      <c r="X7815"/>
    </row>
    <row r="7816" spans="2:24" x14ac:dyDescent="0.35">
      <c r="B7816" s="208"/>
      <c r="C7816" s="33"/>
      <c r="D7816" s="33"/>
      <c r="E7816" s="47"/>
      <c r="F7816" s="46"/>
      <c r="G7816" s="95"/>
      <c r="H7816" s="33"/>
      <c r="I7816" s="33"/>
      <c r="J7816" s="95"/>
      <c r="K7816" s="33"/>
      <c r="L7816" s="33"/>
      <c r="M7816" s="232"/>
      <c r="N7816" s="210"/>
      <c r="O7816" s="120"/>
      <c r="P7816" s="46"/>
      <c r="Q7816" s="33"/>
      <c r="R7816" s="95"/>
      <c r="S7816" s="33"/>
      <c r="T7816" s="33"/>
      <c r="U7816" s="232"/>
      <c r="V7816" s="213"/>
      <c r="W7816" s="202" t="str" cm="1">
        <f t="array" ref="W7816">IF(SUM(LEN(B7816:V7816))=0,"",IF(OR(OR(ISBLANK(F7816),SUM(LEN(C7816),LEN(D7816))=0),AND(NOT(E7816="Unknown"),ISBLANK(J7816)),AND(NOT(O7816="Unknown"),ISBLANK(R7816))),"Missing Information", _xlfn._xlws.FILTER(_xlfn._xlws.FILTER(Table15[],(Table15[System-Owned Portion]&amp;Table15[If Material Anything Other than "Lead" in Column E,
Was Material Ever Previously Lead?]&amp;Table15[Customer-Owned Portion])=(E7816&amp;G7816&amp;O7816),""),{0,0,0,1})))</f>
        <v/>
      </c>
      <c r="X7816"/>
    </row>
    <row r="7817" spans="2:24" x14ac:dyDescent="0.35">
      <c r="B7817" s="208"/>
      <c r="C7817" s="33"/>
      <c r="D7817" s="33"/>
      <c r="E7817" s="47"/>
      <c r="F7817" s="46"/>
      <c r="G7817" s="95"/>
      <c r="H7817" s="33"/>
      <c r="I7817" s="33"/>
      <c r="J7817" s="95"/>
      <c r="K7817" s="33"/>
      <c r="L7817" s="33"/>
      <c r="M7817" s="232"/>
      <c r="N7817" s="210"/>
      <c r="O7817" s="120"/>
      <c r="P7817" s="46"/>
      <c r="Q7817" s="33"/>
      <c r="R7817" s="95"/>
      <c r="S7817" s="33"/>
      <c r="T7817" s="33"/>
      <c r="U7817" s="232"/>
      <c r="V7817" s="213"/>
      <c r="W7817" s="202" t="str" cm="1">
        <f t="array" ref="W7817">IF(SUM(LEN(B7817:V7817))=0,"",IF(OR(OR(ISBLANK(F7817),SUM(LEN(C7817),LEN(D7817))=0),AND(NOT(E7817="Unknown"),ISBLANK(J7817)),AND(NOT(O7817="Unknown"),ISBLANK(R7817))),"Missing Information", _xlfn._xlws.FILTER(_xlfn._xlws.FILTER(Table15[],(Table15[System-Owned Portion]&amp;Table15[If Material Anything Other than "Lead" in Column E,
Was Material Ever Previously Lead?]&amp;Table15[Customer-Owned Portion])=(E7817&amp;G7817&amp;O7817),""),{0,0,0,1})))</f>
        <v/>
      </c>
      <c r="X7817"/>
    </row>
    <row r="7818" spans="2:24" x14ac:dyDescent="0.35">
      <c r="B7818" s="208"/>
      <c r="C7818" s="33"/>
      <c r="D7818" s="33"/>
      <c r="E7818" s="47"/>
      <c r="F7818" s="46"/>
      <c r="G7818" s="95"/>
      <c r="H7818" s="33"/>
      <c r="I7818" s="33"/>
      <c r="J7818" s="95"/>
      <c r="K7818" s="33"/>
      <c r="L7818" s="33"/>
      <c r="M7818" s="232"/>
      <c r="N7818" s="210"/>
      <c r="O7818" s="120"/>
      <c r="P7818" s="46"/>
      <c r="Q7818" s="33"/>
      <c r="R7818" s="95"/>
      <c r="S7818" s="33"/>
      <c r="T7818" s="33"/>
      <c r="U7818" s="232"/>
      <c r="V7818" s="213"/>
      <c r="W7818" s="202" t="str" cm="1">
        <f t="array" ref="W7818">IF(SUM(LEN(B7818:V7818))=0,"",IF(OR(OR(ISBLANK(F7818),SUM(LEN(C7818),LEN(D7818))=0),AND(NOT(E7818="Unknown"),ISBLANK(J7818)),AND(NOT(O7818="Unknown"),ISBLANK(R7818))),"Missing Information", _xlfn._xlws.FILTER(_xlfn._xlws.FILTER(Table15[],(Table15[System-Owned Portion]&amp;Table15[If Material Anything Other than "Lead" in Column E,
Was Material Ever Previously Lead?]&amp;Table15[Customer-Owned Portion])=(E7818&amp;G7818&amp;O7818),""),{0,0,0,1})))</f>
        <v/>
      </c>
      <c r="X7818"/>
    </row>
    <row r="7819" spans="2:24" x14ac:dyDescent="0.35">
      <c r="B7819" s="208"/>
      <c r="C7819" s="33"/>
      <c r="D7819" s="33"/>
      <c r="E7819" s="47"/>
      <c r="F7819" s="46"/>
      <c r="G7819" s="95"/>
      <c r="H7819" s="33"/>
      <c r="I7819" s="33"/>
      <c r="J7819" s="95"/>
      <c r="K7819" s="33"/>
      <c r="L7819" s="33"/>
      <c r="M7819" s="232"/>
      <c r="N7819" s="210"/>
      <c r="O7819" s="120"/>
      <c r="P7819" s="46"/>
      <c r="Q7819" s="33"/>
      <c r="R7819" s="95"/>
      <c r="S7819" s="33"/>
      <c r="T7819" s="33"/>
      <c r="U7819" s="232"/>
      <c r="V7819" s="213"/>
      <c r="W7819" s="202" t="str" cm="1">
        <f t="array" ref="W7819">IF(SUM(LEN(B7819:V7819))=0,"",IF(OR(OR(ISBLANK(F7819),SUM(LEN(C7819),LEN(D7819))=0),AND(NOT(E7819="Unknown"),ISBLANK(J7819)),AND(NOT(O7819="Unknown"),ISBLANK(R7819))),"Missing Information", _xlfn._xlws.FILTER(_xlfn._xlws.FILTER(Table15[],(Table15[System-Owned Portion]&amp;Table15[If Material Anything Other than "Lead" in Column E,
Was Material Ever Previously Lead?]&amp;Table15[Customer-Owned Portion])=(E7819&amp;G7819&amp;O7819),""),{0,0,0,1})))</f>
        <v/>
      </c>
      <c r="X7819"/>
    </row>
    <row r="7820" spans="2:24" x14ac:dyDescent="0.35">
      <c r="B7820" s="208"/>
      <c r="C7820" s="33"/>
      <c r="D7820" s="33"/>
      <c r="E7820" s="47"/>
      <c r="F7820" s="46"/>
      <c r="G7820" s="95"/>
      <c r="H7820" s="33"/>
      <c r="I7820" s="33"/>
      <c r="J7820" s="95"/>
      <c r="K7820" s="33"/>
      <c r="L7820" s="33"/>
      <c r="M7820" s="232"/>
      <c r="N7820" s="210"/>
      <c r="O7820" s="120"/>
      <c r="P7820" s="46"/>
      <c r="Q7820" s="33"/>
      <c r="R7820" s="95"/>
      <c r="S7820" s="33"/>
      <c r="T7820" s="33"/>
      <c r="U7820" s="232"/>
      <c r="V7820" s="213"/>
      <c r="W7820" s="202" t="str" cm="1">
        <f t="array" ref="W7820">IF(SUM(LEN(B7820:V7820))=0,"",IF(OR(OR(ISBLANK(F7820),SUM(LEN(C7820),LEN(D7820))=0),AND(NOT(E7820="Unknown"),ISBLANK(J7820)),AND(NOT(O7820="Unknown"),ISBLANK(R7820))),"Missing Information", _xlfn._xlws.FILTER(_xlfn._xlws.FILTER(Table15[],(Table15[System-Owned Portion]&amp;Table15[If Material Anything Other than "Lead" in Column E,
Was Material Ever Previously Lead?]&amp;Table15[Customer-Owned Portion])=(E7820&amp;G7820&amp;O7820),""),{0,0,0,1})))</f>
        <v/>
      </c>
      <c r="X7820"/>
    </row>
    <row r="7821" spans="2:24" x14ac:dyDescent="0.35">
      <c r="B7821" s="208"/>
      <c r="C7821" s="33"/>
      <c r="D7821" s="33"/>
      <c r="E7821" s="47"/>
      <c r="F7821" s="46"/>
      <c r="G7821" s="95"/>
      <c r="H7821" s="33"/>
      <c r="I7821" s="33"/>
      <c r="J7821" s="95"/>
      <c r="K7821" s="33"/>
      <c r="L7821" s="33"/>
      <c r="M7821" s="232"/>
      <c r="N7821" s="210"/>
      <c r="O7821" s="120"/>
      <c r="P7821" s="46"/>
      <c r="Q7821" s="33"/>
      <c r="R7821" s="95"/>
      <c r="S7821" s="33"/>
      <c r="T7821" s="33"/>
      <c r="U7821" s="232"/>
      <c r="V7821" s="213"/>
      <c r="W7821" s="202" t="str" cm="1">
        <f t="array" ref="W7821">IF(SUM(LEN(B7821:V7821))=0,"",IF(OR(OR(ISBLANK(F7821),SUM(LEN(C7821),LEN(D7821))=0),AND(NOT(E7821="Unknown"),ISBLANK(J7821)),AND(NOT(O7821="Unknown"),ISBLANK(R7821))),"Missing Information", _xlfn._xlws.FILTER(_xlfn._xlws.FILTER(Table15[],(Table15[System-Owned Portion]&amp;Table15[If Material Anything Other than "Lead" in Column E,
Was Material Ever Previously Lead?]&amp;Table15[Customer-Owned Portion])=(E7821&amp;G7821&amp;O7821),""),{0,0,0,1})))</f>
        <v/>
      </c>
      <c r="X7821"/>
    </row>
    <row r="7822" spans="2:24" x14ac:dyDescent="0.35">
      <c r="B7822" s="208"/>
      <c r="C7822" s="33"/>
      <c r="D7822" s="33"/>
      <c r="E7822" s="47"/>
      <c r="F7822" s="46"/>
      <c r="G7822" s="95"/>
      <c r="H7822" s="33"/>
      <c r="I7822" s="33"/>
      <c r="J7822" s="95"/>
      <c r="K7822" s="33"/>
      <c r="L7822" s="33"/>
      <c r="M7822" s="232"/>
      <c r="N7822" s="210"/>
      <c r="O7822" s="120"/>
      <c r="P7822" s="46"/>
      <c r="Q7822" s="33"/>
      <c r="R7822" s="95"/>
      <c r="S7822" s="33"/>
      <c r="T7822" s="33"/>
      <c r="U7822" s="232"/>
      <c r="V7822" s="213"/>
      <c r="W7822" s="202" t="str" cm="1">
        <f t="array" ref="W7822">IF(SUM(LEN(B7822:V7822))=0,"",IF(OR(OR(ISBLANK(F7822),SUM(LEN(C7822),LEN(D7822))=0),AND(NOT(E7822="Unknown"),ISBLANK(J7822)),AND(NOT(O7822="Unknown"),ISBLANK(R7822))),"Missing Information", _xlfn._xlws.FILTER(_xlfn._xlws.FILTER(Table15[],(Table15[System-Owned Portion]&amp;Table15[If Material Anything Other than "Lead" in Column E,
Was Material Ever Previously Lead?]&amp;Table15[Customer-Owned Portion])=(E7822&amp;G7822&amp;O7822),""),{0,0,0,1})))</f>
        <v/>
      </c>
      <c r="X7822"/>
    </row>
    <row r="7823" spans="2:24" x14ac:dyDescent="0.35">
      <c r="B7823" s="208"/>
      <c r="C7823" s="33"/>
      <c r="D7823" s="33"/>
      <c r="E7823" s="47"/>
      <c r="F7823" s="46"/>
      <c r="G7823" s="95"/>
      <c r="H7823" s="33"/>
      <c r="I7823" s="33"/>
      <c r="J7823" s="95"/>
      <c r="K7823" s="33"/>
      <c r="L7823" s="33"/>
      <c r="M7823" s="232"/>
      <c r="N7823" s="210"/>
      <c r="O7823" s="120"/>
      <c r="P7823" s="46"/>
      <c r="Q7823" s="33"/>
      <c r="R7823" s="95"/>
      <c r="S7823" s="33"/>
      <c r="T7823" s="33"/>
      <c r="U7823" s="232"/>
      <c r="V7823" s="213"/>
      <c r="W7823" s="202" t="str" cm="1">
        <f t="array" ref="W7823">IF(SUM(LEN(B7823:V7823))=0,"",IF(OR(OR(ISBLANK(F7823),SUM(LEN(C7823),LEN(D7823))=0),AND(NOT(E7823="Unknown"),ISBLANK(J7823)),AND(NOT(O7823="Unknown"),ISBLANK(R7823))),"Missing Information", _xlfn._xlws.FILTER(_xlfn._xlws.FILTER(Table15[],(Table15[System-Owned Portion]&amp;Table15[If Material Anything Other than "Lead" in Column E,
Was Material Ever Previously Lead?]&amp;Table15[Customer-Owned Portion])=(E7823&amp;G7823&amp;O7823),""),{0,0,0,1})))</f>
        <v/>
      </c>
      <c r="X7823"/>
    </row>
    <row r="7824" spans="2:24" x14ac:dyDescent="0.35">
      <c r="B7824" s="208"/>
      <c r="C7824" s="33"/>
      <c r="D7824" s="33"/>
      <c r="E7824" s="47"/>
      <c r="F7824" s="46"/>
      <c r="G7824" s="95"/>
      <c r="H7824" s="33"/>
      <c r="I7824" s="33"/>
      <c r="J7824" s="95"/>
      <c r="K7824" s="33"/>
      <c r="L7824" s="33"/>
      <c r="M7824" s="232"/>
      <c r="N7824" s="210"/>
      <c r="O7824" s="120"/>
      <c r="P7824" s="46"/>
      <c r="Q7824" s="33"/>
      <c r="R7824" s="95"/>
      <c r="S7824" s="33"/>
      <c r="T7824" s="33"/>
      <c r="U7824" s="232"/>
      <c r="V7824" s="213"/>
      <c r="W7824" s="202" t="str" cm="1">
        <f t="array" ref="W7824">IF(SUM(LEN(B7824:V7824))=0,"",IF(OR(OR(ISBLANK(F7824),SUM(LEN(C7824),LEN(D7824))=0),AND(NOT(E7824="Unknown"),ISBLANK(J7824)),AND(NOT(O7824="Unknown"),ISBLANK(R7824))),"Missing Information", _xlfn._xlws.FILTER(_xlfn._xlws.FILTER(Table15[],(Table15[System-Owned Portion]&amp;Table15[If Material Anything Other than "Lead" in Column E,
Was Material Ever Previously Lead?]&amp;Table15[Customer-Owned Portion])=(E7824&amp;G7824&amp;O7824),""),{0,0,0,1})))</f>
        <v/>
      </c>
      <c r="X7824"/>
    </row>
    <row r="7825" spans="2:24" x14ac:dyDescent="0.35">
      <c r="B7825" s="208"/>
      <c r="C7825" s="33"/>
      <c r="D7825" s="33"/>
      <c r="E7825" s="47"/>
      <c r="F7825" s="46"/>
      <c r="G7825" s="95"/>
      <c r="H7825" s="33"/>
      <c r="I7825" s="33"/>
      <c r="J7825" s="95"/>
      <c r="K7825" s="33"/>
      <c r="L7825" s="33"/>
      <c r="M7825" s="232"/>
      <c r="N7825" s="210"/>
      <c r="O7825" s="120"/>
      <c r="P7825" s="46"/>
      <c r="Q7825" s="33"/>
      <c r="R7825" s="95"/>
      <c r="S7825" s="33"/>
      <c r="T7825" s="33"/>
      <c r="U7825" s="232"/>
      <c r="V7825" s="213"/>
      <c r="W7825" s="202" t="str" cm="1">
        <f t="array" ref="W7825">IF(SUM(LEN(B7825:V7825))=0,"",IF(OR(OR(ISBLANK(F7825),SUM(LEN(C7825),LEN(D7825))=0),AND(NOT(E7825="Unknown"),ISBLANK(J7825)),AND(NOT(O7825="Unknown"),ISBLANK(R7825))),"Missing Information", _xlfn._xlws.FILTER(_xlfn._xlws.FILTER(Table15[],(Table15[System-Owned Portion]&amp;Table15[If Material Anything Other than "Lead" in Column E,
Was Material Ever Previously Lead?]&amp;Table15[Customer-Owned Portion])=(E7825&amp;G7825&amp;O7825),""),{0,0,0,1})))</f>
        <v/>
      </c>
      <c r="X7825"/>
    </row>
    <row r="7826" spans="2:24" x14ac:dyDescent="0.35">
      <c r="B7826" s="208"/>
      <c r="C7826" s="33"/>
      <c r="D7826" s="33"/>
      <c r="E7826" s="47"/>
      <c r="F7826" s="46"/>
      <c r="G7826" s="95"/>
      <c r="H7826" s="33"/>
      <c r="I7826" s="33"/>
      <c r="J7826" s="95"/>
      <c r="K7826" s="33"/>
      <c r="L7826" s="33"/>
      <c r="M7826" s="232"/>
      <c r="N7826" s="210"/>
      <c r="O7826" s="120"/>
      <c r="P7826" s="46"/>
      <c r="Q7826" s="33"/>
      <c r="R7826" s="95"/>
      <c r="S7826" s="33"/>
      <c r="T7826" s="33"/>
      <c r="U7826" s="232"/>
      <c r="V7826" s="213"/>
      <c r="W7826" s="202" t="str" cm="1">
        <f t="array" ref="W7826">IF(SUM(LEN(B7826:V7826))=0,"",IF(OR(OR(ISBLANK(F7826),SUM(LEN(C7826),LEN(D7826))=0),AND(NOT(E7826="Unknown"),ISBLANK(J7826)),AND(NOT(O7826="Unknown"),ISBLANK(R7826))),"Missing Information", _xlfn._xlws.FILTER(_xlfn._xlws.FILTER(Table15[],(Table15[System-Owned Portion]&amp;Table15[If Material Anything Other than "Lead" in Column E,
Was Material Ever Previously Lead?]&amp;Table15[Customer-Owned Portion])=(E7826&amp;G7826&amp;O7826),""),{0,0,0,1})))</f>
        <v/>
      </c>
      <c r="X7826"/>
    </row>
    <row r="7827" spans="2:24" x14ac:dyDescent="0.35">
      <c r="B7827" s="208"/>
      <c r="C7827" s="33"/>
      <c r="D7827" s="33"/>
      <c r="E7827" s="47"/>
      <c r="F7827" s="46"/>
      <c r="G7827" s="95"/>
      <c r="H7827" s="33"/>
      <c r="I7827" s="33"/>
      <c r="J7827" s="95"/>
      <c r="K7827" s="33"/>
      <c r="L7827" s="33"/>
      <c r="M7827" s="232"/>
      <c r="N7827" s="210"/>
      <c r="O7827" s="120"/>
      <c r="P7827" s="46"/>
      <c r="Q7827" s="33"/>
      <c r="R7827" s="95"/>
      <c r="S7827" s="33"/>
      <c r="T7827" s="33"/>
      <c r="U7827" s="232"/>
      <c r="V7827" s="213"/>
      <c r="W7827" s="202" t="str" cm="1">
        <f t="array" ref="W7827">IF(SUM(LEN(B7827:V7827))=0,"",IF(OR(OR(ISBLANK(F7827),SUM(LEN(C7827),LEN(D7827))=0),AND(NOT(E7827="Unknown"),ISBLANK(J7827)),AND(NOT(O7827="Unknown"),ISBLANK(R7827))),"Missing Information", _xlfn._xlws.FILTER(_xlfn._xlws.FILTER(Table15[],(Table15[System-Owned Portion]&amp;Table15[If Material Anything Other than "Lead" in Column E,
Was Material Ever Previously Lead?]&amp;Table15[Customer-Owned Portion])=(E7827&amp;G7827&amp;O7827),""),{0,0,0,1})))</f>
        <v/>
      </c>
      <c r="X7827"/>
    </row>
    <row r="7828" spans="2:24" x14ac:dyDescent="0.35">
      <c r="B7828" s="208"/>
      <c r="C7828" s="33"/>
      <c r="D7828" s="33"/>
      <c r="E7828" s="47"/>
      <c r="F7828" s="46"/>
      <c r="G7828" s="95"/>
      <c r="H7828" s="33"/>
      <c r="I7828" s="33"/>
      <c r="J7828" s="95"/>
      <c r="K7828" s="33"/>
      <c r="L7828" s="33"/>
      <c r="M7828" s="232"/>
      <c r="N7828" s="210"/>
      <c r="O7828" s="120"/>
      <c r="P7828" s="46"/>
      <c r="Q7828" s="33"/>
      <c r="R7828" s="95"/>
      <c r="S7828" s="33"/>
      <c r="T7828" s="33"/>
      <c r="U7828" s="232"/>
      <c r="V7828" s="213"/>
      <c r="W7828" s="202" t="str" cm="1">
        <f t="array" ref="W7828">IF(SUM(LEN(B7828:V7828))=0,"",IF(OR(OR(ISBLANK(F7828),SUM(LEN(C7828),LEN(D7828))=0),AND(NOT(E7828="Unknown"),ISBLANK(J7828)),AND(NOT(O7828="Unknown"),ISBLANK(R7828))),"Missing Information", _xlfn._xlws.FILTER(_xlfn._xlws.FILTER(Table15[],(Table15[System-Owned Portion]&amp;Table15[If Material Anything Other than "Lead" in Column E,
Was Material Ever Previously Lead?]&amp;Table15[Customer-Owned Portion])=(E7828&amp;G7828&amp;O7828),""),{0,0,0,1})))</f>
        <v/>
      </c>
      <c r="X7828"/>
    </row>
    <row r="7829" spans="2:24" x14ac:dyDescent="0.35">
      <c r="B7829" s="208"/>
      <c r="C7829" s="33"/>
      <c r="D7829" s="33"/>
      <c r="E7829" s="47"/>
      <c r="F7829" s="46"/>
      <c r="G7829" s="95"/>
      <c r="H7829" s="33"/>
      <c r="I7829" s="33"/>
      <c r="J7829" s="95"/>
      <c r="K7829" s="33"/>
      <c r="L7829" s="33"/>
      <c r="M7829" s="232"/>
      <c r="N7829" s="210"/>
      <c r="O7829" s="120"/>
      <c r="P7829" s="46"/>
      <c r="Q7829" s="33"/>
      <c r="R7829" s="95"/>
      <c r="S7829" s="33"/>
      <c r="T7829" s="33"/>
      <c r="U7829" s="232"/>
      <c r="V7829" s="213"/>
      <c r="W7829" s="202" t="str" cm="1">
        <f t="array" ref="W7829">IF(SUM(LEN(B7829:V7829))=0,"",IF(OR(OR(ISBLANK(F7829),SUM(LEN(C7829),LEN(D7829))=0),AND(NOT(E7829="Unknown"),ISBLANK(J7829)),AND(NOT(O7829="Unknown"),ISBLANK(R7829))),"Missing Information", _xlfn._xlws.FILTER(_xlfn._xlws.FILTER(Table15[],(Table15[System-Owned Portion]&amp;Table15[If Material Anything Other than "Lead" in Column E,
Was Material Ever Previously Lead?]&amp;Table15[Customer-Owned Portion])=(E7829&amp;G7829&amp;O7829),""),{0,0,0,1})))</f>
        <v/>
      </c>
      <c r="X7829"/>
    </row>
    <row r="7830" spans="2:24" x14ac:dyDescent="0.35">
      <c r="B7830" s="208"/>
      <c r="C7830" s="33"/>
      <c r="D7830" s="33"/>
      <c r="E7830" s="47"/>
      <c r="F7830" s="46"/>
      <c r="G7830" s="95"/>
      <c r="H7830" s="33"/>
      <c r="I7830" s="33"/>
      <c r="J7830" s="95"/>
      <c r="K7830" s="33"/>
      <c r="L7830" s="33"/>
      <c r="M7830" s="232"/>
      <c r="N7830" s="210"/>
      <c r="O7830" s="120"/>
      <c r="P7830" s="46"/>
      <c r="Q7830" s="33"/>
      <c r="R7830" s="95"/>
      <c r="S7830" s="33"/>
      <c r="T7830" s="33"/>
      <c r="U7830" s="232"/>
      <c r="V7830" s="213"/>
      <c r="W7830" s="202" t="str" cm="1">
        <f t="array" ref="W7830">IF(SUM(LEN(B7830:V7830))=0,"",IF(OR(OR(ISBLANK(F7830),SUM(LEN(C7830),LEN(D7830))=0),AND(NOT(E7830="Unknown"),ISBLANK(J7830)),AND(NOT(O7830="Unknown"),ISBLANK(R7830))),"Missing Information", _xlfn._xlws.FILTER(_xlfn._xlws.FILTER(Table15[],(Table15[System-Owned Portion]&amp;Table15[If Material Anything Other than "Lead" in Column E,
Was Material Ever Previously Lead?]&amp;Table15[Customer-Owned Portion])=(E7830&amp;G7830&amp;O7830),""),{0,0,0,1})))</f>
        <v/>
      </c>
      <c r="X7830"/>
    </row>
    <row r="7831" spans="2:24" x14ac:dyDescent="0.35">
      <c r="B7831" s="208"/>
      <c r="C7831" s="33"/>
      <c r="D7831" s="33"/>
      <c r="E7831" s="47"/>
      <c r="F7831" s="46"/>
      <c r="G7831" s="95"/>
      <c r="H7831" s="33"/>
      <c r="I7831" s="33"/>
      <c r="J7831" s="95"/>
      <c r="K7831" s="33"/>
      <c r="L7831" s="33"/>
      <c r="M7831" s="232"/>
      <c r="N7831" s="210"/>
      <c r="O7831" s="120"/>
      <c r="P7831" s="46"/>
      <c r="Q7831" s="33"/>
      <c r="R7831" s="95"/>
      <c r="S7831" s="33"/>
      <c r="T7831" s="33"/>
      <c r="U7831" s="232"/>
      <c r="V7831" s="213"/>
      <c r="W7831" s="202" t="str" cm="1">
        <f t="array" ref="W7831">IF(SUM(LEN(B7831:V7831))=0,"",IF(OR(OR(ISBLANK(F7831),SUM(LEN(C7831),LEN(D7831))=0),AND(NOT(E7831="Unknown"),ISBLANK(J7831)),AND(NOT(O7831="Unknown"),ISBLANK(R7831))),"Missing Information", _xlfn._xlws.FILTER(_xlfn._xlws.FILTER(Table15[],(Table15[System-Owned Portion]&amp;Table15[If Material Anything Other than "Lead" in Column E,
Was Material Ever Previously Lead?]&amp;Table15[Customer-Owned Portion])=(E7831&amp;G7831&amp;O7831),""),{0,0,0,1})))</f>
        <v/>
      </c>
      <c r="X7831"/>
    </row>
    <row r="7832" spans="2:24" x14ac:dyDescent="0.35">
      <c r="B7832" s="208"/>
      <c r="C7832" s="33"/>
      <c r="D7832" s="33"/>
      <c r="E7832" s="47"/>
      <c r="F7832" s="46"/>
      <c r="G7832" s="95"/>
      <c r="H7832" s="33"/>
      <c r="I7832" s="33"/>
      <c r="J7832" s="95"/>
      <c r="K7832" s="33"/>
      <c r="L7832" s="33"/>
      <c r="M7832" s="232"/>
      <c r="N7832" s="210"/>
      <c r="O7832" s="120"/>
      <c r="P7832" s="46"/>
      <c r="Q7832" s="33"/>
      <c r="R7832" s="95"/>
      <c r="S7832" s="33"/>
      <c r="T7832" s="33"/>
      <c r="U7832" s="232"/>
      <c r="V7832" s="213"/>
      <c r="W7832" s="202" t="str" cm="1">
        <f t="array" ref="W7832">IF(SUM(LEN(B7832:V7832))=0,"",IF(OR(OR(ISBLANK(F7832),SUM(LEN(C7832),LEN(D7832))=0),AND(NOT(E7832="Unknown"),ISBLANK(J7832)),AND(NOT(O7832="Unknown"),ISBLANK(R7832))),"Missing Information", _xlfn._xlws.FILTER(_xlfn._xlws.FILTER(Table15[],(Table15[System-Owned Portion]&amp;Table15[If Material Anything Other than "Lead" in Column E,
Was Material Ever Previously Lead?]&amp;Table15[Customer-Owned Portion])=(E7832&amp;G7832&amp;O7832),""),{0,0,0,1})))</f>
        <v/>
      </c>
      <c r="X7832"/>
    </row>
    <row r="7833" spans="2:24" x14ac:dyDescent="0.35">
      <c r="B7833" s="208"/>
      <c r="C7833" s="33"/>
      <c r="D7833" s="33"/>
      <c r="E7833" s="47"/>
      <c r="F7833" s="46"/>
      <c r="G7833" s="95"/>
      <c r="H7833" s="33"/>
      <c r="I7833" s="33"/>
      <c r="J7833" s="95"/>
      <c r="K7833" s="33"/>
      <c r="L7833" s="33"/>
      <c r="M7833" s="232"/>
      <c r="N7833" s="210"/>
      <c r="O7833" s="120"/>
      <c r="P7833" s="46"/>
      <c r="Q7833" s="33"/>
      <c r="R7833" s="95"/>
      <c r="S7833" s="33"/>
      <c r="T7833" s="33"/>
      <c r="U7833" s="232"/>
      <c r="V7833" s="213"/>
      <c r="W7833" s="202" t="str" cm="1">
        <f t="array" ref="W7833">IF(SUM(LEN(B7833:V7833))=0,"",IF(OR(OR(ISBLANK(F7833),SUM(LEN(C7833),LEN(D7833))=0),AND(NOT(E7833="Unknown"),ISBLANK(J7833)),AND(NOT(O7833="Unknown"),ISBLANK(R7833))),"Missing Information", _xlfn._xlws.FILTER(_xlfn._xlws.FILTER(Table15[],(Table15[System-Owned Portion]&amp;Table15[If Material Anything Other than "Lead" in Column E,
Was Material Ever Previously Lead?]&amp;Table15[Customer-Owned Portion])=(E7833&amp;G7833&amp;O7833),""),{0,0,0,1})))</f>
        <v/>
      </c>
      <c r="X7833"/>
    </row>
    <row r="7834" spans="2:24" x14ac:dyDescent="0.35">
      <c r="B7834" s="208"/>
      <c r="C7834" s="33"/>
      <c r="D7834" s="33"/>
      <c r="E7834" s="47"/>
      <c r="F7834" s="46"/>
      <c r="G7834" s="95"/>
      <c r="H7834" s="33"/>
      <c r="I7834" s="33"/>
      <c r="J7834" s="95"/>
      <c r="K7834" s="33"/>
      <c r="L7834" s="33"/>
      <c r="M7834" s="232"/>
      <c r="N7834" s="210"/>
      <c r="O7834" s="120"/>
      <c r="P7834" s="46"/>
      <c r="Q7834" s="33"/>
      <c r="R7834" s="95"/>
      <c r="S7834" s="33"/>
      <c r="T7834" s="33"/>
      <c r="U7834" s="232"/>
      <c r="V7834" s="213"/>
      <c r="W7834" s="202" t="str" cm="1">
        <f t="array" ref="W7834">IF(SUM(LEN(B7834:V7834))=0,"",IF(OR(OR(ISBLANK(F7834),SUM(LEN(C7834),LEN(D7834))=0),AND(NOT(E7834="Unknown"),ISBLANK(J7834)),AND(NOT(O7834="Unknown"),ISBLANK(R7834))),"Missing Information", _xlfn._xlws.FILTER(_xlfn._xlws.FILTER(Table15[],(Table15[System-Owned Portion]&amp;Table15[If Material Anything Other than "Lead" in Column E,
Was Material Ever Previously Lead?]&amp;Table15[Customer-Owned Portion])=(E7834&amp;G7834&amp;O7834),""),{0,0,0,1})))</f>
        <v/>
      </c>
      <c r="X7834"/>
    </row>
    <row r="7835" spans="2:24" x14ac:dyDescent="0.35">
      <c r="B7835" s="208"/>
      <c r="C7835" s="33"/>
      <c r="D7835" s="33"/>
      <c r="E7835" s="47"/>
      <c r="F7835" s="46"/>
      <c r="G7835" s="95"/>
      <c r="H7835" s="33"/>
      <c r="I7835" s="33"/>
      <c r="J7835" s="95"/>
      <c r="K7835" s="33"/>
      <c r="L7835" s="33"/>
      <c r="M7835" s="232"/>
      <c r="N7835" s="210"/>
      <c r="O7835" s="120"/>
      <c r="P7835" s="46"/>
      <c r="Q7835" s="33"/>
      <c r="R7835" s="95"/>
      <c r="S7835" s="33"/>
      <c r="T7835" s="33"/>
      <c r="U7835" s="232"/>
      <c r="V7835" s="213"/>
      <c r="W7835" s="202" t="str" cm="1">
        <f t="array" ref="W7835">IF(SUM(LEN(B7835:V7835))=0,"",IF(OR(OR(ISBLANK(F7835),SUM(LEN(C7835),LEN(D7835))=0),AND(NOT(E7835="Unknown"),ISBLANK(J7835)),AND(NOT(O7835="Unknown"),ISBLANK(R7835))),"Missing Information", _xlfn._xlws.FILTER(_xlfn._xlws.FILTER(Table15[],(Table15[System-Owned Portion]&amp;Table15[If Material Anything Other than "Lead" in Column E,
Was Material Ever Previously Lead?]&amp;Table15[Customer-Owned Portion])=(E7835&amp;G7835&amp;O7835),""),{0,0,0,1})))</f>
        <v/>
      </c>
      <c r="X7835"/>
    </row>
    <row r="7836" spans="2:24" x14ac:dyDescent="0.35">
      <c r="B7836" s="208"/>
      <c r="C7836" s="33"/>
      <c r="D7836" s="33"/>
      <c r="E7836" s="47"/>
      <c r="F7836" s="46"/>
      <c r="G7836" s="95"/>
      <c r="H7836" s="33"/>
      <c r="I7836" s="33"/>
      <c r="J7836" s="95"/>
      <c r="K7836" s="33"/>
      <c r="L7836" s="33"/>
      <c r="M7836" s="232"/>
      <c r="N7836" s="210"/>
      <c r="O7836" s="120"/>
      <c r="P7836" s="46"/>
      <c r="Q7836" s="33"/>
      <c r="R7836" s="95"/>
      <c r="S7836" s="33"/>
      <c r="T7836" s="33"/>
      <c r="U7836" s="232"/>
      <c r="V7836" s="213"/>
      <c r="W7836" s="202" t="str" cm="1">
        <f t="array" ref="W7836">IF(SUM(LEN(B7836:V7836))=0,"",IF(OR(OR(ISBLANK(F7836),SUM(LEN(C7836),LEN(D7836))=0),AND(NOT(E7836="Unknown"),ISBLANK(J7836)),AND(NOT(O7836="Unknown"),ISBLANK(R7836))),"Missing Information", _xlfn._xlws.FILTER(_xlfn._xlws.FILTER(Table15[],(Table15[System-Owned Portion]&amp;Table15[If Material Anything Other than "Lead" in Column E,
Was Material Ever Previously Lead?]&amp;Table15[Customer-Owned Portion])=(E7836&amp;G7836&amp;O7836),""),{0,0,0,1})))</f>
        <v/>
      </c>
      <c r="X7836"/>
    </row>
    <row r="7837" spans="2:24" x14ac:dyDescent="0.35">
      <c r="B7837" s="208"/>
      <c r="C7837" s="33"/>
      <c r="D7837" s="33"/>
      <c r="E7837" s="47"/>
      <c r="F7837" s="46"/>
      <c r="G7837" s="95"/>
      <c r="H7837" s="33"/>
      <c r="I7837" s="33"/>
      <c r="J7837" s="95"/>
      <c r="K7837" s="33"/>
      <c r="L7837" s="33"/>
      <c r="M7837" s="232"/>
      <c r="N7837" s="210"/>
      <c r="O7837" s="120"/>
      <c r="P7837" s="46"/>
      <c r="Q7837" s="33"/>
      <c r="R7837" s="95"/>
      <c r="S7837" s="33"/>
      <c r="T7837" s="33"/>
      <c r="U7837" s="232"/>
      <c r="V7837" s="213"/>
      <c r="W7837" s="202" t="str" cm="1">
        <f t="array" ref="W7837">IF(SUM(LEN(B7837:V7837))=0,"",IF(OR(OR(ISBLANK(F7837),SUM(LEN(C7837),LEN(D7837))=0),AND(NOT(E7837="Unknown"),ISBLANK(J7837)),AND(NOT(O7837="Unknown"),ISBLANK(R7837))),"Missing Information", _xlfn._xlws.FILTER(_xlfn._xlws.FILTER(Table15[],(Table15[System-Owned Portion]&amp;Table15[If Material Anything Other than "Lead" in Column E,
Was Material Ever Previously Lead?]&amp;Table15[Customer-Owned Portion])=(E7837&amp;G7837&amp;O7837),""),{0,0,0,1})))</f>
        <v/>
      </c>
      <c r="X7837"/>
    </row>
    <row r="7838" spans="2:24" x14ac:dyDescent="0.35">
      <c r="B7838" s="208"/>
      <c r="C7838" s="33"/>
      <c r="D7838" s="33"/>
      <c r="E7838" s="47"/>
      <c r="F7838" s="46"/>
      <c r="G7838" s="95"/>
      <c r="H7838" s="33"/>
      <c r="I7838" s="33"/>
      <c r="J7838" s="95"/>
      <c r="K7838" s="33"/>
      <c r="L7838" s="33"/>
      <c r="M7838" s="232"/>
      <c r="N7838" s="210"/>
      <c r="O7838" s="120"/>
      <c r="P7838" s="46"/>
      <c r="Q7838" s="33"/>
      <c r="R7838" s="95"/>
      <c r="S7838" s="33"/>
      <c r="T7838" s="33"/>
      <c r="U7838" s="232"/>
      <c r="V7838" s="213"/>
      <c r="W7838" s="202" t="str" cm="1">
        <f t="array" ref="W7838">IF(SUM(LEN(B7838:V7838))=0,"",IF(OR(OR(ISBLANK(F7838),SUM(LEN(C7838),LEN(D7838))=0),AND(NOT(E7838="Unknown"),ISBLANK(J7838)),AND(NOT(O7838="Unknown"),ISBLANK(R7838))),"Missing Information", _xlfn._xlws.FILTER(_xlfn._xlws.FILTER(Table15[],(Table15[System-Owned Portion]&amp;Table15[If Material Anything Other than "Lead" in Column E,
Was Material Ever Previously Lead?]&amp;Table15[Customer-Owned Portion])=(E7838&amp;G7838&amp;O7838),""),{0,0,0,1})))</f>
        <v/>
      </c>
      <c r="X7838"/>
    </row>
    <row r="7839" spans="2:24" x14ac:dyDescent="0.35">
      <c r="B7839" s="208"/>
      <c r="C7839" s="33"/>
      <c r="D7839" s="33"/>
      <c r="E7839" s="47"/>
      <c r="F7839" s="46"/>
      <c r="G7839" s="95"/>
      <c r="H7839" s="33"/>
      <c r="I7839" s="33"/>
      <c r="J7839" s="95"/>
      <c r="K7839" s="33"/>
      <c r="L7839" s="33"/>
      <c r="M7839" s="232"/>
      <c r="N7839" s="210"/>
      <c r="O7839" s="120"/>
      <c r="P7839" s="46"/>
      <c r="Q7839" s="33"/>
      <c r="R7839" s="95"/>
      <c r="S7839" s="33"/>
      <c r="T7839" s="33"/>
      <c r="U7839" s="232"/>
      <c r="V7839" s="213"/>
      <c r="W7839" s="202" t="str" cm="1">
        <f t="array" ref="W7839">IF(SUM(LEN(B7839:V7839))=0,"",IF(OR(OR(ISBLANK(F7839),SUM(LEN(C7839),LEN(D7839))=0),AND(NOT(E7839="Unknown"),ISBLANK(J7839)),AND(NOT(O7839="Unknown"),ISBLANK(R7839))),"Missing Information", _xlfn._xlws.FILTER(_xlfn._xlws.FILTER(Table15[],(Table15[System-Owned Portion]&amp;Table15[If Material Anything Other than "Lead" in Column E,
Was Material Ever Previously Lead?]&amp;Table15[Customer-Owned Portion])=(E7839&amp;G7839&amp;O7839),""),{0,0,0,1})))</f>
        <v/>
      </c>
      <c r="X7839"/>
    </row>
    <row r="7840" spans="2:24" x14ac:dyDescent="0.35">
      <c r="B7840" s="208"/>
      <c r="C7840" s="33"/>
      <c r="D7840" s="33"/>
      <c r="E7840" s="47"/>
      <c r="F7840" s="46"/>
      <c r="G7840" s="95"/>
      <c r="H7840" s="33"/>
      <c r="I7840" s="33"/>
      <c r="J7840" s="95"/>
      <c r="K7840" s="33"/>
      <c r="L7840" s="33"/>
      <c r="M7840" s="232"/>
      <c r="N7840" s="210"/>
      <c r="O7840" s="120"/>
      <c r="P7840" s="46"/>
      <c r="Q7840" s="33"/>
      <c r="R7840" s="95"/>
      <c r="S7840" s="33"/>
      <c r="T7840" s="33"/>
      <c r="U7840" s="232"/>
      <c r="V7840" s="213"/>
      <c r="W7840" s="202" t="str" cm="1">
        <f t="array" ref="W7840">IF(SUM(LEN(B7840:V7840))=0,"",IF(OR(OR(ISBLANK(F7840),SUM(LEN(C7840),LEN(D7840))=0),AND(NOT(E7840="Unknown"),ISBLANK(J7840)),AND(NOT(O7840="Unknown"),ISBLANK(R7840))),"Missing Information", _xlfn._xlws.FILTER(_xlfn._xlws.FILTER(Table15[],(Table15[System-Owned Portion]&amp;Table15[If Material Anything Other than "Lead" in Column E,
Was Material Ever Previously Lead?]&amp;Table15[Customer-Owned Portion])=(E7840&amp;G7840&amp;O7840),""),{0,0,0,1})))</f>
        <v/>
      </c>
      <c r="X7840"/>
    </row>
    <row r="7841" spans="2:24" x14ac:dyDescent="0.35">
      <c r="B7841" s="208"/>
      <c r="C7841" s="33"/>
      <c r="D7841" s="33"/>
      <c r="E7841" s="47"/>
      <c r="F7841" s="46"/>
      <c r="G7841" s="95"/>
      <c r="H7841" s="33"/>
      <c r="I7841" s="33"/>
      <c r="J7841" s="95"/>
      <c r="K7841" s="33"/>
      <c r="L7841" s="33"/>
      <c r="M7841" s="232"/>
      <c r="N7841" s="210"/>
      <c r="O7841" s="120"/>
      <c r="P7841" s="46"/>
      <c r="Q7841" s="33"/>
      <c r="R7841" s="95"/>
      <c r="S7841" s="33"/>
      <c r="T7841" s="33"/>
      <c r="U7841" s="232"/>
      <c r="V7841" s="213"/>
      <c r="W7841" s="202" t="str" cm="1">
        <f t="array" ref="W7841">IF(SUM(LEN(B7841:V7841))=0,"",IF(OR(OR(ISBLANK(F7841),SUM(LEN(C7841),LEN(D7841))=0),AND(NOT(E7841="Unknown"),ISBLANK(J7841)),AND(NOT(O7841="Unknown"),ISBLANK(R7841))),"Missing Information", _xlfn._xlws.FILTER(_xlfn._xlws.FILTER(Table15[],(Table15[System-Owned Portion]&amp;Table15[If Material Anything Other than "Lead" in Column E,
Was Material Ever Previously Lead?]&amp;Table15[Customer-Owned Portion])=(E7841&amp;G7841&amp;O7841),""),{0,0,0,1})))</f>
        <v/>
      </c>
      <c r="X7841"/>
    </row>
    <row r="7842" spans="2:24" x14ac:dyDescent="0.35">
      <c r="B7842" s="208"/>
      <c r="C7842" s="33"/>
      <c r="D7842" s="33"/>
      <c r="E7842" s="47"/>
      <c r="F7842" s="46"/>
      <c r="G7842" s="95"/>
      <c r="H7842" s="33"/>
      <c r="I7842" s="33"/>
      <c r="J7842" s="95"/>
      <c r="K7842" s="33"/>
      <c r="L7842" s="33"/>
      <c r="M7842" s="232"/>
      <c r="N7842" s="210"/>
      <c r="O7842" s="120"/>
      <c r="P7842" s="46"/>
      <c r="Q7842" s="33"/>
      <c r="R7842" s="95"/>
      <c r="S7842" s="33"/>
      <c r="T7842" s="33"/>
      <c r="U7842" s="232"/>
      <c r="V7842" s="213"/>
      <c r="W7842" s="202" t="str" cm="1">
        <f t="array" ref="W7842">IF(SUM(LEN(B7842:V7842))=0,"",IF(OR(OR(ISBLANK(F7842),SUM(LEN(C7842),LEN(D7842))=0),AND(NOT(E7842="Unknown"),ISBLANK(J7842)),AND(NOT(O7842="Unknown"),ISBLANK(R7842))),"Missing Information", _xlfn._xlws.FILTER(_xlfn._xlws.FILTER(Table15[],(Table15[System-Owned Portion]&amp;Table15[If Material Anything Other than "Lead" in Column E,
Was Material Ever Previously Lead?]&amp;Table15[Customer-Owned Portion])=(E7842&amp;G7842&amp;O7842),""),{0,0,0,1})))</f>
        <v/>
      </c>
      <c r="X7842"/>
    </row>
    <row r="7843" spans="2:24" x14ac:dyDescent="0.35">
      <c r="B7843" s="208"/>
      <c r="C7843" s="33"/>
      <c r="D7843" s="33"/>
      <c r="E7843" s="47"/>
      <c r="F7843" s="46"/>
      <c r="G7843" s="95"/>
      <c r="H7843" s="33"/>
      <c r="I7843" s="33"/>
      <c r="J7843" s="95"/>
      <c r="K7843" s="33"/>
      <c r="L7843" s="33"/>
      <c r="M7843" s="232"/>
      <c r="N7843" s="210"/>
      <c r="O7843" s="120"/>
      <c r="P7843" s="46"/>
      <c r="Q7843" s="33"/>
      <c r="R7843" s="95"/>
      <c r="S7843" s="33"/>
      <c r="T7843" s="33"/>
      <c r="U7843" s="232"/>
      <c r="V7843" s="213"/>
      <c r="W7843" s="202" t="str" cm="1">
        <f t="array" ref="W7843">IF(SUM(LEN(B7843:V7843))=0,"",IF(OR(OR(ISBLANK(F7843),SUM(LEN(C7843),LEN(D7843))=0),AND(NOT(E7843="Unknown"),ISBLANK(J7843)),AND(NOT(O7843="Unknown"),ISBLANK(R7843))),"Missing Information", _xlfn._xlws.FILTER(_xlfn._xlws.FILTER(Table15[],(Table15[System-Owned Portion]&amp;Table15[If Material Anything Other than "Lead" in Column E,
Was Material Ever Previously Lead?]&amp;Table15[Customer-Owned Portion])=(E7843&amp;G7843&amp;O7843),""),{0,0,0,1})))</f>
        <v/>
      </c>
      <c r="X7843"/>
    </row>
    <row r="7844" spans="2:24" x14ac:dyDescent="0.35">
      <c r="B7844" s="208"/>
      <c r="C7844" s="33"/>
      <c r="D7844" s="33"/>
      <c r="E7844" s="47"/>
      <c r="F7844" s="46"/>
      <c r="G7844" s="95"/>
      <c r="H7844" s="33"/>
      <c r="I7844" s="33"/>
      <c r="J7844" s="95"/>
      <c r="K7844" s="33"/>
      <c r="L7844" s="33"/>
      <c r="M7844" s="232"/>
      <c r="N7844" s="210"/>
      <c r="O7844" s="120"/>
      <c r="P7844" s="46"/>
      <c r="Q7844" s="33"/>
      <c r="R7844" s="95"/>
      <c r="S7844" s="33"/>
      <c r="T7844" s="33"/>
      <c r="U7844" s="232"/>
      <c r="V7844" s="213"/>
      <c r="W7844" s="202" t="str" cm="1">
        <f t="array" ref="W7844">IF(SUM(LEN(B7844:V7844))=0,"",IF(OR(OR(ISBLANK(F7844),SUM(LEN(C7844),LEN(D7844))=0),AND(NOT(E7844="Unknown"),ISBLANK(J7844)),AND(NOT(O7844="Unknown"),ISBLANK(R7844))),"Missing Information", _xlfn._xlws.FILTER(_xlfn._xlws.FILTER(Table15[],(Table15[System-Owned Portion]&amp;Table15[If Material Anything Other than "Lead" in Column E,
Was Material Ever Previously Lead?]&amp;Table15[Customer-Owned Portion])=(E7844&amp;G7844&amp;O7844),""),{0,0,0,1})))</f>
        <v/>
      </c>
      <c r="X7844"/>
    </row>
    <row r="7845" spans="2:24" x14ac:dyDescent="0.35">
      <c r="B7845" s="208"/>
      <c r="C7845" s="33"/>
      <c r="D7845" s="33"/>
      <c r="E7845" s="47"/>
      <c r="F7845" s="46"/>
      <c r="G7845" s="95"/>
      <c r="H7845" s="33"/>
      <c r="I7845" s="33"/>
      <c r="J7845" s="95"/>
      <c r="K7845" s="33"/>
      <c r="L7845" s="33"/>
      <c r="M7845" s="232"/>
      <c r="N7845" s="210"/>
      <c r="O7845" s="120"/>
      <c r="P7845" s="46"/>
      <c r="Q7845" s="33"/>
      <c r="R7845" s="95"/>
      <c r="S7845" s="33"/>
      <c r="T7845" s="33"/>
      <c r="U7845" s="232"/>
      <c r="V7845" s="213"/>
      <c r="W7845" s="202" t="str" cm="1">
        <f t="array" ref="W7845">IF(SUM(LEN(B7845:V7845))=0,"",IF(OR(OR(ISBLANK(F7845),SUM(LEN(C7845),LEN(D7845))=0),AND(NOT(E7845="Unknown"),ISBLANK(J7845)),AND(NOT(O7845="Unknown"),ISBLANK(R7845))),"Missing Information", _xlfn._xlws.FILTER(_xlfn._xlws.FILTER(Table15[],(Table15[System-Owned Portion]&amp;Table15[If Material Anything Other than "Lead" in Column E,
Was Material Ever Previously Lead?]&amp;Table15[Customer-Owned Portion])=(E7845&amp;G7845&amp;O7845),""),{0,0,0,1})))</f>
        <v/>
      </c>
      <c r="X7845"/>
    </row>
    <row r="7846" spans="2:24" x14ac:dyDescent="0.35">
      <c r="B7846" s="208"/>
      <c r="C7846" s="33"/>
      <c r="D7846" s="33"/>
      <c r="E7846" s="47"/>
      <c r="F7846" s="46"/>
      <c r="G7846" s="95"/>
      <c r="H7846" s="33"/>
      <c r="I7846" s="33"/>
      <c r="J7846" s="95"/>
      <c r="K7846" s="33"/>
      <c r="L7846" s="33"/>
      <c r="M7846" s="232"/>
      <c r="N7846" s="210"/>
      <c r="O7846" s="120"/>
      <c r="P7846" s="46"/>
      <c r="Q7846" s="33"/>
      <c r="R7846" s="95"/>
      <c r="S7846" s="33"/>
      <c r="T7846" s="33"/>
      <c r="U7846" s="232"/>
      <c r="V7846" s="213"/>
      <c r="W7846" s="202" t="str" cm="1">
        <f t="array" ref="W7846">IF(SUM(LEN(B7846:V7846))=0,"",IF(OR(OR(ISBLANK(F7846),SUM(LEN(C7846),LEN(D7846))=0),AND(NOT(E7846="Unknown"),ISBLANK(J7846)),AND(NOT(O7846="Unknown"),ISBLANK(R7846))),"Missing Information", _xlfn._xlws.FILTER(_xlfn._xlws.FILTER(Table15[],(Table15[System-Owned Portion]&amp;Table15[If Material Anything Other than "Lead" in Column E,
Was Material Ever Previously Lead?]&amp;Table15[Customer-Owned Portion])=(E7846&amp;G7846&amp;O7846),""),{0,0,0,1})))</f>
        <v/>
      </c>
      <c r="X7846"/>
    </row>
    <row r="7847" spans="2:24" x14ac:dyDescent="0.35">
      <c r="B7847" s="208"/>
      <c r="C7847" s="33"/>
      <c r="D7847" s="33"/>
      <c r="E7847" s="47"/>
      <c r="F7847" s="46"/>
      <c r="G7847" s="95"/>
      <c r="H7847" s="33"/>
      <c r="I7847" s="33"/>
      <c r="J7847" s="95"/>
      <c r="K7847" s="33"/>
      <c r="L7847" s="33"/>
      <c r="M7847" s="232"/>
      <c r="N7847" s="210"/>
      <c r="O7847" s="120"/>
      <c r="P7847" s="46"/>
      <c r="Q7847" s="33"/>
      <c r="R7847" s="95"/>
      <c r="S7847" s="33"/>
      <c r="T7847" s="33"/>
      <c r="U7847" s="232"/>
      <c r="V7847" s="213"/>
      <c r="W7847" s="202" t="str" cm="1">
        <f t="array" ref="W7847">IF(SUM(LEN(B7847:V7847))=0,"",IF(OR(OR(ISBLANK(F7847),SUM(LEN(C7847),LEN(D7847))=0),AND(NOT(E7847="Unknown"),ISBLANK(J7847)),AND(NOT(O7847="Unknown"),ISBLANK(R7847))),"Missing Information", _xlfn._xlws.FILTER(_xlfn._xlws.FILTER(Table15[],(Table15[System-Owned Portion]&amp;Table15[If Material Anything Other than "Lead" in Column E,
Was Material Ever Previously Lead?]&amp;Table15[Customer-Owned Portion])=(E7847&amp;G7847&amp;O7847),""),{0,0,0,1})))</f>
        <v/>
      </c>
      <c r="X7847"/>
    </row>
    <row r="7848" spans="2:24" x14ac:dyDescent="0.35">
      <c r="B7848" s="208"/>
      <c r="C7848" s="33"/>
      <c r="D7848" s="33"/>
      <c r="E7848" s="47"/>
      <c r="F7848" s="46"/>
      <c r="G7848" s="95"/>
      <c r="H7848" s="33"/>
      <c r="I7848" s="33"/>
      <c r="J7848" s="95"/>
      <c r="K7848" s="33"/>
      <c r="L7848" s="33"/>
      <c r="M7848" s="232"/>
      <c r="N7848" s="210"/>
      <c r="O7848" s="120"/>
      <c r="P7848" s="46"/>
      <c r="Q7848" s="33"/>
      <c r="R7848" s="95"/>
      <c r="S7848" s="33"/>
      <c r="T7848" s="33"/>
      <c r="U7848" s="232"/>
      <c r="V7848" s="213"/>
      <c r="W7848" s="202" t="str" cm="1">
        <f t="array" ref="W7848">IF(SUM(LEN(B7848:V7848))=0,"",IF(OR(OR(ISBLANK(F7848),SUM(LEN(C7848),LEN(D7848))=0),AND(NOT(E7848="Unknown"),ISBLANK(J7848)),AND(NOT(O7848="Unknown"),ISBLANK(R7848))),"Missing Information", _xlfn._xlws.FILTER(_xlfn._xlws.FILTER(Table15[],(Table15[System-Owned Portion]&amp;Table15[If Material Anything Other than "Lead" in Column E,
Was Material Ever Previously Lead?]&amp;Table15[Customer-Owned Portion])=(E7848&amp;G7848&amp;O7848),""),{0,0,0,1})))</f>
        <v/>
      </c>
      <c r="X7848"/>
    </row>
    <row r="7849" spans="2:24" x14ac:dyDescent="0.35">
      <c r="B7849" s="208"/>
      <c r="C7849" s="33"/>
      <c r="D7849" s="33"/>
      <c r="E7849" s="47"/>
      <c r="F7849" s="46"/>
      <c r="G7849" s="95"/>
      <c r="H7849" s="33"/>
      <c r="I7849" s="33"/>
      <c r="J7849" s="95"/>
      <c r="K7849" s="33"/>
      <c r="L7849" s="33"/>
      <c r="M7849" s="232"/>
      <c r="N7849" s="210"/>
      <c r="O7849" s="120"/>
      <c r="P7849" s="46"/>
      <c r="Q7849" s="33"/>
      <c r="R7849" s="95"/>
      <c r="S7849" s="33"/>
      <c r="T7849" s="33"/>
      <c r="U7849" s="232"/>
      <c r="V7849" s="213"/>
      <c r="W7849" s="202" t="str" cm="1">
        <f t="array" ref="W7849">IF(SUM(LEN(B7849:V7849))=0,"",IF(OR(OR(ISBLANK(F7849),SUM(LEN(C7849),LEN(D7849))=0),AND(NOT(E7849="Unknown"),ISBLANK(J7849)),AND(NOT(O7849="Unknown"),ISBLANK(R7849))),"Missing Information", _xlfn._xlws.FILTER(_xlfn._xlws.FILTER(Table15[],(Table15[System-Owned Portion]&amp;Table15[If Material Anything Other than "Lead" in Column E,
Was Material Ever Previously Lead?]&amp;Table15[Customer-Owned Portion])=(E7849&amp;G7849&amp;O7849),""),{0,0,0,1})))</f>
        <v/>
      </c>
      <c r="X7849"/>
    </row>
    <row r="7850" spans="2:24" x14ac:dyDescent="0.35">
      <c r="B7850" s="208"/>
      <c r="C7850" s="33"/>
      <c r="D7850" s="33"/>
      <c r="E7850" s="47"/>
      <c r="F7850" s="46"/>
      <c r="G7850" s="95"/>
      <c r="H7850" s="33"/>
      <c r="I7850" s="33"/>
      <c r="J7850" s="95"/>
      <c r="K7850" s="33"/>
      <c r="L7850" s="33"/>
      <c r="M7850" s="232"/>
      <c r="N7850" s="210"/>
      <c r="O7850" s="120"/>
      <c r="P7850" s="46"/>
      <c r="Q7850" s="33"/>
      <c r="R7850" s="95"/>
      <c r="S7850" s="33"/>
      <c r="T7850" s="33"/>
      <c r="U7850" s="232"/>
      <c r="V7850" s="213"/>
      <c r="W7850" s="202" t="str" cm="1">
        <f t="array" ref="W7850">IF(SUM(LEN(B7850:V7850))=0,"",IF(OR(OR(ISBLANK(F7850),SUM(LEN(C7850),LEN(D7850))=0),AND(NOT(E7850="Unknown"),ISBLANK(J7850)),AND(NOT(O7850="Unknown"),ISBLANK(R7850))),"Missing Information", _xlfn._xlws.FILTER(_xlfn._xlws.FILTER(Table15[],(Table15[System-Owned Portion]&amp;Table15[If Material Anything Other than "Lead" in Column E,
Was Material Ever Previously Lead?]&amp;Table15[Customer-Owned Portion])=(E7850&amp;G7850&amp;O7850),""),{0,0,0,1})))</f>
        <v/>
      </c>
      <c r="X7850"/>
    </row>
    <row r="7851" spans="2:24" x14ac:dyDescent="0.35">
      <c r="B7851" s="208"/>
      <c r="C7851" s="33"/>
      <c r="D7851" s="33"/>
      <c r="E7851" s="47"/>
      <c r="F7851" s="46"/>
      <c r="G7851" s="95"/>
      <c r="H7851" s="33"/>
      <c r="I7851" s="33"/>
      <c r="J7851" s="95"/>
      <c r="K7851" s="33"/>
      <c r="L7851" s="33"/>
      <c r="M7851" s="232"/>
      <c r="N7851" s="210"/>
      <c r="O7851" s="120"/>
      <c r="P7851" s="46"/>
      <c r="Q7851" s="33"/>
      <c r="R7851" s="95"/>
      <c r="S7851" s="33"/>
      <c r="T7851" s="33"/>
      <c r="U7851" s="232"/>
      <c r="V7851" s="213"/>
      <c r="W7851" s="202" t="str" cm="1">
        <f t="array" ref="W7851">IF(SUM(LEN(B7851:V7851))=0,"",IF(OR(OR(ISBLANK(F7851),SUM(LEN(C7851),LEN(D7851))=0),AND(NOT(E7851="Unknown"),ISBLANK(J7851)),AND(NOT(O7851="Unknown"),ISBLANK(R7851))),"Missing Information", _xlfn._xlws.FILTER(_xlfn._xlws.FILTER(Table15[],(Table15[System-Owned Portion]&amp;Table15[If Material Anything Other than "Lead" in Column E,
Was Material Ever Previously Lead?]&amp;Table15[Customer-Owned Portion])=(E7851&amp;G7851&amp;O7851),""),{0,0,0,1})))</f>
        <v/>
      </c>
      <c r="X7851"/>
    </row>
    <row r="7852" spans="2:24" x14ac:dyDescent="0.35">
      <c r="B7852" s="208"/>
      <c r="C7852" s="33"/>
      <c r="D7852" s="33"/>
      <c r="E7852" s="47"/>
      <c r="F7852" s="46"/>
      <c r="G7852" s="95"/>
      <c r="H7852" s="33"/>
      <c r="I7852" s="33"/>
      <c r="J7852" s="95"/>
      <c r="K7852" s="33"/>
      <c r="L7852" s="33"/>
      <c r="M7852" s="232"/>
      <c r="N7852" s="210"/>
      <c r="O7852" s="120"/>
      <c r="P7852" s="46"/>
      <c r="Q7852" s="33"/>
      <c r="R7852" s="95"/>
      <c r="S7852" s="33"/>
      <c r="T7852" s="33"/>
      <c r="U7852" s="232"/>
      <c r="V7852" s="213"/>
      <c r="W7852" s="202" t="str" cm="1">
        <f t="array" ref="W7852">IF(SUM(LEN(B7852:V7852))=0,"",IF(OR(OR(ISBLANK(F7852),SUM(LEN(C7852),LEN(D7852))=0),AND(NOT(E7852="Unknown"),ISBLANK(J7852)),AND(NOT(O7852="Unknown"),ISBLANK(R7852))),"Missing Information", _xlfn._xlws.FILTER(_xlfn._xlws.FILTER(Table15[],(Table15[System-Owned Portion]&amp;Table15[If Material Anything Other than "Lead" in Column E,
Was Material Ever Previously Lead?]&amp;Table15[Customer-Owned Portion])=(E7852&amp;G7852&amp;O7852),""),{0,0,0,1})))</f>
        <v/>
      </c>
      <c r="X7852"/>
    </row>
    <row r="7853" spans="2:24" x14ac:dyDescent="0.35">
      <c r="B7853" s="208"/>
      <c r="C7853" s="33"/>
      <c r="D7853" s="33"/>
      <c r="E7853" s="47"/>
      <c r="F7853" s="46"/>
      <c r="G7853" s="95"/>
      <c r="H7853" s="33"/>
      <c r="I7853" s="33"/>
      <c r="J7853" s="95"/>
      <c r="K7853" s="33"/>
      <c r="L7853" s="33"/>
      <c r="M7853" s="232"/>
      <c r="N7853" s="210"/>
      <c r="O7853" s="120"/>
      <c r="P7853" s="46"/>
      <c r="Q7853" s="33"/>
      <c r="R7853" s="95"/>
      <c r="S7853" s="33"/>
      <c r="T7853" s="33"/>
      <c r="U7853" s="232"/>
      <c r="V7853" s="213"/>
      <c r="W7853" s="202" t="str" cm="1">
        <f t="array" ref="W7853">IF(SUM(LEN(B7853:V7853))=0,"",IF(OR(OR(ISBLANK(F7853),SUM(LEN(C7853),LEN(D7853))=0),AND(NOT(E7853="Unknown"),ISBLANK(J7853)),AND(NOT(O7853="Unknown"),ISBLANK(R7853))),"Missing Information", _xlfn._xlws.FILTER(_xlfn._xlws.FILTER(Table15[],(Table15[System-Owned Portion]&amp;Table15[If Material Anything Other than "Lead" in Column E,
Was Material Ever Previously Lead?]&amp;Table15[Customer-Owned Portion])=(E7853&amp;G7853&amp;O7853),""),{0,0,0,1})))</f>
        <v/>
      </c>
      <c r="X7853"/>
    </row>
    <row r="7854" spans="2:24" x14ac:dyDescent="0.35">
      <c r="B7854" s="208"/>
      <c r="C7854" s="33"/>
      <c r="D7854" s="33"/>
      <c r="E7854" s="47"/>
      <c r="F7854" s="46"/>
      <c r="G7854" s="95"/>
      <c r="H7854" s="33"/>
      <c r="I7854" s="33"/>
      <c r="J7854" s="95"/>
      <c r="K7854" s="33"/>
      <c r="L7854" s="33"/>
      <c r="M7854" s="232"/>
      <c r="N7854" s="210"/>
      <c r="O7854" s="120"/>
      <c r="P7854" s="46"/>
      <c r="Q7854" s="33"/>
      <c r="R7854" s="95"/>
      <c r="S7854" s="33"/>
      <c r="T7854" s="33"/>
      <c r="U7854" s="232"/>
      <c r="V7854" s="213"/>
      <c r="W7854" s="202" t="str" cm="1">
        <f t="array" ref="W7854">IF(SUM(LEN(B7854:V7854))=0,"",IF(OR(OR(ISBLANK(F7854),SUM(LEN(C7854),LEN(D7854))=0),AND(NOT(E7854="Unknown"),ISBLANK(J7854)),AND(NOT(O7854="Unknown"),ISBLANK(R7854))),"Missing Information", _xlfn._xlws.FILTER(_xlfn._xlws.FILTER(Table15[],(Table15[System-Owned Portion]&amp;Table15[If Material Anything Other than "Lead" in Column E,
Was Material Ever Previously Lead?]&amp;Table15[Customer-Owned Portion])=(E7854&amp;G7854&amp;O7854),""),{0,0,0,1})))</f>
        <v/>
      </c>
      <c r="X7854"/>
    </row>
    <row r="7855" spans="2:24" x14ac:dyDescent="0.35">
      <c r="B7855" s="208"/>
      <c r="C7855" s="33"/>
      <c r="D7855" s="33"/>
      <c r="E7855" s="47"/>
      <c r="F7855" s="46"/>
      <c r="G7855" s="95"/>
      <c r="H7855" s="33"/>
      <c r="I7855" s="33"/>
      <c r="J7855" s="95"/>
      <c r="K7855" s="33"/>
      <c r="L7855" s="33"/>
      <c r="M7855" s="232"/>
      <c r="N7855" s="210"/>
      <c r="O7855" s="120"/>
      <c r="P7855" s="46"/>
      <c r="Q7855" s="33"/>
      <c r="R7855" s="95"/>
      <c r="S7855" s="33"/>
      <c r="T7855" s="33"/>
      <c r="U7855" s="232"/>
      <c r="V7855" s="213"/>
      <c r="W7855" s="202" t="str" cm="1">
        <f t="array" ref="W7855">IF(SUM(LEN(B7855:V7855))=0,"",IF(OR(OR(ISBLANK(F7855),SUM(LEN(C7855),LEN(D7855))=0),AND(NOT(E7855="Unknown"),ISBLANK(J7855)),AND(NOT(O7855="Unknown"),ISBLANK(R7855))),"Missing Information", _xlfn._xlws.FILTER(_xlfn._xlws.FILTER(Table15[],(Table15[System-Owned Portion]&amp;Table15[If Material Anything Other than "Lead" in Column E,
Was Material Ever Previously Lead?]&amp;Table15[Customer-Owned Portion])=(E7855&amp;G7855&amp;O7855),""),{0,0,0,1})))</f>
        <v/>
      </c>
      <c r="X7855"/>
    </row>
    <row r="7856" spans="2:24" x14ac:dyDescent="0.35">
      <c r="B7856" s="208"/>
      <c r="C7856" s="33"/>
      <c r="D7856" s="33"/>
      <c r="E7856" s="47"/>
      <c r="F7856" s="46"/>
      <c r="G7856" s="95"/>
      <c r="H7856" s="33"/>
      <c r="I7856" s="33"/>
      <c r="J7856" s="95"/>
      <c r="K7856" s="33"/>
      <c r="L7856" s="33"/>
      <c r="M7856" s="232"/>
      <c r="N7856" s="210"/>
      <c r="O7856" s="120"/>
      <c r="P7856" s="46"/>
      <c r="Q7856" s="33"/>
      <c r="R7856" s="95"/>
      <c r="S7856" s="33"/>
      <c r="T7856" s="33"/>
      <c r="U7856" s="232"/>
      <c r="V7856" s="213"/>
      <c r="W7856" s="202" t="str" cm="1">
        <f t="array" ref="W7856">IF(SUM(LEN(B7856:V7856))=0,"",IF(OR(OR(ISBLANK(F7856),SUM(LEN(C7856),LEN(D7856))=0),AND(NOT(E7856="Unknown"),ISBLANK(J7856)),AND(NOT(O7856="Unknown"),ISBLANK(R7856))),"Missing Information", _xlfn._xlws.FILTER(_xlfn._xlws.FILTER(Table15[],(Table15[System-Owned Portion]&amp;Table15[If Material Anything Other than "Lead" in Column E,
Was Material Ever Previously Lead?]&amp;Table15[Customer-Owned Portion])=(E7856&amp;G7856&amp;O7856),""),{0,0,0,1})))</f>
        <v/>
      </c>
      <c r="X7856"/>
    </row>
    <row r="7857" spans="2:24" x14ac:dyDescent="0.35">
      <c r="B7857" s="208"/>
      <c r="C7857" s="33"/>
      <c r="D7857" s="33"/>
      <c r="E7857" s="47"/>
      <c r="F7857" s="46"/>
      <c r="G7857" s="95"/>
      <c r="H7857" s="33"/>
      <c r="I7857" s="33"/>
      <c r="J7857" s="95"/>
      <c r="K7857" s="33"/>
      <c r="L7857" s="33"/>
      <c r="M7857" s="232"/>
      <c r="N7857" s="210"/>
      <c r="O7857" s="120"/>
      <c r="P7857" s="46"/>
      <c r="Q7857" s="33"/>
      <c r="R7857" s="95"/>
      <c r="S7857" s="33"/>
      <c r="T7857" s="33"/>
      <c r="U7857" s="232"/>
      <c r="V7857" s="213"/>
      <c r="W7857" s="202" t="str" cm="1">
        <f t="array" ref="W7857">IF(SUM(LEN(B7857:V7857))=0,"",IF(OR(OR(ISBLANK(F7857),SUM(LEN(C7857),LEN(D7857))=0),AND(NOT(E7857="Unknown"),ISBLANK(J7857)),AND(NOT(O7857="Unknown"),ISBLANK(R7857))),"Missing Information", _xlfn._xlws.FILTER(_xlfn._xlws.FILTER(Table15[],(Table15[System-Owned Portion]&amp;Table15[If Material Anything Other than "Lead" in Column E,
Was Material Ever Previously Lead?]&amp;Table15[Customer-Owned Portion])=(E7857&amp;G7857&amp;O7857),""),{0,0,0,1})))</f>
        <v/>
      </c>
      <c r="X7857"/>
    </row>
    <row r="7858" spans="2:24" x14ac:dyDescent="0.35">
      <c r="B7858" s="208"/>
      <c r="C7858" s="33"/>
      <c r="D7858" s="33"/>
      <c r="E7858" s="47"/>
      <c r="F7858" s="46"/>
      <c r="G7858" s="95"/>
      <c r="H7858" s="33"/>
      <c r="I7858" s="33"/>
      <c r="J7858" s="95"/>
      <c r="K7858" s="33"/>
      <c r="L7858" s="33"/>
      <c r="M7858" s="232"/>
      <c r="N7858" s="210"/>
      <c r="O7858" s="120"/>
      <c r="P7858" s="46"/>
      <c r="Q7858" s="33"/>
      <c r="R7858" s="95"/>
      <c r="S7858" s="33"/>
      <c r="T7858" s="33"/>
      <c r="U7858" s="232"/>
      <c r="V7858" s="213"/>
      <c r="W7858" s="202" t="str" cm="1">
        <f t="array" ref="W7858">IF(SUM(LEN(B7858:V7858))=0,"",IF(OR(OR(ISBLANK(F7858),SUM(LEN(C7858),LEN(D7858))=0),AND(NOT(E7858="Unknown"),ISBLANK(J7858)),AND(NOT(O7858="Unknown"),ISBLANK(R7858))),"Missing Information", _xlfn._xlws.FILTER(_xlfn._xlws.FILTER(Table15[],(Table15[System-Owned Portion]&amp;Table15[If Material Anything Other than "Lead" in Column E,
Was Material Ever Previously Lead?]&amp;Table15[Customer-Owned Portion])=(E7858&amp;G7858&amp;O7858),""),{0,0,0,1})))</f>
        <v/>
      </c>
      <c r="X7858"/>
    </row>
    <row r="7859" spans="2:24" x14ac:dyDescent="0.35">
      <c r="B7859" s="208"/>
      <c r="C7859" s="33"/>
      <c r="D7859" s="33"/>
      <c r="E7859" s="47"/>
      <c r="F7859" s="46"/>
      <c r="G7859" s="95"/>
      <c r="H7859" s="33"/>
      <c r="I7859" s="33"/>
      <c r="J7859" s="95"/>
      <c r="K7859" s="33"/>
      <c r="L7859" s="33"/>
      <c r="M7859" s="232"/>
      <c r="N7859" s="210"/>
      <c r="O7859" s="120"/>
      <c r="P7859" s="46"/>
      <c r="Q7859" s="33"/>
      <c r="R7859" s="95"/>
      <c r="S7859" s="33"/>
      <c r="T7859" s="33"/>
      <c r="U7859" s="232"/>
      <c r="V7859" s="213"/>
      <c r="W7859" s="202" t="str" cm="1">
        <f t="array" ref="W7859">IF(SUM(LEN(B7859:V7859))=0,"",IF(OR(OR(ISBLANK(F7859),SUM(LEN(C7859),LEN(D7859))=0),AND(NOT(E7859="Unknown"),ISBLANK(J7859)),AND(NOT(O7859="Unknown"),ISBLANK(R7859))),"Missing Information", _xlfn._xlws.FILTER(_xlfn._xlws.FILTER(Table15[],(Table15[System-Owned Portion]&amp;Table15[If Material Anything Other than "Lead" in Column E,
Was Material Ever Previously Lead?]&amp;Table15[Customer-Owned Portion])=(E7859&amp;G7859&amp;O7859),""),{0,0,0,1})))</f>
        <v/>
      </c>
      <c r="X7859"/>
    </row>
    <row r="7860" spans="2:24" x14ac:dyDescent="0.35">
      <c r="B7860" s="208"/>
      <c r="C7860" s="33"/>
      <c r="D7860" s="33"/>
      <c r="E7860" s="47"/>
      <c r="F7860" s="46"/>
      <c r="G7860" s="95"/>
      <c r="H7860" s="33"/>
      <c r="I7860" s="33"/>
      <c r="J7860" s="95"/>
      <c r="K7860" s="33"/>
      <c r="L7860" s="33"/>
      <c r="M7860" s="232"/>
      <c r="N7860" s="210"/>
      <c r="O7860" s="120"/>
      <c r="P7860" s="46"/>
      <c r="Q7860" s="33"/>
      <c r="R7860" s="95"/>
      <c r="S7860" s="33"/>
      <c r="T7860" s="33"/>
      <c r="U7860" s="232"/>
      <c r="V7860" s="213"/>
      <c r="W7860" s="202" t="str" cm="1">
        <f t="array" ref="W7860">IF(SUM(LEN(B7860:V7860))=0,"",IF(OR(OR(ISBLANK(F7860),SUM(LEN(C7860),LEN(D7860))=0),AND(NOT(E7860="Unknown"),ISBLANK(J7860)),AND(NOT(O7860="Unknown"),ISBLANK(R7860))),"Missing Information", _xlfn._xlws.FILTER(_xlfn._xlws.FILTER(Table15[],(Table15[System-Owned Portion]&amp;Table15[If Material Anything Other than "Lead" in Column E,
Was Material Ever Previously Lead?]&amp;Table15[Customer-Owned Portion])=(E7860&amp;G7860&amp;O7860),""),{0,0,0,1})))</f>
        <v/>
      </c>
      <c r="X7860"/>
    </row>
    <row r="7861" spans="2:24" x14ac:dyDescent="0.35">
      <c r="B7861" s="208"/>
      <c r="C7861" s="33"/>
      <c r="D7861" s="33"/>
      <c r="E7861" s="47"/>
      <c r="F7861" s="46"/>
      <c r="G7861" s="95"/>
      <c r="H7861" s="33"/>
      <c r="I7861" s="33"/>
      <c r="J7861" s="95"/>
      <c r="K7861" s="33"/>
      <c r="L7861" s="33"/>
      <c r="M7861" s="232"/>
      <c r="N7861" s="210"/>
      <c r="O7861" s="120"/>
      <c r="P7861" s="46"/>
      <c r="Q7861" s="33"/>
      <c r="R7861" s="95"/>
      <c r="S7861" s="33"/>
      <c r="T7861" s="33"/>
      <c r="U7861" s="232"/>
      <c r="V7861" s="213"/>
      <c r="W7861" s="202" t="str" cm="1">
        <f t="array" ref="W7861">IF(SUM(LEN(B7861:V7861))=0,"",IF(OR(OR(ISBLANK(F7861),SUM(LEN(C7861),LEN(D7861))=0),AND(NOT(E7861="Unknown"),ISBLANK(J7861)),AND(NOT(O7861="Unknown"),ISBLANK(R7861))),"Missing Information", _xlfn._xlws.FILTER(_xlfn._xlws.FILTER(Table15[],(Table15[System-Owned Portion]&amp;Table15[If Material Anything Other than "Lead" in Column E,
Was Material Ever Previously Lead?]&amp;Table15[Customer-Owned Portion])=(E7861&amp;G7861&amp;O7861),""),{0,0,0,1})))</f>
        <v/>
      </c>
      <c r="X7861"/>
    </row>
    <row r="7862" spans="2:24" x14ac:dyDescent="0.35">
      <c r="B7862" s="208"/>
      <c r="C7862" s="33"/>
      <c r="D7862" s="33"/>
      <c r="E7862" s="47"/>
      <c r="F7862" s="46"/>
      <c r="G7862" s="95"/>
      <c r="H7862" s="33"/>
      <c r="I7862" s="33"/>
      <c r="J7862" s="95"/>
      <c r="K7862" s="33"/>
      <c r="L7862" s="33"/>
      <c r="M7862" s="232"/>
      <c r="N7862" s="210"/>
      <c r="O7862" s="120"/>
      <c r="P7862" s="46"/>
      <c r="Q7862" s="33"/>
      <c r="R7862" s="95"/>
      <c r="S7862" s="33"/>
      <c r="T7862" s="33"/>
      <c r="U7862" s="232"/>
      <c r="V7862" s="213"/>
      <c r="W7862" s="202" t="str" cm="1">
        <f t="array" ref="W7862">IF(SUM(LEN(B7862:V7862))=0,"",IF(OR(OR(ISBLANK(F7862),SUM(LEN(C7862),LEN(D7862))=0),AND(NOT(E7862="Unknown"),ISBLANK(J7862)),AND(NOT(O7862="Unknown"),ISBLANK(R7862))),"Missing Information", _xlfn._xlws.FILTER(_xlfn._xlws.FILTER(Table15[],(Table15[System-Owned Portion]&amp;Table15[If Material Anything Other than "Lead" in Column E,
Was Material Ever Previously Lead?]&amp;Table15[Customer-Owned Portion])=(E7862&amp;G7862&amp;O7862),""),{0,0,0,1})))</f>
        <v/>
      </c>
      <c r="X7862"/>
    </row>
    <row r="7863" spans="2:24" x14ac:dyDescent="0.35">
      <c r="B7863" s="208"/>
      <c r="C7863" s="33"/>
      <c r="D7863" s="33"/>
      <c r="E7863" s="47"/>
      <c r="F7863" s="46"/>
      <c r="G7863" s="95"/>
      <c r="H7863" s="33"/>
      <c r="I7863" s="33"/>
      <c r="J7863" s="95"/>
      <c r="K7863" s="33"/>
      <c r="L7863" s="33"/>
      <c r="M7863" s="232"/>
      <c r="N7863" s="210"/>
      <c r="O7863" s="120"/>
      <c r="P7863" s="46"/>
      <c r="Q7863" s="33"/>
      <c r="R7863" s="95"/>
      <c r="S7863" s="33"/>
      <c r="T7863" s="33"/>
      <c r="U7863" s="232"/>
      <c r="V7863" s="213"/>
      <c r="W7863" s="202" t="str" cm="1">
        <f t="array" ref="W7863">IF(SUM(LEN(B7863:V7863))=0,"",IF(OR(OR(ISBLANK(F7863),SUM(LEN(C7863),LEN(D7863))=0),AND(NOT(E7863="Unknown"),ISBLANK(J7863)),AND(NOT(O7863="Unknown"),ISBLANK(R7863))),"Missing Information", _xlfn._xlws.FILTER(_xlfn._xlws.FILTER(Table15[],(Table15[System-Owned Portion]&amp;Table15[If Material Anything Other than "Lead" in Column E,
Was Material Ever Previously Lead?]&amp;Table15[Customer-Owned Portion])=(E7863&amp;G7863&amp;O7863),""),{0,0,0,1})))</f>
        <v/>
      </c>
      <c r="X7863"/>
    </row>
    <row r="7864" spans="2:24" x14ac:dyDescent="0.35">
      <c r="B7864" s="208"/>
      <c r="C7864" s="33"/>
      <c r="D7864" s="33"/>
      <c r="E7864" s="47"/>
      <c r="F7864" s="46"/>
      <c r="G7864" s="95"/>
      <c r="H7864" s="33"/>
      <c r="I7864" s="33"/>
      <c r="J7864" s="95"/>
      <c r="K7864" s="33"/>
      <c r="L7864" s="33"/>
      <c r="M7864" s="232"/>
      <c r="N7864" s="210"/>
      <c r="O7864" s="120"/>
      <c r="P7864" s="46"/>
      <c r="Q7864" s="33"/>
      <c r="R7864" s="95"/>
      <c r="S7864" s="33"/>
      <c r="T7864" s="33"/>
      <c r="U7864" s="232"/>
      <c r="V7864" s="213"/>
      <c r="W7864" s="202" t="str" cm="1">
        <f t="array" ref="W7864">IF(SUM(LEN(B7864:V7864))=0,"",IF(OR(OR(ISBLANK(F7864),SUM(LEN(C7864),LEN(D7864))=0),AND(NOT(E7864="Unknown"),ISBLANK(J7864)),AND(NOT(O7864="Unknown"),ISBLANK(R7864))),"Missing Information", _xlfn._xlws.FILTER(_xlfn._xlws.FILTER(Table15[],(Table15[System-Owned Portion]&amp;Table15[If Material Anything Other than "Lead" in Column E,
Was Material Ever Previously Lead?]&amp;Table15[Customer-Owned Portion])=(E7864&amp;G7864&amp;O7864),""),{0,0,0,1})))</f>
        <v/>
      </c>
      <c r="X7864"/>
    </row>
    <row r="7865" spans="2:24" x14ac:dyDescent="0.35">
      <c r="B7865" s="208"/>
      <c r="C7865" s="33"/>
      <c r="D7865" s="33"/>
      <c r="E7865" s="47"/>
      <c r="F7865" s="46"/>
      <c r="G7865" s="95"/>
      <c r="H7865" s="33"/>
      <c r="I7865" s="33"/>
      <c r="J7865" s="95"/>
      <c r="K7865" s="33"/>
      <c r="L7865" s="33"/>
      <c r="M7865" s="232"/>
      <c r="N7865" s="210"/>
      <c r="O7865" s="120"/>
      <c r="P7865" s="46"/>
      <c r="Q7865" s="33"/>
      <c r="R7865" s="95"/>
      <c r="S7865" s="33"/>
      <c r="T7865" s="33"/>
      <c r="U7865" s="232"/>
      <c r="V7865" s="213"/>
      <c r="W7865" s="202" t="str" cm="1">
        <f t="array" ref="W7865">IF(SUM(LEN(B7865:V7865))=0,"",IF(OR(OR(ISBLANK(F7865),SUM(LEN(C7865),LEN(D7865))=0),AND(NOT(E7865="Unknown"),ISBLANK(J7865)),AND(NOT(O7865="Unknown"),ISBLANK(R7865))),"Missing Information", _xlfn._xlws.FILTER(_xlfn._xlws.FILTER(Table15[],(Table15[System-Owned Portion]&amp;Table15[If Material Anything Other than "Lead" in Column E,
Was Material Ever Previously Lead?]&amp;Table15[Customer-Owned Portion])=(E7865&amp;G7865&amp;O7865),""),{0,0,0,1})))</f>
        <v/>
      </c>
      <c r="X7865"/>
    </row>
    <row r="7866" spans="2:24" x14ac:dyDescent="0.35">
      <c r="B7866" s="208"/>
      <c r="C7866" s="33"/>
      <c r="D7866" s="33"/>
      <c r="E7866" s="47"/>
      <c r="F7866" s="46"/>
      <c r="G7866" s="95"/>
      <c r="H7866" s="33"/>
      <c r="I7866" s="33"/>
      <c r="J7866" s="95"/>
      <c r="K7866" s="33"/>
      <c r="L7866" s="33"/>
      <c r="M7866" s="232"/>
      <c r="N7866" s="210"/>
      <c r="O7866" s="120"/>
      <c r="P7866" s="46"/>
      <c r="Q7866" s="33"/>
      <c r="R7866" s="95"/>
      <c r="S7866" s="33"/>
      <c r="T7866" s="33"/>
      <c r="U7866" s="232"/>
      <c r="V7866" s="213"/>
      <c r="W7866" s="202" t="str" cm="1">
        <f t="array" ref="W7866">IF(SUM(LEN(B7866:V7866))=0,"",IF(OR(OR(ISBLANK(F7866),SUM(LEN(C7866),LEN(D7866))=0),AND(NOT(E7866="Unknown"),ISBLANK(J7866)),AND(NOT(O7866="Unknown"),ISBLANK(R7866))),"Missing Information", _xlfn._xlws.FILTER(_xlfn._xlws.FILTER(Table15[],(Table15[System-Owned Portion]&amp;Table15[If Material Anything Other than "Lead" in Column E,
Was Material Ever Previously Lead?]&amp;Table15[Customer-Owned Portion])=(E7866&amp;G7866&amp;O7866),""),{0,0,0,1})))</f>
        <v/>
      </c>
      <c r="X7866"/>
    </row>
    <row r="7867" spans="2:24" x14ac:dyDescent="0.35">
      <c r="B7867" s="208"/>
      <c r="C7867" s="33"/>
      <c r="D7867" s="33"/>
      <c r="E7867" s="47"/>
      <c r="F7867" s="46"/>
      <c r="G7867" s="95"/>
      <c r="H7867" s="33"/>
      <c r="I7867" s="33"/>
      <c r="J7867" s="95"/>
      <c r="K7867" s="33"/>
      <c r="L7867" s="33"/>
      <c r="M7867" s="232"/>
      <c r="N7867" s="210"/>
      <c r="O7867" s="120"/>
      <c r="P7867" s="46"/>
      <c r="Q7867" s="33"/>
      <c r="R7867" s="95"/>
      <c r="S7867" s="33"/>
      <c r="T7867" s="33"/>
      <c r="U7867" s="232"/>
      <c r="V7867" s="213"/>
      <c r="W7867" s="202" t="str" cm="1">
        <f t="array" ref="W7867">IF(SUM(LEN(B7867:V7867))=0,"",IF(OR(OR(ISBLANK(F7867),SUM(LEN(C7867),LEN(D7867))=0),AND(NOT(E7867="Unknown"),ISBLANK(J7867)),AND(NOT(O7867="Unknown"),ISBLANK(R7867))),"Missing Information", _xlfn._xlws.FILTER(_xlfn._xlws.FILTER(Table15[],(Table15[System-Owned Portion]&amp;Table15[If Material Anything Other than "Lead" in Column E,
Was Material Ever Previously Lead?]&amp;Table15[Customer-Owned Portion])=(E7867&amp;G7867&amp;O7867),""),{0,0,0,1})))</f>
        <v/>
      </c>
      <c r="X7867"/>
    </row>
    <row r="7868" spans="2:24" x14ac:dyDescent="0.35">
      <c r="B7868" s="208"/>
      <c r="C7868" s="33"/>
      <c r="D7868" s="33"/>
      <c r="E7868" s="47"/>
      <c r="F7868" s="46"/>
      <c r="G7868" s="95"/>
      <c r="H7868" s="33"/>
      <c r="I7868" s="33"/>
      <c r="J7868" s="95"/>
      <c r="K7868" s="33"/>
      <c r="L7868" s="33"/>
      <c r="M7868" s="232"/>
      <c r="N7868" s="210"/>
      <c r="O7868" s="120"/>
      <c r="P7868" s="46"/>
      <c r="Q7868" s="33"/>
      <c r="R7868" s="95"/>
      <c r="S7868" s="33"/>
      <c r="T7868" s="33"/>
      <c r="U7868" s="232"/>
      <c r="V7868" s="213"/>
      <c r="W7868" s="202" t="str" cm="1">
        <f t="array" ref="W7868">IF(SUM(LEN(B7868:V7868))=0,"",IF(OR(OR(ISBLANK(F7868),SUM(LEN(C7868),LEN(D7868))=0),AND(NOT(E7868="Unknown"),ISBLANK(J7868)),AND(NOT(O7868="Unknown"),ISBLANK(R7868))),"Missing Information", _xlfn._xlws.FILTER(_xlfn._xlws.FILTER(Table15[],(Table15[System-Owned Portion]&amp;Table15[If Material Anything Other than "Lead" in Column E,
Was Material Ever Previously Lead?]&amp;Table15[Customer-Owned Portion])=(E7868&amp;G7868&amp;O7868),""),{0,0,0,1})))</f>
        <v/>
      </c>
      <c r="X7868"/>
    </row>
    <row r="7869" spans="2:24" x14ac:dyDescent="0.35">
      <c r="B7869" s="208"/>
      <c r="C7869" s="33"/>
      <c r="D7869" s="33"/>
      <c r="E7869" s="47"/>
      <c r="F7869" s="46"/>
      <c r="G7869" s="95"/>
      <c r="H7869" s="33"/>
      <c r="I7869" s="33"/>
      <c r="J7869" s="95"/>
      <c r="K7869" s="33"/>
      <c r="L7869" s="33"/>
      <c r="M7869" s="232"/>
      <c r="N7869" s="210"/>
      <c r="O7869" s="120"/>
      <c r="P7869" s="46"/>
      <c r="Q7869" s="33"/>
      <c r="R7869" s="95"/>
      <c r="S7869" s="33"/>
      <c r="T7869" s="33"/>
      <c r="U7869" s="232"/>
      <c r="V7869" s="213"/>
      <c r="W7869" s="202" t="str" cm="1">
        <f t="array" ref="W7869">IF(SUM(LEN(B7869:V7869))=0,"",IF(OR(OR(ISBLANK(F7869),SUM(LEN(C7869),LEN(D7869))=0),AND(NOT(E7869="Unknown"),ISBLANK(J7869)),AND(NOT(O7869="Unknown"),ISBLANK(R7869))),"Missing Information", _xlfn._xlws.FILTER(_xlfn._xlws.FILTER(Table15[],(Table15[System-Owned Portion]&amp;Table15[If Material Anything Other than "Lead" in Column E,
Was Material Ever Previously Lead?]&amp;Table15[Customer-Owned Portion])=(E7869&amp;G7869&amp;O7869),""),{0,0,0,1})))</f>
        <v/>
      </c>
      <c r="X7869"/>
    </row>
    <row r="7870" spans="2:24" x14ac:dyDescent="0.35">
      <c r="B7870" s="208"/>
      <c r="C7870" s="33"/>
      <c r="D7870" s="33"/>
      <c r="E7870" s="47"/>
      <c r="F7870" s="46"/>
      <c r="G7870" s="95"/>
      <c r="H7870" s="33"/>
      <c r="I7870" s="33"/>
      <c r="J7870" s="95"/>
      <c r="K7870" s="33"/>
      <c r="L7870" s="33"/>
      <c r="M7870" s="232"/>
      <c r="N7870" s="210"/>
      <c r="O7870" s="120"/>
      <c r="P7870" s="46"/>
      <c r="Q7870" s="33"/>
      <c r="R7870" s="95"/>
      <c r="S7870" s="33"/>
      <c r="T7870" s="33"/>
      <c r="U7870" s="232"/>
      <c r="V7870" s="213"/>
      <c r="W7870" s="202" t="str" cm="1">
        <f t="array" ref="W7870">IF(SUM(LEN(B7870:V7870))=0,"",IF(OR(OR(ISBLANK(F7870),SUM(LEN(C7870),LEN(D7870))=0),AND(NOT(E7870="Unknown"),ISBLANK(J7870)),AND(NOT(O7870="Unknown"),ISBLANK(R7870))),"Missing Information", _xlfn._xlws.FILTER(_xlfn._xlws.FILTER(Table15[],(Table15[System-Owned Portion]&amp;Table15[If Material Anything Other than "Lead" in Column E,
Was Material Ever Previously Lead?]&amp;Table15[Customer-Owned Portion])=(E7870&amp;G7870&amp;O7870),""),{0,0,0,1})))</f>
        <v/>
      </c>
      <c r="X7870"/>
    </row>
    <row r="7871" spans="2:24" x14ac:dyDescent="0.35">
      <c r="B7871" s="208"/>
      <c r="C7871" s="33"/>
      <c r="D7871" s="33"/>
      <c r="E7871" s="47"/>
      <c r="F7871" s="46"/>
      <c r="G7871" s="95"/>
      <c r="H7871" s="33"/>
      <c r="I7871" s="33"/>
      <c r="J7871" s="95"/>
      <c r="K7871" s="33"/>
      <c r="L7871" s="33"/>
      <c r="M7871" s="232"/>
      <c r="N7871" s="210"/>
      <c r="O7871" s="120"/>
      <c r="P7871" s="46"/>
      <c r="Q7871" s="33"/>
      <c r="R7871" s="95"/>
      <c r="S7871" s="33"/>
      <c r="T7871" s="33"/>
      <c r="U7871" s="232"/>
      <c r="V7871" s="213"/>
      <c r="W7871" s="202" t="str" cm="1">
        <f t="array" ref="W7871">IF(SUM(LEN(B7871:V7871))=0,"",IF(OR(OR(ISBLANK(F7871),SUM(LEN(C7871),LEN(D7871))=0),AND(NOT(E7871="Unknown"),ISBLANK(J7871)),AND(NOT(O7871="Unknown"),ISBLANK(R7871))),"Missing Information", _xlfn._xlws.FILTER(_xlfn._xlws.FILTER(Table15[],(Table15[System-Owned Portion]&amp;Table15[If Material Anything Other than "Lead" in Column E,
Was Material Ever Previously Lead?]&amp;Table15[Customer-Owned Portion])=(E7871&amp;G7871&amp;O7871),""),{0,0,0,1})))</f>
        <v/>
      </c>
      <c r="X7871"/>
    </row>
    <row r="7872" spans="2:24" x14ac:dyDescent="0.35">
      <c r="B7872" s="208"/>
      <c r="C7872" s="33"/>
      <c r="D7872" s="33"/>
      <c r="E7872" s="47"/>
      <c r="F7872" s="46"/>
      <c r="G7872" s="95"/>
      <c r="H7872" s="33"/>
      <c r="I7872" s="33"/>
      <c r="J7872" s="95"/>
      <c r="K7872" s="33"/>
      <c r="L7872" s="33"/>
      <c r="M7872" s="232"/>
      <c r="N7872" s="210"/>
      <c r="O7872" s="120"/>
      <c r="P7872" s="46"/>
      <c r="Q7872" s="33"/>
      <c r="R7872" s="95"/>
      <c r="S7872" s="33"/>
      <c r="T7872" s="33"/>
      <c r="U7872" s="232"/>
      <c r="V7872" s="213"/>
      <c r="W7872" s="202" t="str" cm="1">
        <f t="array" ref="W7872">IF(SUM(LEN(B7872:V7872))=0,"",IF(OR(OR(ISBLANK(F7872),SUM(LEN(C7872),LEN(D7872))=0),AND(NOT(E7872="Unknown"),ISBLANK(J7872)),AND(NOT(O7872="Unknown"),ISBLANK(R7872))),"Missing Information", _xlfn._xlws.FILTER(_xlfn._xlws.FILTER(Table15[],(Table15[System-Owned Portion]&amp;Table15[If Material Anything Other than "Lead" in Column E,
Was Material Ever Previously Lead?]&amp;Table15[Customer-Owned Portion])=(E7872&amp;G7872&amp;O7872),""),{0,0,0,1})))</f>
        <v/>
      </c>
      <c r="X7872"/>
    </row>
    <row r="7873" spans="2:24" x14ac:dyDescent="0.35">
      <c r="B7873" s="208"/>
      <c r="C7873" s="33"/>
      <c r="D7873" s="33"/>
      <c r="E7873" s="47"/>
      <c r="F7873" s="46"/>
      <c r="G7873" s="95"/>
      <c r="H7873" s="33"/>
      <c r="I7873" s="33"/>
      <c r="J7873" s="95"/>
      <c r="K7873" s="33"/>
      <c r="L7873" s="33"/>
      <c r="M7873" s="232"/>
      <c r="N7873" s="210"/>
      <c r="O7873" s="120"/>
      <c r="P7873" s="46"/>
      <c r="Q7873" s="33"/>
      <c r="R7873" s="95"/>
      <c r="S7873" s="33"/>
      <c r="T7873" s="33"/>
      <c r="U7873" s="232"/>
      <c r="V7873" s="213"/>
      <c r="W7873" s="202" t="str" cm="1">
        <f t="array" ref="W7873">IF(SUM(LEN(B7873:V7873))=0,"",IF(OR(OR(ISBLANK(F7873),SUM(LEN(C7873),LEN(D7873))=0),AND(NOT(E7873="Unknown"),ISBLANK(J7873)),AND(NOT(O7873="Unknown"),ISBLANK(R7873))),"Missing Information", _xlfn._xlws.FILTER(_xlfn._xlws.FILTER(Table15[],(Table15[System-Owned Portion]&amp;Table15[If Material Anything Other than "Lead" in Column E,
Was Material Ever Previously Lead?]&amp;Table15[Customer-Owned Portion])=(E7873&amp;G7873&amp;O7873),""),{0,0,0,1})))</f>
        <v/>
      </c>
      <c r="X7873"/>
    </row>
    <row r="7874" spans="2:24" x14ac:dyDescent="0.35">
      <c r="B7874" s="208"/>
      <c r="C7874" s="33"/>
      <c r="D7874" s="33"/>
      <c r="E7874" s="47"/>
      <c r="F7874" s="46"/>
      <c r="G7874" s="95"/>
      <c r="H7874" s="33"/>
      <c r="I7874" s="33"/>
      <c r="J7874" s="95"/>
      <c r="K7874" s="33"/>
      <c r="L7874" s="33"/>
      <c r="M7874" s="232"/>
      <c r="N7874" s="210"/>
      <c r="O7874" s="120"/>
      <c r="P7874" s="46"/>
      <c r="Q7874" s="33"/>
      <c r="R7874" s="95"/>
      <c r="S7874" s="33"/>
      <c r="T7874" s="33"/>
      <c r="U7874" s="232"/>
      <c r="V7874" s="213"/>
      <c r="W7874" s="202" t="str" cm="1">
        <f t="array" ref="W7874">IF(SUM(LEN(B7874:V7874))=0,"",IF(OR(OR(ISBLANK(F7874),SUM(LEN(C7874),LEN(D7874))=0),AND(NOT(E7874="Unknown"),ISBLANK(J7874)),AND(NOT(O7874="Unknown"),ISBLANK(R7874))),"Missing Information", _xlfn._xlws.FILTER(_xlfn._xlws.FILTER(Table15[],(Table15[System-Owned Portion]&amp;Table15[If Material Anything Other than "Lead" in Column E,
Was Material Ever Previously Lead?]&amp;Table15[Customer-Owned Portion])=(E7874&amp;G7874&amp;O7874),""),{0,0,0,1})))</f>
        <v/>
      </c>
      <c r="X7874"/>
    </row>
    <row r="7875" spans="2:24" x14ac:dyDescent="0.35">
      <c r="B7875" s="208"/>
      <c r="C7875" s="33"/>
      <c r="D7875" s="33"/>
      <c r="E7875" s="47"/>
      <c r="F7875" s="46"/>
      <c r="G7875" s="95"/>
      <c r="H7875" s="33"/>
      <c r="I7875" s="33"/>
      <c r="J7875" s="95"/>
      <c r="K7875" s="33"/>
      <c r="L7875" s="33"/>
      <c r="M7875" s="232"/>
      <c r="N7875" s="210"/>
      <c r="O7875" s="120"/>
      <c r="P7875" s="46"/>
      <c r="Q7875" s="33"/>
      <c r="R7875" s="95"/>
      <c r="S7875" s="33"/>
      <c r="T7875" s="33"/>
      <c r="U7875" s="232"/>
      <c r="V7875" s="213"/>
      <c r="W7875" s="202" t="str" cm="1">
        <f t="array" ref="W7875">IF(SUM(LEN(B7875:V7875))=0,"",IF(OR(OR(ISBLANK(F7875),SUM(LEN(C7875),LEN(D7875))=0),AND(NOT(E7875="Unknown"),ISBLANK(J7875)),AND(NOT(O7875="Unknown"),ISBLANK(R7875))),"Missing Information", _xlfn._xlws.FILTER(_xlfn._xlws.FILTER(Table15[],(Table15[System-Owned Portion]&amp;Table15[If Material Anything Other than "Lead" in Column E,
Was Material Ever Previously Lead?]&amp;Table15[Customer-Owned Portion])=(E7875&amp;G7875&amp;O7875),""),{0,0,0,1})))</f>
        <v/>
      </c>
      <c r="X7875"/>
    </row>
    <row r="7876" spans="2:24" x14ac:dyDescent="0.35">
      <c r="B7876" s="208"/>
      <c r="C7876" s="33"/>
      <c r="D7876" s="33"/>
      <c r="E7876" s="47"/>
      <c r="F7876" s="46"/>
      <c r="G7876" s="95"/>
      <c r="H7876" s="33"/>
      <c r="I7876" s="33"/>
      <c r="J7876" s="95"/>
      <c r="K7876" s="33"/>
      <c r="L7876" s="33"/>
      <c r="M7876" s="232"/>
      <c r="N7876" s="210"/>
      <c r="O7876" s="120"/>
      <c r="P7876" s="46"/>
      <c r="Q7876" s="33"/>
      <c r="R7876" s="95"/>
      <c r="S7876" s="33"/>
      <c r="T7876" s="33"/>
      <c r="U7876" s="232"/>
      <c r="V7876" s="213"/>
      <c r="W7876" s="202" t="str" cm="1">
        <f t="array" ref="W7876">IF(SUM(LEN(B7876:V7876))=0,"",IF(OR(OR(ISBLANK(F7876),SUM(LEN(C7876),LEN(D7876))=0),AND(NOT(E7876="Unknown"),ISBLANK(J7876)),AND(NOT(O7876="Unknown"),ISBLANK(R7876))),"Missing Information", _xlfn._xlws.FILTER(_xlfn._xlws.FILTER(Table15[],(Table15[System-Owned Portion]&amp;Table15[If Material Anything Other than "Lead" in Column E,
Was Material Ever Previously Lead?]&amp;Table15[Customer-Owned Portion])=(E7876&amp;G7876&amp;O7876),""),{0,0,0,1})))</f>
        <v/>
      </c>
      <c r="X7876"/>
    </row>
    <row r="7877" spans="2:24" x14ac:dyDescent="0.35">
      <c r="B7877" s="208"/>
      <c r="C7877" s="33"/>
      <c r="D7877" s="33"/>
      <c r="E7877" s="47"/>
      <c r="F7877" s="46"/>
      <c r="G7877" s="95"/>
      <c r="H7877" s="33"/>
      <c r="I7877" s="33"/>
      <c r="J7877" s="95"/>
      <c r="K7877" s="33"/>
      <c r="L7877" s="33"/>
      <c r="M7877" s="232"/>
      <c r="N7877" s="210"/>
      <c r="O7877" s="120"/>
      <c r="P7877" s="46"/>
      <c r="Q7877" s="33"/>
      <c r="R7877" s="95"/>
      <c r="S7877" s="33"/>
      <c r="T7877" s="33"/>
      <c r="U7877" s="232"/>
      <c r="V7877" s="213"/>
      <c r="W7877" s="202" t="str" cm="1">
        <f t="array" ref="W7877">IF(SUM(LEN(B7877:V7877))=0,"",IF(OR(OR(ISBLANK(F7877),SUM(LEN(C7877),LEN(D7877))=0),AND(NOT(E7877="Unknown"),ISBLANK(J7877)),AND(NOT(O7877="Unknown"),ISBLANK(R7877))),"Missing Information", _xlfn._xlws.FILTER(_xlfn._xlws.FILTER(Table15[],(Table15[System-Owned Portion]&amp;Table15[If Material Anything Other than "Lead" in Column E,
Was Material Ever Previously Lead?]&amp;Table15[Customer-Owned Portion])=(E7877&amp;G7877&amp;O7877),""),{0,0,0,1})))</f>
        <v/>
      </c>
      <c r="X7877"/>
    </row>
    <row r="7878" spans="2:24" x14ac:dyDescent="0.35">
      <c r="B7878" s="208"/>
      <c r="C7878" s="33"/>
      <c r="D7878" s="33"/>
      <c r="E7878" s="47"/>
      <c r="F7878" s="46"/>
      <c r="G7878" s="95"/>
      <c r="H7878" s="33"/>
      <c r="I7878" s="33"/>
      <c r="J7878" s="95"/>
      <c r="K7878" s="33"/>
      <c r="L7878" s="33"/>
      <c r="M7878" s="232"/>
      <c r="N7878" s="210"/>
      <c r="O7878" s="120"/>
      <c r="P7878" s="46"/>
      <c r="Q7878" s="33"/>
      <c r="R7878" s="95"/>
      <c r="S7878" s="33"/>
      <c r="T7878" s="33"/>
      <c r="U7878" s="232"/>
      <c r="V7878" s="213"/>
      <c r="W7878" s="202" t="str" cm="1">
        <f t="array" ref="W7878">IF(SUM(LEN(B7878:V7878))=0,"",IF(OR(OR(ISBLANK(F7878),SUM(LEN(C7878),LEN(D7878))=0),AND(NOT(E7878="Unknown"),ISBLANK(J7878)),AND(NOT(O7878="Unknown"),ISBLANK(R7878))),"Missing Information", _xlfn._xlws.FILTER(_xlfn._xlws.FILTER(Table15[],(Table15[System-Owned Portion]&amp;Table15[If Material Anything Other than "Lead" in Column E,
Was Material Ever Previously Lead?]&amp;Table15[Customer-Owned Portion])=(E7878&amp;G7878&amp;O7878),""),{0,0,0,1})))</f>
        <v/>
      </c>
      <c r="X7878"/>
    </row>
    <row r="7879" spans="2:24" x14ac:dyDescent="0.35">
      <c r="B7879" s="208"/>
      <c r="C7879" s="33"/>
      <c r="D7879" s="33"/>
      <c r="E7879" s="47"/>
      <c r="F7879" s="46"/>
      <c r="G7879" s="95"/>
      <c r="H7879" s="33"/>
      <c r="I7879" s="33"/>
      <c r="J7879" s="95"/>
      <c r="K7879" s="33"/>
      <c r="L7879" s="33"/>
      <c r="M7879" s="232"/>
      <c r="N7879" s="210"/>
      <c r="O7879" s="120"/>
      <c r="P7879" s="46"/>
      <c r="Q7879" s="33"/>
      <c r="R7879" s="95"/>
      <c r="S7879" s="33"/>
      <c r="T7879" s="33"/>
      <c r="U7879" s="232"/>
      <c r="V7879" s="213"/>
      <c r="W7879" s="202" t="str" cm="1">
        <f t="array" ref="W7879">IF(SUM(LEN(B7879:V7879))=0,"",IF(OR(OR(ISBLANK(F7879),SUM(LEN(C7879),LEN(D7879))=0),AND(NOT(E7879="Unknown"),ISBLANK(J7879)),AND(NOT(O7879="Unknown"),ISBLANK(R7879))),"Missing Information", _xlfn._xlws.FILTER(_xlfn._xlws.FILTER(Table15[],(Table15[System-Owned Portion]&amp;Table15[If Material Anything Other than "Lead" in Column E,
Was Material Ever Previously Lead?]&amp;Table15[Customer-Owned Portion])=(E7879&amp;G7879&amp;O7879),""),{0,0,0,1})))</f>
        <v/>
      </c>
      <c r="X7879"/>
    </row>
    <row r="7880" spans="2:24" x14ac:dyDescent="0.35">
      <c r="B7880" s="208"/>
      <c r="C7880" s="33"/>
      <c r="D7880" s="33"/>
      <c r="E7880" s="47"/>
      <c r="F7880" s="46"/>
      <c r="G7880" s="95"/>
      <c r="H7880" s="33"/>
      <c r="I7880" s="33"/>
      <c r="J7880" s="95"/>
      <c r="K7880" s="33"/>
      <c r="L7880" s="33"/>
      <c r="M7880" s="232"/>
      <c r="N7880" s="210"/>
      <c r="O7880" s="120"/>
      <c r="P7880" s="46"/>
      <c r="Q7880" s="33"/>
      <c r="R7880" s="95"/>
      <c r="S7880" s="33"/>
      <c r="T7880" s="33"/>
      <c r="U7880" s="232"/>
      <c r="V7880" s="213"/>
      <c r="W7880" s="202" t="str" cm="1">
        <f t="array" ref="W7880">IF(SUM(LEN(B7880:V7880))=0,"",IF(OR(OR(ISBLANK(F7880),SUM(LEN(C7880),LEN(D7880))=0),AND(NOT(E7880="Unknown"),ISBLANK(J7880)),AND(NOT(O7880="Unknown"),ISBLANK(R7880))),"Missing Information", _xlfn._xlws.FILTER(_xlfn._xlws.FILTER(Table15[],(Table15[System-Owned Portion]&amp;Table15[If Material Anything Other than "Lead" in Column E,
Was Material Ever Previously Lead?]&amp;Table15[Customer-Owned Portion])=(E7880&amp;G7880&amp;O7880),""),{0,0,0,1})))</f>
        <v/>
      </c>
      <c r="X7880"/>
    </row>
    <row r="7881" spans="2:24" x14ac:dyDescent="0.35">
      <c r="B7881" s="208"/>
      <c r="C7881" s="33"/>
      <c r="D7881" s="33"/>
      <c r="E7881" s="47"/>
      <c r="F7881" s="46"/>
      <c r="G7881" s="95"/>
      <c r="H7881" s="33"/>
      <c r="I7881" s="33"/>
      <c r="J7881" s="95"/>
      <c r="K7881" s="33"/>
      <c r="L7881" s="33"/>
      <c r="M7881" s="232"/>
      <c r="N7881" s="210"/>
      <c r="O7881" s="120"/>
      <c r="P7881" s="46"/>
      <c r="Q7881" s="33"/>
      <c r="R7881" s="95"/>
      <c r="S7881" s="33"/>
      <c r="T7881" s="33"/>
      <c r="U7881" s="232"/>
      <c r="V7881" s="213"/>
      <c r="W7881" s="202" t="str" cm="1">
        <f t="array" ref="W7881">IF(SUM(LEN(B7881:V7881))=0,"",IF(OR(OR(ISBLANK(F7881),SUM(LEN(C7881),LEN(D7881))=0),AND(NOT(E7881="Unknown"),ISBLANK(J7881)),AND(NOT(O7881="Unknown"),ISBLANK(R7881))),"Missing Information", _xlfn._xlws.FILTER(_xlfn._xlws.FILTER(Table15[],(Table15[System-Owned Portion]&amp;Table15[If Material Anything Other than "Lead" in Column E,
Was Material Ever Previously Lead?]&amp;Table15[Customer-Owned Portion])=(E7881&amp;G7881&amp;O7881),""),{0,0,0,1})))</f>
        <v/>
      </c>
      <c r="X7881"/>
    </row>
    <row r="7882" spans="2:24" x14ac:dyDescent="0.35">
      <c r="B7882" s="208"/>
      <c r="C7882" s="33"/>
      <c r="D7882" s="33"/>
      <c r="E7882" s="47"/>
      <c r="F7882" s="46"/>
      <c r="G7882" s="95"/>
      <c r="H7882" s="33"/>
      <c r="I7882" s="33"/>
      <c r="J7882" s="95"/>
      <c r="K7882" s="33"/>
      <c r="L7882" s="33"/>
      <c r="M7882" s="232"/>
      <c r="N7882" s="210"/>
      <c r="O7882" s="120"/>
      <c r="P7882" s="46"/>
      <c r="Q7882" s="33"/>
      <c r="R7882" s="95"/>
      <c r="S7882" s="33"/>
      <c r="T7882" s="33"/>
      <c r="U7882" s="232"/>
      <c r="V7882" s="213"/>
      <c r="W7882" s="202" t="str" cm="1">
        <f t="array" ref="W7882">IF(SUM(LEN(B7882:V7882))=0,"",IF(OR(OR(ISBLANK(F7882),SUM(LEN(C7882),LEN(D7882))=0),AND(NOT(E7882="Unknown"),ISBLANK(J7882)),AND(NOT(O7882="Unknown"),ISBLANK(R7882))),"Missing Information", _xlfn._xlws.FILTER(_xlfn._xlws.FILTER(Table15[],(Table15[System-Owned Portion]&amp;Table15[If Material Anything Other than "Lead" in Column E,
Was Material Ever Previously Lead?]&amp;Table15[Customer-Owned Portion])=(E7882&amp;G7882&amp;O7882),""),{0,0,0,1})))</f>
        <v/>
      </c>
      <c r="X7882"/>
    </row>
    <row r="7883" spans="2:24" x14ac:dyDescent="0.35">
      <c r="B7883" s="208"/>
      <c r="C7883" s="33"/>
      <c r="D7883" s="33"/>
      <c r="E7883" s="47"/>
      <c r="F7883" s="46"/>
      <c r="G7883" s="95"/>
      <c r="H7883" s="33"/>
      <c r="I7883" s="33"/>
      <c r="J7883" s="95"/>
      <c r="K7883" s="33"/>
      <c r="L7883" s="33"/>
      <c r="M7883" s="232"/>
      <c r="N7883" s="210"/>
      <c r="O7883" s="120"/>
      <c r="P7883" s="46"/>
      <c r="Q7883" s="33"/>
      <c r="R7883" s="95"/>
      <c r="S7883" s="33"/>
      <c r="T7883" s="33"/>
      <c r="U7883" s="232"/>
      <c r="V7883" s="213"/>
      <c r="W7883" s="202" t="str" cm="1">
        <f t="array" ref="W7883">IF(SUM(LEN(B7883:V7883))=0,"",IF(OR(OR(ISBLANK(F7883),SUM(LEN(C7883),LEN(D7883))=0),AND(NOT(E7883="Unknown"),ISBLANK(J7883)),AND(NOT(O7883="Unknown"),ISBLANK(R7883))),"Missing Information", _xlfn._xlws.FILTER(_xlfn._xlws.FILTER(Table15[],(Table15[System-Owned Portion]&amp;Table15[If Material Anything Other than "Lead" in Column E,
Was Material Ever Previously Lead?]&amp;Table15[Customer-Owned Portion])=(E7883&amp;G7883&amp;O7883),""),{0,0,0,1})))</f>
        <v/>
      </c>
      <c r="X7883"/>
    </row>
    <row r="7884" spans="2:24" x14ac:dyDescent="0.35">
      <c r="B7884" s="208"/>
      <c r="C7884" s="33"/>
      <c r="D7884" s="33"/>
      <c r="E7884" s="47"/>
      <c r="F7884" s="46"/>
      <c r="G7884" s="95"/>
      <c r="H7884" s="33"/>
      <c r="I7884" s="33"/>
      <c r="J7884" s="95"/>
      <c r="K7884" s="33"/>
      <c r="L7884" s="33"/>
      <c r="M7884" s="232"/>
      <c r="N7884" s="210"/>
      <c r="O7884" s="120"/>
      <c r="P7884" s="46"/>
      <c r="Q7884" s="33"/>
      <c r="R7884" s="95"/>
      <c r="S7884" s="33"/>
      <c r="T7884" s="33"/>
      <c r="U7884" s="232"/>
      <c r="V7884" s="213"/>
      <c r="W7884" s="202" t="str" cm="1">
        <f t="array" ref="W7884">IF(SUM(LEN(B7884:V7884))=0,"",IF(OR(OR(ISBLANK(F7884),SUM(LEN(C7884),LEN(D7884))=0),AND(NOT(E7884="Unknown"),ISBLANK(J7884)),AND(NOT(O7884="Unknown"),ISBLANK(R7884))),"Missing Information", _xlfn._xlws.FILTER(_xlfn._xlws.FILTER(Table15[],(Table15[System-Owned Portion]&amp;Table15[If Material Anything Other than "Lead" in Column E,
Was Material Ever Previously Lead?]&amp;Table15[Customer-Owned Portion])=(E7884&amp;G7884&amp;O7884),""),{0,0,0,1})))</f>
        <v/>
      </c>
      <c r="X7884"/>
    </row>
    <row r="7885" spans="2:24" x14ac:dyDescent="0.35">
      <c r="B7885" s="208"/>
      <c r="C7885" s="33"/>
      <c r="D7885" s="33"/>
      <c r="E7885" s="47"/>
      <c r="F7885" s="46"/>
      <c r="G7885" s="95"/>
      <c r="H7885" s="33"/>
      <c r="I7885" s="33"/>
      <c r="J7885" s="95"/>
      <c r="K7885" s="33"/>
      <c r="L7885" s="33"/>
      <c r="M7885" s="232"/>
      <c r="N7885" s="210"/>
      <c r="O7885" s="120"/>
      <c r="P7885" s="46"/>
      <c r="Q7885" s="33"/>
      <c r="R7885" s="95"/>
      <c r="S7885" s="33"/>
      <c r="T7885" s="33"/>
      <c r="U7885" s="232"/>
      <c r="V7885" s="213"/>
      <c r="W7885" s="202" t="str" cm="1">
        <f t="array" ref="W7885">IF(SUM(LEN(B7885:V7885))=0,"",IF(OR(OR(ISBLANK(F7885),SUM(LEN(C7885),LEN(D7885))=0),AND(NOT(E7885="Unknown"),ISBLANK(J7885)),AND(NOT(O7885="Unknown"),ISBLANK(R7885))),"Missing Information", _xlfn._xlws.FILTER(_xlfn._xlws.FILTER(Table15[],(Table15[System-Owned Portion]&amp;Table15[If Material Anything Other than "Lead" in Column E,
Was Material Ever Previously Lead?]&amp;Table15[Customer-Owned Portion])=(E7885&amp;G7885&amp;O7885),""),{0,0,0,1})))</f>
        <v/>
      </c>
      <c r="X7885"/>
    </row>
    <row r="7886" spans="2:24" x14ac:dyDescent="0.35">
      <c r="B7886" s="208"/>
      <c r="C7886" s="33"/>
      <c r="D7886" s="33"/>
      <c r="E7886" s="47"/>
      <c r="F7886" s="46"/>
      <c r="G7886" s="95"/>
      <c r="H7886" s="33"/>
      <c r="I7886" s="33"/>
      <c r="J7886" s="95"/>
      <c r="K7886" s="33"/>
      <c r="L7886" s="33"/>
      <c r="M7886" s="232"/>
      <c r="N7886" s="210"/>
      <c r="O7886" s="120"/>
      <c r="P7886" s="46"/>
      <c r="Q7886" s="33"/>
      <c r="R7886" s="95"/>
      <c r="S7886" s="33"/>
      <c r="T7886" s="33"/>
      <c r="U7886" s="232"/>
      <c r="V7886" s="213"/>
      <c r="W7886" s="202" t="str" cm="1">
        <f t="array" ref="W7886">IF(SUM(LEN(B7886:V7886))=0,"",IF(OR(OR(ISBLANK(F7886),SUM(LEN(C7886),LEN(D7886))=0),AND(NOT(E7886="Unknown"),ISBLANK(J7886)),AND(NOT(O7886="Unknown"),ISBLANK(R7886))),"Missing Information", _xlfn._xlws.FILTER(_xlfn._xlws.FILTER(Table15[],(Table15[System-Owned Portion]&amp;Table15[If Material Anything Other than "Lead" in Column E,
Was Material Ever Previously Lead?]&amp;Table15[Customer-Owned Portion])=(E7886&amp;G7886&amp;O7886),""),{0,0,0,1})))</f>
        <v/>
      </c>
      <c r="X7886"/>
    </row>
    <row r="7887" spans="2:24" x14ac:dyDescent="0.35">
      <c r="B7887" s="208"/>
      <c r="C7887" s="33"/>
      <c r="D7887" s="33"/>
      <c r="E7887" s="47"/>
      <c r="F7887" s="46"/>
      <c r="G7887" s="95"/>
      <c r="H7887" s="33"/>
      <c r="I7887" s="33"/>
      <c r="J7887" s="95"/>
      <c r="K7887" s="33"/>
      <c r="L7887" s="33"/>
      <c r="M7887" s="232"/>
      <c r="N7887" s="210"/>
      <c r="O7887" s="120"/>
      <c r="P7887" s="46"/>
      <c r="Q7887" s="33"/>
      <c r="R7887" s="95"/>
      <c r="S7887" s="33"/>
      <c r="T7887" s="33"/>
      <c r="U7887" s="232"/>
      <c r="V7887" s="213"/>
      <c r="W7887" s="202" t="str" cm="1">
        <f t="array" ref="W7887">IF(SUM(LEN(B7887:V7887))=0,"",IF(OR(OR(ISBLANK(F7887),SUM(LEN(C7887),LEN(D7887))=0),AND(NOT(E7887="Unknown"),ISBLANK(J7887)),AND(NOT(O7887="Unknown"),ISBLANK(R7887))),"Missing Information", _xlfn._xlws.FILTER(_xlfn._xlws.FILTER(Table15[],(Table15[System-Owned Portion]&amp;Table15[If Material Anything Other than "Lead" in Column E,
Was Material Ever Previously Lead?]&amp;Table15[Customer-Owned Portion])=(E7887&amp;G7887&amp;O7887),""),{0,0,0,1})))</f>
        <v/>
      </c>
      <c r="X7887"/>
    </row>
    <row r="7888" spans="2:24" x14ac:dyDescent="0.35">
      <c r="B7888" s="208"/>
      <c r="C7888" s="33"/>
      <c r="D7888" s="33"/>
      <c r="E7888" s="47"/>
      <c r="F7888" s="46"/>
      <c r="G7888" s="95"/>
      <c r="H7888" s="33"/>
      <c r="I7888" s="33"/>
      <c r="J7888" s="95"/>
      <c r="K7888" s="33"/>
      <c r="L7888" s="33"/>
      <c r="M7888" s="232"/>
      <c r="N7888" s="210"/>
      <c r="O7888" s="120"/>
      <c r="P7888" s="46"/>
      <c r="Q7888" s="33"/>
      <c r="R7888" s="95"/>
      <c r="S7888" s="33"/>
      <c r="T7888" s="33"/>
      <c r="U7888" s="232"/>
      <c r="V7888" s="213"/>
      <c r="W7888" s="202" t="str" cm="1">
        <f t="array" ref="W7888">IF(SUM(LEN(B7888:V7888))=0,"",IF(OR(OR(ISBLANK(F7888),SUM(LEN(C7888),LEN(D7888))=0),AND(NOT(E7888="Unknown"),ISBLANK(J7888)),AND(NOT(O7888="Unknown"),ISBLANK(R7888))),"Missing Information", _xlfn._xlws.FILTER(_xlfn._xlws.FILTER(Table15[],(Table15[System-Owned Portion]&amp;Table15[If Material Anything Other than "Lead" in Column E,
Was Material Ever Previously Lead?]&amp;Table15[Customer-Owned Portion])=(E7888&amp;G7888&amp;O7888),""),{0,0,0,1})))</f>
        <v/>
      </c>
      <c r="X7888"/>
    </row>
    <row r="7889" spans="2:24" x14ac:dyDescent="0.35">
      <c r="B7889" s="208"/>
      <c r="C7889" s="33"/>
      <c r="D7889" s="33"/>
      <c r="E7889" s="47"/>
      <c r="F7889" s="46"/>
      <c r="G7889" s="95"/>
      <c r="H7889" s="33"/>
      <c r="I7889" s="33"/>
      <c r="J7889" s="95"/>
      <c r="K7889" s="33"/>
      <c r="L7889" s="33"/>
      <c r="M7889" s="232"/>
      <c r="N7889" s="210"/>
      <c r="O7889" s="120"/>
      <c r="P7889" s="46"/>
      <c r="Q7889" s="33"/>
      <c r="R7889" s="95"/>
      <c r="S7889" s="33"/>
      <c r="T7889" s="33"/>
      <c r="U7889" s="232"/>
      <c r="V7889" s="213"/>
      <c r="W7889" s="202" t="str" cm="1">
        <f t="array" ref="W7889">IF(SUM(LEN(B7889:V7889))=0,"",IF(OR(OR(ISBLANK(F7889),SUM(LEN(C7889),LEN(D7889))=0),AND(NOT(E7889="Unknown"),ISBLANK(J7889)),AND(NOT(O7889="Unknown"),ISBLANK(R7889))),"Missing Information", _xlfn._xlws.FILTER(_xlfn._xlws.FILTER(Table15[],(Table15[System-Owned Portion]&amp;Table15[If Material Anything Other than "Lead" in Column E,
Was Material Ever Previously Lead?]&amp;Table15[Customer-Owned Portion])=(E7889&amp;G7889&amp;O7889),""),{0,0,0,1})))</f>
        <v/>
      </c>
      <c r="X7889"/>
    </row>
    <row r="7890" spans="2:24" x14ac:dyDescent="0.35">
      <c r="B7890" s="208"/>
      <c r="C7890" s="33"/>
      <c r="D7890" s="33"/>
      <c r="E7890" s="47"/>
      <c r="F7890" s="46"/>
      <c r="G7890" s="95"/>
      <c r="H7890" s="33"/>
      <c r="I7890" s="33"/>
      <c r="J7890" s="95"/>
      <c r="K7890" s="33"/>
      <c r="L7890" s="33"/>
      <c r="M7890" s="232"/>
      <c r="N7890" s="210"/>
      <c r="O7890" s="120"/>
      <c r="P7890" s="46"/>
      <c r="Q7890" s="33"/>
      <c r="R7890" s="95"/>
      <c r="S7890" s="33"/>
      <c r="T7890" s="33"/>
      <c r="U7890" s="232"/>
      <c r="V7890" s="213"/>
      <c r="W7890" s="202" t="str" cm="1">
        <f t="array" ref="W7890">IF(SUM(LEN(B7890:V7890))=0,"",IF(OR(OR(ISBLANK(F7890),SUM(LEN(C7890),LEN(D7890))=0),AND(NOT(E7890="Unknown"),ISBLANK(J7890)),AND(NOT(O7890="Unknown"),ISBLANK(R7890))),"Missing Information", _xlfn._xlws.FILTER(_xlfn._xlws.FILTER(Table15[],(Table15[System-Owned Portion]&amp;Table15[If Material Anything Other than "Lead" in Column E,
Was Material Ever Previously Lead?]&amp;Table15[Customer-Owned Portion])=(E7890&amp;G7890&amp;O7890),""),{0,0,0,1})))</f>
        <v/>
      </c>
      <c r="X7890"/>
    </row>
    <row r="7891" spans="2:24" x14ac:dyDescent="0.35">
      <c r="B7891" s="208"/>
      <c r="C7891" s="33"/>
      <c r="D7891" s="33"/>
      <c r="E7891" s="47"/>
      <c r="F7891" s="46"/>
      <c r="G7891" s="95"/>
      <c r="H7891" s="33"/>
      <c r="I7891" s="33"/>
      <c r="J7891" s="95"/>
      <c r="K7891" s="33"/>
      <c r="L7891" s="33"/>
      <c r="M7891" s="232"/>
      <c r="N7891" s="210"/>
      <c r="O7891" s="120"/>
      <c r="P7891" s="46"/>
      <c r="Q7891" s="33"/>
      <c r="R7891" s="95"/>
      <c r="S7891" s="33"/>
      <c r="T7891" s="33"/>
      <c r="U7891" s="232"/>
      <c r="V7891" s="213"/>
      <c r="W7891" s="202" t="str" cm="1">
        <f t="array" ref="W7891">IF(SUM(LEN(B7891:V7891))=0,"",IF(OR(OR(ISBLANK(F7891),SUM(LEN(C7891),LEN(D7891))=0),AND(NOT(E7891="Unknown"),ISBLANK(J7891)),AND(NOT(O7891="Unknown"),ISBLANK(R7891))),"Missing Information", _xlfn._xlws.FILTER(_xlfn._xlws.FILTER(Table15[],(Table15[System-Owned Portion]&amp;Table15[If Material Anything Other than "Lead" in Column E,
Was Material Ever Previously Lead?]&amp;Table15[Customer-Owned Portion])=(E7891&amp;G7891&amp;O7891),""),{0,0,0,1})))</f>
        <v/>
      </c>
      <c r="X7891"/>
    </row>
    <row r="7892" spans="2:24" x14ac:dyDescent="0.35">
      <c r="B7892" s="208"/>
      <c r="C7892" s="33"/>
      <c r="D7892" s="33"/>
      <c r="E7892" s="47"/>
      <c r="F7892" s="46"/>
      <c r="G7892" s="95"/>
      <c r="H7892" s="33"/>
      <c r="I7892" s="33"/>
      <c r="J7892" s="95"/>
      <c r="K7892" s="33"/>
      <c r="L7892" s="33"/>
      <c r="M7892" s="232"/>
      <c r="N7892" s="210"/>
      <c r="O7892" s="120"/>
      <c r="P7892" s="46"/>
      <c r="Q7892" s="33"/>
      <c r="R7892" s="95"/>
      <c r="S7892" s="33"/>
      <c r="T7892" s="33"/>
      <c r="U7892" s="232"/>
      <c r="V7892" s="213"/>
      <c r="W7892" s="202" t="str" cm="1">
        <f t="array" ref="W7892">IF(SUM(LEN(B7892:V7892))=0,"",IF(OR(OR(ISBLANK(F7892),SUM(LEN(C7892),LEN(D7892))=0),AND(NOT(E7892="Unknown"),ISBLANK(J7892)),AND(NOT(O7892="Unknown"),ISBLANK(R7892))),"Missing Information", _xlfn._xlws.FILTER(_xlfn._xlws.FILTER(Table15[],(Table15[System-Owned Portion]&amp;Table15[If Material Anything Other than "Lead" in Column E,
Was Material Ever Previously Lead?]&amp;Table15[Customer-Owned Portion])=(E7892&amp;G7892&amp;O7892),""),{0,0,0,1})))</f>
        <v/>
      </c>
      <c r="X7892"/>
    </row>
    <row r="7893" spans="2:24" x14ac:dyDescent="0.35">
      <c r="B7893" s="208"/>
      <c r="C7893" s="33"/>
      <c r="D7893" s="33"/>
      <c r="E7893" s="47"/>
      <c r="F7893" s="46"/>
      <c r="G7893" s="95"/>
      <c r="H7893" s="33"/>
      <c r="I7893" s="33"/>
      <c r="J7893" s="95"/>
      <c r="K7893" s="33"/>
      <c r="L7893" s="33"/>
      <c r="M7893" s="232"/>
      <c r="N7893" s="210"/>
      <c r="O7893" s="120"/>
      <c r="P7893" s="46"/>
      <c r="Q7893" s="33"/>
      <c r="R7893" s="95"/>
      <c r="S7893" s="33"/>
      <c r="T7893" s="33"/>
      <c r="U7893" s="232"/>
      <c r="V7893" s="213"/>
      <c r="W7893" s="202" t="str" cm="1">
        <f t="array" ref="W7893">IF(SUM(LEN(B7893:V7893))=0,"",IF(OR(OR(ISBLANK(F7893),SUM(LEN(C7893),LEN(D7893))=0),AND(NOT(E7893="Unknown"),ISBLANK(J7893)),AND(NOT(O7893="Unknown"),ISBLANK(R7893))),"Missing Information", _xlfn._xlws.FILTER(_xlfn._xlws.FILTER(Table15[],(Table15[System-Owned Portion]&amp;Table15[If Material Anything Other than "Lead" in Column E,
Was Material Ever Previously Lead?]&amp;Table15[Customer-Owned Portion])=(E7893&amp;G7893&amp;O7893),""),{0,0,0,1})))</f>
        <v/>
      </c>
      <c r="X7893"/>
    </row>
    <row r="7894" spans="2:24" x14ac:dyDescent="0.35">
      <c r="B7894" s="208"/>
      <c r="C7894" s="33"/>
      <c r="D7894" s="33"/>
      <c r="E7894" s="47"/>
      <c r="F7894" s="46"/>
      <c r="G7894" s="95"/>
      <c r="H7894" s="33"/>
      <c r="I7894" s="33"/>
      <c r="J7894" s="95"/>
      <c r="K7894" s="33"/>
      <c r="L7894" s="33"/>
      <c r="M7894" s="232"/>
      <c r="N7894" s="210"/>
      <c r="O7894" s="120"/>
      <c r="P7894" s="46"/>
      <c r="Q7894" s="33"/>
      <c r="R7894" s="95"/>
      <c r="S7894" s="33"/>
      <c r="T7894" s="33"/>
      <c r="U7894" s="232"/>
      <c r="V7894" s="213"/>
      <c r="W7894" s="202" t="str" cm="1">
        <f t="array" ref="W7894">IF(SUM(LEN(B7894:V7894))=0,"",IF(OR(OR(ISBLANK(F7894),SUM(LEN(C7894),LEN(D7894))=0),AND(NOT(E7894="Unknown"),ISBLANK(J7894)),AND(NOT(O7894="Unknown"),ISBLANK(R7894))),"Missing Information", _xlfn._xlws.FILTER(_xlfn._xlws.FILTER(Table15[],(Table15[System-Owned Portion]&amp;Table15[If Material Anything Other than "Lead" in Column E,
Was Material Ever Previously Lead?]&amp;Table15[Customer-Owned Portion])=(E7894&amp;G7894&amp;O7894),""),{0,0,0,1})))</f>
        <v/>
      </c>
      <c r="X7894"/>
    </row>
    <row r="7895" spans="2:24" x14ac:dyDescent="0.35">
      <c r="B7895" s="208"/>
      <c r="C7895" s="33"/>
      <c r="D7895" s="33"/>
      <c r="E7895" s="47"/>
      <c r="F7895" s="46"/>
      <c r="G7895" s="95"/>
      <c r="H7895" s="33"/>
      <c r="I7895" s="33"/>
      <c r="J7895" s="95"/>
      <c r="K7895" s="33"/>
      <c r="L7895" s="33"/>
      <c r="M7895" s="232"/>
      <c r="N7895" s="210"/>
      <c r="O7895" s="120"/>
      <c r="P7895" s="46"/>
      <c r="Q7895" s="33"/>
      <c r="R7895" s="95"/>
      <c r="S7895" s="33"/>
      <c r="T7895" s="33"/>
      <c r="U7895" s="232"/>
      <c r="V7895" s="213"/>
      <c r="W7895" s="202" t="str" cm="1">
        <f t="array" ref="W7895">IF(SUM(LEN(B7895:V7895))=0,"",IF(OR(OR(ISBLANK(F7895),SUM(LEN(C7895),LEN(D7895))=0),AND(NOT(E7895="Unknown"),ISBLANK(J7895)),AND(NOT(O7895="Unknown"),ISBLANK(R7895))),"Missing Information", _xlfn._xlws.FILTER(_xlfn._xlws.FILTER(Table15[],(Table15[System-Owned Portion]&amp;Table15[If Material Anything Other than "Lead" in Column E,
Was Material Ever Previously Lead?]&amp;Table15[Customer-Owned Portion])=(E7895&amp;G7895&amp;O7895),""),{0,0,0,1})))</f>
        <v/>
      </c>
      <c r="X7895"/>
    </row>
    <row r="7896" spans="2:24" x14ac:dyDescent="0.35">
      <c r="B7896" s="208"/>
      <c r="C7896" s="33"/>
      <c r="D7896" s="33"/>
      <c r="E7896" s="47"/>
      <c r="F7896" s="46"/>
      <c r="G7896" s="95"/>
      <c r="H7896" s="33"/>
      <c r="I7896" s="33"/>
      <c r="J7896" s="95"/>
      <c r="K7896" s="33"/>
      <c r="L7896" s="33"/>
      <c r="M7896" s="232"/>
      <c r="N7896" s="210"/>
      <c r="O7896" s="120"/>
      <c r="P7896" s="46"/>
      <c r="Q7896" s="33"/>
      <c r="R7896" s="95"/>
      <c r="S7896" s="33"/>
      <c r="T7896" s="33"/>
      <c r="U7896" s="232"/>
      <c r="V7896" s="213"/>
      <c r="W7896" s="202" t="str" cm="1">
        <f t="array" ref="W7896">IF(SUM(LEN(B7896:V7896))=0,"",IF(OR(OR(ISBLANK(F7896),SUM(LEN(C7896),LEN(D7896))=0),AND(NOT(E7896="Unknown"),ISBLANK(J7896)),AND(NOT(O7896="Unknown"),ISBLANK(R7896))),"Missing Information", _xlfn._xlws.FILTER(_xlfn._xlws.FILTER(Table15[],(Table15[System-Owned Portion]&amp;Table15[If Material Anything Other than "Lead" in Column E,
Was Material Ever Previously Lead?]&amp;Table15[Customer-Owned Portion])=(E7896&amp;G7896&amp;O7896),""),{0,0,0,1})))</f>
        <v/>
      </c>
      <c r="X7896"/>
    </row>
    <row r="7897" spans="2:24" x14ac:dyDescent="0.35">
      <c r="B7897" s="208"/>
      <c r="C7897" s="33"/>
      <c r="D7897" s="33"/>
      <c r="E7897" s="47"/>
      <c r="F7897" s="46"/>
      <c r="G7897" s="95"/>
      <c r="H7897" s="33"/>
      <c r="I7897" s="33"/>
      <c r="J7897" s="95"/>
      <c r="K7897" s="33"/>
      <c r="L7897" s="33"/>
      <c r="M7897" s="232"/>
      <c r="N7897" s="210"/>
      <c r="O7897" s="120"/>
      <c r="P7897" s="46"/>
      <c r="Q7897" s="33"/>
      <c r="R7897" s="95"/>
      <c r="S7897" s="33"/>
      <c r="T7897" s="33"/>
      <c r="U7897" s="232"/>
      <c r="V7897" s="213"/>
      <c r="W7897" s="202" t="str" cm="1">
        <f t="array" ref="W7897">IF(SUM(LEN(B7897:V7897))=0,"",IF(OR(OR(ISBLANK(F7897),SUM(LEN(C7897),LEN(D7897))=0),AND(NOT(E7897="Unknown"),ISBLANK(J7897)),AND(NOT(O7897="Unknown"),ISBLANK(R7897))),"Missing Information", _xlfn._xlws.FILTER(_xlfn._xlws.FILTER(Table15[],(Table15[System-Owned Portion]&amp;Table15[If Material Anything Other than "Lead" in Column E,
Was Material Ever Previously Lead?]&amp;Table15[Customer-Owned Portion])=(E7897&amp;G7897&amp;O7897),""),{0,0,0,1})))</f>
        <v/>
      </c>
      <c r="X7897"/>
    </row>
    <row r="7898" spans="2:24" x14ac:dyDescent="0.35">
      <c r="B7898" s="208"/>
      <c r="C7898" s="33"/>
      <c r="D7898" s="33"/>
      <c r="E7898" s="47"/>
      <c r="F7898" s="46"/>
      <c r="G7898" s="95"/>
      <c r="H7898" s="33"/>
      <c r="I7898" s="33"/>
      <c r="J7898" s="95"/>
      <c r="K7898" s="33"/>
      <c r="L7898" s="33"/>
      <c r="M7898" s="232"/>
      <c r="N7898" s="210"/>
      <c r="O7898" s="120"/>
      <c r="P7898" s="46"/>
      <c r="Q7898" s="33"/>
      <c r="R7898" s="95"/>
      <c r="S7898" s="33"/>
      <c r="T7898" s="33"/>
      <c r="U7898" s="232"/>
      <c r="V7898" s="213"/>
      <c r="W7898" s="202" t="str" cm="1">
        <f t="array" ref="W7898">IF(SUM(LEN(B7898:V7898))=0,"",IF(OR(OR(ISBLANK(F7898),SUM(LEN(C7898),LEN(D7898))=0),AND(NOT(E7898="Unknown"),ISBLANK(J7898)),AND(NOT(O7898="Unknown"),ISBLANK(R7898))),"Missing Information", _xlfn._xlws.FILTER(_xlfn._xlws.FILTER(Table15[],(Table15[System-Owned Portion]&amp;Table15[If Material Anything Other than "Lead" in Column E,
Was Material Ever Previously Lead?]&amp;Table15[Customer-Owned Portion])=(E7898&amp;G7898&amp;O7898),""),{0,0,0,1})))</f>
        <v/>
      </c>
      <c r="X7898"/>
    </row>
    <row r="7899" spans="2:24" x14ac:dyDescent="0.35">
      <c r="B7899" s="208"/>
      <c r="C7899" s="33"/>
      <c r="D7899" s="33"/>
      <c r="E7899" s="47"/>
      <c r="F7899" s="46"/>
      <c r="G7899" s="95"/>
      <c r="H7899" s="33"/>
      <c r="I7899" s="33"/>
      <c r="J7899" s="95"/>
      <c r="K7899" s="33"/>
      <c r="L7899" s="33"/>
      <c r="M7899" s="232"/>
      <c r="N7899" s="210"/>
      <c r="O7899" s="120"/>
      <c r="P7899" s="46"/>
      <c r="Q7899" s="33"/>
      <c r="R7899" s="95"/>
      <c r="S7899" s="33"/>
      <c r="T7899" s="33"/>
      <c r="U7899" s="232"/>
      <c r="V7899" s="213"/>
      <c r="W7899" s="202" t="str" cm="1">
        <f t="array" ref="W7899">IF(SUM(LEN(B7899:V7899))=0,"",IF(OR(OR(ISBLANK(F7899),SUM(LEN(C7899),LEN(D7899))=0),AND(NOT(E7899="Unknown"),ISBLANK(J7899)),AND(NOT(O7899="Unknown"),ISBLANK(R7899))),"Missing Information", _xlfn._xlws.FILTER(_xlfn._xlws.FILTER(Table15[],(Table15[System-Owned Portion]&amp;Table15[If Material Anything Other than "Lead" in Column E,
Was Material Ever Previously Lead?]&amp;Table15[Customer-Owned Portion])=(E7899&amp;G7899&amp;O7899),""),{0,0,0,1})))</f>
        <v/>
      </c>
      <c r="X7899"/>
    </row>
    <row r="7900" spans="2:24" x14ac:dyDescent="0.35">
      <c r="B7900" s="208"/>
      <c r="C7900" s="33"/>
      <c r="D7900" s="33"/>
      <c r="E7900" s="47"/>
      <c r="F7900" s="46"/>
      <c r="G7900" s="95"/>
      <c r="H7900" s="33"/>
      <c r="I7900" s="33"/>
      <c r="J7900" s="95"/>
      <c r="K7900" s="33"/>
      <c r="L7900" s="33"/>
      <c r="M7900" s="232"/>
      <c r="N7900" s="210"/>
      <c r="O7900" s="120"/>
      <c r="P7900" s="46"/>
      <c r="Q7900" s="33"/>
      <c r="R7900" s="95"/>
      <c r="S7900" s="33"/>
      <c r="T7900" s="33"/>
      <c r="U7900" s="232"/>
      <c r="V7900" s="213"/>
      <c r="W7900" s="202" t="str" cm="1">
        <f t="array" ref="W7900">IF(SUM(LEN(B7900:V7900))=0,"",IF(OR(OR(ISBLANK(F7900),SUM(LEN(C7900),LEN(D7900))=0),AND(NOT(E7900="Unknown"),ISBLANK(J7900)),AND(NOT(O7900="Unknown"),ISBLANK(R7900))),"Missing Information", _xlfn._xlws.FILTER(_xlfn._xlws.FILTER(Table15[],(Table15[System-Owned Portion]&amp;Table15[If Material Anything Other than "Lead" in Column E,
Was Material Ever Previously Lead?]&amp;Table15[Customer-Owned Portion])=(E7900&amp;G7900&amp;O7900),""),{0,0,0,1})))</f>
        <v/>
      </c>
      <c r="X7900"/>
    </row>
    <row r="7901" spans="2:24" x14ac:dyDescent="0.35">
      <c r="B7901" s="208"/>
      <c r="C7901" s="33"/>
      <c r="D7901" s="33"/>
      <c r="E7901" s="47"/>
      <c r="F7901" s="46"/>
      <c r="G7901" s="95"/>
      <c r="H7901" s="33"/>
      <c r="I7901" s="33"/>
      <c r="J7901" s="95"/>
      <c r="K7901" s="33"/>
      <c r="L7901" s="33"/>
      <c r="M7901" s="232"/>
      <c r="N7901" s="210"/>
      <c r="O7901" s="120"/>
      <c r="P7901" s="46"/>
      <c r="Q7901" s="33"/>
      <c r="R7901" s="95"/>
      <c r="S7901" s="33"/>
      <c r="T7901" s="33"/>
      <c r="U7901" s="232"/>
      <c r="V7901" s="213"/>
      <c r="W7901" s="202" t="str" cm="1">
        <f t="array" ref="W7901">IF(SUM(LEN(B7901:V7901))=0,"",IF(OR(OR(ISBLANK(F7901),SUM(LEN(C7901),LEN(D7901))=0),AND(NOT(E7901="Unknown"),ISBLANK(J7901)),AND(NOT(O7901="Unknown"),ISBLANK(R7901))),"Missing Information", _xlfn._xlws.FILTER(_xlfn._xlws.FILTER(Table15[],(Table15[System-Owned Portion]&amp;Table15[If Material Anything Other than "Lead" in Column E,
Was Material Ever Previously Lead?]&amp;Table15[Customer-Owned Portion])=(E7901&amp;G7901&amp;O7901),""),{0,0,0,1})))</f>
        <v/>
      </c>
      <c r="X7901"/>
    </row>
    <row r="7902" spans="2:24" x14ac:dyDescent="0.35">
      <c r="B7902" s="208"/>
      <c r="C7902" s="33"/>
      <c r="D7902" s="33"/>
      <c r="E7902" s="47"/>
      <c r="F7902" s="46"/>
      <c r="G7902" s="95"/>
      <c r="H7902" s="33"/>
      <c r="I7902" s="33"/>
      <c r="J7902" s="95"/>
      <c r="K7902" s="33"/>
      <c r="L7902" s="33"/>
      <c r="M7902" s="232"/>
      <c r="N7902" s="210"/>
      <c r="O7902" s="120"/>
      <c r="P7902" s="46"/>
      <c r="Q7902" s="33"/>
      <c r="R7902" s="95"/>
      <c r="S7902" s="33"/>
      <c r="T7902" s="33"/>
      <c r="U7902" s="232"/>
      <c r="V7902" s="213"/>
      <c r="W7902" s="202" t="str" cm="1">
        <f t="array" ref="W7902">IF(SUM(LEN(B7902:V7902))=0,"",IF(OR(OR(ISBLANK(F7902),SUM(LEN(C7902),LEN(D7902))=0),AND(NOT(E7902="Unknown"),ISBLANK(J7902)),AND(NOT(O7902="Unknown"),ISBLANK(R7902))),"Missing Information", _xlfn._xlws.FILTER(_xlfn._xlws.FILTER(Table15[],(Table15[System-Owned Portion]&amp;Table15[If Material Anything Other than "Lead" in Column E,
Was Material Ever Previously Lead?]&amp;Table15[Customer-Owned Portion])=(E7902&amp;G7902&amp;O7902),""),{0,0,0,1})))</f>
        <v/>
      </c>
      <c r="X7902"/>
    </row>
    <row r="7903" spans="2:24" x14ac:dyDescent="0.35">
      <c r="B7903" s="208"/>
      <c r="C7903" s="33"/>
      <c r="D7903" s="33"/>
      <c r="E7903" s="47"/>
      <c r="F7903" s="46"/>
      <c r="G7903" s="95"/>
      <c r="H7903" s="33"/>
      <c r="I7903" s="33"/>
      <c r="J7903" s="95"/>
      <c r="K7903" s="33"/>
      <c r="L7903" s="33"/>
      <c r="M7903" s="232"/>
      <c r="N7903" s="210"/>
      <c r="O7903" s="120"/>
      <c r="P7903" s="46"/>
      <c r="Q7903" s="33"/>
      <c r="R7903" s="95"/>
      <c r="S7903" s="33"/>
      <c r="T7903" s="33"/>
      <c r="U7903" s="232"/>
      <c r="V7903" s="213"/>
      <c r="W7903" s="202" t="str" cm="1">
        <f t="array" ref="W7903">IF(SUM(LEN(B7903:V7903))=0,"",IF(OR(OR(ISBLANK(F7903),SUM(LEN(C7903),LEN(D7903))=0),AND(NOT(E7903="Unknown"),ISBLANK(J7903)),AND(NOT(O7903="Unknown"),ISBLANK(R7903))),"Missing Information", _xlfn._xlws.FILTER(_xlfn._xlws.FILTER(Table15[],(Table15[System-Owned Portion]&amp;Table15[If Material Anything Other than "Lead" in Column E,
Was Material Ever Previously Lead?]&amp;Table15[Customer-Owned Portion])=(E7903&amp;G7903&amp;O7903),""),{0,0,0,1})))</f>
        <v/>
      </c>
      <c r="X7903"/>
    </row>
    <row r="7904" spans="2:24" x14ac:dyDescent="0.35">
      <c r="B7904" s="208"/>
      <c r="C7904" s="33"/>
      <c r="D7904" s="33"/>
      <c r="E7904" s="47"/>
      <c r="F7904" s="46"/>
      <c r="G7904" s="95"/>
      <c r="H7904" s="33"/>
      <c r="I7904" s="33"/>
      <c r="J7904" s="95"/>
      <c r="K7904" s="33"/>
      <c r="L7904" s="33"/>
      <c r="M7904" s="232"/>
      <c r="N7904" s="210"/>
      <c r="O7904" s="120"/>
      <c r="P7904" s="46"/>
      <c r="Q7904" s="33"/>
      <c r="R7904" s="95"/>
      <c r="S7904" s="33"/>
      <c r="T7904" s="33"/>
      <c r="U7904" s="232"/>
      <c r="V7904" s="213"/>
      <c r="W7904" s="202" t="str" cm="1">
        <f t="array" ref="W7904">IF(SUM(LEN(B7904:V7904))=0,"",IF(OR(OR(ISBLANK(F7904),SUM(LEN(C7904),LEN(D7904))=0),AND(NOT(E7904="Unknown"),ISBLANK(J7904)),AND(NOT(O7904="Unknown"),ISBLANK(R7904))),"Missing Information", _xlfn._xlws.FILTER(_xlfn._xlws.FILTER(Table15[],(Table15[System-Owned Portion]&amp;Table15[If Material Anything Other than "Lead" in Column E,
Was Material Ever Previously Lead?]&amp;Table15[Customer-Owned Portion])=(E7904&amp;G7904&amp;O7904),""),{0,0,0,1})))</f>
        <v/>
      </c>
      <c r="X7904"/>
    </row>
    <row r="7905" spans="2:24" x14ac:dyDescent="0.35">
      <c r="B7905" s="208"/>
      <c r="C7905" s="33"/>
      <c r="D7905" s="33"/>
      <c r="E7905" s="47"/>
      <c r="F7905" s="46"/>
      <c r="G7905" s="95"/>
      <c r="H7905" s="33"/>
      <c r="I7905" s="33"/>
      <c r="J7905" s="95"/>
      <c r="K7905" s="33"/>
      <c r="L7905" s="33"/>
      <c r="M7905" s="232"/>
      <c r="N7905" s="210"/>
      <c r="O7905" s="120"/>
      <c r="P7905" s="46"/>
      <c r="Q7905" s="33"/>
      <c r="R7905" s="95"/>
      <c r="S7905" s="33"/>
      <c r="T7905" s="33"/>
      <c r="U7905" s="232"/>
      <c r="V7905" s="213"/>
      <c r="W7905" s="202" t="str" cm="1">
        <f t="array" ref="W7905">IF(SUM(LEN(B7905:V7905))=0,"",IF(OR(OR(ISBLANK(F7905),SUM(LEN(C7905),LEN(D7905))=0),AND(NOT(E7905="Unknown"),ISBLANK(J7905)),AND(NOT(O7905="Unknown"),ISBLANK(R7905))),"Missing Information", _xlfn._xlws.FILTER(_xlfn._xlws.FILTER(Table15[],(Table15[System-Owned Portion]&amp;Table15[If Material Anything Other than "Lead" in Column E,
Was Material Ever Previously Lead?]&amp;Table15[Customer-Owned Portion])=(E7905&amp;G7905&amp;O7905),""),{0,0,0,1})))</f>
        <v/>
      </c>
      <c r="X7905"/>
    </row>
    <row r="7906" spans="2:24" x14ac:dyDescent="0.35">
      <c r="B7906" s="208"/>
      <c r="C7906" s="33"/>
      <c r="D7906" s="33"/>
      <c r="E7906" s="47"/>
      <c r="F7906" s="46"/>
      <c r="G7906" s="95"/>
      <c r="H7906" s="33"/>
      <c r="I7906" s="33"/>
      <c r="J7906" s="95"/>
      <c r="K7906" s="33"/>
      <c r="L7906" s="33"/>
      <c r="M7906" s="232"/>
      <c r="N7906" s="210"/>
      <c r="O7906" s="120"/>
      <c r="P7906" s="46"/>
      <c r="Q7906" s="33"/>
      <c r="R7906" s="95"/>
      <c r="S7906" s="33"/>
      <c r="T7906" s="33"/>
      <c r="U7906" s="232"/>
      <c r="V7906" s="213"/>
      <c r="W7906" s="202" t="str" cm="1">
        <f t="array" ref="W7906">IF(SUM(LEN(B7906:V7906))=0,"",IF(OR(OR(ISBLANK(F7906),SUM(LEN(C7906),LEN(D7906))=0),AND(NOT(E7906="Unknown"),ISBLANK(J7906)),AND(NOT(O7906="Unknown"),ISBLANK(R7906))),"Missing Information", _xlfn._xlws.FILTER(_xlfn._xlws.FILTER(Table15[],(Table15[System-Owned Portion]&amp;Table15[If Material Anything Other than "Lead" in Column E,
Was Material Ever Previously Lead?]&amp;Table15[Customer-Owned Portion])=(E7906&amp;G7906&amp;O7906),""),{0,0,0,1})))</f>
        <v/>
      </c>
      <c r="X7906"/>
    </row>
    <row r="7907" spans="2:24" x14ac:dyDescent="0.35">
      <c r="B7907" s="208"/>
      <c r="C7907" s="33"/>
      <c r="D7907" s="33"/>
      <c r="E7907" s="47"/>
      <c r="F7907" s="46"/>
      <c r="G7907" s="95"/>
      <c r="H7907" s="33"/>
      <c r="I7907" s="33"/>
      <c r="J7907" s="95"/>
      <c r="K7907" s="33"/>
      <c r="L7907" s="33"/>
      <c r="M7907" s="232"/>
      <c r="N7907" s="210"/>
      <c r="O7907" s="120"/>
      <c r="P7907" s="46"/>
      <c r="Q7907" s="33"/>
      <c r="R7907" s="95"/>
      <c r="S7907" s="33"/>
      <c r="T7907" s="33"/>
      <c r="U7907" s="232"/>
      <c r="V7907" s="213"/>
      <c r="W7907" s="202" t="str" cm="1">
        <f t="array" ref="W7907">IF(SUM(LEN(B7907:V7907))=0,"",IF(OR(OR(ISBLANK(F7907),SUM(LEN(C7907),LEN(D7907))=0),AND(NOT(E7907="Unknown"),ISBLANK(J7907)),AND(NOT(O7907="Unknown"),ISBLANK(R7907))),"Missing Information", _xlfn._xlws.FILTER(_xlfn._xlws.FILTER(Table15[],(Table15[System-Owned Portion]&amp;Table15[If Material Anything Other than "Lead" in Column E,
Was Material Ever Previously Lead?]&amp;Table15[Customer-Owned Portion])=(E7907&amp;G7907&amp;O7907),""),{0,0,0,1})))</f>
        <v/>
      </c>
      <c r="X7907"/>
    </row>
    <row r="7908" spans="2:24" x14ac:dyDescent="0.35">
      <c r="B7908" s="208"/>
      <c r="C7908" s="33"/>
      <c r="D7908" s="33"/>
      <c r="E7908" s="47"/>
      <c r="F7908" s="46"/>
      <c r="G7908" s="95"/>
      <c r="H7908" s="33"/>
      <c r="I7908" s="33"/>
      <c r="J7908" s="95"/>
      <c r="K7908" s="33"/>
      <c r="L7908" s="33"/>
      <c r="M7908" s="232"/>
      <c r="N7908" s="210"/>
      <c r="O7908" s="120"/>
      <c r="P7908" s="46"/>
      <c r="Q7908" s="33"/>
      <c r="R7908" s="95"/>
      <c r="S7908" s="33"/>
      <c r="T7908" s="33"/>
      <c r="U7908" s="232"/>
      <c r="V7908" s="213"/>
      <c r="W7908" s="202" t="str" cm="1">
        <f t="array" ref="W7908">IF(SUM(LEN(B7908:V7908))=0,"",IF(OR(OR(ISBLANK(F7908),SUM(LEN(C7908),LEN(D7908))=0),AND(NOT(E7908="Unknown"),ISBLANK(J7908)),AND(NOT(O7908="Unknown"),ISBLANK(R7908))),"Missing Information", _xlfn._xlws.FILTER(_xlfn._xlws.FILTER(Table15[],(Table15[System-Owned Portion]&amp;Table15[If Material Anything Other than "Lead" in Column E,
Was Material Ever Previously Lead?]&amp;Table15[Customer-Owned Portion])=(E7908&amp;G7908&amp;O7908),""),{0,0,0,1})))</f>
        <v/>
      </c>
      <c r="X7908"/>
    </row>
    <row r="7909" spans="2:24" x14ac:dyDescent="0.35">
      <c r="B7909" s="208"/>
      <c r="C7909" s="33"/>
      <c r="D7909" s="33"/>
      <c r="E7909" s="47"/>
      <c r="F7909" s="46"/>
      <c r="G7909" s="95"/>
      <c r="H7909" s="33"/>
      <c r="I7909" s="33"/>
      <c r="J7909" s="95"/>
      <c r="K7909" s="33"/>
      <c r="L7909" s="33"/>
      <c r="M7909" s="232"/>
      <c r="N7909" s="210"/>
      <c r="O7909" s="120"/>
      <c r="P7909" s="46"/>
      <c r="Q7909" s="33"/>
      <c r="R7909" s="95"/>
      <c r="S7909" s="33"/>
      <c r="T7909" s="33"/>
      <c r="U7909" s="232"/>
      <c r="V7909" s="213"/>
      <c r="W7909" s="202" t="str" cm="1">
        <f t="array" ref="W7909">IF(SUM(LEN(B7909:V7909))=0,"",IF(OR(OR(ISBLANK(F7909),SUM(LEN(C7909),LEN(D7909))=0),AND(NOT(E7909="Unknown"),ISBLANK(J7909)),AND(NOT(O7909="Unknown"),ISBLANK(R7909))),"Missing Information", _xlfn._xlws.FILTER(_xlfn._xlws.FILTER(Table15[],(Table15[System-Owned Portion]&amp;Table15[If Material Anything Other than "Lead" in Column E,
Was Material Ever Previously Lead?]&amp;Table15[Customer-Owned Portion])=(E7909&amp;G7909&amp;O7909),""),{0,0,0,1})))</f>
        <v/>
      </c>
      <c r="X7909"/>
    </row>
    <row r="7910" spans="2:24" x14ac:dyDescent="0.35">
      <c r="B7910" s="208"/>
      <c r="C7910" s="33"/>
      <c r="D7910" s="33"/>
      <c r="E7910" s="47"/>
      <c r="F7910" s="46"/>
      <c r="G7910" s="95"/>
      <c r="H7910" s="33"/>
      <c r="I7910" s="33"/>
      <c r="J7910" s="95"/>
      <c r="K7910" s="33"/>
      <c r="L7910" s="33"/>
      <c r="M7910" s="232"/>
      <c r="N7910" s="210"/>
      <c r="O7910" s="120"/>
      <c r="P7910" s="46"/>
      <c r="Q7910" s="33"/>
      <c r="R7910" s="95"/>
      <c r="S7910" s="33"/>
      <c r="T7910" s="33"/>
      <c r="U7910" s="232"/>
      <c r="V7910" s="213"/>
      <c r="W7910" s="202" t="str" cm="1">
        <f t="array" ref="W7910">IF(SUM(LEN(B7910:V7910))=0,"",IF(OR(OR(ISBLANK(F7910),SUM(LEN(C7910),LEN(D7910))=0),AND(NOT(E7910="Unknown"),ISBLANK(J7910)),AND(NOT(O7910="Unknown"),ISBLANK(R7910))),"Missing Information", _xlfn._xlws.FILTER(_xlfn._xlws.FILTER(Table15[],(Table15[System-Owned Portion]&amp;Table15[If Material Anything Other than "Lead" in Column E,
Was Material Ever Previously Lead?]&amp;Table15[Customer-Owned Portion])=(E7910&amp;G7910&amp;O7910),""),{0,0,0,1})))</f>
        <v/>
      </c>
      <c r="X7910"/>
    </row>
    <row r="7911" spans="2:24" x14ac:dyDescent="0.35">
      <c r="B7911" s="208"/>
      <c r="C7911" s="33"/>
      <c r="D7911" s="33"/>
      <c r="E7911" s="47"/>
      <c r="F7911" s="46"/>
      <c r="G7911" s="95"/>
      <c r="H7911" s="33"/>
      <c r="I7911" s="33"/>
      <c r="J7911" s="95"/>
      <c r="K7911" s="33"/>
      <c r="L7911" s="33"/>
      <c r="M7911" s="232"/>
      <c r="N7911" s="210"/>
      <c r="O7911" s="120"/>
      <c r="P7911" s="46"/>
      <c r="Q7911" s="33"/>
      <c r="R7911" s="95"/>
      <c r="S7911" s="33"/>
      <c r="T7911" s="33"/>
      <c r="U7911" s="232"/>
      <c r="V7911" s="213"/>
      <c r="W7911" s="202" t="str" cm="1">
        <f t="array" ref="W7911">IF(SUM(LEN(B7911:V7911))=0,"",IF(OR(OR(ISBLANK(F7911),SUM(LEN(C7911),LEN(D7911))=0),AND(NOT(E7911="Unknown"),ISBLANK(J7911)),AND(NOT(O7911="Unknown"),ISBLANK(R7911))),"Missing Information", _xlfn._xlws.FILTER(_xlfn._xlws.FILTER(Table15[],(Table15[System-Owned Portion]&amp;Table15[If Material Anything Other than "Lead" in Column E,
Was Material Ever Previously Lead?]&amp;Table15[Customer-Owned Portion])=(E7911&amp;G7911&amp;O7911),""),{0,0,0,1})))</f>
        <v/>
      </c>
      <c r="X7911"/>
    </row>
    <row r="7912" spans="2:24" x14ac:dyDescent="0.35">
      <c r="B7912" s="208"/>
      <c r="C7912" s="33"/>
      <c r="D7912" s="33"/>
      <c r="E7912" s="47"/>
      <c r="F7912" s="46"/>
      <c r="G7912" s="95"/>
      <c r="H7912" s="33"/>
      <c r="I7912" s="33"/>
      <c r="J7912" s="95"/>
      <c r="K7912" s="33"/>
      <c r="L7912" s="33"/>
      <c r="M7912" s="232"/>
      <c r="N7912" s="210"/>
      <c r="O7912" s="120"/>
      <c r="P7912" s="46"/>
      <c r="Q7912" s="33"/>
      <c r="R7912" s="95"/>
      <c r="S7912" s="33"/>
      <c r="T7912" s="33"/>
      <c r="U7912" s="232"/>
      <c r="V7912" s="213"/>
      <c r="W7912" s="202" t="str" cm="1">
        <f t="array" ref="W7912">IF(SUM(LEN(B7912:V7912))=0,"",IF(OR(OR(ISBLANK(F7912),SUM(LEN(C7912),LEN(D7912))=0),AND(NOT(E7912="Unknown"),ISBLANK(J7912)),AND(NOT(O7912="Unknown"),ISBLANK(R7912))),"Missing Information", _xlfn._xlws.FILTER(_xlfn._xlws.FILTER(Table15[],(Table15[System-Owned Portion]&amp;Table15[If Material Anything Other than "Lead" in Column E,
Was Material Ever Previously Lead?]&amp;Table15[Customer-Owned Portion])=(E7912&amp;G7912&amp;O7912),""),{0,0,0,1})))</f>
        <v/>
      </c>
      <c r="X7912"/>
    </row>
    <row r="7913" spans="2:24" x14ac:dyDescent="0.35">
      <c r="B7913" s="208"/>
      <c r="C7913" s="33"/>
      <c r="D7913" s="33"/>
      <c r="E7913" s="47"/>
      <c r="F7913" s="46"/>
      <c r="G7913" s="95"/>
      <c r="H7913" s="33"/>
      <c r="I7913" s="33"/>
      <c r="J7913" s="95"/>
      <c r="K7913" s="33"/>
      <c r="L7913" s="33"/>
      <c r="M7913" s="232"/>
      <c r="N7913" s="210"/>
      <c r="O7913" s="120"/>
      <c r="P7913" s="46"/>
      <c r="Q7913" s="33"/>
      <c r="R7913" s="95"/>
      <c r="S7913" s="33"/>
      <c r="T7913" s="33"/>
      <c r="U7913" s="232"/>
      <c r="V7913" s="213"/>
      <c r="W7913" s="202" t="str" cm="1">
        <f t="array" ref="W7913">IF(SUM(LEN(B7913:V7913))=0,"",IF(OR(OR(ISBLANK(F7913),SUM(LEN(C7913),LEN(D7913))=0),AND(NOT(E7913="Unknown"),ISBLANK(J7913)),AND(NOT(O7913="Unknown"),ISBLANK(R7913))),"Missing Information", _xlfn._xlws.FILTER(_xlfn._xlws.FILTER(Table15[],(Table15[System-Owned Portion]&amp;Table15[If Material Anything Other than "Lead" in Column E,
Was Material Ever Previously Lead?]&amp;Table15[Customer-Owned Portion])=(E7913&amp;G7913&amp;O7913),""),{0,0,0,1})))</f>
        <v/>
      </c>
      <c r="X7913"/>
    </row>
    <row r="7914" spans="2:24" x14ac:dyDescent="0.35">
      <c r="B7914" s="208"/>
      <c r="C7914" s="33"/>
      <c r="D7914" s="33"/>
      <c r="E7914" s="47"/>
      <c r="F7914" s="46"/>
      <c r="G7914" s="95"/>
      <c r="H7914" s="33"/>
      <c r="I7914" s="33"/>
      <c r="J7914" s="95"/>
      <c r="K7914" s="33"/>
      <c r="L7914" s="33"/>
      <c r="M7914" s="232"/>
      <c r="N7914" s="210"/>
      <c r="O7914" s="120"/>
      <c r="P7914" s="46"/>
      <c r="Q7914" s="33"/>
      <c r="R7914" s="95"/>
      <c r="S7914" s="33"/>
      <c r="T7914" s="33"/>
      <c r="U7914" s="232"/>
      <c r="V7914" s="213"/>
      <c r="W7914" s="202" t="str" cm="1">
        <f t="array" ref="W7914">IF(SUM(LEN(B7914:V7914))=0,"",IF(OR(OR(ISBLANK(F7914),SUM(LEN(C7914),LEN(D7914))=0),AND(NOT(E7914="Unknown"),ISBLANK(J7914)),AND(NOT(O7914="Unknown"),ISBLANK(R7914))),"Missing Information", _xlfn._xlws.FILTER(_xlfn._xlws.FILTER(Table15[],(Table15[System-Owned Portion]&amp;Table15[If Material Anything Other than "Lead" in Column E,
Was Material Ever Previously Lead?]&amp;Table15[Customer-Owned Portion])=(E7914&amp;G7914&amp;O7914),""),{0,0,0,1})))</f>
        <v/>
      </c>
      <c r="X7914"/>
    </row>
    <row r="7915" spans="2:24" x14ac:dyDescent="0.35">
      <c r="B7915" s="208"/>
      <c r="C7915" s="33"/>
      <c r="D7915" s="33"/>
      <c r="E7915" s="47"/>
      <c r="F7915" s="46"/>
      <c r="G7915" s="95"/>
      <c r="H7915" s="33"/>
      <c r="I7915" s="33"/>
      <c r="J7915" s="95"/>
      <c r="K7915" s="33"/>
      <c r="L7915" s="33"/>
      <c r="M7915" s="232"/>
      <c r="N7915" s="210"/>
      <c r="O7915" s="120"/>
      <c r="P7915" s="46"/>
      <c r="Q7915" s="33"/>
      <c r="R7915" s="95"/>
      <c r="S7915" s="33"/>
      <c r="T7915" s="33"/>
      <c r="U7915" s="232"/>
      <c r="V7915" s="213"/>
      <c r="W7915" s="202" t="str" cm="1">
        <f t="array" ref="W7915">IF(SUM(LEN(B7915:V7915))=0,"",IF(OR(OR(ISBLANK(F7915),SUM(LEN(C7915),LEN(D7915))=0),AND(NOT(E7915="Unknown"),ISBLANK(J7915)),AND(NOT(O7915="Unknown"),ISBLANK(R7915))),"Missing Information", _xlfn._xlws.FILTER(_xlfn._xlws.FILTER(Table15[],(Table15[System-Owned Portion]&amp;Table15[If Material Anything Other than "Lead" in Column E,
Was Material Ever Previously Lead?]&amp;Table15[Customer-Owned Portion])=(E7915&amp;G7915&amp;O7915),""),{0,0,0,1})))</f>
        <v/>
      </c>
      <c r="X7915"/>
    </row>
    <row r="7916" spans="2:24" x14ac:dyDescent="0.35">
      <c r="B7916" s="208"/>
      <c r="C7916" s="33"/>
      <c r="D7916" s="33"/>
      <c r="E7916" s="47"/>
      <c r="F7916" s="46"/>
      <c r="G7916" s="95"/>
      <c r="H7916" s="33"/>
      <c r="I7916" s="33"/>
      <c r="J7916" s="95"/>
      <c r="K7916" s="33"/>
      <c r="L7916" s="33"/>
      <c r="M7916" s="232"/>
      <c r="N7916" s="210"/>
      <c r="O7916" s="120"/>
      <c r="P7916" s="46"/>
      <c r="Q7916" s="33"/>
      <c r="R7916" s="95"/>
      <c r="S7916" s="33"/>
      <c r="T7916" s="33"/>
      <c r="U7916" s="232"/>
      <c r="V7916" s="213"/>
      <c r="W7916" s="202" t="str" cm="1">
        <f t="array" ref="W7916">IF(SUM(LEN(B7916:V7916))=0,"",IF(OR(OR(ISBLANK(F7916),SUM(LEN(C7916),LEN(D7916))=0),AND(NOT(E7916="Unknown"),ISBLANK(J7916)),AND(NOT(O7916="Unknown"),ISBLANK(R7916))),"Missing Information", _xlfn._xlws.FILTER(_xlfn._xlws.FILTER(Table15[],(Table15[System-Owned Portion]&amp;Table15[If Material Anything Other than "Lead" in Column E,
Was Material Ever Previously Lead?]&amp;Table15[Customer-Owned Portion])=(E7916&amp;G7916&amp;O7916),""),{0,0,0,1})))</f>
        <v/>
      </c>
      <c r="X7916"/>
    </row>
    <row r="7917" spans="2:24" x14ac:dyDescent="0.35">
      <c r="B7917" s="208"/>
      <c r="C7917" s="33"/>
      <c r="D7917" s="33"/>
      <c r="E7917" s="47"/>
      <c r="F7917" s="46"/>
      <c r="G7917" s="95"/>
      <c r="H7917" s="33"/>
      <c r="I7917" s="33"/>
      <c r="J7917" s="95"/>
      <c r="K7917" s="33"/>
      <c r="L7917" s="33"/>
      <c r="M7917" s="232"/>
      <c r="N7917" s="210"/>
      <c r="O7917" s="120"/>
      <c r="P7917" s="46"/>
      <c r="Q7917" s="33"/>
      <c r="R7917" s="95"/>
      <c r="S7917" s="33"/>
      <c r="T7917" s="33"/>
      <c r="U7917" s="232"/>
      <c r="V7917" s="213"/>
      <c r="W7917" s="202" t="str" cm="1">
        <f t="array" ref="W7917">IF(SUM(LEN(B7917:V7917))=0,"",IF(OR(OR(ISBLANK(F7917),SUM(LEN(C7917),LEN(D7917))=0),AND(NOT(E7917="Unknown"),ISBLANK(J7917)),AND(NOT(O7917="Unknown"),ISBLANK(R7917))),"Missing Information", _xlfn._xlws.FILTER(_xlfn._xlws.FILTER(Table15[],(Table15[System-Owned Portion]&amp;Table15[If Material Anything Other than "Lead" in Column E,
Was Material Ever Previously Lead?]&amp;Table15[Customer-Owned Portion])=(E7917&amp;G7917&amp;O7917),""),{0,0,0,1})))</f>
        <v/>
      </c>
      <c r="X7917"/>
    </row>
    <row r="7918" spans="2:24" x14ac:dyDescent="0.35">
      <c r="B7918" s="208"/>
      <c r="C7918" s="33"/>
      <c r="D7918" s="33"/>
      <c r="E7918" s="47"/>
      <c r="F7918" s="46"/>
      <c r="G7918" s="95"/>
      <c r="H7918" s="33"/>
      <c r="I7918" s="33"/>
      <c r="J7918" s="95"/>
      <c r="K7918" s="33"/>
      <c r="L7918" s="33"/>
      <c r="M7918" s="232"/>
      <c r="N7918" s="210"/>
      <c r="O7918" s="120"/>
      <c r="P7918" s="46"/>
      <c r="Q7918" s="33"/>
      <c r="R7918" s="95"/>
      <c r="S7918" s="33"/>
      <c r="T7918" s="33"/>
      <c r="U7918" s="232"/>
      <c r="V7918" s="213"/>
      <c r="W7918" s="202" t="str" cm="1">
        <f t="array" ref="W7918">IF(SUM(LEN(B7918:V7918))=0,"",IF(OR(OR(ISBLANK(F7918),SUM(LEN(C7918),LEN(D7918))=0),AND(NOT(E7918="Unknown"),ISBLANK(J7918)),AND(NOT(O7918="Unknown"),ISBLANK(R7918))),"Missing Information", _xlfn._xlws.FILTER(_xlfn._xlws.FILTER(Table15[],(Table15[System-Owned Portion]&amp;Table15[If Material Anything Other than "Lead" in Column E,
Was Material Ever Previously Lead?]&amp;Table15[Customer-Owned Portion])=(E7918&amp;G7918&amp;O7918),""),{0,0,0,1})))</f>
        <v/>
      </c>
      <c r="X7918"/>
    </row>
    <row r="7919" spans="2:24" x14ac:dyDescent="0.35">
      <c r="B7919" s="208"/>
      <c r="C7919" s="33"/>
      <c r="D7919" s="33"/>
      <c r="E7919" s="47"/>
      <c r="F7919" s="46"/>
      <c r="G7919" s="95"/>
      <c r="H7919" s="33"/>
      <c r="I7919" s="33"/>
      <c r="J7919" s="95"/>
      <c r="K7919" s="33"/>
      <c r="L7919" s="33"/>
      <c r="M7919" s="232"/>
      <c r="N7919" s="210"/>
      <c r="O7919" s="120"/>
      <c r="P7919" s="46"/>
      <c r="Q7919" s="33"/>
      <c r="R7919" s="95"/>
      <c r="S7919" s="33"/>
      <c r="T7919" s="33"/>
      <c r="U7919" s="232"/>
      <c r="V7919" s="213"/>
      <c r="W7919" s="202" t="str" cm="1">
        <f t="array" ref="W7919">IF(SUM(LEN(B7919:V7919))=0,"",IF(OR(OR(ISBLANK(F7919),SUM(LEN(C7919),LEN(D7919))=0),AND(NOT(E7919="Unknown"),ISBLANK(J7919)),AND(NOT(O7919="Unknown"),ISBLANK(R7919))),"Missing Information", _xlfn._xlws.FILTER(_xlfn._xlws.FILTER(Table15[],(Table15[System-Owned Portion]&amp;Table15[If Material Anything Other than "Lead" in Column E,
Was Material Ever Previously Lead?]&amp;Table15[Customer-Owned Portion])=(E7919&amp;G7919&amp;O7919),""),{0,0,0,1})))</f>
        <v/>
      </c>
      <c r="X7919"/>
    </row>
    <row r="7920" spans="2:24" x14ac:dyDescent="0.35">
      <c r="B7920" s="208"/>
      <c r="C7920" s="33"/>
      <c r="D7920" s="33"/>
      <c r="E7920" s="47"/>
      <c r="F7920" s="46"/>
      <c r="G7920" s="95"/>
      <c r="H7920" s="33"/>
      <c r="I7920" s="33"/>
      <c r="J7920" s="95"/>
      <c r="K7920" s="33"/>
      <c r="L7920" s="33"/>
      <c r="M7920" s="232"/>
      <c r="N7920" s="210"/>
      <c r="O7920" s="120"/>
      <c r="P7920" s="46"/>
      <c r="Q7920" s="33"/>
      <c r="R7920" s="95"/>
      <c r="S7920" s="33"/>
      <c r="T7920" s="33"/>
      <c r="U7920" s="232"/>
      <c r="V7920" s="213"/>
      <c r="W7920" s="202" t="str" cm="1">
        <f t="array" ref="W7920">IF(SUM(LEN(B7920:V7920))=0,"",IF(OR(OR(ISBLANK(F7920),SUM(LEN(C7920),LEN(D7920))=0),AND(NOT(E7920="Unknown"),ISBLANK(J7920)),AND(NOT(O7920="Unknown"),ISBLANK(R7920))),"Missing Information", _xlfn._xlws.FILTER(_xlfn._xlws.FILTER(Table15[],(Table15[System-Owned Portion]&amp;Table15[If Material Anything Other than "Lead" in Column E,
Was Material Ever Previously Lead?]&amp;Table15[Customer-Owned Portion])=(E7920&amp;G7920&amp;O7920),""),{0,0,0,1})))</f>
        <v/>
      </c>
      <c r="X7920"/>
    </row>
    <row r="7921" spans="2:24" x14ac:dyDescent="0.35">
      <c r="B7921" s="208"/>
      <c r="C7921" s="33"/>
      <c r="D7921" s="33"/>
      <c r="E7921" s="47"/>
      <c r="F7921" s="46"/>
      <c r="G7921" s="95"/>
      <c r="H7921" s="33"/>
      <c r="I7921" s="33"/>
      <c r="J7921" s="95"/>
      <c r="K7921" s="33"/>
      <c r="L7921" s="33"/>
      <c r="M7921" s="232"/>
      <c r="N7921" s="210"/>
      <c r="O7921" s="120"/>
      <c r="P7921" s="46"/>
      <c r="Q7921" s="33"/>
      <c r="R7921" s="95"/>
      <c r="S7921" s="33"/>
      <c r="T7921" s="33"/>
      <c r="U7921" s="232"/>
      <c r="V7921" s="213"/>
      <c r="W7921" s="202" t="str" cm="1">
        <f t="array" ref="W7921">IF(SUM(LEN(B7921:V7921))=0,"",IF(OR(OR(ISBLANK(F7921),SUM(LEN(C7921),LEN(D7921))=0),AND(NOT(E7921="Unknown"),ISBLANK(J7921)),AND(NOT(O7921="Unknown"),ISBLANK(R7921))),"Missing Information", _xlfn._xlws.FILTER(_xlfn._xlws.FILTER(Table15[],(Table15[System-Owned Portion]&amp;Table15[If Material Anything Other than "Lead" in Column E,
Was Material Ever Previously Lead?]&amp;Table15[Customer-Owned Portion])=(E7921&amp;G7921&amp;O7921),""),{0,0,0,1})))</f>
        <v/>
      </c>
      <c r="X7921"/>
    </row>
    <row r="7922" spans="2:24" x14ac:dyDescent="0.35">
      <c r="B7922" s="208"/>
      <c r="C7922" s="33"/>
      <c r="D7922" s="33"/>
      <c r="E7922" s="47"/>
      <c r="F7922" s="46"/>
      <c r="G7922" s="95"/>
      <c r="H7922" s="33"/>
      <c r="I7922" s="33"/>
      <c r="J7922" s="95"/>
      <c r="K7922" s="33"/>
      <c r="L7922" s="33"/>
      <c r="M7922" s="232"/>
      <c r="N7922" s="210"/>
      <c r="O7922" s="120"/>
      <c r="P7922" s="46"/>
      <c r="Q7922" s="33"/>
      <c r="R7922" s="95"/>
      <c r="S7922" s="33"/>
      <c r="T7922" s="33"/>
      <c r="U7922" s="232"/>
      <c r="V7922" s="213"/>
      <c r="W7922" s="202" t="str" cm="1">
        <f t="array" ref="W7922">IF(SUM(LEN(B7922:V7922))=0,"",IF(OR(OR(ISBLANK(F7922),SUM(LEN(C7922),LEN(D7922))=0),AND(NOT(E7922="Unknown"),ISBLANK(J7922)),AND(NOT(O7922="Unknown"),ISBLANK(R7922))),"Missing Information", _xlfn._xlws.FILTER(_xlfn._xlws.FILTER(Table15[],(Table15[System-Owned Portion]&amp;Table15[If Material Anything Other than "Lead" in Column E,
Was Material Ever Previously Lead?]&amp;Table15[Customer-Owned Portion])=(E7922&amp;G7922&amp;O7922),""),{0,0,0,1})))</f>
        <v/>
      </c>
      <c r="X7922"/>
    </row>
    <row r="7923" spans="2:24" x14ac:dyDescent="0.35">
      <c r="B7923" s="208"/>
      <c r="C7923" s="33"/>
      <c r="D7923" s="33"/>
      <c r="E7923" s="47"/>
      <c r="F7923" s="46"/>
      <c r="G7923" s="95"/>
      <c r="H7923" s="33"/>
      <c r="I7923" s="33"/>
      <c r="J7923" s="95"/>
      <c r="K7923" s="33"/>
      <c r="L7923" s="33"/>
      <c r="M7923" s="232"/>
      <c r="N7923" s="210"/>
      <c r="O7923" s="120"/>
      <c r="P7923" s="46"/>
      <c r="Q7923" s="33"/>
      <c r="R7923" s="95"/>
      <c r="S7923" s="33"/>
      <c r="T7923" s="33"/>
      <c r="U7923" s="232"/>
      <c r="V7923" s="213"/>
      <c r="W7923" s="202" t="str" cm="1">
        <f t="array" ref="W7923">IF(SUM(LEN(B7923:V7923))=0,"",IF(OR(OR(ISBLANK(F7923),SUM(LEN(C7923),LEN(D7923))=0),AND(NOT(E7923="Unknown"),ISBLANK(J7923)),AND(NOT(O7923="Unknown"),ISBLANK(R7923))),"Missing Information", _xlfn._xlws.FILTER(_xlfn._xlws.FILTER(Table15[],(Table15[System-Owned Portion]&amp;Table15[If Material Anything Other than "Lead" in Column E,
Was Material Ever Previously Lead?]&amp;Table15[Customer-Owned Portion])=(E7923&amp;G7923&amp;O7923),""),{0,0,0,1})))</f>
        <v/>
      </c>
      <c r="X7923"/>
    </row>
    <row r="7924" spans="2:24" x14ac:dyDescent="0.35">
      <c r="B7924" s="208"/>
      <c r="C7924" s="33"/>
      <c r="D7924" s="33"/>
      <c r="E7924" s="47"/>
      <c r="F7924" s="46"/>
      <c r="G7924" s="95"/>
      <c r="H7924" s="33"/>
      <c r="I7924" s="33"/>
      <c r="J7924" s="95"/>
      <c r="K7924" s="33"/>
      <c r="L7924" s="33"/>
      <c r="M7924" s="232"/>
      <c r="N7924" s="210"/>
      <c r="O7924" s="120"/>
      <c r="P7924" s="46"/>
      <c r="Q7924" s="33"/>
      <c r="R7924" s="95"/>
      <c r="S7924" s="33"/>
      <c r="T7924" s="33"/>
      <c r="U7924" s="232"/>
      <c r="V7924" s="213"/>
      <c r="W7924" s="202" t="str" cm="1">
        <f t="array" ref="W7924">IF(SUM(LEN(B7924:V7924))=0,"",IF(OR(OR(ISBLANK(F7924),SUM(LEN(C7924),LEN(D7924))=0),AND(NOT(E7924="Unknown"),ISBLANK(J7924)),AND(NOT(O7924="Unknown"),ISBLANK(R7924))),"Missing Information", _xlfn._xlws.FILTER(_xlfn._xlws.FILTER(Table15[],(Table15[System-Owned Portion]&amp;Table15[If Material Anything Other than "Lead" in Column E,
Was Material Ever Previously Lead?]&amp;Table15[Customer-Owned Portion])=(E7924&amp;G7924&amp;O7924),""),{0,0,0,1})))</f>
        <v/>
      </c>
      <c r="X7924"/>
    </row>
    <row r="7925" spans="2:24" x14ac:dyDescent="0.35">
      <c r="B7925" s="208"/>
      <c r="C7925" s="33"/>
      <c r="D7925" s="33"/>
      <c r="E7925" s="47"/>
      <c r="F7925" s="46"/>
      <c r="G7925" s="95"/>
      <c r="H7925" s="33"/>
      <c r="I7925" s="33"/>
      <c r="J7925" s="95"/>
      <c r="K7925" s="33"/>
      <c r="L7925" s="33"/>
      <c r="M7925" s="232"/>
      <c r="N7925" s="210"/>
      <c r="O7925" s="120"/>
      <c r="P7925" s="46"/>
      <c r="Q7925" s="33"/>
      <c r="R7925" s="95"/>
      <c r="S7925" s="33"/>
      <c r="T7925" s="33"/>
      <c r="U7925" s="232"/>
      <c r="V7925" s="213"/>
      <c r="W7925" s="202" t="str" cm="1">
        <f t="array" ref="W7925">IF(SUM(LEN(B7925:V7925))=0,"",IF(OR(OR(ISBLANK(F7925),SUM(LEN(C7925),LEN(D7925))=0),AND(NOT(E7925="Unknown"),ISBLANK(J7925)),AND(NOT(O7925="Unknown"),ISBLANK(R7925))),"Missing Information", _xlfn._xlws.FILTER(_xlfn._xlws.FILTER(Table15[],(Table15[System-Owned Portion]&amp;Table15[If Material Anything Other than "Lead" in Column E,
Was Material Ever Previously Lead?]&amp;Table15[Customer-Owned Portion])=(E7925&amp;G7925&amp;O7925),""),{0,0,0,1})))</f>
        <v/>
      </c>
      <c r="X7925"/>
    </row>
    <row r="7926" spans="2:24" x14ac:dyDescent="0.35">
      <c r="B7926" s="208"/>
      <c r="C7926" s="33"/>
      <c r="D7926" s="33"/>
      <c r="E7926" s="47"/>
      <c r="F7926" s="46"/>
      <c r="G7926" s="95"/>
      <c r="H7926" s="33"/>
      <c r="I7926" s="33"/>
      <c r="J7926" s="95"/>
      <c r="K7926" s="33"/>
      <c r="L7926" s="33"/>
      <c r="M7926" s="232"/>
      <c r="N7926" s="210"/>
      <c r="O7926" s="120"/>
      <c r="P7926" s="46"/>
      <c r="Q7926" s="33"/>
      <c r="R7926" s="95"/>
      <c r="S7926" s="33"/>
      <c r="T7926" s="33"/>
      <c r="U7926" s="232"/>
      <c r="V7926" s="213"/>
      <c r="W7926" s="202" t="str" cm="1">
        <f t="array" ref="W7926">IF(SUM(LEN(B7926:V7926))=0,"",IF(OR(OR(ISBLANK(F7926),SUM(LEN(C7926),LEN(D7926))=0),AND(NOT(E7926="Unknown"),ISBLANK(J7926)),AND(NOT(O7926="Unknown"),ISBLANK(R7926))),"Missing Information", _xlfn._xlws.FILTER(_xlfn._xlws.FILTER(Table15[],(Table15[System-Owned Portion]&amp;Table15[If Material Anything Other than "Lead" in Column E,
Was Material Ever Previously Lead?]&amp;Table15[Customer-Owned Portion])=(E7926&amp;G7926&amp;O7926),""),{0,0,0,1})))</f>
        <v/>
      </c>
      <c r="X7926"/>
    </row>
    <row r="7927" spans="2:24" x14ac:dyDescent="0.35">
      <c r="B7927" s="208"/>
      <c r="C7927" s="33"/>
      <c r="D7927" s="33"/>
      <c r="E7927" s="47"/>
      <c r="F7927" s="46"/>
      <c r="G7927" s="95"/>
      <c r="H7927" s="33"/>
      <c r="I7927" s="33"/>
      <c r="J7927" s="95"/>
      <c r="K7927" s="33"/>
      <c r="L7927" s="33"/>
      <c r="M7927" s="232"/>
      <c r="N7927" s="210"/>
      <c r="O7927" s="120"/>
      <c r="P7927" s="46"/>
      <c r="Q7927" s="33"/>
      <c r="R7927" s="95"/>
      <c r="S7927" s="33"/>
      <c r="T7927" s="33"/>
      <c r="U7927" s="232"/>
      <c r="V7927" s="213"/>
      <c r="W7927" s="202" t="str" cm="1">
        <f t="array" ref="W7927">IF(SUM(LEN(B7927:V7927))=0,"",IF(OR(OR(ISBLANK(F7927),SUM(LEN(C7927),LEN(D7927))=0),AND(NOT(E7927="Unknown"),ISBLANK(J7927)),AND(NOT(O7927="Unknown"),ISBLANK(R7927))),"Missing Information", _xlfn._xlws.FILTER(_xlfn._xlws.FILTER(Table15[],(Table15[System-Owned Portion]&amp;Table15[If Material Anything Other than "Lead" in Column E,
Was Material Ever Previously Lead?]&amp;Table15[Customer-Owned Portion])=(E7927&amp;G7927&amp;O7927),""),{0,0,0,1})))</f>
        <v/>
      </c>
      <c r="X7927"/>
    </row>
    <row r="7928" spans="2:24" x14ac:dyDescent="0.35">
      <c r="B7928" s="208"/>
      <c r="C7928" s="33"/>
      <c r="D7928" s="33"/>
      <c r="E7928" s="47"/>
      <c r="F7928" s="46"/>
      <c r="G7928" s="95"/>
      <c r="H7928" s="33"/>
      <c r="I7928" s="33"/>
      <c r="J7928" s="95"/>
      <c r="K7928" s="33"/>
      <c r="L7928" s="33"/>
      <c r="M7928" s="232"/>
      <c r="N7928" s="210"/>
      <c r="O7928" s="120"/>
      <c r="P7928" s="46"/>
      <c r="Q7928" s="33"/>
      <c r="R7928" s="95"/>
      <c r="S7928" s="33"/>
      <c r="T7928" s="33"/>
      <c r="U7928" s="232"/>
      <c r="V7928" s="213"/>
      <c r="W7928" s="202" t="str" cm="1">
        <f t="array" ref="W7928">IF(SUM(LEN(B7928:V7928))=0,"",IF(OR(OR(ISBLANK(F7928),SUM(LEN(C7928),LEN(D7928))=0),AND(NOT(E7928="Unknown"),ISBLANK(J7928)),AND(NOT(O7928="Unknown"),ISBLANK(R7928))),"Missing Information", _xlfn._xlws.FILTER(_xlfn._xlws.FILTER(Table15[],(Table15[System-Owned Portion]&amp;Table15[If Material Anything Other than "Lead" in Column E,
Was Material Ever Previously Lead?]&amp;Table15[Customer-Owned Portion])=(E7928&amp;G7928&amp;O7928),""),{0,0,0,1})))</f>
        <v/>
      </c>
      <c r="X7928"/>
    </row>
    <row r="7929" spans="2:24" x14ac:dyDescent="0.35">
      <c r="B7929" s="208"/>
      <c r="C7929" s="33"/>
      <c r="D7929" s="33"/>
      <c r="E7929" s="47"/>
      <c r="F7929" s="46"/>
      <c r="G7929" s="95"/>
      <c r="H7929" s="33"/>
      <c r="I7929" s="33"/>
      <c r="J7929" s="95"/>
      <c r="K7929" s="33"/>
      <c r="L7929" s="33"/>
      <c r="M7929" s="232"/>
      <c r="N7929" s="210"/>
      <c r="O7929" s="120"/>
      <c r="P7929" s="46"/>
      <c r="Q7929" s="33"/>
      <c r="R7929" s="95"/>
      <c r="S7929" s="33"/>
      <c r="T7929" s="33"/>
      <c r="U7929" s="232"/>
      <c r="V7929" s="213"/>
      <c r="W7929" s="202" t="str" cm="1">
        <f t="array" ref="W7929">IF(SUM(LEN(B7929:V7929))=0,"",IF(OR(OR(ISBLANK(F7929),SUM(LEN(C7929),LEN(D7929))=0),AND(NOT(E7929="Unknown"),ISBLANK(J7929)),AND(NOT(O7929="Unknown"),ISBLANK(R7929))),"Missing Information", _xlfn._xlws.FILTER(_xlfn._xlws.FILTER(Table15[],(Table15[System-Owned Portion]&amp;Table15[If Material Anything Other than "Lead" in Column E,
Was Material Ever Previously Lead?]&amp;Table15[Customer-Owned Portion])=(E7929&amp;G7929&amp;O7929),""),{0,0,0,1})))</f>
        <v/>
      </c>
      <c r="X7929"/>
    </row>
    <row r="7930" spans="2:24" x14ac:dyDescent="0.35">
      <c r="B7930" s="208"/>
      <c r="C7930" s="33"/>
      <c r="D7930" s="33"/>
      <c r="E7930" s="47"/>
      <c r="F7930" s="46"/>
      <c r="G7930" s="95"/>
      <c r="H7930" s="33"/>
      <c r="I7930" s="33"/>
      <c r="J7930" s="95"/>
      <c r="K7930" s="33"/>
      <c r="L7930" s="33"/>
      <c r="M7930" s="232"/>
      <c r="N7930" s="210"/>
      <c r="O7930" s="120"/>
      <c r="P7930" s="46"/>
      <c r="Q7930" s="33"/>
      <c r="R7930" s="95"/>
      <c r="S7930" s="33"/>
      <c r="T7930" s="33"/>
      <c r="U7930" s="232"/>
      <c r="V7930" s="213"/>
      <c r="W7930" s="202" t="str" cm="1">
        <f t="array" ref="W7930">IF(SUM(LEN(B7930:V7930))=0,"",IF(OR(OR(ISBLANK(F7930),SUM(LEN(C7930),LEN(D7930))=0),AND(NOT(E7930="Unknown"),ISBLANK(J7930)),AND(NOT(O7930="Unknown"),ISBLANK(R7930))),"Missing Information", _xlfn._xlws.FILTER(_xlfn._xlws.FILTER(Table15[],(Table15[System-Owned Portion]&amp;Table15[If Material Anything Other than "Lead" in Column E,
Was Material Ever Previously Lead?]&amp;Table15[Customer-Owned Portion])=(E7930&amp;G7930&amp;O7930),""),{0,0,0,1})))</f>
        <v/>
      </c>
      <c r="X7930"/>
    </row>
    <row r="7931" spans="2:24" x14ac:dyDescent="0.35">
      <c r="B7931" s="208"/>
      <c r="C7931" s="33"/>
      <c r="D7931" s="33"/>
      <c r="E7931" s="47"/>
      <c r="F7931" s="46"/>
      <c r="G7931" s="95"/>
      <c r="H7931" s="33"/>
      <c r="I7931" s="33"/>
      <c r="J7931" s="95"/>
      <c r="K7931" s="33"/>
      <c r="L7931" s="33"/>
      <c r="M7931" s="232"/>
      <c r="N7931" s="210"/>
      <c r="O7931" s="120"/>
      <c r="P7931" s="46"/>
      <c r="Q7931" s="33"/>
      <c r="R7931" s="95"/>
      <c r="S7931" s="33"/>
      <c r="T7931" s="33"/>
      <c r="U7931" s="232"/>
      <c r="V7931" s="213"/>
      <c r="W7931" s="202" t="str" cm="1">
        <f t="array" ref="W7931">IF(SUM(LEN(B7931:V7931))=0,"",IF(OR(OR(ISBLANK(F7931),SUM(LEN(C7931),LEN(D7931))=0),AND(NOT(E7931="Unknown"),ISBLANK(J7931)),AND(NOT(O7931="Unknown"),ISBLANK(R7931))),"Missing Information", _xlfn._xlws.FILTER(_xlfn._xlws.FILTER(Table15[],(Table15[System-Owned Portion]&amp;Table15[If Material Anything Other than "Lead" in Column E,
Was Material Ever Previously Lead?]&amp;Table15[Customer-Owned Portion])=(E7931&amp;G7931&amp;O7931),""),{0,0,0,1})))</f>
        <v/>
      </c>
      <c r="X7931"/>
    </row>
    <row r="7932" spans="2:24" x14ac:dyDescent="0.35">
      <c r="B7932" s="208"/>
      <c r="C7932" s="33"/>
      <c r="D7932" s="33"/>
      <c r="E7932" s="47"/>
      <c r="F7932" s="46"/>
      <c r="G7932" s="95"/>
      <c r="H7932" s="33"/>
      <c r="I7932" s="33"/>
      <c r="J7932" s="95"/>
      <c r="K7932" s="33"/>
      <c r="L7932" s="33"/>
      <c r="M7932" s="232"/>
      <c r="N7932" s="210"/>
      <c r="O7932" s="120"/>
      <c r="P7932" s="46"/>
      <c r="Q7932" s="33"/>
      <c r="R7932" s="95"/>
      <c r="S7932" s="33"/>
      <c r="T7932" s="33"/>
      <c r="U7932" s="232"/>
      <c r="V7932" s="213"/>
      <c r="W7932" s="202" t="str" cm="1">
        <f t="array" ref="W7932">IF(SUM(LEN(B7932:V7932))=0,"",IF(OR(OR(ISBLANK(F7932),SUM(LEN(C7932),LEN(D7932))=0),AND(NOT(E7932="Unknown"),ISBLANK(J7932)),AND(NOT(O7932="Unknown"),ISBLANK(R7932))),"Missing Information", _xlfn._xlws.FILTER(_xlfn._xlws.FILTER(Table15[],(Table15[System-Owned Portion]&amp;Table15[If Material Anything Other than "Lead" in Column E,
Was Material Ever Previously Lead?]&amp;Table15[Customer-Owned Portion])=(E7932&amp;G7932&amp;O7932),""),{0,0,0,1})))</f>
        <v/>
      </c>
      <c r="X7932"/>
    </row>
    <row r="7933" spans="2:24" x14ac:dyDescent="0.35">
      <c r="B7933" s="208"/>
      <c r="C7933" s="33"/>
      <c r="D7933" s="33"/>
      <c r="E7933" s="47"/>
      <c r="F7933" s="46"/>
      <c r="G7933" s="95"/>
      <c r="H7933" s="33"/>
      <c r="I7933" s="33"/>
      <c r="J7933" s="95"/>
      <c r="K7933" s="33"/>
      <c r="L7933" s="33"/>
      <c r="M7933" s="232"/>
      <c r="N7933" s="210"/>
      <c r="O7933" s="120"/>
      <c r="P7933" s="46"/>
      <c r="Q7933" s="33"/>
      <c r="R7933" s="95"/>
      <c r="S7933" s="33"/>
      <c r="T7933" s="33"/>
      <c r="U7933" s="232"/>
      <c r="V7933" s="213"/>
      <c r="W7933" s="202" t="str" cm="1">
        <f t="array" ref="W7933">IF(SUM(LEN(B7933:V7933))=0,"",IF(OR(OR(ISBLANK(F7933),SUM(LEN(C7933),LEN(D7933))=0),AND(NOT(E7933="Unknown"),ISBLANK(J7933)),AND(NOT(O7933="Unknown"),ISBLANK(R7933))),"Missing Information", _xlfn._xlws.FILTER(_xlfn._xlws.FILTER(Table15[],(Table15[System-Owned Portion]&amp;Table15[If Material Anything Other than "Lead" in Column E,
Was Material Ever Previously Lead?]&amp;Table15[Customer-Owned Portion])=(E7933&amp;G7933&amp;O7933),""),{0,0,0,1})))</f>
        <v/>
      </c>
      <c r="X7933"/>
    </row>
    <row r="7934" spans="2:24" x14ac:dyDescent="0.35">
      <c r="B7934" s="208"/>
      <c r="C7934" s="33"/>
      <c r="D7934" s="33"/>
      <c r="E7934" s="47"/>
      <c r="F7934" s="46"/>
      <c r="G7934" s="95"/>
      <c r="H7934" s="33"/>
      <c r="I7934" s="33"/>
      <c r="J7934" s="95"/>
      <c r="K7934" s="33"/>
      <c r="L7934" s="33"/>
      <c r="M7934" s="232"/>
      <c r="N7934" s="210"/>
      <c r="O7934" s="120"/>
      <c r="P7934" s="46"/>
      <c r="Q7934" s="33"/>
      <c r="R7934" s="95"/>
      <c r="S7934" s="33"/>
      <c r="T7934" s="33"/>
      <c r="U7934" s="232"/>
      <c r="V7934" s="213"/>
      <c r="W7934" s="202" t="str" cm="1">
        <f t="array" ref="W7934">IF(SUM(LEN(B7934:V7934))=0,"",IF(OR(OR(ISBLANK(F7934),SUM(LEN(C7934),LEN(D7934))=0),AND(NOT(E7934="Unknown"),ISBLANK(J7934)),AND(NOT(O7934="Unknown"),ISBLANK(R7934))),"Missing Information", _xlfn._xlws.FILTER(_xlfn._xlws.FILTER(Table15[],(Table15[System-Owned Portion]&amp;Table15[If Material Anything Other than "Lead" in Column E,
Was Material Ever Previously Lead?]&amp;Table15[Customer-Owned Portion])=(E7934&amp;G7934&amp;O7934),""),{0,0,0,1})))</f>
        <v/>
      </c>
      <c r="X7934"/>
    </row>
    <row r="7935" spans="2:24" x14ac:dyDescent="0.35">
      <c r="B7935" s="208"/>
      <c r="C7935" s="33"/>
      <c r="D7935" s="33"/>
      <c r="E7935" s="47"/>
      <c r="F7935" s="46"/>
      <c r="G7935" s="95"/>
      <c r="H7935" s="33"/>
      <c r="I7935" s="33"/>
      <c r="J7935" s="95"/>
      <c r="K7935" s="33"/>
      <c r="L7935" s="33"/>
      <c r="M7935" s="232"/>
      <c r="N7935" s="210"/>
      <c r="O7935" s="120"/>
      <c r="P7935" s="46"/>
      <c r="Q7935" s="33"/>
      <c r="R7935" s="95"/>
      <c r="S7935" s="33"/>
      <c r="T7935" s="33"/>
      <c r="U7935" s="232"/>
      <c r="V7935" s="213"/>
      <c r="W7935" s="202" t="str" cm="1">
        <f t="array" ref="W7935">IF(SUM(LEN(B7935:V7935))=0,"",IF(OR(OR(ISBLANK(F7935),SUM(LEN(C7935),LEN(D7935))=0),AND(NOT(E7935="Unknown"),ISBLANK(J7935)),AND(NOT(O7935="Unknown"),ISBLANK(R7935))),"Missing Information", _xlfn._xlws.FILTER(_xlfn._xlws.FILTER(Table15[],(Table15[System-Owned Portion]&amp;Table15[If Material Anything Other than "Lead" in Column E,
Was Material Ever Previously Lead?]&amp;Table15[Customer-Owned Portion])=(E7935&amp;G7935&amp;O7935),""),{0,0,0,1})))</f>
        <v/>
      </c>
      <c r="X7935"/>
    </row>
    <row r="7936" spans="2:24" x14ac:dyDescent="0.35">
      <c r="B7936" s="208"/>
      <c r="C7936" s="33"/>
      <c r="D7936" s="33"/>
      <c r="E7936" s="47"/>
      <c r="F7936" s="46"/>
      <c r="G7936" s="95"/>
      <c r="H7936" s="33"/>
      <c r="I7936" s="33"/>
      <c r="J7936" s="95"/>
      <c r="K7936" s="33"/>
      <c r="L7936" s="33"/>
      <c r="M7936" s="232"/>
      <c r="N7936" s="210"/>
      <c r="O7936" s="120"/>
      <c r="P7936" s="46"/>
      <c r="Q7936" s="33"/>
      <c r="R7936" s="95"/>
      <c r="S7936" s="33"/>
      <c r="T7936" s="33"/>
      <c r="U7936" s="232"/>
      <c r="V7936" s="213"/>
      <c r="W7936" s="202" t="str" cm="1">
        <f t="array" ref="W7936">IF(SUM(LEN(B7936:V7936))=0,"",IF(OR(OR(ISBLANK(F7936),SUM(LEN(C7936),LEN(D7936))=0),AND(NOT(E7936="Unknown"),ISBLANK(J7936)),AND(NOT(O7936="Unknown"),ISBLANK(R7936))),"Missing Information", _xlfn._xlws.FILTER(_xlfn._xlws.FILTER(Table15[],(Table15[System-Owned Portion]&amp;Table15[If Material Anything Other than "Lead" in Column E,
Was Material Ever Previously Lead?]&amp;Table15[Customer-Owned Portion])=(E7936&amp;G7936&amp;O7936),""),{0,0,0,1})))</f>
        <v/>
      </c>
      <c r="X7936"/>
    </row>
    <row r="7937" spans="2:24" x14ac:dyDescent="0.35">
      <c r="B7937" s="208"/>
      <c r="C7937" s="33"/>
      <c r="D7937" s="33"/>
      <c r="E7937" s="47"/>
      <c r="F7937" s="46"/>
      <c r="G7937" s="95"/>
      <c r="H7937" s="33"/>
      <c r="I7937" s="33"/>
      <c r="J7937" s="95"/>
      <c r="K7937" s="33"/>
      <c r="L7937" s="33"/>
      <c r="M7937" s="232"/>
      <c r="N7937" s="210"/>
      <c r="O7937" s="120"/>
      <c r="P7937" s="46"/>
      <c r="Q7937" s="33"/>
      <c r="R7937" s="95"/>
      <c r="S7937" s="33"/>
      <c r="T7937" s="33"/>
      <c r="U7937" s="232"/>
      <c r="V7937" s="213"/>
      <c r="W7937" s="202" t="str" cm="1">
        <f t="array" ref="W7937">IF(SUM(LEN(B7937:V7937))=0,"",IF(OR(OR(ISBLANK(F7937),SUM(LEN(C7937),LEN(D7937))=0),AND(NOT(E7937="Unknown"),ISBLANK(J7937)),AND(NOT(O7937="Unknown"),ISBLANK(R7937))),"Missing Information", _xlfn._xlws.FILTER(_xlfn._xlws.FILTER(Table15[],(Table15[System-Owned Portion]&amp;Table15[If Material Anything Other than "Lead" in Column E,
Was Material Ever Previously Lead?]&amp;Table15[Customer-Owned Portion])=(E7937&amp;G7937&amp;O7937),""),{0,0,0,1})))</f>
        <v/>
      </c>
      <c r="X7937"/>
    </row>
    <row r="7938" spans="2:24" x14ac:dyDescent="0.35">
      <c r="B7938" s="208"/>
      <c r="C7938" s="33"/>
      <c r="D7938" s="33"/>
      <c r="E7938" s="47"/>
      <c r="F7938" s="46"/>
      <c r="G7938" s="95"/>
      <c r="H7938" s="33"/>
      <c r="I7938" s="33"/>
      <c r="J7938" s="95"/>
      <c r="K7938" s="33"/>
      <c r="L7938" s="33"/>
      <c r="M7938" s="232"/>
      <c r="N7938" s="210"/>
      <c r="O7938" s="120"/>
      <c r="P7938" s="46"/>
      <c r="Q7938" s="33"/>
      <c r="R7938" s="95"/>
      <c r="S7938" s="33"/>
      <c r="T7938" s="33"/>
      <c r="U7938" s="232"/>
      <c r="V7938" s="213"/>
      <c r="W7938" s="202" t="str" cm="1">
        <f t="array" ref="W7938">IF(SUM(LEN(B7938:V7938))=0,"",IF(OR(OR(ISBLANK(F7938),SUM(LEN(C7938),LEN(D7938))=0),AND(NOT(E7938="Unknown"),ISBLANK(J7938)),AND(NOT(O7938="Unknown"),ISBLANK(R7938))),"Missing Information", _xlfn._xlws.FILTER(_xlfn._xlws.FILTER(Table15[],(Table15[System-Owned Portion]&amp;Table15[If Material Anything Other than "Lead" in Column E,
Was Material Ever Previously Lead?]&amp;Table15[Customer-Owned Portion])=(E7938&amp;G7938&amp;O7938),""),{0,0,0,1})))</f>
        <v/>
      </c>
      <c r="X7938"/>
    </row>
    <row r="7939" spans="2:24" x14ac:dyDescent="0.35">
      <c r="B7939" s="208"/>
      <c r="C7939" s="33"/>
      <c r="D7939" s="33"/>
      <c r="E7939" s="47"/>
      <c r="F7939" s="46"/>
      <c r="G7939" s="95"/>
      <c r="H7939" s="33"/>
      <c r="I7939" s="33"/>
      <c r="J7939" s="95"/>
      <c r="K7939" s="33"/>
      <c r="L7939" s="33"/>
      <c r="M7939" s="232"/>
      <c r="N7939" s="210"/>
      <c r="O7939" s="120"/>
      <c r="P7939" s="46"/>
      <c r="Q7939" s="33"/>
      <c r="R7939" s="95"/>
      <c r="S7939" s="33"/>
      <c r="T7939" s="33"/>
      <c r="U7939" s="232"/>
      <c r="V7939" s="213"/>
      <c r="W7939" s="202" t="str" cm="1">
        <f t="array" ref="W7939">IF(SUM(LEN(B7939:V7939))=0,"",IF(OR(OR(ISBLANK(F7939),SUM(LEN(C7939),LEN(D7939))=0),AND(NOT(E7939="Unknown"),ISBLANK(J7939)),AND(NOT(O7939="Unknown"),ISBLANK(R7939))),"Missing Information", _xlfn._xlws.FILTER(_xlfn._xlws.FILTER(Table15[],(Table15[System-Owned Portion]&amp;Table15[If Material Anything Other than "Lead" in Column E,
Was Material Ever Previously Lead?]&amp;Table15[Customer-Owned Portion])=(E7939&amp;G7939&amp;O7939),""),{0,0,0,1})))</f>
        <v/>
      </c>
      <c r="X7939"/>
    </row>
    <row r="7940" spans="2:24" x14ac:dyDescent="0.35">
      <c r="B7940" s="208"/>
      <c r="C7940" s="33"/>
      <c r="D7940" s="33"/>
      <c r="E7940" s="47"/>
      <c r="F7940" s="46"/>
      <c r="G7940" s="95"/>
      <c r="H7940" s="33"/>
      <c r="I7940" s="33"/>
      <c r="J7940" s="95"/>
      <c r="K7940" s="33"/>
      <c r="L7940" s="33"/>
      <c r="M7940" s="232"/>
      <c r="N7940" s="210"/>
      <c r="O7940" s="120"/>
      <c r="P7940" s="46"/>
      <c r="Q7940" s="33"/>
      <c r="R7940" s="95"/>
      <c r="S7940" s="33"/>
      <c r="T7940" s="33"/>
      <c r="U7940" s="232"/>
      <c r="V7940" s="213"/>
      <c r="W7940" s="202" t="str" cm="1">
        <f t="array" ref="W7940">IF(SUM(LEN(B7940:V7940))=0,"",IF(OR(OR(ISBLANK(F7940),SUM(LEN(C7940),LEN(D7940))=0),AND(NOT(E7940="Unknown"),ISBLANK(J7940)),AND(NOT(O7940="Unknown"),ISBLANK(R7940))),"Missing Information", _xlfn._xlws.FILTER(_xlfn._xlws.FILTER(Table15[],(Table15[System-Owned Portion]&amp;Table15[If Material Anything Other than "Lead" in Column E,
Was Material Ever Previously Lead?]&amp;Table15[Customer-Owned Portion])=(E7940&amp;G7940&amp;O7940),""),{0,0,0,1})))</f>
        <v/>
      </c>
      <c r="X7940"/>
    </row>
    <row r="7941" spans="2:24" x14ac:dyDescent="0.35">
      <c r="B7941" s="208"/>
      <c r="C7941" s="33"/>
      <c r="D7941" s="33"/>
      <c r="E7941" s="47"/>
      <c r="F7941" s="46"/>
      <c r="G7941" s="95"/>
      <c r="H7941" s="33"/>
      <c r="I7941" s="33"/>
      <c r="J7941" s="95"/>
      <c r="K7941" s="33"/>
      <c r="L7941" s="33"/>
      <c r="M7941" s="232"/>
      <c r="N7941" s="210"/>
      <c r="O7941" s="120"/>
      <c r="P7941" s="46"/>
      <c r="Q7941" s="33"/>
      <c r="R7941" s="95"/>
      <c r="S7941" s="33"/>
      <c r="T7941" s="33"/>
      <c r="U7941" s="232"/>
      <c r="V7941" s="213"/>
      <c r="W7941" s="202" t="str" cm="1">
        <f t="array" ref="W7941">IF(SUM(LEN(B7941:V7941))=0,"",IF(OR(OR(ISBLANK(F7941),SUM(LEN(C7941),LEN(D7941))=0),AND(NOT(E7941="Unknown"),ISBLANK(J7941)),AND(NOT(O7941="Unknown"),ISBLANK(R7941))),"Missing Information", _xlfn._xlws.FILTER(_xlfn._xlws.FILTER(Table15[],(Table15[System-Owned Portion]&amp;Table15[If Material Anything Other than "Lead" in Column E,
Was Material Ever Previously Lead?]&amp;Table15[Customer-Owned Portion])=(E7941&amp;G7941&amp;O7941),""),{0,0,0,1})))</f>
        <v/>
      </c>
      <c r="X7941"/>
    </row>
    <row r="7942" spans="2:24" x14ac:dyDescent="0.35">
      <c r="B7942" s="208"/>
      <c r="C7942" s="33"/>
      <c r="D7942" s="33"/>
      <c r="E7942" s="47"/>
      <c r="F7942" s="46"/>
      <c r="G7942" s="95"/>
      <c r="H7942" s="33"/>
      <c r="I7942" s="33"/>
      <c r="J7942" s="95"/>
      <c r="K7942" s="33"/>
      <c r="L7942" s="33"/>
      <c r="M7942" s="232"/>
      <c r="N7942" s="210"/>
      <c r="O7942" s="120"/>
      <c r="P7942" s="46"/>
      <c r="Q7942" s="33"/>
      <c r="R7942" s="95"/>
      <c r="S7942" s="33"/>
      <c r="T7942" s="33"/>
      <c r="U7942" s="232"/>
      <c r="V7942" s="213"/>
      <c r="W7942" s="202" t="str" cm="1">
        <f t="array" ref="W7942">IF(SUM(LEN(B7942:V7942))=0,"",IF(OR(OR(ISBLANK(F7942),SUM(LEN(C7942),LEN(D7942))=0),AND(NOT(E7942="Unknown"),ISBLANK(J7942)),AND(NOT(O7942="Unknown"),ISBLANK(R7942))),"Missing Information", _xlfn._xlws.FILTER(_xlfn._xlws.FILTER(Table15[],(Table15[System-Owned Portion]&amp;Table15[If Material Anything Other than "Lead" in Column E,
Was Material Ever Previously Lead?]&amp;Table15[Customer-Owned Portion])=(E7942&amp;G7942&amp;O7942),""),{0,0,0,1})))</f>
        <v/>
      </c>
      <c r="X7942"/>
    </row>
    <row r="7943" spans="2:24" x14ac:dyDescent="0.35">
      <c r="B7943" s="208"/>
      <c r="C7943" s="33"/>
      <c r="D7943" s="33"/>
      <c r="E7943" s="47"/>
      <c r="F7943" s="46"/>
      <c r="G7943" s="95"/>
      <c r="H7943" s="33"/>
      <c r="I7943" s="33"/>
      <c r="J7943" s="95"/>
      <c r="K7943" s="33"/>
      <c r="L7943" s="33"/>
      <c r="M7943" s="232"/>
      <c r="N7943" s="210"/>
      <c r="O7943" s="120"/>
      <c r="P7943" s="46"/>
      <c r="Q7943" s="33"/>
      <c r="R7943" s="95"/>
      <c r="S7943" s="33"/>
      <c r="T7943" s="33"/>
      <c r="U7943" s="232"/>
      <c r="V7943" s="213"/>
      <c r="W7943" s="202" t="str" cm="1">
        <f t="array" ref="W7943">IF(SUM(LEN(B7943:V7943))=0,"",IF(OR(OR(ISBLANK(F7943),SUM(LEN(C7943),LEN(D7943))=0),AND(NOT(E7943="Unknown"),ISBLANK(J7943)),AND(NOT(O7943="Unknown"),ISBLANK(R7943))),"Missing Information", _xlfn._xlws.FILTER(_xlfn._xlws.FILTER(Table15[],(Table15[System-Owned Portion]&amp;Table15[If Material Anything Other than "Lead" in Column E,
Was Material Ever Previously Lead?]&amp;Table15[Customer-Owned Portion])=(E7943&amp;G7943&amp;O7943),""),{0,0,0,1})))</f>
        <v/>
      </c>
      <c r="X7943"/>
    </row>
    <row r="7944" spans="2:24" x14ac:dyDescent="0.35">
      <c r="B7944" s="208"/>
      <c r="C7944" s="33"/>
      <c r="D7944" s="33"/>
      <c r="E7944" s="47"/>
      <c r="F7944" s="46"/>
      <c r="G7944" s="95"/>
      <c r="H7944" s="33"/>
      <c r="I7944" s="33"/>
      <c r="J7944" s="95"/>
      <c r="K7944" s="33"/>
      <c r="L7944" s="33"/>
      <c r="M7944" s="232"/>
      <c r="N7944" s="210"/>
      <c r="O7944" s="120"/>
      <c r="P7944" s="46"/>
      <c r="Q7944" s="33"/>
      <c r="R7944" s="95"/>
      <c r="S7944" s="33"/>
      <c r="T7944" s="33"/>
      <c r="U7944" s="232"/>
      <c r="V7944" s="213"/>
      <c r="W7944" s="202" t="str" cm="1">
        <f t="array" ref="W7944">IF(SUM(LEN(B7944:V7944))=0,"",IF(OR(OR(ISBLANK(F7944),SUM(LEN(C7944),LEN(D7944))=0),AND(NOT(E7944="Unknown"),ISBLANK(J7944)),AND(NOT(O7944="Unknown"),ISBLANK(R7944))),"Missing Information", _xlfn._xlws.FILTER(_xlfn._xlws.FILTER(Table15[],(Table15[System-Owned Portion]&amp;Table15[If Material Anything Other than "Lead" in Column E,
Was Material Ever Previously Lead?]&amp;Table15[Customer-Owned Portion])=(E7944&amp;G7944&amp;O7944),""),{0,0,0,1})))</f>
        <v/>
      </c>
      <c r="X7944"/>
    </row>
    <row r="7945" spans="2:24" x14ac:dyDescent="0.35">
      <c r="B7945" s="208"/>
      <c r="C7945" s="33"/>
      <c r="D7945" s="33"/>
      <c r="E7945" s="47"/>
      <c r="F7945" s="46"/>
      <c r="G7945" s="95"/>
      <c r="H7945" s="33"/>
      <c r="I7945" s="33"/>
      <c r="J7945" s="95"/>
      <c r="K7945" s="33"/>
      <c r="L7945" s="33"/>
      <c r="M7945" s="232"/>
      <c r="N7945" s="210"/>
      <c r="O7945" s="120"/>
      <c r="P7945" s="46"/>
      <c r="Q7945" s="33"/>
      <c r="R7945" s="95"/>
      <c r="S7945" s="33"/>
      <c r="T7945" s="33"/>
      <c r="U7945" s="232"/>
      <c r="V7945" s="213"/>
      <c r="W7945" s="202" t="str" cm="1">
        <f t="array" ref="W7945">IF(SUM(LEN(B7945:V7945))=0,"",IF(OR(OR(ISBLANK(F7945),SUM(LEN(C7945),LEN(D7945))=0),AND(NOT(E7945="Unknown"),ISBLANK(J7945)),AND(NOT(O7945="Unknown"),ISBLANK(R7945))),"Missing Information", _xlfn._xlws.FILTER(_xlfn._xlws.FILTER(Table15[],(Table15[System-Owned Portion]&amp;Table15[If Material Anything Other than "Lead" in Column E,
Was Material Ever Previously Lead?]&amp;Table15[Customer-Owned Portion])=(E7945&amp;G7945&amp;O7945),""),{0,0,0,1})))</f>
        <v/>
      </c>
      <c r="X7945"/>
    </row>
    <row r="7946" spans="2:24" x14ac:dyDescent="0.35">
      <c r="B7946" s="208"/>
      <c r="C7946" s="33"/>
      <c r="D7946" s="33"/>
      <c r="E7946" s="47"/>
      <c r="F7946" s="46"/>
      <c r="G7946" s="95"/>
      <c r="H7946" s="33"/>
      <c r="I7946" s="33"/>
      <c r="J7946" s="95"/>
      <c r="K7946" s="33"/>
      <c r="L7946" s="33"/>
      <c r="M7946" s="232"/>
      <c r="N7946" s="210"/>
      <c r="O7946" s="120"/>
      <c r="P7946" s="46"/>
      <c r="Q7946" s="33"/>
      <c r="R7946" s="95"/>
      <c r="S7946" s="33"/>
      <c r="T7946" s="33"/>
      <c r="U7946" s="232"/>
      <c r="V7946" s="213"/>
      <c r="W7946" s="202" t="str" cm="1">
        <f t="array" ref="W7946">IF(SUM(LEN(B7946:V7946))=0,"",IF(OR(OR(ISBLANK(F7946),SUM(LEN(C7946),LEN(D7946))=0),AND(NOT(E7946="Unknown"),ISBLANK(J7946)),AND(NOT(O7946="Unknown"),ISBLANK(R7946))),"Missing Information", _xlfn._xlws.FILTER(_xlfn._xlws.FILTER(Table15[],(Table15[System-Owned Portion]&amp;Table15[If Material Anything Other than "Lead" in Column E,
Was Material Ever Previously Lead?]&amp;Table15[Customer-Owned Portion])=(E7946&amp;G7946&amp;O7946),""),{0,0,0,1})))</f>
        <v/>
      </c>
      <c r="X7946"/>
    </row>
    <row r="7947" spans="2:24" x14ac:dyDescent="0.35">
      <c r="B7947" s="208"/>
      <c r="C7947" s="33"/>
      <c r="D7947" s="33"/>
      <c r="E7947" s="47"/>
      <c r="F7947" s="46"/>
      <c r="G7947" s="95"/>
      <c r="H7947" s="33"/>
      <c r="I7947" s="33"/>
      <c r="J7947" s="95"/>
      <c r="K7947" s="33"/>
      <c r="L7947" s="33"/>
      <c r="M7947" s="232"/>
      <c r="N7947" s="210"/>
      <c r="O7947" s="120"/>
      <c r="P7947" s="46"/>
      <c r="Q7947" s="33"/>
      <c r="R7947" s="95"/>
      <c r="S7947" s="33"/>
      <c r="T7947" s="33"/>
      <c r="U7947" s="232"/>
      <c r="V7947" s="213"/>
      <c r="W7947" s="202" t="str" cm="1">
        <f t="array" ref="W7947">IF(SUM(LEN(B7947:V7947))=0,"",IF(OR(OR(ISBLANK(F7947),SUM(LEN(C7947),LEN(D7947))=0),AND(NOT(E7947="Unknown"),ISBLANK(J7947)),AND(NOT(O7947="Unknown"),ISBLANK(R7947))),"Missing Information", _xlfn._xlws.FILTER(_xlfn._xlws.FILTER(Table15[],(Table15[System-Owned Portion]&amp;Table15[If Material Anything Other than "Lead" in Column E,
Was Material Ever Previously Lead?]&amp;Table15[Customer-Owned Portion])=(E7947&amp;G7947&amp;O7947),""),{0,0,0,1})))</f>
        <v/>
      </c>
      <c r="X7947"/>
    </row>
    <row r="7948" spans="2:24" x14ac:dyDescent="0.35">
      <c r="B7948" s="208"/>
      <c r="C7948" s="33"/>
      <c r="D7948" s="33"/>
      <c r="E7948" s="47"/>
      <c r="F7948" s="46"/>
      <c r="G7948" s="95"/>
      <c r="H7948" s="33"/>
      <c r="I7948" s="33"/>
      <c r="J7948" s="95"/>
      <c r="K7948" s="33"/>
      <c r="L7948" s="33"/>
      <c r="M7948" s="232"/>
      <c r="N7948" s="210"/>
      <c r="O7948" s="120"/>
      <c r="P7948" s="46"/>
      <c r="Q7948" s="33"/>
      <c r="R7948" s="95"/>
      <c r="S7948" s="33"/>
      <c r="T7948" s="33"/>
      <c r="U7948" s="232"/>
      <c r="V7948" s="213"/>
      <c r="W7948" s="202" t="str" cm="1">
        <f t="array" ref="W7948">IF(SUM(LEN(B7948:V7948))=0,"",IF(OR(OR(ISBLANK(F7948),SUM(LEN(C7948),LEN(D7948))=0),AND(NOT(E7948="Unknown"),ISBLANK(J7948)),AND(NOT(O7948="Unknown"),ISBLANK(R7948))),"Missing Information", _xlfn._xlws.FILTER(_xlfn._xlws.FILTER(Table15[],(Table15[System-Owned Portion]&amp;Table15[If Material Anything Other than "Lead" in Column E,
Was Material Ever Previously Lead?]&amp;Table15[Customer-Owned Portion])=(E7948&amp;G7948&amp;O7948),""),{0,0,0,1})))</f>
        <v/>
      </c>
      <c r="X7948"/>
    </row>
    <row r="7949" spans="2:24" x14ac:dyDescent="0.35">
      <c r="B7949" s="208"/>
      <c r="C7949" s="33"/>
      <c r="D7949" s="33"/>
      <c r="E7949" s="47"/>
      <c r="F7949" s="46"/>
      <c r="G7949" s="95"/>
      <c r="H7949" s="33"/>
      <c r="I7949" s="33"/>
      <c r="J7949" s="95"/>
      <c r="K7949" s="33"/>
      <c r="L7949" s="33"/>
      <c r="M7949" s="232"/>
      <c r="N7949" s="210"/>
      <c r="O7949" s="120"/>
      <c r="P7949" s="46"/>
      <c r="Q7949" s="33"/>
      <c r="R7949" s="95"/>
      <c r="S7949" s="33"/>
      <c r="T7949" s="33"/>
      <c r="U7949" s="232"/>
      <c r="V7949" s="213"/>
      <c r="W7949" s="202" t="str" cm="1">
        <f t="array" ref="W7949">IF(SUM(LEN(B7949:V7949))=0,"",IF(OR(OR(ISBLANK(F7949),SUM(LEN(C7949),LEN(D7949))=0),AND(NOT(E7949="Unknown"),ISBLANK(J7949)),AND(NOT(O7949="Unknown"),ISBLANK(R7949))),"Missing Information", _xlfn._xlws.FILTER(_xlfn._xlws.FILTER(Table15[],(Table15[System-Owned Portion]&amp;Table15[If Material Anything Other than "Lead" in Column E,
Was Material Ever Previously Lead?]&amp;Table15[Customer-Owned Portion])=(E7949&amp;G7949&amp;O7949),""),{0,0,0,1})))</f>
        <v/>
      </c>
      <c r="X7949"/>
    </row>
    <row r="7950" spans="2:24" x14ac:dyDescent="0.35">
      <c r="B7950" s="208"/>
      <c r="C7950" s="33"/>
      <c r="D7950" s="33"/>
      <c r="E7950" s="47"/>
      <c r="F7950" s="46"/>
      <c r="G7950" s="95"/>
      <c r="H7950" s="33"/>
      <c r="I7950" s="33"/>
      <c r="J7950" s="95"/>
      <c r="K7950" s="33"/>
      <c r="L7950" s="33"/>
      <c r="M7950" s="232"/>
      <c r="N7950" s="210"/>
      <c r="O7950" s="120"/>
      <c r="P7950" s="46"/>
      <c r="Q7950" s="33"/>
      <c r="R7950" s="95"/>
      <c r="S7950" s="33"/>
      <c r="T7950" s="33"/>
      <c r="U7950" s="232"/>
      <c r="V7950" s="213"/>
      <c r="W7950" s="202" t="str" cm="1">
        <f t="array" ref="W7950">IF(SUM(LEN(B7950:V7950))=0,"",IF(OR(OR(ISBLANK(F7950),SUM(LEN(C7950),LEN(D7950))=0),AND(NOT(E7950="Unknown"),ISBLANK(J7950)),AND(NOT(O7950="Unknown"),ISBLANK(R7950))),"Missing Information", _xlfn._xlws.FILTER(_xlfn._xlws.FILTER(Table15[],(Table15[System-Owned Portion]&amp;Table15[If Material Anything Other than "Lead" in Column E,
Was Material Ever Previously Lead?]&amp;Table15[Customer-Owned Portion])=(E7950&amp;G7950&amp;O7950),""),{0,0,0,1})))</f>
        <v/>
      </c>
      <c r="X7950"/>
    </row>
    <row r="7951" spans="2:24" x14ac:dyDescent="0.35">
      <c r="B7951" s="208"/>
      <c r="C7951" s="33"/>
      <c r="D7951" s="33"/>
      <c r="E7951" s="47"/>
      <c r="F7951" s="46"/>
      <c r="G7951" s="95"/>
      <c r="H7951" s="33"/>
      <c r="I7951" s="33"/>
      <c r="J7951" s="95"/>
      <c r="K7951" s="33"/>
      <c r="L7951" s="33"/>
      <c r="M7951" s="232"/>
      <c r="N7951" s="210"/>
      <c r="O7951" s="120"/>
      <c r="P7951" s="46"/>
      <c r="Q7951" s="33"/>
      <c r="R7951" s="95"/>
      <c r="S7951" s="33"/>
      <c r="T7951" s="33"/>
      <c r="U7951" s="232"/>
      <c r="V7951" s="213"/>
      <c r="W7951" s="202" t="str" cm="1">
        <f t="array" ref="W7951">IF(SUM(LEN(B7951:V7951))=0,"",IF(OR(OR(ISBLANK(F7951),SUM(LEN(C7951),LEN(D7951))=0),AND(NOT(E7951="Unknown"),ISBLANK(J7951)),AND(NOT(O7951="Unknown"),ISBLANK(R7951))),"Missing Information", _xlfn._xlws.FILTER(_xlfn._xlws.FILTER(Table15[],(Table15[System-Owned Portion]&amp;Table15[If Material Anything Other than "Lead" in Column E,
Was Material Ever Previously Lead?]&amp;Table15[Customer-Owned Portion])=(E7951&amp;G7951&amp;O7951),""),{0,0,0,1})))</f>
        <v/>
      </c>
      <c r="X7951"/>
    </row>
    <row r="7952" spans="2:24" x14ac:dyDescent="0.35">
      <c r="B7952" s="208"/>
      <c r="C7952" s="33"/>
      <c r="D7952" s="33"/>
      <c r="E7952" s="47"/>
      <c r="F7952" s="46"/>
      <c r="G7952" s="95"/>
      <c r="H7952" s="33"/>
      <c r="I7952" s="33"/>
      <c r="J7952" s="95"/>
      <c r="K7952" s="33"/>
      <c r="L7952" s="33"/>
      <c r="M7952" s="232"/>
      <c r="N7952" s="210"/>
      <c r="O7952" s="120"/>
      <c r="P7952" s="46"/>
      <c r="Q7952" s="33"/>
      <c r="R7952" s="95"/>
      <c r="S7952" s="33"/>
      <c r="T7952" s="33"/>
      <c r="U7952" s="232"/>
      <c r="V7952" s="213"/>
      <c r="W7952" s="202" t="str" cm="1">
        <f t="array" ref="W7952">IF(SUM(LEN(B7952:V7952))=0,"",IF(OR(OR(ISBLANK(F7952),SUM(LEN(C7952),LEN(D7952))=0),AND(NOT(E7952="Unknown"),ISBLANK(J7952)),AND(NOT(O7952="Unknown"),ISBLANK(R7952))),"Missing Information", _xlfn._xlws.FILTER(_xlfn._xlws.FILTER(Table15[],(Table15[System-Owned Portion]&amp;Table15[If Material Anything Other than "Lead" in Column E,
Was Material Ever Previously Lead?]&amp;Table15[Customer-Owned Portion])=(E7952&amp;G7952&amp;O7952),""),{0,0,0,1})))</f>
        <v/>
      </c>
      <c r="X7952"/>
    </row>
    <row r="7953" spans="2:24" x14ac:dyDescent="0.35">
      <c r="B7953" s="208"/>
      <c r="C7953" s="33"/>
      <c r="D7953" s="33"/>
      <c r="E7953" s="47"/>
      <c r="F7953" s="46"/>
      <c r="G7953" s="95"/>
      <c r="H7953" s="33"/>
      <c r="I7953" s="33"/>
      <c r="J7953" s="95"/>
      <c r="K7953" s="33"/>
      <c r="L7953" s="33"/>
      <c r="M7953" s="232"/>
      <c r="N7953" s="210"/>
      <c r="O7953" s="120"/>
      <c r="P7953" s="46"/>
      <c r="Q7953" s="33"/>
      <c r="R7953" s="95"/>
      <c r="S7953" s="33"/>
      <c r="T7953" s="33"/>
      <c r="U7953" s="232"/>
      <c r="V7953" s="213"/>
      <c r="W7953" s="202" t="str" cm="1">
        <f t="array" ref="W7953">IF(SUM(LEN(B7953:V7953))=0,"",IF(OR(OR(ISBLANK(F7953),SUM(LEN(C7953),LEN(D7953))=0),AND(NOT(E7953="Unknown"),ISBLANK(J7953)),AND(NOT(O7953="Unknown"),ISBLANK(R7953))),"Missing Information", _xlfn._xlws.FILTER(_xlfn._xlws.FILTER(Table15[],(Table15[System-Owned Portion]&amp;Table15[If Material Anything Other than "Lead" in Column E,
Was Material Ever Previously Lead?]&amp;Table15[Customer-Owned Portion])=(E7953&amp;G7953&amp;O7953),""),{0,0,0,1})))</f>
        <v/>
      </c>
      <c r="X7953"/>
    </row>
    <row r="7954" spans="2:24" x14ac:dyDescent="0.35">
      <c r="B7954" s="208"/>
      <c r="C7954" s="33"/>
      <c r="D7954" s="33"/>
      <c r="E7954" s="47"/>
      <c r="F7954" s="46"/>
      <c r="G7954" s="95"/>
      <c r="H7954" s="33"/>
      <c r="I7954" s="33"/>
      <c r="J7954" s="95"/>
      <c r="K7954" s="33"/>
      <c r="L7954" s="33"/>
      <c r="M7954" s="232"/>
      <c r="N7954" s="210"/>
      <c r="O7954" s="120"/>
      <c r="P7954" s="46"/>
      <c r="Q7954" s="33"/>
      <c r="R7954" s="95"/>
      <c r="S7954" s="33"/>
      <c r="T7954" s="33"/>
      <c r="U7954" s="232"/>
      <c r="V7954" s="213"/>
      <c r="W7954" s="202" t="str" cm="1">
        <f t="array" ref="W7954">IF(SUM(LEN(B7954:V7954))=0,"",IF(OR(OR(ISBLANK(F7954),SUM(LEN(C7954),LEN(D7954))=0),AND(NOT(E7954="Unknown"),ISBLANK(J7954)),AND(NOT(O7954="Unknown"),ISBLANK(R7954))),"Missing Information", _xlfn._xlws.FILTER(_xlfn._xlws.FILTER(Table15[],(Table15[System-Owned Portion]&amp;Table15[If Material Anything Other than "Lead" in Column E,
Was Material Ever Previously Lead?]&amp;Table15[Customer-Owned Portion])=(E7954&amp;G7954&amp;O7954),""),{0,0,0,1})))</f>
        <v/>
      </c>
      <c r="X7954"/>
    </row>
    <row r="7955" spans="2:24" x14ac:dyDescent="0.35">
      <c r="B7955" s="208"/>
      <c r="C7955" s="33"/>
      <c r="D7955" s="33"/>
      <c r="E7955" s="47"/>
      <c r="F7955" s="46"/>
      <c r="G7955" s="95"/>
      <c r="H7955" s="33"/>
      <c r="I7955" s="33"/>
      <c r="J7955" s="95"/>
      <c r="K7955" s="33"/>
      <c r="L7955" s="33"/>
      <c r="M7955" s="232"/>
      <c r="N7955" s="210"/>
      <c r="O7955" s="120"/>
      <c r="P7955" s="46"/>
      <c r="Q7955" s="33"/>
      <c r="R7955" s="95"/>
      <c r="S7955" s="33"/>
      <c r="T7955" s="33"/>
      <c r="U7955" s="232"/>
      <c r="V7955" s="213"/>
      <c r="W7955" s="202" t="str" cm="1">
        <f t="array" ref="W7955">IF(SUM(LEN(B7955:V7955))=0,"",IF(OR(OR(ISBLANK(F7955),SUM(LEN(C7955),LEN(D7955))=0),AND(NOT(E7955="Unknown"),ISBLANK(J7955)),AND(NOT(O7955="Unknown"),ISBLANK(R7955))),"Missing Information", _xlfn._xlws.FILTER(_xlfn._xlws.FILTER(Table15[],(Table15[System-Owned Portion]&amp;Table15[If Material Anything Other than "Lead" in Column E,
Was Material Ever Previously Lead?]&amp;Table15[Customer-Owned Portion])=(E7955&amp;G7955&amp;O7955),""),{0,0,0,1})))</f>
        <v/>
      </c>
      <c r="X7955"/>
    </row>
    <row r="7956" spans="2:24" x14ac:dyDescent="0.35">
      <c r="B7956" s="208"/>
      <c r="C7956" s="33"/>
      <c r="D7956" s="33"/>
      <c r="E7956" s="47"/>
      <c r="F7956" s="46"/>
      <c r="G7956" s="95"/>
      <c r="H7956" s="33"/>
      <c r="I7956" s="33"/>
      <c r="J7956" s="95"/>
      <c r="K7956" s="33"/>
      <c r="L7956" s="33"/>
      <c r="M7956" s="232"/>
      <c r="N7956" s="210"/>
      <c r="O7956" s="120"/>
      <c r="P7956" s="46"/>
      <c r="Q7956" s="33"/>
      <c r="R7956" s="95"/>
      <c r="S7956" s="33"/>
      <c r="T7956" s="33"/>
      <c r="U7956" s="232"/>
      <c r="V7956" s="213"/>
      <c r="W7956" s="202" t="str" cm="1">
        <f t="array" ref="W7956">IF(SUM(LEN(B7956:V7956))=0,"",IF(OR(OR(ISBLANK(F7956),SUM(LEN(C7956),LEN(D7956))=0),AND(NOT(E7956="Unknown"),ISBLANK(J7956)),AND(NOT(O7956="Unknown"),ISBLANK(R7956))),"Missing Information", _xlfn._xlws.FILTER(_xlfn._xlws.FILTER(Table15[],(Table15[System-Owned Portion]&amp;Table15[If Material Anything Other than "Lead" in Column E,
Was Material Ever Previously Lead?]&amp;Table15[Customer-Owned Portion])=(E7956&amp;G7956&amp;O7956),""),{0,0,0,1})))</f>
        <v/>
      </c>
      <c r="X7956"/>
    </row>
    <row r="7957" spans="2:24" x14ac:dyDescent="0.35">
      <c r="B7957" s="208"/>
      <c r="C7957" s="33"/>
      <c r="D7957" s="33"/>
      <c r="E7957" s="47"/>
      <c r="F7957" s="46"/>
      <c r="G7957" s="95"/>
      <c r="H7957" s="33"/>
      <c r="I7957" s="33"/>
      <c r="J7957" s="95"/>
      <c r="K7957" s="33"/>
      <c r="L7957" s="33"/>
      <c r="M7957" s="232"/>
      <c r="N7957" s="210"/>
      <c r="O7957" s="120"/>
      <c r="P7957" s="46"/>
      <c r="Q7957" s="33"/>
      <c r="R7957" s="95"/>
      <c r="S7957" s="33"/>
      <c r="T7957" s="33"/>
      <c r="U7957" s="232"/>
      <c r="V7957" s="213"/>
      <c r="W7957" s="202" t="str" cm="1">
        <f t="array" ref="W7957">IF(SUM(LEN(B7957:V7957))=0,"",IF(OR(OR(ISBLANK(F7957),SUM(LEN(C7957),LEN(D7957))=0),AND(NOT(E7957="Unknown"),ISBLANK(J7957)),AND(NOT(O7957="Unknown"),ISBLANK(R7957))),"Missing Information", _xlfn._xlws.FILTER(_xlfn._xlws.FILTER(Table15[],(Table15[System-Owned Portion]&amp;Table15[If Material Anything Other than "Lead" in Column E,
Was Material Ever Previously Lead?]&amp;Table15[Customer-Owned Portion])=(E7957&amp;G7957&amp;O7957),""),{0,0,0,1})))</f>
        <v/>
      </c>
      <c r="X7957"/>
    </row>
    <row r="7958" spans="2:24" x14ac:dyDescent="0.35">
      <c r="B7958" s="208"/>
      <c r="C7958" s="33"/>
      <c r="D7958" s="33"/>
      <c r="E7958" s="47"/>
      <c r="F7958" s="46"/>
      <c r="G7958" s="95"/>
      <c r="H7958" s="33"/>
      <c r="I7958" s="33"/>
      <c r="J7958" s="95"/>
      <c r="K7958" s="33"/>
      <c r="L7958" s="33"/>
      <c r="M7958" s="232"/>
      <c r="N7958" s="210"/>
      <c r="O7958" s="120"/>
      <c r="P7958" s="46"/>
      <c r="Q7958" s="33"/>
      <c r="R7958" s="95"/>
      <c r="S7958" s="33"/>
      <c r="T7958" s="33"/>
      <c r="U7958" s="232"/>
      <c r="V7958" s="213"/>
      <c r="W7958" s="202" t="str" cm="1">
        <f t="array" ref="W7958">IF(SUM(LEN(B7958:V7958))=0,"",IF(OR(OR(ISBLANK(F7958),SUM(LEN(C7958),LEN(D7958))=0),AND(NOT(E7958="Unknown"),ISBLANK(J7958)),AND(NOT(O7958="Unknown"),ISBLANK(R7958))),"Missing Information", _xlfn._xlws.FILTER(_xlfn._xlws.FILTER(Table15[],(Table15[System-Owned Portion]&amp;Table15[If Material Anything Other than "Lead" in Column E,
Was Material Ever Previously Lead?]&amp;Table15[Customer-Owned Portion])=(E7958&amp;G7958&amp;O7958),""),{0,0,0,1})))</f>
        <v/>
      </c>
      <c r="X7958"/>
    </row>
    <row r="7959" spans="2:24" x14ac:dyDescent="0.35">
      <c r="B7959" s="208"/>
      <c r="C7959" s="33"/>
      <c r="D7959" s="33"/>
      <c r="E7959" s="47"/>
      <c r="F7959" s="46"/>
      <c r="G7959" s="95"/>
      <c r="H7959" s="33"/>
      <c r="I7959" s="33"/>
      <c r="J7959" s="95"/>
      <c r="K7959" s="33"/>
      <c r="L7959" s="33"/>
      <c r="M7959" s="232"/>
      <c r="N7959" s="210"/>
      <c r="O7959" s="120"/>
      <c r="P7959" s="46"/>
      <c r="Q7959" s="33"/>
      <c r="R7959" s="95"/>
      <c r="S7959" s="33"/>
      <c r="T7959" s="33"/>
      <c r="U7959" s="232"/>
      <c r="V7959" s="213"/>
      <c r="W7959" s="202" t="str" cm="1">
        <f t="array" ref="W7959">IF(SUM(LEN(B7959:V7959))=0,"",IF(OR(OR(ISBLANK(F7959),SUM(LEN(C7959),LEN(D7959))=0),AND(NOT(E7959="Unknown"),ISBLANK(J7959)),AND(NOT(O7959="Unknown"),ISBLANK(R7959))),"Missing Information", _xlfn._xlws.FILTER(_xlfn._xlws.FILTER(Table15[],(Table15[System-Owned Portion]&amp;Table15[If Material Anything Other than "Lead" in Column E,
Was Material Ever Previously Lead?]&amp;Table15[Customer-Owned Portion])=(E7959&amp;G7959&amp;O7959),""),{0,0,0,1})))</f>
        <v/>
      </c>
      <c r="X7959"/>
    </row>
    <row r="7960" spans="2:24" x14ac:dyDescent="0.35">
      <c r="B7960" s="208"/>
      <c r="C7960" s="33"/>
      <c r="D7960" s="33"/>
      <c r="E7960" s="47"/>
      <c r="F7960" s="46"/>
      <c r="G7960" s="95"/>
      <c r="H7960" s="33"/>
      <c r="I7960" s="33"/>
      <c r="J7960" s="95"/>
      <c r="K7960" s="33"/>
      <c r="L7960" s="33"/>
      <c r="M7960" s="232"/>
      <c r="N7960" s="210"/>
      <c r="O7960" s="120"/>
      <c r="P7960" s="46"/>
      <c r="Q7960" s="33"/>
      <c r="R7960" s="95"/>
      <c r="S7960" s="33"/>
      <c r="T7960" s="33"/>
      <c r="U7960" s="232"/>
      <c r="V7960" s="213"/>
      <c r="W7960" s="202" t="str" cm="1">
        <f t="array" ref="W7960">IF(SUM(LEN(B7960:V7960))=0,"",IF(OR(OR(ISBLANK(F7960),SUM(LEN(C7960),LEN(D7960))=0),AND(NOT(E7960="Unknown"),ISBLANK(J7960)),AND(NOT(O7960="Unknown"),ISBLANK(R7960))),"Missing Information", _xlfn._xlws.FILTER(_xlfn._xlws.FILTER(Table15[],(Table15[System-Owned Portion]&amp;Table15[If Material Anything Other than "Lead" in Column E,
Was Material Ever Previously Lead?]&amp;Table15[Customer-Owned Portion])=(E7960&amp;G7960&amp;O7960),""),{0,0,0,1})))</f>
        <v/>
      </c>
      <c r="X7960"/>
    </row>
    <row r="7961" spans="2:24" x14ac:dyDescent="0.35">
      <c r="B7961" s="208"/>
      <c r="C7961" s="33"/>
      <c r="D7961" s="33"/>
      <c r="E7961" s="47"/>
      <c r="F7961" s="46"/>
      <c r="G7961" s="95"/>
      <c r="H7961" s="33"/>
      <c r="I7961" s="33"/>
      <c r="J7961" s="95"/>
      <c r="K7961" s="33"/>
      <c r="L7961" s="33"/>
      <c r="M7961" s="232"/>
      <c r="N7961" s="210"/>
      <c r="O7961" s="120"/>
      <c r="P7961" s="46"/>
      <c r="Q7961" s="33"/>
      <c r="R7961" s="95"/>
      <c r="S7961" s="33"/>
      <c r="T7961" s="33"/>
      <c r="U7961" s="232"/>
      <c r="V7961" s="213"/>
      <c r="W7961" s="202" t="str" cm="1">
        <f t="array" ref="W7961">IF(SUM(LEN(B7961:V7961))=0,"",IF(OR(OR(ISBLANK(F7961),SUM(LEN(C7961),LEN(D7961))=0),AND(NOT(E7961="Unknown"),ISBLANK(J7961)),AND(NOT(O7961="Unknown"),ISBLANK(R7961))),"Missing Information", _xlfn._xlws.FILTER(_xlfn._xlws.FILTER(Table15[],(Table15[System-Owned Portion]&amp;Table15[If Material Anything Other than "Lead" in Column E,
Was Material Ever Previously Lead?]&amp;Table15[Customer-Owned Portion])=(E7961&amp;G7961&amp;O7961),""),{0,0,0,1})))</f>
        <v/>
      </c>
      <c r="X7961"/>
    </row>
    <row r="7962" spans="2:24" x14ac:dyDescent="0.35">
      <c r="B7962" s="208"/>
      <c r="C7962" s="33"/>
      <c r="D7962" s="33"/>
      <c r="E7962" s="47"/>
      <c r="F7962" s="46"/>
      <c r="G7962" s="95"/>
      <c r="H7962" s="33"/>
      <c r="I7962" s="33"/>
      <c r="J7962" s="95"/>
      <c r="K7962" s="33"/>
      <c r="L7962" s="33"/>
      <c r="M7962" s="232"/>
      <c r="N7962" s="210"/>
      <c r="O7962" s="120"/>
      <c r="P7962" s="46"/>
      <c r="Q7962" s="33"/>
      <c r="R7962" s="95"/>
      <c r="S7962" s="33"/>
      <c r="T7962" s="33"/>
      <c r="U7962" s="232"/>
      <c r="V7962" s="213"/>
      <c r="W7962" s="202" t="str" cm="1">
        <f t="array" ref="W7962">IF(SUM(LEN(B7962:V7962))=0,"",IF(OR(OR(ISBLANK(F7962),SUM(LEN(C7962),LEN(D7962))=0),AND(NOT(E7962="Unknown"),ISBLANK(J7962)),AND(NOT(O7962="Unknown"),ISBLANK(R7962))),"Missing Information", _xlfn._xlws.FILTER(_xlfn._xlws.FILTER(Table15[],(Table15[System-Owned Portion]&amp;Table15[If Material Anything Other than "Lead" in Column E,
Was Material Ever Previously Lead?]&amp;Table15[Customer-Owned Portion])=(E7962&amp;G7962&amp;O7962),""),{0,0,0,1})))</f>
        <v/>
      </c>
      <c r="X7962"/>
    </row>
    <row r="7963" spans="2:24" x14ac:dyDescent="0.35">
      <c r="B7963" s="208"/>
      <c r="C7963" s="33"/>
      <c r="D7963" s="33"/>
      <c r="E7963" s="47"/>
      <c r="F7963" s="46"/>
      <c r="G7963" s="95"/>
      <c r="H7963" s="33"/>
      <c r="I7963" s="33"/>
      <c r="J7963" s="95"/>
      <c r="K7963" s="33"/>
      <c r="L7963" s="33"/>
      <c r="M7963" s="232"/>
      <c r="N7963" s="210"/>
      <c r="O7963" s="120"/>
      <c r="P7963" s="46"/>
      <c r="Q7963" s="33"/>
      <c r="R7963" s="95"/>
      <c r="S7963" s="33"/>
      <c r="T7963" s="33"/>
      <c r="U7963" s="232"/>
      <c r="V7963" s="213"/>
      <c r="W7963" s="202" t="str" cm="1">
        <f t="array" ref="W7963">IF(SUM(LEN(B7963:V7963))=0,"",IF(OR(OR(ISBLANK(F7963),SUM(LEN(C7963),LEN(D7963))=0),AND(NOT(E7963="Unknown"),ISBLANK(J7963)),AND(NOT(O7963="Unknown"),ISBLANK(R7963))),"Missing Information", _xlfn._xlws.FILTER(_xlfn._xlws.FILTER(Table15[],(Table15[System-Owned Portion]&amp;Table15[If Material Anything Other than "Lead" in Column E,
Was Material Ever Previously Lead?]&amp;Table15[Customer-Owned Portion])=(E7963&amp;G7963&amp;O7963),""),{0,0,0,1})))</f>
        <v/>
      </c>
      <c r="X7963"/>
    </row>
    <row r="7964" spans="2:24" x14ac:dyDescent="0.35">
      <c r="B7964" s="208"/>
      <c r="C7964" s="33"/>
      <c r="D7964" s="33"/>
      <c r="E7964" s="47"/>
      <c r="F7964" s="46"/>
      <c r="G7964" s="95"/>
      <c r="H7964" s="33"/>
      <c r="I7964" s="33"/>
      <c r="J7964" s="95"/>
      <c r="K7964" s="33"/>
      <c r="L7964" s="33"/>
      <c r="M7964" s="232"/>
      <c r="N7964" s="210"/>
      <c r="O7964" s="120"/>
      <c r="P7964" s="46"/>
      <c r="Q7964" s="33"/>
      <c r="R7964" s="95"/>
      <c r="S7964" s="33"/>
      <c r="T7964" s="33"/>
      <c r="U7964" s="232"/>
      <c r="V7964" s="213"/>
      <c r="W7964" s="202" t="str" cm="1">
        <f t="array" ref="W7964">IF(SUM(LEN(B7964:V7964))=0,"",IF(OR(OR(ISBLANK(F7964),SUM(LEN(C7964),LEN(D7964))=0),AND(NOT(E7964="Unknown"),ISBLANK(J7964)),AND(NOT(O7964="Unknown"),ISBLANK(R7964))),"Missing Information", _xlfn._xlws.FILTER(_xlfn._xlws.FILTER(Table15[],(Table15[System-Owned Portion]&amp;Table15[If Material Anything Other than "Lead" in Column E,
Was Material Ever Previously Lead?]&amp;Table15[Customer-Owned Portion])=(E7964&amp;G7964&amp;O7964),""),{0,0,0,1})))</f>
        <v/>
      </c>
      <c r="X7964"/>
    </row>
    <row r="7965" spans="2:24" x14ac:dyDescent="0.35">
      <c r="B7965" s="208"/>
      <c r="C7965" s="33"/>
      <c r="D7965" s="33"/>
      <c r="E7965" s="47"/>
      <c r="F7965" s="46"/>
      <c r="G7965" s="95"/>
      <c r="H7965" s="33"/>
      <c r="I7965" s="33"/>
      <c r="J7965" s="95"/>
      <c r="K7965" s="33"/>
      <c r="L7965" s="33"/>
      <c r="M7965" s="232"/>
      <c r="N7965" s="210"/>
      <c r="O7965" s="120"/>
      <c r="P7965" s="46"/>
      <c r="Q7965" s="33"/>
      <c r="R7965" s="95"/>
      <c r="S7965" s="33"/>
      <c r="T7965" s="33"/>
      <c r="U7965" s="232"/>
      <c r="V7965" s="213"/>
      <c r="W7965" s="202" t="str" cm="1">
        <f t="array" ref="W7965">IF(SUM(LEN(B7965:V7965))=0,"",IF(OR(OR(ISBLANK(F7965),SUM(LEN(C7965),LEN(D7965))=0),AND(NOT(E7965="Unknown"),ISBLANK(J7965)),AND(NOT(O7965="Unknown"),ISBLANK(R7965))),"Missing Information", _xlfn._xlws.FILTER(_xlfn._xlws.FILTER(Table15[],(Table15[System-Owned Portion]&amp;Table15[If Material Anything Other than "Lead" in Column E,
Was Material Ever Previously Lead?]&amp;Table15[Customer-Owned Portion])=(E7965&amp;G7965&amp;O7965),""),{0,0,0,1})))</f>
        <v/>
      </c>
      <c r="X7965"/>
    </row>
    <row r="7966" spans="2:24" x14ac:dyDescent="0.35">
      <c r="B7966" s="208"/>
      <c r="C7966" s="33"/>
      <c r="D7966" s="33"/>
      <c r="E7966" s="47"/>
      <c r="F7966" s="46"/>
      <c r="G7966" s="95"/>
      <c r="H7966" s="33"/>
      <c r="I7966" s="33"/>
      <c r="J7966" s="95"/>
      <c r="K7966" s="33"/>
      <c r="L7966" s="33"/>
      <c r="M7966" s="232"/>
      <c r="N7966" s="210"/>
      <c r="O7966" s="120"/>
      <c r="P7966" s="46"/>
      <c r="Q7966" s="33"/>
      <c r="R7966" s="95"/>
      <c r="S7966" s="33"/>
      <c r="T7966" s="33"/>
      <c r="U7966" s="232"/>
      <c r="V7966" s="213"/>
      <c r="W7966" s="202" t="str" cm="1">
        <f t="array" ref="W7966">IF(SUM(LEN(B7966:V7966))=0,"",IF(OR(OR(ISBLANK(F7966),SUM(LEN(C7966),LEN(D7966))=0),AND(NOT(E7966="Unknown"),ISBLANK(J7966)),AND(NOT(O7966="Unknown"),ISBLANK(R7966))),"Missing Information", _xlfn._xlws.FILTER(_xlfn._xlws.FILTER(Table15[],(Table15[System-Owned Portion]&amp;Table15[If Material Anything Other than "Lead" in Column E,
Was Material Ever Previously Lead?]&amp;Table15[Customer-Owned Portion])=(E7966&amp;G7966&amp;O7966),""),{0,0,0,1})))</f>
        <v/>
      </c>
      <c r="X7966"/>
    </row>
    <row r="7967" spans="2:24" x14ac:dyDescent="0.35">
      <c r="B7967" s="208"/>
      <c r="C7967" s="33"/>
      <c r="D7967" s="33"/>
      <c r="E7967" s="47"/>
      <c r="F7967" s="46"/>
      <c r="G7967" s="95"/>
      <c r="H7967" s="33"/>
      <c r="I7967" s="33"/>
      <c r="J7967" s="95"/>
      <c r="K7967" s="33"/>
      <c r="L7967" s="33"/>
      <c r="M7967" s="232"/>
      <c r="N7967" s="210"/>
      <c r="O7967" s="120"/>
      <c r="P7967" s="46"/>
      <c r="Q7967" s="33"/>
      <c r="R7967" s="95"/>
      <c r="S7967" s="33"/>
      <c r="T7967" s="33"/>
      <c r="U7967" s="232"/>
      <c r="V7967" s="213"/>
      <c r="W7967" s="202" t="str" cm="1">
        <f t="array" ref="W7967">IF(SUM(LEN(B7967:V7967))=0,"",IF(OR(OR(ISBLANK(F7967),SUM(LEN(C7967),LEN(D7967))=0),AND(NOT(E7967="Unknown"),ISBLANK(J7967)),AND(NOT(O7967="Unknown"),ISBLANK(R7967))),"Missing Information", _xlfn._xlws.FILTER(_xlfn._xlws.FILTER(Table15[],(Table15[System-Owned Portion]&amp;Table15[If Material Anything Other than "Lead" in Column E,
Was Material Ever Previously Lead?]&amp;Table15[Customer-Owned Portion])=(E7967&amp;G7967&amp;O7967),""),{0,0,0,1})))</f>
        <v/>
      </c>
      <c r="X7967"/>
    </row>
    <row r="7968" spans="2:24" x14ac:dyDescent="0.35">
      <c r="B7968" s="208"/>
      <c r="C7968" s="33"/>
      <c r="D7968" s="33"/>
      <c r="E7968" s="47"/>
      <c r="F7968" s="46"/>
      <c r="G7968" s="95"/>
      <c r="H7968" s="33"/>
      <c r="I7968" s="33"/>
      <c r="J7968" s="95"/>
      <c r="K7968" s="33"/>
      <c r="L7968" s="33"/>
      <c r="M7968" s="232"/>
      <c r="N7968" s="210"/>
      <c r="O7968" s="120"/>
      <c r="P7968" s="46"/>
      <c r="Q7968" s="33"/>
      <c r="R7968" s="95"/>
      <c r="S7968" s="33"/>
      <c r="T7968" s="33"/>
      <c r="U7968" s="232"/>
      <c r="V7968" s="213"/>
      <c r="W7968" s="202" t="str" cm="1">
        <f t="array" ref="W7968">IF(SUM(LEN(B7968:V7968))=0,"",IF(OR(OR(ISBLANK(F7968),SUM(LEN(C7968),LEN(D7968))=0),AND(NOT(E7968="Unknown"),ISBLANK(J7968)),AND(NOT(O7968="Unknown"),ISBLANK(R7968))),"Missing Information", _xlfn._xlws.FILTER(_xlfn._xlws.FILTER(Table15[],(Table15[System-Owned Portion]&amp;Table15[If Material Anything Other than "Lead" in Column E,
Was Material Ever Previously Lead?]&amp;Table15[Customer-Owned Portion])=(E7968&amp;G7968&amp;O7968),""),{0,0,0,1})))</f>
        <v/>
      </c>
      <c r="X7968"/>
    </row>
    <row r="7969" spans="2:24" x14ac:dyDescent="0.35">
      <c r="B7969" s="208"/>
      <c r="C7969" s="33"/>
      <c r="D7969" s="33"/>
      <c r="E7969" s="47"/>
      <c r="F7969" s="46"/>
      <c r="G7969" s="95"/>
      <c r="H7969" s="33"/>
      <c r="I7969" s="33"/>
      <c r="J7969" s="95"/>
      <c r="K7969" s="33"/>
      <c r="L7969" s="33"/>
      <c r="M7969" s="232"/>
      <c r="N7969" s="210"/>
      <c r="O7969" s="120"/>
      <c r="P7969" s="46"/>
      <c r="Q7969" s="33"/>
      <c r="R7969" s="95"/>
      <c r="S7969" s="33"/>
      <c r="T7969" s="33"/>
      <c r="U7969" s="232"/>
      <c r="V7969" s="213"/>
      <c r="W7969" s="202" t="str" cm="1">
        <f t="array" ref="W7969">IF(SUM(LEN(B7969:V7969))=0,"",IF(OR(OR(ISBLANK(F7969),SUM(LEN(C7969),LEN(D7969))=0),AND(NOT(E7969="Unknown"),ISBLANK(J7969)),AND(NOT(O7969="Unknown"),ISBLANK(R7969))),"Missing Information", _xlfn._xlws.FILTER(_xlfn._xlws.FILTER(Table15[],(Table15[System-Owned Portion]&amp;Table15[If Material Anything Other than "Lead" in Column E,
Was Material Ever Previously Lead?]&amp;Table15[Customer-Owned Portion])=(E7969&amp;G7969&amp;O7969),""),{0,0,0,1})))</f>
        <v/>
      </c>
      <c r="X7969"/>
    </row>
    <row r="7970" spans="2:24" x14ac:dyDescent="0.35">
      <c r="B7970" s="208"/>
      <c r="C7970" s="33"/>
      <c r="D7970" s="33"/>
      <c r="E7970" s="47"/>
      <c r="F7970" s="46"/>
      <c r="G7970" s="95"/>
      <c r="H7970" s="33"/>
      <c r="I7970" s="33"/>
      <c r="J7970" s="95"/>
      <c r="K7970" s="33"/>
      <c r="L7970" s="33"/>
      <c r="M7970" s="232"/>
      <c r="N7970" s="210"/>
      <c r="O7970" s="120"/>
      <c r="P7970" s="46"/>
      <c r="Q7970" s="33"/>
      <c r="R7970" s="95"/>
      <c r="S7970" s="33"/>
      <c r="T7970" s="33"/>
      <c r="U7970" s="232"/>
      <c r="V7970" s="213"/>
      <c r="W7970" s="202" t="str" cm="1">
        <f t="array" ref="W7970">IF(SUM(LEN(B7970:V7970))=0,"",IF(OR(OR(ISBLANK(F7970),SUM(LEN(C7970),LEN(D7970))=0),AND(NOT(E7970="Unknown"),ISBLANK(J7970)),AND(NOT(O7970="Unknown"),ISBLANK(R7970))),"Missing Information", _xlfn._xlws.FILTER(_xlfn._xlws.FILTER(Table15[],(Table15[System-Owned Portion]&amp;Table15[If Material Anything Other than "Lead" in Column E,
Was Material Ever Previously Lead?]&amp;Table15[Customer-Owned Portion])=(E7970&amp;G7970&amp;O7970),""),{0,0,0,1})))</f>
        <v/>
      </c>
      <c r="X7970"/>
    </row>
    <row r="7971" spans="2:24" x14ac:dyDescent="0.35">
      <c r="B7971" s="208"/>
      <c r="C7971" s="33"/>
      <c r="D7971" s="33"/>
      <c r="E7971" s="47"/>
      <c r="F7971" s="46"/>
      <c r="G7971" s="95"/>
      <c r="H7971" s="33"/>
      <c r="I7971" s="33"/>
      <c r="J7971" s="95"/>
      <c r="K7971" s="33"/>
      <c r="L7971" s="33"/>
      <c r="M7971" s="232"/>
      <c r="N7971" s="210"/>
      <c r="O7971" s="120"/>
      <c r="P7971" s="46"/>
      <c r="Q7971" s="33"/>
      <c r="R7971" s="95"/>
      <c r="S7971" s="33"/>
      <c r="T7971" s="33"/>
      <c r="U7971" s="232"/>
      <c r="V7971" s="213"/>
      <c r="W7971" s="202" t="str" cm="1">
        <f t="array" ref="W7971">IF(SUM(LEN(B7971:V7971))=0,"",IF(OR(OR(ISBLANK(F7971),SUM(LEN(C7971),LEN(D7971))=0),AND(NOT(E7971="Unknown"),ISBLANK(J7971)),AND(NOT(O7971="Unknown"),ISBLANK(R7971))),"Missing Information", _xlfn._xlws.FILTER(_xlfn._xlws.FILTER(Table15[],(Table15[System-Owned Portion]&amp;Table15[If Material Anything Other than "Lead" in Column E,
Was Material Ever Previously Lead?]&amp;Table15[Customer-Owned Portion])=(E7971&amp;G7971&amp;O7971),""),{0,0,0,1})))</f>
        <v/>
      </c>
      <c r="X7971"/>
    </row>
    <row r="7972" spans="2:24" x14ac:dyDescent="0.35">
      <c r="B7972" s="208"/>
      <c r="C7972" s="33"/>
      <c r="D7972" s="33"/>
      <c r="E7972" s="47"/>
      <c r="F7972" s="46"/>
      <c r="G7972" s="95"/>
      <c r="H7972" s="33"/>
      <c r="I7972" s="33"/>
      <c r="J7972" s="95"/>
      <c r="K7972" s="33"/>
      <c r="L7972" s="33"/>
      <c r="M7972" s="232"/>
      <c r="N7972" s="210"/>
      <c r="O7972" s="120"/>
      <c r="P7972" s="46"/>
      <c r="Q7972" s="33"/>
      <c r="R7972" s="95"/>
      <c r="S7972" s="33"/>
      <c r="T7972" s="33"/>
      <c r="U7972" s="232"/>
      <c r="V7972" s="213"/>
      <c r="W7972" s="202" t="str" cm="1">
        <f t="array" ref="W7972">IF(SUM(LEN(B7972:V7972))=0,"",IF(OR(OR(ISBLANK(F7972),SUM(LEN(C7972),LEN(D7972))=0),AND(NOT(E7972="Unknown"),ISBLANK(J7972)),AND(NOT(O7972="Unknown"),ISBLANK(R7972))),"Missing Information", _xlfn._xlws.FILTER(_xlfn._xlws.FILTER(Table15[],(Table15[System-Owned Portion]&amp;Table15[If Material Anything Other than "Lead" in Column E,
Was Material Ever Previously Lead?]&amp;Table15[Customer-Owned Portion])=(E7972&amp;G7972&amp;O7972),""),{0,0,0,1})))</f>
        <v/>
      </c>
      <c r="X7972"/>
    </row>
    <row r="7973" spans="2:24" x14ac:dyDescent="0.35">
      <c r="B7973" s="208"/>
      <c r="C7973" s="33"/>
      <c r="D7973" s="33"/>
      <c r="E7973" s="47"/>
      <c r="F7973" s="46"/>
      <c r="G7973" s="95"/>
      <c r="H7973" s="33"/>
      <c r="I7973" s="33"/>
      <c r="J7973" s="95"/>
      <c r="K7973" s="33"/>
      <c r="L7973" s="33"/>
      <c r="M7973" s="232"/>
      <c r="N7973" s="210"/>
      <c r="O7973" s="120"/>
      <c r="P7973" s="46"/>
      <c r="Q7973" s="33"/>
      <c r="R7973" s="95"/>
      <c r="S7973" s="33"/>
      <c r="T7973" s="33"/>
      <c r="U7973" s="232"/>
      <c r="V7973" s="213"/>
      <c r="W7973" s="202" t="str" cm="1">
        <f t="array" ref="W7973">IF(SUM(LEN(B7973:V7973))=0,"",IF(OR(OR(ISBLANK(F7973),SUM(LEN(C7973),LEN(D7973))=0),AND(NOT(E7973="Unknown"),ISBLANK(J7973)),AND(NOT(O7973="Unknown"),ISBLANK(R7973))),"Missing Information", _xlfn._xlws.FILTER(_xlfn._xlws.FILTER(Table15[],(Table15[System-Owned Portion]&amp;Table15[If Material Anything Other than "Lead" in Column E,
Was Material Ever Previously Lead?]&amp;Table15[Customer-Owned Portion])=(E7973&amp;G7973&amp;O7973),""),{0,0,0,1})))</f>
        <v/>
      </c>
      <c r="X7973"/>
    </row>
    <row r="7974" spans="2:24" x14ac:dyDescent="0.35">
      <c r="B7974" s="208"/>
      <c r="C7974" s="33"/>
      <c r="D7974" s="33"/>
      <c r="E7974" s="47"/>
      <c r="F7974" s="46"/>
      <c r="G7974" s="95"/>
      <c r="H7974" s="33"/>
      <c r="I7974" s="33"/>
      <c r="J7974" s="95"/>
      <c r="K7974" s="33"/>
      <c r="L7974" s="33"/>
      <c r="M7974" s="232"/>
      <c r="N7974" s="210"/>
      <c r="O7974" s="120"/>
      <c r="P7974" s="46"/>
      <c r="Q7974" s="33"/>
      <c r="R7974" s="95"/>
      <c r="S7974" s="33"/>
      <c r="T7974" s="33"/>
      <c r="U7974" s="232"/>
      <c r="V7974" s="213"/>
      <c r="W7974" s="202" t="str" cm="1">
        <f t="array" ref="W7974">IF(SUM(LEN(B7974:V7974))=0,"",IF(OR(OR(ISBLANK(F7974),SUM(LEN(C7974),LEN(D7974))=0),AND(NOT(E7974="Unknown"),ISBLANK(J7974)),AND(NOT(O7974="Unknown"),ISBLANK(R7974))),"Missing Information", _xlfn._xlws.FILTER(_xlfn._xlws.FILTER(Table15[],(Table15[System-Owned Portion]&amp;Table15[If Material Anything Other than "Lead" in Column E,
Was Material Ever Previously Lead?]&amp;Table15[Customer-Owned Portion])=(E7974&amp;G7974&amp;O7974),""),{0,0,0,1})))</f>
        <v/>
      </c>
      <c r="X7974"/>
    </row>
    <row r="7975" spans="2:24" x14ac:dyDescent="0.35">
      <c r="B7975" s="208"/>
      <c r="C7975" s="33"/>
      <c r="D7975" s="33"/>
      <c r="E7975" s="47"/>
      <c r="F7975" s="46"/>
      <c r="G7975" s="95"/>
      <c r="H7975" s="33"/>
      <c r="I7975" s="33"/>
      <c r="J7975" s="95"/>
      <c r="K7975" s="33"/>
      <c r="L7975" s="33"/>
      <c r="M7975" s="232"/>
      <c r="N7975" s="210"/>
      <c r="O7975" s="120"/>
      <c r="P7975" s="46"/>
      <c r="Q7975" s="33"/>
      <c r="R7975" s="95"/>
      <c r="S7975" s="33"/>
      <c r="T7975" s="33"/>
      <c r="U7975" s="232"/>
      <c r="V7975" s="213"/>
      <c r="W7975" s="202" t="str" cm="1">
        <f t="array" ref="W7975">IF(SUM(LEN(B7975:V7975))=0,"",IF(OR(OR(ISBLANK(F7975),SUM(LEN(C7975),LEN(D7975))=0),AND(NOT(E7975="Unknown"),ISBLANK(J7975)),AND(NOT(O7975="Unknown"),ISBLANK(R7975))),"Missing Information", _xlfn._xlws.FILTER(_xlfn._xlws.FILTER(Table15[],(Table15[System-Owned Portion]&amp;Table15[If Material Anything Other than "Lead" in Column E,
Was Material Ever Previously Lead?]&amp;Table15[Customer-Owned Portion])=(E7975&amp;G7975&amp;O7975),""),{0,0,0,1})))</f>
        <v/>
      </c>
      <c r="X7975"/>
    </row>
    <row r="7976" spans="2:24" x14ac:dyDescent="0.35">
      <c r="B7976" s="208"/>
      <c r="C7976" s="33"/>
      <c r="D7976" s="33"/>
      <c r="E7976" s="47"/>
      <c r="F7976" s="46"/>
      <c r="G7976" s="95"/>
      <c r="H7976" s="33"/>
      <c r="I7976" s="33"/>
      <c r="J7976" s="95"/>
      <c r="K7976" s="33"/>
      <c r="L7976" s="33"/>
      <c r="M7976" s="232"/>
      <c r="N7976" s="210"/>
      <c r="O7976" s="120"/>
      <c r="P7976" s="46"/>
      <c r="Q7976" s="33"/>
      <c r="R7976" s="95"/>
      <c r="S7976" s="33"/>
      <c r="T7976" s="33"/>
      <c r="U7976" s="232"/>
      <c r="V7976" s="213"/>
      <c r="W7976" s="202" t="str" cm="1">
        <f t="array" ref="W7976">IF(SUM(LEN(B7976:V7976))=0,"",IF(OR(OR(ISBLANK(F7976),SUM(LEN(C7976),LEN(D7976))=0),AND(NOT(E7976="Unknown"),ISBLANK(J7976)),AND(NOT(O7976="Unknown"),ISBLANK(R7976))),"Missing Information", _xlfn._xlws.FILTER(_xlfn._xlws.FILTER(Table15[],(Table15[System-Owned Portion]&amp;Table15[If Material Anything Other than "Lead" in Column E,
Was Material Ever Previously Lead?]&amp;Table15[Customer-Owned Portion])=(E7976&amp;G7976&amp;O7976),""),{0,0,0,1})))</f>
        <v/>
      </c>
      <c r="X7976"/>
    </row>
    <row r="7977" spans="2:24" x14ac:dyDescent="0.35">
      <c r="B7977" s="208"/>
      <c r="C7977" s="33"/>
      <c r="D7977" s="33"/>
      <c r="E7977" s="47"/>
      <c r="F7977" s="46"/>
      <c r="G7977" s="95"/>
      <c r="H7977" s="33"/>
      <c r="I7977" s="33"/>
      <c r="J7977" s="95"/>
      <c r="K7977" s="33"/>
      <c r="L7977" s="33"/>
      <c r="M7977" s="232"/>
      <c r="N7977" s="210"/>
      <c r="O7977" s="120"/>
      <c r="P7977" s="46"/>
      <c r="Q7977" s="33"/>
      <c r="R7977" s="95"/>
      <c r="S7977" s="33"/>
      <c r="T7977" s="33"/>
      <c r="U7977" s="232"/>
      <c r="V7977" s="213"/>
      <c r="W7977" s="202" t="str" cm="1">
        <f t="array" ref="W7977">IF(SUM(LEN(B7977:V7977))=0,"",IF(OR(OR(ISBLANK(F7977),SUM(LEN(C7977),LEN(D7977))=0),AND(NOT(E7977="Unknown"),ISBLANK(J7977)),AND(NOT(O7977="Unknown"),ISBLANK(R7977))),"Missing Information", _xlfn._xlws.FILTER(_xlfn._xlws.FILTER(Table15[],(Table15[System-Owned Portion]&amp;Table15[If Material Anything Other than "Lead" in Column E,
Was Material Ever Previously Lead?]&amp;Table15[Customer-Owned Portion])=(E7977&amp;G7977&amp;O7977),""),{0,0,0,1})))</f>
        <v/>
      </c>
      <c r="X7977"/>
    </row>
    <row r="7978" spans="2:24" x14ac:dyDescent="0.35">
      <c r="B7978" s="208"/>
      <c r="C7978" s="33"/>
      <c r="D7978" s="33"/>
      <c r="E7978" s="47"/>
      <c r="F7978" s="46"/>
      <c r="G7978" s="95"/>
      <c r="H7978" s="33"/>
      <c r="I7978" s="33"/>
      <c r="J7978" s="95"/>
      <c r="K7978" s="33"/>
      <c r="L7978" s="33"/>
      <c r="M7978" s="232"/>
      <c r="N7978" s="210"/>
      <c r="O7978" s="120"/>
      <c r="P7978" s="46"/>
      <c r="Q7978" s="33"/>
      <c r="R7978" s="95"/>
      <c r="S7978" s="33"/>
      <c r="T7978" s="33"/>
      <c r="U7978" s="232"/>
      <c r="V7978" s="213"/>
      <c r="W7978" s="202" t="str" cm="1">
        <f t="array" ref="W7978">IF(SUM(LEN(B7978:V7978))=0,"",IF(OR(OR(ISBLANK(F7978),SUM(LEN(C7978),LEN(D7978))=0),AND(NOT(E7978="Unknown"),ISBLANK(J7978)),AND(NOT(O7978="Unknown"),ISBLANK(R7978))),"Missing Information", _xlfn._xlws.FILTER(_xlfn._xlws.FILTER(Table15[],(Table15[System-Owned Portion]&amp;Table15[If Material Anything Other than "Lead" in Column E,
Was Material Ever Previously Lead?]&amp;Table15[Customer-Owned Portion])=(E7978&amp;G7978&amp;O7978),""),{0,0,0,1})))</f>
        <v/>
      </c>
      <c r="X7978"/>
    </row>
    <row r="7979" spans="2:24" x14ac:dyDescent="0.35">
      <c r="B7979" s="208"/>
      <c r="C7979" s="33"/>
      <c r="D7979" s="33"/>
      <c r="E7979" s="47"/>
      <c r="F7979" s="46"/>
      <c r="G7979" s="95"/>
      <c r="H7979" s="33"/>
      <c r="I7979" s="33"/>
      <c r="J7979" s="95"/>
      <c r="K7979" s="33"/>
      <c r="L7979" s="33"/>
      <c r="M7979" s="232"/>
      <c r="N7979" s="210"/>
      <c r="O7979" s="120"/>
      <c r="P7979" s="46"/>
      <c r="Q7979" s="33"/>
      <c r="R7979" s="95"/>
      <c r="S7979" s="33"/>
      <c r="T7979" s="33"/>
      <c r="U7979" s="232"/>
      <c r="V7979" s="213"/>
      <c r="W7979" s="202" t="str" cm="1">
        <f t="array" ref="W7979">IF(SUM(LEN(B7979:V7979))=0,"",IF(OR(OR(ISBLANK(F7979),SUM(LEN(C7979),LEN(D7979))=0),AND(NOT(E7979="Unknown"),ISBLANK(J7979)),AND(NOT(O7979="Unknown"),ISBLANK(R7979))),"Missing Information", _xlfn._xlws.FILTER(_xlfn._xlws.FILTER(Table15[],(Table15[System-Owned Portion]&amp;Table15[If Material Anything Other than "Lead" in Column E,
Was Material Ever Previously Lead?]&amp;Table15[Customer-Owned Portion])=(E7979&amp;G7979&amp;O7979),""),{0,0,0,1})))</f>
        <v/>
      </c>
      <c r="X7979"/>
    </row>
    <row r="7980" spans="2:24" x14ac:dyDescent="0.35">
      <c r="B7980" s="208"/>
      <c r="C7980" s="33"/>
      <c r="D7980" s="33"/>
      <c r="E7980" s="47"/>
      <c r="F7980" s="46"/>
      <c r="G7980" s="95"/>
      <c r="H7980" s="33"/>
      <c r="I7980" s="33"/>
      <c r="J7980" s="95"/>
      <c r="K7980" s="33"/>
      <c r="L7980" s="33"/>
      <c r="M7980" s="232"/>
      <c r="N7980" s="210"/>
      <c r="O7980" s="120"/>
      <c r="P7980" s="46"/>
      <c r="Q7980" s="33"/>
      <c r="R7980" s="95"/>
      <c r="S7980" s="33"/>
      <c r="T7980" s="33"/>
      <c r="U7980" s="232"/>
      <c r="V7980" s="213"/>
      <c r="W7980" s="202" t="str" cm="1">
        <f t="array" ref="W7980">IF(SUM(LEN(B7980:V7980))=0,"",IF(OR(OR(ISBLANK(F7980),SUM(LEN(C7980),LEN(D7980))=0),AND(NOT(E7980="Unknown"),ISBLANK(J7980)),AND(NOT(O7980="Unknown"),ISBLANK(R7980))),"Missing Information", _xlfn._xlws.FILTER(_xlfn._xlws.FILTER(Table15[],(Table15[System-Owned Portion]&amp;Table15[If Material Anything Other than "Lead" in Column E,
Was Material Ever Previously Lead?]&amp;Table15[Customer-Owned Portion])=(E7980&amp;G7980&amp;O7980),""),{0,0,0,1})))</f>
        <v/>
      </c>
      <c r="X7980"/>
    </row>
    <row r="7981" spans="2:24" x14ac:dyDescent="0.35">
      <c r="B7981" s="208"/>
      <c r="C7981" s="33"/>
      <c r="D7981" s="33"/>
      <c r="E7981" s="47"/>
      <c r="F7981" s="46"/>
      <c r="G7981" s="95"/>
      <c r="H7981" s="33"/>
      <c r="I7981" s="33"/>
      <c r="J7981" s="95"/>
      <c r="K7981" s="33"/>
      <c r="L7981" s="33"/>
      <c r="M7981" s="232"/>
      <c r="N7981" s="210"/>
      <c r="O7981" s="120"/>
      <c r="P7981" s="46"/>
      <c r="Q7981" s="33"/>
      <c r="R7981" s="95"/>
      <c r="S7981" s="33"/>
      <c r="T7981" s="33"/>
      <c r="U7981" s="232"/>
      <c r="V7981" s="213"/>
      <c r="W7981" s="202" t="str" cm="1">
        <f t="array" ref="W7981">IF(SUM(LEN(B7981:V7981))=0,"",IF(OR(OR(ISBLANK(F7981),SUM(LEN(C7981),LEN(D7981))=0),AND(NOT(E7981="Unknown"),ISBLANK(J7981)),AND(NOT(O7981="Unknown"),ISBLANK(R7981))),"Missing Information", _xlfn._xlws.FILTER(_xlfn._xlws.FILTER(Table15[],(Table15[System-Owned Portion]&amp;Table15[If Material Anything Other than "Lead" in Column E,
Was Material Ever Previously Lead?]&amp;Table15[Customer-Owned Portion])=(E7981&amp;G7981&amp;O7981),""),{0,0,0,1})))</f>
        <v/>
      </c>
      <c r="X7981"/>
    </row>
    <row r="7982" spans="2:24" x14ac:dyDescent="0.35">
      <c r="B7982" s="208"/>
      <c r="C7982" s="33"/>
      <c r="D7982" s="33"/>
      <c r="E7982" s="47"/>
      <c r="F7982" s="46"/>
      <c r="G7982" s="95"/>
      <c r="H7982" s="33"/>
      <c r="I7982" s="33"/>
      <c r="J7982" s="95"/>
      <c r="K7982" s="33"/>
      <c r="L7982" s="33"/>
      <c r="M7982" s="232"/>
      <c r="N7982" s="210"/>
      <c r="O7982" s="120"/>
      <c r="P7982" s="46"/>
      <c r="Q7982" s="33"/>
      <c r="R7982" s="95"/>
      <c r="S7982" s="33"/>
      <c r="T7982" s="33"/>
      <c r="U7982" s="232"/>
      <c r="V7982" s="213"/>
      <c r="W7982" s="202" t="str" cm="1">
        <f t="array" ref="W7982">IF(SUM(LEN(B7982:V7982))=0,"",IF(OR(OR(ISBLANK(F7982),SUM(LEN(C7982),LEN(D7982))=0),AND(NOT(E7982="Unknown"),ISBLANK(J7982)),AND(NOT(O7982="Unknown"),ISBLANK(R7982))),"Missing Information", _xlfn._xlws.FILTER(_xlfn._xlws.FILTER(Table15[],(Table15[System-Owned Portion]&amp;Table15[If Material Anything Other than "Lead" in Column E,
Was Material Ever Previously Lead?]&amp;Table15[Customer-Owned Portion])=(E7982&amp;G7982&amp;O7982),""),{0,0,0,1})))</f>
        <v/>
      </c>
      <c r="X7982"/>
    </row>
    <row r="7983" spans="2:24" x14ac:dyDescent="0.35">
      <c r="B7983" s="208"/>
      <c r="C7983" s="33"/>
      <c r="D7983" s="33"/>
      <c r="E7983" s="47"/>
      <c r="F7983" s="46"/>
      <c r="G7983" s="95"/>
      <c r="H7983" s="33"/>
      <c r="I7983" s="33"/>
      <c r="J7983" s="95"/>
      <c r="K7983" s="33"/>
      <c r="L7983" s="33"/>
      <c r="M7983" s="232"/>
      <c r="N7983" s="210"/>
      <c r="O7983" s="120"/>
      <c r="P7983" s="46"/>
      <c r="Q7983" s="33"/>
      <c r="R7983" s="95"/>
      <c r="S7983" s="33"/>
      <c r="T7983" s="33"/>
      <c r="U7983" s="232"/>
      <c r="V7983" s="213"/>
      <c r="W7983" s="202" t="str" cm="1">
        <f t="array" ref="W7983">IF(SUM(LEN(B7983:V7983))=0,"",IF(OR(OR(ISBLANK(F7983),SUM(LEN(C7983),LEN(D7983))=0),AND(NOT(E7983="Unknown"),ISBLANK(J7983)),AND(NOT(O7983="Unknown"),ISBLANK(R7983))),"Missing Information", _xlfn._xlws.FILTER(_xlfn._xlws.FILTER(Table15[],(Table15[System-Owned Portion]&amp;Table15[If Material Anything Other than "Lead" in Column E,
Was Material Ever Previously Lead?]&amp;Table15[Customer-Owned Portion])=(E7983&amp;G7983&amp;O7983),""),{0,0,0,1})))</f>
        <v/>
      </c>
      <c r="X7983"/>
    </row>
    <row r="7984" spans="2:24" x14ac:dyDescent="0.35">
      <c r="B7984" s="208"/>
      <c r="C7984" s="33"/>
      <c r="D7984" s="33"/>
      <c r="E7984" s="47"/>
      <c r="F7984" s="46"/>
      <c r="G7984" s="95"/>
      <c r="H7984" s="33"/>
      <c r="I7984" s="33"/>
      <c r="J7984" s="95"/>
      <c r="K7984" s="33"/>
      <c r="L7984" s="33"/>
      <c r="M7984" s="232"/>
      <c r="N7984" s="210"/>
      <c r="O7984" s="120"/>
      <c r="P7984" s="46"/>
      <c r="Q7984" s="33"/>
      <c r="R7984" s="95"/>
      <c r="S7984" s="33"/>
      <c r="T7984" s="33"/>
      <c r="U7984" s="232"/>
      <c r="V7984" s="213"/>
      <c r="W7984" s="202" t="str" cm="1">
        <f t="array" ref="W7984">IF(SUM(LEN(B7984:V7984))=0,"",IF(OR(OR(ISBLANK(F7984),SUM(LEN(C7984),LEN(D7984))=0),AND(NOT(E7984="Unknown"),ISBLANK(J7984)),AND(NOT(O7984="Unknown"),ISBLANK(R7984))),"Missing Information", _xlfn._xlws.FILTER(_xlfn._xlws.FILTER(Table15[],(Table15[System-Owned Portion]&amp;Table15[If Material Anything Other than "Lead" in Column E,
Was Material Ever Previously Lead?]&amp;Table15[Customer-Owned Portion])=(E7984&amp;G7984&amp;O7984),""),{0,0,0,1})))</f>
        <v/>
      </c>
      <c r="X7984"/>
    </row>
    <row r="7985" spans="2:24" x14ac:dyDescent="0.35">
      <c r="B7985" s="208"/>
      <c r="C7985" s="33"/>
      <c r="D7985" s="33"/>
      <c r="E7985" s="47"/>
      <c r="F7985" s="46"/>
      <c r="G7985" s="95"/>
      <c r="H7985" s="33"/>
      <c r="I7985" s="33"/>
      <c r="J7985" s="95"/>
      <c r="K7985" s="33"/>
      <c r="L7985" s="33"/>
      <c r="M7985" s="232"/>
      <c r="N7985" s="210"/>
      <c r="O7985" s="120"/>
      <c r="P7985" s="46"/>
      <c r="Q7985" s="33"/>
      <c r="R7985" s="95"/>
      <c r="S7985" s="33"/>
      <c r="T7985" s="33"/>
      <c r="U7985" s="232"/>
      <c r="V7985" s="213"/>
      <c r="W7985" s="202" t="str" cm="1">
        <f t="array" ref="W7985">IF(SUM(LEN(B7985:V7985))=0,"",IF(OR(OR(ISBLANK(F7985),SUM(LEN(C7985),LEN(D7985))=0),AND(NOT(E7985="Unknown"),ISBLANK(J7985)),AND(NOT(O7985="Unknown"),ISBLANK(R7985))),"Missing Information", _xlfn._xlws.FILTER(_xlfn._xlws.FILTER(Table15[],(Table15[System-Owned Portion]&amp;Table15[If Material Anything Other than "Lead" in Column E,
Was Material Ever Previously Lead?]&amp;Table15[Customer-Owned Portion])=(E7985&amp;G7985&amp;O7985),""),{0,0,0,1})))</f>
        <v/>
      </c>
      <c r="X7985"/>
    </row>
    <row r="7986" spans="2:24" x14ac:dyDescent="0.35">
      <c r="B7986" s="208"/>
      <c r="C7986" s="33"/>
      <c r="D7986" s="33"/>
      <c r="E7986" s="47"/>
      <c r="F7986" s="46"/>
      <c r="G7986" s="95"/>
      <c r="H7986" s="33"/>
      <c r="I7986" s="33"/>
      <c r="J7986" s="95"/>
      <c r="K7986" s="33"/>
      <c r="L7986" s="33"/>
      <c r="M7986" s="232"/>
      <c r="N7986" s="210"/>
      <c r="O7986" s="120"/>
      <c r="P7986" s="46"/>
      <c r="Q7986" s="33"/>
      <c r="R7986" s="95"/>
      <c r="S7986" s="33"/>
      <c r="T7986" s="33"/>
      <c r="U7986" s="232"/>
      <c r="V7986" s="213"/>
      <c r="W7986" s="202" t="str" cm="1">
        <f t="array" ref="W7986">IF(SUM(LEN(B7986:V7986))=0,"",IF(OR(OR(ISBLANK(F7986),SUM(LEN(C7986),LEN(D7986))=0),AND(NOT(E7986="Unknown"),ISBLANK(J7986)),AND(NOT(O7986="Unknown"),ISBLANK(R7986))),"Missing Information", _xlfn._xlws.FILTER(_xlfn._xlws.FILTER(Table15[],(Table15[System-Owned Portion]&amp;Table15[If Material Anything Other than "Lead" in Column E,
Was Material Ever Previously Lead?]&amp;Table15[Customer-Owned Portion])=(E7986&amp;G7986&amp;O7986),""),{0,0,0,1})))</f>
        <v/>
      </c>
      <c r="X7986"/>
    </row>
    <row r="7987" spans="2:24" x14ac:dyDescent="0.35">
      <c r="B7987" s="208"/>
      <c r="C7987" s="33"/>
      <c r="D7987" s="33"/>
      <c r="E7987" s="47"/>
      <c r="F7987" s="46"/>
      <c r="G7987" s="95"/>
      <c r="H7987" s="33"/>
      <c r="I7987" s="33"/>
      <c r="J7987" s="95"/>
      <c r="K7987" s="33"/>
      <c r="L7987" s="33"/>
      <c r="M7987" s="232"/>
      <c r="N7987" s="210"/>
      <c r="O7987" s="120"/>
      <c r="P7987" s="46"/>
      <c r="Q7987" s="33"/>
      <c r="R7987" s="95"/>
      <c r="S7987" s="33"/>
      <c r="T7987" s="33"/>
      <c r="U7987" s="232"/>
      <c r="V7987" s="213"/>
      <c r="W7987" s="202" t="str" cm="1">
        <f t="array" ref="W7987">IF(SUM(LEN(B7987:V7987))=0,"",IF(OR(OR(ISBLANK(F7987),SUM(LEN(C7987),LEN(D7987))=0),AND(NOT(E7987="Unknown"),ISBLANK(J7987)),AND(NOT(O7987="Unknown"),ISBLANK(R7987))),"Missing Information", _xlfn._xlws.FILTER(_xlfn._xlws.FILTER(Table15[],(Table15[System-Owned Portion]&amp;Table15[If Material Anything Other than "Lead" in Column E,
Was Material Ever Previously Lead?]&amp;Table15[Customer-Owned Portion])=(E7987&amp;G7987&amp;O7987),""),{0,0,0,1})))</f>
        <v/>
      </c>
      <c r="X7987"/>
    </row>
    <row r="7988" spans="2:24" x14ac:dyDescent="0.35">
      <c r="B7988" s="208"/>
      <c r="C7988" s="33"/>
      <c r="D7988" s="33"/>
      <c r="E7988" s="47"/>
      <c r="F7988" s="46"/>
      <c r="G7988" s="95"/>
      <c r="H7988" s="33"/>
      <c r="I7988" s="33"/>
      <c r="J7988" s="95"/>
      <c r="K7988" s="33"/>
      <c r="L7988" s="33"/>
      <c r="M7988" s="232"/>
      <c r="N7988" s="210"/>
      <c r="O7988" s="120"/>
      <c r="P7988" s="46"/>
      <c r="Q7988" s="33"/>
      <c r="R7988" s="95"/>
      <c r="S7988" s="33"/>
      <c r="T7988" s="33"/>
      <c r="U7988" s="232"/>
      <c r="V7988" s="213"/>
      <c r="W7988" s="202" t="str" cm="1">
        <f t="array" ref="W7988">IF(SUM(LEN(B7988:V7988))=0,"",IF(OR(OR(ISBLANK(F7988),SUM(LEN(C7988),LEN(D7988))=0),AND(NOT(E7988="Unknown"),ISBLANK(J7988)),AND(NOT(O7988="Unknown"),ISBLANK(R7988))),"Missing Information", _xlfn._xlws.FILTER(_xlfn._xlws.FILTER(Table15[],(Table15[System-Owned Portion]&amp;Table15[If Material Anything Other than "Lead" in Column E,
Was Material Ever Previously Lead?]&amp;Table15[Customer-Owned Portion])=(E7988&amp;G7988&amp;O7988),""),{0,0,0,1})))</f>
        <v/>
      </c>
      <c r="X7988"/>
    </row>
    <row r="7989" spans="2:24" x14ac:dyDescent="0.35">
      <c r="B7989" s="208"/>
      <c r="C7989" s="33"/>
      <c r="D7989" s="33"/>
      <c r="E7989" s="47"/>
      <c r="F7989" s="46"/>
      <c r="G7989" s="95"/>
      <c r="H7989" s="33"/>
      <c r="I7989" s="33"/>
      <c r="J7989" s="95"/>
      <c r="K7989" s="33"/>
      <c r="L7989" s="33"/>
      <c r="M7989" s="232"/>
      <c r="N7989" s="210"/>
      <c r="O7989" s="120"/>
      <c r="P7989" s="46"/>
      <c r="Q7989" s="33"/>
      <c r="R7989" s="95"/>
      <c r="S7989" s="33"/>
      <c r="T7989" s="33"/>
      <c r="U7989" s="232"/>
      <c r="V7989" s="213"/>
      <c r="W7989" s="202" t="str" cm="1">
        <f t="array" ref="W7989">IF(SUM(LEN(B7989:V7989))=0,"",IF(OR(OR(ISBLANK(F7989),SUM(LEN(C7989),LEN(D7989))=0),AND(NOT(E7989="Unknown"),ISBLANK(J7989)),AND(NOT(O7989="Unknown"),ISBLANK(R7989))),"Missing Information", _xlfn._xlws.FILTER(_xlfn._xlws.FILTER(Table15[],(Table15[System-Owned Portion]&amp;Table15[If Material Anything Other than "Lead" in Column E,
Was Material Ever Previously Lead?]&amp;Table15[Customer-Owned Portion])=(E7989&amp;G7989&amp;O7989),""),{0,0,0,1})))</f>
        <v/>
      </c>
      <c r="X7989"/>
    </row>
    <row r="7990" spans="2:24" x14ac:dyDescent="0.35">
      <c r="B7990" s="208"/>
      <c r="C7990" s="33"/>
      <c r="D7990" s="33"/>
      <c r="E7990" s="47"/>
      <c r="F7990" s="46"/>
      <c r="G7990" s="95"/>
      <c r="H7990" s="33"/>
      <c r="I7990" s="33"/>
      <c r="J7990" s="95"/>
      <c r="K7990" s="33"/>
      <c r="L7990" s="33"/>
      <c r="M7990" s="232"/>
      <c r="N7990" s="210"/>
      <c r="O7990" s="120"/>
      <c r="P7990" s="46"/>
      <c r="Q7990" s="33"/>
      <c r="R7990" s="95"/>
      <c r="S7990" s="33"/>
      <c r="T7990" s="33"/>
      <c r="U7990" s="232"/>
      <c r="V7990" s="213"/>
      <c r="W7990" s="202" t="str" cm="1">
        <f t="array" ref="W7990">IF(SUM(LEN(B7990:V7990))=0,"",IF(OR(OR(ISBLANK(F7990),SUM(LEN(C7990),LEN(D7990))=0),AND(NOT(E7990="Unknown"),ISBLANK(J7990)),AND(NOT(O7990="Unknown"),ISBLANK(R7990))),"Missing Information", _xlfn._xlws.FILTER(_xlfn._xlws.FILTER(Table15[],(Table15[System-Owned Portion]&amp;Table15[If Material Anything Other than "Lead" in Column E,
Was Material Ever Previously Lead?]&amp;Table15[Customer-Owned Portion])=(E7990&amp;G7990&amp;O7990),""),{0,0,0,1})))</f>
        <v/>
      </c>
      <c r="X7990"/>
    </row>
    <row r="7991" spans="2:24" x14ac:dyDescent="0.35">
      <c r="B7991" s="208"/>
      <c r="C7991" s="33"/>
      <c r="D7991" s="33"/>
      <c r="E7991" s="47"/>
      <c r="F7991" s="46"/>
      <c r="G7991" s="95"/>
      <c r="H7991" s="33"/>
      <c r="I7991" s="33"/>
      <c r="J7991" s="95"/>
      <c r="K7991" s="33"/>
      <c r="L7991" s="33"/>
      <c r="M7991" s="232"/>
      <c r="N7991" s="210"/>
      <c r="O7991" s="120"/>
      <c r="P7991" s="46"/>
      <c r="Q7991" s="33"/>
      <c r="R7991" s="95"/>
      <c r="S7991" s="33"/>
      <c r="T7991" s="33"/>
      <c r="U7991" s="232"/>
      <c r="V7991" s="213"/>
      <c r="W7991" s="202" t="str" cm="1">
        <f t="array" ref="W7991">IF(SUM(LEN(B7991:V7991))=0,"",IF(OR(OR(ISBLANK(F7991),SUM(LEN(C7991),LEN(D7991))=0),AND(NOT(E7991="Unknown"),ISBLANK(J7991)),AND(NOT(O7991="Unknown"),ISBLANK(R7991))),"Missing Information", _xlfn._xlws.FILTER(_xlfn._xlws.FILTER(Table15[],(Table15[System-Owned Portion]&amp;Table15[If Material Anything Other than "Lead" in Column E,
Was Material Ever Previously Lead?]&amp;Table15[Customer-Owned Portion])=(E7991&amp;G7991&amp;O7991),""),{0,0,0,1})))</f>
        <v/>
      </c>
      <c r="X7991"/>
    </row>
    <row r="7992" spans="2:24" x14ac:dyDescent="0.35">
      <c r="B7992" s="208"/>
      <c r="C7992" s="33"/>
      <c r="D7992" s="33"/>
      <c r="E7992" s="47"/>
      <c r="F7992" s="46"/>
      <c r="G7992" s="95"/>
      <c r="H7992" s="33"/>
      <c r="I7992" s="33"/>
      <c r="J7992" s="95"/>
      <c r="K7992" s="33"/>
      <c r="L7992" s="33"/>
      <c r="M7992" s="232"/>
      <c r="N7992" s="210"/>
      <c r="O7992" s="120"/>
      <c r="P7992" s="46"/>
      <c r="Q7992" s="33"/>
      <c r="R7992" s="95"/>
      <c r="S7992" s="33"/>
      <c r="T7992" s="33"/>
      <c r="U7992" s="232"/>
      <c r="V7992" s="213"/>
      <c r="W7992" s="202" t="str" cm="1">
        <f t="array" ref="W7992">IF(SUM(LEN(B7992:V7992))=0,"",IF(OR(OR(ISBLANK(F7992),SUM(LEN(C7992),LEN(D7992))=0),AND(NOT(E7992="Unknown"),ISBLANK(J7992)),AND(NOT(O7992="Unknown"),ISBLANK(R7992))),"Missing Information", _xlfn._xlws.FILTER(_xlfn._xlws.FILTER(Table15[],(Table15[System-Owned Portion]&amp;Table15[If Material Anything Other than "Lead" in Column E,
Was Material Ever Previously Lead?]&amp;Table15[Customer-Owned Portion])=(E7992&amp;G7992&amp;O7992),""),{0,0,0,1})))</f>
        <v/>
      </c>
      <c r="X7992"/>
    </row>
    <row r="7993" spans="2:24" x14ac:dyDescent="0.35">
      <c r="B7993" s="208"/>
      <c r="C7993" s="33"/>
      <c r="D7993" s="33"/>
      <c r="E7993" s="47"/>
      <c r="F7993" s="46"/>
      <c r="G7993" s="95"/>
      <c r="H7993" s="33"/>
      <c r="I7993" s="33"/>
      <c r="J7993" s="95"/>
      <c r="K7993" s="33"/>
      <c r="L7993" s="33"/>
      <c r="M7993" s="232"/>
      <c r="N7993" s="210"/>
      <c r="O7993" s="120"/>
      <c r="P7993" s="46"/>
      <c r="Q7993" s="33"/>
      <c r="R7993" s="95"/>
      <c r="S7993" s="33"/>
      <c r="T7993" s="33"/>
      <c r="U7993" s="232"/>
      <c r="V7993" s="213"/>
      <c r="W7993" s="202" t="str" cm="1">
        <f t="array" ref="W7993">IF(SUM(LEN(B7993:V7993))=0,"",IF(OR(OR(ISBLANK(F7993),SUM(LEN(C7993),LEN(D7993))=0),AND(NOT(E7993="Unknown"),ISBLANK(J7993)),AND(NOT(O7993="Unknown"),ISBLANK(R7993))),"Missing Information", _xlfn._xlws.FILTER(_xlfn._xlws.FILTER(Table15[],(Table15[System-Owned Portion]&amp;Table15[If Material Anything Other than "Lead" in Column E,
Was Material Ever Previously Lead?]&amp;Table15[Customer-Owned Portion])=(E7993&amp;G7993&amp;O7993),""),{0,0,0,1})))</f>
        <v/>
      </c>
      <c r="X7993"/>
    </row>
    <row r="7994" spans="2:24" x14ac:dyDescent="0.35">
      <c r="B7994" s="208"/>
      <c r="C7994" s="33"/>
      <c r="D7994" s="33"/>
      <c r="E7994" s="47"/>
      <c r="F7994" s="46"/>
      <c r="G7994" s="95"/>
      <c r="H7994" s="33"/>
      <c r="I7994" s="33"/>
      <c r="J7994" s="95"/>
      <c r="K7994" s="33"/>
      <c r="L7994" s="33"/>
      <c r="M7994" s="232"/>
      <c r="N7994" s="210"/>
      <c r="O7994" s="120"/>
      <c r="P7994" s="46"/>
      <c r="Q7994" s="33"/>
      <c r="R7994" s="95"/>
      <c r="S7994" s="33"/>
      <c r="T7994" s="33"/>
      <c r="U7994" s="232"/>
      <c r="V7994" s="213"/>
      <c r="W7994" s="202" t="str" cm="1">
        <f t="array" ref="W7994">IF(SUM(LEN(B7994:V7994))=0,"",IF(OR(OR(ISBLANK(F7994),SUM(LEN(C7994),LEN(D7994))=0),AND(NOT(E7994="Unknown"),ISBLANK(J7994)),AND(NOT(O7994="Unknown"),ISBLANK(R7994))),"Missing Information", _xlfn._xlws.FILTER(_xlfn._xlws.FILTER(Table15[],(Table15[System-Owned Portion]&amp;Table15[If Material Anything Other than "Lead" in Column E,
Was Material Ever Previously Lead?]&amp;Table15[Customer-Owned Portion])=(E7994&amp;G7994&amp;O7994),""),{0,0,0,1})))</f>
        <v/>
      </c>
      <c r="X7994"/>
    </row>
    <row r="7995" spans="2:24" x14ac:dyDescent="0.35">
      <c r="B7995" s="208"/>
      <c r="C7995" s="33"/>
      <c r="D7995" s="33"/>
      <c r="E7995" s="47"/>
      <c r="F7995" s="46"/>
      <c r="G7995" s="95"/>
      <c r="H7995" s="33"/>
      <c r="I7995" s="33"/>
      <c r="J7995" s="95"/>
      <c r="K7995" s="33"/>
      <c r="L7995" s="33"/>
      <c r="M7995" s="232"/>
      <c r="N7995" s="210"/>
      <c r="O7995" s="120"/>
      <c r="P7995" s="46"/>
      <c r="Q7995" s="33"/>
      <c r="R7995" s="95"/>
      <c r="S7995" s="33"/>
      <c r="T7995" s="33"/>
      <c r="U7995" s="232"/>
      <c r="V7995" s="213"/>
      <c r="W7995" s="202" t="str" cm="1">
        <f t="array" ref="W7995">IF(SUM(LEN(B7995:V7995))=0,"",IF(OR(OR(ISBLANK(F7995),SUM(LEN(C7995),LEN(D7995))=0),AND(NOT(E7995="Unknown"),ISBLANK(J7995)),AND(NOT(O7995="Unknown"),ISBLANK(R7995))),"Missing Information", _xlfn._xlws.FILTER(_xlfn._xlws.FILTER(Table15[],(Table15[System-Owned Portion]&amp;Table15[If Material Anything Other than "Lead" in Column E,
Was Material Ever Previously Lead?]&amp;Table15[Customer-Owned Portion])=(E7995&amp;G7995&amp;O7995),""),{0,0,0,1})))</f>
        <v/>
      </c>
      <c r="X7995"/>
    </row>
    <row r="7996" spans="2:24" x14ac:dyDescent="0.35">
      <c r="B7996" s="208"/>
      <c r="C7996" s="33"/>
      <c r="D7996" s="33"/>
      <c r="E7996" s="47"/>
      <c r="F7996" s="46"/>
      <c r="G7996" s="95"/>
      <c r="H7996" s="33"/>
      <c r="I7996" s="33"/>
      <c r="J7996" s="95"/>
      <c r="K7996" s="33"/>
      <c r="L7996" s="33"/>
      <c r="M7996" s="232"/>
      <c r="N7996" s="210"/>
      <c r="O7996" s="120"/>
      <c r="P7996" s="46"/>
      <c r="Q7996" s="33"/>
      <c r="R7996" s="95"/>
      <c r="S7996" s="33"/>
      <c r="T7996" s="33"/>
      <c r="U7996" s="232"/>
      <c r="V7996" s="213"/>
      <c r="W7996" s="202" t="str" cm="1">
        <f t="array" ref="W7996">IF(SUM(LEN(B7996:V7996))=0,"",IF(OR(OR(ISBLANK(F7996),SUM(LEN(C7996),LEN(D7996))=0),AND(NOT(E7996="Unknown"),ISBLANK(J7996)),AND(NOT(O7996="Unknown"),ISBLANK(R7996))),"Missing Information", _xlfn._xlws.FILTER(_xlfn._xlws.FILTER(Table15[],(Table15[System-Owned Portion]&amp;Table15[If Material Anything Other than "Lead" in Column E,
Was Material Ever Previously Lead?]&amp;Table15[Customer-Owned Portion])=(E7996&amp;G7996&amp;O7996),""),{0,0,0,1})))</f>
        <v/>
      </c>
      <c r="X7996"/>
    </row>
    <row r="7997" spans="2:24" x14ac:dyDescent="0.35">
      <c r="B7997" s="208"/>
      <c r="C7997" s="33"/>
      <c r="D7997" s="33"/>
      <c r="E7997" s="47"/>
      <c r="F7997" s="46"/>
      <c r="G7997" s="95"/>
      <c r="H7997" s="33"/>
      <c r="I7997" s="33"/>
      <c r="J7997" s="95"/>
      <c r="K7997" s="33"/>
      <c r="L7997" s="33"/>
      <c r="M7997" s="232"/>
      <c r="N7997" s="210"/>
      <c r="O7997" s="120"/>
      <c r="P7997" s="46"/>
      <c r="Q7997" s="33"/>
      <c r="R7997" s="95"/>
      <c r="S7997" s="33"/>
      <c r="T7997" s="33"/>
      <c r="U7997" s="232"/>
      <c r="V7997" s="213"/>
      <c r="W7997" s="202" t="str" cm="1">
        <f t="array" ref="W7997">IF(SUM(LEN(B7997:V7997))=0,"",IF(OR(OR(ISBLANK(F7997),SUM(LEN(C7997),LEN(D7997))=0),AND(NOT(E7997="Unknown"),ISBLANK(J7997)),AND(NOT(O7997="Unknown"),ISBLANK(R7997))),"Missing Information", _xlfn._xlws.FILTER(_xlfn._xlws.FILTER(Table15[],(Table15[System-Owned Portion]&amp;Table15[If Material Anything Other than "Lead" in Column E,
Was Material Ever Previously Lead?]&amp;Table15[Customer-Owned Portion])=(E7997&amp;G7997&amp;O7997),""),{0,0,0,1})))</f>
        <v/>
      </c>
      <c r="X7997"/>
    </row>
    <row r="7998" spans="2:24" x14ac:dyDescent="0.35">
      <c r="B7998" s="208"/>
      <c r="C7998" s="33"/>
      <c r="D7998" s="33"/>
      <c r="E7998" s="47"/>
      <c r="F7998" s="46"/>
      <c r="G7998" s="95"/>
      <c r="H7998" s="33"/>
      <c r="I7998" s="33"/>
      <c r="J7998" s="95"/>
      <c r="K7998" s="33"/>
      <c r="L7998" s="33"/>
      <c r="M7998" s="232"/>
      <c r="N7998" s="210"/>
      <c r="O7998" s="120"/>
      <c r="P7998" s="46"/>
      <c r="Q7998" s="33"/>
      <c r="R7998" s="95"/>
      <c r="S7998" s="33"/>
      <c r="T7998" s="33"/>
      <c r="U7998" s="232"/>
      <c r="V7998" s="213"/>
      <c r="W7998" s="202" t="str" cm="1">
        <f t="array" ref="W7998">IF(SUM(LEN(B7998:V7998))=0,"",IF(OR(OR(ISBLANK(F7998),SUM(LEN(C7998),LEN(D7998))=0),AND(NOT(E7998="Unknown"),ISBLANK(J7998)),AND(NOT(O7998="Unknown"),ISBLANK(R7998))),"Missing Information", _xlfn._xlws.FILTER(_xlfn._xlws.FILTER(Table15[],(Table15[System-Owned Portion]&amp;Table15[If Material Anything Other than "Lead" in Column E,
Was Material Ever Previously Lead?]&amp;Table15[Customer-Owned Portion])=(E7998&amp;G7998&amp;O7998),""),{0,0,0,1})))</f>
        <v/>
      </c>
      <c r="X7998"/>
    </row>
    <row r="7999" spans="2:24" x14ac:dyDescent="0.35">
      <c r="B7999" s="208"/>
      <c r="C7999" s="33"/>
      <c r="D7999" s="33"/>
      <c r="E7999" s="47"/>
      <c r="F7999" s="46"/>
      <c r="G7999" s="95"/>
      <c r="H7999" s="33"/>
      <c r="I7999" s="33"/>
      <c r="J7999" s="95"/>
      <c r="K7999" s="33"/>
      <c r="L7999" s="33"/>
      <c r="M7999" s="232"/>
      <c r="N7999" s="210"/>
      <c r="O7999" s="120"/>
      <c r="P7999" s="46"/>
      <c r="Q7999" s="33"/>
      <c r="R7999" s="95"/>
      <c r="S7999" s="33"/>
      <c r="T7999" s="33"/>
      <c r="U7999" s="232"/>
      <c r="V7999" s="213"/>
      <c r="W7999" s="202" t="str" cm="1">
        <f t="array" ref="W7999">IF(SUM(LEN(B7999:V7999))=0,"",IF(OR(OR(ISBLANK(F7999),SUM(LEN(C7999),LEN(D7999))=0),AND(NOT(E7999="Unknown"),ISBLANK(J7999)),AND(NOT(O7999="Unknown"),ISBLANK(R7999))),"Missing Information", _xlfn._xlws.FILTER(_xlfn._xlws.FILTER(Table15[],(Table15[System-Owned Portion]&amp;Table15[If Material Anything Other than "Lead" in Column E,
Was Material Ever Previously Lead?]&amp;Table15[Customer-Owned Portion])=(E7999&amp;G7999&amp;O7999),""),{0,0,0,1})))</f>
        <v/>
      </c>
      <c r="X7999"/>
    </row>
    <row r="8000" spans="2:24" x14ac:dyDescent="0.35">
      <c r="B8000" s="208"/>
      <c r="C8000" s="33"/>
      <c r="D8000" s="33"/>
      <c r="E8000" s="47"/>
      <c r="F8000" s="46"/>
      <c r="G8000" s="95"/>
      <c r="H8000" s="33"/>
      <c r="I8000" s="33"/>
      <c r="J8000" s="95"/>
      <c r="K8000" s="33"/>
      <c r="L8000" s="33"/>
      <c r="M8000" s="232"/>
      <c r="N8000" s="210"/>
      <c r="O8000" s="120"/>
      <c r="P8000" s="46"/>
      <c r="Q8000" s="33"/>
      <c r="R8000" s="95"/>
      <c r="S8000" s="33"/>
      <c r="T8000" s="33"/>
      <c r="U8000" s="232"/>
      <c r="V8000" s="213"/>
      <c r="W8000" s="202" t="str" cm="1">
        <f t="array" ref="W8000">IF(SUM(LEN(B8000:V8000))=0,"",IF(OR(OR(ISBLANK(F8000),SUM(LEN(C8000),LEN(D8000))=0),AND(NOT(E8000="Unknown"),ISBLANK(J8000)),AND(NOT(O8000="Unknown"),ISBLANK(R8000))),"Missing Information", _xlfn._xlws.FILTER(_xlfn._xlws.FILTER(Table15[],(Table15[System-Owned Portion]&amp;Table15[If Material Anything Other than "Lead" in Column E,
Was Material Ever Previously Lead?]&amp;Table15[Customer-Owned Portion])=(E8000&amp;G8000&amp;O8000),""),{0,0,0,1})))</f>
        <v/>
      </c>
      <c r="X8000"/>
    </row>
    <row r="8001" spans="2:24" x14ac:dyDescent="0.35">
      <c r="B8001" s="208"/>
      <c r="C8001" s="33"/>
      <c r="D8001" s="33"/>
      <c r="E8001" s="47"/>
      <c r="F8001" s="46"/>
      <c r="G8001" s="95"/>
      <c r="H8001" s="33"/>
      <c r="I8001" s="33"/>
      <c r="J8001" s="95"/>
      <c r="K8001" s="33"/>
      <c r="L8001" s="33"/>
      <c r="M8001" s="232"/>
      <c r="N8001" s="210"/>
      <c r="O8001" s="120"/>
      <c r="P8001" s="46"/>
      <c r="Q8001" s="33"/>
      <c r="R8001" s="95"/>
      <c r="S8001" s="33"/>
      <c r="T8001" s="33"/>
      <c r="U8001" s="232"/>
      <c r="V8001" s="213"/>
      <c r="W8001" s="202" t="str" cm="1">
        <f t="array" ref="W8001">IF(SUM(LEN(B8001:V8001))=0,"",IF(OR(OR(ISBLANK(F8001),SUM(LEN(C8001),LEN(D8001))=0),AND(NOT(E8001="Unknown"),ISBLANK(J8001)),AND(NOT(O8001="Unknown"),ISBLANK(R8001))),"Missing Information", _xlfn._xlws.FILTER(_xlfn._xlws.FILTER(Table15[],(Table15[System-Owned Portion]&amp;Table15[If Material Anything Other than "Lead" in Column E,
Was Material Ever Previously Lead?]&amp;Table15[Customer-Owned Portion])=(E8001&amp;G8001&amp;O8001),""),{0,0,0,1})))</f>
        <v/>
      </c>
      <c r="X8001"/>
    </row>
    <row r="8002" spans="2:24" x14ac:dyDescent="0.35">
      <c r="B8002" s="208"/>
      <c r="C8002" s="33"/>
      <c r="D8002" s="33"/>
      <c r="E8002" s="47"/>
      <c r="F8002" s="46"/>
      <c r="G8002" s="95"/>
      <c r="H8002" s="33"/>
      <c r="I8002" s="33"/>
      <c r="J8002" s="95"/>
      <c r="K8002" s="33"/>
      <c r="L8002" s="33"/>
      <c r="M8002" s="232"/>
      <c r="N8002" s="210"/>
      <c r="O8002" s="120"/>
      <c r="P8002" s="46"/>
      <c r="Q8002" s="33"/>
      <c r="R8002" s="95"/>
      <c r="S8002" s="33"/>
      <c r="T8002" s="33"/>
      <c r="U8002" s="232"/>
      <c r="V8002" s="213"/>
      <c r="W8002" s="202" t="str" cm="1">
        <f t="array" ref="W8002">IF(SUM(LEN(B8002:V8002))=0,"",IF(OR(OR(ISBLANK(F8002),SUM(LEN(C8002),LEN(D8002))=0),AND(NOT(E8002="Unknown"),ISBLANK(J8002)),AND(NOT(O8002="Unknown"),ISBLANK(R8002))),"Missing Information", _xlfn._xlws.FILTER(_xlfn._xlws.FILTER(Table15[],(Table15[System-Owned Portion]&amp;Table15[If Material Anything Other than "Lead" in Column E,
Was Material Ever Previously Lead?]&amp;Table15[Customer-Owned Portion])=(E8002&amp;G8002&amp;O8002),""),{0,0,0,1})))</f>
        <v/>
      </c>
      <c r="X8002"/>
    </row>
    <row r="8003" spans="2:24" x14ac:dyDescent="0.35">
      <c r="B8003" s="208"/>
      <c r="C8003" s="33"/>
      <c r="D8003" s="33"/>
      <c r="E8003" s="47"/>
      <c r="F8003" s="46"/>
      <c r="G8003" s="95"/>
      <c r="H8003" s="33"/>
      <c r="I8003" s="33"/>
      <c r="J8003" s="95"/>
      <c r="K8003" s="33"/>
      <c r="L8003" s="33"/>
      <c r="M8003" s="232"/>
      <c r="N8003" s="210"/>
      <c r="O8003" s="120"/>
      <c r="P8003" s="46"/>
      <c r="Q8003" s="33"/>
      <c r="R8003" s="95"/>
      <c r="S8003" s="33"/>
      <c r="T8003" s="33"/>
      <c r="U8003" s="232"/>
      <c r="V8003" s="213"/>
      <c r="W8003" s="202" t="str" cm="1">
        <f t="array" ref="W8003">IF(SUM(LEN(B8003:V8003))=0,"",IF(OR(OR(ISBLANK(F8003),SUM(LEN(C8003),LEN(D8003))=0),AND(NOT(E8003="Unknown"),ISBLANK(J8003)),AND(NOT(O8003="Unknown"),ISBLANK(R8003))),"Missing Information", _xlfn._xlws.FILTER(_xlfn._xlws.FILTER(Table15[],(Table15[System-Owned Portion]&amp;Table15[If Material Anything Other than "Lead" in Column E,
Was Material Ever Previously Lead?]&amp;Table15[Customer-Owned Portion])=(E8003&amp;G8003&amp;O8003),""),{0,0,0,1})))</f>
        <v/>
      </c>
      <c r="X8003"/>
    </row>
    <row r="8004" spans="2:24" x14ac:dyDescent="0.35">
      <c r="B8004" s="208"/>
      <c r="C8004" s="33"/>
      <c r="D8004" s="33"/>
      <c r="E8004" s="47"/>
      <c r="F8004" s="46"/>
      <c r="G8004" s="95"/>
      <c r="H8004" s="33"/>
      <c r="I8004" s="33"/>
      <c r="J8004" s="95"/>
      <c r="K8004" s="33"/>
      <c r="L8004" s="33"/>
      <c r="M8004" s="232"/>
      <c r="N8004" s="210"/>
      <c r="O8004" s="120"/>
      <c r="P8004" s="46"/>
      <c r="Q8004" s="33"/>
      <c r="R8004" s="95"/>
      <c r="S8004" s="33"/>
      <c r="T8004" s="33"/>
      <c r="U8004" s="232"/>
      <c r="V8004" s="213"/>
      <c r="W8004" s="202" t="str" cm="1">
        <f t="array" ref="W8004">IF(SUM(LEN(B8004:V8004))=0,"",IF(OR(OR(ISBLANK(F8004),SUM(LEN(C8004),LEN(D8004))=0),AND(NOT(E8004="Unknown"),ISBLANK(J8004)),AND(NOT(O8004="Unknown"),ISBLANK(R8004))),"Missing Information", _xlfn._xlws.FILTER(_xlfn._xlws.FILTER(Table15[],(Table15[System-Owned Portion]&amp;Table15[If Material Anything Other than "Lead" in Column E,
Was Material Ever Previously Lead?]&amp;Table15[Customer-Owned Portion])=(E8004&amp;G8004&amp;O8004),""),{0,0,0,1})))</f>
        <v/>
      </c>
      <c r="X8004"/>
    </row>
    <row r="8005" spans="2:24" x14ac:dyDescent="0.35">
      <c r="B8005" s="208"/>
      <c r="C8005" s="33"/>
      <c r="D8005" s="33"/>
      <c r="E8005" s="47"/>
      <c r="F8005" s="46"/>
      <c r="G8005" s="95"/>
      <c r="H8005" s="33"/>
      <c r="I8005" s="33"/>
      <c r="J8005" s="95"/>
      <c r="K8005" s="33"/>
      <c r="L8005" s="33"/>
      <c r="M8005" s="232"/>
      <c r="N8005" s="210"/>
      <c r="O8005" s="120"/>
      <c r="P8005" s="46"/>
      <c r="Q8005" s="33"/>
      <c r="R8005" s="95"/>
      <c r="S8005" s="33"/>
      <c r="T8005" s="33"/>
      <c r="U8005" s="232"/>
      <c r="V8005" s="213"/>
      <c r="W8005" s="202" t="str" cm="1">
        <f t="array" ref="W8005">IF(SUM(LEN(B8005:V8005))=0,"",IF(OR(OR(ISBLANK(F8005),SUM(LEN(C8005),LEN(D8005))=0),AND(NOT(E8005="Unknown"),ISBLANK(J8005)),AND(NOT(O8005="Unknown"),ISBLANK(R8005))),"Missing Information", _xlfn._xlws.FILTER(_xlfn._xlws.FILTER(Table15[],(Table15[System-Owned Portion]&amp;Table15[If Material Anything Other than "Lead" in Column E,
Was Material Ever Previously Lead?]&amp;Table15[Customer-Owned Portion])=(E8005&amp;G8005&amp;O8005),""),{0,0,0,1})))</f>
        <v/>
      </c>
      <c r="X8005"/>
    </row>
    <row r="8006" spans="2:24" x14ac:dyDescent="0.35">
      <c r="B8006" s="208"/>
      <c r="C8006" s="33"/>
      <c r="D8006" s="33"/>
      <c r="E8006" s="47"/>
      <c r="F8006" s="46"/>
      <c r="G8006" s="95"/>
      <c r="H8006" s="33"/>
      <c r="I8006" s="33"/>
      <c r="J8006" s="95"/>
      <c r="K8006" s="33"/>
      <c r="L8006" s="33"/>
      <c r="M8006" s="232"/>
      <c r="N8006" s="210"/>
      <c r="O8006" s="120"/>
      <c r="P8006" s="46"/>
      <c r="Q8006" s="33"/>
      <c r="R8006" s="95"/>
      <c r="S8006" s="33"/>
      <c r="T8006" s="33"/>
      <c r="U8006" s="232"/>
      <c r="V8006" s="213"/>
      <c r="W8006" s="202" t="str" cm="1">
        <f t="array" ref="W8006">IF(SUM(LEN(B8006:V8006))=0,"",IF(OR(OR(ISBLANK(F8006),SUM(LEN(C8006),LEN(D8006))=0),AND(NOT(E8006="Unknown"),ISBLANK(J8006)),AND(NOT(O8006="Unknown"),ISBLANK(R8006))),"Missing Information", _xlfn._xlws.FILTER(_xlfn._xlws.FILTER(Table15[],(Table15[System-Owned Portion]&amp;Table15[If Material Anything Other than "Lead" in Column E,
Was Material Ever Previously Lead?]&amp;Table15[Customer-Owned Portion])=(E8006&amp;G8006&amp;O8006),""),{0,0,0,1})))</f>
        <v/>
      </c>
      <c r="X8006"/>
    </row>
    <row r="8007" spans="2:24" x14ac:dyDescent="0.35">
      <c r="B8007" s="208"/>
      <c r="C8007" s="33"/>
      <c r="D8007" s="33"/>
      <c r="E8007" s="47"/>
      <c r="F8007" s="46"/>
      <c r="G8007" s="95"/>
      <c r="H8007" s="33"/>
      <c r="I8007" s="33"/>
      <c r="J8007" s="95"/>
      <c r="K8007" s="33"/>
      <c r="L8007" s="33"/>
      <c r="M8007" s="232"/>
      <c r="N8007" s="210"/>
      <c r="O8007" s="120"/>
      <c r="P8007" s="46"/>
      <c r="Q8007" s="33"/>
      <c r="R8007" s="95"/>
      <c r="S8007" s="33"/>
      <c r="T8007" s="33"/>
      <c r="U8007" s="232"/>
      <c r="V8007" s="213"/>
      <c r="W8007" s="202" t="str" cm="1">
        <f t="array" ref="W8007">IF(SUM(LEN(B8007:V8007))=0,"",IF(OR(OR(ISBLANK(F8007),SUM(LEN(C8007),LEN(D8007))=0),AND(NOT(E8007="Unknown"),ISBLANK(J8007)),AND(NOT(O8007="Unknown"),ISBLANK(R8007))),"Missing Information", _xlfn._xlws.FILTER(_xlfn._xlws.FILTER(Table15[],(Table15[System-Owned Portion]&amp;Table15[If Material Anything Other than "Lead" in Column E,
Was Material Ever Previously Lead?]&amp;Table15[Customer-Owned Portion])=(E8007&amp;G8007&amp;O8007),""),{0,0,0,1})))</f>
        <v/>
      </c>
      <c r="X8007"/>
    </row>
    <row r="8008" spans="2:24" x14ac:dyDescent="0.35">
      <c r="B8008" s="208"/>
      <c r="C8008" s="33"/>
      <c r="D8008" s="33"/>
      <c r="E8008" s="47"/>
      <c r="F8008" s="46"/>
      <c r="G8008" s="95"/>
      <c r="H8008" s="33"/>
      <c r="I8008" s="33"/>
      <c r="J8008" s="95"/>
      <c r="K8008" s="33"/>
      <c r="L8008" s="33"/>
      <c r="M8008" s="232"/>
      <c r="N8008" s="210"/>
      <c r="O8008" s="120"/>
      <c r="P8008" s="46"/>
      <c r="Q8008" s="33"/>
      <c r="R8008" s="95"/>
      <c r="S8008" s="33"/>
      <c r="T8008" s="33"/>
      <c r="U8008" s="232"/>
      <c r="V8008" s="213"/>
      <c r="W8008" s="202" t="str" cm="1">
        <f t="array" ref="W8008">IF(SUM(LEN(B8008:V8008))=0,"",IF(OR(OR(ISBLANK(F8008),SUM(LEN(C8008),LEN(D8008))=0),AND(NOT(E8008="Unknown"),ISBLANK(J8008)),AND(NOT(O8008="Unknown"),ISBLANK(R8008))),"Missing Information", _xlfn._xlws.FILTER(_xlfn._xlws.FILTER(Table15[],(Table15[System-Owned Portion]&amp;Table15[If Material Anything Other than "Lead" in Column E,
Was Material Ever Previously Lead?]&amp;Table15[Customer-Owned Portion])=(E8008&amp;G8008&amp;O8008),""),{0,0,0,1})))</f>
        <v/>
      </c>
      <c r="X8008"/>
    </row>
    <row r="8009" spans="2:24" x14ac:dyDescent="0.35">
      <c r="B8009" s="208"/>
      <c r="C8009" s="33"/>
      <c r="D8009" s="33"/>
      <c r="E8009" s="47"/>
      <c r="F8009" s="46"/>
      <c r="G8009" s="95"/>
      <c r="H8009" s="33"/>
      <c r="I8009" s="33"/>
      <c r="J8009" s="95"/>
      <c r="K8009" s="33"/>
      <c r="L8009" s="33"/>
      <c r="M8009" s="232"/>
      <c r="N8009" s="210"/>
      <c r="O8009" s="120"/>
      <c r="P8009" s="46"/>
      <c r="Q8009" s="33"/>
      <c r="R8009" s="95"/>
      <c r="S8009" s="33"/>
      <c r="T8009" s="33"/>
      <c r="U8009" s="232"/>
      <c r="V8009" s="213"/>
      <c r="W8009" s="202" t="str" cm="1">
        <f t="array" ref="W8009">IF(SUM(LEN(B8009:V8009))=0,"",IF(OR(OR(ISBLANK(F8009),SUM(LEN(C8009),LEN(D8009))=0),AND(NOT(E8009="Unknown"),ISBLANK(J8009)),AND(NOT(O8009="Unknown"),ISBLANK(R8009))),"Missing Information", _xlfn._xlws.FILTER(_xlfn._xlws.FILTER(Table15[],(Table15[System-Owned Portion]&amp;Table15[If Material Anything Other than "Lead" in Column E,
Was Material Ever Previously Lead?]&amp;Table15[Customer-Owned Portion])=(E8009&amp;G8009&amp;O8009),""),{0,0,0,1})))</f>
        <v/>
      </c>
      <c r="X8009"/>
    </row>
    <row r="8010" spans="2:24" x14ac:dyDescent="0.35">
      <c r="B8010" s="208"/>
      <c r="C8010" s="33"/>
      <c r="D8010" s="33"/>
      <c r="E8010" s="47"/>
      <c r="F8010" s="46"/>
      <c r="G8010" s="95"/>
      <c r="H8010" s="33"/>
      <c r="I8010" s="33"/>
      <c r="J8010" s="95"/>
      <c r="K8010" s="33"/>
      <c r="L8010" s="33"/>
      <c r="M8010" s="232"/>
      <c r="N8010" s="210"/>
      <c r="O8010" s="120"/>
      <c r="P8010" s="46"/>
      <c r="Q8010" s="33"/>
      <c r="R8010" s="95"/>
      <c r="S8010" s="33"/>
      <c r="T8010" s="33"/>
      <c r="U8010" s="232"/>
      <c r="V8010" s="213"/>
      <c r="W8010" s="202" t="str" cm="1">
        <f t="array" ref="W8010">IF(SUM(LEN(B8010:V8010))=0,"",IF(OR(OR(ISBLANK(F8010),SUM(LEN(C8010),LEN(D8010))=0),AND(NOT(E8010="Unknown"),ISBLANK(J8010)),AND(NOT(O8010="Unknown"),ISBLANK(R8010))),"Missing Information", _xlfn._xlws.FILTER(_xlfn._xlws.FILTER(Table15[],(Table15[System-Owned Portion]&amp;Table15[If Material Anything Other than "Lead" in Column E,
Was Material Ever Previously Lead?]&amp;Table15[Customer-Owned Portion])=(E8010&amp;G8010&amp;O8010),""),{0,0,0,1})))</f>
        <v/>
      </c>
      <c r="X8010"/>
    </row>
    <row r="8011" spans="2:24" x14ac:dyDescent="0.35">
      <c r="B8011" s="208"/>
      <c r="C8011" s="33"/>
      <c r="D8011" s="33"/>
      <c r="E8011" s="47"/>
      <c r="F8011" s="46"/>
      <c r="G8011" s="95"/>
      <c r="H8011" s="33"/>
      <c r="I8011" s="33"/>
      <c r="J8011" s="95"/>
      <c r="K8011" s="33"/>
      <c r="L8011" s="33"/>
      <c r="M8011" s="232"/>
      <c r="N8011" s="210"/>
      <c r="O8011" s="120"/>
      <c r="P8011" s="46"/>
      <c r="Q8011" s="33"/>
      <c r="R8011" s="95"/>
      <c r="S8011" s="33"/>
      <c r="T8011" s="33"/>
      <c r="U8011" s="232"/>
      <c r="V8011" s="213"/>
      <c r="W8011" s="202" t="str" cm="1">
        <f t="array" ref="W8011">IF(SUM(LEN(B8011:V8011))=0,"",IF(OR(OR(ISBLANK(F8011),SUM(LEN(C8011),LEN(D8011))=0),AND(NOT(E8011="Unknown"),ISBLANK(J8011)),AND(NOT(O8011="Unknown"),ISBLANK(R8011))),"Missing Information", _xlfn._xlws.FILTER(_xlfn._xlws.FILTER(Table15[],(Table15[System-Owned Portion]&amp;Table15[If Material Anything Other than "Lead" in Column E,
Was Material Ever Previously Lead?]&amp;Table15[Customer-Owned Portion])=(E8011&amp;G8011&amp;O8011),""),{0,0,0,1})))</f>
        <v/>
      </c>
      <c r="X8011"/>
    </row>
    <row r="8012" spans="2:24" x14ac:dyDescent="0.35">
      <c r="B8012" s="208"/>
      <c r="C8012" s="33"/>
      <c r="D8012" s="33"/>
      <c r="E8012" s="47"/>
      <c r="F8012" s="46"/>
      <c r="G8012" s="95"/>
      <c r="H8012" s="33"/>
      <c r="I8012" s="33"/>
      <c r="J8012" s="95"/>
      <c r="K8012" s="33"/>
      <c r="L8012" s="33"/>
      <c r="M8012" s="232"/>
      <c r="N8012" s="210"/>
      <c r="O8012" s="120"/>
      <c r="P8012" s="46"/>
      <c r="Q8012" s="33"/>
      <c r="R8012" s="95"/>
      <c r="S8012" s="33"/>
      <c r="T8012" s="33"/>
      <c r="U8012" s="232"/>
      <c r="V8012" s="213"/>
      <c r="W8012" s="202" t="str" cm="1">
        <f t="array" ref="W8012">IF(SUM(LEN(B8012:V8012))=0,"",IF(OR(OR(ISBLANK(F8012),SUM(LEN(C8012),LEN(D8012))=0),AND(NOT(E8012="Unknown"),ISBLANK(J8012)),AND(NOT(O8012="Unknown"),ISBLANK(R8012))),"Missing Information", _xlfn._xlws.FILTER(_xlfn._xlws.FILTER(Table15[],(Table15[System-Owned Portion]&amp;Table15[If Material Anything Other than "Lead" in Column E,
Was Material Ever Previously Lead?]&amp;Table15[Customer-Owned Portion])=(E8012&amp;G8012&amp;O8012),""),{0,0,0,1})))</f>
        <v/>
      </c>
      <c r="X8012"/>
    </row>
    <row r="8013" spans="2:24" x14ac:dyDescent="0.35">
      <c r="B8013" s="208"/>
      <c r="C8013" s="33"/>
      <c r="D8013" s="33"/>
      <c r="E8013" s="47"/>
      <c r="F8013" s="46"/>
      <c r="G8013" s="95"/>
      <c r="H8013" s="33"/>
      <c r="I8013" s="33"/>
      <c r="J8013" s="95"/>
      <c r="K8013" s="33"/>
      <c r="L8013" s="33"/>
      <c r="M8013" s="232"/>
      <c r="N8013" s="210"/>
      <c r="O8013" s="120"/>
      <c r="P8013" s="46"/>
      <c r="Q8013" s="33"/>
      <c r="R8013" s="95"/>
      <c r="S8013" s="33"/>
      <c r="T8013" s="33"/>
      <c r="U8013" s="232"/>
      <c r="V8013" s="213"/>
      <c r="W8013" s="202" t="str" cm="1">
        <f t="array" ref="W8013">IF(SUM(LEN(B8013:V8013))=0,"",IF(OR(OR(ISBLANK(F8013),SUM(LEN(C8013),LEN(D8013))=0),AND(NOT(E8013="Unknown"),ISBLANK(J8013)),AND(NOT(O8013="Unknown"),ISBLANK(R8013))),"Missing Information", _xlfn._xlws.FILTER(_xlfn._xlws.FILTER(Table15[],(Table15[System-Owned Portion]&amp;Table15[If Material Anything Other than "Lead" in Column E,
Was Material Ever Previously Lead?]&amp;Table15[Customer-Owned Portion])=(E8013&amp;G8013&amp;O8013),""),{0,0,0,1})))</f>
        <v/>
      </c>
      <c r="X8013"/>
    </row>
    <row r="8014" spans="2:24" x14ac:dyDescent="0.35">
      <c r="B8014" s="208"/>
      <c r="C8014" s="33"/>
      <c r="D8014" s="33"/>
      <c r="E8014" s="47"/>
      <c r="F8014" s="46"/>
      <c r="G8014" s="95"/>
      <c r="H8014" s="33"/>
      <c r="I8014" s="33"/>
      <c r="J8014" s="95"/>
      <c r="K8014" s="33"/>
      <c r="L8014" s="33"/>
      <c r="M8014" s="232"/>
      <c r="N8014" s="210"/>
      <c r="O8014" s="120"/>
      <c r="P8014" s="46"/>
      <c r="Q8014" s="33"/>
      <c r="R8014" s="95"/>
      <c r="S8014" s="33"/>
      <c r="T8014" s="33"/>
      <c r="U8014" s="232"/>
      <c r="V8014" s="213"/>
      <c r="W8014" s="202" t="str" cm="1">
        <f t="array" ref="W8014">IF(SUM(LEN(B8014:V8014))=0,"",IF(OR(OR(ISBLANK(F8014),SUM(LEN(C8014),LEN(D8014))=0),AND(NOT(E8014="Unknown"),ISBLANK(J8014)),AND(NOT(O8014="Unknown"),ISBLANK(R8014))),"Missing Information", _xlfn._xlws.FILTER(_xlfn._xlws.FILTER(Table15[],(Table15[System-Owned Portion]&amp;Table15[If Material Anything Other than "Lead" in Column E,
Was Material Ever Previously Lead?]&amp;Table15[Customer-Owned Portion])=(E8014&amp;G8014&amp;O8014),""),{0,0,0,1})))</f>
        <v/>
      </c>
      <c r="X8014"/>
    </row>
    <row r="8015" spans="2:24" x14ac:dyDescent="0.35">
      <c r="B8015" s="208"/>
      <c r="C8015" s="33"/>
      <c r="D8015" s="33"/>
      <c r="E8015" s="47"/>
      <c r="F8015" s="46"/>
      <c r="G8015" s="95"/>
      <c r="H8015" s="33"/>
      <c r="I8015" s="33"/>
      <c r="J8015" s="95"/>
      <c r="K8015" s="33"/>
      <c r="L8015" s="33"/>
      <c r="M8015" s="232"/>
      <c r="N8015" s="210"/>
      <c r="O8015" s="120"/>
      <c r="P8015" s="46"/>
      <c r="Q8015" s="33"/>
      <c r="R8015" s="95"/>
      <c r="S8015" s="33"/>
      <c r="T8015" s="33"/>
      <c r="U8015" s="232"/>
      <c r="V8015" s="213"/>
      <c r="W8015" s="202" t="str" cm="1">
        <f t="array" ref="W8015">IF(SUM(LEN(B8015:V8015))=0,"",IF(OR(OR(ISBLANK(F8015),SUM(LEN(C8015),LEN(D8015))=0),AND(NOT(E8015="Unknown"),ISBLANK(J8015)),AND(NOT(O8015="Unknown"),ISBLANK(R8015))),"Missing Information", _xlfn._xlws.FILTER(_xlfn._xlws.FILTER(Table15[],(Table15[System-Owned Portion]&amp;Table15[If Material Anything Other than "Lead" in Column E,
Was Material Ever Previously Lead?]&amp;Table15[Customer-Owned Portion])=(E8015&amp;G8015&amp;O8015),""),{0,0,0,1})))</f>
        <v/>
      </c>
      <c r="X8015"/>
    </row>
    <row r="8016" spans="2:24" x14ac:dyDescent="0.35">
      <c r="B8016" s="208"/>
      <c r="C8016" s="33"/>
      <c r="D8016" s="33"/>
      <c r="E8016" s="47"/>
      <c r="F8016" s="46"/>
      <c r="G8016" s="95"/>
      <c r="H8016" s="33"/>
      <c r="I8016" s="33"/>
      <c r="J8016" s="95"/>
      <c r="K8016" s="33"/>
      <c r="L8016" s="33"/>
      <c r="M8016" s="232"/>
      <c r="N8016" s="210"/>
      <c r="O8016" s="120"/>
      <c r="P8016" s="46"/>
      <c r="Q8016" s="33"/>
      <c r="R8016" s="95"/>
      <c r="S8016" s="33"/>
      <c r="T8016" s="33"/>
      <c r="U8016" s="232"/>
      <c r="V8016" s="213"/>
      <c r="W8016" s="202" t="str" cm="1">
        <f t="array" ref="W8016">IF(SUM(LEN(B8016:V8016))=0,"",IF(OR(OR(ISBLANK(F8016),SUM(LEN(C8016),LEN(D8016))=0),AND(NOT(E8016="Unknown"),ISBLANK(J8016)),AND(NOT(O8016="Unknown"),ISBLANK(R8016))),"Missing Information", _xlfn._xlws.FILTER(_xlfn._xlws.FILTER(Table15[],(Table15[System-Owned Portion]&amp;Table15[If Material Anything Other than "Lead" in Column E,
Was Material Ever Previously Lead?]&amp;Table15[Customer-Owned Portion])=(E8016&amp;G8016&amp;O8016),""),{0,0,0,1})))</f>
        <v/>
      </c>
      <c r="X8016"/>
    </row>
    <row r="8017" spans="2:24" x14ac:dyDescent="0.35">
      <c r="B8017" s="208"/>
      <c r="C8017" s="33"/>
      <c r="D8017" s="33"/>
      <c r="E8017" s="47"/>
      <c r="F8017" s="46"/>
      <c r="G8017" s="95"/>
      <c r="H8017" s="33"/>
      <c r="I8017" s="33"/>
      <c r="J8017" s="95"/>
      <c r="K8017" s="33"/>
      <c r="L8017" s="33"/>
      <c r="M8017" s="232"/>
      <c r="N8017" s="210"/>
      <c r="O8017" s="120"/>
      <c r="P8017" s="46"/>
      <c r="Q8017" s="33"/>
      <c r="R8017" s="95"/>
      <c r="S8017" s="33"/>
      <c r="T8017" s="33"/>
      <c r="U8017" s="232"/>
      <c r="V8017" s="213"/>
      <c r="W8017" s="202" t="str" cm="1">
        <f t="array" ref="W8017">IF(SUM(LEN(B8017:V8017))=0,"",IF(OR(OR(ISBLANK(F8017),SUM(LEN(C8017),LEN(D8017))=0),AND(NOT(E8017="Unknown"),ISBLANK(J8017)),AND(NOT(O8017="Unknown"),ISBLANK(R8017))),"Missing Information", _xlfn._xlws.FILTER(_xlfn._xlws.FILTER(Table15[],(Table15[System-Owned Portion]&amp;Table15[If Material Anything Other than "Lead" in Column E,
Was Material Ever Previously Lead?]&amp;Table15[Customer-Owned Portion])=(E8017&amp;G8017&amp;O8017),""),{0,0,0,1})))</f>
        <v/>
      </c>
      <c r="X8017"/>
    </row>
    <row r="8018" spans="2:24" x14ac:dyDescent="0.35">
      <c r="B8018" s="208"/>
      <c r="C8018" s="33"/>
      <c r="D8018" s="33"/>
      <c r="E8018" s="47"/>
      <c r="F8018" s="46"/>
      <c r="G8018" s="95"/>
      <c r="H8018" s="33"/>
      <c r="I8018" s="33"/>
      <c r="J8018" s="95"/>
      <c r="K8018" s="33"/>
      <c r="L8018" s="33"/>
      <c r="M8018" s="232"/>
      <c r="N8018" s="210"/>
      <c r="O8018" s="120"/>
      <c r="P8018" s="46"/>
      <c r="Q8018" s="33"/>
      <c r="R8018" s="95"/>
      <c r="S8018" s="33"/>
      <c r="T8018" s="33"/>
      <c r="U8018" s="232"/>
      <c r="V8018" s="213"/>
      <c r="W8018" s="202" t="str" cm="1">
        <f t="array" ref="W8018">IF(SUM(LEN(B8018:V8018))=0,"",IF(OR(OR(ISBLANK(F8018),SUM(LEN(C8018),LEN(D8018))=0),AND(NOT(E8018="Unknown"),ISBLANK(J8018)),AND(NOT(O8018="Unknown"),ISBLANK(R8018))),"Missing Information", _xlfn._xlws.FILTER(_xlfn._xlws.FILTER(Table15[],(Table15[System-Owned Portion]&amp;Table15[If Material Anything Other than "Lead" in Column E,
Was Material Ever Previously Lead?]&amp;Table15[Customer-Owned Portion])=(E8018&amp;G8018&amp;O8018),""),{0,0,0,1})))</f>
        <v/>
      </c>
      <c r="X8018"/>
    </row>
    <row r="8019" spans="2:24" x14ac:dyDescent="0.35">
      <c r="B8019" s="208"/>
      <c r="C8019" s="33"/>
      <c r="D8019" s="33"/>
      <c r="E8019" s="47"/>
      <c r="F8019" s="46"/>
      <c r="G8019" s="95"/>
      <c r="H8019" s="33"/>
      <c r="I8019" s="33"/>
      <c r="J8019" s="95"/>
      <c r="K8019" s="33"/>
      <c r="L8019" s="33"/>
      <c r="M8019" s="232"/>
      <c r="N8019" s="210"/>
      <c r="O8019" s="120"/>
      <c r="P8019" s="46"/>
      <c r="Q8019" s="33"/>
      <c r="R8019" s="95"/>
      <c r="S8019" s="33"/>
      <c r="T8019" s="33"/>
      <c r="U8019" s="232"/>
      <c r="V8019" s="213"/>
      <c r="W8019" s="202" t="str" cm="1">
        <f t="array" ref="W8019">IF(SUM(LEN(B8019:V8019))=0,"",IF(OR(OR(ISBLANK(F8019),SUM(LEN(C8019),LEN(D8019))=0),AND(NOT(E8019="Unknown"),ISBLANK(J8019)),AND(NOT(O8019="Unknown"),ISBLANK(R8019))),"Missing Information", _xlfn._xlws.FILTER(_xlfn._xlws.FILTER(Table15[],(Table15[System-Owned Portion]&amp;Table15[If Material Anything Other than "Lead" in Column E,
Was Material Ever Previously Lead?]&amp;Table15[Customer-Owned Portion])=(E8019&amp;G8019&amp;O8019),""),{0,0,0,1})))</f>
        <v/>
      </c>
      <c r="X8019"/>
    </row>
    <row r="8020" spans="2:24" x14ac:dyDescent="0.35">
      <c r="B8020" s="208"/>
      <c r="C8020" s="33"/>
      <c r="D8020" s="33"/>
      <c r="E8020" s="47"/>
      <c r="F8020" s="46"/>
      <c r="G8020" s="95"/>
      <c r="H8020" s="33"/>
      <c r="I8020" s="33"/>
      <c r="J8020" s="95"/>
      <c r="K8020" s="33"/>
      <c r="L8020" s="33"/>
      <c r="M8020" s="232"/>
      <c r="N8020" s="210"/>
      <c r="O8020" s="120"/>
      <c r="P8020" s="46"/>
      <c r="Q8020" s="33"/>
      <c r="R8020" s="95"/>
      <c r="S8020" s="33"/>
      <c r="T8020" s="33"/>
      <c r="U8020" s="232"/>
      <c r="V8020" s="213"/>
      <c r="W8020" s="202" t="str" cm="1">
        <f t="array" ref="W8020">IF(SUM(LEN(B8020:V8020))=0,"",IF(OR(OR(ISBLANK(F8020),SUM(LEN(C8020),LEN(D8020))=0),AND(NOT(E8020="Unknown"),ISBLANK(J8020)),AND(NOT(O8020="Unknown"),ISBLANK(R8020))),"Missing Information", _xlfn._xlws.FILTER(_xlfn._xlws.FILTER(Table15[],(Table15[System-Owned Portion]&amp;Table15[If Material Anything Other than "Lead" in Column E,
Was Material Ever Previously Lead?]&amp;Table15[Customer-Owned Portion])=(E8020&amp;G8020&amp;O8020),""),{0,0,0,1})))</f>
        <v/>
      </c>
      <c r="X8020"/>
    </row>
    <row r="8021" spans="2:24" x14ac:dyDescent="0.35">
      <c r="B8021" s="208"/>
      <c r="C8021" s="33"/>
      <c r="D8021" s="33"/>
      <c r="E8021" s="47"/>
      <c r="F8021" s="46"/>
      <c r="G8021" s="95"/>
      <c r="H8021" s="33"/>
      <c r="I8021" s="33"/>
      <c r="J8021" s="95"/>
      <c r="K8021" s="33"/>
      <c r="L8021" s="33"/>
      <c r="M8021" s="232"/>
      <c r="N8021" s="210"/>
      <c r="O8021" s="120"/>
      <c r="P8021" s="46"/>
      <c r="Q8021" s="33"/>
      <c r="R8021" s="95"/>
      <c r="S8021" s="33"/>
      <c r="T8021" s="33"/>
      <c r="U8021" s="232"/>
      <c r="V8021" s="213"/>
      <c r="W8021" s="202" t="str" cm="1">
        <f t="array" ref="W8021">IF(SUM(LEN(B8021:V8021))=0,"",IF(OR(OR(ISBLANK(F8021),SUM(LEN(C8021),LEN(D8021))=0),AND(NOT(E8021="Unknown"),ISBLANK(J8021)),AND(NOT(O8021="Unknown"),ISBLANK(R8021))),"Missing Information", _xlfn._xlws.FILTER(_xlfn._xlws.FILTER(Table15[],(Table15[System-Owned Portion]&amp;Table15[If Material Anything Other than "Lead" in Column E,
Was Material Ever Previously Lead?]&amp;Table15[Customer-Owned Portion])=(E8021&amp;G8021&amp;O8021),""),{0,0,0,1})))</f>
        <v/>
      </c>
      <c r="X8021"/>
    </row>
    <row r="8022" spans="2:24" x14ac:dyDescent="0.35">
      <c r="B8022" s="208"/>
      <c r="C8022" s="33"/>
      <c r="D8022" s="33"/>
      <c r="E8022" s="47"/>
      <c r="F8022" s="46"/>
      <c r="G8022" s="95"/>
      <c r="H8022" s="33"/>
      <c r="I8022" s="33"/>
      <c r="J8022" s="95"/>
      <c r="K8022" s="33"/>
      <c r="L8022" s="33"/>
      <c r="M8022" s="232"/>
      <c r="N8022" s="210"/>
      <c r="O8022" s="120"/>
      <c r="P8022" s="46"/>
      <c r="Q8022" s="33"/>
      <c r="R8022" s="95"/>
      <c r="S8022" s="33"/>
      <c r="T8022" s="33"/>
      <c r="U8022" s="232"/>
      <c r="V8022" s="213"/>
      <c r="W8022" s="202" t="str" cm="1">
        <f t="array" ref="W8022">IF(SUM(LEN(B8022:V8022))=0,"",IF(OR(OR(ISBLANK(F8022),SUM(LEN(C8022),LEN(D8022))=0),AND(NOT(E8022="Unknown"),ISBLANK(J8022)),AND(NOT(O8022="Unknown"),ISBLANK(R8022))),"Missing Information", _xlfn._xlws.FILTER(_xlfn._xlws.FILTER(Table15[],(Table15[System-Owned Portion]&amp;Table15[If Material Anything Other than "Lead" in Column E,
Was Material Ever Previously Lead?]&amp;Table15[Customer-Owned Portion])=(E8022&amp;G8022&amp;O8022),""),{0,0,0,1})))</f>
        <v/>
      </c>
      <c r="X8022"/>
    </row>
    <row r="8023" spans="2:24" x14ac:dyDescent="0.35">
      <c r="B8023" s="208"/>
      <c r="C8023" s="33"/>
      <c r="D8023" s="33"/>
      <c r="E8023" s="47"/>
      <c r="F8023" s="46"/>
      <c r="G8023" s="95"/>
      <c r="H8023" s="33"/>
      <c r="I8023" s="33"/>
      <c r="J8023" s="95"/>
      <c r="K8023" s="33"/>
      <c r="L8023" s="33"/>
      <c r="M8023" s="232"/>
      <c r="N8023" s="210"/>
      <c r="O8023" s="120"/>
      <c r="P8023" s="46"/>
      <c r="Q8023" s="33"/>
      <c r="R8023" s="95"/>
      <c r="S8023" s="33"/>
      <c r="T8023" s="33"/>
      <c r="U8023" s="232"/>
      <c r="V8023" s="213"/>
      <c r="W8023" s="202" t="str" cm="1">
        <f t="array" ref="W8023">IF(SUM(LEN(B8023:V8023))=0,"",IF(OR(OR(ISBLANK(F8023),SUM(LEN(C8023),LEN(D8023))=0),AND(NOT(E8023="Unknown"),ISBLANK(J8023)),AND(NOT(O8023="Unknown"),ISBLANK(R8023))),"Missing Information", _xlfn._xlws.FILTER(_xlfn._xlws.FILTER(Table15[],(Table15[System-Owned Portion]&amp;Table15[If Material Anything Other than "Lead" in Column E,
Was Material Ever Previously Lead?]&amp;Table15[Customer-Owned Portion])=(E8023&amp;G8023&amp;O8023),""),{0,0,0,1})))</f>
        <v/>
      </c>
      <c r="X8023"/>
    </row>
    <row r="8024" spans="2:24" x14ac:dyDescent="0.35">
      <c r="B8024" s="208"/>
      <c r="C8024" s="33"/>
      <c r="D8024" s="33"/>
      <c r="E8024" s="47"/>
      <c r="F8024" s="46"/>
      <c r="G8024" s="95"/>
      <c r="H8024" s="33"/>
      <c r="I8024" s="33"/>
      <c r="J8024" s="95"/>
      <c r="K8024" s="33"/>
      <c r="L8024" s="33"/>
      <c r="M8024" s="232"/>
      <c r="N8024" s="210"/>
      <c r="O8024" s="120"/>
      <c r="P8024" s="46"/>
      <c r="Q8024" s="33"/>
      <c r="R8024" s="95"/>
      <c r="S8024" s="33"/>
      <c r="T8024" s="33"/>
      <c r="U8024" s="232"/>
      <c r="V8024" s="213"/>
      <c r="W8024" s="202" t="str" cm="1">
        <f t="array" ref="W8024">IF(SUM(LEN(B8024:V8024))=0,"",IF(OR(OR(ISBLANK(F8024),SUM(LEN(C8024),LEN(D8024))=0),AND(NOT(E8024="Unknown"),ISBLANK(J8024)),AND(NOT(O8024="Unknown"),ISBLANK(R8024))),"Missing Information", _xlfn._xlws.FILTER(_xlfn._xlws.FILTER(Table15[],(Table15[System-Owned Portion]&amp;Table15[If Material Anything Other than "Lead" in Column E,
Was Material Ever Previously Lead?]&amp;Table15[Customer-Owned Portion])=(E8024&amp;G8024&amp;O8024),""),{0,0,0,1})))</f>
        <v/>
      </c>
      <c r="X8024"/>
    </row>
    <row r="8025" spans="2:24" x14ac:dyDescent="0.35">
      <c r="B8025" s="208"/>
      <c r="C8025" s="33"/>
      <c r="D8025" s="33"/>
      <c r="E8025" s="47"/>
      <c r="F8025" s="46"/>
      <c r="G8025" s="95"/>
      <c r="H8025" s="33"/>
      <c r="I8025" s="33"/>
      <c r="J8025" s="95"/>
      <c r="K8025" s="33"/>
      <c r="L8025" s="33"/>
      <c r="M8025" s="232"/>
      <c r="N8025" s="210"/>
      <c r="O8025" s="120"/>
      <c r="P8025" s="46"/>
      <c r="Q8025" s="33"/>
      <c r="R8025" s="95"/>
      <c r="S8025" s="33"/>
      <c r="T8025" s="33"/>
      <c r="U8025" s="232"/>
      <c r="V8025" s="213"/>
      <c r="W8025" s="202" t="str" cm="1">
        <f t="array" ref="W8025">IF(SUM(LEN(B8025:V8025))=0,"",IF(OR(OR(ISBLANK(F8025),SUM(LEN(C8025),LEN(D8025))=0),AND(NOT(E8025="Unknown"),ISBLANK(J8025)),AND(NOT(O8025="Unknown"),ISBLANK(R8025))),"Missing Information", _xlfn._xlws.FILTER(_xlfn._xlws.FILTER(Table15[],(Table15[System-Owned Portion]&amp;Table15[If Material Anything Other than "Lead" in Column E,
Was Material Ever Previously Lead?]&amp;Table15[Customer-Owned Portion])=(E8025&amp;G8025&amp;O8025),""),{0,0,0,1})))</f>
        <v/>
      </c>
      <c r="X8025"/>
    </row>
    <row r="8026" spans="2:24" x14ac:dyDescent="0.35">
      <c r="B8026" s="208"/>
      <c r="C8026" s="33"/>
      <c r="D8026" s="33"/>
      <c r="E8026" s="47"/>
      <c r="F8026" s="46"/>
      <c r="G8026" s="95"/>
      <c r="H8026" s="33"/>
      <c r="I8026" s="33"/>
      <c r="J8026" s="95"/>
      <c r="K8026" s="33"/>
      <c r="L8026" s="33"/>
      <c r="M8026" s="232"/>
      <c r="N8026" s="210"/>
      <c r="O8026" s="120"/>
      <c r="P8026" s="46"/>
      <c r="Q8026" s="33"/>
      <c r="R8026" s="95"/>
      <c r="S8026" s="33"/>
      <c r="T8026" s="33"/>
      <c r="U8026" s="232"/>
      <c r="V8026" s="213"/>
      <c r="W8026" s="202" t="str" cm="1">
        <f t="array" ref="W8026">IF(SUM(LEN(B8026:V8026))=0,"",IF(OR(OR(ISBLANK(F8026),SUM(LEN(C8026),LEN(D8026))=0),AND(NOT(E8026="Unknown"),ISBLANK(J8026)),AND(NOT(O8026="Unknown"),ISBLANK(R8026))),"Missing Information", _xlfn._xlws.FILTER(_xlfn._xlws.FILTER(Table15[],(Table15[System-Owned Portion]&amp;Table15[If Material Anything Other than "Lead" in Column E,
Was Material Ever Previously Lead?]&amp;Table15[Customer-Owned Portion])=(E8026&amp;G8026&amp;O8026),""),{0,0,0,1})))</f>
        <v/>
      </c>
      <c r="X8026"/>
    </row>
    <row r="8027" spans="2:24" x14ac:dyDescent="0.35">
      <c r="B8027" s="208"/>
      <c r="C8027" s="33"/>
      <c r="D8027" s="33"/>
      <c r="E8027" s="47"/>
      <c r="F8027" s="46"/>
      <c r="G8027" s="95"/>
      <c r="H8027" s="33"/>
      <c r="I8027" s="33"/>
      <c r="J8027" s="95"/>
      <c r="K8027" s="33"/>
      <c r="L8027" s="33"/>
      <c r="M8027" s="232"/>
      <c r="N8027" s="210"/>
      <c r="O8027" s="120"/>
      <c r="P8027" s="46"/>
      <c r="Q8027" s="33"/>
      <c r="R8027" s="95"/>
      <c r="S8027" s="33"/>
      <c r="T8027" s="33"/>
      <c r="U8027" s="232"/>
      <c r="V8027" s="213"/>
      <c r="W8027" s="202" t="str" cm="1">
        <f t="array" ref="W8027">IF(SUM(LEN(B8027:V8027))=0,"",IF(OR(OR(ISBLANK(F8027),SUM(LEN(C8027),LEN(D8027))=0),AND(NOT(E8027="Unknown"),ISBLANK(J8027)),AND(NOT(O8027="Unknown"),ISBLANK(R8027))),"Missing Information", _xlfn._xlws.FILTER(_xlfn._xlws.FILTER(Table15[],(Table15[System-Owned Portion]&amp;Table15[If Material Anything Other than "Lead" in Column E,
Was Material Ever Previously Lead?]&amp;Table15[Customer-Owned Portion])=(E8027&amp;G8027&amp;O8027),""),{0,0,0,1})))</f>
        <v/>
      </c>
      <c r="X8027"/>
    </row>
    <row r="8028" spans="2:24" x14ac:dyDescent="0.35">
      <c r="B8028" s="208"/>
      <c r="C8028" s="33"/>
      <c r="D8028" s="33"/>
      <c r="E8028" s="47"/>
      <c r="F8028" s="46"/>
      <c r="G8028" s="95"/>
      <c r="H8028" s="33"/>
      <c r="I8028" s="33"/>
      <c r="J8028" s="95"/>
      <c r="K8028" s="33"/>
      <c r="L8028" s="33"/>
      <c r="M8028" s="232"/>
      <c r="N8028" s="210"/>
      <c r="O8028" s="120"/>
      <c r="P8028" s="46"/>
      <c r="Q8028" s="33"/>
      <c r="R8028" s="95"/>
      <c r="S8028" s="33"/>
      <c r="T8028" s="33"/>
      <c r="U8028" s="232"/>
      <c r="V8028" s="213"/>
      <c r="W8028" s="202" t="str" cm="1">
        <f t="array" ref="W8028">IF(SUM(LEN(B8028:V8028))=0,"",IF(OR(OR(ISBLANK(F8028),SUM(LEN(C8028),LEN(D8028))=0),AND(NOT(E8028="Unknown"),ISBLANK(J8028)),AND(NOT(O8028="Unknown"),ISBLANK(R8028))),"Missing Information", _xlfn._xlws.FILTER(_xlfn._xlws.FILTER(Table15[],(Table15[System-Owned Portion]&amp;Table15[If Material Anything Other than "Lead" in Column E,
Was Material Ever Previously Lead?]&amp;Table15[Customer-Owned Portion])=(E8028&amp;G8028&amp;O8028),""),{0,0,0,1})))</f>
        <v/>
      </c>
      <c r="X8028"/>
    </row>
    <row r="8029" spans="2:24" x14ac:dyDescent="0.35">
      <c r="B8029" s="208"/>
      <c r="C8029" s="33"/>
      <c r="D8029" s="33"/>
      <c r="E8029" s="47"/>
      <c r="F8029" s="46"/>
      <c r="G8029" s="95"/>
      <c r="H8029" s="33"/>
      <c r="I8029" s="33"/>
      <c r="J8029" s="95"/>
      <c r="K8029" s="33"/>
      <c r="L8029" s="33"/>
      <c r="M8029" s="232"/>
      <c r="N8029" s="210"/>
      <c r="O8029" s="120"/>
      <c r="P8029" s="46"/>
      <c r="Q8029" s="33"/>
      <c r="R8029" s="95"/>
      <c r="S8029" s="33"/>
      <c r="T8029" s="33"/>
      <c r="U8029" s="232"/>
      <c r="V8029" s="213"/>
      <c r="W8029" s="202" t="str" cm="1">
        <f t="array" ref="W8029">IF(SUM(LEN(B8029:V8029))=0,"",IF(OR(OR(ISBLANK(F8029),SUM(LEN(C8029),LEN(D8029))=0),AND(NOT(E8029="Unknown"),ISBLANK(J8029)),AND(NOT(O8029="Unknown"),ISBLANK(R8029))),"Missing Information", _xlfn._xlws.FILTER(_xlfn._xlws.FILTER(Table15[],(Table15[System-Owned Portion]&amp;Table15[If Material Anything Other than "Lead" in Column E,
Was Material Ever Previously Lead?]&amp;Table15[Customer-Owned Portion])=(E8029&amp;G8029&amp;O8029),""),{0,0,0,1})))</f>
        <v/>
      </c>
      <c r="X8029"/>
    </row>
    <row r="8030" spans="2:24" x14ac:dyDescent="0.35">
      <c r="B8030" s="208"/>
      <c r="C8030" s="33"/>
      <c r="D8030" s="33"/>
      <c r="E8030" s="47"/>
      <c r="F8030" s="46"/>
      <c r="G8030" s="95"/>
      <c r="H8030" s="33"/>
      <c r="I8030" s="33"/>
      <c r="J8030" s="95"/>
      <c r="K8030" s="33"/>
      <c r="L8030" s="33"/>
      <c r="M8030" s="232"/>
      <c r="N8030" s="210"/>
      <c r="O8030" s="120"/>
      <c r="P8030" s="46"/>
      <c r="Q8030" s="33"/>
      <c r="R8030" s="95"/>
      <c r="S8030" s="33"/>
      <c r="T8030" s="33"/>
      <c r="U8030" s="232"/>
      <c r="V8030" s="213"/>
      <c r="W8030" s="202" t="str" cm="1">
        <f t="array" ref="W8030">IF(SUM(LEN(B8030:V8030))=0,"",IF(OR(OR(ISBLANK(F8030),SUM(LEN(C8030),LEN(D8030))=0),AND(NOT(E8030="Unknown"),ISBLANK(J8030)),AND(NOT(O8030="Unknown"),ISBLANK(R8030))),"Missing Information", _xlfn._xlws.FILTER(_xlfn._xlws.FILTER(Table15[],(Table15[System-Owned Portion]&amp;Table15[If Material Anything Other than "Lead" in Column E,
Was Material Ever Previously Lead?]&amp;Table15[Customer-Owned Portion])=(E8030&amp;G8030&amp;O8030),""),{0,0,0,1})))</f>
        <v/>
      </c>
      <c r="X8030"/>
    </row>
    <row r="8031" spans="2:24" x14ac:dyDescent="0.35">
      <c r="B8031" s="208"/>
      <c r="C8031" s="33"/>
      <c r="D8031" s="33"/>
      <c r="E8031" s="47"/>
      <c r="F8031" s="46"/>
      <c r="G8031" s="95"/>
      <c r="H8031" s="33"/>
      <c r="I8031" s="33"/>
      <c r="J8031" s="95"/>
      <c r="K8031" s="33"/>
      <c r="L8031" s="33"/>
      <c r="M8031" s="232"/>
      <c r="N8031" s="210"/>
      <c r="O8031" s="120"/>
      <c r="P8031" s="46"/>
      <c r="Q8031" s="33"/>
      <c r="R8031" s="95"/>
      <c r="S8031" s="33"/>
      <c r="T8031" s="33"/>
      <c r="U8031" s="232"/>
      <c r="V8031" s="213"/>
      <c r="W8031" s="202" t="str" cm="1">
        <f t="array" ref="W8031">IF(SUM(LEN(B8031:V8031))=0,"",IF(OR(OR(ISBLANK(F8031),SUM(LEN(C8031),LEN(D8031))=0),AND(NOT(E8031="Unknown"),ISBLANK(J8031)),AND(NOT(O8031="Unknown"),ISBLANK(R8031))),"Missing Information", _xlfn._xlws.FILTER(_xlfn._xlws.FILTER(Table15[],(Table15[System-Owned Portion]&amp;Table15[If Material Anything Other than "Lead" in Column E,
Was Material Ever Previously Lead?]&amp;Table15[Customer-Owned Portion])=(E8031&amp;G8031&amp;O8031),""),{0,0,0,1})))</f>
        <v/>
      </c>
      <c r="X8031"/>
    </row>
    <row r="8032" spans="2:24" x14ac:dyDescent="0.35">
      <c r="B8032" s="208"/>
      <c r="C8032" s="33"/>
      <c r="D8032" s="33"/>
      <c r="E8032" s="47"/>
      <c r="F8032" s="46"/>
      <c r="G8032" s="95"/>
      <c r="H8032" s="33"/>
      <c r="I8032" s="33"/>
      <c r="J8032" s="95"/>
      <c r="K8032" s="33"/>
      <c r="L8032" s="33"/>
      <c r="M8032" s="232"/>
      <c r="N8032" s="210"/>
      <c r="O8032" s="120"/>
      <c r="P8032" s="46"/>
      <c r="Q8032" s="33"/>
      <c r="R8032" s="95"/>
      <c r="S8032" s="33"/>
      <c r="T8032" s="33"/>
      <c r="U8032" s="232"/>
      <c r="V8032" s="213"/>
      <c r="W8032" s="202" t="str" cm="1">
        <f t="array" ref="W8032">IF(SUM(LEN(B8032:V8032))=0,"",IF(OR(OR(ISBLANK(F8032),SUM(LEN(C8032),LEN(D8032))=0),AND(NOT(E8032="Unknown"),ISBLANK(J8032)),AND(NOT(O8032="Unknown"),ISBLANK(R8032))),"Missing Information", _xlfn._xlws.FILTER(_xlfn._xlws.FILTER(Table15[],(Table15[System-Owned Portion]&amp;Table15[If Material Anything Other than "Lead" in Column E,
Was Material Ever Previously Lead?]&amp;Table15[Customer-Owned Portion])=(E8032&amp;G8032&amp;O8032),""),{0,0,0,1})))</f>
        <v/>
      </c>
      <c r="X8032"/>
    </row>
    <row r="8033" spans="2:24" x14ac:dyDescent="0.35">
      <c r="B8033" s="208"/>
      <c r="C8033" s="33"/>
      <c r="D8033" s="33"/>
      <c r="E8033" s="47"/>
      <c r="F8033" s="46"/>
      <c r="G8033" s="95"/>
      <c r="H8033" s="33"/>
      <c r="I8033" s="33"/>
      <c r="J8033" s="95"/>
      <c r="K8033" s="33"/>
      <c r="L8033" s="33"/>
      <c r="M8033" s="232"/>
      <c r="N8033" s="210"/>
      <c r="O8033" s="120"/>
      <c r="P8033" s="46"/>
      <c r="Q8033" s="33"/>
      <c r="R8033" s="95"/>
      <c r="S8033" s="33"/>
      <c r="T8033" s="33"/>
      <c r="U8033" s="232"/>
      <c r="V8033" s="213"/>
      <c r="W8033" s="202" t="str" cm="1">
        <f t="array" ref="W8033">IF(SUM(LEN(B8033:V8033))=0,"",IF(OR(OR(ISBLANK(F8033),SUM(LEN(C8033),LEN(D8033))=0),AND(NOT(E8033="Unknown"),ISBLANK(J8033)),AND(NOT(O8033="Unknown"),ISBLANK(R8033))),"Missing Information", _xlfn._xlws.FILTER(_xlfn._xlws.FILTER(Table15[],(Table15[System-Owned Portion]&amp;Table15[If Material Anything Other than "Lead" in Column E,
Was Material Ever Previously Lead?]&amp;Table15[Customer-Owned Portion])=(E8033&amp;G8033&amp;O8033),""),{0,0,0,1})))</f>
        <v/>
      </c>
      <c r="X8033"/>
    </row>
    <row r="8034" spans="2:24" x14ac:dyDescent="0.35">
      <c r="B8034" s="208"/>
      <c r="C8034" s="33"/>
      <c r="D8034" s="33"/>
      <c r="E8034" s="47"/>
      <c r="F8034" s="46"/>
      <c r="G8034" s="95"/>
      <c r="H8034" s="33"/>
      <c r="I8034" s="33"/>
      <c r="J8034" s="95"/>
      <c r="K8034" s="33"/>
      <c r="L8034" s="33"/>
      <c r="M8034" s="232"/>
      <c r="N8034" s="210"/>
      <c r="O8034" s="120"/>
      <c r="P8034" s="46"/>
      <c r="Q8034" s="33"/>
      <c r="R8034" s="95"/>
      <c r="S8034" s="33"/>
      <c r="T8034" s="33"/>
      <c r="U8034" s="232"/>
      <c r="V8034" s="213"/>
      <c r="W8034" s="202" t="str" cm="1">
        <f t="array" ref="W8034">IF(SUM(LEN(B8034:V8034))=0,"",IF(OR(OR(ISBLANK(F8034),SUM(LEN(C8034),LEN(D8034))=0),AND(NOT(E8034="Unknown"),ISBLANK(J8034)),AND(NOT(O8034="Unknown"),ISBLANK(R8034))),"Missing Information", _xlfn._xlws.FILTER(_xlfn._xlws.FILTER(Table15[],(Table15[System-Owned Portion]&amp;Table15[If Material Anything Other than "Lead" in Column E,
Was Material Ever Previously Lead?]&amp;Table15[Customer-Owned Portion])=(E8034&amp;G8034&amp;O8034),""),{0,0,0,1})))</f>
        <v/>
      </c>
      <c r="X8034"/>
    </row>
    <row r="8035" spans="2:24" x14ac:dyDescent="0.35">
      <c r="B8035" s="208"/>
      <c r="C8035" s="33"/>
      <c r="D8035" s="33"/>
      <c r="E8035" s="47"/>
      <c r="F8035" s="46"/>
      <c r="G8035" s="95"/>
      <c r="H8035" s="33"/>
      <c r="I8035" s="33"/>
      <c r="J8035" s="95"/>
      <c r="K8035" s="33"/>
      <c r="L8035" s="33"/>
      <c r="M8035" s="232"/>
      <c r="N8035" s="210"/>
      <c r="O8035" s="120"/>
      <c r="P8035" s="46"/>
      <c r="Q8035" s="33"/>
      <c r="R8035" s="95"/>
      <c r="S8035" s="33"/>
      <c r="T8035" s="33"/>
      <c r="U8035" s="232"/>
      <c r="V8035" s="213"/>
      <c r="W8035" s="202" t="str" cm="1">
        <f t="array" ref="W8035">IF(SUM(LEN(B8035:V8035))=0,"",IF(OR(OR(ISBLANK(F8035),SUM(LEN(C8035),LEN(D8035))=0),AND(NOT(E8035="Unknown"),ISBLANK(J8035)),AND(NOT(O8035="Unknown"),ISBLANK(R8035))),"Missing Information", _xlfn._xlws.FILTER(_xlfn._xlws.FILTER(Table15[],(Table15[System-Owned Portion]&amp;Table15[If Material Anything Other than "Lead" in Column E,
Was Material Ever Previously Lead?]&amp;Table15[Customer-Owned Portion])=(E8035&amp;G8035&amp;O8035),""),{0,0,0,1})))</f>
        <v/>
      </c>
      <c r="X8035"/>
    </row>
    <row r="8036" spans="2:24" x14ac:dyDescent="0.35">
      <c r="B8036" s="208"/>
      <c r="C8036" s="33"/>
      <c r="D8036" s="33"/>
      <c r="E8036" s="47"/>
      <c r="F8036" s="46"/>
      <c r="G8036" s="95"/>
      <c r="H8036" s="33"/>
      <c r="I8036" s="33"/>
      <c r="J8036" s="95"/>
      <c r="K8036" s="33"/>
      <c r="L8036" s="33"/>
      <c r="M8036" s="232"/>
      <c r="N8036" s="210"/>
      <c r="O8036" s="120"/>
      <c r="P8036" s="46"/>
      <c r="Q8036" s="33"/>
      <c r="R8036" s="95"/>
      <c r="S8036" s="33"/>
      <c r="T8036" s="33"/>
      <c r="U8036" s="232"/>
      <c r="V8036" s="213"/>
      <c r="W8036" s="202" t="str" cm="1">
        <f t="array" ref="W8036">IF(SUM(LEN(B8036:V8036))=0,"",IF(OR(OR(ISBLANK(F8036),SUM(LEN(C8036),LEN(D8036))=0),AND(NOT(E8036="Unknown"),ISBLANK(J8036)),AND(NOT(O8036="Unknown"),ISBLANK(R8036))),"Missing Information", _xlfn._xlws.FILTER(_xlfn._xlws.FILTER(Table15[],(Table15[System-Owned Portion]&amp;Table15[If Material Anything Other than "Lead" in Column E,
Was Material Ever Previously Lead?]&amp;Table15[Customer-Owned Portion])=(E8036&amp;G8036&amp;O8036),""),{0,0,0,1})))</f>
        <v/>
      </c>
      <c r="X8036"/>
    </row>
    <row r="8037" spans="2:24" x14ac:dyDescent="0.35">
      <c r="B8037" s="208"/>
      <c r="C8037" s="33"/>
      <c r="D8037" s="33"/>
      <c r="E8037" s="47"/>
      <c r="F8037" s="46"/>
      <c r="G8037" s="95"/>
      <c r="H8037" s="33"/>
      <c r="I8037" s="33"/>
      <c r="J8037" s="95"/>
      <c r="K8037" s="33"/>
      <c r="L8037" s="33"/>
      <c r="M8037" s="232"/>
      <c r="N8037" s="210"/>
      <c r="O8037" s="120"/>
      <c r="P8037" s="46"/>
      <c r="Q8037" s="33"/>
      <c r="R8037" s="95"/>
      <c r="S8037" s="33"/>
      <c r="T8037" s="33"/>
      <c r="U8037" s="232"/>
      <c r="V8037" s="213"/>
      <c r="W8037" s="202" t="str" cm="1">
        <f t="array" ref="W8037">IF(SUM(LEN(B8037:V8037))=0,"",IF(OR(OR(ISBLANK(F8037),SUM(LEN(C8037),LEN(D8037))=0),AND(NOT(E8037="Unknown"),ISBLANK(J8037)),AND(NOT(O8037="Unknown"),ISBLANK(R8037))),"Missing Information", _xlfn._xlws.FILTER(_xlfn._xlws.FILTER(Table15[],(Table15[System-Owned Portion]&amp;Table15[If Material Anything Other than "Lead" in Column E,
Was Material Ever Previously Lead?]&amp;Table15[Customer-Owned Portion])=(E8037&amp;G8037&amp;O8037),""),{0,0,0,1})))</f>
        <v/>
      </c>
      <c r="X8037"/>
    </row>
    <row r="8038" spans="2:24" x14ac:dyDescent="0.35">
      <c r="B8038" s="208"/>
      <c r="C8038" s="33"/>
      <c r="D8038" s="33"/>
      <c r="E8038" s="47"/>
      <c r="F8038" s="46"/>
      <c r="G8038" s="95"/>
      <c r="H8038" s="33"/>
      <c r="I8038" s="33"/>
      <c r="J8038" s="95"/>
      <c r="K8038" s="33"/>
      <c r="L8038" s="33"/>
      <c r="M8038" s="232"/>
      <c r="N8038" s="210"/>
      <c r="O8038" s="120"/>
      <c r="P8038" s="46"/>
      <c r="Q8038" s="33"/>
      <c r="R8038" s="95"/>
      <c r="S8038" s="33"/>
      <c r="T8038" s="33"/>
      <c r="U8038" s="232"/>
      <c r="V8038" s="213"/>
      <c r="W8038" s="202" t="str" cm="1">
        <f t="array" ref="W8038">IF(SUM(LEN(B8038:V8038))=0,"",IF(OR(OR(ISBLANK(F8038),SUM(LEN(C8038),LEN(D8038))=0),AND(NOT(E8038="Unknown"),ISBLANK(J8038)),AND(NOT(O8038="Unknown"),ISBLANK(R8038))),"Missing Information", _xlfn._xlws.FILTER(_xlfn._xlws.FILTER(Table15[],(Table15[System-Owned Portion]&amp;Table15[If Material Anything Other than "Lead" in Column E,
Was Material Ever Previously Lead?]&amp;Table15[Customer-Owned Portion])=(E8038&amp;G8038&amp;O8038),""),{0,0,0,1})))</f>
        <v/>
      </c>
      <c r="X8038"/>
    </row>
    <row r="8039" spans="2:24" x14ac:dyDescent="0.35">
      <c r="B8039" s="208"/>
      <c r="C8039" s="33"/>
      <c r="D8039" s="33"/>
      <c r="E8039" s="47"/>
      <c r="F8039" s="46"/>
      <c r="G8039" s="95"/>
      <c r="H8039" s="33"/>
      <c r="I8039" s="33"/>
      <c r="J8039" s="95"/>
      <c r="K8039" s="33"/>
      <c r="L8039" s="33"/>
      <c r="M8039" s="232"/>
      <c r="N8039" s="210"/>
      <c r="O8039" s="120"/>
      <c r="P8039" s="46"/>
      <c r="Q8039" s="33"/>
      <c r="R8039" s="95"/>
      <c r="S8039" s="33"/>
      <c r="T8039" s="33"/>
      <c r="U8039" s="232"/>
      <c r="V8039" s="213"/>
      <c r="W8039" s="202" t="str" cm="1">
        <f t="array" ref="W8039">IF(SUM(LEN(B8039:V8039))=0,"",IF(OR(OR(ISBLANK(F8039),SUM(LEN(C8039),LEN(D8039))=0),AND(NOT(E8039="Unknown"),ISBLANK(J8039)),AND(NOT(O8039="Unknown"),ISBLANK(R8039))),"Missing Information", _xlfn._xlws.FILTER(_xlfn._xlws.FILTER(Table15[],(Table15[System-Owned Portion]&amp;Table15[If Material Anything Other than "Lead" in Column E,
Was Material Ever Previously Lead?]&amp;Table15[Customer-Owned Portion])=(E8039&amp;G8039&amp;O8039),""),{0,0,0,1})))</f>
        <v/>
      </c>
      <c r="X8039"/>
    </row>
    <row r="8040" spans="2:24" x14ac:dyDescent="0.35">
      <c r="B8040" s="208"/>
      <c r="C8040" s="33"/>
      <c r="D8040" s="33"/>
      <c r="E8040" s="47"/>
      <c r="F8040" s="46"/>
      <c r="G8040" s="95"/>
      <c r="H8040" s="33"/>
      <c r="I8040" s="33"/>
      <c r="J8040" s="95"/>
      <c r="K8040" s="33"/>
      <c r="L8040" s="33"/>
      <c r="M8040" s="232"/>
      <c r="N8040" s="210"/>
      <c r="O8040" s="120"/>
      <c r="P8040" s="46"/>
      <c r="Q8040" s="33"/>
      <c r="R8040" s="95"/>
      <c r="S8040" s="33"/>
      <c r="T8040" s="33"/>
      <c r="U8040" s="232"/>
      <c r="V8040" s="213"/>
      <c r="W8040" s="202" t="str" cm="1">
        <f t="array" ref="W8040">IF(SUM(LEN(B8040:V8040))=0,"",IF(OR(OR(ISBLANK(F8040),SUM(LEN(C8040),LEN(D8040))=0),AND(NOT(E8040="Unknown"),ISBLANK(J8040)),AND(NOT(O8040="Unknown"),ISBLANK(R8040))),"Missing Information", _xlfn._xlws.FILTER(_xlfn._xlws.FILTER(Table15[],(Table15[System-Owned Portion]&amp;Table15[If Material Anything Other than "Lead" in Column E,
Was Material Ever Previously Lead?]&amp;Table15[Customer-Owned Portion])=(E8040&amp;G8040&amp;O8040),""),{0,0,0,1})))</f>
        <v/>
      </c>
      <c r="X8040"/>
    </row>
    <row r="8041" spans="2:24" x14ac:dyDescent="0.35">
      <c r="B8041" s="208"/>
      <c r="C8041" s="33"/>
      <c r="D8041" s="33"/>
      <c r="E8041" s="47"/>
      <c r="F8041" s="46"/>
      <c r="G8041" s="95"/>
      <c r="H8041" s="33"/>
      <c r="I8041" s="33"/>
      <c r="J8041" s="95"/>
      <c r="K8041" s="33"/>
      <c r="L8041" s="33"/>
      <c r="M8041" s="232"/>
      <c r="N8041" s="210"/>
      <c r="O8041" s="120"/>
      <c r="P8041" s="46"/>
      <c r="Q8041" s="33"/>
      <c r="R8041" s="95"/>
      <c r="S8041" s="33"/>
      <c r="T8041" s="33"/>
      <c r="U8041" s="232"/>
      <c r="V8041" s="213"/>
      <c r="W8041" s="202" t="str" cm="1">
        <f t="array" ref="W8041">IF(SUM(LEN(B8041:V8041))=0,"",IF(OR(OR(ISBLANK(F8041),SUM(LEN(C8041),LEN(D8041))=0),AND(NOT(E8041="Unknown"),ISBLANK(J8041)),AND(NOT(O8041="Unknown"),ISBLANK(R8041))),"Missing Information", _xlfn._xlws.FILTER(_xlfn._xlws.FILTER(Table15[],(Table15[System-Owned Portion]&amp;Table15[If Material Anything Other than "Lead" in Column E,
Was Material Ever Previously Lead?]&amp;Table15[Customer-Owned Portion])=(E8041&amp;G8041&amp;O8041),""),{0,0,0,1})))</f>
        <v/>
      </c>
      <c r="X8041"/>
    </row>
    <row r="8042" spans="2:24" x14ac:dyDescent="0.35">
      <c r="B8042" s="208"/>
      <c r="C8042" s="33"/>
      <c r="D8042" s="33"/>
      <c r="E8042" s="47"/>
      <c r="F8042" s="46"/>
      <c r="G8042" s="95"/>
      <c r="H8042" s="33"/>
      <c r="I8042" s="33"/>
      <c r="J8042" s="95"/>
      <c r="K8042" s="33"/>
      <c r="L8042" s="33"/>
      <c r="M8042" s="232"/>
      <c r="N8042" s="210"/>
      <c r="O8042" s="120"/>
      <c r="P8042" s="46"/>
      <c r="Q8042" s="33"/>
      <c r="R8042" s="95"/>
      <c r="S8042" s="33"/>
      <c r="T8042" s="33"/>
      <c r="U8042" s="232"/>
      <c r="V8042" s="213"/>
      <c r="W8042" s="202" t="str" cm="1">
        <f t="array" ref="W8042">IF(SUM(LEN(B8042:V8042))=0,"",IF(OR(OR(ISBLANK(F8042),SUM(LEN(C8042),LEN(D8042))=0),AND(NOT(E8042="Unknown"),ISBLANK(J8042)),AND(NOT(O8042="Unknown"),ISBLANK(R8042))),"Missing Information", _xlfn._xlws.FILTER(_xlfn._xlws.FILTER(Table15[],(Table15[System-Owned Portion]&amp;Table15[If Material Anything Other than "Lead" in Column E,
Was Material Ever Previously Lead?]&amp;Table15[Customer-Owned Portion])=(E8042&amp;G8042&amp;O8042),""),{0,0,0,1})))</f>
        <v/>
      </c>
      <c r="X8042"/>
    </row>
    <row r="8043" spans="2:24" x14ac:dyDescent="0.35">
      <c r="B8043" s="208"/>
      <c r="C8043" s="33"/>
      <c r="D8043" s="33"/>
      <c r="E8043" s="47"/>
      <c r="F8043" s="46"/>
      <c r="G8043" s="95"/>
      <c r="H8043" s="33"/>
      <c r="I8043" s="33"/>
      <c r="J8043" s="95"/>
      <c r="K8043" s="33"/>
      <c r="L8043" s="33"/>
      <c r="M8043" s="232"/>
      <c r="N8043" s="210"/>
      <c r="O8043" s="120"/>
      <c r="P8043" s="46"/>
      <c r="Q8043" s="33"/>
      <c r="R8043" s="95"/>
      <c r="S8043" s="33"/>
      <c r="T8043" s="33"/>
      <c r="U8043" s="232"/>
      <c r="V8043" s="213"/>
      <c r="W8043" s="202" t="str" cm="1">
        <f t="array" ref="W8043">IF(SUM(LEN(B8043:V8043))=0,"",IF(OR(OR(ISBLANK(F8043),SUM(LEN(C8043),LEN(D8043))=0),AND(NOT(E8043="Unknown"),ISBLANK(J8043)),AND(NOT(O8043="Unknown"),ISBLANK(R8043))),"Missing Information", _xlfn._xlws.FILTER(_xlfn._xlws.FILTER(Table15[],(Table15[System-Owned Portion]&amp;Table15[If Material Anything Other than "Lead" in Column E,
Was Material Ever Previously Lead?]&amp;Table15[Customer-Owned Portion])=(E8043&amp;G8043&amp;O8043),""),{0,0,0,1})))</f>
        <v/>
      </c>
      <c r="X8043"/>
    </row>
    <row r="8044" spans="2:24" x14ac:dyDescent="0.35">
      <c r="B8044" s="208"/>
      <c r="C8044" s="33"/>
      <c r="D8044" s="33"/>
      <c r="E8044" s="47"/>
      <c r="F8044" s="46"/>
      <c r="G8044" s="95"/>
      <c r="H8044" s="33"/>
      <c r="I8044" s="33"/>
      <c r="J8044" s="95"/>
      <c r="K8044" s="33"/>
      <c r="L8044" s="33"/>
      <c r="M8044" s="232"/>
      <c r="N8044" s="210"/>
      <c r="O8044" s="120"/>
      <c r="P8044" s="46"/>
      <c r="Q8044" s="33"/>
      <c r="R8044" s="95"/>
      <c r="S8044" s="33"/>
      <c r="T8044" s="33"/>
      <c r="U8044" s="232"/>
      <c r="V8044" s="213"/>
      <c r="W8044" s="202" t="str" cm="1">
        <f t="array" ref="W8044">IF(SUM(LEN(B8044:V8044))=0,"",IF(OR(OR(ISBLANK(F8044),SUM(LEN(C8044),LEN(D8044))=0),AND(NOT(E8044="Unknown"),ISBLANK(J8044)),AND(NOT(O8044="Unknown"),ISBLANK(R8044))),"Missing Information", _xlfn._xlws.FILTER(_xlfn._xlws.FILTER(Table15[],(Table15[System-Owned Portion]&amp;Table15[If Material Anything Other than "Lead" in Column E,
Was Material Ever Previously Lead?]&amp;Table15[Customer-Owned Portion])=(E8044&amp;G8044&amp;O8044),""),{0,0,0,1})))</f>
        <v/>
      </c>
      <c r="X8044"/>
    </row>
    <row r="8045" spans="2:24" x14ac:dyDescent="0.35">
      <c r="B8045" s="208"/>
      <c r="C8045" s="33"/>
      <c r="D8045" s="33"/>
      <c r="E8045" s="47"/>
      <c r="F8045" s="46"/>
      <c r="G8045" s="95"/>
      <c r="H8045" s="33"/>
      <c r="I8045" s="33"/>
      <c r="J8045" s="95"/>
      <c r="K8045" s="33"/>
      <c r="L8045" s="33"/>
      <c r="M8045" s="232"/>
      <c r="N8045" s="210"/>
      <c r="O8045" s="120"/>
      <c r="P8045" s="46"/>
      <c r="Q8045" s="33"/>
      <c r="R8045" s="95"/>
      <c r="S8045" s="33"/>
      <c r="T8045" s="33"/>
      <c r="U8045" s="232"/>
      <c r="V8045" s="213"/>
      <c r="W8045" s="202" t="str" cm="1">
        <f t="array" ref="W8045">IF(SUM(LEN(B8045:V8045))=0,"",IF(OR(OR(ISBLANK(F8045),SUM(LEN(C8045),LEN(D8045))=0),AND(NOT(E8045="Unknown"),ISBLANK(J8045)),AND(NOT(O8045="Unknown"),ISBLANK(R8045))),"Missing Information", _xlfn._xlws.FILTER(_xlfn._xlws.FILTER(Table15[],(Table15[System-Owned Portion]&amp;Table15[If Material Anything Other than "Lead" in Column E,
Was Material Ever Previously Lead?]&amp;Table15[Customer-Owned Portion])=(E8045&amp;G8045&amp;O8045),""),{0,0,0,1})))</f>
        <v/>
      </c>
      <c r="X8045"/>
    </row>
    <row r="8046" spans="2:24" x14ac:dyDescent="0.35">
      <c r="B8046" s="208"/>
      <c r="C8046" s="33"/>
      <c r="D8046" s="33"/>
      <c r="E8046" s="47"/>
      <c r="F8046" s="46"/>
      <c r="G8046" s="95"/>
      <c r="H8046" s="33"/>
      <c r="I8046" s="33"/>
      <c r="J8046" s="95"/>
      <c r="K8046" s="33"/>
      <c r="L8046" s="33"/>
      <c r="M8046" s="232"/>
      <c r="N8046" s="210"/>
      <c r="O8046" s="120"/>
      <c r="P8046" s="46"/>
      <c r="Q8046" s="33"/>
      <c r="R8046" s="95"/>
      <c r="S8046" s="33"/>
      <c r="T8046" s="33"/>
      <c r="U8046" s="232"/>
      <c r="V8046" s="213"/>
      <c r="W8046" s="202" t="str" cm="1">
        <f t="array" ref="W8046">IF(SUM(LEN(B8046:V8046))=0,"",IF(OR(OR(ISBLANK(F8046),SUM(LEN(C8046),LEN(D8046))=0),AND(NOT(E8046="Unknown"),ISBLANK(J8046)),AND(NOT(O8046="Unknown"),ISBLANK(R8046))),"Missing Information", _xlfn._xlws.FILTER(_xlfn._xlws.FILTER(Table15[],(Table15[System-Owned Portion]&amp;Table15[If Material Anything Other than "Lead" in Column E,
Was Material Ever Previously Lead?]&amp;Table15[Customer-Owned Portion])=(E8046&amp;G8046&amp;O8046),""),{0,0,0,1})))</f>
        <v/>
      </c>
      <c r="X8046"/>
    </row>
    <row r="8047" spans="2:24" x14ac:dyDescent="0.35">
      <c r="B8047" s="208"/>
      <c r="C8047" s="33"/>
      <c r="D8047" s="33"/>
      <c r="E8047" s="47"/>
      <c r="F8047" s="46"/>
      <c r="G8047" s="95"/>
      <c r="H8047" s="33"/>
      <c r="I8047" s="33"/>
      <c r="J8047" s="95"/>
      <c r="K8047" s="33"/>
      <c r="L8047" s="33"/>
      <c r="M8047" s="232"/>
      <c r="N8047" s="210"/>
      <c r="O8047" s="120"/>
      <c r="P8047" s="46"/>
      <c r="Q8047" s="33"/>
      <c r="R8047" s="95"/>
      <c r="S8047" s="33"/>
      <c r="T8047" s="33"/>
      <c r="U8047" s="232"/>
      <c r="V8047" s="213"/>
      <c r="W8047" s="202" t="str" cm="1">
        <f t="array" ref="W8047">IF(SUM(LEN(B8047:V8047))=0,"",IF(OR(OR(ISBLANK(F8047),SUM(LEN(C8047),LEN(D8047))=0),AND(NOT(E8047="Unknown"),ISBLANK(J8047)),AND(NOT(O8047="Unknown"),ISBLANK(R8047))),"Missing Information", _xlfn._xlws.FILTER(_xlfn._xlws.FILTER(Table15[],(Table15[System-Owned Portion]&amp;Table15[If Material Anything Other than "Lead" in Column E,
Was Material Ever Previously Lead?]&amp;Table15[Customer-Owned Portion])=(E8047&amp;G8047&amp;O8047),""),{0,0,0,1})))</f>
        <v/>
      </c>
      <c r="X8047"/>
    </row>
    <row r="8048" spans="2:24" x14ac:dyDescent="0.35">
      <c r="B8048" s="208"/>
      <c r="C8048" s="33"/>
      <c r="D8048" s="33"/>
      <c r="E8048" s="47"/>
      <c r="F8048" s="46"/>
      <c r="G8048" s="95"/>
      <c r="H8048" s="33"/>
      <c r="I8048" s="33"/>
      <c r="J8048" s="95"/>
      <c r="K8048" s="33"/>
      <c r="L8048" s="33"/>
      <c r="M8048" s="232"/>
      <c r="N8048" s="210"/>
      <c r="O8048" s="120"/>
      <c r="P8048" s="46"/>
      <c r="Q8048" s="33"/>
      <c r="R8048" s="95"/>
      <c r="S8048" s="33"/>
      <c r="T8048" s="33"/>
      <c r="U8048" s="232"/>
      <c r="V8048" s="213"/>
      <c r="W8048" s="202" t="str" cm="1">
        <f t="array" ref="W8048">IF(SUM(LEN(B8048:V8048))=0,"",IF(OR(OR(ISBLANK(F8048),SUM(LEN(C8048),LEN(D8048))=0),AND(NOT(E8048="Unknown"),ISBLANK(J8048)),AND(NOT(O8048="Unknown"),ISBLANK(R8048))),"Missing Information", _xlfn._xlws.FILTER(_xlfn._xlws.FILTER(Table15[],(Table15[System-Owned Portion]&amp;Table15[If Material Anything Other than "Lead" in Column E,
Was Material Ever Previously Lead?]&amp;Table15[Customer-Owned Portion])=(E8048&amp;G8048&amp;O8048),""),{0,0,0,1})))</f>
        <v/>
      </c>
      <c r="X8048"/>
    </row>
    <row r="8049" spans="2:24" x14ac:dyDescent="0.35">
      <c r="B8049" s="208"/>
      <c r="C8049" s="33"/>
      <c r="D8049" s="33"/>
      <c r="E8049" s="47"/>
      <c r="F8049" s="46"/>
      <c r="G8049" s="95"/>
      <c r="H8049" s="33"/>
      <c r="I8049" s="33"/>
      <c r="J8049" s="95"/>
      <c r="K8049" s="33"/>
      <c r="L8049" s="33"/>
      <c r="M8049" s="232"/>
      <c r="N8049" s="210"/>
      <c r="O8049" s="120"/>
      <c r="P8049" s="46"/>
      <c r="Q8049" s="33"/>
      <c r="R8049" s="95"/>
      <c r="S8049" s="33"/>
      <c r="T8049" s="33"/>
      <c r="U8049" s="232"/>
      <c r="V8049" s="213"/>
      <c r="W8049" s="202" t="str" cm="1">
        <f t="array" ref="W8049">IF(SUM(LEN(B8049:V8049))=0,"",IF(OR(OR(ISBLANK(F8049),SUM(LEN(C8049),LEN(D8049))=0),AND(NOT(E8049="Unknown"),ISBLANK(J8049)),AND(NOT(O8049="Unknown"),ISBLANK(R8049))),"Missing Information", _xlfn._xlws.FILTER(_xlfn._xlws.FILTER(Table15[],(Table15[System-Owned Portion]&amp;Table15[If Material Anything Other than "Lead" in Column E,
Was Material Ever Previously Lead?]&amp;Table15[Customer-Owned Portion])=(E8049&amp;G8049&amp;O8049),""),{0,0,0,1})))</f>
        <v/>
      </c>
      <c r="X8049"/>
    </row>
    <row r="8050" spans="2:24" x14ac:dyDescent="0.35">
      <c r="B8050" s="208"/>
      <c r="C8050" s="33"/>
      <c r="D8050" s="33"/>
      <c r="E8050" s="47"/>
      <c r="F8050" s="46"/>
      <c r="G8050" s="95"/>
      <c r="H8050" s="33"/>
      <c r="I8050" s="33"/>
      <c r="J8050" s="95"/>
      <c r="K8050" s="33"/>
      <c r="L8050" s="33"/>
      <c r="M8050" s="232"/>
      <c r="N8050" s="210"/>
      <c r="O8050" s="120"/>
      <c r="P8050" s="46"/>
      <c r="Q8050" s="33"/>
      <c r="R8050" s="95"/>
      <c r="S8050" s="33"/>
      <c r="T8050" s="33"/>
      <c r="U8050" s="232"/>
      <c r="V8050" s="213"/>
      <c r="W8050" s="202" t="str" cm="1">
        <f t="array" ref="W8050">IF(SUM(LEN(B8050:V8050))=0,"",IF(OR(OR(ISBLANK(F8050),SUM(LEN(C8050),LEN(D8050))=0),AND(NOT(E8050="Unknown"),ISBLANK(J8050)),AND(NOT(O8050="Unknown"),ISBLANK(R8050))),"Missing Information", _xlfn._xlws.FILTER(_xlfn._xlws.FILTER(Table15[],(Table15[System-Owned Portion]&amp;Table15[If Material Anything Other than "Lead" in Column E,
Was Material Ever Previously Lead?]&amp;Table15[Customer-Owned Portion])=(E8050&amp;G8050&amp;O8050),""),{0,0,0,1})))</f>
        <v/>
      </c>
      <c r="X8050"/>
    </row>
    <row r="8051" spans="2:24" x14ac:dyDescent="0.35">
      <c r="B8051" s="208"/>
      <c r="C8051" s="33"/>
      <c r="D8051" s="33"/>
      <c r="E8051" s="47"/>
      <c r="F8051" s="46"/>
      <c r="G8051" s="95"/>
      <c r="H8051" s="33"/>
      <c r="I8051" s="33"/>
      <c r="J8051" s="95"/>
      <c r="K8051" s="33"/>
      <c r="L8051" s="33"/>
      <c r="M8051" s="232"/>
      <c r="N8051" s="210"/>
      <c r="O8051" s="120"/>
      <c r="P8051" s="46"/>
      <c r="Q8051" s="33"/>
      <c r="R8051" s="95"/>
      <c r="S8051" s="33"/>
      <c r="T8051" s="33"/>
      <c r="U8051" s="232"/>
      <c r="V8051" s="213"/>
      <c r="W8051" s="202" t="str" cm="1">
        <f t="array" ref="W8051">IF(SUM(LEN(B8051:V8051))=0,"",IF(OR(OR(ISBLANK(F8051),SUM(LEN(C8051),LEN(D8051))=0),AND(NOT(E8051="Unknown"),ISBLANK(J8051)),AND(NOT(O8051="Unknown"),ISBLANK(R8051))),"Missing Information", _xlfn._xlws.FILTER(_xlfn._xlws.FILTER(Table15[],(Table15[System-Owned Portion]&amp;Table15[If Material Anything Other than "Lead" in Column E,
Was Material Ever Previously Lead?]&amp;Table15[Customer-Owned Portion])=(E8051&amp;G8051&amp;O8051),""),{0,0,0,1})))</f>
        <v/>
      </c>
      <c r="X8051"/>
    </row>
    <row r="8052" spans="2:24" x14ac:dyDescent="0.35">
      <c r="B8052" s="208"/>
      <c r="C8052" s="33"/>
      <c r="D8052" s="33"/>
      <c r="E8052" s="47"/>
      <c r="F8052" s="46"/>
      <c r="G8052" s="95"/>
      <c r="H8052" s="33"/>
      <c r="I8052" s="33"/>
      <c r="J8052" s="95"/>
      <c r="K8052" s="33"/>
      <c r="L8052" s="33"/>
      <c r="M8052" s="232"/>
      <c r="N8052" s="210"/>
      <c r="O8052" s="120"/>
      <c r="P8052" s="46"/>
      <c r="Q8052" s="33"/>
      <c r="R8052" s="95"/>
      <c r="S8052" s="33"/>
      <c r="T8052" s="33"/>
      <c r="U8052" s="232"/>
      <c r="V8052" s="213"/>
      <c r="W8052" s="202" t="str" cm="1">
        <f t="array" ref="W8052">IF(SUM(LEN(B8052:V8052))=0,"",IF(OR(OR(ISBLANK(F8052),SUM(LEN(C8052),LEN(D8052))=0),AND(NOT(E8052="Unknown"),ISBLANK(J8052)),AND(NOT(O8052="Unknown"),ISBLANK(R8052))),"Missing Information", _xlfn._xlws.FILTER(_xlfn._xlws.FILTER(Table15[],(Table15[System-Owned Portion]&amp;Table15[If Material Anything Other than "Lead" in Column E,
Was Material Ever Previously Lead?]&amp;Table15[Customer-Owned Portion])=(E8052&amp;G8052&amp;O8052),""),{0,0,0,1})))</f>
        <v/>
      </c>
      <c r="X8052"/>
    </row>
    <row r="8053" spans="2:24" x14ac:dyDescent="0.35">
      <c r="B8053" s="208"/>
      <c r="C8053" s="33"/>
      <c r="D8053" s="33"/>
      <c r="E8053" s="47"/>
      <c r="F8053" s="46"/>
      <c r="G8053" s="95"/>
      <c r="H8053" s="33"/>
      <c r="I8053" s="33"/>
      <c r="J8053" s="95"/>
      <c r="K8053" s="33"/>
      <c r="L8053" s="33"/>
      <c r="M8053" s="232"/>
      <c r="N8053" s="210"/>
      <c r="O8053" s="120"/>
      <c r="P8053" s="46"/>
      <c r="Q8053" s="33"/>
      <c r="R8053" s="95"/>
      <c r="S8053" s="33"/>
      <c r="T8053" s="33"/>
      <c r="U8053" s="232"/>
      <c r="V8053" s="213"/>
      <c r="W8053" s="202" t="str" cm="1">
        <f t="array" ref="W8053">IF(SUM(LEN(B8053:V8053))=0,"",IF(OR(OR(ISBLANK(F8053),SUM(LEN(C8053),LEN(D8053))=0),AND(NOT(E8053="Unknown"),ISBLANK(J8053)),AND(NOT(O8053="Unknown"),ISBLANK(R8053))),"Missing Information", _xlfn._xlws.FILTER(_xlfn._xlws.FILTER(Table15[],(Table15[System-Owned Portion]&amp;Table15[If Material Anything Other than "Lead" in Column E,
Was Material Ever Previously Lead?]&amp;Table15[Customer-Owned Portion])=(E8053&amp;G8053&amp;O8053),""),{0,0,0,1})))</f>
        <v/>
      </c>
      <c r="X8053"/>
    </row>
    <row r="8054" spans="2:24" x14ac:dyDescent="0.35">
      <c r="B8054" s="208"/>
      <c r="C8054" s="33"/>
      <c r="D8054" s="33"/>
      <c r="E8054" s="47"/>
      <c r="F8054" s="46"/>
      <c r="G8054" s="95"/>
      <c r="H8054" s="33"/>
      <c r="I8054" s="33"/>
      <c r="J8054" s="95"/>
      <c r="K8054" s="33"/>
      <c r="L8054" s="33"/>
      <c r="M8054" s="232"/>
      <c r="N8054" s="210"/>
      <c r="O8054" s="120"/>
      <c r="P8054" s="46"/>
      <c r="Q8054" s="33"/>
      <c r="R8054" s="95"/>
      <c r="S8054" s="33"/>
      <c r="T8054" s="33"/>
      <c r="U8054" s="232"/>
      <c r="V8054" s="213"/>
      <c r="W8054" s="202" t="str" cm="1">
        <f t="array" ref="W8054">IF(SUM(LEN(B8054:V8054))=0,"",IF(OR(OR(ISBLANK(F8054),SUM(LEN(C8054),LEN(D8054))=0),AND(NOT(E8054="Unknown"),ISBLANK(J8054)),AND(NOT(O8054="Unknown"),ISBLANK(R8054))),"Missing Information", _xlfn._xlws.FILTER(_xlfn._xlws.FILTER(Table15[],(Table15[System-Owned Portion]&amp;Table15[If Material Anything Other than "Lead" in Column E,
Was Material Ever Previously Lead?]&amp;Table15[Customer-Owned Portion])=(E8054&amp;G8054&amp;O8054),""),{0,0,0,1})))</f>
        <v/>
      </c>
      <c r="X8054"/>
    </row>
    <row r="8055" spans="2:24" x14ac:dyDescent="0.35">
      <c r="B8055" s="208"/>
      <c r="C8055" s="33"/>
      <c r="D8055" s="33"/>
      <c r="E8055" s="47"/>
      <c r="F8055" s="46"/>
      <c r="G8055" s="95"/>
      <c r="H8055" s="33"/>
      <c r="I8055" s="33"/>
      <c r="J8055" s="95"/>
      <c r="K8055" s="33"/>
      <c r="L8055" s="33"/>
      <c r="M8055" s="232"/>
      <c r="N8055" s="210"/>
      <c r="O8055" s="120"/>
      <c r="P8055" s="46"/>
      <c r="Q8055" s="33"/>
      <c r="R8055" s="95"/>
      <c r="S8055" s="33"/>
      <c r="T8055" s="33"/>
      <c r="U8055" s="232"/>
      <c r="V8055" s="213"/>
      <c r="W8055" s="202" t="str" cm="1">
        <f t="array" ref="W8055">IF(SUM(LEN(B8055:V8055))=0,"",IF(OR(OR(ISBLANK(F8055),SUM(LEN(C8055),LEN(D8055))=0),AND(NOT(E8055="Unknown"),ISBLANK(J8055)),AND(NOT(O8055="Unknown"),ISBLANK(R8055))),"Missing Information", _xlfn._xlws.FILTER(_xlfn._xlws.FILTER(Table15[],(Table15[System-Owned Portion]&amp;Table15[If Material Anything Other than "Lead" in Column E,
Was Material Ever Previously Lead?]&amp;Table15[Customer-Owned Portion])=(E8055&amp;G8055&amp;O8055),""),{0,0,0,1})))</f>
        <v/>
      </c>
      <c r="X8055"/>
    </row>
    <row r="8056" spans="2:24" x14ac:dyDescent="0.35">
      <c r="B8056" s="208"/>
      <c r="C8056" s="33"/>
      <c r="D8056" s="33"/>
      <c r="E8056" s="47"/>
      <c r="F8056" s="46"/>
      <c r="G8056" s="95"/>
      <c r="H8056" s="33"/>
      <c r="I8056" s="33"/>
      <c r="J8056" s="95"/>
      <c r="K8056" s="33"/>
      <c r="L8056" s="33"/>
      <c r="M8056" s="232"/>
      <c r="N8056" s="210"/>
      <c r="O8056" s="120"/>
      <c r="P8056" s="46"/>
      <c r="Q8056" s="33"/>
      <c r="R8056" s="95"/>
      <c r="S8056" s="33"/>
      <c r="T8056" s="33"/>
      <c r="U8056" s="232"/>
      <c r="V8056" s="213"/>
      <c r="W8056" s="202" t="str" cm="1">
        <f t="array" ref="W8056">IF(SUM(LEN(B8056:V8056))=0,"",IF(OR(OR(ISBLANK(F8056),SUM(LEN(C8056),LEN(D8056))=0),AND(NOT(E8056="Unknown"),ISBLANK(J8056)),AND(NOT(O8056="Unknown"),ISBLANK(R8056))),"Missing Information", _xlfn._xlws.FILTER(_xlfn._xlws.FILTER(Table15[],(Table15[System-Owned Portion]&amp;Table15[If Material Anything Other than "Lead" in Column E,
Was Material Ever Previously Lead?]&amp;Table15[Customer-Owned Portion])=(E8056&amp;G8056&amp;O8056),""),{0,0,0,1})))</f>
        <v/>
      </c>
      <c r="X8056"/>
    </row>
    <row r="8057" spans="2:24" x14ac:dyDescent="0.35">
      <c r="B8057" s="208"/>
      <c r="C8057" s="33"/>
      <c r="D8057" s="33"/>
      <c r="E8057" s="47"/>
      <c r="F8057" s="46"/>
      <c r="G8057" s="95"/>
      <c r="H8057" s="33"/>
      <c r="I8057" s="33"/>
      <c r="J8057" s="95"/>
      <c r="K8057" s="33"/>
      <c r="L8057" s="33"/>
      <c r="M8057" s="232"/>
      <c r="N8057" s="210"/>
      <c r="O8057" s="120"/>
      <c r="P8057" s="46"/>
      <c r="Q8057" s="33"/>
      <c r="R8057" s="95"/>
      <c r="S8057" s="33"/>
      <c r="T8057" s="33"/>
      <c r="U8057" s="232"/>
      <c r="V8057" s="213"/>
      <c r="W8057" s="202" t="str" cm="1">
        <f t="array" ref="W8057">IF(SUM(LEN(B8057:V8057))=0,"",IF(OR(OR(ISBLANK(F8057),SUM(LEN(C8057),LEN(D8057))=0),AND(NOT(E8057="Unknown"),ISBLANK(J8057)),AND(NOT(O8057="Unknown"),ISBLANK(R8057))),"Missing Information", _xlfn._xlws.FILTER(_xlfn._xlws.FILTER(Table15[],(Table15[System-Owned Portion]&amp;Table15[If Material Anything Other than "Lead" in Column E,
Was Material Ever Previously Lead?]&amp;Table15[Customer-Owned Portion])=(E8057&amp;G8057&amp;O8057),""),{0,0,0,1})))</f>
        <v/>
      </c>
      <c r="X8057"/>
    </row>
    <row r="8058" spans="2:24" x14ac:dyDescent="0.35">
      <c r="B8058" s="208"/>
      <c r="C8058" s="33"/>
      <c r="D8058" s="33"/>
      <c r="E8058" s="47"/>
      <c r="F8058" s="46"/>
      <c r="G8058" s="95"/>
      <c r="H8058" s="33"/>
      <c r="I8058" s="33"/>
      <c r="J8058" s="95"/>
      <c r="K8058" s="33"/>
      <c r="L8058" s="33"/>
      <c r="M8058" s="232"/>
      <c r="N8058" s="210"/>
      <c r="O8058" s="120"/>
      <c r="P8058" s="46"/>
      <c r="Q8058" s="33"/>
      <c r="R8058" s="95"/>
      <c r="S8058" s="33"/>
      <c r="T8058" s="33"/>
      <c r="U8058" s="232"/>
      <c r="V8058" s="213"/>
      <c r="W8058" s="202" t="str" cm="1">
        <f t="array" ref="W8058">IF(SUM(LEN(B8058:V8058))=0,"",IF(OR(OR(ISBLANK(F8058),SUM(LEN(C8058),LEN(D8058))=0),AND(NOT(E8058="Unknown"),ISBLANK(J8058)),AND(NOT(O8058="Unknown"),ISBLANK(R8058))),"Missing Information", _xlfn._xlws.FILTER(_xlfn._xlws.FILTER(Table15[],(Table15[System-Owned Portion]&amp;Table15[If Material Anything Other than "Lead" in Column E,
Was Material Ever Previously Lead?]&amp;Table15[Customer-Owned Portion])=(E8058&amp;G8058&amp;O8058),""),{0,0,0,1})))</f>
        <v/>
      </c>
      <c r="X8058"/>
    </row>
    <row r="8059" spans="2:24" x14ac:dyDescent="0.35">
      <c r="B8059" s="208"/>
      <c r="C8059" s="33"/>
      <c r="D8059" s="33"/>
      <c r="E8059" s="47"/>
      <c r="F8059" s="46"/>
      <c r="G8059" s="95"/>
      <c r="H8059" s="33"/>
      <c r="I8059" s="33"/>
      <c r="J8059" s="95"/>
      <c r="K8059" s="33"/>
      <c r="L8059" s="33"/>
      <c r="M8059" s="232"/>
      <c r="N8059" s="210"/>
      <c r="O8059" s="120"/>
      <c r="P8059" s="46"/>
      <c r="Q8059" s="33"/>
      <c r="R8059" s="95"/>
      <c r="S8059" s="33"/>
      <c r="T8059" s="33"/>
      <c r="U8059" s="232"/>
      <c r="V8059" s="213"/>
      <c r="W8059" s="202" t="str" cm="1">
        <f t="array" ref="W8059">IF(SUM(LEN(B8059:V8059))=0,"",IF(OR(OR(ISBLANK(F8059),SUM(LEN(C8059),LEN(D8059))=0),AND(NOT(E8059="Unknown"),ISBLANK(J8059)),AND(NOT(O8059="Unknown"),ISBLANK(R8059))),"Missing Information", _xlfn._xlws.FILTER(_xlfn._xlws.FILTER(Table15[],(Table15[System-Owned Portion]&amp;Table15[If Material Anything Other than "Lead" in Column E,
Was Material Ever Previously Lead?]&amp;Table15[Customer-Owned Portion])=(E8059&amp;G8059&amp;O8059),""),{0,0,0,1})))</f>
        <v/>
      </c>
      <c r="X8059"/>
    </row>
    <row r="8060" spans="2:24" x14ac:dyDescent="0.35">
      <c r="B8060" s="208"/>
      <c r="C8060" s="33"/>
      <c r="D8060" s="33"/>
      <c r="E8060" s="47"/>
      <c r="F8060" s="46"/>
      <c r="G8060" s="95"/>
      <c r="H8060" s="33"/>
      <c r="I8060" s="33"/>
      <c r="J8060" s="95"/>
      <c r="K8060" s="33"/>
      <c r="L8060" s="33"/>
      <c r="M8060" s="232"/>
      <c r="N8060" s="210"/>
      <c r="O8060" s="120"/>
      <c r="P8060" s="46"/>
      <c r="Q8060" s="33"/>
      <c r="R8060" s="95"/>
      <c r="S8060" s="33"/>
      <c r="T8060" s="33"/>
      <c r="U8060" s="232"/>
      <c r="V8060" s="213"/>
      <c r="W8060" s="202" t="str" cm="1">
        <f t="array" ref="W8060">IF(SUM(LEN(B8060:V8060))=0,"",IF(OR(OR(ISBLANK(F8060),SUM(LEN(C8060),LEN(D8060))=0),AND(NOT(E8060="Unknown"),ISBLANK(J8060)),AND(NOT(O8060="Unknown"),ISBLANK(R8060))),"Missing Information", _xlfn._xlws.FILTER(_xlfn._xlws.FILTER(Table15[],(Table15[System-Owned Portion]&amp;Table15[If Material Anything Other than "Lead" in Column E,
Was Material Ever Previously Lead?]&amp;Table15[Customer-Owned Portion])=(E8060&amp;G8060&amp;O8060),""),{0,0,0,1})))</f>
        <v/>
      </c>
      <c r="X8060"/>
    </row>
    <row r="8061" spans="2:24" x14ac:dyDescent="0.35">
      <c r="B8061" s="208"/>
      <c r="C8061" s="33"/>
      <c r="D8061" s="33"/>
      <c r="E8061" s="47"/>
      <c r="F8061" s="46"/>
      <c r="G8061" s="95"/>
      <c r="H8061" s="33"/>
      <c r="I8061" s="33"/>
      <c r="J8061" s="95"/>
      <c r="K8061" s="33"/>
      <c r="L8061" s="33"/>
      <c r="M8061" s="232"/>
      <c r="N8061" s="210"/>
      <c r="O8061" s="120"/>
      <c r="P8061" s="46"/>
      <c r="Q8061" s="33"/>
      <c r="R8061" s="95"/>
      <c r="S8061" s="33"/>
      <c r="T8061" s="33"/>
      <c r="U8061" s="232"/>
      <c r="V8061" s="213"/>
      <c r="W8061" s="202" t="str" cm="1">
        <f t="array" ref="W8061">IF(SUM(LEN(B8061:V8061))=0,"",IF(OR(OR(ISBLANK(F8061),SUM(LEN(C8061),LEN(D8061))=0),AND(NOT(E8061="Unknown"),ISBLANK(J8061)),AND(NOT(O8061="Unknown"),ISBLANK(R8061))),"Missing Information", _xlfn._xlws.FILTER(_xlfn._xlws.FILTER(Table15[],(Table15[System-Owned Portion]&amp;Table15[If Material Anything Other than "Lead" in Column E,
Was Material Ever Previously Lead?]&amp;Table15[Customer-Owned Portion])=(E8061&amp;G8061&amp;O8061),""),{0,0,0,1})))</f>
        <v/>
      </c>
      <c r="X8061"/>
    </row>
    <row r="8062" spans="2:24" x14ac:dyDescent="0.35">
      <c r="B8062" s="208"/>
      <c r="C8062" s="33"/>
      <c r="D8062" s="33"/>
      <c r="E8062" s="47"/>
      <c r="F8062" s="46"/>
      <c r="G8062" s="95"/>
      <c r="H8062" s="33"/>
      <c r="I8062" s="33"/>
      <c r="J8062" s="95"/>
      <c r="K8062" s="33"/>
      <c r="L8062" s="33"/>
      <c r="M8062" s="232"/>
      <c r="N8062" s="210"/>
      <c r="O8062" s="120"/>
      <c r="P8062" s="46"/>
      <c r="Q8062" s="33"/>
      <c r="R8062" s="95"/>
      <c r="S8062" s="33"/>
      <c r="T8062" s="33"/>
      <c r="U8062" s="232"/>
      <c r="V8062" s="213"/>
      <c r="W8062" s="202" t="str" cm="1">
        <f t="array" ref="W8062">IF(SUM(LEN(B8062:V8062))=0,"",IF(OR(OR(ISBLANK(F8062),SUM(LEN(C8062),LEN(D8062))=0),AND(NOT(E8062="Unknown"),ISBLANK(J8062)),AND(NOT(O8062="Unknown"),ISBLANK(R8062))),"Missing Information", _xlfn._xlws.FILTER(_xlfn._xlws.FILTER(Table15[],(Table15[System-Owned Portion]&amp;Table15[If Material Anything Other than "Lead" in Column E,
Was Material Ever Previously Lead?]&amp;Table15[Customer-Owned Portion])=(E8062&amp;G8062&amp;O8062),""),{0,0,0,1})))</f>
        <v/>
      </c>
      <c r="X8062"/>
    </row>
    <row r="8063" spans="2:24" x14ac:dyDescent="0.35">
      <c r="B8063" s="208"/>
      <c r="C8063" s="33"/>
      <c r="D8063" s="33"/>
      <c r="E8063" s="47"/>
      <c r="F8063" s="46"/>
      <c r="G8063" s="95"/>
      <c r="H8063" s="33"/>
      <c r="I8063" s="33"/>
      <c r="J8063" s="95"/>
      <c r="K8063" s="33"/>
      <c r="L8063" s="33"/>
      <c r="M8063" s="232"/>
      <c r="N8063" s="210"/>
      <c r="O8063" s="120"/>
      <c r="P8063" s="46"/>
      <c r="Q8063" s="33"/>
      <c r="R8063" s="95"/>
      <c r="S8063" s="33"/>
      <c r="T8063" s="33"/>
      <c r="U8063" s="232"/>
      <c r="V8063" s="213"/>
      <c r="W8063" s="202" t="str" cm="1">
        <f t="array" ref="W8063">IF(SUM(LEN(B8063:V8063))=0,"",IF(OR(OR(ISBLANK(F8063),SUM(LEN(C8063),LEN(D8063))=0),AND(NOT(E8063="Unknown"),ISBLANK(J8063)),AND(NOT(O8063="Unknown"),ISBLANK(R8063))),"Missing Information", _xlfn._xlws.FILTER(_xlfn._xlws.FILTER(Table15[],(Table15[System-Owned Portion]&amp;Table15[If Material Anything Other than "Lead" in Column E,
Was Material Ever Previously Lead?]&amp;Table15[Customer-Owned Portion])=(E8063&amp;G8063&amp;O8063),""),{0,0,0,1})))</f>
        <v/>
      </c>
      <c r="X8063"/>
    </row>
    <row r="8064" spans="2:24" x14ac:dyDescent="0.35">
      <c r="B8064" s="208"/>
      <c r="C8064" s="33"/>
      <c r="D8064" s="33"/>
      <c r="E8064" s="47"/>
      <c r="F8064" s="46"/>
      <c r="G8064" s="95"/>
      <c r="H8064" s="33"/>
      <c r="I8064" s="33"/>
      <c r="J8064" s="95"/>
      <c r="K8064" s="33"/>
      <c r="L8064" s="33"/>
      <c r="M8064" s="232"/>
      <c r="N8064" s="210"/>
      <c r="O8064" s="120"/>
      <c r="P8064" s="46"/>
      <c r="Q8064" s="33"/>
      <c r="R8064" s="95"/>
      <c r="S8064" s="33"/>
      <c r="T8064" s="33"/>
      <c r="U8064" s="232"/>
      <c r="V8064" s="213"/>
      <c r="W8064" s="202" t="str" cm="1">
        <f t="array" ref="W8064">IF(SUM(LEN(B8064:V8064))=0,"",IF(OR(OR(ISBLANK(F8064),SUM(LEN(C8064),LEN(D8064))=0),AND(NOT(E8064="Unknown"),ISBLANK(J8064)),AND(NOT(O8064="Unknown"),ISBLANK(R8064))),"Missing Information", _xlfn._xlws.FILTER(_xlfn._xlws.FILTER(Table15[],(Table15[System-Owned Portion]&amp;Table15[If Material Anything Other than "Lead" in Column E,
Was Material Ever Previously Lead?]&amp;Table15[Customer-Owned Portion])=(E8064&amp;G8064&amp;O8064),""),{0,0,0,1})))</f>
        <v/>
      </c>
      <c r="X8064"/>
    </row>
    <row r="8065" spans="2:24" x14ac:dyDescent="0.35">
      <c r="B8065" s="208"/>
      <c r="C8065" s="33"/>
      <c r="D8065" s="33"/>
      <c r="E8065" s="47"/>
      <c r="F8065" s="46"/>
      <c r="G8065" s="95"/>
      <c r="H8065" s="33"/>
      <c r="I8065" s="33"/>
      <c r="J8065" s="95"/>
      <c r="K8065" s="33"/>
      <c r="L8065" s="33"/>
      <c r="M8065" s="232"/>
      <c r="N8065" s="210"/>
      <c r="O8065" s="120"/>
      <c r="P8065" s="46"/>
      <c r="Q8065" s="33"/>
      <c r="R8065" s="95"/>
      <c r="S8065" s="33"/>
      <c r="T8065" s="33"/>
      <c r="U8065" s="232"/>
      <c r="V8065" s="213"/>
      <c r="W8065" s="202" t="str" cm="1">
        <f t="array" ref="W8065">IF(SUM(LEN(B8065:V8065))=0,"",IF(OR(OR(ISBLANK(F8065),SUM(LEN(C8065),LEN(D8065))=0),AND(NOT(E8065="Unknown"),ISBLANK(J8065)),AND(NOT(O8065="Unknown"),ISBLANK(R8065))),"Missing Information", _xlfn._xlws.FILTER(_xlfn._xlws.FILTER(Table15[],(Table15[System-Owned Portion]&amp;Table15[If Material Anything Other than "Lead" in Column E,
Was Material Ever Previously Lead?]&amp;Table15[Customer-Owned Portion])=(E8065&amp;G8065&amp;O8065),""),{0,0,0,1})))</f>
        <v/>
      </c>
      <c r="X8065"/>
    </row>
    <row r="8066" spans="2:24" x14ac:dyDescent="0.35">
      <c r="B8066" s="208"/>
      <c r="C8066" s="33"/>
      <c r="D8066" s="33"/>
      <c r="E8066" s="47"/>
      <c r="F8066" s="46"/>
      <c r="G8066" s="95"/>
      <c r="H8066" s="33"/>
      <c r="I8066" s="33"/>
      <c r="J8066" s="95"/>
      <c r="K8066" s="33"/>
      <c r="L8066" s="33"/>
      <c r="M8066" s="232"/>
      <c r="N8066" s="210"/>
      <c r="O8066" s="120"/>
      <c r="P8066" s="46"/>
      <c r="Q8066" s="33"/>
      <c r="R8066" s="95"/>
      <c r="S8066" s="33"/>
      <c r="T8066" s="33"/>
      <c r="U8066" s="232"/>
      <c r="V8066" s="213"/>
      <c r="W8066" s="202" t="str" cm="1">
        <f t="array" ref="W8066">IF(SUM(LEN(B8066:V8066))=0,"",IF(OR(OR(ISBLANK(F8066),SUM(LEN(C8066),LEN(D8066))=0),AND(NOT(E8066="Unknown"),ISBLANK(J8066)),AND(NOT(O8066="Unknown"),ISBLANK(R8066))),"Missing Information", _xlfn._xlws.FILTER(_xlfn._xlws.FILTER(Table15[],(Table15[System-Owned Portion]&amp;Table15[If Material Anything Other than "Lead" in Column E,
Was Material Ever Previously Lead?]&amp;Table15[Customer-Owned Portion])=(E8066&amp;G8066&amp;O8066),""),{0,0,0,1})))</f>
        <v/>
      </c>
      <c r="X8066"/>
    </row>
    <row r="8067" spans="2:24" x14ac:dyDescent="0.35">
      <c r="B8067" s="208"/>
      <c r="C8067" s="33"/>
      <c r="D8067" s="33"/>
      <c r="E8067" s="47"/>
      <c r="F8067" s="46"/>
      <c r="G8067" s="95"/>
      <c r="H8067" s="33"/>
      <c r="I8067" s="33"/>
      <c r="J8067" s="95"/>
      <c r="K8067" s="33"/>
      <c r="L8067" s="33"/>
      <c r="M8067" s="232"/>
      <c r="N8067" s="210"/>
      <c r="O8067" s="120"/>
      <c r="P8067" s="46"/>
      <c r="Q8067" s="33"/>
      <c r="R8067" s="95"/>
      <c r="S8067" s="33"/>
      <c r="T8067" s="33"/>
      <c r="U8067" s="232"/>
      <c r="V8067" s="213"/>
      <c r="W8067" s="202" t="str" cm="1">
        <f t="array" ref="W8067">IF(SUM(LEN(B8067:V8067))=0,"",IF(OR(OR(ISBLANK(F8067),SUM(LEN(C8067),LEN(D8067))=0),AND(NOT(E8067="Unknown"),ISBLANK(J8067)),AND(NOT(O8067="Unknown"),ISBLANK(R8067))),"Missing Information", _xlfn._xlws.FILTER(_xlfn._xlws.FILTER(Table15[],(Table15[System-Owned Portion]&amp;Table15[If Material Anything Other than "Lead" in Column E,
Was Material Ever Previously Lead?]&amp;Table15[Customer-Owned Portion])=(E8067&amp;G8067&amp;O8067),""),{0,0,0,1})))</f>
        <v/>
      </c>
      <c r="X8067"/>
    </row>
    <row r="8068" spans="2:24" x14ac:dyDescent="0.35">
      <c r="B8068" s="208"/>
      <c r="C8068" s="33"/>
      <c r="D8068" s="33"/>
      <c r="E8068" s="47"/>
      <c r="F8068" s="46"/>
      <c r="G8068" s="95"/>
      <c r="H8068" s="33"/>
      <c r="I8068" s="33"/>
      <c r="J8068" s="95"/>
      <c r="K8068" s="33"/>
      <c r="L8068" s="33"/>
      <c r="M8068" s="232"/>
      <c r="N8068" s="210"/>
      <c r="O8068" s="120"/>
      <c r="P8068" s="46"/>
      <c r="Q8068" s="33"/>
      <c r="R8068" s="95"/>
      <c r="S8068" s="33"/>
      <c r="T8068" s="33"/>
      <c r="U8068" s="232"/>
      <c r="V8068" s="213"/>
      <c r="W8068" s="202" t="str" cm="1">
        <f t="array" ref="W8068">IF(SUM(LEN(B8068:V8068))=0,"",IF(OR(OR(ISBLANK(F8068),SUM(LEN(C8068),LEN(D8068))=0),AND(NOT(E8068="Unknown"),ISBLANK(J8068)),AND(NOT(O8068="Unknown"),ISBLANK(R8068))),"Missing Information", _xlfn._xlws.FILTER(_xlfn._xlws.FILTER(Table15[],(Table15[System-Owned Portion]&amp;Table15[If Material Anything Other than "Lead" in Column E,
Was Material Ever Previously Lead?]&amp;Table15[Customer-Owned Portion])=(E8068&amp;G8068&amp;O8068),""),{0,0,0,1})))</f>
        <v/>
      </c>
      <c r="X8068"/>
    </row>
    <row r="8069" spans="2:24" x14ac:dyDescent="0.35">
      <c r="B8069" s="208"/>
      <c r="C8069" s="33"/>
      <c r="D8069" s="33"/>
      <c r="E8069" s="47"/>
      <c r="F8069" s="46"/>
      <c r="G8069" s="95"/>
      <c r="H8069" s="33"/>
      <c r="I8069" s="33"/>
      <c r="J8069" s="95"/>
      <c r="K8069" s="33"/>
      <c r="L8069" s="33"/>
      <c r="M8069" s="232"/>
      <c r="N8069" s="210"/>
      <c r="O8069" s="120"/>
      <c r="P8069" s="46"/>
      <c r="Q8069" s="33"/>
      <c r="R8069" s="95"/>
      <c r="S8069" s="33"/>
      <c r="T8069" s="33"/>
      <c r="U8069" s="232"/>
      <c r="V8069" s="213"/>
      <c r="W8069" s="202" t="str" cm="1">
        <f t="array" ref="W8069">IF(SUM(LEN(B8069:V8069))=0,"",IF(OR(OR(ISBLANK(F8069),SUM(LEN(C8069),LEN(D8069))=0),AND(NOT(E8069="Unknown"),ISBLANK(J8069)),AND(NOT(O8069="Unknown"),ISBLANK(R8069))),"Missing Information", _xlfn._xlws.FILTER(_xlfn._xlws.FILTER(Table15[],(Table15[System-Owned Portion]&amp;Table15[If Material Anything Other than "Lead" in Column E,
Was Material Ever Previously Lead?]&amp;Table15[Customer-Owned Portion])=(E8069&amp;G8069&amp;O8069),""),{0,0,0,1})))</f>
        <v/>
      </c>
      <c r="X8069"/>
    </row>
    <row r="8070" spans="2:24" x14ac:dyDescent="0.35">
      <c r="B8070" s="208"/>
      <c r="C8070" s="33"/>
      <c r="D8070" s="33"/>
      <c r="E8070" s="47"/>
      <c r="F8070" s="46"/>
      <c r="G8070" s="95"/>
      <c r="H8070" s="33"/>
      <c r="I8070" s="33"/>
      <c r="J8070" s="95"/>
      <c r="K8070" s="33"/>
      <c r="L8070" s="33"/>
      <c r="M8070" s="232"/>
      <c r="N8070" s="210"/>
      <c r="O8070" s="120"/>
      <c r="P8070" s="46"/>
      <c r="Q8070" s="33"/>
      <c r="R8070" s="95"/>
      <c r="S8070" s="33"/>
      <c r="T8070" s="33"/>
      <c r="U8070" s="232"/>
      <c r="V8070" s="213"/>
      <c r="W8070" s="202" t="str" cm="1">
        <f t="array" ref="W8070">IF(SUM(LEN(B8070:V8070))=0,"",IF(OR(OR(ISBLANK(F8070),SUM(LEN(C8070),LEN(D8070))=0),AND(NOT(E8070="Unknown"),ISBLANK(J8070)),AND(NOT(O8070="Unknown"),ISBLANK(R8070))),"Missing Information", _xlfn._xlws.FILTER(_xlfn._xlws.FILTER(Table15[],(Table15[System-Owned Portion]&amp;Table15[If Material Anything Other than "Lead" in Column E,
Was Material Ever Previously Lead?]&amp;Table15[Customer-Owned Portion])=(E8070&amp;G8070&amp;O8070),""),{0,0,0,1})))</f>
        <v/>
      </c>
      <c r="X8070"/>
    </row>
    <row r="8071" spans="2:24" x14ac:dyDescent="0.35">
      <c r="B8071" s="208"/>
      <c r="C8071" s="33"/>
      <c r="D8071" s="33"/>
      <c r="E8071" s="47"/>
      <c r="F8071" s="46"/>
      <c r="G8071" s="95"/>
      <c r="H8071" s="33"/>
      <c r="I8071" s="33"/>
      <c r="J8071" s="95"/>
      <c r="K8071" s="33"/>
      <c r="L8071" s="33"/>
      <c r="M8071" s="232"/>
      <c r="N8071" s="210"/>
      <c r="O8071" s="120"/>
      <c r="P8071" s="46"/>
      <c r="Q8071" s="33"/>
      <c r="R8071" s="95"/>
      <c r="S8071" s="33"/>
      <c r="T8071" s="33"/>
      <c r="U8071" s="232"/>
      <c r="V8071" s="213"/>
      <c r="W8071" s="202" t="str" cm="1">
        <f t="array" ref="W8071">IF(SUM(LEN(B8071:V8071))=0,"",IF(OR(OR(ISBLANK(F8071),SUM(LEN(C8071),LEN(D8071))=0),AND(NOT(E8071="Unknown"),ISBLANK(J8071)),AND(NOT(O8071="Unknown"),ISBLANK(R8071))),"Missing Information", _xlfn._xlws.FILTER(_xlfn._xlws.FILTER(Table15[],(Table15[System-Owned Portion]&amp;Table15[If Material Anything Other than "Lead" in Column E,
Was Material Ever Previously Lead?]&amp;Table15[Customer-Owned Portion])=(E8071&amp;G8071&amp;O8071),""),{0,0,0,1})))</f>
        <v/>
      </c>
      <c r="X8071"/>
    </row>
    <row r="8072" spans="2:24" x14ac:dyDescent="0.35">
      <c r="B8072" s="208"/>
      <c r="C8072" s="33"/>
      <c r="D8072" s="33"/>
      <c r="E8072" s="47"/>
      <c r="F8072" s="46"/>
      <c r="G8072" s="95"/>
      <c r="H8072" s="33"/>
      <c r="I8072" s="33"/>
      <c r="J8072" s="95"/>
      <c r="K8072" s="33"/>
      <c r="L8072" s="33"/>
      <c r="M8072" s="232"/>
      <c r="N8072" s="210"/>
      <c r="O8072" s="120"/>
      <c r="P8072" s="46"/>
      <c r="Q8072" s="33"/>
      <c r="R8072" s="95"/>
      <c r="S8072" s="33"/>
      <c r="T8072" s="33"/>
      <c r="U8072" s="232"/>
      <c r="V8072" s="213"/>
      <c r="W8072" s="202" t="str" cm="1">
        <f t="array" ref="W8072">IF(SUM(LEN(B8072:V8072))=0,"",IF(OR(OR(ISBLANK(F8072),SUM(LEN(C8072),LEN(D8072))=0),AND(NOT(E8072="Unknown"),ISBLANK(J8072)),AND(NOT(O8072="Unknown"),ISBLANK(R8072))),"Missing Information", _xlfn._xlws.FILTER(_xlfn._xlws.FILTER(Table15[],(Table15[System-Owned Portion]&amp;Table15[If Material Anything Other than "Lead" in Column E,
Was Material Ever Previously Lead?]&amp;Table15[Customer-Owned Portion])=(E8072&amp;G8072&amp;O8072),""),{0,0,0,1})))</f>
        <v/>
      </c>
      <c r="X8072"/>
    </row>
    <row r="8073" spans="2:24" x14ac:dyDescent="0.35">
      <c r="B8073" s="208"/>
      <c r="C8073" s="33"/>
      <c r="D8073" s="33"/>
      <c r="E8073" s="47"/>
      <c r="F8073" s="46"/>
      <c r="G8073" s="95"/>
      <c r="H8073" s="33"/>
      <c r="I8073" s="33"/>
      <c r="J8073" s="95"/>
      <c r="K8073" s="33"/>
      <c r="L8073" s="33"/>
      <c r="M8073" s="232"/>
      <c r="N8073" s="210"/>
      <c r="O8073" s="120"/>
      <c r="P8073" s="46"/>
      <c r="Q8073" s="33"/>
      <c r="R8073" s="95"/>
      <c r="S8073" s="33"/>
      <c r="T8073" s="33"/>
      <c r="U8073" s="232"/>
      <c r="V8073" s="213"/>
      <c r="W8073" s="202" t="str" cm="1">
        <f t="array" ref="W8073">IF(SUM(LEN(B8073:V8073))=0,"",IF(OR(OR(ISBLANK(F8073),SUM(LEN(C8073),LEN(D8073))=0),AND(NOT(E8073="Unknown"),ISBLANK(J8073)),AND(NOT(O8073="Unknown"),ISBLANK(R8073))),"Missing Information", _xlfn._xlws.FILTER(_xlfn._xlws.FILTER(Table15[],(Table15[System-Owned Portion]&amp;Table15[If Material Anything Other than "Lead" in Column E,
Was Material Ever Previously Lead?]&amp;Table15[Customer-Owned Portion])=(E8073&amp;G8073&amp;O8073),""),{0,0,0,1})))</f>
        <v/>
      </c>
      <c r="X8073"/>
    </row>
    <row r="8074" spans="2:24" x14ac:dyDescent="0.35">
      <c r="B8074" s="208"/>
      <c r="C8074" s="33"/>
      <c r="D8074" s="33"/>
      <c r="E8074" s="47"/>
      <c r="F8074" s="46"/>
      <c r="G8074" s="95"/>
      <c r="H8074" s="33"/>
      <c r="I8074" s="33"/>
      <c r="J8074" s="95"/>
      <c r="K8074" s="33"/>
      <c r="L8074" s="33"/>
      <c r="M8074" s="232"/>
      <c r="N8074" s="210"/>
      <c r="O8074" s="120"/>
      <c r="P8074" s="46"/>
      <c r="Q8074" s="33"/>
      <c r="R8074" s="95"/>
      <c r="S8074" s="33"/>
      <c r="T8074" s="33"/>
      <c r="U8074" s="232"/>
      <c r="V8074" s="213"/>
      <c r="W8074" s="202" t="str" cm="1">
        <f t="array" ref="W8074">IF(SUM(LEN(B8074:V8074))=0,"",IF(OR(OR(ISBLANK(F8074),SUM(LEN(C8074),LEN(D8074))=0),AND(NOT(E8074="Unknown"),ISBLANK(J8074)),AND(NOT(O8074="Unknown"),ISBLANK(R8074))),"Missing Information", _xlfn._xlws.FILTER(_xlfn._xlws.FILTER(Table15[],(Table15[System-Owned Portion]&amp;Table15[If Material Anything Other than "Lead" in Column E,
Was Material Ever Previously Lead?]&amp;Table15[Customer-Owned Portion])=(E8074&amp;G8074&amp;O8074),""),{0,0,0,1})))</f>
        <v/>
      </c>
      <c r="X8074"/>
    </row>
    <row r="8075" spans="2:24" x14ac:dyDescent="0.35">
      <c r="B8075" s="208"/>
      <c r="C8075" s="33"/>
      <c r="D8075" s="33"/>
      <c r="E8075" s="47"/>
      <c r="F8075" s="46"/>
      <c r="G8075" s="95"/>
      <c r="H8075" s="33"/>
      <c r="I8075" s="33"/>
      <c r="J8075" s="95"/>
      <c r="K8075" s="33"/>
      <c r="L8075" s="33"/>
      <c r="M8075" s="232"/>
      <c r="N8075" s="210"/>
      <c r="O8075" s="120"/>
      <c r="P8075" s="46"/>
      <c r="Q8075" s="33"/>
      <c r="R8075" s="95"/>
      <c r="S8075" s="33"/>
      <c r="T8075" s="33"/>
      <c r="U8075" s="232"/>
      <c r="V8075" s="213"/>
      <c r="W8075" s="202" t="str" cm="1">
        <f t="array" ref="W8075">IF(SUM(LEN(B8075:V8075))=0,"",IF(OR(OR(ISBLANK(F8075),SUM(LEN(C8075),LEN(D8075))=0),AND(NOT(E8075="Unknown"),ISBLANK(J8075)),AND(NOT(O8075="Unknown"),ISBLANK(R8075))),"Missing Information", _xlfn._xlws.FILTER(_xlfn._xlws.FILTER(Table15[],(Table15[System-Owned Portion]&amp;Table15[If Material Anything Other than "Lead" in Column E,
Was Material Ever Previously Lead?]&amp;Table15[Customer-Owned Portion])=(E8075&amp;G8075&amp;O8075),""),{0,0,0,1})))</f>
        <v/>
      </c>
      <c r="X8075"/>
    </row>
    <row r="8076" spans="2:24" x14ac:dyDescent="0.35">
      <c r="B8076" s="208"/>
      <c r="C8076" s="33"/>
      <c r="D8076" s="33"/>
      <c r="E8076" s="47"/>
      <c r="F8076" s="46"/>
      <c r="G8076" s="95"/>
      <c r="H8076" s="33"/>
      <c r="I8076" s="33"/>
      <c r="J8076" s="95"/>
      <c r="K8076" s="33"/>
      <c r="L8076" s="33"/>
      <c r="M8076" s="232"/>
      <c r="N8076" s="210"/>
      <c r="O8076" s="120"/>
      <c r="P8076" s="46"/>
      <c r="Q8076" s="33"/>
      <c r="R8076" s="95"/>
      <c r="S8076" s="33"/>
      <c r="T8076" s="33"/>
      <c r="U8076" s="232"/>
      <c r="V8076" s="213"/>
      <c r="W8076" s="202" t="str" cm="1">
        <f t="array" ref="W8076">IF(SUM(LEN(B8076:V8076))=0,"",IF(OR(OR(ISBLANK(F8076),SUM(LEN(C8076),LEN(D8076))=0),AND(NOT(E8076="Unknown"),ISBLANK(J8076)),AND(NOT(O8076="Unknown"),ISBLANK(R8076))),"Missing Information", _xlfn._xlws.FILTER(_xlfn._xlws.FILTER(Table15[],(Table15[System-Owned Portion]&amp;Table15[If Material Anything Other than "Lead" in Column E,
Was Material Ever Previously Lead?]&amp;Table15[Customer-Owned Portion])=(E8076&amp;G8076&amp;O8076),""),{0,0,0,1})))</f>
        <v/>
      </c>
      <c r="X8076"/>
    </row>
    <row r="8077" spans="2:24" x14ac:dyDescent="0.35">
      <c r="B8077" s="208"/>
      <c r="C8077" s="33"/>
      <c r="D8077" s="33"/>
      <c r="E8077" s="47"/>
      <c r="F8077" s="46"/>
      <c r="G8077" s="95"/>
      <c r="H8077" s="33"/>
      <c r="I8077" s="33"/>
      <c r="J8077" s="95"/>
      <c r="K8077" s="33"/>
      <c r="L8077" s="33"/>
      <c r="M8077" s="232"/>
      <c r="N8077" s="210"/>
      <c r="O8077" s="120"/>
      <c r="P8077" s="46"/>
      <c r="Q8077" s="33"/>
      <c r="R8077" s="95"/>
      <c r="S8077" s="33"/>
      <c r="T8077" s="33"/>
      <c r="U8077" s="232"/>
      <c r="V8077" s="213"/>
      <c r="W8077" s="202" t="str" cm="1">
        <f t="array" ref="W8077">IF(SUM(LEN(B8077:V8077))=0,"",IF(OR(OR(ISBLANK(F8077),SUM(LEN(C8077),LEN(D8077))=0),AND(NOT(E8077="Unknown"),ISBLANK(J8077)),AND(NOT(O8077="Unknown"),ISBLANK(R8077))),"Missing Information", _xlfn._xlws.FILTER(_xlfn._xlws.FILTER(Table15[],(Table15[System-Owned Portion]&amp;Table15[If Material Anything Other than "Lead" in Column E,
Was Material Ever Previously Lead?]&amp;Table15[Customer-Owned Portion])=(E8077&amp;G8077&amp;O8077),""),{0,0,0,1})))</f>
        <v/>
      </c>
      <c r="X8077"/>
    </row>
    <row r="8078" spans="2:24" x14ac:dyDescent="0.35">
      <c r="B8078" s="208"/>
      <c r="C8078" s="33"/>
      <c r="D8078" s="33"/>
      <c r="E8078" s="47"/>
      <c r="F8078" s="46"/>
      <c r="G8078" s="95"/>
      <c r="H8078" s="33"/>
      <c r="I8078" s="33"/>
      <c r="J8078" s="95"/>
      <c r="K8078" s="33"/>
      <c r="L8078" s="33"/>
      <c r="M8078" s="232"/>
      <c r="N8078" s="210"/>
      <c r="O8078" s="120"/>
      <c r="P8078" s="46"/>
      <c r="Q8078" s="33"/>
      <c r="R8078" s="95"/>
      <c r="S8078" s="33"/>
      <c r="T8078" s="33"/>
      <c r="U8078" s="232"/>
      <c r="V8078" s="213"/>
      <c r="W8078" s="202" t="str" cm="1">
        <f t="array" ref="W8078">IF(SUM(LEN(B8078:V8078))=0,"",IF(OR(OR(ISBLANK(F8078),SUM(LEN(C8078),LEN(D8078))=0),AND(NOT(E8078="Unknown"),ISBLANK(J8078)),AND(NOT(O8078="Unknown"),ISBLANK(R8078))),"Missing Information", _xlfn._xlws.FILTER(_xlfn._xlws.FILTER(Table15[],(Table15[System-Owned Portion]&amp;Table15[If Material Anything Other than "Lead" in Column E,
Was Material Ever Previously Lead?]&amp;Table15[Customer-Owned Portion])=(E8078&amp;G8078&amp;O8078),""),{0,0,0,1})))</f>
        <v/>
      </c>
      <c r="X8078"/>
    </row>
    <row r="8079" spans="2:24" x14ac:dyDescent="0.35">
      <c r="B8079" s="208"/>
      <c r="C8079" s="33"/>
      <c r="D8079" s="33"/>
      <c r="E8079" s="47"/>
      <c r="F8079" s="46"/>
      <c r="G8079" s="95"/>
      <c r="H8079" s="33"/>
      <c r="I8079" s="33"/>
      <c r="J8079" s="95"/>
      <c r="K8079" s="33"/>
      <c r="L8079" s="33"/>
      <c r="M8079" s="232"/>
      <c r="N8079" s="210"/>
      <c r="O8079" s="120"/>
      <c r="P8079" s="46"/>
      <c r="Q8079" s="33"/>
      <c r="R8079" s="95"/>
      <c r="S8079" s="33"/>
      <c r="T8079" s="33"/>
      <c r="U8079" s="232"/>
      <c r="V8079" s="213"/>
      <c r="W8079" s="202" t="str" cm="1">
        <f t="array" ref="W8079">IF(SUM(LEN(B8079:V8079))=0,"",IF(OR(OR(ISBLANK(F8079),SUM(LEN(C8079),LEN(D8079))=0),AND(NOT(E8079="Unknown"),ISBLANK(J8079)),AND(NOT(O8079="Unknown"),ISBLANK(R8079))),"Missing Information", _xlfn._xlws.FILTER(_xlfn._xlws.FILTER(Table15[],(Table15[System-Owned Portion]&amp;Table15[If Material Anything Other than "Lead" in Column E,
Was Material Ever Previously Lead?]&amp;Table15[Customer-Owned Portion])=(E8079&amp;G8079&amp;O8079),""),{0,0,0,1})))</f>
        <v/>
      </c>
      <c r="X8079"/>
    </row>
    <row r="8080" spans="2:24" x14ac:dyDescent="0.35">
      <c r="B8080" s="208"/>
      <c r="C8080" s="33"/>
      <c r="D8080" s="33"/>
      <c r="E8080" s="47"/>
      <c r="F8080" s="46"/>
      <c r="G8080" s="95"/>
      <c r="H8080" s="33"/>
      <c r="I8080" s="33"/>
      <c r="J8080" s="95"/>
      <c r="K8080" s="33"/>
      <c r="L8080" s="33"/>
      <c r="M8080" s="232"/>
      <c r="N8080" s="210"/>
      <c r="O8080" s="120"/>
      <c r="P8080" s="46"/>
      <c r="Q8080" s="33"/>
      <c r="R8080" s="95"/>
      <c r="S8080" s="33"/>
      <c r="T8080" s="33"/>
      <c r="U8080" s="232"/>
      <c r="V8080" s="213"/>
      <c r="W8080" s="202" t="str" cm="1">
        <f t="array" ref="W8080">IF(SUM(LEN(B8080:V8080))=0,"",IF(OR(OR(ISBLANK(F8080),SUM(LEN(C8080),LEN(D8080))=0),AND(NOT(E8080="Unknown"),ISBLANK(J8080)),AND(NOT(O8080="Unknown"),ISBLANK(R8080))),"Missing Information", _xlfn._xlws.FILTER(_xlfn._xlws.FILTER(Table15[],(Table15[System-Owned Portion]&amp;Table15[If Material Anything Other than "Lead" in Column E,
Was Material Ever Previously Lead?]&amp;Table15[Customer-Owned Portion])=(E8080&amp;G8080&amp;O8080),""),{0,0,0,1})))</f>
        <v/>
      </c>
      <c r="X8080"/>
    </row>
    <row r="8081" spans="2:24" x14ac:dyDescent="0.35">
      <c r="B8081" s="208"/>
      <c r="C8081" s="33"/>
      <c r="D8081" s="33"/>
      <c r="E8081" s="47"/>
      <c r="F8081" s="46"/>
      <c r="G8081" s="95"/>
      <c r="H8081" s="33"/>
      <c r="I8081" s="33"/>
      <c r="J8081" s="95"/>
      <c r="K8081" s="33"/>
      <c r="L8081" s="33"/>
      <c r="M8081" s="232"/>
      <c r="N8081" s="210"/>
      <c r="O8081" s="120"/>
      <c r="P8081" s="46"/>
      <c r="Q8081" s="33"/>
      <c r="R8081" s="95"/>
      <c r="S8081" s="33"/>
      <c r="T8081" s="33"/>
      <c r="U8081" s="232"/>
      <c r="V8081" s="213"/>
      <c r="W8081" s="202" t="str" cm="1">
        <f t="array" ref="W8081">IF(SUM(LEN(B8081:V8081))=0,"",IF(OR(OR(ISBLANK(F8081),SUM(LEN(C8081),LEN(D8081))=0),AND(NOT(E8081="Unknown"),ISBLANK(J8081)),AND(NOT(O8081="Unknown"),ISBLANK(R8081))),"Missing Information", _xlfn._xlws.FILTER(_xlfn._xlws.FILTER(Table15[],(Table15[System-Owned Portion]&amp;Table15[If Material Anything Other than "Lead" in Column E,
Was Material Ever Previously Lead?]&amp;Table15[Customer-Owned Portion])=(E8081&amp;G8081&amp;O8081),""),{0,0,0,1})))</f>
        <v/>
      </c>
      <c r="X8081"/>
    </row>
    <row r="8082" spans="2:24" x14ac:dyDescent="0.35">
      <c r="B8082" s="208"/>
      <c r="C8082" s="33"/>
      <c r="D8082" s="33"/>
      <c r="E8082" s="47"/>
      <c r="F8082" s="46"/>
      <c r="G8082" s="95"/>
      <c r="H8082" s="33"/>
      <c r="I8082" s="33"/>
      <c r="J8082" s="95"/>
      <c r="K8082" s="33"/>
      <c r="L8082" s="33"/>
      <c r="M8082" s="232"/>
      <c r="N8082" s="210"/>
      <c r="O8082" s="120"/>
      <c r="P8082" s="46"/>
      <c r="Q8082" s="33"/>
      <c r="R8082" s="95"/>
      <c r="S8082" s="33"/>
      <c r="T8082" s="33"/>
      <c r="U8082" s="232"/>
      <c r="V8082" s="213"/>
      <c r="W8082" s="202" t="str" cm="1">
        <f t="array" ref="W8082">IF(SUM(LEN(B8082:V8082))=0,"",IF(OR(OR(ISBLANK(F8082),SUM(LEN(C8082),LEN(D8082))=0),AND(NOT(E8082="Unknown"),ISBLANK(J8082)),AND(NOT(O8082="Unknown"),ISBLANK(R8082))),"Missing Information", _xlfn._xlws.FILTER(_xlfn._xlws.FILTER(Table15[],(Table15[System-Owned Portion]&amp;Table15[If Material Anything Other than "Lead" in Column E,
Was Material Ever Previously Lead?]&amp;Table15[Customer-Owned Portion])=(E8082&amp;G8082&amp;O8082),""),{0,0,0,1})))</f>
        <v/>
      </c>
      <c r="X8082"/>
    </row>
    <row r="8083" spans="2:24" x14ac:dyDescent="0.35">
      <c r="B8083" s="208"/>
      <c r="C8083" s="33"/>
      <c r="D8083" s="33"/>
      <c r="E8083" s="47"/>
      <c r="F8083" s="46"/>
      <c r="G8083" s="95"/>
      <c r="H8083" s="33"/>
      <c r="I8083" s="33"/>
      <c r="J8083" s="95"/>
      <c r="K8083" s="33"/>
      <c r="L8083" s="33"/>
      <c r="M8083" s="232"/>
      <c r="N8083" s="210"/>
      <c r="O8083" s="120"/>
      <c r="P8083" s="46"/>
      <c r="Q8083" s="33"/>
      <c r="R8083" s="95"/>
      <c r="S8083" s="33"/>
      <c r="T8083" s="33"/>
      <c r="U8083" s="232"/>
      <c r="V8083" s="213"/>
      <c r="W8083" s="202" t="str" cm="1">
        <f t="array" ref="W8083">IF(SUM(LEN(B8083:V8083))=0,"",IF(OR(OR(ISBLANK(F8083),SUM(LEN(C8083),LEN(D8083))=0),AND(NOT(E8083="Unknown"),ISBLANK(J8083)),AND(NOT(O8083="Unknown"),ISBLANK(R8083))),"Missing Information", _xlfn._xlws.FILTER(_xlfn._xlws.FILTER(Table15[],(Table15[System-Owned Portion]&amp;Table15[If Material Anything Other than "Lead" in Column E,
Was Material Ever Previously Lead?]&amp;Table15[Customer-Owned Portion])=(E8083&amp;G8083&amp;O8083),""),{0,0,0,1})))</f>
        <v/>
      </c>
      <c r="X8083"/>
    </row>
    <row r="8084" spans="2:24" x14ac:dyDescent="0.35">
      <c r="B8084" s="208"/>
      <c r="C8084" s="33"/>
      <c r="D8084" s="33"/>
      <c r="E8084" s="47"/>
      <c r="F8084" s="46"/>
      <c r="G8084" s="95"/>
      <c r="H8084" s="33"/>
      <c r="I8084" s="33"/>
      <c r="J8084" s="95"/>
      <c r="K8084" s="33"/>
      <c r="L8084" s="33"/>
      <c r="M8084" s="232"/>
      <c r="N8084" s="210"/>
      <c r="O8084" s="120"/>
      <c r="P8084" s="46"/>
      <c r="Q8084" s="33"/>
      <c r="R8084" s="95"/>
      <c r="S8084" s="33"/>
      <c r="T8084" s="33"/>
      <c r="U8084" s="232"/>
      <c r="V8084" s="213"/>
      <c r="W8084" s="202" t="str" cm="1">
        <f t="array" ref="W8084">IF(SUM(LEN(B8084:V8084))=0,"",IF(OR(OR(ISBLANK(F8084),SUM(LEN(C8084),LEN(D8084))=0),AND(NOT(E8084="Unknown"),ISBLANK(J8084)),AND(NOT(O8084="Unknown"),ISBLANK(R8084))),"Missing Information", _xlfn._xlws.FILTER(_xlfn._xlws.FILTER(Table15[],(Table15[System-Owned Portion]&amp;Table15[If Material Anything Other than "Lead" in Column E,
Was Material Ever Previously Lead?]&amp;Table15[Customer-Owned Portion])=(E8084&amp;G8084&amp;O8084),""),{0,0,0,1})))</f>
        <v/>
      </c>
      <c r="X8084"/>
    </row>
    <row r="8085" spans="2:24" x14ac:dyDescent="0.35">
      <c r="B8085" s="208"/>
      <c r="C8085" s="33"/>
      <c r="D8085" s="33"/>
      <c r="E8085" s="47"/>
      <c r="F8085" s="46"/>
      <c r="G8085" s="95"/>
      <c r="H8085" s="33"/>
      <c r="I8085" s="33"/>
      <c r="J8085" s="95"/>
      <c r="K8085" s="33"/>
      <c r="L8085" s="33"/>
      <c r="M8085" s="232"/>
      <c r="N8085" s="210"/>
      <c r="O8085" s="120"/>
      <c r="P8085" s="46"/>
      <c r="Q8085" s="33"/>
      <c r="R8085" s="95"/>
      <c r="S8085" s="33"/>
      <c r="T8085" s="33"/>
      <c r="U8085" s="232"/>
      <c r="V8085" s="213"/>
      <c r="W8085" s="202" t="str" cm="1">
        <f t="array" ref="W8085">IF(SUM(LEN(B8085:V8085))=0,"",IF(OR(OR(ISBLANK(F8085),SUM(LEN(C8085),LEN(D8085))=0),AND(NOT(E8085="Unknown"),ISBLANK(J8085)),AND(NOT(O8085="Unknown"),ISBLANK(R8085))),"Missing Information", _xlfn._xlws.FILTER(_xlfn._xlws.FILTER(Table15[],(Table15[System-Owned Portion]&amp;Table15[If Material Anything Other than "Lead" in Column E,
Was Material Ever Previously Lead?]&amp;Table15[Customer-Owned Portion])=(E8085&amp;G8085&amp;O8085),""),{0,0,0,1})))</f>
        <v/>
      </c>
      <c r="X8085"/>
    </row>
    <row r="8086" spans="2:24" x14ac:dyDescent="0.35">
      <c r="B8086" s="208"/>
      <c r="C8086" s="33"/>
      <c r="D8086" s="33"/>
      <c r="E8086" s="47"/>
      <c r="F8086" s="46"/>
      <c r="G8086" s="95"/>
      <c r="H8086" s="33"/>
      <c r="I8086" s="33"/>
      <c r="J8086" s="95"/>
      <c r="K8086" s="33"/>
      <c r="L8086" s="33"/>
      <c r="M8086" s="232"/>
      <c r="N8086" s="210"/>
      <c r="O8086" s="120"/>
      <c r="P8086" s="46"/>
      <c r="Q8086" s="33"/>
      <c r="R8086" s="95"/>
      <c r="S8086" s="33"/>
      <c r="T8086" s="33"/>
      <c r="U8086" s="232"/>
      <c r="V8086" s="213"/>
      <c r="W8086" s="202" t="str" cm="1">
        <f t="array" ref="W8086">IF(SUM(LEN(B8086:V8086))=0,"",IF(OR(OR(ISBLANK(F8086),SUM(LEN(C8086),LEN(D8086))=0),AND(NOT(E8086="Unknown"),ISBLANK(J8086)),AND(NOT(O8086="Unknown"),ISBLANK(R8086))),"Missing Information", _xlfn._xlws.FILTER(_xlfn._xlws.FILTER(Table15[],(Table15[System-Owned Portion]&amp;Table15[If Material Anything Other than "Lead" in Column E,
Was Material Ever Previously Lead?]&amp;Table15[Customer-Owned Portion])=(E8086&amp;G8086&amp;O8086),""),{0,0,0,1})))</f>
        <v/>
      </c>
      <c r="X8086"/>
    </row>
    <row r="8087" spans="2:24" x14ac:dyDescent="0.35">
      <c r="B8087" s="208"/>
      <c r="C8087" s="33"/>
      <c r="D8087" s="33"/>
      <c r="E8087" s="47"/>
      <c r="F8087" s="46"/>
      <c r="G8087" s="95"/>
      <c r="H8087" s="33"/>
      <c r="I8087" s="33"/>
      <c r="J8087" s="95"/>
      <c r="K8087" s="33"/>
      <c r="L8087" s="33"/>
      <c r="M8087" s="232"/>
      <c r="N8087" s="210"/>
      <c r="O8087" s="120"/>
      <c r="P8087" s="46"/>
      <c r="Q8087" s="33"/>
      <c r="R8087" s="95"/>
      <c r="S8087" s="33"/>
      <c r="T8087" s="33"/>
      <c r="U8087" s="232"/>
      <c r="V8087" s="213"/>
      <c r="W8087" s="202" t="str" cm="1">
        <f t="array" ref="W8087">IF(SUM(LEN(B8087:V8087))=0,"",IF(OR(OR(ISBLANK(F8087),SUM(LEN(C8087),LEN(D8087))=0),AND(NOT(E8087="Unknown"),ISBLANK(J8087)),AND(NOT(O8087="Unknown"),ISBLANK(R8087))),"Missing Information", _xlfn._xlws.FILTER(_xlfn._xlws.FILTER(Table15[],(Table15[System-Owned Portion]&amp;Table15[If Material Anything Other than "Lead" in Column E,
Was Material Ever Previously Lead?]&amp;Table15[Customer-Owned Portion])=(E8087&amp;G8087&amp;O8087),""),{0,0,0,1})))</f>
        <v/>
      </c>
      <c r="X8087"/>
    </row>
    <row r="8088" spans="2:24" x14ac:dyDescent="0.35">
      <c r="B8088" s="208"/>
      <c r="C8088" s="33"/>
      <c r="D8088" s="33"/>
      <c r="E8088" s="47"/>
      <c r="F8088" s="46"/>
      <c r="G8088" s="95"/>
      <c r="H8088" s="33"/>
      <c r="I8088" s="33"/>
      <c r="J8088" s="95"/>
      <c r="K8088" s="33"/>
      <c r="L8088" s="33"/>
      <c r="M8088" s="232"/>
      <c r="N8088" s="210"/>
      <c r="O8088" s="120"/>
      <c r="P8088" s="46"/>
      <c r="Q8088" s="33"/>
      <c r="R8088" s="95"/>
      <c r="S8088" s="33"/>
      <c r="T8088" s="33"/>
      <c r="U8088" s="232"/>
      <c r="V8088" s="213"/>
      <c r="W8088" s="202" t="str" cm="1">
        <f t="array" ref="W8088">IF(SUM(LEN(B8088:V8088))=0,"",IF(OR(OR(ISBLANK(F8088),SUM(LEN(C8088),LEN(D8088))=0),AND(NOT(E8088="Unknown"),ISBLANK(J8088)),AND(NOT(O8088="Unknown"),ISBLANK(R8088))),"Missing Information", _xlfn._xlws.FILTER(_xlfn._xlws.FILTER(Table15[],(Table15[System-Owned Portion]&amp;Table15[If Material Anything Other than "Lead" in Column E,
Was Material Ever Previously Lead?]&amp;Table15[Customer-Owned Portion])=(E8088&amp;G8088&amp;O8088),""),{0,0,0,1})))</f>
        <v/>
      </c>
      <c r="X8088"/>
    </row>
    <row r="8089" spans="2:24" x14ac:dyDescent="0.35">
      <c r="B8089" s="208"/>
      <c r="C8089" s="33"/>
      <c r="D8089" s="33"/>
      <c r="E8089" s="47"/>
      <c r="F8089" s="46"/>
      <c r="G8089" s="95"/>
      <c r="H8089" s="33"/>
      <c r="I8089" s="33"/>
      <c r="J8089" s="95"/>
      <c r="K8089" s="33"/>
      <c r="L8089" s="33"/>
      <c r="M8089" s="232"/>
      <c r="N8089" s="210"/>
      <c r="O8089" s="120"/>
      <c r="P8089" s="46"/>
      <c r="Q8089" s="33"/>
      <c r="R8089" s="95"/>
      <c r="S8089" s="33"/>
      <c r="T8089" s="33"/>
      <c r="U8089" s="232"/>
      <c r="V8089" s="213"/>
      <c r="W8089" s="202" t="str" cm="1">
        <f t="array" ref="W8089">IF(SUM(LEN(B8089:V8089))=0,"",IF(OR(OR(ISBLANK(F8089),SUM(LEN(C8089),LEN(D8089))=0),AND(NOT(E8089="Unknown"),ISBLANK(J8089)),AND(NOT(O8089="Unknown"),ISBLANK(R8089))),"Missing Information", _xlfn._xlws.FILTER(_xlfn._xlws.FILTER(Table15[],(Table15[System-Owned Portion]&amp;Table15[If Material Anything Other than "Lead" in Column E,
Was Material Ever Previously Lead?]&amp;Table15[Customer-Owned Portion])=(E8089&amp;G8089&amp;O8089),""),{0,0,0,1})))</f>
        <v/>
      </c>
      <c r="X8089"/>
    </row>
    <row r="8090" spans="2:24" x14ac:dyDescent="0.35">
      <c r="B8090" s="208"/>
      <c r="C8090" s="33"/>
      <c r="D8090" s="33"/>
      <c r="E8090" s="47"/>
      <c r="F8090" s="46"/>
      <c r="G8090" s="95"/>
      <c r="H8090" s="33"/>
      <c r="I8090" s="33"/>
      <c r="J8090" s="95"/>
      <c r="K8090" s="33"/>
      <c r="L8090" s="33"/>
      <c r="M8090" s="232"/>
      <c r="N8090" s="210"/>
      <c r="O8090" s="120"/>
      <c r="P8090" s="46"/>
      <c r="Q8090" s="33"/>
      <c r="R8090" s="95"/>
      <c r="S8090" s="33"/>
      <c r="T8090" s="33"/>
      <c r="U8090" s="232"/>
      <c r="V8090" s="213"/>
      <c r="W8090" s="202" t="str" cm="1">
        <f t="array" ref="W8090">IF(SUM(LEN(B8090:V8090))=0,"",IF(OR(OR(ISBLANK(F8090),SUM(LEN(C8090),LEN(D8090))=0),AND(NOT(E8090="Unknown"),ISBLANK(J8090)),AND(NOT(O8090="Unknown"),ISBLANK(R8090))),"Missing Information", _xlfn._xlws.FILTER(_xlfn._xlws.FILTER(Table15[],(Table15[System-Owned Portion]&amp;Table15[If Material Anything Other than "Lead" in Column E,
Was Material Ever Previously Lead?]&amp;Table15[Customer-Owned Portion])=(E8090&amp;G8090&amp;O8090),""),{0,0,0,1})))</f>
        <v/>
      </c>
      <c r="X8090"/>
    </row>
    <row r="8091" spans="2:24" x14ac:dyDescent="0.35">
      <c r="B8091" s="208"/>
      <c r="C8091" s="33"/>
      <c r="D8091" s="33"/>
      <c r="E8091" s="47"/>
      <c r="F8091" s="46"/>
      <c r="G8091" s="95"/>
      <c r="H8091" s="33"/>
      <c r="I8091" s="33"/>
      <c r="J8091" s="95"/>
      <c r="K8091" s="33"/>
      <c r="L8091" s="33"/>
      <c r="M8091" s="232"/>
      <c r="N8091" s="210"/>
      <c r="O8091" s="120"/>
      <c r="P8091" s="46"/>
      <c r="Q8091" s="33"/>
      <c r="R8091" s="95"/>
      <c r="S8091" s="33"/>
      <c r="T8091" s="33"/>
      <c r="U8091" s="232"/>
      <c r="V8091" s="213"/>
      <c r="W8091" s="202" t="str" cm="1">
        <f t="array" ref="W8091">IF(SUM(LEN(B8091:V8091))=0,"",IF(OR(OR(ISBLANK(F8091),SUM(LEN(C8091),LEN(D8091))=0),AND(NOT(E8091="Unknown"),ISBLANK(J8091)),AND(NOT(O8091="Unknown"),ISBLANK(R8091))),"Missing Information", _xlfn._xlws.FILTER(_xlfn._xlws.FILTER(Table15[],(Table15[System-Owned Portion]&amp;Table15[If Material Anything Other than "Lead" in Column E,
Was Material Ever Previously Lead?]&amp;Table15[Customer-Owned Portion])=(E8091&amp;G8091&amp;O8091),""),{0,0,0,1})))</f>
        <v/>
      </c>
      <c r="X8091"/>
    </row>
    <row r="8092" spans="2:24" x14ac:dyDescent="0.35">
      <c r="B8092" s="208"/>
      <c r="C8092" s="33"/>
      <c r="D8092" s="33"/>
      <c r="E8092" s="47"/>
      <c r="F8092" s="46"/>
      <c r="G8092" s="95"/>
      <c r="H8092" s="33"/>
      <c r="I8092" s="33"/>
      <c r="J8092" s="95"/>
      <c r="K8092" s="33"/>
      <c r="L8092" s="33"/>
      <c r="M8092" s="232"/>
      <c r="N8092" s="210"/>
      <c r="O8092" s="120"/>
      <c r="P8092" s="46"/>
      <c r="Q8092" s="33"/>
      <c r="R8092" s="95"/>
      <c r="S8092" s="33"/>
      <c r="T8092" s="33"/>
      <c r="U8092" s="232"/>
      <c r="V8092" s="213"/>
      <c r="W8092" s="202" t="str" cm="1">
        <f t="array" ref="W8092">IF(SUM(LEN(B8092:V8092))=0,"",IF(OR(OR(ISBLANK(F8092),SUM(LEN(C8092),LEN(D8092))=0),AND(NOT(E8092="Unknown"),ISBLANK(J8092)),AND(NOT(O8092="Unknown"),ISBLANK(R8092))),"Missing Information", _xlfn._xlws.FILTER(_xlfn._xlws.FILTER(Table15[],(Table15[System-Owned Portion]&amp;Table15[If Material Anything Other than "Lead" in Column E,
Was Material Ever Previously Lead?]&amp;Table15[Customer-Owned Portion])=(E8092&amp;G8092&amp;O8092),""),{0,0,0,1})))</f>
        <v/>
      </c>
      <c r="X8092"/>
    </row>
    <row r="8093" spans="2:24" x14ac:dyDescent="0.35">
      <c r="B8093" s="208"/>
      <c r="C8093" s="33"/>
      <c r="D8093" s="33"/>
      <c r="E8093" s="47"/>
      <c r="F8093" s="46"/>
      <c r="G8093" s="95"/>
      <c r="H8093" s="33"/>
      <c r="I8093" s="33"/>
      <c r="J8093" s="95"/>
      <c r="K8093" s="33"/>
      <c r="L8093" s="33"/>
      <c r="M8093" s="232"/>
      <c r="N8093" s="210"/>
      <c r="O8093" s="120"/>
      <c r="P8093" s="46"/>
      <c r="Q8093" s="33"/>
      <c r="R8093" s="95"/>
      <c r="S8093" s="33"/>
      <c r="T8093" s="33"/>
      <c r="U8093" s="232"/>
      <c r="V8093" s="213"/>
      <c r="W8093" s="202" t="str" cm="1">
        <f t="array" ref="W8093">IF(SUM(LEN(B8093:V8093))=0,"",IF(OR(OR(ISBLANK(F8093),SUM(LEN(C8093),LEN(D8093))=0),AND(NOT(E8093="Unknown"),ISBLANK(J8093)),AND(NOT(O8093="Unknown"),ISBLANK(R8093))),"Missing Information", _xlfn._xlws.FILTER(_xlfn._xlws.FILTER(Table15[],(Table15[System-Owned Portion]&amp;Table15[If Material Anything Other than "Lead" in Column E,
Was Material Ever Previously Lead?]&amp;Table15[Customer-Owned Portion])=(E8093&amp;G8093&amp;O8093),""),{0,0,0,1})))</f>
        <v/>
      </c>
      <c r="X8093"/>
    </row>
    <row r="8094" spans="2:24" x14ac:dyDescent="0.35">
      <c r="B8094" s="208"/>
      <c r="C8094" s="33"/>
      <c r="D8094" s="33"/>
      <c r="E8094" s="47"/>
      <c r="F8094" s="46"/>
      <c r="G8094" s="95"/>
      <c r="H8094" s="33"/>
      <c r="I8094" s="33"/>
      <c r="J8094" s="95"/>
      <c r="K8094" s="33"/>
      <c r="L8094" s="33"/>
      <c r="M8094" s="232"/>
      <c r="N8094" s="210"/>
      <c r="O8094" s="120"/>
      <c r="P8094" s="46"/>
      <c r="Q8094" s="33"/>
      <c r="R8094" s="95"/>
      <c r="S8094" s="33"/>
      <c r="T8094" s="33"/>
      <c r="U8094" s="232"/>
      <c r="V8094" s="213"/>
      <c r="W8094" s="202" t="str" cm="1">
        <f t="array" ref="W8094">IF(SUM(LEN(B8094:V8094))=0,"",IF(OR(OR(ISBLANK(F8094),SUM(LEN(C8094),LEN(D8094))=0),AND(NOT(E8094="Unknown"),ISBLANK(J8094)),AND(NOT(O8094="Unknown"),ISBLANK(R8094))),"Missing Information", _xlfn._xlws.FILTER(_xlfn._xlws.FILTER(Table15[],(Table15[System-Owned Portion]&amp;Table15[If Material Anything Other than "Lead" in Column E,
Was Material Ever Previously Lead?]&amp;Table15[Customer-Owned Portion])=(E8094&amp;G8094&amp;O8094),""),{0,0,0,1})))</f>
        <v/>
      </c>
      <c r="X8094"/>
    </row>
    <row r="8095" spans="2:24" x14ac:dyDescent="0.35">
      <c r="B8095" s="208"/>
      <c r="C8095" s="33"/>
      <c r="D8095" s="33"/>
      <c r="E8095" s="47"/>
      <c r="F8095" s="46"/>
      <c r="G8095" s="95"/>
      <c r="H8095" s="33"/>
      <c r="I8095" s="33"/>
      <c r="J8095" s="95"/>
      <c r="K8095" s="33"/>
      <c r="L8095" s="33"/>
      <c r="M8095" s="232"/>
      <c r="N8095" s="210"/>
      <c r="O8095" s="120"/>
      <c r="P8095" s="46"/>
      <c r="Q8095" s="33"/>
      <c r="R8095" s="95"/>
      <c r="S8095" s="33"/>
      <c r="T8095" s="33"/>
      <c r="U8095" s="232"/>
      <c r="V8095" s="213"/>
      <c r="W8095" s="202" t="str" cm="1">
        <f t="array" ref="W8095">IF(SUM(LEN(B8095:V8095))=0,"",IF(OR(OR(ISBLANK(F8095),SUM(LEN(C8095),LEN(D8095))=0),AND(NOT(E8095="Unknown"),ISBLANK(J8095)),AND(NOT(O8095="Unknown"),ISBLANK(R8095))),"Missing Information", _xlfn._xlws.FILTER(_xlfn._xlws.FILTER(Table15[],(Table15[System-Owned Portion]&amp;Table15[If Material Anything Other than "Lead" in Column E,
Was Material Ever Previously Lead?]&amp;Table15[Customer-Owned Portion])=(E8095&amp;G8095&amp;O8095),""),{0,0,0,1})))</f>
        <v/>
      </c>
      <c r="X8095"/>
    </row>
    <row r="8096" spans="2:24" x14ac:dyDescent="0.35">
      <c r="B8096" s="208"/>
      <c r="C8096" s="33"/>
      <c r="D8096" s="33"/>
      <c r="E8096" s="47"/>
      <c r="F8096" s="46"/>
      <c r="G8096" s="95"/>
      <c r="H8096" s="33"/>
      <c r="I8096" s="33"/>
      <c r="J8096" s="95"/>
      <c r="K8096" s="33"/>
      <c r="L8096" s="33"/>
      <c r="M8096" s="232"/>
      <c r="N8096" s="210"/>
      <c r="O8096" s="120"/>
      <c r="P8096" s="46"/>
      <c r="Q8096" s="33"/>
      <c r="R8096" s="95"/>
      <c r="S8096" s="33"/>
      <c r="T8096" s="33"/>
      <c r="U8096" s="232"/>
      <c r="V8096" s="213"/>
      <c r="W8096" s="202" t="str" cm="1">
        <f t="array" ref="W8096">IF(SUM(LEN(B8096:V8096))=0,"",IF(OR(OR(ISBLANK(F8096),SUM(LEN(C8096),LEN(D8096))=0),AND(NOT(E8096="Unknown"),ISBLANK(J8096)),AND(NOT(O8096="Unknown"),ISBLANK(R8096))),"Missing Information", _xlfn._xlws.FILTER(_xlfn._xlws.FILTER(Table15[],(Table15[System-Owned Portion]&amp;Table15[If Material Anything Other than "Lead" in Column E,
Was Material Ever Previously Lead?]&amp;Table15[Customer-Owned Portion])=(E8096&amp;G8096&amp;O8096),""),{0,0,0,1})))</f>
        <v/>
      </c>
      <c r="X8096"/>
    </row>
    <row r="8097" spans="2:24" x14ac:dyDescent="0.35">
      <c r="B8097" s="208"/>
      <c r="C8097" s="33"/>
      <c r="D8097" s="33"/>
      <c r="E8097" s="47"/>
      <c r="F8097" s="46"/>
      <c r="G8097" s="95"/>
      <c r="H8097" s="33"/>
      <c r="I8097" s="33"/>
      <c r="J8097" s="95"/>
      <c r="K8097" s="33"/>
      <c r="L8097" s="33"/>
      <c r="M8097" s="232"/>
      <c r="N8097" s="210"/>
      <c r="O8097" s="120"/>
      <c r="P8097" s="46"/>
      <c r="Q8097" s="33"/>
      <c r="R8097" s="95"/>
      <c r="S8097" s="33"/>
      <c r="T8097" s="33"/>
      <c r="U8097" s="232"/>
      <c r="V8097" s="213"/>
      <c r="W8097" s="202" t="str" cm="1">
        <f t="array" ref="W8097">IF(SUM(LEN(B8097:V8097))=0,"",IF(OR(OR(ISBLANK(F8097),SUM(LEN(C8097),LEN(D8097))=0),AND(NOT(E8097="Unknown"),ISBLANK(J8097)),AND(NOT(O8097="Unknown"),ISBLANK(R8097))),"Missing Information", _xlfn._xlws.FILTER(_xlfn._xlws.FILTER(Table15[],(Table15[System-Owned Portion]&amp;Table15[If Material Anything Other than "Lead" in Column E,
Was Material Ever Previously Lead?]&amp;Table15[Customer-Owned Portion])=(E8097&amp;G8097&amp;O8097),""),{0,0,0,1})))</f>
        <v/>
      </c>
      <c r="X8097"/>
    </row>
    <row r="8098" spans="2:24" x14ac:dyDescent="0.35">
      <c r="B8098" s="208"/>
      <c r="C8098" s="33"/>
      <c r="D8098" s="33"/>
      <c r="E8098" s="47"/>
      <c r="F8098" s="46"/>
      <c r="G8098" s="95"/>
      <c r="H8098" s="33"/>
      <c r="I8098" s="33"/>
      <c r="J8098" s="95"/>
      <c r="K8098" s="33"/>
      <c r="L8098" s="33"/>
      <c r="M8098" s="232"/>
      <c r="N8098" s="210"/>
      <c r="O8098" s="120"/>
      <c r="P8098" s="46"/>
      <c r="Q8098" s="33"/>
      <c r="R8098" s="95"/>
      <c r="S8098" s="33"/>
      <c r="T8098" s="33"/>
      <c r="U8098" s="232"/>
      <c r="V8098" s="213"/>
      <c r="W8098" s="202" t="str" cm="1">
        <f t="array" ref="W8098">IF(SUM(LEN(B8098:V8098))=0,"",IF(OR(OR(ISBLANK(F8098),SUM(LEN(C8098),LEN(D8098))=0),AND(NOT(E8098="Unknown"),ISBLANK(J8098)),AND(NOT(O8098="Unknown"),ISBLANK(R8098))),"Missing Information", _xlfn._xlws.FILTER(_xlfn._xlws.FILTER(Table15[],(Table15[System-Owned Portion]&amp;Table15[If Material Anything Other than "Lead" in Column E,
Was Material Ever Previously Lead?]&amp;Table15[Customer-Owned Portion])=(E8098&amp;G8098&amp;O8098),""),{0,0,0,1})))</f>
        <v/>
      </c>
      <c r="X8098"/>
    </row>
    <row r="8099" spans="2:24" x14ac:dyDescent="0.35">
      <c r="B8099" s="208"/>
      <c r="C8099" s="33"/>
      <c r="D8099" s="33"/>
      <c r="E8099" s="47"/>
      <c r="F8099" s="46"/>
      <c r="G8099" s="95"/>
      <c r="H8099" s="33"/>
      <c r="I8099" s="33"/>
      <c r="J8099" s="95"/>
      <c r="K8099" s="33"/>
      <c r="L8099" s="33"/>
      <c r="M8099" s="232"/>
      <c r="N8099" s="210"/>
      <c r="O8099" s="120"/>
      <c r="P8099" s="46"/>
      <c r="Q8099" s="33"/>
      <c r="R8099" s="95"/>
      <c r="S8099" s="33"/>
      <c r="T8099" s="33"/>
      <c r="U8099" s="232"/>
      <c r="V8099" s="213"/>
      <c r="W8099" s="202" t="str" cm="1">
        <f t="array" ref="W8099">IF(SUM(LEN(B8099:V8099))=0,"",IF(OR(OR(ISBLANK(F8099),SUM(LEN(C8099),LEN(D8099))=0),AND(NOT(E8099="Unknown"),ISBLANK(J8099)),AND(NOT(O8099="Unknown"),ISBLANK(R8099))),"Missing Information", _xlfn._xlws.FILTER(_xlfn._xlws.FILTER(Table15[],(Table15[System-Owned Portion]&amp;Table15[If Material Anything Other than "Lead" in Column E,
Was Material Ever Previously Lead?]&amp;Table15[Customer-Owned Portion])=(E8099&amp;G8099&amp;O8099),""),{0,0,0,1})))</f>
        <v/>
      </c>
      <c r="X8099"/>
    </row>
    <row r="8100" spans="2:24" x14ac:dyDescent="0.35">
      <c r="B8100" s="208"/>
      <c r="C8100" s="33"/>
      <c r="D8100" s="33"/>
      <c r="E8100" s="47"/>
      <c r="F8100" s="46"/>
      <c r="G8100" s="95"/>
      <c r="H8100" s="33"/>
      <c r="I8100" s="33"/>
      <c r="J8100" s="95"/>
      <c r="K8100" s="33"/>
      <c r="L8100" s="33"/>
      <c r="M8100" s="232"/>
      <c r="N8100" s="210"/>
      <c r="O8100" s="120"/>
      <c r="P8100" s="46"/>
      <c r="Q8100" s="33"/>
      <c r="R8100" s="95"/>
      <c r="S8100" s="33"/>
      <c r="T8100" s="33"/>
      <c r="U8100" s="232"/>
      <c r="V8100" s="213"/>
      <c r="W8100" s="202" t="str" cm="1">
        <f t="array" ref="W8100">IF(SUM(LEN(B8100:V8100))=0,"",IF(OR(OR(ISBLANK(F8100),SUM(LEN(C8100),LEN(D8100))=0),AND(NOT(E8100="Unknown"),ISBLANK(J8100)),AND(NOT(O8100="Unknown"),ISBLANK(R8100))),"Missing Information", _xlfn._xlws.FILTER(_xlfn._xlws.FILTER(Table15[],(Table15[System-Owned Portion]&amp;Table15[If Material Anything Other than "Lead" in Column E,
Was Material Ever Previously Lead?]&amp;Table15[Customer-Owned Portion])=(E8100&amp;G8100&amp;O8100),""),{0,0,0,1})))</f>
        <v/>
      </c>
      <c r="X8100"/>
    </row>
    <row r="8101" spans="2:24" x14ac:dyDescent="0.35">
      <c r="B8101" s="208"/>
      <c r="C8101" s="33"/>
      <c r="D8101" s="33"/>
      <c r="E8101" s="47"/>
      <c r="F8101" s="46"/>
      <c r="G8101" s="95"/>
      <c r="H8101" s="33"/>
      <c r="I8101" s="33"/>
      <c r="J8101" s="95"/>
      <c r="K8101" s="33"/>
      <c r="L8101" s="33"/>
      <c r="M8101" s="232"/>
      <c r="N8101" s="210"/>
      <c r="O8101" s="120"/>
      <c r="P8101" s="46"/>
      <c r="Q8101" s="33"/>
      <c r="R8101" s="95"/>
      <c r="S8101" s="33"/>
      <c r="T8101" s="33"/>
      <c r="U8101" s="232"/>
      <c r="V8101" s="213"/>
      <c r="W8101" s="202" t="str" cm="1">
        <f t="array" ref="W8101">IF(SUM(LEN(B8101:V8101))=0,"",IF(OR(OR(ISBLANK(F8101),SUM(LEN(C8101),LEN(D8101))=0),AND(NOT(E8101="Unknown"),ISBLANK(J8101)),AND(NOT(O8101="Unknown"),ISBLANK(R8101))),"Missing Information", _xlfn._xlws.FILTER(_xlfn._xlws.FILTER(Table15[],(Table15[System-Owned Portion]&amp;Table15[If Material Anything Other than "Lead" in Column E,
Was Material Ever Previously Lead?]&amp;Table15[Customer-Owned Portion])=(E8101&amp;G8101&amp;O8101),""),{0,0,0,1})))</f>
        <v/>
      </c>
      <c r="X8101"/>
    </row>
    <row r="8102" spans="2:24" x14ac:dyDescent="0.35">
      <c r="B8102" s="208"/>
      <c r="C8102" s="33"/>
      <c r="D8102" s="33"/>
      <c r="E8102" s="47"/>
      <c r="F8102" s="46"/>
      <c r="G8102" s="95"/>
      <c r="H8102" s="33"/>
      <c r="I8102" s="33"/>
      <c r="J8102" s="95"/>
      <c r="K8102" s="33"/>
      <c r="L8102" s="33"/>
      <c r="M8102" s="232"/>
      <c r="N8102" s="210"/>
      <c r="O8102" s="120"/>
      <c r="P8102" s="46"/>
      <c r="Q8102" s="33"/>
      <c r="R8102" s="95"/>
      <c r="S8102" s="33"/>
      <c r="T8102" s="33"/>
      <c r="U8102" s="232"/>
      <c r="V8102" s="213"/>
      <c r="W8102" s="202" t="str" cm="1">
        <f t="array" ref="W8102">IF(SUM(LEN(B8102:V8102))=0,"",IF(OR(OR(ISBLANK(F8102),SUM(LEN(C8102),LEN(D8102))=0),AND(NOT(E8102="Unknown"),ISBLANK(J8102)),AND(NOT(O8102="Unknown"),ISBLANK(R8102))),"Missing Information", _xlfn._xlws.FILTER(_xlfn._xlws.FILTER(Table15[],(Table15[System-Owned Portion]&amp;Table15[If Material Anything Other than "Lead" in Column E,
Was Material Ever Previously Lead?]&amp;Table15[Customer-Owned Portion])=(E8102&amp;G8102&amp;O8102),""),{0,0,0,1})))</f>
        <v/>
      </c>
      <c r="X8102"/>
    </row>
    <row r="8103" spans="2:24" x14ac:dyDescent="0.35">
      <c r="B8103" s="208"/>
      <c r="C8103" s="33"/>
      <c r="D8103" s="33"/>
      <c r="E8103" s="47"/>
      <c r="F8103" s="46"/>
      <c r="G8103" s="95"/>
      <c r="H8103" s="33"/>
      <c r="I8103" s="33"/>
      <c r="J8103" s="95"/>
      <c r="K8103" s="33"/>
      <c r="L8103" s="33"/>
      <c r="M8103" s="232"/>
      <c r="N8103" s="210"/>
      <c r="O8103" s="120"/>
      <c r="P8103" s="46"/>
      <c r="Q8103" s="33"/>
      <c r="R8103" s="95"/>
      <c r="S8103" s="33"/>
      <c r="T8103" s="33"/>
      <c r="U8103" s="232"/>
      <c r="V8103" s="213"/>
      <c r="W8103" s="202" t="str" cm="1">
        <f t="array" ref="W8103">IF(SUM(LEN(B8103:V8103))=0,"",IF(OR(OR(ISBLANK(F8103),SUM(LEN(C8103),LEN(D8103))=0),AND(NOT(E8103="Unknown"),ISBLANK(J8103)),AND(NOT(O8103="Unknown"),ISBLANK(R8103))),"Missing Information", _xlfn._xlws.FILTER(_xlfn._xlws.FILTER(Table15[],(Table15[System-Owned Portion]&amp;Table15[If Material Anything Other than "Lead" in Column E,
Was Material Ever Previously Lead?]&amp;Table15[Customer-Owned Portion])=(E8103&amp;G8103&amp;O8103),""),{0,0,0,1})))</f>
        <v/>
      </c>
      <c r="X8103"/>
    </row>
    <row r="8104" spans="2:24" x14ac:dyDescent="0.35">
      <c r="B8104" s="208"/>
      <c r="C8104" s="33"/>
      <c r="D8104" s="33"/>
      <c r="E8104" s="47"/>
      <c r="F8104" s="46"/>
      <c r="G8104" s="95"/>
      <c r="H8104" s="33"/>
      <c r="I8104" s="33"/>
      <c r="J8104" s="95"/>
      <c r="K8104" s="33"/>
      <c r="L8104" s="33"/>
      <c r="M8104" s="232"/>
      <c r="N8104" s="210"/>
      <c r="O8104" s="120"/>
      <c r="P8104" s="46"/>
      <c r="Q8104" s="33"/>
      <c r="R8104" s="95"/>
      <c r="S8104" s="33"/>
      <c r="T8104" s="33"/>
      <c r="U8104" s="232"/>
      <c r="V8104" s="213"/>
      <c r="W8104" s="202" t="str" cm="1">
        <f t="array" ref="W8104">IF(SUM(LEN(B8104:V8104))=0,"",IF(OR(OR(ISBLANK(F8104),SUM(LEN(C8104),LEN(D8104))=0),AND(NOT(E8104="Unknown"),ISBLANK(J8104)),AND(NOT(O8104="Unknown"),ISBLANK(R8104))),"Missing Information", _xlfn._xlws.FILTER(_xlfn._xlws.FILTER(Table15[],(Table15[System-Owned Portion]&amp;Table15[If Material Anything Other than "Lead" in Column E,
Was Material Ever Previously Lead?]&amp;Table15[Customer-Owned Portion])=(E8104&amp;G8104&amp;O8104),""),{0,0,0,1})))</f>
        <v/>
      </c>
      <c r="X8104"/>
    </row>
    <row r="8105" spans="2:24" x14ac:dyDescent="0.35">
      <c r="B8105" s="208"/>
      <c r="C8105" s="33"/>
      <c r="D8105" s="33"/>
      <c r="E8105" s="47"/>
      <c r="F8105" s="46"/>
      <c r="G8105" s="95"/>
      <c r="H8105" s="33"/>
      <c r="I8105" s="33"/>
      <c r="J8105" s="95"/>
      <c r="K8105" s="33"/>
      <c r="L8105" s="33"/>
      <c r="M8105" s="232"/>
      <c r="N8105" s="210"/>
      <c r="O8105" s="120"/>
      <c r="P8105" s="46"/>
      <c r="Q8105" s="33"/>
      <c r="R8105" s="95"/>
      <c r="S8105" s="33"/>
      <c r="T8105" s="33"/>
      <c r="U8105" s="232"/>
      <c r="V8105" s="213"/>
      <c r="W8105" s="202" t="str" cm="1">
        <f t="array" ref="W8105">IF(SUM(LEN(B8105:V8105))=0,"",IF(OR(OR(ISBLANK(F8105),SUM(LEN(C8105),LEN(D8105))=0),AND(NOT(E8105="Unknown"),ISBLANK(J8105)),AND(NOT(O8105="Unknown"),ISBLANK(R8105))),"Missing Information", _xlfn._xlws.FILTER(_xlfn._xlws.FILTER(Table15[],(Table15[System-Owned Portion]&amp;Table15[If Material Anything Other than "Lead" in Column E,
Was Material Ever Previously Lead?]&amp;Table15[Customer-Owned Portion])=(E8105&amp;G8105&amp;O8105),""),{0,0,0,1})))</f>
        <v/>
      </c>
      <c r="X8105"/>
    </row>
    <row r="8106" spans="2:24" x14ac:dyDescent="0.35">
      <c r="B8106" s="208"/>
      <c r="C8106" s="33"/>
      <c r="D8106" s="33"/>
      <c r="E8106" s="47"/>
      <c r="F8106" s="46"/>
      <c r="G8106" s="95"/>
      <c r="H8106" s="33"/>
      <c r="I8106" s="33"/>
      <c r="J8106" s="95"/>
      <c r="K8106" s="33"/>
      <c r="L8106" s="33"/>
      <c r="M8106" s="232"/>
      <c r="N8106" s="210"/>
      <c r="O8106" s="120"/>
      <c r="P8106" s="46"/>
      <c r="Q8106" s="33"/>
      <c r="R8106" s="95"/>
      <c r="S8106" s="33"/>
      <c r="T8106" s="33"/>
      <c r="U8106" s="232"/>
      <c r="V8106" s="213"/>
      <c r="W8106" s="202" t="str" cm="1">
        <f t="array" ref="W8106">IF(SUM(LEN(B8106:V8106))=0,"",IF(OR(OR(ISBLANK(F8106),SUM(LEN(C8106),LEN(D8106))=0),AND(NOT(E8106="Unknown"),ISBLANK(J8106)),AND(NOT(O8106="Unknown"),ISBLANK(R8106))),"Missing Information", _xlfn._xlws.FILTER(_xlfn._xlws.FILTER(Table15[],(Table15[System-Owned Portion]&amp;Table15[If Material Anything Other than "Lead" in Column E,
Was Material Ever Previously Lead?]&amp;Table15[Customer-Owned Portion])=(E8106&amp;G8106&amp;O8106),""),{0,0,0,1})))</f>
        <v/>
      </c>
      <c r="X8106"/>
    </row>
    <row r="8107" spans="2:24" x14ac:dyDescent="0.35">
      <c r="B8107" s="208"/>
      <c r="C8107" s="33"/>
      <c r="D8107" s="33"/>
      <c r="E8107" s="47"/>
      <c r="F8107" s="46"/>
      <c r="G8107" s="95"/>
      <c r="H8107" s="33"/>
      <c r="I8107" s="33"/>
      <c r="J8107" s="95"/>
      <c r="K8107" s="33"/>
      <c r="L8107" s="33"/>
      <c r="M8107" s="232"/>
      <c r="N8107" s="210"/>
      <c r="O8107" s="120"/>
      <c r="P8107" s="46"/>
      <c r="Q8107" s="33"/>
      <c r="R8107" s="95"/>
      <c r="S8107" s="33"/>
      <c r="T8107" s="33"/>
      <c r="U8107" s="232"/>
      <c r="V8107" s="213"/>
      <c r="W8107" s="202" t="str" cm="1">
        <f t="array" ref="W8107">IF(SUM(LEN(B8107:V8107))=0,"",IF(OR(OR(ISBLANK(F8107),SUM(LEN(C8107),LEN(D8107))=0),AND(NOT(E8107="Unknown"),ISBLANK(J8107)),AND(NOT(O8107="Unknown"),ISBLANK(R8107))),"Missing Information", _xlfn._xlws.FILTER(_xlfn._xlws.FILTER(Table15[],(Table15[System-Owned Portion]&amp;Table15[If Material Anything Other than "Lead" in Column E,
Was Material Ever Previously Lead?]&amp;Table15[Customer-Owned Portion])=(E8107&amp;G8107&amp;O8107),""),{0,0,0,1})))</f>
        <v/>
      </c>
      <c r="X8107"/>
    </row>
    <row r="8108" spans="2:24" x14ac:dyDescent="0.35">
      <c r="B8108" s="208"/>
      <c r="C8108" s="33"/>
      <c r="D8108" s="33"/>
      <c r="E8108" s="47"/>
      <c r="F8108" s="46"/>
      <c r="G8108" s="95"/>
      <c r="H8108" s="33"/>
      <c r="I8108" s="33"/>
      <c r="J8108" s="95"/>
      <c r="K8108" s="33"/>
      <c r="L8108" s="33"/>
      <c r="M8108" s="232"/>
      <c r="N8108" s="210"/>
      <c r="O8108" s="120"/>
      <c r="P8108" s="46"/>
      <c r="Q8108" s="33"/>
      <c r="R8108" s="95"/>
      <c r="S8108" s="33"/>
      <c r="T8108" s="33"/>
      <c r="U8108" s="232"/>
      <c r="V8108" s="213"/>
      <c r="W8108" s="202" t="str" cm="1">
        <f t="array" ref="W8108">IF(SUM(LEN(B8108:V8108))=0,"",IF(OR(OR(ISBLANK(F8108),SUM(LEN(C8108),LEN(D8108))=0),AND(NOT(E8108="Unknown"),ISBLANK(J8108)),AND(NOT(O8108="Unknown"),ISBLANK(R8108))),"Missing Information", _xlfn._xlws.FILTER(_xlfn._xlws.FILTER(Table15[],(Table15[System-Owned Portion]&amp;Table15[If Material Anything Other than "Lead" in Column E,
Was Material Ever Previously Lead?]&amp;Table15[Customer-Owned Portion])=(E8108&amp;G8108&amp;O8108),""),{0,0,0,1})))</f>
        <v/>
      </c>
      <c r="X8108"/>
    </row>
    <row r="8109" spans="2:24" x14ac:dyDescent="0.35">
      <c r="B8109" s="208"/>
      <c r="C8109" s="33"/>
      <c r="D8109" s="33"/>
      <c r="E8109" s="47"/>
      <c r="F8109" s="46"/>
      <c r="G8109" s="95"/>
      <c r="H8109" s="33"/>
      <c r="I8109" s="33"/>
      <c r="J8109" s="95"/>
      <c r="K8109" s="33"/>
      <c r="L8109" s="33"/>
      <c r="M8109" s="232"/>
      <c r="N8109" s="210"/>
      <c r="O8109" s="120"/>
      <c r="P8109" s="46"/>
      <c r="Q8109" s="33"/>
      <c r="R8109" s="95"/>
      <c r="S8109" s="33"/>
      <c r="T8109" s="33"/>
      <c r="U8109" s="232"/>
      <c r="V8109" s="213"/>
      <c r="W8109" s="202" t="str" cm="1">
        <f t="array" ref="W8109">IF(SUM(LEN(B8109:V8109))=0,"",IF(OR(OR(ISBLANK(F8109),SUM(LEN(C8109),LEN(D8109))=0),AND(NOT(E8109="Unknown"),ISBLANK(J8109)),AND(NOT(O8109="Unknown"),ISBLANK(R8109))),"Missing Information", _xlfn._xlws.FILTER(_xlfn._xlws.FILTER(Table15[],(Table15[System-Owned Portion]&amp;Table15[If Material Anything Other than "Lead" in Column E,
Was Material Ever Previously Lead?]&amp;Table15[Customer-Owned Portion])=(E8109&amp;G8109&amp;O8109),""),{0,0,0,1})))</f>
        <v/>
      </c>
      <c r="X8109"/>
    </row>
    <row r="8110" spans="2:24" x14ac:dyDescent="0.35">
      <c r="B8110" s="208"/>
      <c r="C8110" s="33"/>
      <c r="D8110" s="33"/>
      <c r="E8110" s="47"/>
      <c r="F8110" s="46"/>
      <c r="G8110" s="95"/>
      <c r="H8110" s="33"/>
      <c r="I8110" s="33"/>
      <c r="J8110" s="95"/>
      <c r="K8110" s="33"/>
      <c r="L8110" s="33"/>
      <c r="M8110" s="232"/>
      <c r="N8110" s="210"/>
      <c r="O8110" s="120"/>
      <c r="P8110" s="46"/>
      <c r="Q8110" s="33"/>
      <c r="R8110" s="95"/>
      <c r="S8110" s="33"/>
      <c r="T8110" s="33"/>
      <c r="U8110" s="232"/>
      <c r="V8110" s="213"/>
      <c r="W8110" s="202" t="str" cm="1">
        <f t="array" ref="W8110">IF(SUM(LEN(B8110:V8110))=0,"",IF(OR(OR(ISBLANK(F8110),SUM(LEN(C8110),LEN(D8110))=0),AND(NOT(E8110="Unknown"),ISBLANK(J8110)),AND(NOT(O8110="Unknown"),ISBLANK(R8110))),"Missing Information", _xlfn._xlws.FILTER(_xlfn._xlws.FILTER(Table15[],(Table15[System-Owned Portion]&amp;Table15[If Material Anything Other than "Lead" in Column E,
Was Material Ever Previously Lead?]&amp;Table15[Customer-Owned Portion])=(E8110&amp;G8110&amp;O8110),""),{0,0,0,1})))</f>
        <v/>
      </c>
      <c r="X8110"/>
    </row>
    <row r="8111" spans="2:24" x14ac:dyDescent="0.35">
      <c r="B8111" s="208"/>
      <c r="C8111" s="33"/>
      <c r="D8111" s="33"/>
      <c r="E8111" s="47"/>
      <c r="F8111" s="46"/>
      <c r="G8111" s="95"/>
      <c r="H8111" s="33"/>
      <c r="I8111" s="33"/>
      <c r="J8111" s="95"/>
      <c r="K8111" s="33"/>
      <c r="L8111" s="33"/>
      <c r="M8111" s="232"/>
      <c r="N8111" s="210"/>
      <c r="O8111" s="120"/>
      <c r="P8111" s="46"/>
      <c r="Q8111" s="33"/>
      <c r="R8111" s="95"/>
      <c r="S8111" s="33"/>
      <c r="T8111" s="33"/>
      <c r="U8111" s="232"/>
      <c r="V8111" s="213"/>
      <c r="W8111" s="202" t="str" cm="1">
        <f t="array" ref="W8111">IF(SUM(LEN(B8111:V8111))=0,"",IF(OR(OR(ISBLANK(F8111),SUM(LEN(C8111),LEN(D8111))=0),AND(NOT(E8111="Unknown"),ISBLANK(J8111)),AND(NOT(O8111="Unknown"),ISBLANK(R8111))),"Missing Information", _xlfn._xlws.FILTER(_xlfn._xlws.FILTER(Table15[],(Table15[System-Owned Portion]&amp;Table15[If Material Anything Other than "Lead" in Column E,
Was Material Ever Previously Lead?]&amp;Table15[Customer-Owned Portion])=(E8111&amp;G8111&amp;O8111),""),{0,0,0,1})))</f>
        <v/>
      </c>
      <c r="X8111"/>
    </row>
    <row r="8112" spans="2:24" x14ac:dyDescent="0.35">
      <c r="B8112" s="208"/>
      <c r="C8112" s="33"/>
      <c r="D8112" s="33"/>
      <c r="E8112" s="47"/>
      <c r="F8112" s="46"/>
      <c r="G8112" s="95"/>
      <c r="H8112" s="33"/>
      <c r="I8112" s="33"/>
      <c r="J8112" s="95"/>
      <c r="K8112" s="33"/>
      <c r="L8112" s="33"/>
      <c r="M8112" s="232"/>
      <c r="N8112" s="210"/>
      <c r="O8112" s="120"/>
      <c r="P8112" s="46"/>
      <c r="Q8112" s="33"/>
      <c r="R8112" s="95"/>
      <c r="S8112" s="33"/>
      <c r="T8112" s="33"/>
      <c r="U8112" s="232"/>
      <c r="V8112" s="213"/>
      <c r="W8112" s="202" t="str" cm="1">
        <f t="array" ref="W8112">IF(SUM(LEN(B8112:V8112))=0,"",IF(OR(OR(ISBLANK(F8112),SUM(LEN(C8112),LEN(D8112))=0),AND(NOT(E8112="Unknown"),ISBLANK(J8112)),AND(NOT(O8112="Unknown"),ISBLANK(R8112))),"Missing Information", _xlfn._xlws.FILTER(_xlfn._xlws.FILTER(Table15[],(Table15[System-Owned Portion]&amp;Table15[If Material Anything Other than "Lead" in Column E,
Was Material Ever Previously Lead?]&amp;Table15[Customer-Owned Portion])=(E8112&amp;G8112&amp;O8112),""),{0,0,0,1})))</f>
        <v/>
      </c>
      <c r="X8112"/>
    </row>
    <row r="8113" spans="2:24" x14ac:dyDescent="0.35">
      <c r="B8113" s="208"/>
      <c r="C8113" s="33"/>
      <c r="D8113" s="33"/>
      <c r="E8113" s="47"/>
      <c r="F8113" s="46"/>
      <c r="G8113" s="95"/>
      <c r="H8113" s="33"/>
      <c r="I8113" s="33"/>
      <c r="J8113" s="95"/>
      <c r="K8113" s="33"/>
      <c r="L8113" s="33"/>
      <c r="M8113" s="232"/>
      <c r="N8113" s="210"/>
      <c r="O8113" s="120"/>
      <c r="P8113" s="46"/>
      <c r="Q8113" s="33"/>
      <c r="R8113" s="95"/>
      <c r="S8113" s="33"/>
      <c r="T8113" s="33"/>
      <c r="U8113" s="232"/>
      <c r="V8113" s="213"/>
      <c r="W8113" s="202" t="str" cm="1">
        <f t="array" ref="W8113">IF(SUM(LEN(B8113:V8113))=0,"",IF(OR(OR(ISBLANK(F8113),SUM(LEN(C8113),LEN(D8113))=0),AND(NOT(E8113="Unknown"),ISBLANK(J8113)),AND(NOT(O8113="Unknown"),ISBLANK(R8113))),"Missing Information", _xlfn._xlws.FILTER(_xlfn._xlws.FILTER(Table15[],(Table15[System-Owned Portion]&amp;Table15[If Material Anything Other than "Lead" in Column E,
Was Material Ever Previously Lead?]&amp;Table15[Customer-Owned Portion])=(E8113&amp;G8113&amp;O8113),""),{0,0,0,1})))</f>
        <v/>
      </c>
      <c r="X8113"/>
    </row>
    <row r="8114" spans="2:24" x14ac:dyDescent="0.35">
      <c r="B8114" s="208"/>
      <c r="C8114" s="33"/>
      <c r="D8114" s="33"/>
      <c r="E8114" s="47"/>
      <c r="F8114" s="46"/>
      <c r="G8114" s="95"/>
      <c r="H8114" s="33"/>
      <c r="I8114" s="33"/>
      <c r="J8114" s="95"/>
      <c r="K8114" s="33"/>
      <c r="L8114" s="33"/>
      <c r="M8114" s="232"/>
      <c r="N8114" s="210"/>
      <c r="O8114" s="120"/>
      <c r="P8114" s="46"/>
      <c r="Q8114" s="33"/>
      <c r="R8114" s="95"/>
      <c r="S8114" s="33"/>
      <c r="T8114" s="33"/>
      <c r="U8114" s="232"/>
      <c r="V8114" s="213"/>
      <c r="W8114" s="202" t="str" cm="1">
        <f t="array" ref="W8114">IF(SUM(LEN(B8114:V8114))=0,"",IF(OR(OR(ISBLANK(F8114),SUM(LEN(C8114),LEN(D8114))=0),AND(NOT(E8114="Unknown"),ISBLANK(J8114)),AND(NOT(O8114="Unknown"),ISBLANK(R8114))),"Missing Information", _xlfn._xlws.FILTER(_xlfn._xlws.FILTER(Table15[],(Table15[System-Owned Portion]&amp;Table15[If Material Anything Other than "Lead" in Column E,
Was Material Ever Previously Lead?]&amp;Table15[Customer-Owned Portion])=(E8114&amp;G8114&amp;O8114),""),{0,0,0,1})))</f>
        <v/>
      </c>
      <c r="X8114"/>
    </row>
    <row r="8115" spans="2:24" x14ac:dyDescent="0.35">
      <c r="B8115" s="208"/>
      <c r="C8115" s="33"/>
      <c r="D8115" s="33"/>
      <c r="E8115" s="47"/>
      <c r="F8115" s="46"/>
      <c r="G8115" s="95"/>
      <c r="H8115" s="33"/>
      <c r="I8115" s="33"/>
      <c r="J8115" s="95"/>
      <c r="K8115" s="33"/>
      <c r="L8115" s="33"/>
      <c r="M8115" s="232"/>
      <c r="N8115" s="210"/>
      <c r="O8115" s="120"/>
      <c r="P8115" s="46"/>
      <c r="Q8115" s="33"/>
      <c r="R8115" s="95"/>
      <c r="S8115" s="33"/>
      <c r="T8115" s="33"/>
      <c r="U8115" s="232"/>
      <c r="V8115" s="213"/>
      <c r="W8115" s="202" t="str" cm="1">
        <f t="array" ref="W8115">IF(SUM(LEN(B8115:V8115))=0,"",IF(OR(OR(ISBLANK(F8115),SUM(LEN(C8115),LEN(D8115))=0),AND(NOT(E8115="Unknown"),ISBLANK(J8115)),AND(NOT(O8115="Unknown"),ISBLANK(R8115))),"Missing Information", _xlfn._xlws.FILTER(_xlfn._xlws.FILTER(Table15[],(Table15[System-Owned Portion]&amp;Table15[If Material Anything Other than "Lead" in Column E,
Was Material Ever Previously Lead?]&amp;Table15[Customer-Owned Portion])=(E8115&amp;G8115&amp;O8115),""),{0,0,0,1})))</f>
        <v/>
      </c>
      <c r="X8115"/>
    </row>
    <row r="8116" spans="2:24" x14ac:dyDescent="0.35">
      <c r="B8116" s="208"/>
      <c r="C8116" s="33"/>
      <c r="D8116" s="33"/>
      <c r="E8116" s="47"/>
      <c r="F8116" s="46"/>
      <c r="G8116" s="95"/>
      <c r="H8116" s="33"/>
      <c r="I8116" s="33"/>
      <c r="J8116" s="95"/>
      <c r="K8116" s="33"/>
      <c r="L8116" s="33"/>
      <c r="M8116" s="232"/>
      <c r="N8116" s="210"/>
      <c r="O8116" s="120"/>
      <c r="P8116" s="46"/>
      <c r="Q8116" s="33"/>
      <c r="R8116" s="95"/>
      <c r="S8116" s="33"/>
      <c r="T8116" s="33"/>
      <c r="U8116" s="232"/>
      <c r="V8116" s="213"/>
      <c r="W8116" s="202" t="str" cm="1">
        <f t="array" ref="W8116">IF(SUM(LEN(B8116:V8116))=0,"",IF(OR(OR(ISBLANK(F8116),SUM(LEN(C8116),LEN(D8116))=0),AND(NOT(E8116="Unknown"),ISBLANK(J8116)),AND(NOT(O8116="Unknown"),ISBLANK(R8116))),"Missing Information", _xlfn._xlws.FILTER(_xlfn._xlws.FILTER(Table15[],(Table15[System-Owned Portion]&amp;Table15[If Material Anything Other than "Lead" in Column E,
Was Material Ever Previously Lead?]&amp;Table15[Customer-Owned Portion])=(E8116&amp;G8116&amp;O8116),""),{0,0,0,1})))</f>
        <v/>
      </c>
      <c r="X8116"/>
    </row>
    <row r="8117" spans="2:24" x14ac:dyDescent="0.35">
      <c r="B8117" s="208"/>
      <c r="C8117" s="33"/>
      <c r="D8117" s="33"/>
      <c r="E8117" s="47"/>
      <c r="F8117" s="46"/>
      <c r="G8117" s="95"/>
      <c r="H8117" s="33"/>
      <c r="I8117" s="33"/>
      <c r="J8117" s="95"/>
      <c r="K8117" s="33"/>
      <c r="L8117" s="33"/>
      <c r="M8117" s="232"/>
      <c r="N8117" s="210"/>
      <c r="O8117" s="120"/>
      <c r="P8117" s="46"/>
      <c r="Q8117" s="33"/>
      <c r="R8117" s="95"/>
      <c r="S8117" s="33"/>
      <c r="T8117" s="33"/>
      <c r="U8117" s="232"/>
      <c r="V8117" s="213"/>
      <c r="W8117" s="202" t="str" cm="1">
        <f t="array" ref="W8117">IF(SUM(LEN(B8117:V8117))=0,"",IF(OR(OR(ISBLANK(F8117),SUM(LEN(C8117),LEN(D8117))=0),AND(NOT(E8117="Unknown"),ISBLANK(J8117)),AND(NOT(O8117="Unknown"),ISBLANK(R8117))),"Missing Information", _xlfn._xlws.FILTER(_xlfn._xlws.FILTER(Table15[],(Table15[System-Owned Portion]&amp;Table15[If Material Anything Other than "Lead" in Column E,
Was Material Ever Previously Lead?]&amp;Table15[Customer-Owned Portion])=(E8117&amp;G8117&amp;O8117),""),{0,0,0,1})))</f>
        <v/>
      </c>
      <c r="X8117"/>
    </row>
    <row r="8118" spans="2:24" x14ac:dyDescent="0.35">
      <c r="B8118" s="208"/>
      <c r="C8118" s="33"/>
      <c r="D8118" s="33"/>
      <c r="E8118" s="47"/>
      <c r="F8118" s="46"/>
      <c r="G8118" s="95"/>
      <c r="H8118" s="33"/>
      <c r="I8118" s="33"/>
      <c r="J8118" s="95"/>
      <c r="K8118" s="33"/>
      <c r="L8118" s="33"/>
      <c r="M8118" s="232"/>
      <c r="N8118" s="210"/>
      <c r="O8118" s="120"/>
      <c r="P8118" s="46"/>
      <c r="Q8118" s="33"/>
      <c r="R8118" s="95"/>
      <c r="S8118" s="33"/>
      <c r="T8118" s="33"/>
      <c r="U8118" s="232"/>
      <c r="V8118" s="213"/>
      <c r="W8118" s="202" t="str" cm="1">
        <f t="array" ref="W8118">IF(SUM(LEN(B8118:V8118))=0,"",IF(OR(OR(ISBLANK(F8118),SUM(LEN(C8118),LEN(D8118))=0),AND(NOT(E8118="Unknown"),ISBLANK(J8118)),AND(NOT(O8118="Unknown"),ISBLANK(R8118))),"Missing Information", _xlfn._xlws.FILTER(_xlfn._xlws.FILTER(Table15[],(Table15[System-Owned Portion]&amp;Table15[If Material Anything Other than "Lead" in Column E,
Was Material Ever Previously Lead?]&amp;Table15[Customer-Owned Portion])=(E8118&amp;G8118&amp;O8118),""),{0,0,0,1})))</f>
        <v/>
      </c>
      <c r="X8118"/>
    </row>
    <row r="8119" spans="2:24" x14ac:dyDescent="0.35">
      <c r="B8119" s="208"/>
      <c r="C8119" s="33"/>
      <c r="D8119" s="33"/>
      <c r="E8119" s="47"/>
      <c r="F8119" s="46"/>
      <c r="G8119" s="95"/>
      <c r="H8119" s="33"/>
      <c r="I8119" s="33"/>
      <c r="J8119" s="95"/>
      <c r="K8119" s="33"/>
      <c r="L8119" s="33"/>
      <c r="M8119" s="232"/>
      <c r="N8119" s="210"/>
      <c r="O8119" s="120"/>
      <c r="P8119" s="46"/>
      <c r="Q8119" s="33"/>
      <c r="R8119" s="95"/>
      <c r="S8119" s="33"/>
      <c r="T8119" s="33"/>
      <c r="U8119" s="232"/>
      <c r="V8119" s="213"/>
      <c r="W8119" s="202" t="str" cm="1">
        <f t="array" ref="W8119">IF(SUM(LEN(B8119:V8119))=0,"",IF(OR(OR(ISBLANK(F8119),SUM(LEN(C8119),LEN(D8119))=0),AND(NOT(E8119="Unknown"),ISBLANK(J8119)),AND(NOT(O8119="Unknown"),ISBLANK(R8119))),"Missing Information", _xlfn._xlws.FILTER(_xlfn._xlws.FILTER(Table15[],(Table15[System-Owned Portion]&amp;Table15[If Material Anything Other than "Lead" in Column E,
Was Material Ever Previously Lead?]&amp;Table15[Customer-Owned Portion])=(E8119&amp;G8119&amp;O8119),""),{0,0,0,1})))</f>
        <v/>
      </c>
      <c r="X8119"/>
    </row>
    <row r="8120" spans="2:24" x14ac:dyDescent="0.35">
      <c r="B8120" s="208"/>
      <c r="C8120" s="33"/>
      <c r="D8120" s="33"/>
      <c r="E8120" s="47"/>
      <c r="F8120" s="46"/>
      <c r="G8120" s="95"/>
      <c r="H8120" s="33"/>
      <c r="I8120" s="33"/>
      <c r="J8120" s="95"/>
      <c r="K8120" s="33"/>
      <c r="L8120" s="33"/>
      <c r="M8120" s="232"/>
      <c r="N8120" s="210"/>
      <c r="O8120" s="120"/>
      <c r="P8120" s="46"/>
      <c r="Q8120" s="33"/>
      <c r="R8120" s="95"/>
      <c r="S8120" s="33"/>
      <c r="T8120" s="33"/>
      <c r="U8120" s="232"/>
      <c r="V8120" s="213"/>
      <c r="W8120" s="202" t="str" cm="1">
        <f t="array" ref="W8120">IF(SUM(LEN(B8120:V8120))=0,"",IF(OR(OR(ISBLANK(F8120),SUM(LEN(C8120),LEN(D8120))=0),AND(NOT(E8120="Unknown"),ISBLANK(J8120)),AND(NOT(O8120="Unknown"),ISBLANK(R8120))),"Missing Information", _xlfn._xlws.FILTER(_xlfn._xlws.FILTER(Table15[],(Table15[System-Owned Portion]&amp;Table15[If Material Anything Other than "Lead" in Column E,
Was Material Ever Previously Lead?]&amp;Table15[Customer-Owned Portion])=(E8120&amp;G8120&amp;O8120),""),{0,0,0,1})))</f>
        <v/>
      </c>
      <c r="X8120"/>
    </row>
    <row r="8121" spans="2:24" x14ac:dyDescent="0.35">
      <c r="B8121" s="208"/>
      <c r="C8121" s="33"/>
      <c r="D8121" s="33"/>
      <c r="E8121" s="47"/>
      <c r="F8121" s="46"/>
      <c r="G8121" s="95"/>
      <c r="H8121" s="33"/>
      <c r="I8121" s="33"/>
      <c r="J8121" s="95"/>
      <c r="K8121" s="33"/>
      <c r="L8121" s="33"/>
      <c r="M8121" s="232"/>
      <c r="N8121" s="210"/>
      <c r="O8121" s="120"/>
      <c r="P8121" s="46"/>
      <c r="Q8121" s="33"/>
      <c r="R8121" s="95"/>
      <c r="S8121" s="33"/>
      <c r="T8121" s="33"/>
      <c r="U8121" s="232"/>
      <c r="V8121" s="213"/>
      <c r="W8121" s="202" t="str" cm="1">
        <f t="array" ref="W8121">IF(SUM(LEN(B8121:V8121))=0,"",IF(OR(OR(ISBLANK(F8121),SUM(LEN(C8121),LEN(D8121))=0),AND(NOT(E8121="Unknown"),ISBLANK(J8121)),AND(NOT(O8121="Unknown"),ISBLANK(R8121))),"Missing Information", _xlfn._xlws.FILTER(_xlfn._xlws.FILTER(Table15[],(Table15[System-Owned Portion]&amp;Table15[If Material Anything Other than "Lead" in Column E,
Was Material Ever Previously Lead?]&amp;Table15[Customer-Owned Portion])=(E8121&amp;G8121&amp;O8121),""),{0,0,0,1})))</f>
        <v/>
      </c>
      <c r="X8121"/>
    </row>
    <row r="8122" spans="2:24" x14ac:dyDescent="0.35">
      <c r="B8122" s="208"/>
      <c r="C8122" s="33"/>
      <c r="D8122" s="33"/>
      <c r="E8122" s="47"/>
      <c r="F8122" s="46"/>
      <c r="G8122" s="95"/>
      <c r="H8122" s="33"/>
      <c r="I8122" s="33"/>
      <c r="J8122" s="95"/>
      <c r="K8122" s="33"/>
      <c r="L8122" s="33"/>
      <c r="M8122" s="232"/>
      <c r="N8122" s="210"/>
      <c r="O8122" s="120"/>
      <c r="P8122" s="46"/>
      <c r="Q8122" s="33"/>
      <c r="R8122" s="95"/>
      <c r="S8122" s="33"/>
      <c r="T8122" s="33"/>
      <c r="U8122" s="232"/>
      <c r="V8122" s="213"/>
      <c r="W8122" s="202" t="str" cm="1">
        <f t="array" ref="W8122">IF(SUM(LEN(B8122:V8122))=0,"",IF(OR(OR(ISBLANK(F8122),SUM(LEN(C8122),LEN(D8122))=0),AND(NOT(E8122="Unknown"),ISBLANK(J8122)),AND(NOT(O8122="Unknown"),ISBLANK(R8122))),"Missing Information", _xlfn._xlws.FILTER(_xlfn._xlws.FILTER(Table15[],(Table15[System-Owned Portion]&amp;Table15[If Material Anything Other than "Lead" in Column E,
Was Material Ever Previously Lead?]&amp;Table15[Customer-Owned Portion])=(E8122&amp;G8122&amp;O8122),""),{0,0,0,1})))</f>
        <v/>
      </c>
      <c r="X8122"/>
    </row>
    <row r="8123" spans="2:24" x14ac:dyDescent="0.35">
      <c r="B8123" s="208"/>
      <c r="C8123" s="33"/>
      <c r="D8123" s="33"/>
      <c r="E8123" s="47"/>
      <c r="F8123" s="46"/>
      <c r="G8123" s="95"/>
      <c r="H8123" s="33"/>
      <c r="I8123" s="33"/>
      <c r="J8123" s="95"/>
      <c r="K8123" s="33"/>
      <c r="L8123" s="33"/>
      <c r="M8123" s="232"/>
      <c r="N8123" s="210"/>
      <c r="O8123" s="120"/>
      <c r="P8123" s="46"/>
      <c r="Q8123" s="33"/>
      <c r="R8123" s="95"/>
      <c r="S8123" s="33"/>
      <c r="T8123" s="33"/>
      <c r="U8123" s="232"/>
      <c r="V8123" s="213"/>
      <c r="W8123" s="202" t="str" cm="1">
        <f t="array" ref="W8123">IF(SUM(LEN(B8123:V8123))=0,"",IF(OR(OR(ISBLANK(F8123),SUM(LEN(C8123),LEN(D8123))=0),AND(NOT(E8123="Unknown"),ISBLANK(J8123)),AND(NOT(O8123="Unknown"),ISBLANK(R8123))),"Missing Information", _xlfn._xlws.FILTER(_xlfn._xlws.FILTER(Table15[],(Table15[System-Owned Portion]&amp;Table15[If Material Anything Other than "Lead" in Column E,
Was Material Ever Previously Lead?]&amp;Table15[Customer-Owned Portion])=(E8123&amp;G8123&amp;O8123),""),{0,0,0,1})))</f>
        <v/>
      </c>
      <c r="X8123"/>
    </row>
    <row r="8124" spans="2:24" x14ac:dyDescent="0.35">
      <c r="B8124" s="208"/>
      <c r="C8124" s="33"/>
      <c r="D8124" s="33"/>
      <c r="E8124" s="47"/>
      <c r="F8124" s="46"/>
      <c r="G8124" s="95"/>
      <c r="H8124" s="33"/>
      <c r="I8124" s="33"/>
      <c r="J8124" s="95"/>
      <c r="K8124" s="33"/>
      <c r="L8124" s="33"/>
      <c r="M8124" s="232"/>
      <c r="N8124" s="210"/>
      <c r="O8124" s="120"/>
      <c r="P8124" s="46"/>
      <c r="Q8124" s="33"/>
      <c r="R8124" s="95"/>
      <c r="S8124" s="33"/>
      <c r="T8124" s="33"/>
      <c r="U8124" s="232"/>
      <c r="V8124" s="213"/>
      <c r="W8124" s="202" t="str" cm="1">
        <f t="array" ref="W8124">IF(SUM(LEN(B8124:V8124))=0,"",IF(OR(OR(ISBLANK(F8124),SUM(LEN(C8124),LEN(D8124))=0),AND(NOT(E8124="Unknown"),ISBLANK(J8124)),AND(NOT(O8124="Unknown"),ISBLANK(R8124))),"Missing Information", _xlfn._xlws.FILTER(_xlfn._xlws.FILTER(Table15[],(Table15[System-Owned Portion]&amp;Table15[If Material Anything Other than "Lead" in Column E,
Was Material Ever Previously Lead?]&amp;Table15[Customer-Owned Portion])=(E8124&amp;G8124&amp;O8124),""),{0,0,0,1})))</f>
        <v/>
      </c>
      <c r="X8124"/>
    </row>
    <row r="8125" spans="2:24" x14ac:dyDescent="0.35">
      <c r="B8125" s="208"/>
      <c r="C8125" s="33"/>
      <c r="D8125" s="33"/>
      <c r="E8125" s="47"/>
      <c r="F8125" s="46"/>
      <c r="G8125" s="95"/>
      <c r="H8125" s="33"/>
      <c r="I8125" s="33"/>
      <c r="J8125" s="95"/>
      <c r="K8125" s="33"/>
      <c r="L8125" s="33"/>
      <c r="M8125" s="232"/>
      <c r="N8125" s="210"/>
      <c r="O8125" s="120"/>
      <c r="P8125" s="46"/>
      <c r="Q8125" s="33"/>
      <c r="R8125" s="95"/>
      <c r="S8125" s="33"/>
      <c r="T8125" s="33"/>
      <c r="U8125" s="232"/>
      <c r="V8125" s="213"/>
      <c r="W8125" s="202" t="str" cm="1">
        <f t="array" ref="W8125">IF(SUM(LEN(B8125:V8125))=0,"",IF(OR(OR(ISBLANK(F8125),SUM(LEN(C8125),LEN(D8125))=0),AND(NOT(E8125="Unknown"),ISBLANK(J8125)),AND(NOT(O8125="Unknown"),ISBLANK(R8125))),"Missing Information", _xlfn._xlws.FILTER(_xlfn._xlws.FILTER(Table15[],(Table15[System-Owned Portion]&amp;Table15[If Material Anything Other than "Lead" in Column E,
Was Material Ever Previously Lead?]&amp;Table15[Customer-Owned Portion])=(E8125&amp;G8125&amp;O8125),""),{0,0,0,1})))</f>
        <v/>
      </c>
      <c r="X8125"/>
    </row>
    <row r="8126" spans="2:24" x14ac:dyDescent="0.35">
      <c r="B8126" s="208"/>
      <c r="C8126" s="33"/>
      <c r="D8126" s="33"/>
      <c r="E8126" s="47"/>
      <c r="F8126" s="46"/>
      <c r="G8126" s="95"/>
      <c r="H8126" s="33"/>
      <c r="I8126" s="33"/>
      <c r="J8126" s="95"/>
      <c r="K8126" s="33"/>
      <c r="L8126" s="33"/>
      <c r="M8126" s="232"/>
      <c r="N8126" s="210"/>
      <c r="O8126" s="120"/>
      <c r="P8126" s="46"/>
      <c r="Q8126" s="33"/>
      <c r="R8126" s="95"/>
      <c r="S8126" s="33"/>
      <c r="T8126" s="33"/>
      <c r="U8126" s="232"/>
      <c r="V8126" s="213"/>
      <c r="W8126" s="202" t="str" cm="1">
        <f t="array" ref="W8126">IF(SUM(LEN(B8126:V8126))=0,"",IF(OR(OR(ISBLANK(F8126),SUM(LEN(C8126),LEN(D8126))=0),AND(NOT(E8126="Unknown"),ISBLANK(J8126)),AND(NOT(O8126="Unknown"),ISBLANK(R8126))),"Missing Information", _xlfn._xlws.FILTER(_xlfn._xlws.FILTER(Table15[],(Table15[System-Owned Portion]&amp;Table15[If Material Anything Other than "Lead" in Column E,
Was Material Ever Previously Lead?]&amp;Table15[Customer-Owned Portion])=(E8126&amp;G8126&amp;O8126),""),{0,0,0,1})))</f>
        <v/>
      </c>
      <c r="X8126"/>
    </row>
    <row r="8127" spans="2:24" x14ac:dyDescent="0.35">
      <c r="B8127" s="208"/>
      <c r="C8127" s="33"/>
      <c r="D8127" s="33"/>
      <c r="E8127" s="47"/>
      <c r="F8127" s="46"/>
      <c r="G8127" s="95"/>
      <c r="H8127" s="33"/>
      <c r="I8127" s="33"/>
      <c r="J8127" s="95"/>
      <c r="K8127" s="33"/>
      <c r="L8127" s="33"/>
      <c r="M8127" s="232"/>
      <c r="N8127" s="210"/>
      <c r="O8127" s="120"/>
      <c r="P8127" s="46"/>
      <c r="Q8127" s="33"/>
      <c r="R8127" s="95"/>
      <c r="S8127" s="33"/>
      <c r="T8127" s="33"/>
      <c r="U8127" s="232"/>
      <c r="V8127" s="213"/>
      <c r="W8127" s="202" t="str" cm="1">
        <f t="array" ref="W8127">IF(SUM(LEN(B8127:V8127))=0,"",IF(OR(OR(ISBLANK(F8127),SUM(LEN(C8127),LEN(D8127))=0),AND(NOT(E8127="Unknown"),ISBLANK(J8127)),AND(NOT(O8127="Unknown"),ISBLANK(R8127))),"Missing Information", _xlfn._xlws.FILTER(_xlfn._xlws.FILTER(Table15[],(Table15[System-Owned Portion]&amp;Table15[If Material Anything Other than "Lead" in Column E,
Was Material Ever Previously Lead?]&amp;Table15[Customer-Owned Portion])=(E8127&amp;G8127&amp;O8127),""),{0,0,0,1})))</f>
        <v/>
      </c>
      <c r="X8127"/>
    </row>
    <row r="8128" spans="2:24" x14ac:dyDescent="0.35">
      <c r="B8128" s="208"/>
      <c r="C8128" s="33"/>
      <c r="D8128" s="33"/>
      <c r="E8128" s="47"/>
      <c r="F8128" s="46"/>
      <c r="G8128" s="95"/>
      <c r="H8128" s="33"/>
      <c r="I8128" s="33"/>
      <c r="J8128" s="95"/>
      <c r="K8128" s="33"/>
      <c r="L8128" s="33"/>
      <c r="M8128" s="232"/>
      <c r="N8128" s="210"/>
      <c r="O8128" s="120"/>
      <c r="P8128" s="46"/>
      <c r="Q8128" s="33"/>
      <c r="R8128" s="95"/>
      <c r="S8128" s="33"/>
      <c r="T8128" s="33"/>
      <c r="U8128" s="232"/>
      <c r="V8128" s="213"/>
      <c r="W8128" s="202" t="str" cm="1">
        <f t="array" ref="W8128">IF(SUM(LEN(B8128:V8128))=0,"",IF(OR(OR(ISBLANK(F8128),SUM(LEN(C8128),LEN(D8128))=0),AND(NOT(E8128="Unknown"),ISBLANK(J8128)),AND(NOT(O8128="Unknown"),ISBLANK(R8128))),"Missing Information", _xlfn._xlws.FILTER(_xlfn._xlws.FILTER(Table15[],(Table15[System-Owned Portion]&amp;Table15[If Material Anything Other than "Lead" in Column E,
Was Material Ever Previously Lead?]&amp;Table15[Customer-Owned Portion])=(E8128&amp;G8128&amp;O8128),""),{0,0,0,1})))</f>
        <v/>
      </c>
      <c r="X8128"/>
    </row>
    <row r="8129" spans="2:24" x14ac:dyDescent="0.35">
      <c r="B8129" s="208"/>
      <c r="C8129" s="33"/>
      <c r="D8129" s="33"/>
      <c r="E8129" s="47"/>
      <c r="F8129" s="46"/>
      <c r="G8129" s="95"/>
      <c r="H8129" s="33"/>
      <c r="I8129" s="33"/>
      <c r="J8129" s="95"/>
      <c r="K8129" s="33"/>
      <c r="L8129" s="33"/>
      <c r="M8129" s="232"/>
      <c r="N8129" s="210"/>
      <c r="O8129" s="120"/>
      <c r="P8129" s="46"/>
      <c r="Q8129" s="33"/>
      <c r="R8129" s="95"/>
      <c r="S8129" s="33"/>
      <c r="T8129" s="33"/>
      <c r="U8129" s="232"/>
      <c r="V8129" s="213"/>
      <c r="W8129" s="202" t="str" cm="1">
        <f t="array" ref="W8129">IF(SUM(LEN(B8129:V8129))=0,"",IF(OR(OR(ISBLANK(F8129),SUM(LEN(C8129),LEN(D8129))=0),AND(NOT(E8129="Unknown"),ISBLANK(J8129)),AND(NOT(O8129="Unknown"),ISBLANK(R8129))),"Missing Information", _xlfn._xlws.FILTER(_xlfn._xlws.FILTER(Table15[],(Table15[System-Owned Portion]&amp;Table15[If Material Anything Other than "Lead" in Column E,
Was Material Ever Previously Lead?]&amp;Table15[Customer-Owned Portion])=(E8129&amp;G8129&amp;O8129),""),{0,0,0,1})))</f>
        <v/>
      </c>
      <c r="X8129"/>
    </row>
    <row r="8130" spans="2:24" x14ac:dyDescent="0.35">
      <c r="B8130" s="208"/>
      <c r="C8130" s="33"/>
      <c r="D8130" s="33"/>
      <c r="E8130" s="47"/>
      <c r="F8130" s="46"/>
      <c r="G8130" s="95"/>
      <c r="H8130" s="33"/>
      <c r="I8130" s="33"/>
      <c r="J8130" s="95"/>
      <c r="K8130" s="33"/>
      <c r="L8130" s="33"/>
      <c r="M8130" s="232"/>
      <c r="N8130" s="210"/>
      <c r="O8130" s="120"/>
      <c r="P8130" s="46"/>
      <c r="Q8130" s="33"/>
      <c r="R8130" s="95"/>
      <c r="S8130" s="33"/>
      <c r="T8130" s="33"/>
      <c r="U8130" s="232"/>
      <c r="V8130" s="213"/>
      <c r="W8130" s="202" t="str" cm="1">
        <f t="array" ref="W8130">IF(SUM(LEN(B8130:V8130))=0,"",IF(OR(OR(ISBLANK(F8130),SUM(LEN(C8130),LEN(D8130))=0),AND(NOT(E8130="Unknown"),ISBLANK(J8130)),AND(NOT(O8130="Unknown"),ISBLANK(R8130))),"Missing Information", _xlfn._xlws.FILTER(_xlfn._xlws.FILTER(Table15[],(Table15[System-Owned Portion]&amp;Table15[If Material Anything Other than "Lead" in Column E,
Was Material Ever Previously Lead?]&amp;Table15[Customer-Owned Portion])=(E8130&amp;G8130&amp;O8130),""),{0,0,0,1})))</f>
        <v/>
      </c>
      <c r="X8130"/>
    </row>
    <row r="8131" spans="2:24" x14ac:dyDescent="0.35">
      <c r="B8131" s="208"/>
      <c r="C8131" s="33"/>
      <c r="D8131" s="33"/>
      <c r="E8131" s="47"/>
      <c r="F8131" s="46"/>
      <c r="G8131" s="95"/>
      <c r="H8131" s="33"/>
      <c r="I8131" s="33"/>
      <c r="J8131" s="95"/>
      <c r="K8131" s="33"/>
      <c r="L8131" s="33"/>
      <c r="M8131" s="232"/>
      <c r="N8131" s="210"/>
      <c r="O8131" s="120"/>
      <c r="P8131" s="46"/>
      <c r="Q8131" s="33"/>
      <c r="R8131" s="95"/>
      <c r="S8131" s="33"/>
      <c r="T8131" s="33"/>
      <c r="U8131" s="232"/>
      <c r="V8131" s="213"/>
      <c r="W8131" s="202" t="str" cm="1">
        <f t="array" ref="W8131">IF(SUM(LEN(B8131:V8131))=0,"",IF(OR(OR(ISBLANK(F8131),SUM(LEN(C8131),LEN(D8131))=0),AND(NOT(E8131="Unknown"),ISBLANK(J8131)),AND(NOT(O8131="Unknown"),ISBLANK(R8131))),"Missing Information", _xlfn._xlws.FILTER(_xlfn._xlws.FILTER(Table15[],(Table15[System-Owned Portion]&amp;Table15[If Material Anything Other than "Lead" in Column E,
Was Material Ever Previously Lead?]&amp;Table15[Customer-Owned Portion])=(E8131&amp;G8131&amp;O8131),""),{0,0,0,1})))</f>
        <v/>
      </c>
      <c r="X8131"/>
    </row>
    <row r="8132" spans="2:24" x14ac:dyDescent="0.35">
      <c r="B8132" s="208"/>
      <c r="C8132" s="33"/>
      <c r="D8132" s="33"/>
      <c r="E8132" s="47"/>
      <c r="F8132" s="46"/>
      <c r="G8132" s="95"/>
      <c r="H8132" s="33"/>
      <c r="I8132" s="33"/>
      <c r="J8132" s="95"/>
      <c r="K8132" s="33"/>
      <c r="L8132" s="33"/>
      <c r="M8132" s="232"/>
      <c r="N8132" s="210"/>
      <c r="O8132" s="120"/>
      <c r="P8132" s="46"/>
      <c r="Q8132" s="33"/>
      <c r="R8132" s="95"/>
      <c r="S8132" s="33"/>
      <c r="T8132" s="33"/>
      <c r="U8132" s="232"/>
      <c r="V8132" s="213"/>
      <c r="W8132" s="202" t="str" cm="1">
        <f t="array" ref="W8132">IF(SUM(LEN(B8132:V8132))=0,"",IF(OR(OR(ISBLANK(F8132),SUM(LEN(C8132),LEN(D8132))=0),AND(NOT(E8132="Unknown"),ISBLANK(J8132)),AND(NOT(O8132="Unknown"),ISBLANK(R8132))),"Missing Information", _xlfn._xlws.FILTER(_xlfn._xlws.FILTER(Table15[],(Table15[System-Owned Portion]&amp;Table15[If Material Anything Other than "Lead" in Column E,
Was Material Ever Previously Lead?]&amp;Table15[Customer-Owned Portion])=(E8132&amp;G8132&amp;O8132),""),{0,0,0,1})))</f>
        <v/>
      </c>
      <c r="X8132"/>
    </row>
    <row r="8133" spans="2:24" x14ac:dyDescent="0.35">
      <c r="B8133" s="208"/>
      <c r="C8133" s="33"/>
      <c r="D8133" s="33"/>
      <c r="E8133" s="47"/>
      <c r="F8133" s="46"/>
      <c r="G8133" s="95"/>
      <c r="H8133" s="33"/>
      <c r="I8133" s="33"/>
      <c r="J8133" s="95"/>
      <c r="K8133" s="33"/>
      <c r="L8133" s="33"/>
      <c r="M8133" s="232"/>
      <c r="N8133" s="210"/>
      <c r="O8133" s="120"/>
      <c r="P8133" s="46"/>
      <c r="Q8133" s="33"/>
      <c r="R8133" s="95"/>
      <c r="S8133" s="33"/>
      <c r="T8133" s="33"/>
      <c r="U8133" s="232"/>
      <c r="V8133" s="213"/>
      <c r="W8133" s="202" t="str" cm="1">
        <f t="array" ref="W8133">IF(SUM(LEN(B8133:V8133))=0,"",IF(OR(OR(ISBLANK(F8133),SUM(LEN(C8133),LEN(D8133))=0),AND(NOT(E8133="Unknown"),ISBLANK(J8133)),AND(NOT(O8133="Unknown"),ISBLANK(R8133))),"Missing Information", _xlfn._xlws.FILTER(_xlfn._xlws.FILTER(Table15[],(Table15[System-Owned Portion]&amp;Table15[If Material Anything Other than "Lead" in Column E,
Was Material Ever Previously Lead?]&amp;Table15[Customer-Owned Portion])=(E8133&amp;G8133&amp;O8133),""),{0,0,0,1})))</f>
        <v/>
      </c>
      <c r="X8133"/>
    </row>
    <row r="8134" spans="2:24" x14ac:dyDescent="0.35">
      <c r="B8134" s="208"/>
      <c r="C8134" s="33"/>
      <c r="D8134" s="33"/>
      <c r="E8134" s="47"/>
      <c r="F8134" s="46"/>
      <c r="G8134" s="95"/>
      <c r="H8134" s="33"/>
      <c r="I8134" s="33"/>
      <c r="J8134" s="95"/>
      <c r="K8134" s="33"/>
      <c r="L8134" s="33"/>
      <c r="M8134" s="232"/>
      <c r="N8134" s="210"/>
      <c r="O8134" s="120"/>
      <c r="P8134" s="46"/>
      <c r="Q8134" s="33"/>
      <c r="R8134" s="95"/>
      <c r="S8134" s="33"/>
      <c r="T8134" s="33"/>
      <c r="U8134" s="232"/>
      <c r="V8134" s="213"/>
      <c r="W8134" s="202" t="str" cm="1">
        <f t="array" ref="W8134">IF(SUM(LEN(B8134:V8134))=0,"",IF(OR(OR(ISBLANK(F8134),SUM(LEN(C8134),LEN(D8134))=0),AND(NOT(E8134="Unknown"),ISBLANK(J8134)),AND(NOT(O8134="Unknown"),ISBLANK(R8134))),"Missing Information", _xlfn._xlws.FILTER(_xlfn._xlws.FILTER(Table15[],(Table15[System-Owned Portion]&amp;Table15[If Material Anything Other than "Lead" in Column E,
Was Material Ever Previously Lead?]&amp;Table15[Customer-Owned Portion])=(E8134&amp;G8134&amp;O8134),""),{0,0,0,1})))</f>
        <v/>
      </c>
      <c r="X8134"/>
    </row>
    <row r="8135" spans="2:24" x14ac:dyDescent="0.35">
      <c r="B8135" s="208"/>
      <c r="C8135" s="33"/>
      <c r="D8135" s="33"/>
      <c r="E8135" s="47"/>
      <c r="F8135" s="46"/>
      <c r="G8135" s="95"/>
      <c r="H8135" s="33"/>
      <c r="I8135" s="33"/>
      <c r="J8135" s="95"/>
      <c r="K8135" s="33"/>
      <c r="L8135" s="33"/>
      <c r="M8135" s="232"/>
      <c r="N8135" s="210"/>
      <c r="O8135" s="120"/>
      <c r="P8135" s="46"/>
      <c r="Q8135" s="33"/>
      <c r="R8135" s="95"/>
      <c r="S8135" s="33"/>
      <c r="T8135" s="33"/>
      <c r="U8135" s="232"/>
      <c r="V8135" s="213"/>
      <c r="W8135" s="202" t="str" cm="1">
        <f t="array" ref="W8135">IF(SUM(LEN(B8135:V8135))=0,"",IF(OR(OR(ISBLANK(F8135),SUM(LEN(C8135),LEN(D8135))=0),AND(NOT(E8135="Unknown"),ISBLANK(J8135)),AND(NOT(O8135="Unknown"),ISBLANK(R8135))),"Missing Information", _xlfn._xlws.FILTER(_xlfn._xlws.FILTER(Table15[],(Table15[System-Owned Portion]&amp;Table15[If Material Anything Other than "Lead" in Column E,
Was Material Ever Previously Lead?]&amp;Table15[Customer-Owned Portion])=(E8135&amp;G8135&amp;O8135),""),{0,0,0,1})))</f>
        <v/>
      </c>
      <c r="X8135"/>
    </row>
    <row r="8136" spans="2:24" x14ac:dyDescent="0.35">
      <c r="B8136" s="208"/>
      <c r="C8136" s="33"/>
      <c r="D8136" s="33"/>
      <c r="E8136" s="47"/>
      <c r="F8136" s="46"/>
      <c r="G8136" s="95"/>
      <c r="H8136" s="33"/>
      <c r="I8136" s="33"/>
      <c r="J8136" s="95"/>
      <c r="K8136" s="33"/>
      <c r="L8136" s="33"/>
      <c r="M8136" s="232"/>
      <c r="N8136" s="210"/>
      <c r="O8136" s="120"/>
      <c r="P8136" s="46"/>
      <c r="Q8136" s="33"/>
      <c r="R8136" s="95"/>
      <c r="S8136" s="33"/>
      <c r="T8136" s="33"/>
      <c r="U8136" s="232"/>
      <c r="V8136" s="213"/>
      <c r="W8136" s="202" t="str" cm="1">
        <f t="array" ref="W8136">IF(SUM(LEN(B8136:V8136))=0,"",IF(OR(OR(ISBLANK(F8136),SUM(LEN(C8136),LEN(D8136))=0),AND(NOT(E8136="Unknown"),ISBLANK(J8136)),AND(NOT(O8136="Unknown"),ISBLANK(R8136))),"Missing Information", _xlfn._xlws.FILTER(_xlfn._xlws.FILTER(Table15[],(Table15[System-Owned Portion]&amp;Table15[If Material Anything Other than "Lead" in Column E,
Was Material Ever Previously Lead?]&amp;Table15[Customer-Owned Portion])=(E8136&amp;G8136&amp;O8136),""),{0,0,0,1})))</f>
        <v/>
      </c>
      <c r="X8136"/>
    </row>
    <row r="8137" spans="2:24" x14ac:dyDescent="0.35">
      <c r="B8137" s="208"/>
      <c r="C8137" s="33"/>
      <c r="D8137" s="33"/>
      <c r="E8137" s="47"/>
      <c r="F8137" s="46"/>
      <c r="G8137" s="95"/>
      <c r="H8137" s="33"/>
      <c r="I8137" s="33"/>
      <c r="J8137" s="95"/>
      <c r="K8137" s="33"/>
      <c r="L8137" s="33"/>
      <c r="M8137" s="232"/>
      <c r="N8137" s="210"/>
      <c r="O8137" s="120"/>
      <c r="P8137" s="46"/>
      <c r="Q8137" s="33"/>
      <c r="R8137" s="95"/>
      <c r="S8137" s="33"/>
      <c r="T8137" s="33"/>
      <c r="U8137" s="232"/>
      <c r="V8137" s="213"/>
      <c r="W8137" s="202" t="str" cm="1">
        <f t="array" ref="W8137">IF(SUM(LEN(B8137:V8137))=0,"",IF(OR(OR(ISBLANK(F8137),SUM(LEN(C8137),LEN(D8137))=0),AND(NOT(E8137="Unknown"),ISBLANK(J8137)),AND(NOT(O8137="Unknown"),ISBLANK(R8137))),"Missing Information", _xlfn._xlws.FILTER(_xlfn._xlws.FILTER(Table15[],(Table15[System-Owned Portion]&amp;Table15[If Material Anything Other than "Lead" in Column E,
Was Material Ever Previously Lead?]&amp;Table15[Customer-Owned Portion])=(E8137&amp;G8137&amp;O8137),""),{0,0,0,1})))</f>
        <v/>
      </c>
      <c r="X8137"/>
    </row>
    <row r="8138" spans="2:24" x14ac:dyDescent="0.35">
      <c r="B8138" s="208"/>
      <c r="C8138" s="33"/>
      <c r="D8138" s="33"/>
      <c r="E8138" s="47"/>
      <c r="F8138" s="46"/>
      <c r="G8138" s="95"/>
      <c r="H8138" s="33"/>
      <c r="I8138" s="33"/>
      <c r="J8138" s="95"/>
      <c r="K8138" s="33"/>
      <c r="L8138" s="33"/>
      <c r="M8138" s="232"/>
      <c r="N8138" s="210"/>
      <c r="O8138" s="120"/>
      <c r="P8138" s="46"/>
      <c r="Q8138" s="33"/>
      <c r="R8138" s="95"/>
      <c r="S8138" s="33"/>
      <c r="T8138" s="33"/>
      <c r="U8138" s="232"/>
      <c r="V8138" s="213"/>
      <c r="W8138" s="202" t="str" cm="1">
        <f t="array" ref="W8138">IF(SUM(LEN(B8138:V8138))=0,"",IF(OR(OR(ISBLANK(F8138),SUM(LEN(C8138),LEN(D8138))=0),AND(NOT(E8138="Unknown"),ISBLANK(J8138)),AND(NOT(O8138="Unknown"),ISBLANK(R8138))),"Missing Information", _xlfn._xlws.FILTER(_xlfn._xlws.FILTER(Table15[],(Table15[System-Owned Portion]&amp;Table15[If Material Anything Other than "Lead" in Column E,
Was Material Ever Previously Lead?]&amp;Table15[Customer-Owned Portion])=(E8138&amp;G8138&amp;O8138),""),{0,0,0,1})))</f>
        <v/>
      </c>
      <c r="X8138"/>
    </row>
    <row r="8139" spans="2:24" x14ac:dyDescent="0.35">
      <c r="B8139" s="208"/>
      <c r="C8139" s="33"/>
      <c r="D8139" s="33"/>
      <c r="E8139" s="47"/>
      <c r="F8139" s="46"/>
      <c r="G8139" s="95"/>
      <c r="H8139" s="33"/>
      <c r="I8139" s="33"/>
      <c r="J8139" s="95"/>
      <c r="K8139" s="33"/>
      <c r="L8139" s="33"/>
      <c r="M8139" s="232"/>
      <c r="N8139" s="210"/>
      <c r="O8139" s="120"/>
      <c r="P8139" s="46"/>
      <c r="Q8139" s="33"/>
      <c r="R8139" s="95"/>
      <c r="S8139" s="33"/>
      <c r="T8139" s="33"/>
      <c r="U8139" s="232"/>
      <c r="V8139" s="213"/>
      <c r="W8139" s="202" t="str" cm="1">
        <f t="array" ref="W8139">IF(SUM(LEN(B8139:V8139))=0,"",IF(OR(OR(ISBLANK(F8139),SUM(LEN(C8139),LEN(D8139))=0),AND(NOT(E8139="Unknown"),ISBLANK(J8139)),AND(NOT(O8139="Unknown"),ISBLANK(R8139))),"Missing Information", _xlfn._xlws.FILTER(_xlfn._xlws.FILTER(Table15[],(Table15[System-Owned Portion]&amp;Table15[If Material Anything Other than "Lead" in Column E,
Was Material Ever Previously Lead?]&amp;Table15[Customer-Owned Portion])=(E8139&amp;G8139&amp;O8139),""),{0,0,0,1})))</f>
        <v/>
      </c>
      <c r="X8139"/>
    </row>
    <row r="8140" spans="2:24" x14ac:dyDescent="0.35">
      <c r="B8140" s="208"/>
      <c r="C8140" s="33"/>
      <c r="D8140" s="33"/>
      <c r="E8140" s="47"/>
      <c r="F8140" s="46"/>
      <c r="G8140" s="95"/>
      <c r="H8140" s="33"/>
      <c r="I8140" s="33"/>
      <c r="J8140" s="95"/>
      <c r="K8140" s="33"/>
      <c r="L8140" s="33"/>
      <c r="M8140" s="232"/>
      <c r="N8140" s="210"/>
      <c r="O8140" s="120"/>
      <c r="P8140" s="46"/>
      <c r="Q8140" s="33"/>
      <c r="R8140" s="95"/>
      <c r="S8140" s="33"/>
      <c r="T8140" s="33"/>
      <c r="U8140" s="232"/>
      <c r="V8140" s="213"/>
      <c r="W8140" s="202" t="str" cm="1">
        <f t="array" ref="W8140">IF(SUM(LEN(B8140:V8140))=0,"",IF(OR(OR(ISBLANK(F8140),SUM(LEN(C8140),LEN(D8140))=0),AND(NOT(E8140="Unknown"),ISBLANK(J8140)),AND(NOT(O8140="Unknown"),ISBLANK(R8140))),"Missing Information", _xlfn._xlws.FILTER(_xlfn._xlws.FILTER(Table15[],(Table15[System-Owned Portion]&amp;Table15[If Material Anything Other than "Lead" in Column E,
Was Material Ever Previously Lead?]&amp;Table15[Customer-Owned Portion])=(E8140&amp;G8140&amp;O8140),""),{0,0,0,1})))</f>
        <v/>
      </c>
      <c r="X8140"/>
    </row>
    <row r="8141" spans="2:24" x14ac:dyDescent="0.35">
      <c r="B8141" s="208"/>
      <c r="C8141" s="33"/>
      <c r="D8141" s="33"/>
      <c r="E8141" s="47"/>
      <c r="F8141" s="46"/>
      <c r="G8141" s="95"/>
      <c r="H8141" s="33"/>
      <c r="I8141" s="33"/>
      <c r="J8141" s="95"/>
      <c r="K8141" s="33"/>
      <c r="L8141" s="33"/>
      <c r="M8141" s="232"/>
      <c r="N8141" s="210"/>
      <c r="O8141" s="120"/>
      <c r="P8141" s="46"/>
      <c r="Q8141" s="33"/>
      <c r="R8141" s="95"/>
      <c r="S8141" s="33"/>
      <c r="T8141" s="33"/>
      <c r="U8141" s="232"/>
      <c r="V8141" s="213"/>
      <c r="W8141" s="202" t="str" cm="1">
        <f t="array" ref="W8141">IF(SUM(LEN(B8141:V8141))=0,"",IF(OR(OR(ISBLANK(F8141),SUM(LEN(C8141),LEN(D8141))=0),AND(NOT(E8141="Unknown"),ISBLANK(J8141)),AND(NOT(O8141="Unknown"),ISBLANK(R8141))),"Missing Information", _xlfn._xlws.FILTER(_xlfn._xlws.FILTER(Table15[],(Table15[System-Owned Portion]&amp;Table15[If Material Anything Other than "Lead" in Column E,
Was Material Ever Previously Lead?]&amp;Table15[Customer-Owned Portion])=(E8141&amp;G8141&amp;O8141),""),{0,0,0,1})))</f>
        <v/>
      </c>
      <c r="X8141"/>
    </row>
    <row r="8142" spans="2:24" x14ac:dyDescent="0.35">
      <c r="B8142" s="208"/>
      <c r="C8142" s="33"/>
      <c r="D8142" s="33"/>
      <c r="E8142" s="47"/>
      <c r="F8142" s="46"/>
      <c r="G8142" s="95"/>
      <c r="H8142" s="33"/>
      <c r="I8142" s="33"/>
      <c r="J8142" s="95"/>
      <c r="K8142" s="33"/>
      <c r="L8142" s="33"/>
      <c r="M8142" s="232"/>
      <c r="N8142" s="210"/>
      <c r="O8142" s="120"/>
      <c r="P8142" s="46"/>
      <c r="Q8142" s="33"/>
      <c r="R8142" s="95"/>
      <c r="S8142" s="33"/>
      <c r="T8142" s="33"/>
      <c r="U8142" s="232"/>
      <c r="V8142" s="213"/>
      <c r="W8142" s="202" t="str" cm="1">
        <f t="array" ref="W8142">IF(SUM(LEN(B8142:V8142))=0,"",IF(OR(OR(ISBLANK(F8142),SUM(LEN(C8142),LEN(D8142))=0),AND(NOT(E8142="Unknown"),ISBLANK(J8142)),AND(NOT(O8142="Unknown"),ISBLANK(R8142))),"Missing Information", _xlfn._xlws.FILTER(_xlfn._xlws.FILTER(Table15[],(Table15[System-Owned Portion]&amp;Table15[If Material Anything Other than "Lead" in Column E,
Was Material Ever Previously Lead?]&amp;Table15[Customer-Owned Portion])=(E8142&amp;G8142&amp;O8142),""),{0,0,0,1})))</f>
        <v/>
      </c>
      <c r="X8142"/>
    </row>
    <row r="8143" spans="2:24" x14ac:dyDescent="0.35">
      <c r="B8143" s="208"/>
      <c r="C8143" s="33"/>
      <c r="D8143" s="33"/>
      <c r="E8143" s="47"/>
      <c r="F8143" s="46"/>
      <c r="G8143" s="95"/>
      <c r="H8143" s="33"/>
      <c r="I8143" s="33"/>
      <c r="J8143" s="95"/>
      <c r="K8143" s="33"/>
      <c r="L8143" s="33"/>
      <c r="M8143" s="232"/>
      <c r="N8143" s="210"/>
      <c r="O8143" s="120"/>
      <c r="P8143" s="46"/>
      <c r="Q8143" s="33"/>
      <c r="R8143" s="95"/>
      <c r="S8143" s="33"/>
      <c r="T8143" s="33"/>
      <c r="U8143" s="232"/>
      <c r="V8143" s="213"/>
      <c r="W8143" s="202" t="str" cm="1">
        <f t="array" ref="W8143">IF(SUM(LEN(B8143:V8143))=0,"",IF(OR(OR(ISBLANK(F8143),SUM(LEN(C8143),LEN(D8143))=0),AND(NOT(E8143="Unknown"),ISBLANK(J8143)),AND(NOT(O8143="Unknown"),ISBLANK(R8143))),"Missing Information", _xlfn._xlws.FILTER(_xlfn._xlws.FILTER(Table15[],(Table15[System-Owned Portion]&amp;Table15[If Material Anything Other than "Lead" in Column E,
Was Material Ever Previously Lead?]&amp;Table15[Customer-Owned Portion])=(E8143&amp;G8143&amp;O8143),""),{0,0,0,1})))</f>
        <v/>
      </c>
      <c r="X8143"/>
    </row>
    <row r="8144" spans="2:24" x14ac:dyDescent="0.35">
      <c r="B8144" s="208"/>
      <c r="C8144" s="33"/>
      <c r="D8144" s="33"/>
      <c r="E8144" s="47"/>
      <c r="F8144" s="46"/>
      <c r="G8144" s="95"/>
      <c r="H8144" s="33"/>
      <c r="I8144" s="33"/>
      <c r="J8144" s="95"/>
      <c r="K8144" s="33"/>
      <c r="L8144" s="33"/>
      <c r="M8144" s="232"/>
      <c r="N8144" s="210"/>
      <c r="O8144" s="120"/>
      <c r="P8144" s="46"/>
      <c r="Q8144" s="33"/>
      <c r="R8144" s="95"/>
      <c r="S8144" s="33"/>
      <c r="T8144" s="33"/>
      <c r="U8144" s="232"/>
      <c r="V8144" s="213"/>
      <c r="W8144" s="202" t="str" cm="1">
        <f t="array" ref="W8144">IF(SUM(LEN(B8144:V8144))=0,"",IF(OR(OR(ISBLANK(F8144),SUM(LEN(C8144),LEN(D8144))=0),AND(NOT(E8144="Unknown"),ISBLANK(J8144)),AND(NOT(O8144="Unknown"),ISBLANK(R8144))),"Missing Information", _xlfn._xlws.FILTER(_xlfn._xlws.FILTER(Table15[],(Table15[System-Owned Portion]&amp;Table15[If Material Anything Other than "Lead" in Column E,
Was Material Ever Previously Lead?]&amp;Table15[Customer-Owned Portion])=(E8144&amp;G8144&amp;O8144),""),{0,0,0,1})))</f>
        <v/>
      </c>
      <c r="X8144"/>
    </row>
    <row r="8145" spans="2:24" x14ac:dyDescent="0.35">
      <c r="B8145" s="208"/>
      <c r="C8145" s="33"/>
      <c r="D8145" s="33"/>
      <c r="E8145" s="47"/>
      <c r="F8145" s="46"/>
      <c r="G8145" s="95"/>
      <c r="H8145" s="33"/>
      <c r="I8145" s="33"/>
      <c r="J8145" s="95"/>
      <c r="K8145" s="33"/>
      <c r="L8145" s="33"/>
      <c r="M8145" s="232"/>
      <c r="N8145" s="210"/>
      <c r="O8145" s="120"/>
      <c r="P8145" s="46"/>
      <c r="Q8145" s="33"/>
      <c r="R8145" s="95"/>
      <c r="S8145" s="33"/>
      <c r="T8145" s="33"/>
      <c r="U8145" s="232"/>
      <c r="V8145" s="213"/>
      <c r="W8145" s="202" t="str" cm="1">
        <f t="array" ref="W8145">IF(SUM(LEN(B8145:V8145))=0,"",IF(OR(OR(ISBLANK(F8145),SUM(LEN(C8145),LEN(D8145))=0),AND(NOT(E8145="Unknown"),ISBLANK(J8145)),AND(NOT(O8145="Unknown"),ISBLANK(R8145))),"Missing Information", _xlfn._xlws.FILTER(_xlfn._xlws.FILTER(Table15[],(Table15[System-Owned Portion]&amp;Table15[If Material Anything Other than "Lead" in Column E,
Was Material Ever Previously Lead?]&amp;Table15[Customer-Owned Portion])=(E8145&amp;G8145&amp;O8145),""),{0,0,0,1})))</f>
        <v/>
      </c>
      <c r="X8145"/>
    </row>
    <row r="8146" spans="2:24" x14ac:dyDescent="0.35">
      <c r="B8146" s="208"/>
      <c r="C8146" s="33"/>
      <c r="D8146" s="33"/>
      <c r="E8146" s="47"/>
      <c r="F8146" s="46"/>
      <c r="G8146" s="95"/>
      <c r="H8146" s="33"/>
      <c r="I8146" s="33"/>
      <c r="J8146" s="95"/>
      <c r="K8146" s="33"/>
      <c r="L8146" s="33"/>
      <c r="M8146" s="232"/>
      <c r="N8146" s="210"/>
      <c r="O8146" s="120"/>
      <c r="P8146" s="46"/>
      <c r="Q8146" s="33"/>
      <c r="R8146" s="95"/>
      <c r="S8146" s="33"/>
      <c r="T8146" s="33"/>
      <c r="U8146" s="232"/>
      <c r="V8146" s="213"/>
      <c r="W8146" s="202" t="str" cm="1">
        <f t="array" ref="W8146">IF(SUM(LEN(B8146:V8146))=0,"",IF(OR(OR(ISBLANK(F8146),SUM(LEN(C8146),LEN(D8146))=0),AND(NOT(E8146="Unknown"),ISBLANK(J8146)),AND(NOT(O8146="Unknown"),ISBLANK(R8146))),"Missing Information", _xlfn._xlws.FILTER(_xlfn._xlws.FILTER(Table15[],(Table15[System-Owned Portion]&amp;Table15[If Material Anything Other than "Lead" in Column E,
Was Material Ever Previously Lead?]&amp;Table15[Customer-Owned Portion])=(E8146&amp;G8146&amp;O8146),""),{0,0,0,1})))</f>
        <v/>
      </c>
      <c r="X8146"/>
    </row>
    <row r="8147" spans="2:24" x14ac:dyDescent="0.35">
      <c r="B8147" s="208"/>
      <c r="C8147" s="33"/>
      <c r="D8147" s="33"/>
      <c r="E8147" s="47"/>
      <c r="F8147" s="46"/>
      <c r="G8147" s="95"/>
      <c r="H8147" s="33"/>
      <c r="I8147" s="33"/>
      <c r="J8147" s="95"/>
      <c r="K8147" s="33"/>
      <c r="L8147" s="33"/>
      <c r="M8147" s="232"/>
      <c r="N8147" s="210"/>
      <c r="O8147" s="120"/>
      <c r="P8147" s="46"/>
      <c r="Q8147" s="33"/>
      <c r="R8147" s="95"/>
      <c r="S8147" s="33"/>
      <c r="T8147" s="33"/>
      <c r="U8147" s="232"/>
      <c r="V8147" s="213"/>
      <c r="W8147" s="202" t="str" cm="1">
        <f t="array" ref="W8147">IF(SUM(LEN(B8147:V8147))=0,"",IF(OR(OR(ISBLANK(F8147),SUM(LEN(C8147),LEN(D8147))=0),AND(NOT(E8147="Unknown"),ISBLANK(J8147)),AND(NOT(O8147="Unknown"),ISBLANK(R8147))),"Missing Information", _xlfn._xlws.FILTER(_xlfn._xlws.FILTER(Table15[],(Table15[System-Owned Portion]&amp;Table15[If Material Anything Other than "Lead" in Column E,
Was Material Ever Previously Lead?]&amp;Table15[Customer-Owned Portion])=(E8147&amp;G8147&amp;O8147),""),{0,0,0,1})))</f>
        <v/>
      </c>
      <c r="X8147"/>
    </row>
    <row r="8148" spans="2:24" x14ac:dyDescent="0.35">
      <c r="B8148" s="208"/>
      <c r="C8148" s="33"/>
      <c r="D8148" s="33"/>
      <c r="E8148" s="47"/>
      <c r="F8148" s="46"/>
      <c r="G8148" s="95"/>
      <c r="H8148" s="33"/>
      <c r="I8148" s="33"/>
      <c r="J8148" s="95"/>
      <c r="K8148" s="33"/>
      <c r="L8148" s="33"/>
      <c r="M8148" s="232"/>
      <c r="N8148" s="210"/>
      <c r="O8148" s="120"/>
      <c r="P8148" s="46"/>
      <c r="Q8148" s="33"/>
      <c r="R8148" s="95"/>
      <c r="S8148" s="33"/>
      <c r="T8148" s="33"/>
      <c r="U8148" s="232"/>
      <c r="V8148" s="213"/>
      <c r="W8148" s="202" t="str" cm="1">
        <f t="array" ref="W8148">IF(SUM(LEN(B8148:V8148))=0,"",IF(OR(OR(ISBLANK(F8148),SUM(LEN(C8148),LEN(D8148))=0),AND(NOT(E8148="Unknown"),ISBLANK(J8148)),AND(NOT(O8148="Unknown"),ISBLANK(R8148))),"Missing Information", _xlfn._xlws.FILTER(_xlfn._xlws.FILTER(Table15[],(Table15[System-Owned Portion]&amp;Table15[If Material Anything Other than "Lead" in Column E,
Was Material Ever Previously Lead?]&amp;Table15[Customer-Owned Portion])=(E8148&amp;G8148&amp;O8148),""),{0,0,0,1})))</f>
        <v/>
      </c>
      <c r="X8148"/>
    </row>
    <row r="8149" spans="2:24" x14ac:dyDescent="0.35">
      <c r="B8149" s="208"/>
      <c r="C8149" s="33"/>
      <c r="D8149" s="33"/>
      <c r="E8149" s="47"/>
      <c r="F8149" s="46"/>
      <c r="G8149" s="95"/>
      <c r="H8149" s="33"/>
      <c r="I8149" s="33"/>
      <c r="J8149" s="95"/>
      <c r="K8149" s="33"/>
      <c r="L8149" s="33"/>
      <c r="M8149" s="232"/>
      <c r="N8149" s="210"/>
      <c r="O8149" s="120"/>
      <c r="P8149" s="46"/>
      <c r="Q8149" s="33"/>
      <c r="R8149" s="95"/>
      <c r="S8149" s="33"/>
      <c r="T8149" s="33"/>
      <c r="U8149" s="232"/>
      <c r="V8149" s="213"/>
      <c r="W8149" s="202" t="str" cm="1">
        <f t="array" ref="W8149">IF(SUM(LEN(B8149:V8149))=0,"",IF(OR(OR(ISBLANK(F8149),SUM(LEN(C8149),LEN(D8149))=0),AND(NOT(E8149="Unknown"),ISBLANK(J8149)),AND(NOT(O8149="Unknown"),ISBLANK(R8149))),"Missing Information", _xlfn._xlws.FILTER(_xlfn._xlws.FILTER(Table15[],(Table15[System-Owned Portion]&amp;Table15[If Material Anything Other than "Lead" in Column E,
Was Material Ever Previously Lead?]&amp;Table15[Customer-Owned Portion])=(E8149&amp;G8149&amp;O8149),""),{0,0,0,1})))</f>
        <v/>
      </c>
      <c r="X8149"/>
    </row>
    <row r="8150" spans="2:24" x14ac:dyDescent="0.35">
      <c r="B8150" s="208"/>
      <c r="C8150" s="33"/>
      <c r="D8150" s="33"/>
      <c r="E8150" s="47"/>
      <c r="F8150" s="46"/>
      <c r="G8150" s="95"/>
      <c r="H8150" s="33"/>
      <c r="I8150" s="33"/>
      <c r="J8150" s="95"/>
      <c r="K8150" s="33"/>
      <c r="L8150" s="33"/>
      <c r="M8150" s="232"/>
      <c r="N8150" s="210"/>
      <c r="O8150" s="120"/>
      <c r="P8150" s="46"/>
      <c r="Q8150" s="33"/>
      <c r="R8150" s="95"/>
      <c r="S8150" s="33"/>
      <c r="T8150" s="33"/>
      <c r="U8150" s="232"/>
      <c r="V8150" s="213"/>
      <c r="W8150" s="202" t="str" cm="1">
        <f t="array" ref="W8150">IF(SUM(LEN(B8150:V8150))=0,"",IF(OR(OR(ISBLANK(F8150),SUM(LEN(C8150),LEN(D8150))=0),AND(NOT(E8150="Unknown"),ISBLANK(J8150)),AND(NOT(O8150="Unknown"),ISBLANK(R8150))),"Missing Information", _xlfn._xlws.FILTER(_xlfn._xlws.FILTER(Table15[],(Table15[System-Owned Portion]&amp;Table15[If Material Anything Other than "Lead" in Column E,
Was Material Ever Previously Lead?]&amp;Table15[Customer-Owned Portion])=(E8150&amp;G8150&amp;O8150),""),{0,0,0,1})))</f>
        <v/>
      </c>
      <c r="X8150"/>
    </row>
    <row r="8151" spans="2:24" x14ac:dyDescent="0.35">
      <c r="B8151" s="208"/>
      <c r="C8151" s="33"/>
      <c r="D8151" s="33"/>
      <c r="E8151" s="47"/>
      <c r="F8151" s="46"/>
      <c r="G8151" s="95"/>
      <c r="H8151" s="33"/>
      <c r="I8151" s="33"/>
      <c r="J8151" s="95"/>
      <c r="K8151" s="33"/>
      <c r="L8151" s="33"/>
      <c r="M8151" s="232"/>
      <c r="N8151" s="210"/>
      <c r="O8151" s="120"/>
      <c r="P8151" s="46"/>
      <c r="Q8151" s="33"/>
      <c r="R8151" s="95"/>
      <c r="S8151" s="33"/>
      <c r="T8151" s="33"/>
      <c r="U8151" s="232"/>
      <c r="V8151" s="213"/>
      <c r="W8151" s="202" t="str" cm="1">
        <f t="array" ref="W8151">IF(SUM(LEN(B8151:V8151))=0,"",IF(OR(OR(ISBLANK(F8151),SUM(LEN(C8151),LEN(D8151))=0),AND(NOT(E8151="Unknown"),ISBLANK(J8151)),AND(NOT(O8151="Unknown"),ISBLANK(R8151))),"Missing Information", _xlfn._xlws.FILTER(_xlfn._xlws.FILTER(Table15[],(Table15[System-Owned Portion]&amp;Table15[If Material Anything Other than "Lead" in Column E,
Was Material Ever Previously Lead?]&amp;Table15[Customer-Owned Portion])=(E8151&amp;G8151&amp;O8151),""),{0,0,0,1})))</f>
        <v/>
      </c>
      <c r="X8151"/>
    </row>
    <row r="8152" spans="2:24" x14ac:dyDescent="0.35">
      <c r="B8152" s="208"/>
      <c r="C8152" s="33"/>
      <c r="D8152" s="33"/>
      <c r="E8152" s="47"/>
      <c r="F8152" s="46"/>
      <c r="G8152" s="95"/>
      <c r="H8152" s="33"/>
      <c r="I8152" s="33"/>
      <c r="J8152" s="95"/>
      <c r="K8152" s="33"/>
      <c r="L8152" s="33"/>
      <c r="M8152" s="232"/>
      <c r="N8152" s="210"/>
      <c r="O8152" s="120"/>
      <c r="P8152" s="46"/>
      <c r="Q8152" s="33"/>
      <c r="R8152" s="95"/>
      <c r="S8152" s="33"/>
      <c r="T8152" s="33"/>
      <c r="U8152" s="232"/>
      <c r="V8152" s="213"/>
      <c r="W8152" s="202" t="str" cm="1">
        <f t="array" ref="W8152">IF(SUM(LEN(B8152:V8152))=0,"",IF(OR(OR(ISBLANK(F8152),SUM(LEN(C8152),LEN(D8152))=0),AND(NOT(E8152="Unknown"),ISBLANK(J8152)),AND(NOT(O8152="Unknown"),ISBLANK(R8152))),"Missing Information", _xlfn._xlws.FILTER(_xlfn._xlws.FILTER(Table15[],(Table15[System-Owned Portion]&amp;Table15[If Material Anything Other than "Lead" in Column E,
Was Material Ever Previously Lead?]&amp;Table15[Customer-Owned Portion])=(E8152&amp;G8152&amp;O8152),""),{0,0,0,1})))</f>
        <v/>
      </c>
      <c r="X8152"/>
    </row>
    <row r="8153" spans="2:24" x14ac:dyDescent="0.35">
      <c r="B8153" s="208"/>
      <c r="C8153" s="33"/>
      <c r="D8153" s="33"/>
      <c r="E8153" s="47"/>
      <c r="F8153" s="46"/>
      <c r="G8153" s="95"/>
      <c r="H8153" s="33"/>
      <c r="I8153" s="33"/>
      <c r="J8153" s="95"/>
      <c r="K8153" s="33"/>
      <c r="L8153" s="33"/>
      <c r="M8153" s="232"/>
      <c r="N8153" s="210"/>
      <c r="O8153" s="120"/>
      <c r="P8153" s="46"/>
      <c r="Q8153" s="33"/>
      <c r="R8153" s="95"/>
      <c r="S8153" s="33"/>
      <c r="T8153" s="33"/>
      <c r="U8153" s="232"/>
      <c r="V8153" s="213"/>
      <c r="W8153" s="202" t="str" cm="1">
        <f t="array" ref="W8153">IF(SUM(LEN(B8153:V8153))=0,"",IF(OR(OR(ISBLANK(F8153),SUM(LEN(C8153),LEN(D8153))=0),AND(NOT(E8153="Unknown"),ISBLANK(J8153)),AND(NOT(O8153="Unknown"),ISBLANK(R8153))),"Missing Information", _xlfn._xlws.FILTER(_xlfn._xlws.FILTER(Table15[],(Table15[System-Owned Portion]&amp;Table15[If Material Anything Other than "Lead" in Column E,
Was Material Ever Previously Lead?]&amp;Table15[Customer-Owned Portion])=(E8153&amp;G8153&amp;O8153),""),{0,0,0,1})))</f>
        <v/>
      </c>
      <c r="X8153"/>
    </row>
    <row r="8154" spans="2:24" x14ac:dyDescent="0.35">
      <c r="B8154" s="208"/>
      <c r="C8154" s="33"/>
      <c r="D8154" s="33"/>
      <c r="E8154" s="47"/>
      <c r="F8154" s="46"/>
      <c r="G8154" s="95"/>
      <c r="H8154" s="33"/>
      <c r="I8154" s="33"/>
      <c r="J8154" s="95"/>
      <c r="K8154" s="33"/>
      <c r="L8154" s="33"/>
      <c r="M8154" s="232"/>
      <c r="N8154" s="210"/>
      <c r="O8154" s="120"/>
      <c r="P8154" s="46"/>
      <c r="Q8154" s="33"/>
      <c r="R8154" s="95"/>
      <c r="S8154" s="33"/>
      <c r="T8154" s="33"/>
      <c r="U8154" s="232"/>
      <c r="V8154" s="213"/>
      <c r="W8154" s="202" t="str" cm="1">
        <f t="array" ref="W8154">IF(SUM(LEN(B8154:V8154))=0,"",IF(OR(OR(ISBLANK(F8154),SUM(LEN(C8154),LEN(D8154))=0),AND(NOT(E8154="Unknown"),ISBLANK(J8154)),AND(NOT(O8154="Unknown"),ISBLANK(R8154))),"Missing Information", _xlfn._xlws.FILTER(_xlfn._xlws.FILTER(Table15[],(Table15[System-Owned Portion]&amp;Table15[If Material Anything Other than "Lead" in Column E,
Was Material Ever Previously Lead?]&amp;Table15[Customer-Owned Portion])=(E8154&amp;G8154&amp;O8154),""),{0,0,0,1})))</f>
        <v/>
      </c>
      <c r="X8154"/>
    </row>
    <row r="8155" spans="2:24" x14ac:dyDescent="0.35">
      <c r="B8155" s="208"/>
      <c r="C8155" s="33"/>
      <c r="D8155" s="33"/>
      <c r="E8155" s="47"/>
      <c r="F8155" s="46"/>
      <c r="G8155" s="95"/>
      <c r="H8155" s="33"/>
      <c r="I8155" s="33"/>
      <c r="J8155" s="95"/>
      <c r="K8155" s="33"/>
      <c r="L8155" s="33"/>
      <c r="M8155" s="232"/>
      <c r="N8155" s="210"/>
      <c r="O8155" s="120"/>
      <c r="P8155" s="46"/>
      <c r="Q8155" s="33"/>
      <c r="R8155" s="95"/>
      <c r="S8155" s="33"/>
      <c r="T8155" s="33"/>
      <c r="U8155" s="232"/>
      <c r="V8155" s="213"/>
      <c r="W8155" s="202" t="str" cm="1">
        <f t="array" ref="W8155">IF(SUM(LEN(B8155:V8155))=0,"",IF(OR(OR(ISBLANK(F8155),SUM(LEN(C8155),LEN(D8155))=0),AND(NOT(E8155="Unknown"),ISBLANK(J8155)),AND(NOT(O8155="Unknown"),ISBLANK(R8155))),"Missing Information", _xlfn._xlws.FILTER(_xlfn._xlws.FILTER(Table15[],(Table15[System-Owned Portion]&amp;Table15[If Material Anything Other than "Lead" in Column E,
Was Material Ever Previously Lead?]&amp;Table15[Customer-Owned Portion])=(E8155&amp;G8155&amp;O8155),""),{0,0,0,1})))</f>
        <v/>
      </c>
      <c r="X8155"/>
    </row>
    <row r="8156" spans="2:24" x14ac:dyDescent="0.35">
      <c r="B8156" s="208"/>
      <c r="C8156" s="33"/>
      <c r="D8156" s="33"/>
      <c r="E8156" s="47"/>
      <c r="F8156" s="46"/>
      <c r="G8156" s="95"/>
      <c r="H8156" s="33"/>
      <c r="I8156" s="33"/>
      <c r="J8156" s="95"/>
      <c r="K8156" s="33"/>
      <c r="L8156" s="33"/>
      <c r="M8156" s="232"/>
      <c r="N8156" s="210"/>
      <c r="O8156" s="120"/>
      <c r="P8156" s="46"/>
      <c r="Q8156" s="33"/>
      <c r="R8156" s="95"/>
      <c r="S8156" s="33"/>
      <c r="T8156" s="33"/>
      <c r="U8156" s="232"/>
      <c r="V8156" s="213"/>
      <c r="W8156" s="202" t="str" cm="1">
        <f t="array" ref="W8156">IF(SUM(LEN(B8156:V8156))=0,"",IF(OR(OR(ISBLANK(F8156),SUM(LEN(C8156),LEN(D8156))=0),AND(NOT(E8156="Unknown"),ISBLANK(J8156)),AND(NOT(O8156="Unknown"),ISBLANK(R8156))),"Missing Information", _xlfn._xlws.FILTER(_xlfn._xlws.FILTER(Table15[],(Table15[System-Owned Portion]&amp;Table15[If Material Anything Other than "Lead" in Column E,
Was Material Ever Previously Lead?]&amp;Table15[Customer-Owned Portion])=(E8156&amp;G8156&amp;O8156),""),{0,0,0,1})))</f>
        <v/>
      </c>
      <c r="X8156"/>
    </row>
    <row r="8157" spans="2:24" x14ac:dyDescent="0.35">
      <c r="B8157" s="208"/>
      <c r="C8157" s="33"/>
      <c r="D8157" s="33"/>
      <c r="E8157" s="47"/>
      <c r="F8157" s="46"/>
      <c r="G8157" s="95"/>
      <c r="H8157" s="33"/>
      <c r="I8157" s="33"/>
      <c r="J8157" s="95"/>
      <c r="K8157" s="33"/>
      <c r="L8157" s="33"/>
      <c r="M8157" s="232"/>
      <c r="N8157" s="210"/>
      <c r="O8157" s="120"/>
      <c r="P8157" s="46"/>
      <c r="Q8157" s="33"/>
      <c r="R8157" s="95"/>
      <c r="S8157" s="33"/>
      <c r="T8157" s="33"/>
      <c r="U8157" s="232"/>
      <c r="V8157" s="213"/>
      <c r="W8157" s="202" t="str" cm="1">
        <f t="array" ref="W8157">IF(SUM(LEN(B8157:V8157))=0,"",IF(OR(OR(ISBLANK(F8157),SUM(LEN(C8157),LEN(D8157))=0),AND(NOT(E8157="Unknown"),ISBLANK(J8157)),AND(NOT(O8157="Unknown"),ISBLANK(R8157))),"Missing Information", _xlfn._xlws.FILTER(_xlfn._xlws.FILTER(Table15[],(Table15[System-Owned Portion]&amp;Table15[If Material Anything Other than "Lead" in Column E,
Was Material Ever Previously Lead?]&amp;Table15[Customer-Owned Portion])=(E8157&amp;G8157&amp;O8157),""),{0,0,0,1})))</f>
        <v/>
      </c>
      <c r="X8157"/>
    </row>
    <row r="8158" spans="2:24" x14ac:dyDescent="0.35">
      <c r="B8158" s="208"/>
      <c r="C8158" s="33"/>
      <c r="D8158" s="33"/>
      <c r="E8158" s="47"/>
      <c r="F8158" s="46"/>
      <c r="G8158" s="95"/>
      <c r="H8158" s="33"/>
      <c r="I8158" s="33"/>
      <c r="J8158" s="95"/>
      <c r="K8158" s="33"/>
      <c r="L8158" s="33"/>
      <c r="M8158" s="232"/>
      <c r="N8158" s="210"/>
      <c r="O8158" s="120"/>
      <c r="P8158" s="46"/>
      <c r="Q8158" s="33"/>
      <c r="R8158" s="95"/>
      <c r="S8158" s="33"/>
      <c r="T8158" s="33"/>
      <c r="U8158" s="232"/>
      <c r="V8158" s="213"/>
      <c r="W8158" s="202" t="str" cm="1">
        <f t="array" ref="W8158">IF(SUM(LEN(B8158:V8158))=0,"",IF(OR(OR(ISBLANK(F8158),SUM(LEN(C8158),LEN(D8158))=0),AND(NOT(E8158="Unknown"),ISBLANK(J8158)),AND(NOT(O8158="Unknown"),ISBLANK(R8158))),"Missing Information", _xlfn._xlws.FILTER(_xlfn._xlws.FILTER(Table15[],(Table15[System-Owned Portion]&amp;Table15[If Material Anything Other than "Lead" in Column E,
Was Material Ever Previously Lead?]&amp;Table15[Customer-Owned Portion])=(E8158&amp;G8158&amp;O8158),""),{0,0,0,1})))</f>
        <v/>
      </c>
      <c r="X8158"/>
    </row>
    <row r="8159" spans="2:24" x14ac:dyDescent="0.35">
      <c r="B8159" s="208"/>
      <c r="C8159" s="33"/>
      <c r="D8159" s="33"/>
      <c r="E8159" s="47"/>
      <c r="F8159" s="46"/>
      <c r="G8159" s="95"/>
      <c r="H8159" s="33"/>
      <c r="I8159" s="33"/>
      <c r="J8159" s="95"/>
      <c r="K8159" s="33"/>
      <c r="L8159" s="33"/>
      <c r="M8159" s="232"/>
      <c r="N8159" s="210"/>
      <c r="O8159" s="120"/>
      <c r="P8159" s="46"/>
      <c r="Q8159" s="33"/>
      <c r="R8159" s="95"/>
      <c r="S8159" s="33"/>
      <c r="T8159" s="33"/>
      <c r="U8159" s="232"/>
      <c r="V8159" s="213"/>
      <c r="W8159" s="202" t="str" cm="1">
        <f t="array" ref="W8159">IF(SUM(LEN(B8159:V8159))=0,"",IF(OR(OR(ISBLANK(F8159),SUM(LEN(C8159),LEN(D8159))=0),AND(NOT(E8159="Unknown"),ISBLANK(J8159)),AND(NOT(O8159="Unknown"),ISBLANK(R8159))),"Missing Information", _xlfn._xlws.FILTER(_xlfn._xlws.FILTER(Table15[],(Table15[System-Owned Portion]&amp;Table15[If Material Anything Other than "Lead" in Column E,
Was Material Ever Previously Lead?]&amp;Table15[Customer-Owned Portion])=(E8159&amp;G8159&amp;O8159),""),{0,0,0,1})))</f>
        <v/>
      </c>
      <c r="X8159"/>
    </row>
    <row r="8160" spans="2:24" x14ac:dyDescent="0.35">
      <c r="B8160" s="208"/>
      <c r="C8160" s="33"/>
      <c r="D8160" s="33"/>
      <c r="E8160" s="47"/>
      <c r="F8160" s="46"/>
      <c r="G8160" s="95"/>
      <c r="H8160" s="33"/>
      <c r="I8160" s="33"/>
      <c r="J8160" s="95"/>
      <c r="K8160" s="33"/>
      <c r="L8160" s="33"/>
      <c r="M8160" s="232"/>
      <c r="N8160" s="210"/>
      <c r="O8160" s="120"/>
      <c r="P8160" s="46"/>
      <c r="Q8160" s="33"/>
      <c r="R8160" s="95"/>
      <c r="S8160" s="33"/>
      <c r="T8160" s="33"/>
      <c r="U8160" s="232"/>
      <c r="V8160" s="213"/>
      <c r="W8160" s="202" t="str" cm="1">
        <f t="array" ref="W8160">IF(SUM(LEN(B8160:V8160))=0,"",IF(OR(OR(ISBLANK(F8160),SUM(LEN(C8160),LEN(D8160))=0),AND(NOT(E8160="Unknown"),ISBLANK(J8160)),AND(NOT(O8160="Unknown"),ISBLANK(R8160))),"Missing Information", _xlfn._xlws.FILTER(_xlfn._xlws.FILTER(Table15[],(Table15[System-Owned Portion]&amp;Table15[If Material Anything Other than "Lead" in Column E,
Was Material Ever Previously Lead?]&amp;Table15[Customer-Owned Portion])=(E8160&amp;G8160&amp;O8160),""),{0,0,0,1})))</f>
        <v/>
      </c>
      <c r="X8160"/>
    </row>
    <row r="8161" spans="2:24" x14ac:dyDescent="0.35">
      <c r="B8161" s="208"/>
      <c r="C8161" s="33"/>
      <c r="D8161" s="33"/>
      <c r="E8161" s="47"/>
      <c r="F8161" s="46"/>
      <c r="G8161" s="95"/>
      <c r="H8161" s="33"/>
      <c r="I8161" s="33"/>
      <c r="J8161" s="95"/>
      <c r="K8161" s="33"/>
      <c r="L8161" s="33"/>
      <c r="M8161" s="232"/>
      <c r="N8161" s="210"/>
      <c r="O8161" s="120"/>
      <c r="P8161" s="46"/>
      <c r="Q8161" s="33"/>
      <c r="R8161" s="95"/>
      <c r="S8161" s="33"/>
      <c r="T8161" s="33"/>
      <c r="U8161" s="232"/>
      <c r="V8161" s="213"/>
      <c r="W8161" s="202" t="str" cm="1">
        <f t="array" ref="W8161">IF(SUM(LEN(B8161:V8161))=0,"",IF(OR(OR(ISBLANK(F8161),SUM(LEN(C8161),LEN(D8161))=0),AND(NOT(E8161="Unknown"),ISBLANK(J8161)),AND(NOT(O8161="Unknown"),ISBLANK(R8161))),"Missing Information", _xlfn._xlws.FILTER(_xlfn._xlws.FILTER(Table15[],(Table15[System-Owned Portion]&amp;Table15[If Material Anything Other than "Lead" in Column E,
Was Material Ever Previously Lead?]&amp;Table15[Customer-Owned Portion])=(E8161&amp;G8161&amp;O8161),""),{0,0,0,1})))</f>
        <v/>
      </c>
      <c r="X8161"/>
    </row>
    <row r="8162" spans="2:24" x14ac:dyDescent="0.35">
      <c r="B8162" s="208"/>
      <c r="C8162" s="33"/>
      <c r="D8162" s="33"/>
      <c r="E8162" s="47"/>
      <c r="F8162" s="46"/>
      <c r="G8162" s="95"/>
      <c r="H8162" s="33"/>
      <c r="I8162" s="33"/>
      <c r="J8162" s="95"/>
      <c r="K8162" s="33"/>
      <c r="L8162" s="33"/>
      <c r="M8162" s="232"/>
      <c r="N8162" s="210"/>
      <c r="O8162" s="120"/>
      <c r="P8162" s="46"/>
      <c r="Q8162" s="33"/>
      <c r="R8162" s="95"/>
      <c r="S8162" s="33"/>
      <c r="T8162" s="33"/>
      <c r="U8162" s="232"/>
      <c r="V8162" s="213"/>
      <c r="W8162" s="202" t="str" cm="1">
        <f t="array" ref="W8162">IF(SUM(LEN(B8162:V8162))=0,"",IF(OR(OR(ISBLANK(F8162),SUM(LEN(C8162),LEN(D8162))=0),AND(NOT(E8162="Unknown"),ISBLANK(J8162)),AND(NOT(O8162="Unknown"),ISBLANK(R8162))),"Missing Information", _xlfn._xlws.FILTER(_xlfn._xlws.FILTER(Table15[],(Table15[System-Owned Portion]&amp;Table15[If Material Anything Other than "Lead" in Column E,
Was Material Ever Previously Lead?]&amp;Table15[Customer-Owned Portion])=(E8162&amp;G8162&amp;O8162),""),{0,0,0,1})))</f>
        <v/>
      </c>
      <c r="X8162"/>
    </row>
    <row r="8163" spans="2:24" x14ac:dyDescent="0.35">
      <c r="B8163" s="208"/>
      <c r="C8163" s="33"/>
      <c r="D8163" s="33"/>
      <c r="E8163" s="47"/>
      <c r="F8163" s="46"/>
      <c r="G8163" s="95"/>
      <c r="H8163" s="33"/>
      <c r="I8163" s="33"/>
      <c r="J8163" s="95"/>
      <c r="K8163" s="33"/>
      <c r="L8163" s="33"/>
      <c r="M8163" s="232"/>
      <c r="N8163" s="210"/>
      <c r="O8163" s="120"/>
      <c r="P8163" s="46"/>
      <c r="Q8163" s="33"/>
      <c r="R8163" s="95"/>
      <c r="S8163" s="33"/>
      <c r="T8163" s="33"/>
      <c r="U8163" s="232"/>
      <c r="V8163" s="213"/>
      <c r="W8163" s="202" t="str" cm="1">
        <f t="array" ref="W8163">IF(SUM(LEN(B8163:V8163))=0,"",IF(OR(OR(ISBLANK(F8163),SUM(LEN(C8163),LEN(D8163))=0),AND(NOT(E8163="Unknown"),ISBLANK(J8163)),AND(NOT(O8163="Unknown"),ISBLANK(R8163))),"Missing Information", _xlfn._xlws.FILTER(_xlfn._xlws.FILTER(Table15[],(Table15[System-Owned Portion]&amp;Table15[If Material Anything Other than "Lead" in Column E,
Was Material Ever Previously Lead?]&amp;Table15[Customer-Owned Portion])=(E8163&amp;G8163&amp;O8163),""),{0,0,0,1})))</f>
        <v/>
      </c>
      <c r="X8163"/>
    </row>
    <row r="8164" spans="2:24" x14ac:dyDescent="0.35">
      <c r="B8164" s="208"/>
      <c r="C8164" s="33"/>
      <c r="D8164" s="33"/>
      <c r="E8164" s="47"/>
      <c r="F8164" s="46"/>
      <c r="G8164" s="95"/>
      <c r="H8164" s="33"/>
      <c r="I8164" s="33"/>
      <c r="J8164" s="95"/>
      <c r="K8164" s="33"/>
      <c r="L8164" s="33"/>
      <c r="M8164" s="232"/>
      <c r="N8164" s="210"/>
      <c r="O8164" s="120"/>
      <c r="P8164" s="46"/>
      <c r="Q8164" s="33"/>
      <c r="R8164" s="95"/>
      <c r="S8164" s="33"/>
      <c r="T8164" s="33"/>
      <c r="U8164" s="232"/>
      <c r="V8164" s="213"/>
      <c r="W8164" s="202" t="str" cm="1">
        <f t="array" ref="W8164">IF(SUM(LEN(B8164:V8164))=0,"",IF(OR(OR(ISBLANK(F8164),SUM(LEN(C8164),LEN(D8164))=0),AND(NOT(E8164="Unknown"),ISBLANK(J8164)),AND(NOT(O8164="Unknown"),ISBLANK(R8164))),"Missing Information", _xlfn._xlws.FILTER(_xlfn._xlws.FILTER(Table15[],(Table15[System-Owned Portion]&amp;Table15[If Material Anything Other than "Lead" in Column E,
Was Material Ever Previously Lead?]&amp;Table15[Customer-Owned Portion])=(E8164&amp;G8164&amp;O8164),""),{0,0,0,1})))</f>
        <v/>
      </c>
      <c r="X8164"/>
    </row>
    <row r="8165" spans="2:24" x14ac:dyDescent="0.35">
      <c r="B8165" s="208"/>
      <c r="C8165" s="33"/>
      <c r="D8165" s="33"/>
      <c r="E8165" s="47"/>
      <c r="F8165" s="46"/>
      <c r="G8165" s="95"/>
      <c r="H8165" s="33"/>
      <c r="I8165" s="33"/>
      <c r="J8165" s="95"/>
      <c r="K8165" s="33"/>
      <c r="L8165" s="33"/>
      <c r="M8165" s="232"/>
      <c r="N8165" s="210"/>
      <c r="O8165" s="120"/>
      <c r="P8165" s="46"/>
      <c r="Q8165" s="33"/>
      <c r="R8165" s="95"/>
      <c r="S8165" s="33"/>
      <c r="T8165" s="33"/>
      <c r="U8165" s="232"/>
      <c r="V8165" s="213"/>
      <c r="W8165" s="202" t="str" cm="1">
        <f t="array" ref="W8165">IF(SUM(LEN(B8165:V8165))=0,"",IF(OR(OR(ISBLANK(F8165),SUM(LEN(C8165),LEN(D8165))=0),AND(NOT(E8165="Unknown"),ISBLANK(J8165)),AND(NOT(O8165="Unknown"),ISBLANK(R8165))),"Missing Information", _xlfn._xlws.FILTER(_xlfn._xlws.FILTER(Table15[],(Table15[System-Owned Portion]&amp;Table15[If Material Anything Other than "Lead" in Column E,
Was Material Ever Previously Lead?]&amp;Table15[Customer-Owned Portion])=(E8165&amp;G8165&amp;O8165),""),{0,0,0,1})))</f>
        <v/>
      </c>
      <c r="X8165"/>
    </row>
    <row r="8166" spans="2:24" x14ac:dyDescent="0.35">
      <c r="B8166" s="208"/>
      <c r="C8166" s="33"/>
      <c r="D8166" s="33"/>
      <c r="E8166" s="47"/>
      <c r="F8166" s="46"/>
      <c r="G8166" s="95"/>
      <c r="H8166" s="33"/>
      <c r="I8166" s="33"/>
      <c r="J8166" s="95"/>
      <c r="K8166" s="33"/>
      <c r="L8166" s="33"/>
      <c r="M8166" s="232"/>
      <c r="N8166" s="210"/>
      <c r="O8166" s="120"/>
      <c r="P8166" s="46"/>
      <c r="Q8166" s="33"/>
      <c r="R8166" s="95"/>
      <c r="S8166" s="33"/>
      <c r="T8166" s="33"/>
      <c r="U8166" s="232"/>
      <c r="V8166" s="213"/>
      <c r="W8166" s="202" t="str" cm="1">
        <f t="array" ref="W8166">IF(SUM(LEN(B8166:V8166))=0,"",IF(OR(OR(ISBLANK(F8166),SUM(LEN(C8166),LEN(D8166))=0),AND(NOT(E8166="Unknown"),ISBLANK(J8166)),AND(NOT(O8166="Unknown"),ISBLANK(R8166))),"Missing Information", _xlfn._xlws.FILTER(_xlfn._xlws.FILTER(Table15[],(Table15[System-Owned Portion]&amp;Table15[If Material Anything Other than "Lead" in Column E,
Was Material Ever Previously Lead?]&amp;Table15[Customer-Owned Portion])=(E8166&amp;G8166&amp;O8166),""),{0,0,0,1})))</f>
        <v/>
      </c>
      <c r="X8166"/>
    </row>
    <row r="8167" spans="2:24" x14ac:dyDescent="0.35">
      <c r="B8167" s="208"/>
      <c r="C8167" s="33"/>
      <c r="D8167" s="33"/>
      <c r="E8167" s="47"/>
      <c r="F8167" s="46"/>
      <c r="G8167" s="95"/>
      <c r="H8167" s="33"/>
      <c r="I8167" s="33"/>
      <c r="J8167" s="95"/>
      <c r="K8167" s="33"/>
      <c r="L8167" s="33"/>
      <c r="M8167" s="232"/>
      <c r="N8167" s="210"/>
      <c r="O8167" s="120"/>
      <c r="P8167" s="46"/>
      <c r="Q8167" s="33"/>
      <c r="R8167" s="95"/>
      <c r="S8167" s="33"/>
      <c r="T8167" s="33"/>
      <c r="U8167" s="232"/>
      <c r="V8167" s="213"/>
      <c r="W8167" s="202" t="str" cm="1">
        <f t="array" ref="W8167">IF(SUM(LEN(B8167:V8167))=0,"",IF(OR(OR(ISBLANK(F8167),SUM(LEN(C8167),LEN(D8167))=0),AND(NOT(E8167="Unknown"),ISBLANK(J8167)),AND(NOT(O8167="Unknown"),ISBLANK(R8167))),"Missing Information", _xlfn._xlws.FILTER(_xlfn._xlws.FILTER(Table15[],(Table15[System-Owned Portion]&amp;Table15[If Material Anything Other than "Lead" in Column E,
Was Material Ever Previously Lead?]&amp;Table15[Customer-Owned Portion])=(E8167&amp;G8167&amp;O8167),""),{0,0,0,1})))</f>
        <v/>
      </c>
      <c r="X8167"/>
    </row>
    <row r="8168" spans="2:24" x14ac:dyDescent="0.35">
      <c r="B8168" s="208"/>
      <c r="C8168" s="33"/>
      <c r="D8168" s="33"/>
      <c r="E8168" s="47"/>
      <c r="F8168" s="46"/>
      <c r="G8168" s="95"/>
      <c r="H8168" s="33"/>
      <c r="I8168" s="33"/>
      <c r="J8168" s="95"/>
      <c r="K8168" s="33"/>
      <c r="L8168" s="33"/>
      <c r="M8168" s="232"/>
      <c r="N8168" s="210"/>
      <c r="O8168" s="120"/>
      <c r="P8168" s="46"/>
      <c r="Q8168" s="33"/>
      <c r="R8168" s="95"/>
      <c r="S8168" s="33"/>
      <c r="T8168" s="33"/>
      <c r="U8168" s="232"/>
      <c r="V8168" s="213"/>
      <c r="W8168" s="202" t="str" cm="1">
        <f t="array" ref="W8168">IF(SUM(LEN(B8168:V8168))=0,"",IF(OR(OR(ISBLANK(F8168),SUM(LEN(C8168),LEN(D8168))=0),AND(NOT(E8168="Unknown"),ISBLANK(J8168)),AND(NOT(O8168="Unknown"),ISBLANK(R8168))),"Missing Information", _xlfn._xlws.FILTER(_xlfn._xlws.FILTER(Table15[],(Table15[System-Owned Portion]&amp;Table15[If Material Anything Other than "Lead" in Column E,
Was Material Ever Previously Lead?]&amp;Table15[Customer-Owned Portion])=(E8168&amp;G8168&amp;O8168),""),{0,0,0,1})))</f>
        <v/>
      </c>
      <c r="X8168"/>
    </row>
    <row r="8169" spans="2:24" x14ac:dyDescent="0.35">
      <c r="B8169" s="208"/>
      <c r="C8169" s="33"/>
      <c r="D8169" s="33"/>
      <c r="E8169" s="47"/>
      <c r="F8169" s="46"/>
      <c r="G8169" s="95"/>
      <c r="H8169" s="33"/>
      <c r="I8169" s="33"/>
      <c r="J8169" s="95"/>
      <c r="K8169" s="33"/>
      <c r="L8169" s="33"/>
      <c r="M8169" s="232"/>
      <c r="N8169" s="210"/>
      <c r="O8169" s="120"/>
      <c r="P8169" s="46"/>
      <c r="Q8169" s="33"/>
      <c r="R8169" s="95"/>
      <c r="S8169" s="33"/>
      <c r="T8169" s="33"/>
      <c r="U8169" s="232"/>
      <c r="V8169" s="213"/>
      <c r="W8169" s="202" t="str" cm="1">
        <f t="array" ref="W8169">IF(SUM(LEN(B8169:V8169))=0,"",IF(OR(OR(ISBLANK(F8169),SUM(LEN(C8169),LEN(D8169))=0),AND(NOT(E8169="Unknown"),ISBLANK(J8169)),AND(NOT(O8169="Unknown"),ISBLANK(R8169))),"Missing Information", _xlfn._xlws.FILTER(_xlfn._xlws.FILTER(Table15[],(Table15[System-Owned Portion]&amp;Table15[If Material Anything Other than "Lead" in Column E,
Was Material Ever Previously Lead?]&amp;Table15[Customer-Owned Portion])=(E8169&amp;G8169&amp;O8169),""),{0,0,0,1})))</f>
        <v/>
      </c>
      <c r="X8169"/>
    </row>
    <row r="8170" spans="2:24" x14ac:dyDescent="0.35">
      <c r="B8170" s="208"/>
      <c r="C8170" s="33"/>
      <c r="D8170" s="33"/>
      <c r="E8170" s="47"/>
      <c r="F8170" s="46"/>
      <c r="G8170" s="95"/>
      <c r="H8170" s="33"/>
      <c r="I8170" s="33"/>
      <c r="J8170" s="95"/>
      <c r="K8170" s="33"/>
      <c r="L8170" s="33"/>
      <c r="M8170" s="232"/>
      <c r="N8170" s="210"/>
      <c r="O8170" s="120"/>
      <c r="P8170" s="46"/>
      <c r="Q8170" s="33"/>
      <c r="R8170" s="95"/>
      <c r="S8170" s="33"/>
      <c r="T8170" s="33"/>
      <c r="U8170" s="232"/>
      <c r="V8170" s="213"/>
      <c r="W8170" s="202" t="str" cm="1">
        <f t="array" ref="W8170">IF(SUM(LEN(B8170:V8170))=0,"",IF(OR(OR(ISBLANK(F8170),SUM(LEN(C8170),LEN(D8170))=0),AND(NOT(E8170="Unknown"),ISBLANK(J8170)),AND(NOT(O8170="Unknown"),ISBLANK(R8170))),"Missing Information", _xlfn._xlws.FILTER(_xlfn._xlws.FILTER(Table15[],(Table15[System-Owned Portion]&amp;Table15[If Material Anything Other than "Lead" in Column E,
Was Material Ever Previously Lead?]&amp;Table15[Customer-Owned Portion])=(E8170&amp;G8170&amp;O8170),""),{0,0,0,1})))</f>
        <v/>
      </c>
      <c r="X8170"/>
    </row>
    <row r="8171" spans="2:24" x14ac:dyDescent="0.35">
      <c r="B8171" s="208"/>
      <c r="C8171" s="33"/>
      <c r="D8171" s="33"/>
      <c r="E8171" s="47"/>
      <c r="F8171" s="46"/>
      <c r="G8171" s="95"/>
      <c r="H8171" s="33"/>
      <c r="I8171" s="33"/>
      <c r="J8171" s="95"/>
      <c r="K8171" s="33"/>
      <c r="L8171" s="33"/>
      <c r="M8171" s="232"/>
      <c r="N8171" s="210"/>
      <c r="O8171" s="120"/>
      <c r="P8171" s="46"/>
      <c r="Q8171" s="33"/>
      <c r="R8171" s="95"/>
      <c r="S8171" s="33"/>
      <c r="T8171" s="33"/>
      <c r="U8171" s="232"/>
      <c r="V8171" s="213"/>
      <c r="W8171" s="202" t="str" cm="1">
        <f t="array" ref="W8171">IF(SUM(LEN(B8171:V8171))=0,"",IF(OR(OR(ISBLANK(F8171),SUM(LEN(C8171),LEN(D8171))=0),AND(NOT(E8171="Unknown"),ISBLANK(J8171)),AND(NOT(O8171="Unknown"),ISBLANK(R8171))),"Missing Information", _xlfn._xlws.FILTER(_xlfn._xlws.FILTER(Table15[],(Table15[System-Owned Portion]&amp;Table15[If Material Anything Other than "Lead" in Column E,
Was Material Ever Previously Lead?]&amp;Table15[Customer-Owned Portion])=(E8171&amp;G8171&amp;O8171),""),{0,0,0,1})))</f>
        <v/>
      </c>
      <c r="X8171"/>
    </row>
    <row r="8172" spans="2:24" x14ac:dyDescent="0.35">
      <c r="B8172" s="208"/>
      <c r="C8172" s="33"/>
      <c r="D8172" s="33"/>
      <c r="E8172" s="47"/>
      <c r="F8172" s="46"/>
      <c r="G8172" s="95"/>
      <c r="H8172" s="33"/>
      <c r="I8172" s="33"/>
      <c r="J8172" s="95"/>
      <c r="K8172" s="33"/>
      <c r="L8172" s="33"/>
      <c r="M8172" s="232"/>
      <c r="N8172" s="210"/>
      <c r="O8172" s="120"/>
      <c r="P8172" s="46"/>
      <c r="Q8172" s="33"/>
      <c r="R8172" s="95"/>
      <c r="S8172" s="33"/>
      <c r="T8172" s="33"/>
      <c r="U8172" s="232"/>
      <c r="V8172" s="213"/>
      <c r="W8172" s="202" t="str" cm="1">
        <f t="array" ref="W8172">IF(SUM(LEN(B8172:V8172))=0,"",IF(OR(OR(ISBLANK(F8172),SUM(LEN(C8172),LEN(D8172))=0),AND(NOT(E8172="Unknown"),ISBLANK(J8172)),AND(NOT(O8172="Unknown"),ISBLANK(R8172))),"Missing Information", _xlfn._xlws.FILTER(_xlfn._xlws.FILTER(Table15[],(Table15[System-Owned Portion]&amp;Table15[If Material Anything Other than "Lead" in Column E,
Was Material Ever Previously Lead?]&amp;Table15[Customer-Owned Portion])=(E8172&amp;G8172&amp;O8172),""),{0,0,0,1})))</f>
        <v/>
      </c>
      <c r="X8172"/>
    </row>
    <row r="8173" spans="2:24" x14ac:dyDescent="0.35">
      <c r="B8173" s="208"/>
      <c r="C8173" s="33"/>
      <c r="D8173" s="33"/>
      <c r="E8173" s="47"/>
      <c r="F8173" s="46"/>
      <c r="G8173" s="95"/>
      <c r="H8173" s="33"/>
      <c r="I8173" s="33"/>
      <c r="J8173" s="95"/>
      <c r="K8173" s="33"/>
      <c r="L8173" s="33"/>
      <c r="M8173" s="232"/>
      <c r="N8173" s="210"/>
      <c r="O8173" s="120"/>
      <c r="P8173" s="46"/>
      <c r="Q8173" s="33"/>
      <c r="R8173" s="95"/>
      <c r="S8173" s="33"/>
      <c r="T8173" s="33"/>
      <c r="U8173" s="232"/>
      <c r="V8173" s="213"/>
      <c r="W8173" s="202" t="str" cm="1">
        <f t="array" ref="W8173">IF(SUM(LEN(B8173:V8173))=0,"",IF(OR(OR(ISBLANK(F8173),SUM(LEN(C8173),LEN(D8173))=0),AND(NOT(E8173="Unknown"),ISBLANK(J8173)),AND(NOT(O8173="Unknown"),ISBLANK(R8173))),"Missing Information", _xlfn._xlws.FILTER(_xlfn._xlws.FILTER(Table15[],(Table15[System-Owned Portion]&amp;Table15[If Material Anything Other than "Lead" in Column E,
Was Material Ever Previously Lead?]&amp;Table15[Customer-Owned Portion])=(E8173&amp;G8173&amp;O8173),""),{0,0,0,1})))</f>
        <v/>
      </c>
      <c r="X8173"/>
    </row>
    <row r="8174" spans="2:24" x14ac:dyDescent="0.35">
      <c r="B8174" s="208"/>
      <c r="C8174" s="33"/>
      <c r="D8174" s="33"/>
      <c r="E8174" s="47"/>
      <c r="F8174" s="46"/>
      <c r="G8174" s="95"/>
      <c r="H8174" s="33"/>
      <c r="I8174" s="33"/>
      <c r="J8174" s="95"/>
      <c r="K8174" s="33"/>
      <c r="L8174" s="33"/>
      <c r="M8174" s="232"/>
      <c r="N8174" s="210"/>
      <c r="O8174" s="120"/>
      <c r="P8174" s="46"/>
      <c r="Q8174" s="33"/>
      <c r="R8174" s="95"/>
      <c r="S8174" s="33"/>
      <c r="T8174" s="33"/>
      <c r="U8174" s="232"/>
      <c r="V8174" s="213"/>
      <c r="W8174" s="202" t="str" cm="1">
        <f t="array" ref="W8174">IF(SUM(LEN(B8174:V8174))=0,"",IF(OR(OR(ISBLANK(F8174),SUM(LEN(C8174),LEN(D8174))=0),AND(NOT(E8174="Unknown"),ISBLANK(J8174)),AND(NOT(O8174="Unknown"),ISBLANK(R8174))),"Missing Information", _xlfn._xlws.FILTER(_xlfn._xlws.FILTER(Table15[],(Table15[System-Owned Portion]&amp;Table15[If Material Anything Other than "Lead" in Column E,
Was Material Ever Previously Lead?]&amp;Table15[Customer-Owned Portion])=(E8174&amp;G8174&amp;O8174),""),{0,0,0,1})))</f>
        <v/>
      </c>
      <c r="X8174"/>
    </row>
    <row r="8175" spans="2:24" x14ac:dyDescent="0.35">
      <c r="B8175" s="208"/>
      <c r="C8175" s="33"/>
      <c r="D8175" s="33"/>
      <c r="E8175" s="47"/>
      <c r="F8175" s="46"/>
      <c r="G8175" s="95"/>
      <c r="H8175" s="33"/>
      <c r="I8175" s="33"/>
      <c r="J8175" s="95"/>
      <c r="K8175" s="33"/>
      <c r="L8175" s="33"/>
      <c r="M8175" s="232"/>
      <c r="N8175" s="210"/>
      <c r="O8175" s="120"/>
      <c r="P8175" s="46"/>
      <c r="Q8175" s="33"/>
      <c r="R8175" s="95"/>
      <c r="S8175" s="33"/>
      <c r="T8175" s="33"/>
      <c r="U8175" s="232"/>
      <c r="V8175" s="213"/>
      <c r="W8175" s="202" t="str" cm="1">
        <f t="array" ref="W8175">IF(SUM(LEN(B8175:V8175))=0,"",IF(OR(OR(ISBLANK(F8175),SUM(LEN(C8175),LEN(D8175))=0),AND(NOT(E8175="Unknown"),ISBLANK(J8175)),AND(NOT(O8175="Unknown"),ISBLANK(R8175))),"Missing Information", _xlfn._xlws.FILTER(_xlfn._xlws.FILTER(Table15[],(Table15[System-Owned Portion]&amp;Table15[If Material Anything Other than "Lead" in Column E,
Was Material Ever Previously Lead?]&amp;Table15[Customer-Owned Portion])=(E8175&amp;G8175&amp;O8175),""),{0,0,0,1})))</f>
        <v/>
      </c>
      <c r="X8175"/>
    </row>
    <row r="8176" spans="2:24" x14ac:dyDescent="0.35">
      <c r="B8176" s="208"/>
      <c r="C8176" s="33"/>
      <c r="D8176" s="33"/>
      <c r="E8176" s="47"/>
      <c r="F8176" s="46"/>
      <c r="G8176" s="95"/>
      <c r="H8176" s="33"/>
      <c r="I8176" s="33"/>
      <c r="J8176" s="95"/>
      <c r="K8176" s="33"/>
      <c r="L8176" s="33"/>
      <c r="M8176" s="232"/>
      <c r="N8176" s="210"/>
      <c r="O8176" s="120"/>
      <c r="P8176" s="46"/>
      <c r="Q8176" s="33"/>
      <c r="R8176" s="95"/>
      <c r="S8176" s="33"/>
      <c r="T8176" s="33"/>
      <c r="U8176" s="232"/>
      <c r="V8176" s="213"/>
      <c r="W8176" s="202" t="str" cm="1">
        <f t="array" ref="W8176">IF(SUM(LEN(B8176:V8176))=0,"",IF(OR(OR(ISBLANK(F8176),SUM(LEN(C8176),LEN(D8176))=0),AND(NOT(E8176="Unknown"),ISBLANK(J8176)),AND(NOT(O8176="Unknown"),ISBLANK(R8176))),"Missing Information", _xlfn._xlws.FILTER(_xlfn._xlws.FILTER(Table15[],(Table15[System-Owned Portion]&amp;Table15[If Material Anything Other than "Lead" in Column E,
Was Material Ever Previously Lead?]&amp;Table15[Customer-Owned Portion])=(E8176&amp;G8176&amp;O8176),""),{0,0,0,1})))</f>
        <v/>
      </c>
      <c r="X8176"/>
    </row>
    <row r="8177" spans="2:24" x14ac:dyDescent="0.35">
      <c r="B8177" s="208"/>
      <c r="C8177" s="33"/>
      <c r="D8177" s="33"/>
      <c r="E8177" s="47"/>
      <c r="F8177" s="46"/>
      <c r="G8177" s="95"/>
      <c r="H8177" s="33"/>
      <c r="I8177" s="33"/>
      <c r="J8177" s="95"/>
      <c r="K8177" s="33"/>
      <c r="L8177" s="33"/>
      <c r="M8177" s="232"/>
      <c r="N8177" s="210"/>
      <c r="O8177" s="120"/>
      <c r="P8177" s="46"/>
      <c r="Q8177" s="33"/>
      <c r="R8177" s="95"/>
      <c r="S8177" s="33"/>
      <c r="T8177" s="33"/>
      <c r="U8177" s="232"/>
      <c r="V8177" s="213"/>
      <c r="W8177" s="202" t="str" cm="1">
        <f t="array" ref="W8177">IF(SUM(LEN(B8177:V8177))=0,"",IF(OR(OR(ISBLANK(F8177),SUM(LEN(C8177),LEN(D8177))=0),AND(NOT(E8177="Unknown"),ISBLANK(J8177)),AND(NOT(O8177="Unknown"),ISBLANK(R8177))),"Missing Information", _xlfn._xlws.FILTER(_xlfn._xlws.FILTER(Table15[],(Table15[System-Owned Portion]&amp;Table15[If Material Anything Other than "Lead" in Column E,
Was Material Ever Previously Lead?]&amp;Table15[Customer-Owned Portion])=(E8177&amp;G8177&amp;O8177),""),{0,0,0,1})))</f>
        <v/>
      </c>
      <c r="X8177"/>
    </row>
    <row r="8178" spans="2:24" x14ac:dyDescent="0.35">
      <c r="B8178" s="208"/>
      <c r="C8178" s="33"/>
      <c r="D8178" s="33"/>
      <c r="E8178" s="47"/>
      <c r="F8178" s="46"/>
      <c r="G8178" s="95"/>
      <c r="H8178" s="33"/>
      <c r="I8178" s="33"/>
      <c r="J8178" s="95"/>
      <c r="K8178" s="33"/>
      <c r="L8178" s="33"/>
      <c r="M8178" s="232"/>
      <c r="N8178" s="210"/>
      <c r="O8178" s="120"/>
      <c r="P8178" s="46"/>
      <c r="Q8178" s="33"/>
      <c r="R8178" s="95"/>
      <c r="S8178" s="33"/>
      <c r="T8178" s="33"/>
      <c r="U8178" s="232"/>
      <c r="V8178" s="213"/>
      <c r="W8178" s="202" t="str" cm="1">
        <f t="array" ref="W8178">IF(SUM(LEN(B8178:V8178))=0,"",IF(OR(OR(ISBLANK(F8178),SUM(LEN(C8178),LEN(D8178))=0),AND(NOT(E8178="Unknown"),ISBLANK(J8178)),AND(NOT(O8178="Unknown"),ISBLANK(R8178))),"Missing Information", _xlfn._xlws.FILTER(_xlfn._xlws.FILTER(Table15[],(Table15[System-Owned Portion]&amp;Table15[If Material Anything Other than "Lead" in Column E,
Was Material Ever Previously Lead?]&amp;Table15[Customer-Owned Portion])=(E8178&amp;G8178&amp;O8178),""),{0,0,0,1})))</f>
        <v/>
      </c>
      <c r="X8178"/>
    </row>
    <row r="8179" spans="2:24" x14ac:dyDescent="0.35">
      <c r="B8179" s="208"/>
      <c r="C8179" s="33"/>
      <c r="D8179" s="33"/>
      <c r="E8179" s="47"/>
      <c r="F8179" s="46"/>
      <c r="G8179" s="95"/>
      <c r="H8179" s="33"/>
      <c r="I8179" s="33"/>
      <c r="J8179" s="95"/>
      <c r="K8179" s="33"/>
      <c r="L8179" s="33"/>
      <c r="M8179" s="232"/>
      <c r="N8179" s="210"/>
      <c r="O8179" s="120"/>
      <c r="P8179" s="46"/>
      <c r="Q8179" s="33"/>
      <c r="R8179" s="95"/>
      <c r="S8179" s="33"/>
      <c r="T8179" s="33"/>
      <c r="U8179" s="232"/>
      <c r="V8179" s="213"/>
      <c r="W8179" s="202" t="str" cm="1">
        <f t="array" ref="W8179">IF(SUM(LEN(B8179:V8179))=0,"",IF(OR(OR(ISBLANK(F8179),SUM(LEN(C8179),LEN(D8179))=0),AND(NOT(E8179="Unknown"),ISBLANK(J8179)),AND(NOT(O8179="Unknown"),ISBLANK(R8179))),"Missing Information", _xlfn._xlws.FILTER(_xlfn._xlws.FILTER(Table15[],(Table15[System-Owned Portion]&amp;Table15[If Material Anything Other than "Lead" in Column E,
Was Material Ever Previously Lead?]&amp;Table15[Customer-Owned Portion])=(E8179&amp;G8179&amp;O8179),""),{0,0,0,1})))</f>
        <v/>
      </c>
      <c r="X8179"/>
    </row>
    <row r="8180" spans="2:24" x14ac:dyDescent="0.35">
      <c r="B8180" s="208"/>
      <c r="C8180" s="33"/>
      <c r="D8180" s="33"/>
      <c r="E8180" s="47"/>
      <c r="F8180" s="46"/>
      <c r="G8180" s="95"/>
      <c r="H8180" s="33"/>
      <c r="I8180" s="33"/>
      <c r="J8180" s="95"/>
      <c r="K8180" s="33"/>
      <c r="L8180" s="33"/>
      <c r="M8180" s="232"/>
      <c r="N8180" s="210"/>
      <c r="O8180" s="120"/>
      <c r="P8180" s="46"/>
      <c r="Q8180" s="33"/>
      <c r="R8180" s="95"/>
      <c r="S8180" s="33"/>
      <c r="T8180" s="33"/>
      <c r="U8180" s="232"/>
      <c r="V8180" s="213"/>
      <c r="W8180" s="202" t="str" cm="1">
        <f t="array" ref="W8180">IF(SUM(LEN(B8180:V8180))=0,"",IF(OR(OR(ISBLANK(F8180),SUM(LEN(C8180),LEN(D8180))=0),AND(NOT(E8180="Unknown"),ISBLANK(J8180)),AND(NOT(O8180="Unknown"),ISBLANK(R8180))),"Missing Information", _xlfn._xlws.FILTER(_xlfn._xlws.FILTER(Table15[],(Table15[System-Owned Portion]&amp;Table15[If Material Anything Other than "Lead" in Column E,
Was Material Ever Previously Lead?]&amp;Table15[Customer-Owned Portion])=(E8180&amp;G8180&amp;O8180),""),{0,0,0,1})))</f>
        <v/>
      </c>
      <c r="X8180"/>
    </row>
    <row r="8181" spans="2:24" x14ac:dyDescent="0.35">
      <c r="B8181" s="208"/>
      <c r="C8181" s="33"/>
      <c r="D8181" s="33"/>
      <c r="E8181" s="47"/>
      <c r="F8181" s="46"/>
      <c r="G8181" s="95"/>
      <c r="H8181" s="33"/>
      <c r="I8181" s="33"/>
      <c r="J8181" s="95"/>
      <c r="K8181" s="33"/>
      <c r="L8181" s="33"/>
      <c r="M8181" s="232"/>
      <c r="N8181" s="210"/>
      <c r="O8181" s="120"/>
      <c r="P8181" s="46"/>
      <c r="Q8181" s="33"/>
      <c r="R8181" s="95"/>
      <c r="S8181" s="33"/>
      <c r="T8181" s="33"/>
      <c r="U8181" s="232"/>
      <c r="V8181" s="213"/>
      <c r="W8181" s="202" t="str" cm="1">
        <f t="array" ref="W8181">IF(SUM(LEN(B8181:V8181))=0,"",IF(OR(OR(ISBLANK(F8181),SUM(LEN(C8181),LEN(D8181))=0),AND(NOT(E8181="Unknown"),ISBLANK(J8181)),AND(NOT(O8181="Unknown"),ISBLANK(R8181))),"Missing Information", _xlfn._xlws.FILTER(_xlfn._xlws.FILTER(Table15[],(Table15[System-Owned Portion]&amp;Table15[If Material Anything Other than "Lead" in Column E,
Was Material Ever Previously Lead?]&amp;Table15[Customer-Owned Portion])=(E8181&amp;G8181&amp;O8181),""),{0,0,0,1})))</f>
        <v/>
      </c>
      <c r="X8181"/>
    </row>
    <row r="8182" spans="2:24" x14ac:dyDescent="0.35">
      <c r="B8182" s="208"/>
      <c r="C8182" s="33"/>
      <c r="D8182" s="33"/>
      <c r="E8182" s="47"/>
      <c r="F8182" s="46"/>
      <c r="G8182" s="95"/>
      <c r="H8182" s="33"/>
      <c r="I8182" s="33"/>
      <c r="J8182" s="95"/>
      <c r="K8182" s="33"/>
      <c r="L8182" s="33"/>
      <c r="M8182" s="232"/>
      <c r="N8182" s="210"/>
      <c r="O8182" s="120"/>
      <c r="P8182" s="46"/>
      <c r="Q8182" s="33"/>
      <c r="R8182" s="95"/>
      <c r="S8182" s="33"/>
      <c r="T8182" s="33"/>
      <c r="U8182" s="232"/>
      <c r="V8182" s="213"/>
      <c r="W8182" s="202" t="str" cm="1">
        <f t="array" ref="W8182">IF(SUM(LEN(B8182:V8182))=0,"",IF(OR(OR(ISBLANK(F8182),SUM(LEN(C8182),LEN(D8182))=0),AND(NOT(E8182="Unknown"),ISBLANK(J8182)),AND(NOT(O8182="Unknown"),ISBLANK(R8182))),"Missing Information", _xlfn._xlws.FILTER(_xlfn._xlws.FILTER(Table15[],(Table15[System-Owned Portion]&amp;Table15[If Material Anything Other than "Lead" in Column E,
Was Material Ever Previously Lead?]&amp;Table15[Customer-Owned Portion])=(E8182&amp;G8182&amp;O8182),""),{0,0,0,1})))</f>
        <v/>
      </c>
      <c r="X8182"/>
    </row>
    <row r="8183" spans="2:24" x14ac:dyDescent="0.35">
      <c r="B8183" s="208"/>
      <c r="C8183" s="33"/>
      <c r="D8183" s="33"/>
      <c r="E8183" s="47"/>
      <c r="F8183" s="46"/>
      <c r="G8183" s="95"/>
      <c r="H8183" s="33"/>
      <c r="I8183" s="33"/>
      <c r="J8183" s="95"/>
      <c r="K8183" s="33"/>
      <c r="L8183" s="33"/>
      <c r="M8183" s="232"/>
      <c r="N8183" s="210"/>
      <c r="O8183" s="120"/>
      <c r="P8183" s="46"/>
      <c r="Q8183" s="33"/>
      <c r="R8183" s="95"/>
      <c r="S8183" s="33"/>
      <c r="T8183" s="33"/>
      <c r="U8183" s="232"/>
      <c r="V8183" s="213"/>
      <c r="W8183" s="202" t="str" cm="1">
        <f t="array" ref="W8183">IF(SUM(LEN(B8183:V8183))=0,"",IF(OR(OR(ISBLANK(F8183),SUM(LEN(C8183),LEN(D8183))=0),AND(NOT(E8183="Unknown"),ISBLANK(J8183)),AND(NOT(O8183="Unknown"),ISBLANK(R8183))),"Missing Information", _xlfn._xlws.FILTER(_xlfn._xlws.FILTER(Table15[],(Table15[System-Owned Portion]&amp;Table15[If Material Anything Other than "Lead" in Column E,
Was Material Ever Previously Lead?]&amp;Table15[Customer-Owned Portion])=(E8183&amp;G8183&amp;O8183),""),{0,0,0,1})))</f>
        <v/>
      </c>
      <c r="X8183"/>
    </row>
    <row r="8184" spans="2:24" x14ac:dyDescent="0.35">
      <c r="B8184" s="208"/>
      <c r="C8184" s="33"/>
      <c r="D8184" s="33"/>
      <c r="E8184" s="47"/>
      <c r="F8184" s="46"/>
      <c r="G8184" s="95"/>
      <c r="H8184" s="33"/>
      <c r="I8184" s="33"/>
      <c r="J8184" s="95"/>
      <c r="K8184" s="33"/>
      <c r="L8184" s="33"/>
      <c r="M8184" s="232"/>
      <c r="N8184" s="210"/>
      <c r="O8184" s="120"/>
      <c r="P8184" s="46"/>
      <c r="Q8184" s="33"/>
      <c r="R8184" s="95"/>
      <c r="S8184" s="33"/>
      <c r="T8184" s="33"/>
      <c r="U8184" s="232"/>
      <c r="V8184" s="213"/>
      <c r="W8184" s="202" t="str" cm="1">
        <f t="array" ref="W8184">IF(SUM(LEN(B8184:V8184))=0,"",IF(OR(OR(ISBLANK(F8184),SUM(LEN(C8184),LEN(D8184))=0),AND(NOT(E8184="Unknown"),ISBLANK(J8184)),AND(NOT(O8184="Unknown"),ISBLANK(R8184))),"Missing Information", _xlfn._xlws.FILTER(_xlfn._xlws.FILTER(Table15[],(Table15[System-Owned Portion]&amp;Table15[If Material Anything Other than "Lead" in Column E,
Was Material Ever Previously Lead?]&amp;Table15[Customer-Owned Portion])=(E8184&amp;G8184&amp;O8184),""),{0,0,0,1})))</f>
        <v/>
      </c>
      <c r="X8184"/>
    </row>
    <row r="8185" spans="2:24" x14ac:dyDescent="0.35">
      <c r="B8185" s="208"/>
      <c r="C8185" s="33"/>
      <c r="D8185" s="33"/>
      <c r="E8185" s="47"/>
      <c r="F8185" s="46"/>
      <c r="G8185" s="95"/>
      <c r="H8185" s="33"/>
      <c r="I8185" s="33"/>
      <c r="J8185" s="95"/>
      <c r="K8185" s="33"/>
      <c r="L8185" s="33"/>
      <c r="M8185" s="232"/>
      <c r="N8185" s="210"/>
      <c r="O8185" s="120"/>
      <c r="P8185" s="46"/>
      <c r="Q8185" s="33"/>
      <c r="R8185" s="95"/>
      <c r="S8185" s="33"/>
      <c r="T8185" s="33"/>
      <c r="U8185" s="232"/>
      <c r="V8185" s="213"/>
      <c r="W8185" s="202" t="str" cm="1">
        <f t="array" ref="W8185">IF(SUM(LEN(B8185:V8185))=0,"",IF(OR(OR(ISBLANK(F8185),SUM(LEN(C8185),LEN(D8185))=0),AND(NOT(E8185="Unknown"),ISBLANK(J8185)),AND(NOT(O8185="Unknown"),ISBLANK(R8185))),"Missing Information", _xlfn._xlws.FILTER(_xlfn._xlws.FILTER(Table15[],(Table15[System-Owned Portion]&amp;Table15[If Material Anything Other than "Lead" in Column E,
Was Material Ever Previously Lead?]&amp;Table15[Customer-Owned Portion])=(E8185&amp;G8185&amp;O8185),""),{0,0,0,1})))</f>
        <v/>
      </c>
      <c r="X8185"/>
    </row>
    <row r="8186" spans="2:24" x14ac:dyDescent="0.35">
      <c r="B8186" s="208"/>
      <c r="C8186" s="33"/>
      <c r="D8186" s="33"/>
      <c r="E8186" s="47"/>
      <c r="F8186" s="46"/>
      <c r="G8186" s="95"/>
      <c r="H8186" s="33"/>
      <c r="I8186" s="33"/>
      <c r="J8186" s="95"/>
      <c r="K8186" s="33"/>
      <c r="L8186" s="33"/>
      <c r="M8186" s="232"/>
      <c r="N8186" s="210"/>
      <c r="O8186" s="120"/>
      <c r="P8186" s="46"/>
      <c r="Q8186" s="33"/>
      <c r="R8186" s="95"/>
      <c r="S8186" s="33"/>
      <c r="T8186" s="33"/>
      <c r="U8186" s="232"/>
      <c r="V8186" s="213"/>
      <c r="W8186" s="202" t="str" cm="1">
        <f t="array" ref="W8186">IF(SUM(LEN(B8186:V8186))=0,"",IF(OR(OR(ISBLANK(F8186),SUM(LEN(C8186),LEN(D8186))=0),AND(NOT(E8186="Unknown"),ISBLANK(J8186)),AND(NOT(O8186="Unknown"),ISBLANK(R8186))),"Missing Information", _xlfn._xlws.FILTER(_xlfn._xlws.FILTER(Table15[],(Table15[System-Owned Portion]&amp;Table15[If Material Anything Other than "Lead" in Column E,
Was Material Ever Previously Lead?]&amp;Table15[Customer-Owned Portion])=(E8186&amp;G8186&amp;O8186),""),{0,0,0,1})))</f>
        <v/>
      </c>
      <c r="X8186"/>
    </row>
    <row r="8187" spans="2:24" x14ac:dyDescent="0.35">
      <c r="B8187" s="208"/>
      <c r="C8187" s="33"/>
      <c r="D8187" s="33"/>
      <c r="E8187" s="47"/>
      <c r="F8187" s="46"/>
      <c r="G8187" s="95"/>
      <c r="H8187" s="33"/>
      <c r="I8187" s="33"/>
      <c r="J8187" s="95"/>
      <c r="K8187" s="33"/>
      <c r="L8187" s="33"/>
      <c r="M8187" s="232"/>
      <c r="N8187" s="210"/>
      <c r="O8187" s="120"/>
      <c r="P8187" s="46"/>
      <c r="Q8187" s="33"/>
      <c r="R8187" s="95"/>
      <c r="S8187" s="33"/>
      <c r="T8187" s="33"/>
      <c r="U8187" s="232"/>
      <c r="V8187" s="213"/>
      <c r="W8187" s="202" t="str" cm="1">
        <f t="array" ref="W8187">IF(SUM(LEN(B8187:V8187))=0,"",IF(OR(OR(ISBLANK(F8187),SUM(LEN(C8187),LEN(D8187))=0),AND(NOT(E8187="Unknown"),ISBLANK(J8187)),AND(NOT(O8187="Unknown"),ISBLANK(R8187))),"Missing Information", _xlfn._xlws.FILTER(_xlfn._xlws.FILTER(Table15[],(Table15[System-Owned Portion]&amp;Table15[If Material Anything Other than "Lead" in Column E,
Was Material Ever Previously Lead?]&amp;Table15[Customer-Owned Portion])=(E8187&amp;G8187&amp;O8187),""),{0,0,0,1})))</f>
        <v/>
      </c>
      <c r="X8187"/>
    </row>
    <row r="8188" spans="2:24" x14ac:dyDescent="0.35">
      <c r="B8188" s="208"/>
      <c r="C8188" s="33"/>
      <c r="D8188" s="33"/>
      <c r="E8188" s="47"/>
      <c r="F8188" s="46"/>
      <c r="G8188" s="95"/>
      <c r="H8188" s="33"/>
      <c r="I8188" s="33"/>
      <c r="J8188" s="95"/>
      <c r="K8188" s="33"/>
      <c r="L8188" s="33"/>
      <c r="M8188" s="232"/>
      <c r="N8188" s="210"/>
      <c r="O8188" s="120"/>
      <c r="P8188" s="46"/>
      <c r="Q8188" s="33"/>
      <c r="R8188" s="95"/>
      <c r="S8188" s="33"/>
      <c r="T8188" s="33"/>
      <c r="U8188" s="232"/>
      <c r="V8188" s="213"/>
      <c r="W8188" s="202" t="str" cm="1">
        <f t="array" ref="W8188">IF(SUM(LEN(B8188:V8188))=0,"",IF(OR(OR(ISBLANK(F8188),SUM(LEN(C8188),LEN(D8188))=0),AND(NOT(E8188="Unknown"),ISBLANK(J8188)),AND(NOT(O8188="Unknown"),ISBLANK(R8188))),"Missing Information", _xlfn._xlws.FILTER(_xlfn._xlws.FILTER(Table15[],(Table15[System-Owned Portion]&amp;Table15[If Material Anything Other than "Lead" in Column E,
Was Material Ever Previously Lead?]&amp;Table15[Customer-Owned Portion])=(E8188&amp;G8188&amp;O8188),""),{0,0,0,1})))</f>
        <v/>
      </c>
      <c r="X8188"/>
    </row>
    <row r="8189" spans="2:24" x14ac:dyDescent="0.35">
      <c r="B8189" s="208"/>
      <c r="C8189" s="33"/>
      <c r="D8189" s="33"/>
      <c r="E8189" s="47"/>
      <c r="F8189" s="46"/>
      <c r="G8189" s="95"/>
      <c r="H8189" s="33"/>
      <c r="I8189" s="33"/>
      <c r="J8189" s="95"/>
      <c r="K8189" s="33"/>
      <c r="L8189" s="33"/>
      <c r="M8189" s="232"/>
      <c r="N8189" s="210"/>
      <c r="O8189" s="120"/>
      <c r="P8189" s="46"/>
      <c r="Q8189" s="33"/>
      <c r="R8189" s="95"/>
      <c r="S8189" s="33"/>
      <c r="T8189" s="33"/>
      <c r="U8189" s="232"/>
      <c r="V8189" s="213"/>
      <c r="W8189" s="202" t="str" cm="1">
        <f t="array" ref="W8189">IF(SUM(LEN(B8189:V8189))=0,"",IF(OR(OR(ISBLANK(F8189),SUM(LEN(C8189),LEN(D8189))=0),AND(NOT(E8189="Unknown"),ISBLANK(J8189)),AND(NOT(O8189="Unknown"),ISBLANK(R8189))),"Missing Information", _xlfn._xlws.FILTER(_xlfn._xlws.FILTER(Table15[],(Table15[System-Owned Portion]&amp;Table15[If Material Anything Other than "Lead" in Column E,
Was Material Ever Previously Lead?]&amp;Table15[Customer-Owned Portion])=(E8189&amp;G8189&amp;O8189),""),{0,0,0,1})))</f>
        <v/>
      </c>
      <c r="X8189"/>
    </row>
    <row r="8190" spans="2:24" x14ac:dyDescent="0.35">
      <c r="B8190" s="208"/>
      <c r="C8190" s="33"/>
      <c r="D8190" s="33"/>
      <c r="E8190" s="47"/>
      <c r="F8190" s="46"/>
      <c r="G8190" s="95"/>
      <c r="H8190" s="33"/>
      <c r="I8190" s="33"/>
      <c r="J8190" s="95"/>
      <c r="K8190" s="33"/>
      <c r="L8190" s="33"/>
      <c r="M8190" s="232"/>
      <c r="N8190" s="210"/>
      <c r="O8190" s="120"/>
      <c r="P8190" s="46"/>
      <c r="Q8190" s="33"/>
      <c r="R8190" s="95"/>
      <c r="S8190" s="33"/>
      <c r="T8190" s="33"/>
      <c r="U8190" s="232"/>
      <c r="V8190" s="213"/>
      <c r="W8190" s="202" t="str" cm="1">
        <f t="array" ref="W8190">IF(SUM(LEN(B8190:V8190))=0,"",IF(OR(OR(ISBLANK(F8190),SUM(LEN(C8190),LEN(D8190))=0),AND(NOT(E8190="Unknown"),ISBLANK(J8190)),AND(NOT(O8190="Unknown"),ISBLANK(R8190))),"Missing Information", _xlfn._xlws.FILTER(_xlfn._xlws.FILTER(Table15[],(Table15[System-Owned Portion]&amp;Table15[If Material Anything Other than "Lead" in Column E,
Was Material Ever Previously Lead?]&amp;Table15[Customer-Owned Portion])=(E8190&amp;G8190&amp;O8190),""),{0,0,0,1})))</f>
        <v/>
      </c>
      <c r="X8190"/>
    </row>
    <row r="8191" spans="2:24" x14ac:dyDescent="0.35">
      <c r="B8191" s="208"/>
      <c r="C8191" s="33"/>
      <c r="D8191" s="33"/>
      <c r="E8191" s="47"/>
      <c r="F8191" s="46"/>
      <c r="G8191" s="95"/>
      <c r="H8191" s="33"/>
      <c r="I8191" s="33"/>
      <c r="J8191" s="95"/>
      <c r="K8191" s="33"/>
      <c r="L8191" s="33"/>
      <c r="M8191" s="232"/>
      <c r="N8191" s="210"/>
      <c r="O8191" s="120"/>
      <c r="P8191" s="46"/>
      <c r="Q8191" s="33"/>
      <c r="R8191" s="95"/>
      <c r="S8191" s="33"/>
      <c r="T8191" s="33"/>
      <c r="U8191" s="232"/>
      <c r="V8191" s="213"/>
      <c r="W8191" s="202" t="str" cm="1">
        <f t="array" ref="W8191">IF(SUM(LEN(B8191:V8191))=0,"",IF(OR(OR(ISBLANK(F8191),SUM(LEN(C8191),LEN(D8191))=0),AND(NOT(E8191="Unknown"),ISBLANK(J8191)),AND(NOT(O8191="Unknown"),ISBLANK(R8191))),"Missing Information", _xlfn._xlws.FILTER(_xlfn._xlws.FILTER(Table15[],(Table15[System-Owned Portion]&amp;Table15[If Material Anything Other than "Lead" in Column E,
Was Material Ever Previously Lead?]&amp;Table15[Customer-Owned Portion])=(E8191&amp;G8191&amp;O8191),""),{0,0,0,1})))</f>
        <v/>
      </c>
      <c r="X8191"/>
    </row>
    <row r="8192" spans="2:24" x14ac:dyDescent="0.35">
      <c r="B8192" s="208"/>
      <c r="C8192" s="33"/>
      <c r="D8192" s="33"/>
      <c r="E8192" s="47"/>
      <c r="F8192" s="46"/>
      <c r="G8192" s="95"/>
      <c r="H8192" s="33"/>
      <c r="I8192" s="33"/>
      <c r="J8192" s="95"/>
      <c r="K8192" s="33"/>
      <c r="L8192" s="33"/>
      <c r="M8192" s="232"/>
      <c r="N8192" s="210"/>
      <c r="O8192" s="120"/>
      <c r="P8192" s="46"/>
      <c r="Q8192" s="33"/>
      <c r="R8192" s="95"/>
      <c r="S8192" s="33"/>
      <c r="T8192" s="33"/>
      <c r="U8192" s="232"/>
      <c r="V8192" s="213"/>
      <c r="W8192" s="202" t="str" cm="1">
        <f t="array" ref="W8192">IF(SUM(LEN(B8192:V8192))=0,"",IF(OR(OR(ISBLANK(F8192),SUM(LEN(C8192),LEN(D8192))=0),AND(NOT(E8192="Unknown"),ISBLANK(J8192)),AND(NOT(O8192="Unknown"),ISBLANK(R8192))),"Missing Information", _xlfn._xlws.FILTER(_xlfn._xlws.FILTER(Table15[],(Table15[System-Owned Portion]&amp;Table15[If Material Anything Other than "Lead" in Column E,
Was Material Ever Previously Lead?]&amp;Table15[Customer-Owned Portion])=(E8192&amp;G8192&amp;O8192),""),{0,0,0,1})))</f>
        <v/>
      </c>
      <c r="X8192"/>
    </row>
    <row r="8193" spans="2:24" x14ac:dyDescent="0.35">
      <c r="B8193" s="208"/>
      <c r="C8193" s="33"/>
      <c r="D8193" s="33"/>
      <c r="E8193" s="47"/>
      <c r="F8193" s="46"/>
      <c r="G8193" s="95"/>
      <c r="H8193" s="33"/>
      <c r="I8193" s="33"/>
      <c r="J8193" s="95"/>
      <c r="K8193" s="33"/>
      <c r="L8193" s="33"/>
      <c r="M8193" s="232"/>
      <c r="N8193" s="210"/>
      <c r="O8193" s="120"/>
      <c r="P8193" s="46"/>
      <c r="Q8193" s="33"/>
      <c r="R8193" s="95"/>
      <c r="S8193" s="33"/>
      <c r="T8193" s="33"/>
      <c r="U8193" s="232"/>
      <c r="V8193" s="213"/>
      <c r="W8193" s="202" t="str" cm="1">
        <f t="array" ref="W8193">IF(SUM(LEN(B8193:V8193))=0,"",IF(OR(OR(ISBLANK(F8193),SUM(LEN(C8193),LEN(D8193))=0),AND(NOT(E8193="Unknown"),ISBLANK(J8193)),AND(NOT(O8193="Unknown"),ISBLANK(R8193))),"Missing Information", _xlfn._xlws.FILTER(_xlfn._xlws.FILTER(Table15[],(Table15[System-Owned Portion]&amp;Table15[If Material Anything Other than "Lead" in Column E,
Was Material Ever Previously Lead?]&amp;Table15[Customer-Owned Portion])=(E8193&amp;G8193&amp;O8193),""),{0,0,0,1})))</f>
        <v/>
      </c>
      <c r="X8193"/>
    </row>
    <row r="8194" spans="2:24" x14ac:dyDescent="0.35">
      <c r="B8194" s="208"/>
      <c r="C8194" s="33"/>
      <c r="D8194" s="33"/>
      <c r="E8194" s="47"/>
      <c r="F8194" s="46"/>
      <c r="G8194" s="95"/>
      <c r="H8194" s="33"/>
      <c r="I8194" s="33"/>
      <c r="J8194" s="95"/>
      <c r="K8194" s="33"/>
      <c r="L8194" s="33"/>
      <c r="M8194" s="232"/>
      <c r="N8194" s="210"/>
      <c r="O8194" s="120"/>
      <c r="P8194" s="46"/>
      <c r="Q8194" s="33"/>
      <c r="R8194" s="95"/>
      <c r="S8194" s="33"/>
      <c r="T8194" s="33"/>
      <c r="U8194" s="232"/>
      <c r="V8194" s="213"/>
      <c r="W8194" s="202" t="str" cm="1">
        <f t="array" ref="W8194">IF(SUM(LEN(B8194:V8194))=0,"",IF(OR(OR(ISBLANK(F8194),SUM(LEN(C8194),LEN(D8194))=0),AND(NOT(E8194="Unknown"),ISBLANK(J8194)),AND(NOT(O8194="Unknown"),ISBLANK(R8194))),"Missing Information", _xlfn._xlws.FILTER(_xlfn._xlws.FILTER(Table15[],(Table15[System-Owned Portion]&amp;Table15[If Material Anything Other than "Lead" in Column E,
Was Material Ever Previously Lead?]&amp;Table15[Customer-Owned Portion])=(E8194&amp;G8194&amp;O8194),""),{0,0,0,1})))</f>
        <v/>
      </c>
      <c r="X8194"/>
    </row>
    <row r="8195" spans="2:24" x14ac:dyDescent="0.35">
      <c r="B8195" s="208"/>
      <c r="C8195" s="33"/>
      <c r="D8195" s="33"/>
      <c r="E8195" s="47"/>
      <c r="F8195" s="46"/>
      <c r="G8195" s="95"/>
      <c r="H8195" s="33"/>
      <c r="I8195" s="33"/>
      <c r="J8195" s="95"/>
      <c r="K8195" s="33"/>
      <c r="L8195" s="33"/>
      <c r="M8195" s="232"/>
      <c r="N8195" s="210"/>
      <c r="O8195" s="120"/>
      <c r="P8195" s="46"/>
      <c r="Q8195" s="33"/>
      <c r="R8195" s="95"/>
      <c r="S8195" s="33"/>
      <c r="T8195" s="33"/>
      <c r="U8195" s="232"/>
      <c r="V8195" s="213"/>
      <c r="W8195" s="202" t="str" cm="1">
        <f t="array" ref="W8195">IF(SUM(LEN(B8195:V8195))=0,"",IF(OR(OR(ISBLANK(F8195),SUM(LEN(C8195),LEN(D8195))=0),AND(NOT(E8195="Unknown"),ISBLANK(J8195)),AND(NOT(O8195="Unknown"),ISBLANK(R8195))),"Missing Information", _xlfn._xlws.FILTER(_xlfn._xlws.FILTER(Table15[],(Table15[System-Owned Portion]&amp;Table15[If Material Anything Other than "Lead" in Column E,
Was Material Ever Previously Lead?]&amp;Table15[Customer-Owned Portion])=(E8195&amp;G8195&amp;O8195),""),{0,0,0,1})))</f>
        <v/>
      </c>
      <c r="X8195"/>
    </row>
    <row r="8196" spans="2:24" x14ac:dyDescent="0.35">
      <c r="B8196" s="208"/>
      <c r="C8196" s="33"/>
      <c r="D8196" s="33"/>
      <c r="E8196" s="47"/>
      <c r="F8196" s="46"/>
      <c r="G8196" s="95"/>
      <c r="H8196" s="33"/>
      <c r="I8196" s="33"/>
      <c r="J8196" s="95"/>
      <c r="K8196" s="33"/>
      <c r="L8196" s="33"/>
      <c r="M8196" s="232"/>
      <c r="N8196" s="210"/>
      <c r="O8196" s="120"/>
      <c r="P8196" s="46"/>
      <c r="Q8196" s="33"/>
      <c r="R8196" s="95"/>
      <c r="S8196" s="33"/>
      <c r="T8196" s="33"/>
      <c r="U8196" s="232"/>
      <c r="V8196" s="213"/>
      <c r="W8196" s="202" t="str" cm="1">
        <f t="array" ref="W8196">IF(SUM(LEN(B8196:V8196))=0,"",IF(OR(OR(ISBLANK(F8196),SUM(LEN(C8196),LEN(D8196))=0),AND(NOT(E8196="Unknown"),ISBLANK(J8196)),AND(NOT(O8196="Unknown"),ISBLANK(R8196))),"Missing Information", _xlfn._xlws.FILTER(_xlfn._xlws.FILTER(Table15[],(Table15[System-Owned Portion]&amp;Table15[If Material Anything Other than "Lead" in Column E,
Was Material Ever Previously Lead?]&amp;Table15[Customer-Owned Portion])=(E8196&amp;G8196&amp;O8196),""),{0,0,0,1})))</f>
        <v/>
      </c>
      <c r="X8196"/>
    </row>
    <row r="8197" spans="2:24" x14ac:dyDescent="0.35">
      <c r="B8197" s="208"/>
      <c r="C8197" s="33"/>
      <c r="D8197" s="33"/>
      <c r="E8197" s="47"/>
      <c r="F8197" s="46"/>
      <c r="G8197" s="95"/>
      <c r="H8197" s="33"/>
      <c r="I8197" s="33"/>
      <c r="J8197" s="95"/>
      <c r="K8197" s="33"/>
      <c r="L8197" s="33"/>
      <c r="M8197" s="232"/>
      <c r="N8197" s="210"/>
      <c r="O8197" s="120"/>
      <c r="P8197" s="46"/>
      <c r="Q8197" s="33"/>
      <c r="R8197" s="95"/>
      <c r="S8197" s="33"/>
      <c r="T8197" s="33"/>
      <c r="U8197" s="232"/>
      <c r="V8197" s="213"/>
      <c r="W8197" s="202" t="str" cm="1">
        <f t="array" ref="W8197">IF(SUM(LEN(B8197:V8197))=0,"",IF(OR(OR(ISBLANK(F8197),SUM(LEN(C8197),LEN(D8197))=0),AND(NOT(E8197="Unknown"),ISBLANK(J8197)),AND(NOT(O8197="Unknown"),ISBLANK(R8197))),"Missing Information", _xlfn._xlws.FILTER(_xlfn._xlws.FILTER(Table15[],(Table15[System-Owned Portion]&amp;Table15[If Material Anything Other than "Lead" in Column E,
Was Material Ever Previously Lead?]&amp;Table15[Customer-Owned Portion])=(E8197&amp;G8197&amp;O8197),""),{0,0,0,1})))</f>
        <v/>
      </c>
      <c r="X8197"/>
    </row>
    <row r="8198" spans="2:24" x14ac:dyDescent="0.35">
      <c r="B8198" s="208"/>
      <c r="C8198" s="33"/>
      <c r="D8198" s="33"/>
      <c r="E8198" s="47"/>
      <c r="F8198" s="46"/>
      <c r="G8198" s="95"/>
      <c r="H8198" s="33"/>
      <c r="I8198" s="33"/>
      <c r="J8198" s="95"/>
      <c r="K8198" s="33"/>
      <c r="L8198" s="33"/>
      <c r="M8198" s="232"/>
      <c r="N8198" s="210"/>
      <c r="O8198" s="120"/>
      <c r="P8198" s="46"/>
      <c r="Q8198" s="33"/>
      <c r="R8198" s="95"/>
      <c r="S8198" s="33"/>
      <c r="T8198" s="33"/>
      <c r="U8198" s="232"/>
      <c r="V8198" s="213"/>
      <c r="W8198" s="202" t="str" cm="1">
        <f t="array" ref="W8198">IF(SUM(LEN(B8198:V8198))=0,"",IF(OR(OR(ISBLANK(F8198),SUM(LEN(C8198),LEN(D8198))=0),AND(NOT(E8198="Unknown"),ISBLANK(J8198)),AND(NOT(O8198="Unknown"),ISBLANK(R8198))),"Missing Information", _xlfn._xlws.FILTER(_xlfn._xlws.FILTER(Table15[],(Table15[System-Owned Portion]&amp;Table15[If Material Anything Other than "Lead" in Column E,
Was Material Ever Previously Lead?]&amp;Table15[Customer-Owned Portion])=(E8198&amp;G8198&amp;O8198),""),{0,0,0,1})))</f>
        <v/>
      </c>
      <c r="X8198"/>
    </row>
    <row r="8199" spans="2:24" x14ac:dyDescent="0.35">
      <c r="B8199" s="208"/>
      <c r="C8199" s="33"/>
      <c r="D8199" s="33"/>
      <c r="E8199" s="47"/>
      <c r="F8199" s="46"/>
      <c r="G8199" s="95"/>
      <c r="H8199" s="33"/>
      <c r="I8199" s="33"/>
      <c r="J8199" s="95"/>
      <c r="K8199" s="33"/>
      <c r="L8199" s="33"/>
      <c r="M8199" s="232"/>
      <c r="N8199" s="210"/>
      <c r="O8199" s="120"/>
      <c r="P8199" s="46"/>
      <c r="Q8199" s="33"/>
      <c r="R8199" s="95"/>
      <c r="S8199" s="33"/>
      <c r="T8199" s="33"/>
      <c r="U8199" s="232"/>
      <c r="V8199" s="213"/>
      <c r="W8199" s="202" t="str" cm="1">
        <f t="array" ref="W8199">IF(SUM(LEN(B8199:V8199))=0,"",IF(OR(OR(ISBLANK(F8199),SUM(LEN(C8199),LEN(D8199))=0),AND(NOT(E8199="Unknown"),ISBLANK(J8199)),AND(NOT(O8199="Unknown"),ISBLANK(R8199))),"Missing Information", _xlfn._xlws.FILTER(_xlfn._xlws.FILTER(Table15[],(Table15[System-Owned Portion]&amp;Table15[If Material Anything Other than "Lead" in Column E,
Was Material Ever Previously Lead?]&amp;Table15[Customer-Owned Portion])=(E8199&amp;G8199&amp;O8199),""),{0,0,0,1})))</f>
        <v/>
      </c>
      <c r="X8199"/>
    </row>
    <row r="8200" spans="2:24" x14ac:dyDescent="0.35">
      <c r="B8200" s="208"/>
      <c r="C8200" s="33"/>
      <c r="D8200" s="33"/>
      <c r="E8200" s="47"/>
      <c r="F8200" s="46"/>
      <c r="G8200" s="95"/>
      <c r="H8200" s="33"/>
      <c r="I8200" s="33"/>
      <c r="J8200" s="95"/>
      <c r="K8200" s="33"/>
      <c r="L8200" s="33"/>
      <c r="M8200" s="232"/>
      <c r="N8200" s="210"/>
      <c r="O8200" s="120"/>
      <c r="P8200" s="46"/>
      <c r="Q8200" s="33"/>
      <c r="R8200" s="95"/>
      <c r="S8200" s="33"/>
      <c r="T8200" s="33"/>
      <c r="U8200" s="232"/>
      <c r="V8200" s="213"/>
      <c r="W8200" s="202" t="str" cm="1">
        <f t="array" ref="W8200">IF(SUM(LEN(B8200:V8200))=0,"",IF(OR(OR(ISBLANK(F8200),SUM(LEN(C8200),LEN(D8200))=0),AND(NOT(E8200="Unknown"),ISBLANK(J8200)),AND(NOT(O8200="Unknown"),ISBLANK(R8200))),"Missing Information", _xlfn._xlws.FILTER(_xlfn._xlws.FILTER(Table15[],(Table15[System-Owned Portion]&amp;Table15[If Material Anything Other than "Lead" in Column E,
Was Material Ever Previously Lead?]&amp;Table15[Customer-Owned Portion])=(E8200&amp;G8200&amp;O8200),""),{0,0,0,1})))</f>
        <v/>
      </c>
      <c r="X8200"/>
    </row>
    <row r="8201" spans="2:24" x14ac:dyDescent="0.35">
      <c r="B8201" s="208"/>
      <c r="C8201" s="33"/>
      <c r="D8201" s="33"/>
      <c r="E8201" s="47"/>
      <c r="F8201" s="46"/>
      <c r="G8201" s="95"/>
      <c r="H8201" s="33"/>
      <c r="I8201" s="33"/>
      <c r="J8201" s="95"/>
      <c r="K8201" s="33"/>
      <c r="L8201" s="33"/>
      <c r="M8201" s="232"/>
      <c r="N8201" s="210"/>
      <c r="O8201" s="120"/>
      <c r="P8201" s="46"/>
      <c r="Q8201" s="33"/>
      <c r="R8201" s="95"/>
      <c r="S8201" s="33"/>
      <c r="T8201" s="33"/>
      <c r="U8201" s="232"/>
      <c r="V8201" s="213"/>
      <c r="W8201" s="202" t="str" cm="1">
        <f t="array" ref="W8201">IF(SUM(LEN(B8201:V8201))=0,"",IF(OR(OR(ISBLANK(F8201),SUM(LEN(C8201),LEN(D8201))=0),AND(NOT(E8201="Unknown"),ISBLANK(J8201)),AND(NOT(O8201="Unknown"),ISBLANK(R8201))),"Missing Information", _xlfn._xlws.FILTER(_xlfn._xlws.FILTER(Table15[],(Table15[System-Owned Portion]&amp;Table15[If Material Anything Other than "Lead" in Column E,
Was Material Ever Previously Lead?]&amp;Table15[Customer-Owned Portion])=(E8201&amp;G8201&amp;O8201),""),{0,0,0,1})))</f>
        <v/>
      </c>
      <c r="X8201"/>
    </row>
    <row r="8202" spans="2:24" x14ac:dyDescent="0.35">
      <c r="B8202" s="208"/>
      <c r="C8202" s="33"/>
      <c r="D8202" s="33"/>
      <c r="E8202" s="47"/>
      <c r="F8202" s="46"/>
      <c r="G8202" s="95"/>
      <c r="H8202" s="33"/>
      <c r="I8202" s="33"/>
      <c r="J8202" s="95"/>
      <c r="K8202" s="33"/>
      <c r="L8202" s="33"/>
      <c r="M8202" s="232"/>
      <c r="N8202" s="210"/>
      <c r="O8202" s="120"/>
      <c r="P8202" s="46"/>
      <c r="Q8202" s="33"/>
      <c r="R8202" s="95"/>
      <c r="S8202" s="33"/>
      <c r="T8202" s="33"/>
      <c r="U8202" s="232"/>
      <c r="V8202" s="213"/>
      <c r="W8202" s="202" t="str" cm="1">
        <f t="array" ref="W8202">IF(SUM(LEN(B8202:V8202))=0,"",IF(OR(OR(ISBLANK(F8202),SUM(LEN(C8202),LEN(D8202))=0),AND(NOT(E8202="Unknown"),ISBLANK(J8202)),AND(NOT(O8202="Unknown"),ISBLANK(R8202))),"Missing Information", _xlfn._xlws.FILTER(_xlfn._xlws.FILTER(Table15[],(Table15[System-Owned Portion]&amp;Table15[If Material Anything Other than "Lead" in Column E,
Was Material Ever Previously Lead?]&amp;Table15[Customer-Owned Portion])=(E8202&amp;G8202&amp;O8202),""),{0,0,0,1})))</f>
        <v/>
      </c>
      <c r="X8202"/>
    </row>
    <row r="8203" spans="2:24" x14ac:dyDescent="0.35">
      <c r="B8203" s="208"/>
      <c r="C8203" s="33"/>
      <c r="D8203" s="33"/>
      <c r="E8203" s="47"/>
      <c r="F8203" s="46"/>
      <c r="G8203" s="95"/>
      <c r="H8203" s="33"/>
      <c r="I8203" s="33"/>
      <c r="J8203" s="95"/>
      <c r="K8203" s="33"/>
      <c r="L8203" s="33"/>
      <c r="M8203" s="232"/>
      <c r="N8203" s="210"/>
      <c r="O8203" s="120"/>
      <c r="P8203" s="46"/>
      <c r="Q8203" s="33"/>
      <c r="R8203" s="95"/>
      <c r="S8203" s="33"/>
      <c r="T8203" s="33"/>
      <c r="U8203" s="232"/>
      <c r="V8203" s="213"/>
      <c r="W8203" s="202" t="str" cm="1">
        <f t="array" ref="W8203">IF(SUM(LEN(B8203:V8203))=0,"",IF(OR(OR(ISBLANK(F8203),SUM(LEN(C8203),LEN(D8203))=0),AND(NOT(E8203="Unknown"),ISBLANK(J8203)),AND(NOT(O8203="Unknown"),ISBLANK(R8203))),"Missing Information", _xlfn._xlws.FILTER(_xlfn._xlws.FILTER(Table15[],(Table15[System-Owned Portion]&amp;Table15[If Material Anything Other than "Lead" in Column E,
Was Material Ever Previously Lead?]&amp;Table15[Customer-Owned Portion])=(E8203&amp;G8203&amp;O8203),""),{0,0,0,1})))</f>
        <v/>
      </c>
      <c r="X8203"/>
    </row>
    <row r="8204" spans="2:24" x14ac:dyDescent="0.35">
      <c r="B8204" s="208"/>
      <c r="C8204" s="33"/>
      <c r="D8204" s="33"/>
      <c r="E8204" s="47"/>
      <c r="F8204" s="46"/>
      <c r="G8204" s="95"/>
      <c r="H8204" s="33"/>
      <c r="I8204" s="33"/>
      <c r="J8204" s="95"/>
      <c r="K8204" s="33"/>
      <c r="L8204" s="33"/>
      <c r="M8204" s="232"/>
      <c r="N8204" s="210"/>
      <c r="O8204" s="120"/>
      <c r="P8204" s="46"/>
      <c r="Q8204" s="33"/>
      <c r="R8204" s="95"/>
      <c r="S8204" s="33"/>
      <c r="T8204" s="33"/>
      <c r="U8204" s="232"/>
      <c r="V8204" s="213"/>
      <c r="W8204" s="202" t="str" cm="1">
        <f t="array" ref="W8204">IF(SUM(LEN(B8204:V8204))=0,"",IF(OR(OR(ISBLANK(F8204),SUM(LEN(C8204),LEN(D8204))=0),AND(NOT(E8204="Unknown"),ISBLANK(J8204)),AND(NOT(O8204="Unknown"),ISBLANK(R8204))),"Missing Information", _xlfn._xlws.FILTER(_xlfn._xlws.FILTER(Table15[],(Table15[System-Owned Portion]&amp;Table15[If Material Anything Other than "Lead" in Column E,
Was Material Ever Previously Lead?]&amp;Table15[Customer-Owned Portion])=(E8204&amp;G8204&amp;O8204),""),{0,0,0,1})))</f>
        <v/>
      </c>
      <c r="X8204"/>
    </row>
    <row r="8205" spans="2:24" x14ac:dyDescent="0.35">
      <c r="B8205" s="208"/>
      <c r="C8205" s="33"/>
      <c r="D8205" s="33"/>
      <c r="E8205" s="47"/>
      <c r="F8205" s="46"/>
      <c r="G8205" s="95"/>
      <c r="H8205" s="33"/>
      <c r="I8205" s="33"/>
      <c r="J8205" s="95"/>
      <c r="K8205" s="33"/>
      <c r="L8205" s="33"/>
      <c r="M8205" s="232"/>
      <c r="N8205" s="210"/>
      <c r="O8205" s="120"/>
      <c r="P8205" s="46"/>
      <c r="Q8205" s="33"/>
      <c r="R8205" s="95"/>
      <c r="S8205" s="33"/>
      <c r="T8205" s="33"/>
      <c r="U8205" s="232"/>
      <c r="V8205" s="213"/>
      <c r="W8205" s="202" t="str" cm="1">
        <f t="array" ref="W8205">IF(SUM(LEN(B8205:V8205))=0,"",IF(OR(OR(ISBLANK(F8205),SUM(LEN(C8205),LEN(D8205))=0),AND(NOT(E8205="Unknown"),ISBLANK(J8205)),AND(NOT(O8205="Unknown"),ISBLANK(R8205))),"Missing Information", _xlfn._xlws.FILTER(_xlfn._xlws.FILTER(Table15[],(Table15[System-Owned Portion]&amp;Table15[If Material Anything Other than "Lead" in Column E,
Was Material Ever Previously Lead?]&amp;Table15[Customer-Owned Portion])=(E8205&amp;G8205&amp;O8205),""),{0,0,0,1})))</f>
        <v/>
      </c>
      <c r="X8205"/>
    </row>
    <row r="8206" spans="2:24" x14ac:dyDescent="0.35">
      <c r="B8206" s="208"/>
      <c r="C8206" s="33"/>
      <c r="D8206" s="33"/>
      <c r="E8206" s="47"/>
      <c r="F8206" s="46"/>
      <c r="G8206" s="95"/>
      <c r="H8206" s="33"/>
      <c r="I8206" s="33"/>
      <c r="J8206" s="95"/>
      <c r="K8206" s="33"/>
      <c r="L8206" s="33"/>
      <c r="M8206" s="232"/>
      <c r="N8206" s="210"/>
      <c r="O8206" s="120"/>
      <c r="P8206" s="46"/>
      <c r="Q8206" s="33"/>
      <c r="R8206" s="95"/>
      <c r="S8206" s="33"/>
      <c r="T8206" s="33"/>
      <c r="U8206" s="232"/>
      <c r="V8206" s="213"/>
      <c r="W8206" s="202" t="str" cm="1">
        <f t="array" ref="W8206">IF(SUM(LEN(B8206:V8206))=0,"",IF(OR(OR(ISBLANK(F8206),SUM(LEN(C8206),LEN(D8206))=0),AND(NOT(E8206="Unknown"),ISBLANK(J8206)),AND(NOT(O8206="Unknown"),ISBLANK(R8206))),"Missing Information", _xlfn._xlws.FILTER(_xlfn._xlws.FILTER(Table15[],(Table15[System-Owned Portion]&amp;Table15[If Material Anything Other than "Lead" in Column E,
Was Material Ever Previously Lead?]&amp;Table15[Customer-Owned Portion])=(E8206&amp;G8206&amp;O8206),""),{0,0,0,1})))</f>
        <v/>
      </c>
      <c r="X8206"/>
    </row>
    <row r="8207" spans="2:24" x14ac:dyDescent="0.35">
      <c r="B8207" s="208"/>
      <c r="C8207" s="33"/>
      <c r="D8207" s="33"/>
      <c r="E8207" s="47"/>
      <c r="F8207" s="46"/>
      <c r="G8207" s="95"/>
      <c r="H8207" s="33"/>
      <c r="I8207" s="33"/>
      <c r="J8207" s="95"/>
      <c r="K8207" s="33"/>
      <c r="L8207" s="33"/>
      <c r="M8207" s="232"/>
      <c r="N8207" s="210"/>
      <c r="O8207" s="120"/>
      <c r="P8207" s="46"/>
      <c r="Q8207" s="33"/>
      <c r="R8207" s="95"/>
      <c r="S8207" s="33"/>
      <c r="T8207" s="33"/>
      <c r="U8207" s="232"/>
      <c r="V8207" s="213"/>
      <c r="W8207" s="202" t="str" cm="1">
        <f t="array" ref="W8207">IF(SUM(LEN(B8207:V8207))=0,"",IF(OR(OR(ISBLANK(F8207),SUM(LEN(C8207),LEN(D8207))=0),AND(NOT(E8207="Unknown"),ISBLANK(J8207)),AND(NOT(O8207="Unknown"),ISBLANK(R8207))),"Missing Information", _xlfn._xlws.FILTER(_xlfn._xlws.FILTER(Table15[],(Table15[System-Owned Portion]&amp;Table15[If Material Anything Other than "Lead" in Column E,
Was Material Ever Previously Lead?]&amp;Table15[Customer-Owned Portion])=(E8207&amp;G8207&amp;O8207),""),{0,0,0,1})))</f>
        <v/>
      </c>
      <c r="X8207"/>
    </row>
    <row r="8208" spans="2:24" x14ac:dyDescent="0.35">
      <c r="B8208" s="208"/>
      <c r="C8208" s="33"/>
      <c r="D8208" s="33"/>
      <c r="E8208" s="47"/>
      <c r="F8208" s="46"/>
      <c r="G8208" s="95"/>
      <c r="H8208" s="33"/>
      <c r="I8208" s="33"/>
      <c r="J8208" s="95"/>
      <c r="K8208" s="33"/>
      <c r="L8208" s="33"/>
      <c r="M8208" s="232"/>
      <c r="N8208" s="210"/>
      <c r="O8208" s="120"/>
      <c r="P8208" s="46"/>
      <c r="Q8208" s="33"/>
      <c r="R8208" s="95"/>
      <c r="S8208" s="33"/>
      <c r="T8208" s="33"/>
      <c r="U8208" s="232"/>
      <c r="V8208" s="213"/>
      <c r="W8208" s="202" t="str" cm="1">
        <f t="array" ref="W8208">IF(SUM(LEN(B8208:V8208))=0,"",IF(OR(OR(ISBLANK(F8208),SUM(LEN(C8208),LEN(D8208))=0),AND(NOT(E8208="Unknown"),ISBLANK(J8208)),AND(NOT(O8208="Unknown"),ISBLANK(R8208))),"Missing Information", _xlfn._xlws.FILTER(_xlfn._xlws.FILTER(Table15[],(Table15[System-Owned Portion]&amp;Table15[If Material Anything Other than "Lead" in Column E,
Was Material Ever Previously Lead?]&amp;Table15[Customer-Owned Portion])=(E8208&amp;G8208&amp;O8208),""),{0,0,0,1})))</f>
        <v/>
      </c>
      <c r="X8208"/>
    </row>
    <row r="8209" spans="2:24" x14ac:dyDescent="0.35">
      <c r="B8209" s="208"/>
      <c r="C8209" s="33"/>
      <c r="D8209" s="33"/>
      <c r="E8209" s="47"/>
      <c r="F8209" s="46"/>
      <c r="G8209" s="95"/>
      <c r="H8209" s="33"/>
      <c r="I8209" s="33"/>
      <c r="J8209" s="95"/>
      <c r="K8209" s="33"/>
      <c r="L8209" s="33"/>
      <c r="M8209" s="232"/>
      <c r="N8209" s="210"/>
      <c r="O8209" s="120"/>
      <c r="P8209" s="46"/>
      <c r="Q8209" s="33"/>
      <c r="R8209" s="95"/>
      <c r="S8209" s="33"/>
      <c r="T8209" s="33"/>
      <c r="U8209" s="232"/>
      <c r="V8209" s="213"/>
      <c r="W8209" s="202" t="str" cm="1">
        <f t="array" ref="W8209">IF(SUM(LEN(B8209:V8209))=0,"",IF(OR(OR(ISBLANK(F8209),SUM(LEN(C8209),LEN(D8209))=0),AND(NOT(E8209="Unknown"),ISBLANK(J8209)),AND(NOT(O8209="Unknown"),ISBLANK(R8209))),"Missing Information", _xlfn._xlws.FILTER(_xlfn._xlws.FILTER(Table15[],(Table15[System-Owned Portion]&amp;Table15[If Material Anything Other than "Lead" in Column E,
Was Material Ever Previously Lead?]&amp;Table15[Customer-Owned Portion])=(E8209&amp;G8209&amp;O8209),""),{0,0,0,1})))</f>
        <v/>
      </c>
      <c r="X8209"/>
    </row>
    <row r="8210" spans="2:24" x14ac:dyDescent="0.35">
      <c r="B8210" s="208"/>
      <c r="C8210" s="33"/>
      <c r="D8210" s="33"/>
      <c r="E8210" s="47"/>
      <c r="F8210" s="46"/>
      <c r="G8210" s="95"/>
      <c r="H8210" s="33"/>
      <c r="I8210" s="33"/>
      <c r="J8210" s="95"/>
      <c r="K8210" s="33"/>
      <c r="L8210" s="33"/>
      <c r="M8210" s="232"/>
      <c r="N8210" s="210"/>
      <c r="O8210" s="120"/>
      <c r="P8210" s="46"/>
      <c r="Q8210" s="33"/>
      <c r="R8210" s="95"/>
      <c r="S8210" s="33"/>
      <c r="T8210" s="33"/>
      <c r="U8210" s="232"/>
      <c r="V8210" s="213"/>
      <c r="W8210" s="202" t="str" cm="1">
        <f t="array" ref="W8210">IF(SUM(LEN(B8210:V8210))=0,"",IF(OR(OR(ISBLANK(F8210),SUM(LEN(C8210),LEN(D8210))=0),AND(NOT(E8210="Unknown"),ISBLANK(J8210)),AND(NOT(O8210="Unknown"),ISBLANK(R8210))),"Missing Information", _xlfn._xlws.FILTER(_xlfn._xlws.FILTER(Table15[],(Table15[System-Owned Portion]&amp;Table15[If Material Anything Other than "Lead" in Column E,
Was Material Ever Previously Lead?]&amp;Table15[Customer-Owned Portion])=(E8210&amp;G8210&amp;O8210),""),{0,0,0,1})))</f>
        <v/>
      </c>
      <c r="X8210"/>
    </row>
    <row r="8211" spans="2:24" x14ac:dyDescent="0.35">
      <c r="B8211" s="208"/>
      <c r="C8211" s="33"/>
      <c r="D8211" s="33"/>
      <c r="E8211" s="47"/>
      <c r="F8211" s="46"/>
      <c r="G8211" s="95"/>
      <c r="H8211" s="33"/>
      <c r="I8211" s="33"/>
      <c r="J8211" s="95"/>
      <c r="K8211" s="33"/>
      <c r="L8211" s="33"/>
      <c r="M8211" s="232"/>
      <c r="N8211" s="210"/>
      <c r="O8211" s="120"/>
      <c r="P8211" s="46"/>
      <c r="Q8211" s="33"/>
      <c r="R8211" s="95"/>
      <c r="S8211" s="33"/>
      <c r="T8211" s="33"/>
      <c r="U8211" s="232"/>
      <c r="V8211" s="213"/>
      <c r="W8211" s="202" t="str" cm="1">
        <f t="array" ref="W8211">IF(SUM(LEN(B8211:V8211))=0,"",IF(OR(OR(ISBLANK(F8211),SUM(LEN(C8211),LEN(D8211))=0),AND(NOT(E8211="Unknown"),ISBLANK(J8211)),AND(NOT(O8211="Unknown"),ISBLANK(R8211))),"Missing Information", _xlfn._xlws.FILTER(_xlfn._xlws.FILTER(Table15[],(Table15[System-Owned Portion]&amp;Table15[If Material Anything Other than "Lead" in Column E,
Was Material Ever Previously Lead?]&amp;Table15[Customer-Owned Portion])=(E8211&amp;G8211&amp;O8211),""),{0,0,0,1})))</f>
        <v/>
      </c>
      <c r="X8211"/>
    </row>
    <row r="8212" spans="2:24" x14ac:dyDescent="0.35">
      <c r="B8212" s="208"/>
      <c r="C8212" s="33"/>
      <c r="D8212" s="33"/>
      <c r="E8212" s="47"/>
      <c r="F8212" s="46"/>
      <c r="G8212" s="95"/>
      <c r="H8212" s="33"/>
      <c r="I8212" s="33"/>
      <c r="J8212" s="95"/>
      <c r="K8212" s="33"/>
      <c r="L8212" s="33"/>
      <c r="M8212" s="232"/>
      <c r="N8212" s="210"/>
      <c r="O8212" s="120"/>
      <c r="P8212" s="46"/>
      <c r="Q8212" s="33"/>
      <c r="R8212" s="95"/>
      <c r="S8212" s="33"/>
      <c r="T8212" s="33"/>
      <c r="U8212" s="232"/>
      <c r="V8212" s="213"/>
      <c r="W8212" s="202" t="str" cm="1">
        <f t="array" ref="W8212">IF(SUM(LEN(B8212:V8212))=0,"",IF(OR(OR(ISBLANK(F8212),SUM(LEN(C8212),LEN(D8212))=0),AND(NOT(E8212="Unknown"),ISBLANK(J8212)),AND(NOT(O8212="Unknown"),ISBLANK(R8212))),"Missing Information", _xlfn._xlws.FILTER(_xlfn._xlws.FILTER(Table15[],(Table15[System-Owned Portion]&amp;Table15[If Material Anything Other than "Lead" in Column E,
Was Material Ever Previously Lead?]&amp;Table15[Customer-Owned Portion])=(E8212&amp;G8212&amp;O8212),""),{0,0,0,1})))</f>
        <v/>
      </c>
      <c r="X8212"/>
    </row>
    <row r="8213" spans="2:24" x14ac:dyDescent="0.35">
      <c r="B8213" s="208"/>
      <c r="C8213" s="33"/>
      <c r="D8213" s="33"/>
      <c r="E8213" s="47"/>
      <c r="F8213" s="46"/>
      <c r="G8213" s="95"/>
      <c r="H8213" s="33"/>
      <c r="I8213" s="33"/>
      <c r="J8213" s="95"/>
      <c r="K8213" s="33"/>
      <c r="L8213" s="33"/>
      <c r="M8213" s="232"/>
      <c r="N8213" s="210"/>
      <c r="O8213" s="120"/>
      <c r="P8213" s="46"/>
      <c r="Q8213" s="33"/>
      <c r="R8213" s="95"/>
      <c r="S8213" s="33"/>
      <c r="T8213" s="33"/>
      <c r="U8213" s="232"/>
      <c r="V8213" s="213"/>
      <c r="W8213" s="202" t="str" cm="1">
        <f t="array" ref="W8213">IF(SUM(LEN(B8213:V8213))=0,"",IF(OR(OR(ISBLANK(F8213),SUM(LEN(C8213),LEN(D8213))=0),AND(NOT(E8213="Unknown"),ISBLANK(J8213)),AND(NOT(O8213="Unknown"),ISBLANK(R8213))),"Missing Information", _xlfn._xlws.FILTER(_xlfn._xlws.FILTER(Table15[],(Table15[System-Owned Portion]&amp;Table15[If Material Anything Other than "Lead" in Column E,
Was Material Ever Previously Lead?]&amp;Table15[Customer-Owned Portion])=(E8213&amp;G8213&amp;O8213),""),{0,0,0,1})))</f>
        <v/>
      </c>
      <c r="X8213"/>
    </row>
    <row r="8214" spans="2:24" x14ac:dyDescent="0.35">
      <c r="B8214" s="208"/>
      <c r="C8214" s="33"/>
      <c r="D8214" s="33"/>
      <c r="E8214" s="47"/>
      <c r="F8214" s="46"/>
      <c r="G8214" s="95"/>
      <c r="H8214" s="33"/>
      <c r="I8214" s="33"/>
      <c r="J8214" s="95"/>
      <c r="K8214" s="33"/>
      <c r="L8214" s="33"/>
      <c r="M8214" s="232"/>
      <c r="N8214" s="210"/>
      <c r="O8214" s="120"/>
      <c r="P8214" s="46"/>
      <c r="Q8214" s="33"/>
      <c r="R8214" s="95"/>
      <c r="S8214" s="33"/>
      <c r="T8214" s="33"/>
      <c r="U8214" s="232"/>
      <c r="V8214" s="213"/>
      <c r="W8214" s="202" t="str" cm="1">
        <f t="array" ref="W8214">IF(SUM(LEN(B8214:V8214))=0,"",IF(OR(OR(ISBLANK(F8214),SUM(LEN(C8214),LEN(D8214))=0),AND(NOT(E8214="Unknown"),ISBLANK(J8214)),AND(NOT(O8214="Unknown"),ISBLANK(R8214))),"Missing Information", _xlfn._xlws.FILTER(_xlfn._xlws.FILTER(Table15[],(Table15[System-Owned Portion]&amp;Table15[If Material Anything Other than "Lead" in Column E,
Was Material Ever Previously Lead?]&amp;Table15[Customer-Owned Portion])=(E8214&amp;G8214&amp;O8214),""),{0,0,0,1})))</f>
        <v/>
      </c>
      <c r="X8214"/>
    </row>
    <row r="8215" spans="2:24" x14ac:dyDescent="0.35">
      <c r="B8215" s="208"/>
      <c r="C8215" s="33"/>
      <c r="D8215" s="33"/>
      <c r="E8215" s="47"/>
      <c r="F8215" s="46"/>
      <c r="G8215" s="95"/>
      <c r="H8215" s="33"/>
      <c r="I8215" s="33"/>
      <c r="J8215" s="95"/>
      <c r="K8215" s="33"/>
      <c r="L8215" s="33"/>
      <c r="M8215" s="232"/>
      <c r="N8215" s="210"/>
      <c r="O8215" s="120"/>
      <c r="P8215" s="46"/>
      <c r="Q8215" s="33"/>
      <c r="R8215" s="95"/>
      <c r="S8215" s="33"/>
      <c r="T8215" s="33"/>
      <c r="U8215" s="232"/>
      <c r="V8215" s="213"/>
      <c r="W8215" s="202" t="str" cm="1">
        <f t="array" ref="W8215">IF(SUM(LEN(B8215:V8215))=0,"",IF(OR(OR(ISBLANK(F8215),SUM(LEN(C8215),LEN(D8215))=0),AND(NOT(E8215="Unknown"),ISBLANK(J8215)),AND(NOT(O8215="Unknown"),ISBLANK(R8215))),"Missing Information", _xlfn._xlws.FILTER(_xlfn._xlws.FILTER(Table15[],(Table15[System-Owned Portion]&amp;Table15[If Material Anything Other than "Lead" in Column E,
Was Material Ever Previously Lead?]&amp;Table15[Customer-Owned Portion])=(E8215&amp;G8215&amp;O8215),""),{0,0,0,1})))</f>
        <v/>
      </c>
      <c r="X8215"/>
    </row>
    <row r="8216" spans="2:24" x14ac:dyDescent="0.35">
      <c r="B8216" s="208"/>
      <c r="C8216" s="33"/>
      <c r="D8216" s="33"/>
      <c r="E8216" s="47"/>
      <c r="F8216" s="46"/>
      <c r="G8216" s="95"/>
      <c r="H8216" s="33"/>
      <c r="I8216" s="33"/>
      <c r="J8216" s="95"/>
      <c r="K8216" s="33"/>
      <c r="L8216" s="33"/>
      <c r="M8216" s="232"/>
      <c r="N8216" s="210"/>
      <c r="O8216" s="120"/>
      <c r="P8216" s="46"/>
      <c r="Q8216" s="33"/>
      <c r="R8216" s="95"/>
      <c r="S8216" s="33"/>
      <c r="T8216" s="33"/>
      <c r="U8216" s="232"/>
      <c r="V8216" s="213"/>
      <c r="W8216" s="202" t="str" cm="1">
        <f t="array" ref="W8216">IF(SUM(LEN(B8216:V8216))=0,"",IF(OR(OR(ISBLANK(F8216),SUM(LEN(C8216),LEN(D8216))=0),AND(NOT(E8216="Unknown"),ISBLANK(J8216)),AND(NOT(O8216="Unknown"),ISBLANK(R8216))),"Missing Information", _xlfn._xlws.FILTER(_xlfn._xlws.FILTER(Table15[],(Table15[System-Owned Portion]&amp;Table15[If Material Anything Other than "Lead" in Column E,
Was Material Ever Previously Lead?]&amp;Table15[Customer-Owned Portion])=(E8216&amp;G8216&amp;O8216),""),{0,0,0,1})))</f>
        <v/>
      </c>
      <c r="X8216"/>
    </row>
    <row r="8217" spans="2:24" x14ac:dyDescent="0.35">
      <c r="B8217" s="208"/>
      <c r="C8217" s="33"/>
      <c r="D8217" s="33"/>
      <c r="E8217" s="47"/>
      <c r="F8217" s="46"/>
      <c r="G8217" s="95"/>
      <c r="H8217" s="33"/>
      <c r="I8217" s="33"/>
      <c r="J8217" s="95"/>
      <c r="K8217" s="33"/>
      <c r="L8217" s="33"/>
      <c r="M8217" s="232"/>
      <c r="N8217" s="210"/>
      <c r="O8217" s="120"/>
      <c r="P8217" s="46"/>
      <c r="Q8217" s="33"/>
      <c r="R8217" s="95"/>
      <c r="S8217" s="33"/>
      <c r="T8217" s="33"/>
      <c r="U8217" s="232"/>
      <c r="V8217" s="213"/>
      <c r="W8217" s="202" t="str" cm="1">
        <f t="array" ref="W8217">IF(SUM(LEN(B8217:V8217))=0,"",IF(OR(OR(ISBLANK(F8217),SUM(LEN(C8217),LEN(D8217))=0),AND(NOT(E8217="Unknown"),ISBLANK(J8217)),AND(NOT(O8217="Unknown"),ISBLANK(R8217))),"Missing Information", _xlfn._xlws.FILTER(_xlfn._xlws.FILTER(Table15[],(Table15[System-Owned Portion]&amp;Table15[If Material Anything Other than "Lead" in Column E,
Was Material Ever Previously Lead?]&amp;Table15[Customer-Owned Portion])=(E8217&amp;G8217&amp;O8217),""),{0,0,0,1})))</f>
        <v/>
      </c>
      <c r="X8217"/>
    </row>
    <row r="8218" spans="2:24" x14ac:dyDescent="0.35">
      <c r="B8218" s="208"/>
      <c r="C8218" s="33"/>
      <c r="D8218" s="33"/>
      <c r="E8218" s="47"/>
      <c r="F8218" s="46"/>
      <c r="G8218" s="95"/>
      <c r="H8218" s="33"/>
      <c r="I8218" s="33"/>
      <c r="J8218" s="95"/>
      <c r="K8218" s="33"/>
      <c r="L8218" s="33"/>
      <c r="M8218" s="232"/>
      <c r="N8218" s="210"/>
      <c r="O8218" s="120"/>
      <c r="P8218" s="46"/>
      <c r="Q8218" s="33"/>
      <c r="R8218" s="95"/>
      <c r="S8218" s="33"/>
      <c r="T8218" s="33"/>
      <c r="U8218" s="232"/>
      <c r="V8218" s="213"/>
      <c r="W8218" s="202" t="str" cm="1">
        <f t="array" ref="W8218">IF(SUM(LEN(B8218:V8218))=0,"",IF(OR(OR(ISBLANK(F8218),SUM(LEN(C8218),LEN(D8218))=0),AND(NOT(E8218="Unknown"),ISBLANK(J8218)),AND(NOT(O8218="Unknown"),ISBLANK(R8218))),"Missing Information", _xlfn._xlws.FILTER(_xlfn._xlws.FILTER(Table15[],(Table15[System-Owned Portion]&amp;Table15[If Material Anything Other than "Lead" in Column E,
Was Material Ever Previously Lead?]&amp;Table15[Customer-Owned Portion])=(E8218&amp;G8218&amp;O8218),""),{0,0,0,1})))</f>
        <v/>
      </c>
      <c r="X8218"/>
    </row>
    <row r="8219" spans="2:24" x14ac:dyDescent="0.35">
      <c r="B8219" s="208"/>
      <c r="C8219" s="33"/>
      <c r="D8219" s="33"/>
      <c r="E8219" s="47"/>
      <c r="F8219" s="46"/>
      <c r="G8219" s="95"/>
      <c r="H8219" s="33"/>
      <c r="I8219" s="33"/>
      <c r="J8219" s="95"/>
      <c r="K8219" s="33"/>
      <c r="L8219" s="33"/>
      <c r="M8219" s="232"/>
      <c r="N8219" s="210"/>
      <c r="O8219" s="120"/>
      <c r="P8219" s="46"/>
      <c r="Q8219" s="33"/>
      <c r="R8219" s="95"/>
      <c r="S8219" s="33"/>
      <c r="T8219" s="33"/>
      <c r="U8219" s="232"/>
      <c r="V8219" s="213"/>
      <c r="W8219" s="202" t="str" cm="1">
        <f t="array" ref="W8219">IF(SUM(LEN(B8219:V8219))=0,"",IF(OR(OR(ISBLANK(F8219),SUM(LEN(C8219),LEN(D8219))=0),AND(NOT(E8219="Unknown"),ISBLANK(J8219)),AND(NOT(O8219="Unknown"),ISBLANK(R8219))),"Missing Information", _xlfn._xlws.FILTER(_xlfn._xlws.FILTER(Table15[],(Table15[System-Owned Portion]&amp;Table15[If Material Anything Other than "Lead" in Column E,
Was Material Ever Previously Lead?]&amp;Table15[Customer-Owned Portion])=(E8219&amp;G8219&amp;O8219),""),{0,0,0,1})))</f>
        <v/>
      </c>
      <c r="X8219"/>
    </row>
    <row r="8220" spans="2:24" x14ac:dyDescent="0.35">
      <c r="B8220" s="208"/>
      <c r="C8220" s="33"/>
      <c r="D8220" s="33"/>
      <c r="E8220" s="47"/>
      <c r="F8220" s="46"/>
      <c r="G8220" s="95"/>
      <c r="H8220" s="33"/>
      <c r="I8220" s="33"/>
      <c r="J8220" s="95"/>
      <c r="K8220" s="33"/>
      <c r="L8220" s="33"/>
      <c r="M8220" s="232"/>
      <c r="N8220" s="210"/>
      <c r="O8220" s="120"/>
      <c r="P8220" s="46"/>
      <c r="Q8220" s="33"/>
      <c r="R8220" s="95"/>
      <c r="S8220" s="33"/>
      <c r="T8220" s="33"/>
      <c r="U8220" s="232"/>
      <c r="V8220" s="213"/>
      <c r="W8220" s="202" t="str" cm="1">
        <f t="array" ref="W8220">IF(SUM(LEN(B8220:V8220))=0,"",IF(OR(OR(ISBLANK(F8220),SUM(LEN(C8220),LEN(D8220))=0),AND(NOT(E8220="Unknown"),ISBLANK(J8220)),AND(NOT(O8220="Unknown"),ISBLANK(R8220))),"Missing Information", _xlfn._xlws.FILTER(_xlfn._xlws.FILTER(Table15[],(Table15[System-Owned Portion]&amp;Table15[If Material Anything Other than "Lead" in Column E,
Was Material Ever Previously Lead?]&amp;Table15[Customer-Owned Portion])=(E8220&amp;G8220&amp;O8220),""),{0,0,0,1})))</f>
        <v/>
      </c>
      <c r="X8220"/>
    </row>
    <row r="8221" spans="2:24" x14ac:dyDescent="0.35">
      <c r="B8221" s="208"/>
      <c r="C8221" s="33"/>
      <c r="D8221" s="33"/>
      <c r="E8221" s="47"/>
      <c r="F8221" s="46"/>
      <c r="G8221" s="95"/>
      <c r="H8221" s="33"/>
      <c r="I8221" s="33"/>
      <c r="J8221" s="95"/>
      <c r="K8221" s="33"/>
      <c r="L8221" s="33"/>
      <c r="M8221" s="232"/>
      <c r="N8221" s="210"/>
      <c r="O8221" s="120"/>
      <c r="P8221" s="46"/>
      <c r="Q8221" s="33"/>
      <c r="R8221" s="95"/>
      <c r="S8221" s="33"/>
      <c r="T8221" s="33"/>
      <c r="U8221" s="232"/>
      <c r="V8221" s="213"/>
      <c r="W8221" s="202" t="str" cm="1">
        <f t="array" ref="W8221">IF(SUM(LEN(B8221:V8221))=0,"",IF(OR(OR(ISBLANK(F8221),SUM(LEN(C8221),LEN(D8221))=0),AND(NOT(E8221="Unknown"),ISBLANK(J8221)),AND(NOT(O8221="Unknown"),ISBLANK(R8221))),"Missing Information", _xlfn._xlws.FILTER(_xlfn._xlws.FILTER(Table15[],(Table15[System-Owned Portion]&amp;Table15[If Material Anything Other than "Lead" in Column E,
Was Material Ever Previously Lead?]&amp;Table15[Customer-Owned Portion])=(E8221&amp;G8221&amp;O8221),""),{0,0,0,1})))</f>
        <v/>
      </c>
      <c r="X8221"/>
    </row>
    <row r="8222" spans="2:24" x14ac:dyDescent="0.35">
      <c r="B8222" s="208"/>
      <c r="C8222" s="33"/>
      <c r="D8222" s="33"/>
      <c r="E8222" s="47"/>
      <c r="F8222" s="46"/>
      <c r="G8222" s="95"/>
      <c r="H8222" s="33"/>
      <c r="I8222" s="33"/>
      <c r="J8222" s="95"/>
      <c r="K8222" s="33"/>
      <c r="L8222" s="33"/>
      <c r="M8222" s="232"/>
      <c r="N8222" s="210"/>
      <c r="O8222" s="120"/>
      <c r="P8222" s="46"/>
      <c r="Q8222" s="33"/>
      <c r="R8222" s="95"/>
      <c r="S8222" s="33"/>
      <c r="T8222" s="33"/>
      <c r="U8222" s="232"/>
      <c r="V8222" s="213"/>
      <c r="W8222" s="202" t="str" cm="1">
        <f t="array" ref="W8222">IF(SUM(LEN(B8222:V8222))=0,"",IF(OR(OR(ISBLANK(F8222),SUM(LEN(C8222),LEN(D8222))=0),AND(NOT(E8222="Unknown"),ISBLANK(J8222)),AND(NOT(O8222="Unknown"),ISBLANK(R8222))),"Missing Information", _xlfn._xlws.FILTER(_xlfn._xlws.FILTER(Table15[],(Table15[System-Owned Portion]&amp;Table15[If Material Anything Other than "Lead" in Column E,
Was Material Ever Previously Lead?]&amp;Table15[Customer-Owned Portion])=(E8222&amp;G8222&amp;O8222),""),{0,0,0,1})))</f>
        <v/>
      </c>
      <c r="X8222"/>
    </row>
    <row r="8223" spans="2:24" x14ac:dyDescent="0.35">
      <c r="B8223" s="208"/>
      <c r="C8223" s="33"/>
      <c r="D8223" s="33"/>
      <c r="E8223" s="47"/>
      <c r="F8223" s="46"/>
      <c r="G8223" s="95"/>
      <c r="H8223" s="33"/>
      <c r="I8223" s="33"/>
      <c r="J8223" s="95"/>
      <c r="K8223" s="33"/>
      <c r="L8223" s="33"/>
      <c r="M8223" s="232"/>
      <c r="N8223" s="210"/>
      <c r="O8223" s="120"/>
      <c r="P8223" s="46"/>
      <c r="Q8223" s="33"/>
      <c r="R8223" s="95"/>
      <c r="S8223" s="33"/>
      <c r="T8223" s="33"/>
      <c r="U8223" s="232"/>
      <c r="V8223" s="213"/>
      <c r="W8223" s="202" t="str" cm="1">
        <f t="array" ref="W8223">IF(SUM(LEN(B8223:V8223))=0,"",IF(OR(OR(ISBLANK(F8223),SUM(LEN(C8223),LEN(D8223))=0),AND(NOT(E8223="Unknown"),ISBLANK(J8223)),AND(NOT(O8223="Unknown"),ISBLANK(R8223))),"Missing Information", _xlfn._xlws.FILTER(_xlfn._xlws.FILTER(Table15[],(Table15[System-Owned Portion]&amp;Table15[If Material Anything Other than "Lead" in Column E,
Was Material Ever Previously Lead?]&amp;Table15[Customer-Owned Portion])=(E8223&amp;G8223&amp;O8223),""),{0,0,0,1})))</f>
        <v/>
      </c>
      <c r="X8223"/>
    </row>
    <row r="8224" spans="2:24" x14ac:dyDescent="0.35">
      <c r="B8224" s="208"/>
      <c r="C8224" s="33"/>
      <c r="D8224" s="33"/>
      <c r="E8224" s="47"/>
      <c r="F8224" s="46"/>
      <c r="G8224" s="95"/>
      <c r="H8224" s="33"/>
      <c r="I8224" s="33"/>
      <c r="J8224" s="95"/>
      <c r="K8224" s="33"/>
      <c r="L8224" s="33"/>
      <c r="M8224" s="232"/>
      <c r="N8224" s="210"/>
      <c r="O8224" s="120"/>
      <c r="P8224" s="46"/>
      <c r="Q8224" s="33"/>
      <c r="R8224" s="95"/>
      <c r="S8224" s="33"/>
      <c r="T8224" s="33"/>
      <c r="U8224" s="232"/>
      <c r="V8224" s="213"/>
      <c r="W8224" s="202" t="str" cm="1">
        <f t="array" ref="W8224">IF(SUM(LEN(B8224:V8224))=0,"",IF(OR(OR(ISBLANK(F8224),SUM(LEN(C8224),LEN(D8224))=0),AND(NOT(E8224="Unknown"),ISBLANK(J8224)),AND(NOT(O8224="Unknown"),ISBLANK(R8224))),"Missing Information", _xlfn._xlws.FILTER(_xlfn._xlws.FILTER(Table15[],(Table15[System-Owned Portion]&amp;Table15[If Material Anything Other than "Lead" in Column E,
Was Material Ever Previously Lead?]&amp;Table15[Customer-Owned Portion])=(E8224&amp;G8224&amp;O8224),""),{0,0,0,1})))</f>
        <v/>
      </c>
      <c r="X8224"/>
    </row>
    <row r="8225" spans="2:24" x14ac:dyDescent="0.35">
      <c r="B8225" s="208"/>
      <c r="C8225" s="33"/>
      <c r="D8225" s="33"/>
      <c r="E8225" s="47"/>
      <c r="F8225" s="46"/>
      <c r="G8225" s="95"/>
      <c r="H8225" s="33"/>
      <c r="I8225" s="33"/>
      <c r="J8225" s="95"/>
      <c r="K8225" s="33"/>
      <c r="L8225" s="33"/>
      <c r="M8225" s="232"/>
      <c r="N8225" s="210"/>
      <c r="O8225" s="120"/>
      <c r="P8225" s="46"/>
      <c r="Q8225" s="33"/>
      <c r="R8225" s="95"/>
      <c r="S8225" s="33"/>
      <c r="T8225" s="33"/>
      <c r="U8225" s="232"/>
      <c r="V8225" s="213"/>
      <c r="W8225" s="202" t="str" cm="1">
        <f t="array" ref="W8225">IF(SUM(LEN(B8225:V8225))=0,"",IF(OR(OR(ISBLANK(F8225),SUM(LEN(C8225),LEN(D8225))=0),AND(NOT(E8225="Unknown"),ISBLANK(J8225)),AND(NOT(O8225="Unknown"),ISBLANK(R8225))),"Missing Information", _xlfn._xlws.FILTER(_xlfn._xlws.FILTER(Table15[],(Table15[System-Owned Portion]&amp;Table15[If Material Anything Other than "Lead" in Column E,
Was Material Ever Previously Lead?]&amp;Table15[Customer-Owned Portion])=(E8225&amp;G8225&amp;O8225),""),{0,0,0,1})))</f>
        <v/>
      </c>
      <c r="X8225"/>
    </row>
    <row r="8226" spans="2:24" x14ac:dyDescent="0.35">
      <c r="B8226" s="208"/>
      <c r="C8226" s="33"/>
      <c r="D8226" s="33"/>
      <c r="E8226" s="47"/>
      <c r="F8226" s="46"/>
      <c r="G8226" s="95"/>
      <c r="H8226" s="33"/>
      <c r="I8226" s="33"/>
      <c r="J8226" s="95"/>
      <c r="K8226" s="33"/>
      <c r="L8226" s="33"/>
      <c r="M8226" s="232"/>
      <c r="N8226" s="210"/>
      <c r="O8226" s="120"/>
      <c r="P8226" s="46"/>
      <c r="Q8226" s="33"/>
      <c r="R8226" s="95"/>
      <c r="S8226" s="33"/>
      <c r="T8226" s="33"/>
      <c r="U8226" s="232"/>
      <c r="V8226" s="213"/>
      <c r="W8226" s="202" t="str" cm="1">
        <f t="array" ref="W8226">IF(SUM(LEN(B8226:V8226))=0,"",IF(OR(OR(ISBLANK(F8226),SUM(LEN(C8226),LEN(D8226))=0),AND(NOT(E8226="Unknown"),ISBLANK(J8226)),AND(NOT(O8226="Unknown"),ISBLANK(R8226))),"Missing Information", _xlfn._xlws.FILTER(_xlfn._xlws.FILTER(Table15[],(Table15[System-Owned Portion]&amp;Table15[If Material Anything Other than "Lead" in Column E,
Was Material Ever Previously Lead?]&amp;Table15[Customer-Owned Portion])=(E8226&amp;G8226&amp;O8226),""),{0,0,0,1})))</f>
        <v/>
      </c>
      <c r="X8226"/>
    </row>
    <row r="8227" spans="2:24" x14ac:dyDescent="0.35">
      <c r="B8227" s="208"/>
      <c r="C8227" s="33"/>
      <c r="D8227" s="33"/>
      <c r="E8227" s="47"/>
      <c r="F8227" s="46"/>
      <c r="G8227" s="95"/>
      <c r="H8227" s="33"/>
      <c r="I8227" s="33"/>
      <c r="J8227" s="95"/>
      <c r="K8227" s="33"/>
      <c r="L8227" s="33"/>
      <c r="M8227" s="232"/>
      <c r="N8227" s="210"/>
      <c r="O8227" s="120"/>
      <c r="P8227" s="46"/>
      <c r="Q8227" s="33"/>
      <c r="R8227" s="95"/>
      <c r="S8227" s="33"/>
      <c r="T8227" s="33"/>
      <c r="U8227" s="232"/>
      <c r="V8227" s="213"/>
      <c r="W8227" s="202" t="str" cm="1">
        <f t="array" ref="W8227">IF(SUM(LEN(B8227:V8227))=0,"",IF(OR(OR(ISBLANK(F8227),SUM(LEN(C8227),LEN(D8227))=0),AND(NOT(E8227="Unknown"),ISBLANK(J8227)),AND(NOT(O8227="Unknown"),ISBLANK(R8227))),"Missing Information", _xlfn._xlws.FILTER(_xlfn._xlws.FILTER(Table15[],(Table15[System-Owned Portion]&amp;Table15[If Material Anything Other than "Lead" in Column E,
Was Material Ever Previously Lead?]&amp;Table15[Customer-Owned Portion])=(E8227&amp;G8227&amp;O8227),""),{0,0,0,1})))</f>
        <v/>
      </c>
      <c r="X8227"/>
    </row>
    <row r="8228" spans="2:24" x14ac:dyDescent="0.35">
      <c r="B8228" s="208"/>
      <c r="C8228" s="33"/>
      <c r="D8228" s="33"/>
      <c r="E8228" s="47"/>
      <c r="F8228" s="46"/>
      <c r="G8228" s="95"/>
      <c r="H8228" s="33"/>
      <c r="I8228" s="33"/>
      <c r="J8228" s="95"/>
      <c r="K8228" s="33"/>
      <c r="L8228" s="33"/>
      <c r="M8228" s="232"/>
      <c r="N8228" s="210"/>
      <c r="O8228" s="120"/>
      <c r="P8228" s="46"/>
      <c r="Q8228" s="33"/>
      <c r="R8228" s="95"/>
      <c r="S8228" s="33"/>
      <c r="T8228" s="33"/>
      <c r="U8228" s="232"/>
      <c r="V8228" s="213"/>
      <c r="W8228" s="202" t="str" cm="1">
        <f t="array" ref="W8228">IF(SUM(LEN(B8228:V8228))=0,"",IF(OR(OR(ISBLANK(F8228),SUM(LEN(C8228),LEN(D8228))=0),AND(NOT(E8228="Unknown"),ISBLANK(J8228)),AND(NOT(O8228="Unknown"),ISBLANK(R8228))),"Missing Information", _xlfn._xlws.FILTER(_xlfn._xlws.FILTER(Table15[],(Table15[System-Owned Portion]&amp;Table15[If Material Anything Other than "Lead" in Column E,
Was Material Ever Previously Lead?]&amp;Table15[Customer-Owned Portion])=(E8228&amp;G8228&amp;O8228),""),{0,0,0,1})))</f>
        <v/>
      </c>
      <c r="X8228"/>
    </row>
    <row r="8229" spans="2:24" x14ac:dyDescent="0.35">
      <c r="B8229" s="208"/>
      <c r="C8229" s="33"/>
      <c r="D8229" s="33"/>
      <c r="E8229" s="47"/>
      <c r="F8229" s="46"/>
      <c r="G8229" s="95"/>
      <c r="H8229" s="33"/>
      <c r="I8229" s="33"/>
      <c r="J8229" s="95"/>
      <c r="K8229" s="33"/>
      <c r="L8229" s="33"/>
      <c r="M8229" s="232"/>
      <c r="N8229" s="210"/>
      <c r="O8229" s="120"/>
      <c r="P8229" s="46"/>
      <c r="Q8229" s="33"/>
      <c r="R8229" s="95"/>
      <c r="S8229" s="33"/>
      <c r="T8229" s="33"/>
      <c r="U8229" s="232"/>
      <c r="V8229" s="213"/>
      <c r="W8229" s="202" t="str" cm="1">
        <f t="array" ref="W8229">IF(SUM(LEN(B8229:V8229))=0,"",IF(OR(OR(ISBLANK(F8229),SUM(LEN(C8229),LEN(D8229))=0),AND(NOT(E8229="Unknown"),ISBLANK(J8229)),AND(NOT(O8229="Unknown"),ISBLANK(R8229))),"Missing Information", _xlfn._xlws.FILTER(_xlfn._xlws.FILTER(Table15[],(Table15[System-Owned Portion]&amp;Table15[If Material Anything Other than "Lead" in Column E,
Was Material Ever Previously Lead?]&amp;Table15[Customer-Owned Portion])=(E8229&amp;G8229&amp;O8229),""),{0,0,0,1})))</f>
        <v/>
      </c>
      <c r="X8229"/>
    </row>
    <row r="8230" spans="2:24" x14ac:dyDescent="0.35">
      <c r="B8230" s="208"/>
      <c r="C8230" s="33"/>
      <c r="D8230" s="33"/>
      <c r="E8230" s="47"/>
      <c r="F8230" s="46"/>
      <c r="G8230" s="95"/>
      <c r="H8230" s="33"/>
      <c r="I8230" s="33"/>
      <c r="J8230" s="95"/>
      <c r="K8230" s="33"/>
      <c r="L8230" s="33"/>
      <c r="M8230" s="232"/>
      <c r="N8230" s="210"/>
      <c r="O8230" s="120"/>
      <c r="P8230" s="46"/>
      <c r="Q8230" s="33"/>
      <c r="R8230" s="95"/>
      <c r="S8230" s="33"/>
      <c r="T8230" s="33"/>
      <c r="U8230" s="232"/>
      <c r="V8230" s="213"/>
      <c r="W8230" s="202" t="str" cm="1">
        <f t="array" ref="W8230">IF(SUM(LEN(B8230:V8230))=0,"",IF(OR(OR(ISBLANK(F8230),SUM(LEN(C8230),LEN(D8230))=0),AND(NOT(E8230="Unknown"),ISBLANK(J8230)),AND(NOT(O8230="Unknown"),ISBLANK(R8230))),"Missing Information", _xlfn._xlws.FILTER(_xlfn._xlws.FILTER(Table15[],(Table15[System-Owned Portion]&amp;Table15[If Material Anything Other than "Lead" in Column E,
Was Material Ever Previously Lead?]&amp;Table15[Customer-Owned Portion])=(E8230&amp;G8230&amp;O8230),""),{0,0,0,1})))</f>
        <v/>
      </c>
      <c r="X8230"/>
    </row>
    <row r="8231" spans="2:24" x14ac:dyDescent="0.35">
      <c r="B8231" s="208"/>
      <c r="C8231" s="33"/>
      <c r="D8231" s="33"/>
      <c r="E8231" s="47"/>
      <c r="F8231" s="46"/>
      <c r="G8231" s="95"/>
      <c r="H8231" s="33"/>
      <c r="I8231" s="33"/>
      <c r="J8231" s="95"/>
      <c r="K8231" s="33"/>
      <c r="L8231" s="33"/>
      <c r="M8231" s="232"/>
      <c r="N8231" s="210"/>
      <c r="O8231" s="120"/>
      <c r="P8231" s="46"/>
      <c r="Q8231" s="33"/>
      <c r="R8231" s="95"/>
      <c r="S8231" s="33"/>
      <c r="T8231" s="33"/>
      <c r="U8231" s="232"/>
      <c r="V8231" s="213"/>
      <c r="W8231" s="202" t="str" cm="1">
        <f t="array" ref="W8231">IF(SUM(LEN(B8231:V8231))=0,"",IF(OR(OR(ISBLANK(F8231),SUM(LEN(C8231),LEN(D8231))=0),AND(NOT(E8231="Unknown"),ISBLANK(J8231)),AND(NOT(O8231="Unknown"),ISBLANK(R8231))),"Missing Information", _xlfn._xlws.FILTER(_xlfn._xlws.FILTER(Table15[],(Table15[System-Owned Portion]&amp;Table15[If Material Anything Other than "Lead" in Column E,
Was Material Ever Previously Lead?]&amp;Table15[Customer-Owned Portion])=(E8231&amp;G8231&amp;O8231),""),{0,0,0,1})))</f>
        <v/>
      </c>
      <c r="X8231"/>
    </row>
    <row r="8232" spans="2:24" x14ac:dyDescent="0.35">
      <c r="B8232" s="208"/>
      <c r="C8232" s="33"/>
      <c r="D8232" s="33"/>
      <c r="E8232" s="47"/>
      <c r="F8232" s="46"/>
      <c r="G8232" s="95"/>
      <c r="H8232" s="33"/>
      <c r="I8232" s="33"/>
      <c r="J8232" s="95"/>
      <c r="K8232" s="33"/>
      <c r="L8232" s="33"/>
      <c r="M8232" s="232"/>
      <c r="N8232" s="210"/>
      <c r="O8232" s="120"/>
      <c r="P8232" s="46"/>
      <c r="Q8232" s="33"/>
      <c r="R8232" s="95"/>
      <c r="S8232" s="33"/>
      <c r="T8232" s="33"/>
      <c r="U8232" s="232"/>
      <c r="V8232" s="213"/>
      <c r="W8232" s="202" t="str" cm="1">
        <f t="array" ref="W8232">IF(SUM(LEN(B8232:V8232))=0,"",IF(OR(OR(ISBLANK(F8232),SUM(LEN(C8232),LEN(D8232))=0),AND(NOT(E8232="Unknown"),ISBLANK(J8232)),AND(NOT(O8232="Unknown"),ISBLANK(R8232))),"Missing Information", _xlfn._xlws.FILTER(_xlfn._xlws.FILTER(Table15[],(Table15[System-Owned Portion]&amp;Table15[If Material Anything Other than "Lead" in Column E,
Was Material Ever Previously Lead?]&amp;Table15[Customer-Owned Portion])=(E8232&amp;G8232&amp;O8232),""),{0,0,0,1})))</f>
        <v/>
      </c>
      <c r="X8232"/>
    </row>
    <row r="8233" spans="2:24" x14ac:dyDescent="0.35">
      <c r="B8233" s="208"/>
      <c r="C8233" s="33"/>
      <c r="D8233" s="33"/>
      <c r="E8233" s="47"/>
      <c r="F8233" s="46"/>
      <c r="G8233" s="95"/>
      <c r="H8233" s="33"/>
      <c r="I8233" s="33"/>
      <c r="J8233" s="95"/>
      <c r="K8233" s="33"/>
      <c r="L8233" s="33"/>
      <c r="M8233" s="232"/>
      <c r="N8233" s="210"/>
      <c r="O8233" s="120"/>
      <c r="P8233" s="46"/>
      <c r="Q8233" s="33"/>
      <c r="R8233" s="95"/>
      <c r="S8233" s="33"/>
      <c r="T8233" s="33"/>
      <c r="U8233" s="232"/>
      <c r="V8233" s="213"/>
      <c r="W8233" s="202" t="str" cm="1">
        <f t="array" ref="W8233">IF(SUM(LEN(B8233:V8233))=0,"",IF(OR(OR(ISBLANK(F8233),SUM(LEN(C8233),LEN(D8233))=0),AND(NOT(E8233="Unknown"),ISBLANK(J8233)),AND(NOT(O8233="Unknown"),ISBLANK(R8233))),"Missing Information", _xlfn._xlws.FILTER(_xlfn._xlws.FILTER(Table15[],(Table15[System-Owned Portion]&amp;Table15[If Material Anything Other than "Lead" in Column E,
Was Material Ever Previously Lead?]&amp;Table15[Customer-Owned Portion])=(E8233&amp;G8233&amp;O8233),""),{0,0,0,1})))</f>
        <v/>
      </c>
      <c r="X8233"/>
    </row>
    <row r="8234" spans="2:24" x14ac:dyDescent="0.35">
      <c r="B8234" s="208"/>
      <c r="C8234" s="33"/>
      <c r="D8234" s="33"/>
      <c r="E8234" s="47"/>
      <c r="F8234" s="46"/>
      <c r="G8234" s="95"/>
      <c r="H8234" s="33"/>
      <c r="I8234" s="33"/>
      <c r="J8234" s="95"/>
      <c r="K8234" s="33"/>
      <c r="L8234" s="33"/>
      <c r="M8234" s="232"/>
      <c r="N8234" s="210"/>
      <c r="O8234" s="120"/>
      <c r="P8234" s="46"/>
      <c r="Q8234" s="33"/>
      <c r="R8234" s="95"/>
      <c r="S8234" s="33"/>
      <c r="T8234" s="33"/>
      <c r="U8234" s="232"/>
      <c r="V8234" s="213"/>
      <c r="W8234" s="202" t="str" cm="1">
        <f t="array" ref="W8234">IF(SUM(LEN(B8234:V8234))=0,"",IF(OR(OR(ISBLANK(F8234),SUM(LEN(C8234),LEN(D8234))=0),AND(NOT(E8234="Unknown"),ISBLANK(J8234)),AND(NOT(O8234="Unknown"),ISBLANK(R8234))),"Missing Information", _xlfn._xlws.FILTER(_xlfn._xlws.FILTER(Table15[],(Table15[System-Owned Portion]&amp;Table15[If Material Anything Other than "Lead" in Column E,
Was Material Ever Previously Lead?]&amp;Table15[Customer-Owned Portion])=(E8234&amp;G8234&amp;O8234),""),{0,0,0,1})))</f>
        <v/>
      </c>
      <c r="X8234"/>
    </row>
    <row r="8235" spans="2:24" x14ac:dyDescent="0.35">
      <c r="B8235" s="208"/>
      <c r="C8235" s="33"/>
      <c r="D8235" s="33"/>
      <c r="E8235" s="47"/>
      <c r="F8235" s="46"/>
      <c r="G8235" s="95"/>
      <c r="H8235" s="33"/>
      <c r="I8235" s="33"/>
      <c r="J8235" s="95"/>
      <c r="K8235" s="33"/>
      <c r="L8235" s="33"/>
      <c r="M8235" s="232"/>
      <c r="N8235" s="210"/>
      <c r="O8235" s="120"/>
      <c r="P8235" s="46"/>
      <c r="Q8235" s="33"/>
      <c r="R8235" s="95"/>
      <c r="S8235" s="33"/>
      <c r="T8235" s="33"/>
      <c r="U8235" s="232"/>
      <c r="V8235" s="213"/>
      <c r="W8235" s="202" t="str" cm="1">
        <f t="array" ref="W8235">IF(SUM(LEN(B8235:V8235))=0,"",IF(OR(OR(ISBLANK(F8235),SUM(LEN(C8235),LEN(D8235))=0),AND(NOT(E8235="Unknown"),ISBLANK(J8235)),AND(NOT(O8235="Unknown"),ISBLANK(R8235))),"Missing Information", _xlfn._xlws.FILTER(_xlfn._xlws.FILTER(Table15[],(Table15[System-Owned Portion]&amp;Table15[If Material Anything Other than "Lead" in Column E,
Was Material Ever Previously Lead?]&amp;Table15[Customer-Owned Portion])=(E8235&amp;G8235&amp;O8235),""),{0,0,0,1})))</f>
        <v/>
      </c>
      <c r="X8235"/>
    </row>
    <row r="8236" spans="2:24" x14ac:dyDescent="0.35">
      <c r="B8236" s="208"/>
      <c r="C8236" s="33"/>
      <c r="D8236" s="33"/>
      <c r="E8236" s="47"/>
      <c r="F8236" s="46"/>
      <c r="G8236" s="95"/>
      <c r="H8236" s="33"/>
      <c r="I8236" s="33"/>
      <c r="J8236" s="95"/>
      <c r="K8236" s="33"/>
      <c r="L8236" s="33"/>
      <c r="M8236" s="232"/>
      <c r="N8236" s="210"/>
      <c r="O8236" s="120"/>
      <c r="P8236" s="46"/>
      <c r="Q8236" s="33"/>
      <c r="R8236" s="95"/>
      <c r="S8236" s="33"/>
      <c r="T8236" s="33"/>
      <c r="U8236" s="232"/>
      <c r="V8236" s="213"/>
      <c r="W8236" s="202" t="str" cm="1">
        <f t="array" ref="W8236">IF(SUM(LEN(B8236:V8236))=0,"",IF(OR(OR(ISBLANK(F8236),SUM(LEN(C8236),LEN(D8236))=0),AND(NOT(E8236="Unknown"),ISBLANK(J8236)),AND(NOT(O8236="Unknown"),ISBLANK(R8236))),"Missing Information", _xlfn._xlws.FILTER(_xlfn._xlws.FILTER(Table15[],(Table15[System-Owned Portion]&amp;Table15[If Material Anything Other than "Lead" in Column E,
Was Material Ever Previously Lead?]&amp;Table15[Customer-Owned Portion])=(E8236&amp;G8236&amp;O8236),""),{0,0,0,1})))</f>
        <v/>
      </c>
      <c r="X8236"/>
    </row>
    <row r="8237" spans="2:24" x14ac:dyDescent="0.35">
      <c r="B8237" s="208"/>
      <c r="C8237" s="33"/>
      <c r="D8237" s="33"/>
      <c r="E8237" s="47"/>
      <c r="F8237" s="46"/>
      <c r="G8237" s="95"/>
      <c r="H8237" s="33"/>
      <c r="I8237" s="33"/>
      <c r="J8237" s="95"/>
      <c r="K8237" s="33"/>
      <c r="L8237" s="33"/>
      <c r="M8237" s="232"/>
      <c r="N8237" s="210"/>
      <c r="O8237" s="120"/>
      <c r="P8237" s="46"/>
      <c r="Q8237" s="33"/>
      <c r="R8237" s="95"/>
      <c r="S8237" s="33"/>
      <c r="T8237" s="33"/>
      <c r="U8237" s="232"/>
      <c r="V8237" s="213"/>
      <c r="W8237" s="202" t="str" cm="1">
        <f t="array" ref="W8237">IF(SUM(LEN(B8237:V8237))=0,"",IF(OR(OR(ISBLANK(F8237),SUM(LEN(C8237),LEN(D8237))=0),AND(NOT(E8237="Unknown"),ISBLANK(J8237)),AND(NOT(O8237="Unknown"),ISBLANK(R8237))),"Missing Information", _xlfn._xlws.FILTER(_xlfn._xlws.FILTER(Table15[],(Table15[System-Owned Portion]&amp;Table15[If Material Anything Other than "Lead" in Column E,
Was Material Ever Previously Lead?]&amp;Table15[Customer-Owned Portion])=(E8237&amp;G8237&amp;O8237),""),{0,0,0,1})))</f>
        <v/>
      </c>
      <c r="X8237"/>
    </row>
    <row r="8238" spans="2:24" x14ac:dyDescent="0.35">
      <c r="B8238" s="208"/>
      <c r="C8238" s="33"/>
      <c r="D8238" s="33"/>
      <c r="E8238" s="47"/>
      <c r="F8238" s="46"/>
      <c r="G8238" s="95"/>
      <c r="H8238" s="33"/>
      <c r="I8238" s="33"/>
      <c r="J8238" s="95"/>
      <c r="K8238" s="33"/>
      <c r="L8238" s="33"/>
      <c r="M8238" s="232"/>
      <c r="N8238" s="210"/>
      <c r="O8238" s="120"/>
      <c r="P8238" s="46"/>
      <c r="Q8238" s="33"/>
      <c r="R8238" s="95"/>
      <c r="S8238" s="33"/>
      <c r="T8238" s="33"/>
      <c r="U8238" s="232"/>
      <c r="V8238" s="213"/>
      <c r="W8238" s="202" t="str" cm="1">
        <f t="array" ref="W8238">IF(SUM(LEN(B8238:V8238))=0,"",IF(OR(OR(ISBLANK(F8238),SUM(LEN(C8238),LEN(D8238))=0),AND(NOT(E8238="Unknown"),ISBLANK(J8238)),AND(NOT(O8238="Unknown"),ISBLANK(R8238))),"Missing Information", _xlfn._xlws.FILTER(_xlfn._xlws.FILTER(Table15[],(Table15[System-Owned Portion]&amp;Table15[If Material Anything Other than "Lead" in Column E,
Was Material Ever Previously Lead?]&amp;Table15[Customer-Owned Portion])=(E8238&amp;G8238&amp;O8238),""),{0,0,0,1})))</f>
        <v/>
      </c>
      <c r="X8238"/>
    </row>
    <row r="8239" spans="2:24" x14ac:dyDescent="0.35">
      <c r="B8239" s="208"/>
      <c r="C8239" s="33"/>
      <c r="D8239" s="33"/>
      <c r="E8239" s="47"/>
      <c r="F8239" s="46"/>
      <c r="G8239" s="95"/>
      <c r="H8239" s="33"/>
      <c r="I8239" s="33"/>
      <c r="J8239" s="95"/>
      <c r="K8239" s="33"/>
      <c r="L8239" s="33"/>
      <c r="M8239" s="232"/>
      <c r="N8239" s="210"/>
      <c r="O8239" s="120"/>
      <c r="P8239" s="46"/>
      <c r="Q8239" s="33"/>
      <c r="R8239" s="95"/>
      <c r="S8239" s="33"/>
      <c r="T8239" s="33"/>
      <c r="U8239" s="232"/>
      <c r="V8239" s="213"/>
      <c r="W8239" s="202" t="str" cm="1">
        <f t="array" ref="W8239">IF(SUM(LEN(B8239:V8239))=0,"",IF(OR(OR(ISBLANK(F8239),SUM(LEN(C8239),LEN(D8239))=0),AND(NOT(E8239="Unknown"),ISBLANK(J8239)),AND(NOT(O8239="Unknown"),ISBLANK(R8239))),"Missing Information", _xlfn._xlws.FILTER(_xlfn._xlws.FILTER(Table15[],(Table15[System-Owned Portion]&amp;Table15[If Material Anything Other than "Lead" in Column E,
Was Material Ever Previously Lead?]&amp;Table15[Customer-Owned Portion])=(E8239&amp;G8239&amp;O8239),""),{0,0,0,1})))</f>
        <v/>
      </c>
      <c r="X8239"/>
    </row>
    <row r="8240" spans="2:24" x14ac:dyDescent="0.35">
      <c r="B8240" s="208"/>
      <c r="C8240" s="33"/>
      <c r="D8240" s="33"/>
      <c r="E8240" s="47"/>
      <c r="F8240" s="46"/>
      <c r="G8240" s="95"/>
      <c r="H8240" s="33"/>
      <c r="I8240" s="33"/>
      <c r="J8240" s="95"/>
      <c r="K8240" s="33"/>
      <c r="L8240" s="33"/>
      <c r="M8240" s="232"/>
      <c r="N8240" s="210"/>
      <c r="O8240" s="120"/>
      <c r="P8240" s="46"/>
      <c r="Q8240" s="33"/>
      <c r="R8240" s="95"/>
      <c r="S8240" s="33"/>
      <c r="T8240" s="33"/>
      <c r="U8240" s="232"/>
      <c r="V8240" s="213"/>
      <c r="W8240" s="202" t="str" cm="1">
        <f t="array" ref="W8240">IF(SUM(LEN(B8240:V8240))=0,"",IF(OR(OR(ISBLANK(F8240),SUM(LEN(C8240),LEN(D8240))=0),AND(NOT(E8240="Unknown"),ISBLANK(J8240)),AND(NOT(O8240="Unknown"),ISBLANK(R8240))),"Missing Information", _xlfn._xlws.FILTER(_xlfn._xlws.FILTER(Table15[],(Table15[System-Owned Portion]&amp;Table15[If Material Anything Other than "Lead" in Column E,
Was Material Ever Previously Lead?]&amp;Table15[Customer-Owned Portion])=(E8240&amp;G8240&amp;O8240),""),{0,0,0,1})))</f>
        <v/>
      </c>
      <c r="X8240"/>
    </row>
    <row r="8241" spans="2:24" x14ac:dyDescent="0.35">
      <c r="B8241" s="208"/>
      <c r="C8241" s="33"/>
      <c r="D8241" s="33"/>
      <c r="E8241" s="47"/>
      <c r="F8241" s="46"/>
      <c r="G8241" s="95"/>
      <c r="H8241" s="33"/>
      <c r="I8241" s="33"/>
      <c r="J8241" s="95"/>
      <c r="K8241" s="33"/>
      <c r="L8241" s="33"/>
      <c r="M8241" s="232"/>
      <c r="N8241" s="210"/>
      <c r="O8241" s="120"/>
      <c r="P8241" s="46"/>
      <c r="Q8241" s="33"/>
      <c r="R8241" s="95"/>
      <c r="S8241" s="33"/>
      <c r="T8241" s="33"/>
      <c r="U8241" s="232"/>
      <c r="V8241" s="213"/>
      <c r="W8241" s="202" t="str" cm="1">
        <f t="array" ref="W8241">IF(SUM(LEN(B8241:V8241))=0,"",IF(OR(OR(ISBLANK(F8241),SUM(LEN(C8241),LEN(D8241))=0),AND(NOT(E8241="Unknown"),ISBLANK(J8241)),AND(NOT(O8241="Unknown"),ISBLANK(R8241))),"Missing Information", _xlfn._xlws.FILTER(_xlfn._xlws.FILTER(Table15[],(Table15[System-Owned Portion]&amp;Table15[If Material Anything Other than "Lead" in Column E,
Was Material Ever Previously Lead?]&amp;Table15[Customer-Owned Portion])=(E8241&amp;G8241&amp;O8241),""),{0,0,0,1})))</f>
        <v/>
      </c>
      <c r="X8241"/>
    </row>
    <row r="8242" spans="2:24" x14ac:dyDescent="0.35">
      <c r="B8242" s="208"/>
      <c r="C8242" s="33"/>
      <c r="D8242" s="33"/>
      <c r="E8242" s="47"/>
      <c r="F8242" s="46"/>
      <c r="G8242" s="95"/>
      <c r="H8242" s="33"/>
      <c r="I8242" s="33"/>
      <c r="J8242" s="95"/>
      <c r="K8242" s="33"/>
      <c r="L8242" s="33"/>
      <c r="M8242" s="232"/>
      <c r="N8242" s="210"/>
      <c r="O8242" s="120"/>
      <c r="P8242" s="46"/>
      <c r="Q8242" s="33"/>
      <c r="R8242" s="95"/>
      <c r="S8242" s="33"/>
      <c r="T8242" s="33"/>
      <c r="U8242" s="232"/>
      <c r="V8242" s="213"/>
      <c r="W8242" s="202" t="str" cm="1">
        <f t="array" ref="W8242">IF(SUM(LEN(B8242:V8242))=0,"",IF(OR(OR(ISBLANK(F8242),SUM(LEN(C8242),LEN(D8242))=0),AND(NOT(E8242="Unknown"),ISBLANK(J8242)),AND(NOT(O8242="Unknown"),ISBLANK(R8242))),"Missing Information", _xlfn._xlws.FILTER(_xlfn._xlws.FILTER(Table15[],(Table15[System-Owned Portion]&amp;Table15[If Material Anything Other than "Lead" in Column E,
Was Material Ever Previously Lead?]&amp;Table15[Customer-Owned Portion])=(E8242&amp;G8242&amp;O8242),""),{0,0,0,1})))</f>
        <v/>
      </c>
      <c r="X8242"/>
    </row>
    <row r="8243" spans="2:24" x14ac:dyDescent="0.35">
      <c r="B8243" s="208"/>
      <c r="C8243" s="33"/>
      <c r="D8243" s="33"/>
      <c r="E8243" s="47"/>
      <c r="F8243" s="46"/>
      <c r="G8243" s="95"/>
      <c r="H8243" s="33"/>
      <c r="I8243" s="33"/>
      <c r="J8243" s="95"/>
      <c r="K8243" s="33"/>
      <c r="L8243" s="33"/>
      <c r="M8243" s="232"/>
      <c r="N8243" s="210"/>
      <c r="O8243" s="120"/>
      <c r="P8243" s="46"/>
      <c r="Q8243" s="33"/>
      <c r="R8243" s="95"/>
      <c r="S8243" s="33"/>
      <c r="T8243" s="33"/>
      <c r="U8243" s="232"/>
      <c r="V8243" s="213"/>
      <c r="W8243" s="202" t="str" cm="1">
        <f t="array" ref="W8243">IF(SUM(LEN(B8243:V8243))=0,"",IF(OR(OR(ISBLANK(F8243),SUM(LEN(C8243),LEN(D8243))=0),AND(NOT(E8243="Unknown"),ISBLANK(J8243)),AND(NOT(O8243="Unknown"),ISBLANK(R8243))),"Missing Information", _xlfn._xlws.FILTER(_xlfn._xlws.FILTER(Table15[],(Table15[System-Owned Portion]&amp;Table15[If Material Anything Other than "Lead" in Column E,
Was Material Ever Previously Lead?]&amp;Table15[Customer-Owned Portion])=(E8243&amp;G8243&amp;O8243),""),{0,0,0,1})))</f>
        <v/>
      </c>
      <c r="X8243"/>
    </row>
    <row r="8244" spans="2:24" x14ac:dyDescent="0.35">
      <c r="B8244" s="208"/>
      <c r="C8244" s="33"/>
      <c r="D8244" s="33"/>
      <c r="E8244" s="47"/>
      <c r="F8244" s="46"/>
      <c r="G8244" s="95"/>
      <c r="H8244" s="33"/>
      <c r="I8244" s="33"/>
      <c r="J8244" s="95"/>
      <c r="K8244" s="33"/>
      <c r="L8244" s="33"/>
      <c r="M8244" s="232"/>
      <c r="N8244" s="210"/>
      <c r="O8244" s="120"/>
      <c r="P8244" s="46"/>
      <c r="Q8244" s="33"/>
      <c r="R8244" s="95"/>
      <c r="S8244" s="33"/>
      <c r="T8244" s="33"/>
      <c r="U8244" s="232"/>
      <c r="V8244" s="213"/>
      <c r="W8244" s="202" t="str" cm="1">
        <f t="array" ref="W8244">IF(SUM(LEN(B8244:V8244))=0,"",IF(OR(OR(ISBLANK(F8244),SUM(LEN(C8244),LEN(D8244))=0),AND(NOT(E8244="Unknown"),ISBLANK(J8244)),AND(NOT(O8244="Unknown"),ISBLANK(R8244))),"Missing Information", _xlfn._xlws.FILTER(_xlfn._xlws.FILTER(Table15[],(Table15[System-Owned Portion]&amp;Table15[If Material Anything Other than "Lead" in Column E,
Was Material Ever Previously Lead?]&amp;Table15[Customer-Owned Portion])=(E8244&amp;G8244&amp;O8244),""),{0,0,0,1})))</f>
        <v/>
      </c>
      <c r="X8244"/>
    </row>
    <row r="8245" spans="2:24" x14ac:dyDescent="0.35">
      <c r="B8245" s="208"/>
      <c r="C8245" s="33"/>
      <c r="D8245" s="33"/>
      <c r="E8245" s="47"/>
      <c r="F8245" s="46"/>
      <c r="G8245" s="95"/>
      <c r="H8245" s="33"/>
      <c r="I8245" s="33"/>
      <c r="J8245" s="95"/>
      <c r="K8245" s="33"/>
      <c r="L8245" s="33"/>
      <c r="M8245" s="232"/>
      <c r="N8245" s="210"/>
      <c r="O8245" s="120"/>
      <c r="P8245" s="46"/>
      <c r="Q8245" s="33"/>
      <c r="R8245" s="95"/>
      <c r="S8245" s="33"/>
      <c r="T8245" s="33"/>
      <c r="U8245" s="232"/>
      <c r="V8245" s="213"/>
      <c r="W8245" s="202" t="str" cm="1">
        <f t="array" ref="W8245">IF(SUM(LEN(B8245:V8245))=0,"",IF(OR(OR(ISBLANK(F8245),SUM(LEN(C8245),LEN(D8245))=0),AND(NOT(E8245="Unknown"),ISBLANK(J8245)),AND(NOT(O8245="Unknown"),ISBLANK(R8245))),"Missing Information", _xlfn._xlws.FILTER(_xlfn._xlws.FILTER(Table15[],(Table15[System-Owned Portion]&amp;Table15[If Material Anything Other than "Lead" in Column E,
Was Material Ever Previously Lead?]&amp;Table15[Customer-Owned Portion])=(E8245&amp;G8245&amp;O8245),""),{0,0,0,1})))</f>
        <v/>
      </c>
      <c r="X8245"/>
    </row>
    <row r="8246" spans="2:24" x14ac:dyDescent="0.35">
      <c r="B8246" s="208"/>
      <c r="C8246" s="33"/>
      <c r="D8246" s="33"/>
      <c r="E8246" s="47"/>
      <c r="F8246" s="46"/>
      <c r="G8246" s="95"/>
      <c r="H8246" s="33"/>
      <c r="I8246" s="33"/>
      <c r="J8246" s="95"/>
      <c r="K8246" s="33"/>
      <c r="L8246" s="33"/>
      <c r="M8246" s="232"/>
      <c r="N8246" s="210"/>
      <c r="O8246" s="120"/>
      <c r="P8246" s="46"/>
      <c r="Q8246" s="33"/>
      <c r="R8246" s="95"/>
      <c r="S8246" s="33"/>
      <c r="T8246" s="33"/>
      <c r="U8246" s="232"/>
      <c r="V8246" s="213"/>
      <c r="W8246" s="202" t="str" cm="1">
        <f t="array" ref="W8246">IF(SUM(LEN(B8246:V8246))=0,"",IF(OR(OR(ISBLANK(F8246),SUM(LEN(C8246),LEN(D8246))=0),AND(NOT(E8246="Unknown"),ISBLANK(J8246)),AND(NOT(O8246="Unknown"),ISBLANK(R8246))),"Missing Information", _xlfn._xlws.FILTER(_xlfn._xlws.FILTER(Table15[],(Table15[System-Owned Portion]&amp;Table15[If Material Anything Other than "Lead" in Column E,
Was Material Ever Previously Lead?]&amp;Table15[Customer-Owned Portion])=(E8246&amp;G8246&amp;O8246),""),{0,0,0,1})))</f>
        <v/>
      </c>
      <c r="X8246"/>
    </row>
    <row r="8247" spans="2:24" x14ac:dyDescent="0.35">
      <c r="B8247" s="208"/>
      <c r="C8247" s="33"/>
      <c r="D8247" s="33"/>
      <c r="E8247" s="47"/>
      <c r="F8247" s="46"/>
      <c r="G8247" s="95"/>
      <c r="H8247" s="33"/>
      <c r="I8247" s="33"/>
      <c r="J8247" s="95"/>
      <c r="K8247" s="33"/>
      <c r="L8247" s="33"/>
      <c r="M8247" s="232"/>
      <c r="N8247" s="210"/>
      <c r="O8247" s="120"/>
      <c r="P8247" s="46"/>
      <c r="Q8247" s="33"/>
      <c r="R8247" s="95"/>
      <c r="S8247" s="33"/>
      <c r="T8247" s="33"/>
      <c r="U8247" s="232"/>
      <c r="V8247" s="213"/>
      <c r="W8247" s="202" t="str" cm="1">
        <f t="array" ref="W8247">IF(SUM(LEN(B8247:V8247))=0,"",IF(OR(OR(ISBLANK(F8247),SUM(LEN(C8247),LEN(D8247))=0),AND(NOT(E8247="Unknown"),ISBLANK(J8247)),AND(NOT(O8247="Unknown"),ISBLANK(R8247))),"Missing Information", _xlfn._xlws.FILTER(_xlfn._xlws.FILTER(Table15[],(Table15[System-Owned Portion]&amp;Table15[If Material Anything Other than "Lead" in Column E,
Was Material Ever Previously Lead?]&amp;Table15[Customer-Owned Portion])=(E8247&amp;G8247&amp;O8247),""),{0,0,0,1})))</f>
        <v/>
      </c>
      <c r="X8247"/>
    </row>
    <row r="8248" spans="2:24" x14ac:dyDescent="0.35">
      <c r="B8248" s="208"/>
      <c r="C8248" s="33"/>
      <c r="D8248" s="33"/>
      <c r="E8248" s="47"/>
      <c r="F8248" s="46"/>
      <c r="G8248" s="95"/>
      <c r="H8248" s="33"/>
      <c r="I8248" s="33"/>
      <c r="J8248" s="95"/>
      <c r="K8248" s="33"/>
      <c r="L8248" s="33"/>
      <c r="M8248" s="232"/>
      <c r="N8248" s="210"/>
      <c r="O8248" s="120"/>
      <c r="P8248" s="46"/>
      <c r="Q8248" s="33"/>
      <c r="R8248" s="95"/>
      <c r="S8248" s="33"/>
      <c r="T8248" s="33"/>
      <c r="U8248" s="232"/>
      <c r="V8248" s="213"/>
      <c r="W8248" s="202" t="str" cm="1">
        <f t="array" ref="W8248">IF(SUM(LEN(B8248:V8248))=0,"",IF(OR(OR(ISBLANK(F8248),SUM(LEN(C8248),LEN(D8248))=0),AND(NOT(E8248="Unknown"),ISBLANK(J8248)),AND(NOT(O8248="Unknown"),ISBLANK(R8248))),"Missing Information", _xlfn._xlws.FILTER(_xlfn._xlws.FILTER(Table15[],(Table15[System-Owned Portion]&amp;Table15[If Material Anything Other than "Lead" in Column E,
Was Material Ever Previously Lead?]&amp;Table15[Customer-Owned Portion])=(E8248&amp;G8248&amp;O8248),""),{0,0,0,1})))</f>
        <v/>
      </c>
      <c r="X8248"/>
    </row>
    <row r="8249" spans="2:24" x14ac:dyDescent="0.35">
      <c r="B8249" s="208"/>
      <c r="C8249" s="33"/>
      <c r="D8249" s="33"/>
      <c r="E8249" s="47"/>
      <c r="F8249" s="46"/>
      <c r="G8249" s="95"/>
      <c r="H8249" s="33"/>
      <c r="I8249" s="33"/>
      <c r="J8249" s="95"/>
      <c r="K8249" s="33"/>
      <c r="L8249" s="33"/>
      <c r="M8249" s="232"/>
      <c r="N8249" s="210"/>
      <c r="O8249" s="120"/>
      <c r="P8249" s="46"/>
      <c r="Q8249" s="33"/>
      <c r="R8249" s="95"/>
      <c r="S8249" s="33"/>
      <c r="T8249" s="33"/>
      <c r="U8249" s="232"/>
      <c r="V8249" s="213"/>
      <c r="W8249" s="202" t="str" cm="1">
        <f t="array" ref="W8249">IF(SUM(LEN(B8249:V8249))=0,"",IF(OR(OR(ISBLANK(F8249),SUM(LEN(C8249),LEN(D8249))=0),AND(NOT(E8249="Unknown"),ISBLANK(J8249)),AND(NOT(O8249="Unknown"),ISBLANK(R8249))),"Missing Information", _xlfn._xlws.FILTER(_xlfn._xlws.FILTER(Table15[],(Table15[System-Owned Portion]&amp;Table15[If Material Anything Other than "Lead" in Column E,
Was Material Ever Previously Lead?]&amp;Table15[Customer-Owned Portion])=(E8249&amp;G8249&amp;O8249),""),{0,0,0,1})))</f>
        <v/>
      </c>
      <c r="X8249"/>
    </row>
    <row r="8250" spans="2:24" x14ac:dyDescent="0.35">
      <c r="B8250" s="208"/>
      <c r="C8250" s="33"/>
      <c r="D8250" s="33"/>
      <c r="E8250" s="47"/>
      <c r="F8250" s="46"/>
      <c r="G8250" s="95"/>
      <c r="H8250" s="33"/>
      <c r="I8250" s="33"/>
      <c r="J8250" s="95"/>
      <c r="K8250" s="33"/>
      <c r="L8250" s="33"/>
      <c r="M8250" s="232"/>
      <c r="N8250" s="210"/>
      <c r="O8250" s="120"/>
      <c r="P8250" s="46"/>
      <c r="Q8250" s="33"/>
      <c r="R8250" s="95"/>
      <c r="S8250" s="33"/>
      <c r="T8250" s="33"/>
      <c r="U8250" s="232"/>
      <c r="V8250" s="213"/>
      <c r="W8250" s="202" t="str" cm="1">
        <f t="array" ref="W8250">IF(SUM(LEN(B8250:V8250))=0,"",IF(OR(OR(ISBLANK(F8250),SUM(LEN(C8250),LEN(D8250))=0),AND(NOT(E8250="Unknown"),ISBLANK(J8250)),AND(NOT(O8250="Unknown"),ISBLANK(R8250))),"Missing Information", _xlfn._xlws.FILTER(_xlfn._xlws.FILTER(Table15[],(Table15[System-Owned Portion]&amp;Table15[If Material Anything Other than "Lead" in Column E,
Was Material Ever Previously Lead?]&amp;Table15[Customer-Owned Portion])=(E8250&amp;G8250&amp;O8250),""),{0,0,0,1})))</f>
        <v/>
      </c>
      <c r="X8250"/>
    </row>
    <row r="8251" spans="2:24" x14ac:dyDescent="0.35">
      <c r="B8251" s="208"/>
      <c r="C8251" s="33"/>
      <c r="D8251" s="33"/>
      <c r="E8251" s="47"/>
      <c r="F8251" s="46"/>
      <c r="G8251" s="95"/>
      <c r="H8251" s="33"/>
      <c r="I8251" s="33"/>
      <c r="J8251" s="95"/>
      <c r="K8251" s="33"/>
      <c r="L8251" s="33"/>
      <c r="M8251" s="232"/>
      <c r="N8251" s="210"/>
      <c r="O8251" s="120"/>
      <c r="P8251" s="46"/>
      <c r="Q8251" s="33"/>
      <c r="R8251" s="95"/>
      <c r="S8251" s="33"/>
      <c r="T8251" s="33"/>
      <c r="U8251" s="232"/>
      <c r="V8251" s="213"/>
      <c r="W8251" s="202" t="str" cm="1">
        <f t="array" ref="W8251">IF(SUM(LEN(B8251:V8251))=0,"",IF(OR(OR(ISBLANK(F8251),SUM(LEN(C8251),LEN(D8251))=0),AND(NOT(E8251="Unknown"),ISBLANK(J8251)),AND(NOT(O8251="Unknown"),ISBLANK(R8251))),"Missing Information", _xlfn._xlws.FILTER(_xlfn._xlws.FILTER(Table15[],(Table15[System-Owned Portion]&amp;Table15[If Material Anything Other than "Lead" in Column E,
Was Material Ever Previously Lead?]&amp;Table15[Customer-Owned Portion])=(E8251&amp;G8251&amp;O8251),""),{0,0,0,1})))</f>
        <v/>
      </c>
      <c r="X8251"/>
    </row>
    <row r="8252" spans="2:24" x14ac:dyDescent="0.35">
      <c r="B8252" s="208"/>
      <c r="C8252" s="33"/>
      <c r="D8252" s="33"/>
      <c r="E8252" s="47"/>
      <c r="F8252" s="46"/>
      <c r="G8252" s="95"/>
      <c r="H8252" s="33"/>
      <c r="I8252" s="33"/>
      <c r="J8252" s="95"/>
      <c r="K8252" s="33"/>
      <c r="L8252" s="33"/>
      <c r="M8252" s="232"/>
      <c r="N8252" s="210"/>
      <c r="O8252" s="120"/>
      <c r="P8252" s="46"/>
      <c r="Q8252" s="33"/>
      <c r="R8252" s="95"/>
      <c r="S8252" s="33"/>
      <c r="T8252" s="33"/>
      <c r="U8252" s="232"/>
      <c r="V8252" s="213"/>
      <c r="W8252" s="202" t="str" cm="1">
        <f t="array" ref="W8252">IF(SUM(LEN(B8252:V8252))=0,"",IF(OR(OR(ISBLANK(F8252),SUM(LEN(C8252),LEN(D8252))=0),AND(NOT(E8252="Unknown"),ISBLANK(J8252)),AND(NOT(O8252="Unknown"),ISBLANK(R8252))),"Missing Information", _xlfn._xlws.FILTER(_xlfn._xlws.FILTER(Table15[],(Table15[System-Owned Portion]&amp;Table15[If Material Anything Other than "Lead" in Column E,
Was Material Ever Previously Lead?]&amp;Table15[Customer-Owned Portion])=(E8252&amp;G8252&amp;O8252),""),{0,0,0,1})))</f>
        <v/>
      </c>
      <c r="X8252"/>
    </row>
    <row r="8253" spans="2:24" x14ac:dyDescent="0.35">
      <c r="B8253" s="208"/>
      <c r="C8253" s="33"/>
      <c r="D8253" s="33"/>
      <c r="E8253" s="47"/>
      <c r="F8253" s="46"/>
      <c r="G8253" s="95"/>
      <c r="H8253" s="33"/>
      <c r="I8253" s="33"/>
      <c r="J8253" s="95"/>
      <c r="K8253" s="33"/>
      <c r="L8253" s="33"/>
      <c r="M8253" s="232"/>
      <c r="N8253" s="210"/>
      <c r="O8253" s="120"/>
      <c r="P8253" s="46"/>
      <c r="Q8253" s="33"/>
      <c r="R8253" s="95"/>
      <c r="S8253" s="33"/>
      <c r="T8253" s="33"/>
      <c r="U8253" s="232"/>
      <c r="V8253" s="213"/>
      <c r="W8253" s="202" t="str" cm="1">
        <f t="array" ref="W8253">IF(SUM(LEN(B8253:V8253))=0,"",IF(OR(OR(ISBLANK(F8253),SUM(LEN(C8253),LEN(D8253))=0),AND(NOT(E8253="Unknown"),ISBLANK(J8253)),AND(NOT(O8253="Unknown"),ISBLANK(R8253))),"Missing Information", _xlfn._xlws.FILTER(_xlfn._xlws.FILTER(Table15[],(Table15[System-Owned Portion]&amp;Table15[If Material Anything Other than "Lead" in Column E,
Was Material Ever Previously Lead?]&amp;Table15[Customer-Owned Portion])=(E8253&amp;G8253&amp;O8253),""),{0,0,0,1})))</f>
        <v/>
      </c>
      <c r="X8253"/>
    </row>
    <row r="8254" spans="2:24" x14ac:dyDescent="0.35">
      <c r="B8254" s="208"/>
      <c r="C8254" s="33"/>
      <c r="D8254" s="33"/>
      <c r="E8254" s="47"/>
      <c r="F8254" s="46"/>
      <c r="G8254" s="95"/>
      <c r="H8254" s="33"/>
      <c r="I8254" s="33"/>
      <c r="J8254" s="95"/>
      <c r="K8254" s="33"/>
      <c r="L8254" s="33"/>
      <c r="M8254" s="232"/>
      <c r="N8254" s="210"/>
      <c r="O8254" s="120"/>
      <c r="P8254" s="46"/>
      <c r="Q8254" s="33"/>
      <c r="R8254" s="95"/>
      <c r="S8254" s="33"/>
      <c r="T8254" s="33"/>
      <c r="U8254" s="232"/>
      <c r="V8254" s="213"/>
      <c r="W8254" s="202" t="str" cm="1">
        <f t="array" ref="W8254">IF(SUM(LEN(B8254:V8254))=0,"",IF(OR(OR(ISBLANK(F8254),SUM(LEN(C8254),LEN(D8254))=0),AND(NOT(E8254="Unknown"),ISBLANK(J8254)),AND(NOT(O8254="Unknown"),ISBLANK(R8254))),"Missing Information", _xlfn._xlws.FILTER(_xlfn._xlws.FILTER(Table15[],(Table15[System-Owned Portion]&amp;Table15[If Material Anything Other than "Lead" in Column E,
Was Material Ever Previously Lead?]&amp;Table15[Customer-Owned Portion])=(E8254&amp;G8254&amp;O8254),""),{0,0,0,1})))</f>
        <v/>
      </c>
      <c r="X8254"/>
    </row>
    <row r="8255" spans="2:24" x14ac:dyDescent="0.35">
      <c r="B8255" s="208"/>
      <c r="C8255" s="33"/>
      <c r="D8255" s="33"/>
      <c r="E8255" s="47"/>
      <c r="F8255" s="46"/>
      <c r="G8255" s="95"/>
      <c r="H8255" s="33"/>
      <c r="I8255" s="33"/>
      <c r="J8255" s="95"/>
      <c r="K8255" s="33"/>
      <c r="L8255" s="33"/>
      <c r="M8255" s="232"/>
      <c r="N8255" s="210"/>
      <c r="O8255" s="120"/>
      <c r="P8255" s="46"/>
      <c r="Q8255" s="33"/>
      <c r="R8255" s="95"/>
      <c r="S8255" s="33"/>
      <c r="T8255" s="33"/>
      <c r="U8255" s="232"/>
      <c r="V8255" s="213"/>
      <c r="W8255" s="202" t="str" cm="1">
        <f t="array" ref="W8255">IF(SUM(LEN(B8255:V8255))=0,"",IF(OR(OR(ISBLANK(F8255),SUM(LEN(C8255),LEN(D8255))=0),AND(NOT(E8255="Unknown"),ISBLANK(J8255)),AND(NOT(O8255="Unknown"),ISBLANK(R8255))),"Missing Information", _xlfn._xlws.FILTER(_xlfn._xlws.FILTER(Table15[],(Table15[System-Owned Portion]&amp;Table15[If Material Anything Other than "Lead" in Column E,
Was Material Ever Previously Lead?]&amp;Table15[Customer-Owned Portion])=(E8255&amp;G8255&amp;O8255),""),{0,0,0,1})))</f>
        <v/>
      </c>
      <c r="X8255"/>
    </row>
    <row r="8256" spans="2:24" x14ac:dyDescent="0.35">
      <c r="B8256" s="208"/>
      <c r="C8256" s="33"/>
      <c r="D8256" s="33"/>
      <c r="E8256" s="47"/>
      <c r="F8256" s="46"/>
      <c r="G8256" s="95"/>
      <c r="H8256" s="33"/>
      <c r="I8256" s="33"/>
      <c r="J8256" s="95"/>
      <c r="K8256" s="33"/>
      <c r="L8256" s="33"/>
      <c r="M8256" s="232"/>
      <c r="N8256" s="210"/>
      <c r="O8256" s="120"/>
      <c r="P8256" s="46"/>
      <c r="Q8256" s="33"/>
      <c r="R8256" s="95"/>
      <c r="S8256" s="33"/>
      <c r="T8256" s="33"/>
      <c r="U8256" s="232"/>
      <c r="V8256" s="213"/>
      <c r="W8256" s="202" t="str" cm="1">
        <f t="array" ref="W8256">IF(SUM(LEN(B8256:V8256))=0,"",IF(OR(OR(ISBLANK(F8256),SUM(LEN(C8256),LEN(D8256))=0),AND(NOT(E8256="Unknown"),ISBLANK(J8256)),AND(NOT(O8256="Unknown"),ISBLANK(R8256))),"Missing Information", _xlfn._xlws.FILTER(_xlfn._xlws.FILTER(Table15[],(Table15[System-Owned Portion]&amp;Table15[If Material Anything Other than "Lead" in Column E,
Was Material Ever Previously Lead?]&amp;Table15[Customer-Owned Portion])=(E8256&amp;G8256&amp;O8256),""),{0,0,0,1})))</f>
        <v/>
      </c>
      <c r="X8256"/>
    </row>
    <row r="8257" spans="2:24" x14ac:dyDescent="0.35">
      <c r="B8257" s="208"/>
      <c r="C8257" s="33"/>
      <c r="D8257" s="33"/>
      <c r="E8257" s="47"/>
      <c r="F8257" s="46"/>
      <c r="G8257" s="95"/>
      <c r="H8257" s="33"/>
      <c r="I8257" s="33"/>
      <c r="J8257" s="95"/>
      <c r="K8257" s="33"/>
      <c r="L8257" s="33"/>
      <c r="M8257" s="232"/>
      <c r="N8257" s="210"/>
      <c r="O8257" s="120"/>
      <c r="P8257" s="46"/>
      <c r="Q8257" s="33"/>
      <c r="R8257" s="95"/>
      <c r="S8257" s="33"/>
      <c r="T8257" s="33"/>
      <c r="U8257" s="232"/>
      <c r="V8257" s="213"/>
      <c r="W8257" s="202" t="str" cm="1">
        <f t="array" ref="W8257">IF(SUM(LEN(B8257:V8257))=0,"",IF(OR(OR(ISBLANK(F8257),SUM(LEN(C8257),LEN(D8257))=0),AND(NOT(E8257="Unknown"),ISBLANK(J8257)),AND(NOT(O8257="Unknown"),ISBLANK(R8257))),"Missing Information", _xlfn._xlws.FILTER(_xlfn._xlws.FILTER(Table15[],(Table15[System-Owned Portion]&amp;Table15[If Material Anything Other than "Lead" in Column E,
Was Material Ever Previously Lead?]&amp;Table15[Customer-Owned Portion])=(E8257&amp;G8257&amp;O8257),""),{0,0,0,1})))</f>
        <v/>
      </c>
      <c r="X8257"/>
    </row>
    <row r="8258" spans="2:24" x14ac:dyDescent="0.35">
      <c r="B8258" s="208"/>
      <c r="C8258" s="33"/>
      <c r="D8258" s="33"/>
      <c r="E8258" s="47"/>
      <c r="F8258" s="46"/>
      <c r="G8258" s="95"/>
      <c r="H8258" s="33"/>
      <c r="I8258" s="33"/>
      <c r="J8258" s="95"/>
      <c r="K8258" s="33"/>
      <c r="L8258" s="33"/>
      <c r="M8258" s="232"/>
      <c r="N8258" s="210"/>
      <c r="O8258" s="120"/>
      <c r="P8258" s="46"/>
      <c r="Q8258" s="33"/>
      <c r="R8258" s="95"/>
      <c r="S8258" s="33"/>
      <c r="T8258" s="33"/>
      <c r="U8258" s="232"/>
      <c r="V8258" s="213"/>
      <c r="W8258" s="202" t="str" cm="1">
        <f t="array" ref="W8258">IF(SUM(LEN(B8258:V8258))=0,"",IF(OR(OR(ISBLANK(F8258),SUM(LEN(C8258),LEN(D8258))=0),AND(NOT(E8258="Unknown"),ISBLANK(J8258)),AND(NOT(O8258="Unknown"),ISBLANK(R8258))),"Missing Information", _xlfn._xlws.FILTER(_xlfn._xlws.FILTER(Table15[],(Table15[System-Owned Portion]&amp;Table15[If Material Anything Other than "Lead" in Column E,
Was Material Ever Previously Lead?]&amp;Table15[Customer-Owned Portion])=(E8258&amp;G8258&amp;O8258),""),{0,0,0,1})))</f>
        <v/>
      </c>
      <c r="X8258"/>
    </row>
    <row r="8259" spans="2:24" x14ac:dyDescent="0.35">
      <c r="B8259" s="208"/>
      <c r="C8259" s="33"/>
      <c r="D8259" s="33"/>
      <c r="E8259" s="47"/>
      <c r="F8259" s="46"/>
      <c r="G8259" s="95"/>
      <c r="H8259" s="33"/>
      <c r="I8259" s="33"/>
      <c r="J8259" s="95"/>
      <c r="K8259" s="33"/>
      <c r="L8259" s="33"/>
      <c r="M8259" s="232"/>
      <c r="N8259" s="210"/>
      <c r="O8259" s="120"/>
      <c r="P8259" s="46"/>
      <c r="Q8259" s="33"/>
      <c r="R8259" s="95"/>
      <c r="S8259" s="33"/>
      <c r="T8259" s="33"/>
      <c r="U8259" s="232"/>
      <c r="V8259" s="213"/>
      <c r="W8259" s="202" t="str" cm="1">
        <f t="array" ref="W8259">IF(SUM(LEN(B8259:V8259))=0,"",IF(OR(OR(ISBLANK(F8259),SUM(LEN(C8259),LEN(D8259))=0),AND(NOT(E8259="Unknown"),ISBLANK(J8259)),AND(NOT(O8259="Unknown"),ISBLANK(R8259))),"Missing Information", _xlfn._xlws.FILTER(_xlfn._xlws.FILTER(Table15[],(Table15[System-Owned Portion]&amp;Table15[If Material Anything Other than "Lead" in Column E,
Was Material Ever Previously Lead?]&amp;Table15[Customer-Owned Portion])=(E8259&amp;G8259&amp;O8259),""),{0,0,0,1})))</f>
        <v/>
      </c>
      <c r="X8259"/>
    </row>
    <row r="8260" spans="2:24" x14ac:dyDescent="0.35">
      <c r="B8260" s="208"/>
      <c r="C8260" s="33"/>
      <c r="D8260" s="33"/>
      <c r="E8260" s="47"/>
      <c r="F8260" s="46"/>
      <c r="G8260" s="95"/>
      <c r="H8260" s="33"/>
      <c r="I8260" s="33"/>
      <c r="J8260" s="95"/>
      <c r="K8260" s="33"/>
      <c r="L8260" s="33"/>
      <c r="M8260" s="232"/>
      <c r="N8260" s="210"/>
      <c r="O8260" s="120"/>
      <c r="P8260" s="46"/>
      <c r="Q8260" s="33"/>
      <c r="R8260" s="95"/>
      <c r="S8260" s="33"/>
      <c r="T8260" s="33"/>
      <c r="U8260" s="232"/>
      <c r="V8260" s="213"/>
      <c r="W8260" s="202" t="str" cm="1">
        <f t="array" ref="W8260">IF(SUM(LEN(B8260:V8260))=0,"",IF(OR(OR(ISBLANK(F8260),SUM(LEN(C8260),LEN(D8260))=0),AND(NOT(E8260="Unknown"),ISBLANK(J8260)),AND(NOT(O8260="Unknown"),ISBLANK(R8260))),"Missing Information", _xlfn._xlws.FILTER(_xlfn._xlws.FILTER(Table15[],(Table15[System-Owned Portion]&amp;Table15[If Material Anything Other than "Lead" in Column E,
Was Material Ever Previously Lead?]&amp;Table15[Customer-Owned Portion])=(E8260&amp;G8260&amp;O8260),""),{0,0,0,1})))</f>
        <v/>
      </c>
      <c r="X8260"/>
    </row>
    <row r="8261" spans="2:24" x14ac:dyDescent="0.35">
      <c r="B8261" s="208"/>
      <c r="C8261" s="33"/>
      <c r="D8261" s="33"/>
      <c r="E8261" s="47"/>
      <c r="F8261" s="46"/>
      <c r="G8261" s="95"/>
      <c r="H8261" s="33"/>
      <c r="I8261" s="33"/>
      <c r="J8261" s="95"/>
      <c r="K8261" s="33"/>
      <c r="L8261" s="33"/>
      <c r="M8261" s="232"/>
      <c r="N8261" s="210"/>
      <c r="O8261" s="120"/>
      <c r="P8261" s="46"/>
      <c r="Q8261" s="33"/>
      <c r="R8261" s="95"/>
      <c r="S8261" s="33"/>
      <c r="T8261" s="33"/>
      <c r="U8261" s="232"/>
      <c r="V8261" s="213"/>
      <c r="W8261" s="202" t="str" cm="1">
        <f t="array" ref="W8261">IF(SUM(LEN(B8261:V8261))=0,"",IF(OR(OR(ISBLANK(F8261),SUM(LEN(C8261),LEN(D8261))=0),AND(NOT(E8261="Unknown"),ISBLANK(J8261)),AND(NOT(O8261="Unknown"),ISBLANK(R8261))),"Missing Information", _xlfn._xlws.FILTER(_xlfn._xlws.FILTER(Table15[],(Table15[System-Owned Portion]&amp;Table15[If Material Anything Other than "Lead" in Column E,
Was Material Ever Previously Lead?]&amp;Table15[Customer-Owned Portion])=(E8261&amp;G8261&amp;O8261),""),{0,0,0,1})))</f>
        <v/>
      </c>
      <c r="X8261"/>
    </row>
    <row r="8262" spans="2:24" x14ac:dyDescent="0.35">
      <c r="B8262" s="208"/>
      <c r="C8262" s="33"/>
      <c r="D8262" s="33"/>
      <c r="E8262" s="47"/>
      <c r="F8262" s="46"/>
      <c r="G8262" s="95"/>
      <c r="H8262" s="33"/>
      <c r="I8262" s="33"/>
      <c r="J8262" s="95"/>
      <c r="K8262" s="33"/>
      <c r="L8262" s="33"/>
      <c r="M8262" s="232"/>
      <c r="N8262" s="210"/>
      <c r="O8262" s="120"/>
      <c r="P8262" s="46"/>
      <c r="Q8262" s="33"/>
      <c r="R8262" s="95"/>
      <c r="S8262" s="33"/>
      <c r="T8262" s="33"/>
      <c r="U8262" s="232"/>
      <c r="V8262" s="213"/>
      <c r="W8262" s="202" t="str" cm="1">
        <f t="array" ref="W8262">IF(SUM(LEN(B8262:V8262))=0,"",IF(OR(OR(ISBLANK(F8262),SUM(LEN(C8262),LEN(D8262))=0),AND(NOT(E8262="Unknown"),ISBLANK(J8262)),AND(NOT(O8262="Unknown"),ISBLANK(R8262))),"Missing Information", _xlfn._xlws.FILTER(_xlfn._xlws.FILTER(Table15[],(Table15[System-Owned Portion]&amp;Table15[If Material Anything Other than "Lead" in Column E,
Was Material Ever Previously Lead?]&amp;Table15[Customer-Owned Portion])=(E8262&amp;G8262&amp;O8262),""),{0,0,0,1})))</f>
        <v/>
      </c>
      <c r="X8262"/>
    </row>
    <row r="8263" spans="2:24" x14ac:dyDescent="0.35">
      <c r="B8263" s="208"/>
      <c r="C8263" s="33"/>
      <c r="D8263" s="33"/>
      <c r="E8263" s="47"/>
      <c r="F8263" s="46"/>
      <c r="G8263" s="95"/>
      <c r="H8263" s="33"/>
      <c r="I8263" s="33"/>
      <c r="J8263" s="95"/>
      <c r="K8263" s="33"/>
      <c r="L8263" s="33"/>
      <c r="M8263" s="232"/>
      <c r="N8263" s="210"/>
      <c r="O8263" s="120"/>
      <c r="P8263" s="46"/>
      <c r="Q8263" s="33"/>
      <c r="R8263" s="95"/>
      <c r="S8263" s="33"/>
      <c r="T8263" s="33"/>
      <c r="U8263" s="232"/>
      <c r="V8263" s="213"/>
      <c r="W8263" s="202" t="str" cm="1">
        <f t="array" ref="W8263">IF(SUM(LEN(B8263:V8263))=0,"",IF(OR(OR(ISBLANK(F8263),SUM(LEN(C8263),LEN(D8263))=0),AND(NOT(E8263="Unknown"),ISBLANK(J8263)),AND(NOT(O8263="Unknown"),ISBLANK(R8263))),"Missing Information", _xlfn._xlws.FILTER(_xlfn._xlws.FILTER(Table15[],(Table15[System-Owned Portion]&amp;Table15[If Material Anything Other than "Lead" in Column E,
Was Material Ever Previously Lead?]&amp;Table15[Customer-Owned Portion])=(E8263&amp;G8263&amp;O8263),""),{0,0,0,1})))</f>
        <v/>
      </c>
      <c r="X8263"/>
    </row>
    <row r="8264" spans="2:24" x14ac:dyDescent="0.35">
      <c r="B8264" s="208"/>
      <c r="C8264" s="33"/>
      <c r="D8264" s="33"/>
      <c r="E8264" s="47"/>
      <c r="F8264" s="46"/>
      <c r="G8264" s="95"/>
      <c r="H8264" s="33"/>
      <c r="I8264" s="33"/>
      <c r="J8264" s="95"/>
      <c r="K8264" s="33"/>
      <c r="L8264" s="33"/>
      <c r="M8264" s="232"/>
      <c r="N8264" s="210"/>
      <c r="O8264" s="120"/>
      <c r="P8264" s="46"/>
      <c r="Q8264" s="33"/>
      <c r="R8264" s="95"/>
      <c r="S8264" s="33"/>
      <c r="T8264" s="33"/>
      <c r="U8264" s="232"/>
      <c r="V8264" s="213"/>
      <c r="W8264" s="202" t="str" cm="1">
        <f t="array" ref="W8264">IF(SUM(LEN(B8264:V8264))=0,"",IF(OR(OR(ISBLANK(F8264),SUM(LEN(C8264),LEN(D8264))=0),AND(NOT(E8264="Unknown"),ISBLANK(J8264)),AND(NOT(O8264="Unknown"),ISBLANK(R8264))),"Missing Information", _xlfn._xlws.FILTER(_xlfn._xlws.FILTER(Table15[],(Table15[System-Owned Portion]&amp;Table15[If Material Anything Other than "Lead" in Column E,
Was Material Ever Previously Lead?]&amp;Table15[Customer-Owned Portion])=(E8264&amp;G8264&amp;O8264),""),{0,0,0,1})))</f>
        <v/>
      </c>
      <c r="X8264"/>
    </row>
    <row r="8265" spans="2:24" x14ac:dyDescent="0.35">
      <c r="B8265" s="208"/>
      <c r="C8265" s="33"/>
      <c r="D8265" s="33"/>
      <c r="E8265" s="47"/>
      <c r="F8265" s="46"/>
      <c r="G8265" s="95"/>
      <c r="H8265" s="33"/>
      <c r="I8265" s="33"/>
      <c r="J8265" s="95"/>
      <c r="K8265" s="33"/>
      <c r="L8265" s="33"/>
      <c r="M8265" s="232"/>
      <c r="N8265" s="210"/>
      <c r="O8265" s="120"/>
      <c r="P8265" s="46"/>
      <c r="Q8265" s="33"/>
      <c r="R8265" s="95"/>
      <c r="S8265" s="33"/>
      <c r="T8265" s="33"/>
      <c r="U8265" s="232"/>
      <c r="V8265" s="213"/>
      <c r="W8265" s="202" t="str" cm="1">
        <f t="array" ref="W8265">IF(SUM(LEN(B8265:V8265))=0,"",IF(OR(OR(ISBLANK(F8265),SUM(LEN(C8265),LEN(D8265))=0),AND(NOT(E8265="Unknown"),ISBLANK(J8265)),AND(NOT(O8265="Unknown"),ISBLANK(R8265))),"Missing Information", _xlfn._xlws.FILTER(_xlfn._xlws.FILTER(Table15[],(Table15[System-Owned Portion]&amp;Table15[If Material Anything Other than "Lead" in Column E,
Was Material Ever Previously Lead?]&amp;Table15[Customer-Owned Portion])=(E8265&amp;G8265&amp;O8265),""),{0,0,0,1})))</f>
        <v/>
      </c>
      <c r="X8265"/>
    </row>
    <row r="8266" spans="2:24" x14ac:dyDescent="0.35">
      <c r="B8266" s="208"/>
      <c r="C8266" s="33"/>
      <c r="D8266" s="33"/>
      <c r="E8266" s="47"/>
      <c r="F8266" s="46"/>
      <c r="G8266" s="95"/>
      <c r="H8266" s="33"/>
      <c r="I8266" s="33"/>
      <c r="J8266" s="95"/>
      <c r="K8266" s="33"/>
      <c r="L8266" s="33"/>
      <c r="M8266" s="232"/>
      <c r="N8266" s="210"/>
      <c r="O8266" s="120"/>
      <c r="P8266" s="46"/>
      <c r="Q8266" s="33"/>
      <c r="R8266" s="95"/>
      <c r="S8266" s="33"/>
      <c r="T8266" s="33"/>
      <c r="U8266" s="232"/>
      <c r="V8266" s="213"/>
      <c r="W8266" s="202" t="str" cm="1">
        <f t="array" ref="W8266">IF(SUM(LEN(B8266:V8266))=0,"",IF(OR(OR(ISBLANK(F8266),SUM(LEN(C8266),LEN(D8266))=0),AND(NOT(E8266="Unknown"),ISBLANK(J8266)),AND(NOT(O8266="Unknown"),ISBLANK(R8266))),"Missing Information", _xlfn._xlws.FILTER(_xlfn._xlws.FILTER(Table15[],(Table15[System-Owned Portion]&amp;Table15[If Material Anything Other than "Lead" in Column E,
Was Material Ever Previously Lead?]&amp;Table15[Customer-Owned Portion])=(E8266&amp;G8266&amp;O8266),""),{0,0,0,1})))</f>
        <v/>
      </c>
      <c r="X8266"/>
    </row>
    <row r="8267" spans="2:24" x14ac:dyDescent="0.35">
      <c r="B8267" s="208"/>
      <c r="C8267" s="33"/>
      <c r="D8267" s="33"/>
      <c r="E8267" s="47"/>
      <c r="F8267" s="46"/>
      <c r="G8267" s="95"/>
      <c r="H8267" s="33"/>
      <c r="I8267" s="33"/>
      <c r="J8267" s="95"/>
      <c r="K8267" s="33"/>
      <c r="L8267" s="33"/>
      <c r="M8267" s="232"/>
      <c r="N8267" s="210"/>
      <c r="O8267" s="120"/>
      <c r="P8267" s="46"/>
      <c r="Q8267" s="33"/>
      <c r="R8267" s="95"/>
      <c r="S8267" s="33"/>
      <c r="T8267" s="33"/>
      <c r="U8267" s="232"/>
      <c r="V8267" s="213"/>
      <c r="W8267" s="202" t="str" cm="1">
        <f t="array" ref="W8267">IF(SUM(LEN(B8267:V8267))=0,"",IF(OR(OR(ISBLANK(F8267),SUM(LEN(C8267),LEN(D8267))=0),AND(NOT(E8267="Unknown"),ISBLANK(J8267)),AND(NOT(O8267="Unknown"),ISBLANK(R8267))),"Missing Information", _xlfn._xlws.FILTER(_xlfn._xlws.FILTER(Table15[],(Table15[System-Owned Portion]&amp;Table15[If Material Anything Other than "Lead" in Column E,
Was Material Ever Previously Lead?]&amp;Table15[Customer-Owned Portion])=(E8267&amp;G8267&amp;O8267),""),{0,0,0,1})))</f>
        <v/>
      </c>
      <c r="X8267"/>
    </row>
    <row r="8268" spans="2:24" x14ac:dyDescent="0.35">
      <c r="B8268" s="208"/>
      <c r="C8268" s="33"/>
      <c r="D8268" s="33"/>
      <c r="E8268" s="47"/>
      <c r="F8268" s="46"/>
      <c r="G8268" s="95"/>
      <c r="H8268" s="33"/>
      <c r="I8268" s="33"/>
      <c r="J8268" s="95"/>
      <c r="K8268" s="33"/>
      <c r="L8268" s="33"/>
      <c r="M8268" s="232"/>
      <c r="N8268" s="210"/>
      <c r="O8268" s="120"/>
      <c r="P8268" s="46"/>
      <c r="Q8268" s="33"/>
      <c r="R8268" s="95"/>
      <c r="S8268" s="33"/>
      <c r="T8268" s="33"/>
      <c r="U8268" s="232"/>
      <c r="V8268" s="213"/>
      <c r="W8268" s="202" t="str" cm="1">
        <f t="array" ref="W8268">IF(SUM(LEN(B8268:V8268))=0,"",IF(OR(OR(ISBLANK(F8268),SUM(LEN(C8268),LEN(D8268))=0),AND(NOT(E8268="Unknown"),ISBLANK(J8268)),AND(NOT(O8268="Unknown"),ISBLANK(R8268))),"Missing Information", _xlfn._xlws.FILTER(_xlfn._xlws.FILTER(Table15[],(Table15[System-Owned Portion]&amp;Table15[If Material Anything Other than "Lead" in Column E,
Was Material Ever Previously Lead?]&amp;Table15[Customer-Owned Portion])=(E8268&amp;G8268&amp;O8268),""),{0,0,0,1})))</f>
        <v/>
      </c>
      <c r="X8268"/>
    </row>
    <row r="8269" spans="2:24" x14ac:dyDescent="0.35">
      <c r="B8269" s="208"/>
      <c r="C8269" s="33"/>
      <c r="D8269" s="33"/>
      <c r="E8269" s="47"/>
      <c r="F8269" s="46"/>
      <c r="G8269" s="95"/>
      <c r="H8269" s="33"/>
      <c r="I8269" s="33"/>
      <c r="J8269" s="95"/>
      <c r="K8269" s="33"/>
      <c r="L8269" s="33"/>
      <c r="M8269" s="232"/>
      <c r="N8269" s="210"/>
      <c r="O8269" s="120"/>
      <c r="P8269" s="46"/>
      <c r="Q8269" s="33"/>
      <c r="R8269" s="95"/>
      <c r="S8269" s="33"/>
      <c r="T8269" s="33"/>
      <c r="U8269" s="232"/>
      <c r="V8269" s="213"/>
      <c r="W8269" s="202" t="str" cm="1">
        <f t="array" ref="W8269">IF(SUM(LEN(B8269:V8269))=0,"",IF(OR(OR(ISBLANK(F8269),SUM(LEN(C8269),LEN(D8269))=0),AND(NOT(E8269="Unknown"),ISBLANK(J8269)),AND(NOT(O8269="Unknown"),ISBLANK(R8269))),"Missing Information", _xlfn._xlws.FILTER(_xlfn._xlws.FILTER(Table15[],(Table15[System-Owned Portion]&amp;Table15[If Material Anything Other than "Lead" in Column E,
Was Material Ever Previously Lead?]&amp;Table15[Customer-Owned Portion])=(E8269&amp;G8269&amp;O8269),""),{0,0,0,1})))</f>
        <v/>
      </c>
      <c r="X8269"/>
    </row>
    <row r="8270" spans="2:24" x14ac:dyDescent="0.35">
      <c r="B8270" s="208"/>
      <c r="C8270" s="33"/>
      <c r="D8270" s="33"/>
      <c r="E8270" s="47"/>
      <c r="F8270" s="46"/>
      <c r="G8270" s="95"/>
      <c r="H8270" s="33"/>
      <c r="I8270" s="33"/>
      <c r="J8270" s="95"/>
      <c r="K8270" s="33"/>
      <c r="L8270" s="33"/>
      <c r="M8270" s="232"/>
      <c r="N8270" s="210"/>
      <c r="O8270" s="120"/>
      <c r="P8270" s="46"/>
      <c r="Q8270" s="33"/>
      <c r="R8270" s="95"/>
      <c r="S8270" s="33"/>
      <c r="T8270" s="33"/>
      <c r="U8270" s="232"/>
      <c r="V8270" s="213"/>
      <c r="W8270" s="202" t="str" cm="1">
        <f t="array" ref="W8270">IF(SUM(LEN(B8270:V8270))=0,"",IF(OR(OR(ISBLANK(F8270),SUM(LEN(C8270),LEN(D8270))=0),AND(NOT(E8270="Unknown"),ISBLANK(J8270)),AND(NOT(O8270="Unknown"),ISBLANK(R8270))),"Missing Information", _xlfn._xlws.FILTER(_xlfn._xlws.FILTER(Table15[],(Table15[System-Owned Portion]&amp;Table15[If Material Anything Other than "Lead" in Column E,
Was Material Ever Previously Lead?]&amp;Table15[Customer-Owned Portion])=(E8270&amp;G8270&amp;O8270),""),{0,0,0,1})))</f>
        <v/>
      </c>
      <c r="X8270"/>
    </row>
    <row r="8271" spans="2:24" x14ac:dyDescent="0.35">
      <c r="B8271" s="208"/>
      <c r="C8271" s="33"/>
      <c r="D8271" s="33"/>
      <c r="E8271" s="47"/>
      <c r="F8271" s="46"/>
      <c r="G8271" s="95"/>
      <c r="H8271" s="33"/>
      <c r="I8271" s="33"/>
      <c r="J8271" s="95"/>
      <c r="K8271" s="33"/>
      <c r="L8271" s="33"/>
      <c r="M8271" s="232"/>
      <c r="N8271" s="210"/>
      <c r="O8271" s="120"/>
      <c r="P8271" s="46"/>
      <c r="Q8271" s="33"/>
      <c r="R8271" s="95"/>
      <c r="S8271" s="33"/>
      <c r="T8271" s="33"/>
      <c r="U8271" s="232"/>
      <c r="V8271" s="213"/>
      <c r="W8271" s="202" t="str" cm="1">
        <f t="array" ref="W8271">IF(SUM(LEN(B8271:V8271))=0,"",IF(OR(OR(ISBLANK(F8271),SUM(LEN(C8271),LEN(D8271))=0),AND(NOT(E8271="Unknown"),ISBLANK(J8271)),AND(NOT(O8271="Unknown"),ISBLANK(R8271))),"Missing Information", _xlfn._xlws.FILTER(_xlfn._xlws.FILTER(Table15[],(Table15[System-Owned Portion]&amp;Table15[If Material Anything Other than "Lead" in Column E,
Was Material Ever Previously Lead?]&amp;Table15[Customer-Owned Portion])=(E8271&amp;G8271&amp;O8271),""),{0,0,0,1})))</f>
        <v/>
      </c>
      <c r="X8271"/>
    </row>
    <row r="8272" spans="2:24" x14ac:dyDescent="0.35">
      <c r="B8272" s="208"/>
      <c r="C8272" s="33"/>
      <c r="D8272" s="33"/>
      <c r="E8272" s="47"/>
      <c r="F8272" s="46"/>
      <c r="G8272" s="95"/>
      <c r="H8272" s="33"/>
      <c r="I8272" s="33"/>
      <c r="J8272" s="95"/>
      <c r="K8272" s="33"/>
      <c r="L8272" s="33"/>
      <c r="M8272" s="232"/>
      <c r="N8272" s="210"/>
      <c r="O8272" s="120"/>
      <c r="P8272" s="46"/>
      <c r="Q8272" s="33"/>
      <c r="R8272" s="95"/>
      <c r="S8272" s="33"/>
      <c r="T8272" s="33"/>
      <c r="U8272" s="232"/>
      <c r="V8272" s="213"/>
      <c r="W8272" s="202" t="str" cm="1">
        <f t="array" ref="W8272">IF(SUM(LEN(B8272:V8272))=0,"",IF(OR(OR(ISBLANK(F8272),SUM(LEN(C8272),LEN(D8272))=0),AND(NOT(E8272="Unknown"),ISBLANK(J8272)),AND(NOT(O8272="Unknown"),ISBLANK(R8272))),"Missing Information", _xlfn._xlws.FILTER(_xlfn._xlws.FILTER(Table15[],(Table15[System-Owned Portion]&amp;Table15[If Material Anything Other than "Lead" in Column E,
Was Material Ever Previously Lead?]&amp;Table15[Customer-Owned Portion])=(E8272&amp;G8272&amp;O8272),""),{0,0,0,1})))</f>
        <v/>
      </c>
      <c r="X8272"/>
    </row>
    <row r="8273" spans="2:24" x14ac:dyDescent="0.35">
      <c r="B8273" s="208"/>
      <c r="C8273" s="33"/>
      <c r="D8273" s="33"/>
      <c r="E8273" s="47"/>
      <c r="F8273" s="46"/>
      <c r="G8273" s="95"/>
      <c r="H8273" s="33"/>
      <c r="I8273" s="33"/>
      <c r="J8273" s="95"/>
      <c r="K8273" s="33"/>
      <c r="L8273" s="33"/>
      <c r="M8273" s="232"/>
      <c r="N8273" s="210"/>
      <c r="O8273" s="120"/>
      <c r="P8273" s="46"/>
      <c r="Q8273" s="33"/>
      <c r="R8273" s="95"/>
      <c r="S8273" s="33"/>
      <c r="T8273" s="33"/>
      <c r="U8273" s="232"/>
      <c r="V8273" s="213"/>
      <c r="W8273" s="202" t="str" cm="1">
        <f t="array" ref="W8273">IF(SUM(LEN(B8273:V8273))=0,"",IF(OR(OR(ISBLANK(F8273),SUM(LEN(C8273),LEN(D8273))=0),AND(NOT(E8273="Unknown"),ISBLANK(J8273)),AND(NOT(O8273="Unknown"),ISBLANK(R8273))),"Missing Information", _xlfn._xlws.FILTER(_xlfn._xlws.FILTER(Table15[],(Table15[System-Owned Portion]&amp;Table15[If Material Anything Other than "Lead" in Column E,
Was Material Ever Previously Lead?]&amp;Table15[Customer-Owned Portion])=(E8273&amp;G8273&amp;O8273),""),{0,0,0,1})))</f>
        <v/>
      </c>
      <c r="X8273"/>
    </row>
    <row r="8274" spans="2:24" x14ac:dyDescent="0.35">
      <c r="B8274" s="208"/>
      <c r="C8274" s="33"/>
      <c r="D8274" s="33"/>
      <c r="E8274" s="47"/>
      <c r="F8274" s="46"/>
      <c r="G8274" s="95"/>
      <c r="H8274" s="33"/>
      <c r="I8274" s="33"/>
      <c r="J8274" s="95"/>
      <c r="K8274" s="33"/>
      <c r="L8274" s="33"/>
      <c r="M8274" s="232"/>
      <c r="N8274" s="210"/>
      <c r="O8274" s="120"/>
      <c r="P8274" s="46"/>
      <c r="Q8274" s="33"/>
      <c r="R8274" s="95"/>
      <c r="S8274" s="33"/>
      <c r="T8274" s="33"/>
      <c r="U8274" s="232"/>
      <c r="V8274" s="213"/>
      <c r="W8274" s="202" t="str" cm="1">
        <f t="array" ref="W8274">IF(SUM(LEN(B8274:V8274))=0,"",IF(OR(OR(ISBLANK(F8274),SUM(LEN(C8274),LEN(D8274))=0),AND(NOT(E8274="Unknown"),ISBLANK(J8274)),AND(NOT(O8274="Unknown"),ISBLANK(R8274))),"Missing Information", _xlfn._xlws.FILTER(_xlfn._xlws.FILTER(Table15[],(Table15[System-Owned Portion]&amp;Table15[If Material Anything Other than "Lead" in Column E,
Was Material Ever Previously Lead?]&amp;Table15[Customer-Owned Portion])=(E8274&amp;G8274&amp;O8274),""),{0,0,0,1})))</f>
        <v/>
      </c>
      <c r="X8274"/>
    </row>
    <row r="8275" spans="2:24" x14ac:dyDescent="0.35">
      <c r="B8275" s="208"/>
      <c r="C8275" s="33"/>
      <c r="D8275" s="33"/>
      <c r="E8275" s="47"/>
      <c r="F8275" s="46"/>
      <c r="G8275" s="95"/>
      <c r="H8275" s="33"/>
      <c r="I8275" s="33"/>
      <c r="J8275" s="95"/>
      <c r="K8275" s="33"/>
      <c r="L8275" s="33"/>
      <c r="M8275" s="232"/>
      <c r="N8275" s="210"/>
      <c r="O8275" s="120"/>
      <c r="P8275" s="46"/>
      <c r="Q8275" s="33"/>
      <c r="R8275" s="95"/>
      <c r="S8275" s="33"/>
      <c r="T8275" s="33"/>
      <c r="U8275" s="232"/>
      <c r="V8275" s="213"/>
      <c r="W8275" s="202" t="str" cm="1">
        <f t="array" ref="W8275">IF(SUM(LEN(B8275:V8275))=0,"",IF(OR(OR(ISBLANK(F8275),SUM(LEN(C8275),LEN(D8275))=0),AND(NOT(E8275="Unknown"),ISBLANK(J8275)),AND(NOT(O8275="Unknown"),ISBLANK(R8275))),"Missing Information", _xlfn._xlws.FILTER(_xlfn._xlws.FILTER(Table15[],(Table15[System-Owned Portion]&amp;Table15[If Material Anything Other than "Lead" in Column E,
Was Material Ever Previously Lead?]&amp;Table15[Customer-Owned Portion])=(E8275&amp;G8275&amp;O8275),""),{0,0,0,1})))</f>
        <v/>
      </c>
      <c r="X8275"/>
    </row>
    <row r="8276" spans="2:24" x14ac:dyDescent="0.35">
      <c r="B8276" s="208"/>
      <c r="C8276" s="33"/>
      <c r="D8276" s="33"/>
      <c r="E8276" s="47"/>
      <c r="F8276" s="46"/>
      <c r="G8276" s="95"/>
      <c r="H8276" s="33"/>
      <c r="I8276" s="33"/>
      <c r="J8276" s="95"/>
      <c r="K8276" s="33"/>
      <c r="L8276" s="33"/>
      <c r="M8276" s="232"/>
      <c r="N8276" s="210"/>
      <c r="O8276" s="120"/>
      <c r="P8276" s="46"/>
      <c r="Q8276" s="33"/>
      <c r="R8276" s="95"/>
      <c r="S8276" s="33"/>
      <c r="T8276" s="33"/>
      <c r="U8276" s="232"/>
      <c r="V8276" s="213"/>
      <c r="W8276" s="202" t="str" cm="1">
        <f t="array" ref="W8276">IF(SUM(LEN(B8276:V8276))=0,"",IF(OR(OR(ISBLANK(F8276),SUM(LEN(C8276),LEN(D8276))=0),AND(NOT(E8276="Unknown"),ISBLANK(J8276)),AND(NOT(O8276="Unknown"),ISBLANK(R8276))),"Missing Information", _xlfn._xlws.FILTER(_xlfn._xlws.FILTER(Table15[],(Table15[System-Owned Portion]&amp;Table15[If Material Anything Other than "Lead" in Column E,
Was Material Ever Previously Lead?]&amp;Table15[Customer-Owned Portion])=(E8276&amp;G8276&amp;O8276),""),{0,0,0,1})))</f>
        <v/>
      </c>
      <c r="X8276"/>
    </row>
    <row r="8277" spans="2:24" x14ac:dyDescent="0.35">
      <c r="B8277" s="208"/>
      <c r="C8277" s="33"/>
      <c r="D8277" s="33"/>
      <c r="E8277" s="47"/>
      <c r="F8277" s="46"/>
      <c r="G8277" s="95"/>
      <c r="H8277" s="33"/>
      <c r="I8277" s="33"/>
      <c r="J8277" s="95"/>
      <c r="K8277" s="33"/>
      <c r="L8277" s="33"/>
      <c r="M8277" s="232"/>
      <c r="N8277" s="210"/>
      <c r="O8277" s="120"/>
      <c r="P8277" s="46"/>
      <c r="Q8277" s="33"/>
      <c r="R8277" s="95"/>
      <c r="S8277" s="33"/>
      <c r="T8277" s="33"/>
      <c r="U8277" s="232"/>
      <c r="V8277" s="213"/>
      <c r="W8277" s="202" t="str" cm="1">
        <f t="array" ref="W8277">IF(SUM(LEN(B8277:V8277))=0,"",IF(OR(OR(ISBLANK(F8277),SUM(LEN(C8277),LEN(D8277))=0),AND(NOT(E8277="Unknown"),ISBLANK(J8277)),AND(NOT(O8277="Unknown"),ISBLANK(R8277))),"Missing Information", _xlfn._xlws.FILTER(_xlfn._xlws.FILTER(Table15[],(Table15[System-Owned Portion]&amp;Table15[If Material Anything Other than "Lead" in Column E,
Was Material Ever Previously Lead?]&amp;Table15[Customer-Owned Portion])=(E8277&amp;G8277&amp;O8277),""),{0,0,0,1})))</f>
        <v/>
      </c>
      <c r="X8277"/>
    </row>
    <row r="8278" spans="2:24" x14ac:dyDescent="0.35">
      <c r="B8278" s="208"/>
      <c r="C8278" s="33"/>
      <c r="D8278" s="33"/>
      <c r="E8278" s="47"/>
      <c r="F8278" s="46"/>
      <c r="G8278" s="95"/>
      <c r="H8278" s="33"/>
      <c r="I8278" s="33"/>
      <c r="J8278" s="95"/>
      <c r="K8278" s="33"/>
      <c r="L8278" s="33"/>
      <c r="M8278" s="232"/>
      <c r="N8278" s="210"/>
      <c r="O8278" s="120"/>
      <c r="P8278" s="46"/>
      <c r="Q8278" s="33"/>
      <c r="R8278" s="95"/>
      <c r="S8278" s="33"/>
      <c r="T8278" s="33"/>
      <c r="U8278" s="232"/>
      <c r="V8278" s="213"/>
      <c r="W8278" s="202" t="str" cm="1">
        <f t="array" ref="W8278">IF(SUM(LEN(B8278:V8278))=0,"",IF(OR(OR(ISBLANK(F8278),SUM(LEN(C8278),LEN(D8278))=0),AND(NOT(E8278="Unknown"),ISBLANK(J8278)),AND(NOT(O8278="Unknown"),ISBLANK(R8278))),"Missing Information", _xlfn._xlws.FILTER(_xlfn._xlws.FILTER(Table15[],(Table15[System-Owned Portion]&amp;Table15[If Material Anything Other than "Lead" in Column E,
Was Material Ever Previously Lead?]&amp;Table15[Customer-Owned Portion])=(E8278&amp;G8278&amp;O8278),""),{0,0,0,1})))</f>
        <v/>
      </c>
      <c r="X8278"/>
    </row>
    <row r="8279" spans="2:24" x14ac:dyDescent="0.35">
      <c r="B8279" s="208"/>
      <c r="C8279" s="33"/>
      <c r="D8279" s="33"/>
      <c r="E8279" s="47"/>
      <c r="F8279" s="46"/>
      <c r="G8279" s="95"/>
      <c r="H8279" s="33"/>
      <c r="I8279" s="33"/>
      <c r="J8279" s="95"/>
      <c r="K8279" s="33"/>
      <c r="L8279" s="33"/>
      <c r="M8279" s="232"/>
      <c r="N8279" s="210"/>
      <c r="O8279" s="120"/>
      <c r="P8279" s="46"/>
      <c r="Q8279" s="33"/>
      <c r="R8279" s="95"/>
      <c r="S8279" s="33"/>
      <c r="T8279" s="33"/>
      <c r="U8279" s="232"/>
      <c r="V8279" s="213"/>
      <c r="W8279" s="202" t="str" cm="1">
        <f t="array" ref="W8279">IF(SUM(LEN(B8279:V8279))=0,"",IF(OR(OR(ISBLANK(F8279),SUM(LEN(C8279),LEN(D8279))=0),AND(NOT(E8279="Unknown"),ISBLANK(J8279)),AND(NOT(O8279="Unknown"),ISBLANK(R8279))),"Missing Information", _xlfn._xlws.FILTER(_xlfn._xlws.FILTER(Table15[],(Table15[System-Owned Portion]&amp;Table15[If Material Anything Other than "Lead" in Column E,
Was Material Ever Previously Lead?]&amp;Table15[Customer-Owned Portion])=(E8279&amp;G8279&amp;O8279),""),{0,0,0,1})))</f>
        <v/>
      </c>
      <c r="X8279"/>
    </row>
    <row r="8280" spans="2:24" x14ac:dyDescent="0.35">
      <c r="B8280" s="208"/>
      <c r="C8280" s="33"/>
      <c r="D8280" s="33"/>
      <c r="E8280" s="47"/>
      <c r="F8280" s="46"/>
      <c r="G8280" s="95"/>
      <c r="H8280" s="33"/>
      <c r="I8280" s="33"/>
      <c r="J8280" s="95"/>
      <c r="K8280" s="33"/>
      <c r="L8280" s="33"/>
      <c r="M8280" s="232"/>
      <c r="N8280" s="210"/>
      <c r="O8280" s="120"/>
      <c r="P8280" s="46"/>
      <c r="Q8280" s="33"/>
      <c r="R8280" s="95"/>
      <c r="S8280" s="33"/>
      <c r="T8280" s="33"/>
      <c r="U8280" s="232"/>
      <c r="V8280" s="213"/>
      <c r="W8280" s="202" t="str" cm="1">
        <f t="array" ref="W8280">IF(SUM(LEN(B8280:V8280))=0,"",IF(OR(OR(ISBLANK(F8280),SUM(LEN(C8280),LEN(D8280))=0),AND(NOT(E8280="Unknown"),ISBLANK(J8280)),AND(NOT(O8280="Unknown"),ISBLANK(R8280))),"Missing Information", _xlfn._xlws.FILTER(_xlfn._xlws.FILTER(Table15[],(Table15[System-Owned Portion]&amp;Table15[If Material Anything Other than "Lead" in Column E,
Was Material Ever Previously Lead?]&amp;Table15[Customer-Owned Portion])=(E8280&amp;G8280&amp;O8280),""),{0,0,0,1})))</f>
        <v/>
      </c>
      <c r="X8280"/>
    </row>
    <row r="8281" spans="2:24" x14ac:dyDescent="0.35">
      <c r="B8281" s="208"/>
      <c r="C8281" s="33"/>
      <c r="D8281" s="33"/>
      <c r="E8281" s="47"/>
      <c r="F8281" s="46"/>
      <c r="G8281" s="95"/>
      <c r="H8281" s="33"/>
      <c r="I8281" s="33"/>
      <c r="J8281" s="95"/>
      <c r="K8281" s="33"/>
      <c r="L8281" s="33"/>
      <c r="M8281" s="232"/>
      <c r="N8281" s="210"/>
      <c r="O8281" s="120"/>
      <c r="P8281" s="46"/>
      <c r="Q8281" s="33"/>
      <c r="R8281" s="95"/>
      <c r="S8281" s="33"/>
      <c r="T8281" s="33"/>
      <c r="U8281" s="232"/>
      <c r="V8281" s="213"/>
      <c r="W8281" s="202" t="str" cm="1">
        <f t="array" ref="W8281">IF(SUM(LEN(B8281:V8281))=0,"",IF(OR(OR(ISBLANK(F8281),SUM(LEN(C8281),LEN(D8281))=0),AND(NOT(E8281="Unknown"),ISBLANK(J8281)),AND(NOT(O8281="Unknown"),ISBLANK(R8281))),"Missing Information", _xlfn._xlws.FILTER(_xlfn._xlws.FILTER(Table15[],(Table15[System-Owned Portion]&amp;Table15[If Material Anything Other than "Lead" in Column E,
Was Material Ever Previously Lead?]&amp;Table15[Customer-Owned Portion])=(E8281&amp;G8281&amp;O8281),""),{0,0,0,1})))</f>
        <v/>
      </c>
      <c r="X8281"/>
    </row>
    <row r="8282" spans="2:24" x14ac:dyDescent="0.35">
      <c r="B8282" s="208"/>
      <c r="C8282" s="33"/>
      <c r="D8282" s="33"/>
      <c r="E8282" s="47"/>
      <c r="F8282" s="46"/>
      <c r="G8282" s="95"/>
      <c r="H8282" s="33"/>
      <c r="I8282" s="33"/>
      <c r="J8282" s="95"/>
      <c r="K8282" s="33"/>
      <c r="L8282" s="33"/>
      <c r="M8282" s="232"/>
      <c r="N8282" s="210"/>
      <c r="O8282" s="120"/>
      <c r="P8282" s="46"/>
      <c r="Q8282" s="33"/>
      <c r="R8282" s="95"/>
      <c r="S8282" s="33"/>
      <c r="T8282" s="33"/>
      <c r="U8282" s="232"/>
      <c r="V8282" s="213"/>
      <c r="W8282" s="202" t="str" cm="1">
        <f t="array" ref="W8282">IF(SUM(LEN(B8282:V8282))=0,"",IF(OR(OR(ISBLANK(F8282),SUM(LEN(C8282),LEN(D8282))=0),AND(NOT(E8282="Unknown"),ISBLANK(J8282)),AND(NOT(O8282="Unknown"),ISBLANK(R8282))),"Missing Information", _xlfn._xlws.FILTER(_xlfn._xlws.FILTER(Table15[],(Table15[System-Owned Portion]&amp;Table15[If Material Anything Other than "Lead" in Column E,
Was Material Ever Previously Lead?]&amp;Table15[Customer-Owned Portion])=(E8282&amp;G8282&amp;O8282),""),{0,0,0,1})))</f>
        <v/>
      </c>
      <c r="X8282"/>
    </row>
    <row r="8283" spans="2:24" x14ac:dyDescent="0.35">
      <c r="B8283" s="208"/>
      <c r="C8283" s="33"/>
      <c r="D8283" s="33"/>
      <c r="E8283" s="47"/>
      <c r="F8283" s="46"/>
      <c r="G8283" s="95"/>
      <c r="H8283" s="33"/>
      <c r="I8283" s="33"/>
      <c r="J8283" s="95"/>
      <c r="K8283" s="33"/>
      <c r="L8283" s="33"/>
      <c r="M8283" s="232"/>
      <c r="N8283" s="210"/>
      <c r="O8283" s="120"/>
      <c r="P8283" s="46"/>
      <c r="Q8283" s="33"/>
      <c r="R8283" s="95"/>
      <c r="S8283" s="33"/>
      <c r="T8283" s="33"/>
      <c r="U8283" s="232"/>
      <c r="V8283" s="213"/>
      <c r="W8283" s="202" t="str" cm="1">
        <f t="array" ref="W8283">IF(SUM(LEN(B8283:V8283))=0,"",IF(OR(OR(ISBLANK(F8283),SUM(LEN(C8283),LEN(D8283))=0),AND(NOT(E8283="Unknown"),ISBLANK(J8283)),AND(NOT(O8283="Unknown"),ISBLANK(R8283))),"Missing Information", _xlfn._xlws.FILTER(_xlfn._xlws.FILTER(Table15[],(Table15[System-Owned Portion]&amp;Table15[If Material Anything Other than "Lead" in Column E,
Was Material Ever Previously Lead?]&amp;Table15[Customer-Owned Portion])=(E8283&amp;G8283&amp;O8283),""),{0,0,0,1})))</f>
        <v/>
      </c>
      <c r="X8283"/>
    </row>
    <row r="8284" spans="2:24" x14ac:dyDescent="0.35">
      <c r="B8284" s="208"/>
      <c r="C8284" s="33"/>
      <c r="D8284" s="33"/>
      <c r="E8284" s="47"/>
      <c r="F8284" s="46"/>
      <c r="G8284" s="95"/>
      <c r="H8284" s="33"/>
      <c r="I8284" s="33"/>
      <c r="J8284" s="95"/>
      <c r="K8284" s="33"/>
      <c r="L8284" s="33"/>
      <c r="M8284" s="232"/>
      <c r="N8284" s="210"/>
      <c r="O8284" s="120"/>
      <c r="P8284" s="46"/>
      <c r="Q8284" s="33"/>
      <c r="R8284" s="95"/>
      <c r="S8284" s="33"/>
      <c r="T8284" s="33"/>
      <c r="U8284" s="232"/>
      <c r="V8284" s="213"/>
      <c r="W8284" s="202" t="str" cm="1">
        <f t="array" ref="W8284">IF(SUM(LEN(B8284:V8284))=0,"",IF(OR(OR(ISBLANK(F8284),SUM(LEN(C8284),LEN(D8284))=0),AND(NOT(E8284="Unknown"),ISBLANK(J8284)),AND(NOT(O8284="Unknown"),ISBLANK(R8284))),"Missing Information", _xlfn._xlws.FILTER(_xlfn._xlws.FILTER(Table15[],(Table15[System-Owned Portion]&amp;Table15[If Material Anything Other than "Lead" in Column E,
Was Material Ever Previously Lead?]&amp;Table15[Customer-Owned Portion])=(E8284&amp;G8284&amp;O8284),""),{0,0,0,1})))</f>
        <v/>
      </c>
      <c r="X8284"/>
    </row>
    <row r="8285" spans="2:24" x14ac:dyDescent="0.35">
      <c r="B8285" s="208"/>
      <c r="C8285" s="33"/>
      <c r="D8285" s="33"/>
      <c r="E8285" s="47"/>
      <c r="F8285" s="46"/>
      <c r="G8285" s="95"/>
      <c r="H8285" s="33"/>
      <c r="I8285" s="33"/>
      <c r="J8285" s="95"/>
      <c r="K8285" s="33"/>
      <c r="L8285" s="33"/>
      <c r="M8285" s="232"/>
      <c r="N8285" s="210"/>
      <c r="O8285" s="120"/>
      <c r="P8285" s="46"/>
      <c r="Q8285" s="33"/>
      <c r="R8285" s="95"/>
      <c r="S8285" s="33"/>
      <c r="T8285" s="33"/>
      <c r="U8285" s="232"/>
      <c r="V8285" s="213"/>
      <c r="W8285" s="202" t="str" cm="1">
        <f t="array" ref="W8285">IF(SUM(LEN(B8285:V8285))=0,"",IF(OR(OR(ISBLANK(F8285),SUM(LEN(C8285),LEN(D8285))=0),AND(NOT(E8285="Unknown"),ISBLANK(J8285)),AND(NOT(O8285="Unknown"),ISBLANK(R8285))),"Missing Information", _xlfn._xlws.FILTER(_xlfn._xlws.FILTER(Table15[],(Table15[System-Owned Portion]&amp;Table15[If Material Anything Other than "Lead" in Column E,
Was Material Ever Previously Lead?]&amp;Table15[Customer-Owned Portion])=(E8285&amp;G8285&amp;O8285),""),{0,0,0,1})))</f>
        <v/>
      </c>
      <c r="X8285"/>
    </row>
    <row r="8286" spans="2:24" x14ac:dyDescent="0.35">
      <c r="B8286" s="208"/>
      <c r="C8286" s="33"/>
      <c r="D8286" s="33"/>
      <c r="E8286" s="47"/>
      <c r="F8286" s="46"/>
      <c r="G8286" s="95"/>
      <c r="H8286" s="33"/>
      <c r="I8286" s="33"/>
      <c r="J8286" s="95"/>
      <c r="K8286" s="33"/>
      <c r="L8286" s="33"/>
      <c r="M8286" s="232"/>
      <c r="N8286" s="210"/>
      <c r="O8286" s="120"/>
      <c r="P8286" s="46"/>
      <c r="Q8286" s="33"/>
      <c r="R8286" s="95"/>
      <c r="S8286" s="33"/>
      <c r="T8286" s="33"/>
      <c r="U8286" s="232"/>
      <c r="V8286" s="213"/>
      <c r="W8286" s="202" t="str" cm="1">
        <f t="array" ref="W8286">IF(SUM(LEN(B8286:V8286))=0,"",IF(OR(OR(ISBLANK(F8286),SUM(LEN(C8286),LEN(D8286))=0),AND(NOT(E8286="Unknown"),ISBLANK(J8286)),AND(NOT(O8286="Unknown"),ISBLANK(R8286))),"Missing Information", _xlfn._xlws.FILTER(_xlfn._xlws.FILTER(Table15[],(Table15[System-Owned Portion]&amp;Table15[If Material Anything Other than "Lead" in Column E,
Was Material Ever Previously Lead?]&amp;Table15[Customer-Owned Portion])=(E8286&amp;G8286&amp;O8286),""),{0,0,0,1})))</f>
        <v/>
      </c>
      <c r="X8286"/>
    </row>
    <row r="8287" spans="2:24" x14ac:dyDescent="0.35">
      <c r="B8287" s="208"/>
      <c r="C8287" s="33"/>
      <c r="D8287" s="33"/>
      <c r="E8287" s="47"/>
      <c r="F8287" s="46"/>
      <c r="G8287" s="95"/>
      <c r="H8287" s="33"/>
      <c r="I8287" s="33"/>
      <c r="J8287" s="95"/>
      <c r="K8287" s="33"/>
      <c r="L8287" s="33"/>
      <c r="M8287" s="232"/>
      <c r="N8287" s="210"/>
      <c r="O8287" s="120"/>
      <c r="P8287" s="46"/>
      <c r="Q8287" s="33"/>
      <c r="R8287" s="95"/>
      <c r="S8287" s="33"/>
      <c r="T8287" s="33"/>
      <c r="U8287" s="232"/>
      <c r="V8287" s="213"/>
      <c r="W8287" s="202" t="str" cm="1">
        <f t="array" ref="W8287">IF(SUM(LEN(B8287:V8287))=0,"",IF(OR(OR(ISBLANK(F8287),SUM(LEN(C8287),LEN(D8287))=0),AND(NOT(E8287="Unknown"),ISBLANK(J8287)),AND(NOT(O8287="Unknown"),ISBLANK(R8287))),"Missing Information", _xlfn._xlws.FILTER(_xlfn._xlws.FILTER(Table15[],(Table15[System-Owned Portion]&amp;Table15[If Material Anything Other than "Lead" in Column E,
Was Material Ever Previously Lead?]&amp;Table15[Customer-Owned Portion])=(E8287&amp;G8287&amp;O8287),""),{0,0,0,1})))</f>
        <v/>
      </c>
      <c r="X8287"/>
    </row>
    <row r="8288" spans="2:24" x14ac:dyDescent="0.35">
      <c r="B8288" s="208"/>
      <c r="C8288" s="33"/>
      <c r="D8288" s="33"/>
      <c r="E8288" s="47"/>
      <c r="F8288" s="46"/>
      <c r="G8288" s="95"/>
      <c r="H8288" s="33"/>
      <c r="I8288" s="33"/>
      <c r="J8288" s="95"/>
      <c r="K8288" s="33"/>
      <c r="L8288" s="33"/>
      <c r="M8288" s="232"/>
      <c r="N8288" s="210"/>
      <c r="O8288" s="120"/>
      <c r="P8288" s="46"/>
      <c r="Q8288" s="33"/>
      <c r="R8288" s="95"/>
      <c r="S8288" s="33"/>
      <c r="T8288" s="33"/>
      <c r="U8288" s="232"/>
      <c r="V8288" s="213"/>
      <c r="W8288" s="202" t="str" cm="1">
        <f t="array" ref="W8288">IF(SUM(LEN(B8288:V8288))=0,"",IF(OR(OR(ISBLANK(F8288),SUM(LEN(C8288),LEN(D8288))=0),AND(NOT(E8288="Unknown"),ISBLANK(J8288)),AND(NOT(O8288="Unknown"),ISBLANK(R8288))),"Missing Information", _xlfn._xlws.FILTER(_xlfn._xlws.FILTER(Table15[],(Table15[System-Owned Portion]&amp;Table15[If Material Anything Other than "Lead" in Column E,
Was Material Ever Previously Lead?]&amp;Table15[Customer-Owned Portion])=(E8288&amp;G8288&amp;O8288),""),{0,0,0,1})))</f>
        <v/>
      </c>
      <c r="X8288"/>
    </row>
    <row r="8289" spans="2:24" x14ac:dyDescent="0.35">
      <c r="B8289" s="208"/>
      <c r="C8289" s="33"/>
      <c r="D8289" s="33"/>
      <c r="E8289" s="47"/>
      <c r="F8289" s="46"/>
      <c r="G8289" s="95"/>
      <c r="H8289" s="33"/>
      <c r="I8289" s="33"/>
      <c r="J8289" s="95"/>
      <c r="K8289" s="33"/>
      <c r="L8289" s="33"/>
      <c r="M8289" s="232"/>
      <c r="N8289" s="210"/>
      <c r="O8289" s="120"/>
      <c r="P8289" s="46"/>
      <c r="Q8289" s="33"/>
      <c r="R8289" s="95"/>
      <c r="S8289" s="33"/>
      <c r="T8289" s="33"/>
      <c r="U8289" s="232"/>
      <c r="V8289" s="213"/>
      <c r="W8289" s="202" t="str" cm="1">
        <f t="array" ref="W8289">IF(SUM(LEN(B8289:V8289))=0,"",IF(OR(OR(ISBLANK(F8289),SUM(LEN(C8289),LEN(D8289))=0),AND(NOT(E8289="Unknown"),ISBLANK(J8289)),AND(NOT(O8289="Unknown"),ISBLANK(R8289))),"Missing Information", _xlfn._xlws.FILTER(_xlfn._xlws.FILTER(Table15[],(Table15[System-Owned Portion]&amp;Table15[If Material Anything Other than "Lead" in Column E,
Was Material Ever Previously Lead?]&amp;Table15[Customer-Owned Portion])=(E8289&amp;G8289&amp;O8289),""),{0,0,0,1})))</f>
        <v/>
      </c>
      <c r="X8289"/>
    </row>
    <row r="8290" spans="2:24" x14ac:dyDescent="0.35">
      <c r="B8290" s="208"/>
      <c r="C8290" s="33"/>
      <c r="D8290" s="33"/>
      <c r="E8290" s="47"/>
      <c r="F8290" s="46"/>
      <c r="G8290" s="95"/>
      <c r="H8290" s="33"/>
      <c r="I8290" s="33"/>
      <c r="J8290" s="95"/>
      <c r="K8290" s="33"/>
      <c r="L8290" s="33"/>
      <c r="M8290" s="232"/>
      <c r="N8290" s="210"/>
      <c r="O8290" s="120"/>
      <c r="P8290" s="46"/>
      <c r="Q8290" s="33"/>
      <c r="R8290" s="95"/>
      <c r="S8290" s="33"/>
      <c r="T8290" s="33"/>
      <c r="U8290" s="232"/>
      <c r="V8290" s="213"/>
      <c r="W8290" s="202" t="str" cm="1">
        <f t="array" ref="W8290">IF(SUM(LEN(B8290:V8290))=0,"",IF(OR(OR(ISBLANK(F8290),SUM(LEN(C8290),LEN(D8290))=0),AND(NOT(E8290="Unknown"),ISBLANK(J8290)),AND(NOT(O8290="Unknown"),ISBLANK(R8290))),"Missing Information", _xlfn._xlws.FILTER(_xlfn._xlws.FILTER(Table15[],(Table15[System-Owned Portion]&amp;Table15[If Material Anything Other than "Lead" in Column E,
Was Material Ever Previously Lead?]&amp;Table15[Customer-Owned Portion])=(E8290&amp;G8290&amp;O8290),""),{0,0,0,1})))</f>
        <v/>
      </c>
      <c r="X8290"/>
    </row>
    <row r="8291" spans="2:24" x14ac:dyDescent="0.35">
      <c r="B8291" s="208"/>
      <c r="C8291" s="33"/>
      <c r="D8291" s="33"/>
      <c r="E8291" s="47"/>
      <c r="F8291" s="46"/>
      <c r="G8291" s="95"/>
      <c r="H8291" s="33"/>
      <c r="I8291" s="33"/>
      <c r="J8291" s="95"/>
      <c r="K8291" s="33"/>
      <c r="L8291" s="33"/>
      <c r="M8291" s="232"/>
      <c r="N8291" s="210"/>
      <c r="O8291" s="120"/>
      <c r="P8291" s="46"/>
      <c r="Q8291" s="33"/>
      <c r="R8291" s="95"/>
      <c r="S8291" s="33"/>
      <c r="T8291" s="33"/>
      <c r="U8291" s="232"/>
      <c r="V8291" s="213"/>
      <c r="W8291" s="202" t="str" cm="1">
        <f t="array" ref="W8291">IF(SUM(LEN(B8291:V8291))=0,"",IF(OR(OR(ISBLANK(F8291),SUM(LEN(C8291),LEN(D8291))=0),AND(NOT(E8291="Unknown"),ISBLANK(J8291)),AND(NOT(O8291="Unknown"),ISBLANK(R8291))),"Missing Information", _xlfn._xlws.FILTER(_xlfn._xlws.FILTER(Table15[],(Table15[System-Owned Portion]&amp;Table15[If Material Anything Other than "Lead" in Column E,
Was Material Ever Previously Lead?]&amp;Table15[Customer-Owned Portion])=(E8291&amp;G8291&amp;O8291),""),{0,0,0,1})))</f>
        <v/>
      </c>
      <c r="X8291"/>
    </row>
    <row r="8292" spans="2:24" x14ac:dyDescent="0.35">
      <c r="B8292" s="208"/>
      <c r="C8292" s="33"/>
      <c r="D8292" s="33"/>
      <c r="E8292" s="47"/>
      <c r="F8292" s="46"/>
      <c r="G8292" s="95"/>
      <c r="H8292" s="33"/>
      <c r="I8292" s="33"/>
      <c r="J8292" s="95"/>
      <c r="K8292" s="33"/>
      <c r="L8292" s="33"/>
      <c r="M8292" s="232"/>
      <c r="N8292" s="210"/>
      <c r="O8292" s="120"/>
      <c r="P8292" s="46"/>
      <c r="Q8292" s="33"/>
      <c r="R8292" s="95"/>
      <c r="S8292" s="33"/>
      <c r="T8292" s="33"/>
      <c r="U8292" s="232"/>
      <c r="V8292" s="213"/>
      <c r="W8292" s="202" t="str" cm="1">
        <f t="array" ref="W8292">IF(SUM(LEN(B8292:V8292))=0,"",IF(OR(OR(ISBLANK(F8292),SUM(LEN(C8292),LEN(D8292))=0),AND(NOT(E8292="Unknown"),ISBLANK(J8292)),AND(NOT(O8292="Unknown"),ISBLANK(R8292))),"Missing Information", _xlfn._xlws.FILTER(_xlfn._xlws.FILTER(Table15[],(Table15[System-Owned Portion]&amp;Table15[If Material Anything Other than "Lead" in Column E,
Was Material Ever Previously Lead?]&amp;Table15[Customer-Owned Portion])=(E8292&amp;G8292&amp;O8292),""),{0,0,0,1})))</f>
        <v/>
      </c>
      <c r="X8292"/>
    </row>
    <row r="8293" spans="2:24" x14ac:dyDescent="0.35">
      <c r="B8293" s="208"/>
      <c r="C8293" s="33"/>
      <c r="D8293" s="33"/>
      <c r="E8293" s="47"/>
      <c r="F8293" s="46"/>
      <c r="G8293" s="95"/>
      <c r="H8293" s="33"/>
      <c r="I8293" s="33"/>
      <c r="J8293" s="95"/>
      <c r="K8293" s="33"/>
      <c r="L8293" s="33"/>
      <c r="M8293" s="232"/>
      <c r="N8293" s="210"/>
      <c r="O8293" s="120"/>
      <c r="P8293" s="46"/>
      <c r="Q8293" s="33"/>
      <c r="R8293" s="95"/>
      <c r="S8293" s="33"/>
      <c r="T8293" s="33"/>
      <c r="U8293" s="232"/>
      <c r="V8293" s="213"/>
      <c r="W8293" s="202" t="str" cm="1">
        <f t="array" ref="W8293">IF(SUM(LEN(B8293:V8293))=0,"",IF(OR(OR(ISBLANK(F8293),SUM(LEN(C8293),LEN(D8293))=0),AND(NOT(E8293="Unknown"),ISBLANK(J8293)),AND(NOT(O8293="Unknown"),ISBLANK(R8293))),"Missing Information", _xlfn._xlws.FILTER(_xlfn._xlws.FILTER(Table15[],(Table15[System-Owned Portion]&amp;Table15[If Material Anything Other than "Lead" in Column E,
Was Material Ever Previously Lead?]&amp;Table15[Customer-Owned Portion])=(E8293&amp;G8293&amp;O8293),""),{0,0,0,1})))</f>
        <v/>
      </c>
      <c r="X8293"/>
    </row>
    <row r="8294" spans="2:24" x14ac:dyDescent="0.35">
      <c r="B8294" s="208"/>
      <c r="C8294" s="33"/>
      <c r="D8294" s="33"/>
      <c r="E8294" s="47"/>
      <c r="F8294" s="46"/>
      <c r="G8294" s="95"/>
      <c r="H8294" s="33"/>
      <c r="I8294" s="33"/>
      <c r="J8294" s="95"/>
      <c r="K8294" s="33"/>
      <c r="L8294" s="33"/>
      <c r="M8294" s="232"/>
      <c r="N8294" s="210"/>
      <c r="O8294" s="120"/>
      <c r="P8294" s="46"/>
      <c r="Q8294" s="33"/>
      <c r="R8294" s="95"/>
      <c r="S8294" s="33"/>
      <c r="T8294" s="33"/>
      <c r="U8294" s="232"/>
      <c r="V8294" s="213"/>
      <c r="W8294" s="202" t="str" cm="1">
        <f t="array" ref="W8294">IF(SUM(LEN(B8294:V8294))=0,"",IF(OR(OR(ISBLANK(F8294),SUM(LEN(C8294),LEN(D8294))=0),AND(NOT(E8294="Unknown"),ISBLANK(J8294)),AND(NOT(O8294="Unknown"),ISBLANK(R8294))),"Missing Information", _xlfn._xlws.FILTER(_xlfn._xlws.FILTER(Table15[],(Table15[System-Owned Portion]&amp;Table15[If Material Anything Other than "Lead" in Column E,
Was Material Ever Previously Lead?]&amp;Table15[Customer-Owned Portion])=(E8294&amp;G8294&amp;O8294),""),{0,0,0,1})))</f>
        <v/>
      </c>
      <c r="X8294"/>
    </row>
    <row r="8295" spans="2:24" x14ac:dyDescent="0.35">
      <c r="B8295" s="208"/>
      <c r="C8295" s="33"/>
      <c r="D8295" s="33"/>
      <c r="E8295" s="47"/>
      <c r="F8295" s="46"/>
      <c r="G8295" s="95"/>
      <c r="H8295" s="33"/>
      <c r="I8295" s="33"/>
      <c r="J8295" s="95"/>
      <c r="K8295" s="33"/>
      <c r="L8295" s="33"/>
      <c r="M8295" s="232"/>
      <c r="N8295" s="210"/>
      <c r="O8295" s="120"/>
      <c r="P8295" s="46"/>
      <c r="Q8295" s="33"/>
      <c r="R8295" s="95"/>
      <c r="S8295" s="33"/>
      <c r="T8295" s="33"/>
      <c r="U8295" s="232"/>
      <c r="V8295" s="213"/>
      <c r="W8295" s="202" t="str" cm="1">
        <f t="array" ref="W8295">IF(SUM(LEN(B8295:V8295))=0,"",IF(OR(OR(ISBLANK(F8295),SUM(LEN(C8295),LEN(D8295))=0),AND(NOT(E8295="Unknown"),ISBLANK(J8295)),AND(NOT(O8295="Unknown"),ISBLANK(R8295))),"Missing Information", _xlfn._xlws.FILTER(_xlfn._xlws.FILTER(Table15[],(Table15[System-Owned Portion]&amp;Table15[If Material Anything Other than "Lead" in Column E,
Was Material Ever Previously Lead?]&amp;Table15[Customer-Owned Portion])=(E8295&amp;G8295&amp;O8295),""),{0,0,0,1})))</f>
        <v/>
      </c>
      <c r="X8295"/>
    </row>
    <row r="8296" spans="2:24" x14ac:dyDescent="0.35">
      <c r="B8296" s="208"/>
      <c r="C8296" s="33"/>
      <c r="D8296" s="33"/>
      <c r="E8296" s="47"/>
      <c r="F8296" s="46"/>
      <c r="G8296" s="95"/>
      <c r="H8296" s="33"/>
      <c r="I8296" s="33"/>
      <c r="J8296" s="95"/>
      <c r="K8296" s="33"/>
      <c r="L8296" s="33"/>
      <c r="M8296" s="232"/>
      <c r="N8296" s="210"/>
      <c r="O8296" s="120"/>
      <c r="P8296" s="46"/>
      <c r="Q8296" s="33"/>
      <c r="R8296" s="95"/>
      <c r="S8296" s="33"/>
      <c r="T8296" s="33"/>
      <c r="U8296" s="232"/>
      <c r="V8296" s="213"/>
      <c r="W8296" s="202" t="str" cm="1">
        <f t="array" ref="W8296">IF(SUM(LEN(B8296:V8296))=0,"",IF(OR(OR(ISBLANK(F8296),SUM(LEN(C8296),LEN(D8296))=0),AND(NOT(E8296="Unknown"),ISBLANK(J8296)),AND(NOT(O8296="Unknown"),ISBLANK(R8296))),"Missing Information", _xlfn._xlws.FILTER(_xlfn._xlws.FILTER(Table15[],(Table15[System-Owned Portion]&amp;Table15[If Material Anything Other than "Lead" in Column E,
Was Material Ever Previously Lead?]&amp;Table15[Customer-Owned Portion])=(E8296&amp;G8296&amp;O8296),""),{0,0,0,1})))</f>
        <v/>
      </c>
      <c r="X8296"/>
    </row>
    <row r="8297" spans="2:24" x14ac:dyDescent="0.35">
      <c r="B8297" s="208"/>
      <c r="C8297" s="33"/>
      <c r="D8297" s="33"/>
      <c r="E8297" s="47"/>
      <c r="F8297" s="46"/>
      <c r="G8297" s="95"/>
      <c r="H8297" s="33"/>
      <c r="I8297" s="33"/>
      <c r="J8297" s="95"/>
      <c r="K8297" s="33"/>
      <c r="L8297" s="33"/>
      <c r="M8297" s="232"/>
      <c r="N8297" s="210"/>
      <c r="O8297" s="120"/>
      <c r="P8297" s="46"/>
      <c r="Q8297" s="33"/>
      <c r="R8297" s="95"/>
      <c r="S8297" s="33"/>
      <c r="T8297" s="33"/>
      <c r="U8297" s="232"/>
      <c r="V8297" s="213"/>
      <c r="W8297" s="202" t="str" cm="1">
        <f t="array" ref="W8297">IF(SUM(LEN(B8297:V8297))=0,"",IF(OR(OR(ISBLANK(F8297),SUM(LEN(C8297),LEN(D8297))=0),AND(NOT(E8297="Unknown"),ISBLANK(J8297)),AND(NOT(O8297="Unknown"),ISBLANK(R8297))),"Missing Information", _xlfn._xlws.FILTER(_xlfn._xlws.FILTER(Table15[],(Table15[System-Owned Portion]&amp;Table15[If Material Anything Other than "Lead" in Column E,
Was Material Ever Previously Lead?]&amp;Table15[Customer-Owned Portion])=(E8297&amp;G8297&amp;O8297),""),{0,0,0,1})))</f>
        <v/>
      </c>
      <c r="X8297"/>
    </row>
    <row r="8298" spans="2:24" x14ac:dyDescent="0.35">
      <c r="B8298" s="208"/>
      <c r="C8298" s="33"/>
      <c r="D8298" s="33"/>
      <c r="E8298" s="47"/>
      <c r="F8298" s="46"/>
      <c r="G8298" s="95"/>
      <c r="H8298" s="33"/>
      <c r="I8298" s="33"/>
      <c r="J8298" s="95"/>
      <c r="K8298" s="33"/>
      <c r="L8298" s="33"/>
      <c r="M8298" s="232"/>
      <c r="N8298" s="210"/>
      <c r="O8298" s="120"/>
      <c r="P8298" s="46"/>
      <c r="Q8298" s="33"/>
      <c r="R8298" s="95"/>
      <c r="S8298" s="33"/>
      <c r="T8298" s="33"/>
      <c r="U8298" s="232"/>
      <c r="V8298" s="213"/>
      <c r="W8298" s="202" t="str" cm="1">
        <f t="array" ref="W8298">IF(SUM(LEN(B8298:V8298))=0,"",IF(OR(OR(ISBLANK(F8298),SUM(LEN(C8298),LEN(D8298))=0),AND(NOT(E8298="Unknown"),ISBLANK(J8298)),AND(NOT(O8298="Unknown"),ISBLANK(R8298))),"Missing Information", _xlfn._xlws.FILTER(_xlfn._xlws.FILTER(Table15[],(Table15[System-Owned Portion]&amp;Table15[If Material Anything Other than "Lead" in Column E,
Was Material Ever Previously Lead?]&amp;Table15[Customer-Owned Portion])=(E8298&amp;G8298&amp;O8298),""),{0,0,0,1})))</f>
        <v/>
      </c>
      <c r="X8298"/>
    </row>
    <row r="8299" spans="2:24" x14ac:dyDescent="0.35">
      <c r="B8299" s="208"/>
      <c r="C8299" s="33"/>
      <c r="D8299" s="33"/>
      <c r="E8299" s="47"/>
      <c r="F8299" s="46"/>
      <c r="G8299" s="95"/>
      <c r="H8299" s="33"/>
      <c r="I8299" s="33"/>
      <c r="J8299" s="95"/>
      <c r="K8299" s="33"/>
      <c r="L8299" s="33"/>
      <c r="M8299" s="232"/>
      <c r="N8299" s="210"/>
      <c r="O8299" s="120"/>
      <c r="P8299" s="46"/>
      <c r="Q8299" s="33"/>
      <c r="R8299" s="95"/>
      <c r="S8299" s="33"/>
      <c r="T8299" s="33"/>
      <c r="U8299" s="232"/>
      <c r="V8299" s="213"/>
      <c r="W8299" s="202" t="str" cm="1">
        <f t="array" ref="W8299">IF(SUM(LEN(B8299:V8299))=0,"",IF(OR(OR(ISBLANK(F8299),SUM(LEN(C8299),LEN(D8299))=0),AND(NOT(E8299="Unknown"),ISBLANK(J8299)),AND(NOT(O8299="Unknown"),ISBLANK(R8299))),"Missing Information", _xlfn._xlws.FILTER(_xlfn._xlws.FILTER(Table15[],(Table15[System-Owned Portion]&amp;Table15[If Material Anything Other than "Lead" in Column E,
Was Material Ever Previously Lead?]&amp;Table15[Customer-Owned Portion])=(E8299&amp;G8299&amp;O8299),""),{0,0,0,1})))</f>
        <v/>
      </c>
      <c r="X8299"/>
    </row>
    <row r="8300" spans="2:24" x14ac:dyDescent="0.35">
      <c r="B8300" s="208"/>
      <c r="C8300" s="33"/>
      <c r="D8300" s="33"/>
      <c r="E8300" s="47"/>
      <c r="F8300" s="46"/>
      <c r="G8300" s="95"/>
      <c r="H8300" s="33"/>
      <c r="I8300" s="33"/>
      <c r="J8300" s="95"/>
      <c r="K8300" s="33"/>
      <c r="L8300" s="33"/>
      <c r="M8300" s="232"/>
      <c r="N8300" s="210"/>
      <c r="O8300" s="120"/>
      <c r="P8300" s="46"/>
      <c r="Q8300" s="33"/>
      <c r="R8300" s="95"/>
      <c r="S8300" s="33"/>
      <c r="T8300" s="33"/>
      <c r="U8300" s="232"/>
      <c r="V8300" s="213"/>
      <c r="W8300" s="202" t="str" cm="1">
        <f t="array" ref="W8300">IF(SUM(LEN(B8300:V8300))=0,"",IF(OR(OR(ISBLANK(F8300),SUM(LEN(C8300),LEN(D8300))=0),AND(NOT(E8300="Unknown"),ISBLANK(J8300)),AND(NOT(O8300="Unknown"),ISBLANK(R8300))),"Missing Information", _xlfn._xlws.FILTER(_xlfn._xlws.FILTER(Table15[],(Table15[System-Owned Portion]&amp;Table15[If Material Anything Other than "Lead" in Column E,
Was Material Ever Previously Lead?]&amp;Table15[Customer-Owned Portion])=(E8300&amp;G8300&amp;O8300),""),{0,0,0,1})))</f>
        <v/>
      </c>
      <c r="X8300"/>
    </row>
    <row r="8301" spans="2:24" x14ac:dyDescent="0.35">
      <c r="B8301" s="208"/>
      <c r="C8301" s="33"/>
      <c r="D8301" s="33"/>
      <c r="E8301" s="47"/>
      <c r="F8301" s="46"/>
      <c r="G8301" s="95"/>
      <c r="H8301" s="33"/>
      <c r="I8301" s="33"/>
      <c r="J8301" s="95"/>
      <c r="K8301" s="33"/>
      <c r="L8301" s="33"/>
      <c r="M8301" s="232"/>
      <c r="N8301" s="210"/>
      <c r="O8301" s="120"/>
      <c r="P8301" s="46"/>
      <c r="Q8301" s="33"/>
      <c r="R8301" s="95"/>
      <c r="S8301" s="33"/>
      <c r="T8301" s="33"/>
      <c r="U8301" s="232"/>
      <c r="V8301" s="213"/>
      <c r="W8301" s="202" t="str" cm="1">
        <f t="array" ref="W8301">IF(SUM(LEN(B8301:V8301))=0,"",IF(OR(OR(ISBLANK(F8301),SUM(LEN(C8301),LEN(D8301))=0),AND(NOT(E8301="Unknown"),ISBLANK(J8301)),AND(NOT(O8301="Unknown"),ISBLANK(R8301))),"Missing Information", _xlfn._xlws.FILTER(_xlfn._xlws.FILTER(Table15[],(Table15[System-Owned Portion]&amp;Table15[If Material Anything Other than "Lead" in Column E,
Was Material Ever Previously Lead?]&amp;Table15[Customer-Owned Portion])=(E8301&amp;G8301&amp;O8301),""),{0,0,0,1})))</f>
        <v/>
      </c>
      <c r="X8301"/>
    </row>
    <row r="8302" spans="2:24" x14ac:dyDescent="0.35">
      <c r="B8302" s="208"/>
      <c r="C8302" s="33"/>
      <c r="D8302" s="33"/>
      <c r="E8302" s="47"/>
      <c r="F8302" s="46"/>
      <c r="G8302" s="95"/>
      <c r="H8302" s="33"/>
      <c r="I8302" s="33"/>
      <c r="J8302" s="95"/>
      <c r="K8302" s="33"/>
      <c r="L8302" s="33"/>
      <c r="M8302" s="232"/>
      <c r="N8302" s="210"/>
      <c r="O8302" s="120"/>
      <c r="P8302" s="46"/>
      <c r="Q8302" s="33"/>
      <c r="R8302" s="95"/>
      <c r="S8302" s="33"/>
      <c r="T8302" s="33"/>
      <c r="U8302" s="232"/>
      <c r="V8302" s="213"/>
      <c r="W8302" s="202" t="str" cm="1">
        <f t="array" ref="W8302">IF(SUM(LEN(B8302:V8302))=0,"",IF(OR(OR(ISBLANK(F8302),SUM(LEN(C8302),LEN(D8302))=0),AND(NOT(E8302="Unknown"),ISBLANK(J8302)),AND(NOT(O8302="Unknown"),ISBLANK(R8302))),"Missing Information", _xlfn._xlws.FILTER(_xlfn._xlws.FILTER(Table15[],(Table15[System-Owned Portion]&amp;Table15[If Material Anything Other than "Lead" in Column E,
Was Material Ever Previously Lead?]&amp;Table15[Customer-Owned Portion])=(E8302&amp;G8302&amp;O8302),""),{0,0,0,1})))</f>
        <v/>
      </c>
      <c r="X8302"/>
    </row>
    <row r="8303" spans="2:24" x14ac:dyDescent="0.35">
      <c r="B8303" s="208"/>
      <c r="C8303" s="33"/>
      <c r="D8303" s="33"/>
      <c r="E8303" s="47"/>
      <c r="F8303" s="46"/>
      <c r="G8303" s="95"/>
      <c r="H8303" s="33"/>
      <c r="I8303" s="33"/>
      <c r="J8303" s="95"/>
      <c r="K8303" s="33"/>
      <c r="L8303" s="33"/>
      <c r="M8303" s="232"/>
      <c r="N8303" s="210"/>
      <c r="O8303" s="120"/>
      <c r="P8303" s="46"/>
      <c r="Q8303" s="33"/>
      <c r="R8303" s="95"/>
      <c r="S8303" s="33"/>
      <c r="T8303" s="33"/>
      <c r="U8303" s="232"/>
      <c r="V8303" s="213"/>
      <c r="W8303" s="202" t="str" cm="1">
        <f t="array" ref="W8303">IF(SUM(LEN(B8303:V8303))=0,"",IF(OR(OR(ISBLANK(F8303),SUM(LEN(C8303),LEN(D8303))=0),AND(NOT(E8303="Unknown"),ISBLANK(J8303)),AND(NOT(O8303="Unknown"),ISBLANK(R8303))),"Missing Information", _xlfn._xlws.FILTER(_xlfn._xlws.FILTER(Table15[],(Table15[System-Owned Portion]&amp;Table15[If Material Anything Other than "Lead" in Column E,
Was Material Ever Previously Lead?]&amp;Table15[Customer-Owned Portion])=(E8303&amp;G8303&amp;O8303),""),{0,0,0,1})))</f>
        <v/>
      </c>
      <c r="X8303"/>
    </row>
    <row r="8304" spans="2:24" x14ac:dyDescent="0.35">
      <c r="B8304" s="208"/>
      <c r="C8304" s="33"/>
      <c r="D8304" s="33"/>
      <c r="E8304" s="47"/>
      <c r="F8304" s="46"/>
      <c r="G8304" s="95"/>
      <c r="H8304" s="33"/>
      <c r="I8304" s="33"/>
      <c r="J8304" s="95"/>
      <c r="K8304" s="33"/>
      <c r="L8304" s="33"/>
      <c r="M8304" s="232"/>
      <c r="N8304" s="210"/>
      <c r="O8304" s="120"/>
      <c r="P8304" s="46"/>
      <c r="Q8304" s="33"/>
      <c r="R8304" s="95"/>
      <c r="S8304" s="33"/>
      <c r="T8304" s="33"/>
      <c r="U8304" s="232"/>
      <c r="V8304" s="213"/>
      <c r="W8304" s="202" t="str" cm="1">
        <f t="array" ref="W8304">IF(SUM(LEN(B8304:V8304))=0,"",IF(OR(OR(ISBLANK(F8304),SUM(LEN(C8304),LEN(D8304))=0),AND(NOT(E8304="Unknown"),ISBLANK(J8304)),AND(NOT(O8304="Unknown"),ISBLANK(R8304))),"Missing Information", _xlfn._xlws.FILTER(_xlfn._xlws.FILTER(Table15[],(Table15[System-Owned Portion]&amp;Table15[If Material Anything Other than "Lead" in Column E,
Was Material Ever Previously Lead?]&amp;Table15[Customer-Owned Portion])=(E8304&amp;G8304&amp;O8304),""),{0,0,0,1})))</f>
        <v/>
      </c>
      <c r="X8304"/>
    </row>
    <row r="8305" spans="2:24" x14ac:dyDescent="0.35">
      <c r="B8305" s="208"/>
      <c r="C8305" s="33"/>
      <c r="D8305" s="33"/>
      <c r="E8305" s="47"/>
      <c r="F8305" s="46"/>
      <c r="G8305" s="95"/>
      <c r="H8305" s="33"/>
      <c r="I8305" s="33"/>
      <c r="J8305" s="95"/>
      <c r="K8305" s="33"/>
      <c r="L8305" s="33"/>
      <c r="M8305" s="232"/>
      <c r="N8305" s="210"/>
      <c r="O8305" s="120"/>
      <c r="P8305" s="46"/>
      <c r="Q8305" s="33"/>
      <c r="R8305" s="95"/>
      <c r="S8305" s="33"/>
      <c r="T8305" s="33"/>
      <c r="U8305" s="232"/>
      <c r="V8305" s="213"/>
      <c r="W8305" s="202" t="str" cm="1">
        <f t="array" ref="W8305">IF(SUM(LEN(B8305:V8305))=0,"",IF(OR(OR(ISBLANK(F8305),SUM(LEN(C8305),LEN(D8305))=0),AND(NOT(E8305="Unknown"),ISBLANK(J8305)),AND(NOT(O8305="Unknown"),ISBLANK(R8305))),"Missing Information", _xlfn._xlws.FILTER(_xlfn._xlws.FILTER(Table15[],(Table15[System-Owned Portion]&amp;Table15[If Material Anything Other than "Lead" in Column E,
Was Material Ever Previously Lead?]&amp;Table15[Customer-Owned Portion])=(E8305&amp;G8305&amp;O8305),""),{0,0,0,1})))</f>
        <v/>
      </c>
      <c r="X8305"/>
    </row>
    <row r="8306" spans="2:24" x14ac:dyDescent="0.35">
      <c r="B8306" s="208"/>
      <c r="C8306" s="33"/>
      <c r="D8306" s="33"/>
      <c r="E8306" s="47"/>
      <c r="F8306" s="46"/>
      <c r="G8306" s="95"/>
      <c r="H8306" s="33"/>
      <c r="I8306" s="33"/>
      <c r="J8306" s="95"/>
      <c r="K8306" s="33"/>
      <c r="L8306" s="33"/>
      <c r="M8306" s="232"/>
      <c r="N8306" s="210"/>
      <c r="O8306" s="120"/>
      <c r="P8306" s="46"/>
      <c r="Q8306" s="33"/>
      <c r="R8306" s="95"/>
      <c r="S8306" s="33"/>
      <c r="T8306" s="33"/>
      <c r="U8306" s="232"/>
      <c r="V8306" s="213"/>
      <c r="W8306" s="202" t="str" cm="1">
        <f t="array" ref="W8306">IF(SUM(LEN(B8306:V8306))=0,"",IF(OR(OR(ISBLANK(F8306),SUM(LEN(C8306),LEN(D8306))=0),AND(NOT(E8306="Unknown"),ISBLANK(J8306)),AND(NOT(O8306="Unknown"),ISBLANK(R8306))),"Missing Information", _xlfn._xlws.FILTER(_xlfn._xlws.FILTER(Table15[],(Table15[System-Owned Portion]&amp;Table15[If Material Anything Other than "Lead" in Column E,
Was Material Ever Previously Lead?]&amp;Table15[Customer-Owned Portion])=(E8306&amp;G8306&amp;O8306),""),{0,0,0,1})))</f>
        <v/>
      </c>
      <c r="X8306"/>
    </row>
    <row r="8307" spans="2:24" x14ac:dyDescent="0.35">
      <c r="B8307" s="208"/>
      <c r="C8307" s="33"/>
      <c r="D8307" s="33"/>
      <c r="E8307" s="47"/>
      <c r="F8307" s="46"/>
      <c r="G8307" s="95"/>
      <c r="H8307" s="33"/>
      <c r="I8307" s="33"/>
      <c r="J8307" s="95"/>
      <c r="K8307" s="33"/>
      <c r="L8307" s="33"/>
      <c r="M8307" s="232"/>
      <c r="N8307" s="210"/>
      <c r="O8307" s="120"/>
      <c r="P8307" s="46"/>
      <c r="Q8307" s="33"/>
      <c r="R8307" s="95"/>
      <c r="S8307" s="33"/>
      <c r="T8307" s="33"/>
      <c r="U8307" s="232"/>
      <c r="V8307" s="213"/>
      <c r="W8307" s="202" t="str" cm="1">
        <f t="array" ref="W8307">IF(SUM(LEN(B8307:V8307))=0,"",IF(OR(OR(ISBLANK(F8307),SUM(LEN(C8307),LEN(D8307))=0),AND(NOT(E8307="Unknown"),ISBLANK(J8307)),AND(NOT(O8307="Unknown"),ISBLANK(R8307))),"Missing Information", _xlfn._xlws.FILTER(_xlfn._xlws.FILTER(Table15[],(Table15[System-Owned Portion]&amp;Table15[If Material Anything Other than "Lead" in Column E,
Was Material Ever Previously Lead?]&amp;Table15[Customer-Owned Portion])=(E8307&amp;G8307&amp;O8307),""),{0,0,0,1})))</f>
        <v/>
      </c>
      <c r="X8307"/>
    </row>
    <row r="8308" spans="2:24" x14ac:dyDescent="0.35">
      <c r="B8308" s="208"/>
      <c r="C8308" s="33"/>
      <c r="D8308" s="33"/>
      <c r="E8308" s="47"/>
      <c r="F8308" s="46"/>
      <c r="G8308" s="95"/>
      <c r="H8308" s="33"/>
      <c r="I8308" s="33"/>
      <c r="J8308" s="95"/>
      <c r="K8308" s="33"/>
      <c r="L8308" s="33"/>
      <c r="M8308" s="232"/>
      <c r="N8308" s="210"/>
      <c r="O8308" s="120"/>
      <c r="P8308" s="46"/>
      <c r="Q8308" s="33"/>
      <c r="R8308" s="95"/>
      <c r="S8308" s="33"/>
      <c r="T8308" s="33"/>
      <c r="U8308" s="232"/>
      <c r="V8308" s="213"/>
      <c r="W8308" s="202" t="str" cm="1">
        <f t="array" ref="W8308">IF(SUM(LEN(B8308:V8308))=0,"",IF(OR(OR(ISBLANK(F8308),SUM(LEN(C8308),LEN(D8308))=0),AND(NOT(E8308="Unknown"),ISBLANK(J8308)),AND(NOT(O8308="Unknown"),ISBLANK(R8308))),"Missing Information", _xlfn._xlws.FILTER(_xlfn._xlws.FILTER(Table15[],(Table15[System-Owned Portion]&amp;Table15[If Material Anything Other than "Lead" in Column E,
Was Material Ever Previously Lead?]&amp;Table15[Customer-Owned Portion])=(E8308&amp;G8308&amp;O8308),""),{0,0,0,1})))</f>
        <v/>
      </c>
      <c r="X8308"/>
    </row>
    <row r="8309" spans="2:24" x14ac:dyDescent="0.35">
      <c r="B8309" s="208"/>
      <c r="C8309" s="33"/>
      <c r="D8309" s="33"/>
      <c r="E8309" s="47"/>
      <c r="F8309" s="46"/>
      <c r="G8309" s="95"/>
      <c r="H8309" s="33"/>
      <c r="I8309" s="33"/>
      <c r="J8309" s="95"/>
      <c r="K8309" s="33"/>
      <c r="L8309" s="33"/>
      <c r="M8309" s="232"/>
      <c r="N8309" s="210"/>
      <c r="O8309" s="120"/>
      <c r="P8309" s="46"/>
      <c r="Q8309" s="33"/>
      <c r="R8309" s="95"/>
      <c r="S8309" s="33"/>
      <c r="T8309" s="33"/>
      <c r="U8309" s="232"/>
      <c r="V8309" s="213"/>
      <c r="W8309" s="202" t="str" cm="1">
        <f t="array" ref="W8309">IF(SUM(LEN(B8309:V8309))=0,"",IF(OR(OR(ISBLANK(F8309),SUM(LEN(C8309),LEN(D8309))=0),AND(NOT(E8309="Unknown"),ISBLANK(J8309)),AND(NOT(O8309="Unknown"),ISBLANK(R8309))),"Missing Information", _xlfn._xlws.FILTER(_xlfn._xlws.FILTER(Table15[],(Table15[System-Owned Portion]&amp;Table15[If Material Anything Other than "Lead" in Column E,
Was Material Ever Previously Lead?]&amp;Table15[Customer-Owned Portion])=(E8309&amp;G8309&amp;O8309),""),{0,0,0,1})))</f>
        <v/>
      </c>
      <c r="X8309"/>
    </row>
    <row r="8310" spans="2:24" x14ac:dyDescent="0.35">
      <c r="B8310" s="208"/>
      <c r="C8310" s="33"/>
      <c r="D8310" s="33"/>
      <c r="E8310" s="47"/>
      <c r="F8310" s="46"/>
      <c r="G8310" s="95"/>
      <c r="H8310" s="33"/>
      <c r="I8310" s="33"/>
      <c r="J8310" s="95"/>
      <c r="K8310" s="33"/>
      <c r="L8310" s="33"/>
      <c r="M8310" s="232"/>
      <c r="N8310" s="210"/>
      <c r="O8310" s="120"/>
      <c r="P8310" s="46"/>
      <c r="Q8310" s="33"/>
      <c r="R8310" s="95"/>
      <c r="S8310" s="33"/>
      <c r="T8310" s="33"/>
      <c r="U8310" s="232"/>
      <c r="V8310" s="213"/>
      <c r="W8310" s="202" t="str" cm="1">
        <f t="array" ref="W8310">IF(SUM(LEN(B8310:V8310))=0,"",IF(OR(OR(ISBLANK(F8310),SUM(LEN(C8310),LEN(D8310))=0),AND(NOT(E8310="Unknown"),ISBLANK(J8310)),AND(NOT(O8310="Unknown"),ISBLANK(R8310))),"Missing Information", _xlfn._xlws.FILTER(_xlfn._xlws.FILTER(Table15[],(Table15[System-Owned Portion]&amp;Table15[If Material Anything Other than "Lead" in Column E,
Was Material Ever Previously Lead?]&amp;Table15[Customer-Owned Portion])=(E8310&amp;G8310&amp;O8310),""),{0,0,0,1})))</f>
        <v/>
      </c>
      <c r="X8310"/>
    </row>
    <row r="8311" spans="2:24" x14ac:dyDescent="0.35">
      <c r="B8311" s="208"/>
      <c r="C8311" s="33"/>
      <c r="D8311" s="33"/>
      <c r="E8311" s="47"/>
      <c r="F8311" s="46"/>
      <c r="G8311" s="95"/>
      <c r="H8311" s="33"/>
      <c r="I8311" s="33"/>
      <c r="J8311" s="95"/>
      <c r="K8311" s="33"/>
      <c r="L8311" s="33"/>
      <c r="M8311" s="232"/>
      <c r="N8311" s="210"/>
      <c r="O8311" s="120"/>
      <c r="P8311" s="46"/>
      <c r="Q8311" s="33"/>
      <c r="R8311" s="95"/>
      <c r="S8311" s="33"/>
      <c r="T8311" s="33"/>
      <c r="U8311" s="232"/>
      <c r="V8311" s="213"/>
      <c r="W8311" s="202" t="str" cm="1">
        <f t="array" ref="W8311">IF(SUM(LEN(B8311:V8311))=0,"",IF(OR(OR(ISBLANK(F8311),SUM(LEN(C8311),LEN(D8311))=0),AND(NOT(E8311="Unknown"),ISBLANK(J8311)),AND(NOT(O8311="Unknown"),ISBLANK(R8311))),"Missing Information", _xlfn._xlws.FILTER(_xlfn._xlws.FILTER(Table15[],(Table15[System-Owned Portion]&amp;Table15[If Material Anything Other than "Lead" in Column E,
Was Material Ever Previously Lead?]&amp;Table15[Customer-Owned Portion])=(E8311&amp;G8311&amp;O8311),""),{0,0,0,1})))</f>
        <v/>
      </c>
      <c r="X8311"/>
    </row>
    <row r="8312" spans="2:24" x14ac:dyDescent="0.35">
      <c r="B8312" s="208"/>
      <c r="C8312" s="33"/>
      <c r="D8312" s="33"/>
      <c r="E8312" s="47"/>
      <c r="F8312" s="46"/>
      <c r="G8312" s="95"/>
      <c r="H8312" s="33"/>
      <c r="I8312" s="33"/>
      <c r="J8312" s="95"/>
      <c r="K8312" s="33"/>
      <c r="L8312" s="33"/>
      <c r="M8312" s="232"/>
      <c r="N8312" s="210"/>
      <c r="O8312" s="120"/>
      <c r="P8312" s="46"/>
      <c r="Q8312" s="33"/>
      <c r="R8312" s="95"/>
      <c r="S8312" s="33"/>
      <c r="T8312" s="33"/>
      <c r="U8312" s="232"/>
      <c r="V8312" s="213"/>
      <c r="W8312" s="202" t="str" cm="1">
        <f t="array" ref="W8312">IF(SUM(LEN(B8312:V8312))=0,"",IF(OR(OR(ISBLANK(F8312),SUM(LEN(C8312),LEN(D8312))=0),AND(NOT(E8312="Unknown"),ISBLANK(J8312)),AND(NOT(O8312="Unknown"),ISBLANK(R8312))),"Missing Information", _xlfn._xlws.FILTER(_xlfn._xlws.FILTER(Table15[],(Table15[System-Owned Portion]&amp;Table15[If Material Anything Other than "Lead" in Column E,
Was Material Ever Previously Lead?]&amp;Table15[Customer-Owned Portion])=(E8312&amp;G8312&amp;O8312),""),{0,0,0,1})))</f>
        <v/>
      </c>
      <c r="X8312"/>
    </row>
    <row r="8313" spans="2:24" x14ac:dyDescent="0.35">
      <c r="B8313" s="208"/>
      <c r="C8313" s="33"/>
      <c r="D8313" s="33"/>
      <c r="E8313" s="47"/>
      <c r="F8313" s="46"/>
      <c r="G8313" s="95"/>
      <c r="H8313" s="33"/>
      <c r="I8313" s="33"/>
      <c r="J8313" s="95"/>
      <c r="K8313" s="33"/>
      <c r="L8313" s="33"/>
      <c r="M8313" s="232"/>
      <c r="N8313" s="210"/>
      <c r="O8313" s="120"/>
      <c r="P8313" s="46"/>
      <c r="Q8313" s="33"/>
      <c r="R8313" s="95"/>
      <c r="S8313" s="33"/>
      <c r="T8313" s="33"/>
      <c r="U8313" s="232"/>
      <c r="V8313" s="213"/>
      <c r="W8313" s="202" t="str" cm="1">
        <f t="array" ref="W8313">IF(SUM(LEN(B8313:V8313))=0,"",IF(OR(OR(ISBLANK(F8313),SUM(LEN(C8313),LEN(D8313))=0),AND(NOT(E8313="Unknown"),ISBLANK(J8313)),AND(NOT(O8313="Unknown"),ISBLANK(R8313))),"Missing Information", _xlfn._xlws.FILTER(_xlfn._xlws.FILTER(Table15[],(Table15[System-Owned Portion]&amp;Table15[If Material Anything Other than "Lead" in Column E,
Was Material Ever Previously Lead?]&amp;Table15[Customer-Owned Portion])=(E8313&amp;G8313&amp;O8313),""),{0,0,0,1})))</f>
        <v/>
      </c>
      <c r="X8313"/>
    </row>
    <row r="8314" spans="2:24" x14ac:dyDescent="0.35">
      <c r="B8314" s="208"/>
      <c r="C8314" s="33"/>
      <c r="D8314" s="33"/>
      <c r="E8314" s="47"/>
      <c r="F8314" s="46"/>
      <c r="G8314" s="95"/>
      <c r="H8314" s="33"/>
      <c r="I8314" s="33"/>
      <c r="J8314" s="95"/>
      <c r="K8314" s="33"/>
      <c r="L8314" s="33"/>
      <c r="M8314" s="232"/>
      <c r="N8314" s="210"/>
      <c r="O8314" s="120"/>
      <c r="P8314" s="46"/>
      <c r="Q8314" s="33"/>
      <c r="R8314" s="95"/>
      <c r="S8314" s="33"/>
      <c r="T8314" s="33"/>
      <c r="U8314" s="232"/>
      <c r="V8314" s="213"/>
      <c r="W8314" s="202" t="str" cm="1">
        <f t="array" ref="W8314">IF(SUM(LEN(B8314:V8314))=0,"",IF(OR(OR(ISBLANK(F8314),SUM(LEN(C8314),LEN(D8314))=0),AND(NOT(E8314="Unknown"),ISBLANK(J8314)),AND(NOT(O8314="Unknown"),ISBLANK(R8314))),"Missing Information", _xlfn._xlws.FILTER(_xlfn._xlws.FILTER(Table15[],(Table15[System-Owned Portion]&amp;Table15[If Material Anything Other than "Lead" in Column E,
Was Material Ever Previously Lead?]&amp;Table15[Customer-Owned Portion])=(E8314&amp;G8314&amp;O8314),""),{0,0,0,1})))</f>
        <v/>
      </c>
      <c r="X8314"/>
    </row>
    <row r="8315" spans="2:24" x14ac:dyDescent="0.35">
      <c r="B8315" s="208"/>
      <c r="C8315" s="33"/>
      <c r="D8315" s="33"/>
      <c r="E8315" s="47"/>
      <c r="F8315" s="46"/>
      <c r="G8315" s="95"/>
      <c r="H8315" s="33"/>
      <c r="I8315" s="33"/>
      <c r="J8315" s="95"/>
      <c r="K8315" s="33"/>
      <c r="L8315" s="33"/>
      <c r="M8315" s="232"/>
      <c r="N8315" s="210"/>
      <c r="O8315" s="120"/>
      <c r="P8315" s="46"/>
      <c r="Q8315" s="33"/>
      <c r="R8315" s="95"/>
      <c r="S8315" s="33"/>
      <c r="T8315" s="33"/>
      <c r="U8315" s="232"/>
      <c r="V8315" s="213"/>
      <c r="W8315" s="202" t="str" cm="1">
        <f t="array" ref="W8315">IF(SUM(LEN(B8315:V8315))=0,"",IF(OR(OR(ISBLANK(F8315),SUM(LEN(C8315),LEN(D8315))=0),AND(NOT(E8315="Unknown"),ISBLANK(J8315)),AND(NOT(O8315="Unknown"),ISBLANK(R8315))),"Missing Information", _xlfn._xlws.FILTER(_xlfn._xlws.FILTER(Table15[],(Table15[System-Owned Portion]&amp;Table15[If Material Anything Other than "Lead" in Column E,
Was Material Ever Previously Lead?]&amp;Table15[Customer-Owned Portion])=(E8315&amp;G8315&amp;O8315),""),{0,0,0,1})))</f>
        <v/>
      </c>
      <c r="X8315"/>
    </row>
    <row r="8316" spans="2:24" x14ac:dyDescent="0.35">
      <c r="B8316" s="208"/>
      <c r="C8316" s="33"/>
      <c r="D8316" s="33"/>
      <c r="E8316" s="47"/>
      <c r="F8316" s="46"/>
      <c r="G8316" s="95"/>
      <c r="H8316" s="33"/>
      <c r="I8316" s="33"/>
      <c r="J8316" s="95"/>
      <c r="K8316" s="33"/>
      <c r="L8316" s="33"/>
      <c r="M8316" s="232"/>
      <c r="N8316" s="210"/>
      <c r="O8316" s="120"/>
      <c r="P8316" s="46"/>
      <c r="Q8316" s="33"/>
      <c r="R8316" s="95"/>
      <c r="S8316" s="33"/>
      <c r="T8316" s="33"/>
      <c r="U8316" s="232"/>
      <c r="V8316" s="213"/>
      <c r="W8316" s="202" t="str" cm="1">
        <f t="array" ref="W8316">IF(SUM(LEN(B8316:V8316))=0,"",IF(OR(OR(ISBLANK(F8316),SUM(LEN(C8316),LEN(D8316))=0),AND(NOT(E8316="Unknown"),ISBLANK(J8316)),AND(NOT(O8316="Unknown"),ISBLANK(R8316))),"Missing Information", _xlfn._xlws.FILTER(_xlfn._xlws.FILTER(Table15[],(Table15[System-Owned Portion]&amp;Table15[If Material Anything Other than "Lead" in Column E,
Was Material Ever Previously Lead?]&amp;Table15[Customer-Owned Portion])=(E8316&amp;G8316&amp;O8316),""),{0,0,0,1})))</f>
        <v/>
      </c>
      <c r="X8316"/>
    </row>
    <row r="8317" spans="2:24" x14ac:dyDescent="0.35">
      <c r="B8317" s="208"/>
      <c r="C8317" s="33"/>
      <c r="D8317" s="33"/>
      <c r="E8317" s="47"/>
      <c r="F8317" s="46"/>
      <c r="G8317" s="95"/>
      <c r="H8317" s="33"/>
      <c r="I8317" s="33"/>
      <c r="J8317" s="95"/>
      <c r="K8317" s="33"/>
      <c r="L8317" s="33"/>
      <c r="M8317" s="232"/>
      <c r="N8317" s="210"/>
      <c r="O8317" s="120"/>
      <c r="P8317" s="46"/>
      <c r="Q8317" s="33"/>
      <c r="R8317" s="95"/>
      <c r="S8317" s="33"/>
      <c r="T8317" s="33"/>
      <c r="U8317" s="232"/>
      <c r="V8317" s="213"/>
      <c r="W8317" s="202" t="str" cm="1">
        <f t="array" ref="W8317">IF(SUM(LEN(B8317:V8317))=0,"",IF(OR(OR(ISBLANK(F8317),SUM(LEN(C8317),LEN(D8317))=0),AND(NOT(E8317="Unknown"),ISBLANK(J8317)),AND(NOT(O8317="Unknown"),ISBLANK(R8317))),"Missing Information", _xlfn._xlws.FILTER(_xlfn._xlws.FILTER(Table15[],(Table15[System-Owned Portion]&amp;Table15[If Material Anything Other than "Lead" in Column E,
Was Material Ever Previously Lead?]&amp;Table15[Customer-Owned Portion])=(E8317&amp;G8317&amp;O8317),""),{0,0,0,1})))</f>
        <v/>
      </c>
      <c r="X8317"/>
    </row>
    <row r="8318" spans="2:24" x14ac:dyDescent="0.35">
      <c r="B8318" s="208"/>
      <c r="C8318" s="33"/>
      <c r="D8318" s="33"/>
      <c r="E8318" s="47"/>
      <c r="F8318" s="46"/>
      <c r="G8318" s="95"/>
      <c r="H8318" s="33"/>
      <c r="I8318" s="33"/>
      <c r="J8318" s="95"/>
      <c r="K8318" s="33"/>
      <c r="L8318" s="33"/>
      <c r="M8318" s="232"/>
      <c r="N8318" s="210"/>
      <c r="O8318" s="120"/>
      <c r="P8318" s="46"/>
      <c r="Q8318" s="33"/>
      <c r="R8318" s="95"/>
      <c r="S8318" s="33"/>
      <c r="T8318" s="33"/>
      <c r="U8318" s="232"/>
      <c r="V8318" s="213"/>
      <c r="W8318" s="202" t="str" cm="1">
        <f t="array" ref="W8318">IF(SUM(LEN(B8318:V8318))=0,"",IF(OR(OR(ISBLANK(F8318),SUM(LEN(C8318),LEN(D8318))=0),AND(NOT(E8318="Unknown"),ISBLANK(J8318)),AND(NOT(O8318="Unknown"),ISBLANK(R8318))),"Missing Information", _xlfn._xlws.FILTER(_xlfn._xlws.FILTER(Table15[],(Table15[System-Owned Portion]&amp;Table15[If Material Anything Other than "Lead" in Column E,
Was Material Ever Previously Lead?]&amp;Table15[Customer-Owned Portion])=(E8318&amp;G8318&amp;O8318),""),{0,0,0,1})))</f>
        <v/>
      </c>
      <c r="X8318"/>
    </row>
    <row r="8319" spans="2:24" x14ac:dyDescent="0.35">
      <c r="B8319" s="208"/>
      <c r="C8319" s="33"/>
      <c r="D8319" s="33"/>
      <c r="E8319" s="47"/>
      <c r="F8319" s="46"/>
      <c r="G8319" s="95"/>
      <c r="H8319" s="33"/>
      <c r="I8319" s="33"/>
      <c r="J8319" s="95"/>
      <c r="K8319" s="33"/>
      <c r="L8319" s="33"/>
      <c r="M8319" s="232"/>
      <c r="N8319" s="210"/>
      <c r="O8319" s="120"/>
      <c r="P8319" s="46"/>
      <c r="Q8319" s="33"/>
      <c r="R8319" s="95"/>
      <c r="S8319" s="33"/>
      <c r="T8319" s="33"/>
      <c r="U8319" s="232"/>
      <c r="V8319" s="213"/>
      <c r="W8319" s="202" t="str" cm="1">
        <f t="array" ref="W8319">IF(SUM(LEN(B8319:V8319))=0,"",IF(OR(OR(ISBLANK(F8319),SUM(LEN(C8319),LEN(D8319))=0),AND(NOT(E8319="Unknown"),ISBLANK(J8319)),AND(NOT(O8319="Unknown"),ISBLANK(R8319))),"Missing Information", _xlfn._xlws.FILTER(_xlfn._xlws.FILTER(Table15[],(Table15[System-Owned Portion]&amp;Table15[If Material Anything Other than "Lead" in Column E,
Was Material Ever Previously Lead?]&amp;Table15[Customer-Owned Portion])=(E8319&amp;G8319&amp;O8319),""),{0,0,0,1})))</f>
        <v/>
      </c>
      <c r="X8319"/>
    </row>
    <row r="8320" spans="2:24" x14ac:dyDescent="0.35">
      <c r="B8320" s="208"/>
      <c r="C8320" s="33"/>
      <c r="D8320" s="33"/>
      <c r="E8320" s="47"/>
      <c r="F8320" s="46"/>
      <c r="G8320" s="95"/>
      <c r="H8320" s="33"/>
      <c r="I8320" s="33"/>
      <c r="J8320" s="95"/>
      <c r="K8320" s="33"/>
      <c r="L8320" s="33"/>
      <c r="M8320" s="232"/>
      <c r="N8320" s="210"/>
      <c r="O8320" s="120"/>
      <c r="P8320" s="46"/>
      <c r="Q8320" s="33"/>
      <c r="R8320" s="95"/>
      <c r="S8320" s="33"/>
      <c r="T8320" s="33"/>
      <c r="U8320" s="232"/>
      <c r="V8320" s="213"/>
      <c r="W8320" s="202" t="str" cm="1">
        <f t="array" ref="W8320">IF(SUM(LEN(B8320:V8320))=0,"",IF(OR(OR(ISBLANK(F8320),SUM(LEN(C8320),LEN(D8320))=0),AND(NOT(E8320="Unknown"),ISBLANK(J8320)),AND(NOT(O8320="Unknown"),ISBLANK(R8320))),"Missing Information", _xlfn._xlws.FILTER(_xlfn._xlws.FILTER(Table15[],(Table15[System-Owned Portion]&amp;Table15[If Material Anything Other than "Lead" in Column E,
Was Material Ever Previously Lead?]&amp;Table15[Customer-Owned Portion])=(E8320&amp;G8320&amp;O8320),""),{0,0,0,1})))</f>
        <v/>
      </c>
      <c r="X8320"/>
    </row>
    <row r="8321" spans="2:24" x14ac:dyDescent="0.35">
      <c r="B8321" s="208"/>
      <c r="C8321" s="33"/>
      <c r="D8321" s="33"/>
      <c r="E8321" s="47"/>
      <c r="F8321" s="46"/>
      <c r="G8321" s="95"/>
      <c r="H8321" s="33"/>
      <c r="I8321" s="33"/>
      <c r="J8321" s="95"/>
      <c r="K8321" s="33"/>
      <c r="L8321" s="33"/>
      <c r="M8321" s="232"/>
      <c r="N8321" s="210"/>
      <c r="O8321" s="120"/>
      <c r="P8321" s="46"/>
      <c r="Q8321" s="33"/>
      <c r="R8321" s="95"/>
      <c r="S8321" s="33"/>
      <c r="T8321" s="33"/>
      <c r="U8321" s="232"/>
      <c r="V8321" s="213"/>
      <c r="W8321" s="202" t="str" cm="1">
        <f t="array" ref="W8321">IF(SUM(LEN(B8321:V8321))=0,"",IF(OR(OR(ISBLANK(F8321),SUM(LEN(C8321),LEN(D8321))=0),AND(NOT(E8321="Unknown"),ISBLANK(J8321)),AND(NOT(O8321="Unknown"),ISBLANK(R8321))),"Missing Information", _xlfn._xlws.FILTER(_xlfn._xlws.FILTER(Table15[],(Table15[System-Owned Portion]&amp;Table15[If Material Anything Other than "Lead" in Column E,
Was Material Ever Previously Lead?]&amp;Table15[Customer-Owned Portion])=(E8321&amp;G8321&amp;O8321),""),{0,0,0,1})))</f>
        <v/>
      </c>
      <c r="X8321"/>
    </row>
    <row r="8322" spans="2:24" x14ac:dyDescent="0.35">
      <c r="B8322" s="208"/>
      <c r="C8322" s="33"/>
      <c r="D8322" s="33"/>
      <c r="E8322" s="47"/>
      <c r="F8322" s="46"/>
      <c r="G8322" s="95"/>
      <c r="H8322" s="33"/>
      <c r="I8322" s="33"/>
      <c r="J8322" s="95"/>
      <c r="K8322" s="33"/>
      <c r="L8322" s="33"/>
      <c r="M8322" s="232"/>
      <c r="N8322" s="210"/>
      <c r="O8322" s="120"/>
      <c r="P8322" s="46"/>
      <c r="Q8322" s="33"/>
      <c r="R8322" s="95"/>
      <c r="S8322" s="33"/>
      <c r="T8322" s="33"/>
      <c r="U8322" s="232"/>
      <c r="V8322" s="213"/>
      <c r="W8322" s="202" t="str" cm="1">
        <f t="array" ref="W8322">IF(SUM(LEN(B8322:V8322))=0,"",IF(OR(OR(ISBLANK(F8322),SUM(LEN(C8322),LEN(D8322))=0),AND(NOT(E8322="Unknown"),ISBLANK(J8322)),AND(NOT(O8322="Unknown"),ISBLANK(R8322))),"Missing Information", _xlfn._xlws.FILTER(_xlfn._xlws.FILTER(Table15[],(Table15[System-Owned Portion]&amp;Table15[If Material Anything Other than "Lead" in Column E,
Was Material Ever Previously Lead?]&amp;Table15[Customer-Owned Portion])=(E8322&amp;G8322&amp;O8322),""),{0,0,0,1})))</f>
        <v/>
      </c>
      <c r="X8322"/>
    </row>
    <row r="8323" spans="2:24" x14ac:dyDescent="0.35">
      <c r="B8323" s="208"/>
      <c r="C8323" s="33"/>
      <c r="D8323" s="33"/>
      <c r="E8323" s="47"/>
      <c r="F8323" s="46"/>
      <c r="G8323" s="95"/>
      <c r="H8323" s="33"/>
      <c r="I8323" s="33"/>
      <c r="J8323" s="95"/>
      <c r="K8323" s="33"/>
      <c r="L8323" s="33"/>
      <c r="M8323" s="232"/>
      <c r="N8323" s="210"/>
      <c r="O8323" s="120"/>
      <c r="P8323" s="46"/>
      <c r="Q8323" s="33"/>
      <c r="R8323" s="95"/>
      <c r="S8323" s="33"/>
      <c r="T8323" s="33"/>
      <c r="U8323" s="232"/>
      <c r="V8323" s="213"/>
      <c r="W8323" s="202" t="str" cm="1">
        <f t="array" ref="W8323">IF(SUM(LEN(B8323:V8323))=0,"",IF(OR(OR(ISBLANK(F8323),SUM(LEN(C8323),LEN(D8323))=0),AND(NOT(E8323="Unknown"),ISBLANK(J8323)),AND(NOT(O8323="Unknown"),ISBLANK(R8323))),"Missing Information", _xlfn._xlws.FILTER(_xlfn._xlws.FILTER(Table15[],(Table15[System-Owned Portion]&amp;Table15[If Material Anything Other than "Lead" in Column E,
Was Material Ever Previously Lead?]&amp;Table15[Customer-Owned Portion])=(E8323&amp;G8323&amp;O8323),""),{0,0,0,1})))</f>
        <v/>
      </c>
      <c r="X8323"/>
    </row>
    <row r="8324" spans="2:24" x14ac:dyDescent="0.35">
      <c r="B8324" s="208"/>
      <c r="C8324" s="33"/>
      <c r="D8324" s="33"/>
      <c r="E8324" s="47"/>
      <c r="F8324" s="46"/>
      <c r="G8324" s="95"/>
      <c r="H8324" s="33"/>
      <c r="I8324" s="33"/>
      <c r="J8324" s="95"/>
      <c r="K8324" s="33"/>
      <c r="L8324" s="33"/>
      <c r="M8324" s="232"/>
      <c r="N8324" s="210"/>
      <c r="O8324" s="120"/>
      <c r="P8324" s="46"/>
      <c r="Q8324" s="33"/>
      <c r="R8324" s="95"/>
      <c r="S8324" s="33"/>
      <c r="T8324" s="33"/>
      <c r="U8324" s="232"/>
      <c r="V8324" s="213"/>
      <c r="W8324" s="202" t="str" cm="1">
        <f t="array" ref="W8324">IF(SUM(LEN(B8324:V8324))=0,"",IF(OR(OR(ISBLANK(F8324),SUM(LEN(C8324),LEN(D8324))=0),AND(NOT(E8324="Unknown"),ISBLANK(J8324)),AND(NOT(O8324="Unknown"),ISBLANK(R8324))),"Missing Information", _xlfn._xlws.FILTER(_xlfn._xlws.FILTER(Table15[],(Table15[System-Owned Portion]&amp;Table15[If Material Anything Other than "Lead" in Column E,
Was Material Ever Previously Lead?]&amp;Table15[Customer-Owned Portion])=(E8324&amp;G8324&amp;O8324),""),{0,0,0,1})))</f>
        <v/>
      </c>
      <c r="X8324"/>
    </row>
    <row r="8325" spans="2:24" x14ac:dyDescent="0.35">
      <c r="B8325" s="208"/>
      <c r="C8325" s="33"/>
      <c r="D8325" s="33"/>
      <c r="E8325" s="47"/>
      <c r="F8325" s="46"/>
      <c r="G8325" s="95"/>
      <c r="H8325" s="33"/>
      <c r="I8325" s="33"/>
      <c r="J8325" s="95"/>
      <c r="K8325" s="33"/>
      <c r="L8325" s="33"/>
      <c r="M8325" s="232"/>
      <c r="N8325" s="210"/>
      <c r="O8325" s="120"/>
      <c r="P8325" s="46"/>
      <c r="Q8325" s="33"/>
      <c r="R8325" s="95"/>
      <c r="S8325" s="33"/>
      <c r="T8325" s="33"/>
      <c r="U8325" s="232"/>
      <c r="V8325" s="213"/>
      <c r="W8325" s="202" t="str" cm="1">
        <f t="array" ref="W8325">IF(SUM(LEN(B8325:V8325))=0,"",IF(OR(OR(ISBLANK(F8325),SUM(LEN(C8325),LEN(D8325))=0),AND(NOT(E8325="Unknown"),ISBLANK(J8325)),AND(NOT(O8325="Unknown"),ISBLANK(R8325))),"Missing Information", _xlfn._xlws.FILTER(_xlfn._xlws.FILTER(Table15[],(Table15[System-Owned Portion]&amp;Table15[If Material Anything Other than "Lead" in Column E,
Was Material Ever Previously Lead?]&amp;Table15[Customer-Owned Portion])=(E8325&amp;G8325&amp;O8325),""),{0,0,0,1})))</f>
        <v/>
      </c>
      <c r="X8325"/>
    </row>
    <row r="8326" spans="2:24" x14ac:dyDescent="0.35">
      <c r="B8326" s="208"/>
      <c r="C8326" s="33"/>
      <c r="D8326" s="33"/>
      <c r="E8326" s="47"/>
      <c r="F8326" s="46"/>
      <c r="G8326" s="95"/>
      <c r="H8326" s="33"/>
      <c r="I8326" s="33"/>
      <c r="J8326" s="95"/>
      <c r="K8326" s="33"/>
      <c r="L8326" s="33"/>
      <c r="M8326" s="232"/>
      <c r="N8326" s="210"/>
      <c r="O8326" s="120"/>
      <c r="P8326" s="46"/>
      <c r="Q8326" s="33"/>
      <c r="R8326" s="95"/>
      <c r="S8326" s="33"/>
      <c r="T8326" s="33"/>
      <c r="U8326" s="232"/>
      <c r="V8326" s="213"/>
      <c r="W8326" s="202" t="str" cm="1">
        <f t="array" ref="W8326">IF(SUM(LEN(B8326:V8326))=0,"",IF(OR(OR(ISBLANK(F8326),SUM(LEN(C8326),LEN(D8326))=0),AND(NOT(E8326="Unknown"),ISBLANK(J8326)),AND(NOT(O8326="Unknown"),ISBLANK(R8326))),"Missing Information", _xlfn._xlws.FILTER(_xlfn._xlws.FILTER(Table15[],(Table15[System-Owned Portion]&amp;Table15[If Material Anything Other than "Lead" in Column E,
Was Material Ever Previously Lead?]&amp;Table15[Customer-Owned Portion])=(E8326&amp;G8326&amp;O8326),""),{0,0,0,1})))</f>
        <v/>
      </c>
      <c r="X8326"/>
    </row>
    <row r="8327" spans="2:24" x14ac:dyDescent="0.35">
      <c r="B8327" s="208"/>
      <c r="C8327" s="33"/>
      <c r="D8327" s="33"/>
      <c r="E8327" s="47"/>
      <c r="F8327" s="46"/>
      <c r="G8327" s="95"/>
      <c r="H8327" s="33"/>
      <c r="I8327" s="33"/>
      <c r="J8327" s="95"/>
      <c r="K8327" s="33"/>
      <c r="L8327" s="33"/>
      <c r="M8327" s="232"/>
      <c r="N8327" s="210"/>
      <c r="O8327" s="120"/>
      <c r="P8327" s="46"/>
      <c r="Q8327" s="33"/>
      <c r="R8327" s="95"/>
      <c r="S8327" s="33"/>
      <c r="T8327" s="33"/>
      <c r="U8327" s="232"/>
      <c r="V8327" s="213"/>
      <c r="W8327" s="202" t="str" cm="1">
        <f t="array" ref="W8327">IF(SUM(LEN(B8327:V8327))=0,"",IF(OR(OR(ISBLANK(F8327),SUM(LEN(C8327),LEN(D8327))=0),AND(NOT(E8327="Unknown"),ISBLANK(J8327)),AND(NOT(O8327="Unknown"),ISBLANK(R8327))),"Missing Information", _xlfn._xlws.FILTER(_xlfn._xlws.FILTER(Table15[],(Table15[System-Owned Portion]&amp;Table15[If Material Anything Other than "Lead" in Column E,
Was Material Ever Previously Lead?]&amp;Table15[Customer-Owned Portion])=(E8327&amp;G8327&amp;O8327),""),{0,0,0,1})))</f>
        <v/>
      </c>
      <c r="X8327"/>
    </row>
    <row r="8328" spans="2:24" x14ac:dyDescent="0.35">
      <c r="B8328" s="208"/>
      <c r="C8328" s="33"/>
      <c r="D8328" s="33"/>
      <c r="E8328" s="47"/>
      <c r="F8328" s="46"/>
      <c r="G8328" s="95"/>
      <c r="H8328" s="33"/>
      <c r="I8328" s="33"/>
      <c r="J8328" s="95"/>
      <c r="K8328" s="33"/>
      <c r="L8328" s="33"/>
      <c r="M8328" s="232"/>
      <c r="N8328" s="210"/>
      <c r="O8328" s="120"/>
      <c r="P8328" s="46"/>
      <c r="Q8328" s="33"/>
      <c r="R8328" s="95"/>
      <c r="S8328" s="33"/>
      <c r="T8328" s="33"/>
      <c r="U8328" s="232"/>
      <c r="V8328" s="213"/>
      <c r="W8328" s="202" t="str" cm="1">
        <f t="array" ref="W8328">IF(SUM(LEN(B8328:V8328))=0,"",IF(OR(OR(ISBLANK(F8328),SUM(LEN(C8328),LEN(D8328))=0),AND(NOT(E8328="Unknown"),ISBLANK(J8328)),AND(NOT(O8328="Unknown"),ISBLANK(R8328))),"Missing Information", _xlfn._xlws.FILTER(_xlfn._xlws.FILTER(Table15[],(Table15[System-Owned Portion]&amp;Table15[If Material Anything Other than "Lead" in Column E,
Was Material Ever Previously Lead?]&amp;Table15[Customer-Owned Portion])=(E8328&amp;G8328&amp;O8328),""),{0,0,0,1})))</f>
        <v/>
      </c>
      <c r="X8328"/>
    </row>
    <row r="8329" spans="2:24" x14ac:dyDescent="0.35">
      <c r="B8329" s="208"/>
      <c r="C8329" s="33"/>
      <c r="D8329" s="33"/>
      <c r="E8329" s="47"/>
      <c r="F8329" s="46"/>
      <c r="G8329" s="95"/>
      <c r="H8329" s="33"/>
      <c r="I8329" s="33"/>
      <c r="J8329" s="95"/>
      <c r="K8329" s="33"/>
      <c r="L8329" s="33"/>
      <c r="M8329" s="232"/>
      <c r="N8329" s="210"/>
      <c r="O8329" s="120"/>
      <c r="P8329" s="46"/>
      <c r="Q8329" s="33"/>
      <c r="R8329" s="95"/>
      <c r="S8329" s="33"/>
      <c r="T8329" s="33"/>
      <c r="U8329" s="232"/>
      <c r="V8329" s="213"/>
      <c r="W8329" s="202" t="str" cm="1">
        <f t="array" ref="W8329">IF(SUM(LEN(B8329:V8329))=0,"",IF(OR(OR(ISBLANK(F8329),SUM(LEN(C8329),LEN(D8329))=0),AND(NOT(E8329="Unknown"),ISBLANK(J8329)),AND(NOT(O8329="Unknown"),ISBLANK(R8329))),"Missing Information", _xlfn._xlws.FILTER(_xlfn._xlws.FILTER(Table15[],(Table15[System-Owned Portion]&amp;Table15[If Material Anything Other than "Lead" in Column E,
Was Material Ever Previously Lead?]&amp;Table15[Customer-Owned Portion])=(E8329&amp;G8329&amp;O8329),""),{0,0,0,1})))</f>
        <v/>
      </c>
      <c r="X8329"/>
    </row>
    <row r="8330" spans="2:24" x14ac:dyDescent="0.35">
      <c r="B8330" s="208"/>
      <c r="C8330" s="33"/>
      <c r="D8330" s="33"/>
      <c r="E8330" s="47"/>
      <c r="F8330" s="46"/>
      <c r="G8330" s="95"/>
      <c r="H8330" s="33"/>
      <c r="I8330" s="33"/>
      <c r="J8330" s="95"/>
      <c r="K8330" s="33"/>
      <c r="L8330" s="33"/>
      <c r="M8330" s="232"/>
      <c r="N8330" s="210"/>
      <c r="O8330" s="120"/>
      <c r="P8330" s="46"/>
      <c r="Q8330" s="33"/>
      <c r="R8330" s="95"/>
      <c r="S8330" s="33"/>
      <c r="T8330" s="33"/>
      <c r="U8330" s="232"/>
      <c r="V8330" s="213"/>
      <c r="W8330" s="202" t="str" cm="1">
        <f t="array" ref="W8330">IF(SUM(LEN(B8330:V8330))=0,"",IF(OR(OR(ISBLANK(F8330),SUM(LEN(C8330),LEN(D8330))=0),AND(NOT(E8330="Unknown"),ISBLANK(J8330)),AND(NOT(O8330="Unknown"),ISBLANK(R8330))),"Missing Information", _xlfn._xlws.FILTER(_xlfn._xlws.FILTER(Table15[],(Table15[System-Owned Portion]&amp;Table15[If Material Anything Other than "Lead" in Column E,
Was Material Ever Previously Lead?]&amp;Table15[Customer-Owned Portion])=(E8330&amp;G8330&amp;O8330),""),{0,0,0,1})))</f>
        <v/>
      </c>
      <c r="X8330"/>
    </row>
    <row r="8331" spans="2:24" x14ac:dyDescent="0.35">
      <c r="B8331" s="208"/>
      <c r="C8331" s="33"/>
      <c r="D8331" s="33"/>
      <c r="E8331" s="47"/>
      <c r="F8331" s="46"/>
      <c r="G8331" s="95"/>
      <c r="H8331" s="33"/>
      <c r="I8331" s="33"/>
      <c r="J8331" s="95"/>
      <c r="K8331" s="33"/>
      <c r="L8331" s="33"/>
      <c r="M8331" s="232"/>
      <c r="N8331" s="210"/>
      <c r="O8331" s="120"/>
      <c r="P8331" s="46"/>
      <c r="Q8331" s="33"/>
      <c r="R8331" s="95"/>
      <c r="S8331" s="33"/>
      <c r="T8331" s="33"/>
      <c r="U8331" s="232"/>
      <c r="V8331" s="213"/>
      <c r="W8331" s="202" t="str" cm="1">
        <f t="array" ref="W8331">IF(SUM(LEN(B8331:V8331))=0,"",IF(OR(OR(ISBLANK(F8331),SUM(LEN(C8331),LEN(D8331))=0),AND(NOT(E8331="Unknown"),ISBLANK(J8331)),AND(NOT(O8331="Unknown"),ISBLANK(R8331))),"Missing Information", _xlfn._xlws.FILTER(_xlfn._xlws.FILTER(Table15[],(Table15[System-Owned Portion]&amp;Table15[If Material Anything Other than "Lead" in Column E,
Was Material Ever Previously Lead?]&amp;Table15[Customer-Owned Portion])=(E8331&amp;G8331&amp;O8331),""),{0,0,0,1})))</f>
        <v/>
      </c>
      <c r="X8331"/>
    </row>
    <row r="8332" spans="2:24" x14ac:dyDescent="0.35">
      <c r="B8332" s="208"/>
      <c r="C8332" s="33"/>
      <c r="D8332" s="33"/>
      <c r="E8332" s="47"/>
      <c r="F8332" s="46"/>
      <c r="G8332" s="95"/>
      <c r="H8332" s="33"/>
      <c r="I8332" s="33"/>
      <c r="J8332" s="95"/>
      <c r="K8332" s="33"/>
      <c r="L8332" s="33"/>
      <c r="M8332" s="232"/>
      <c r="N8332" s="210"/>
      <c r="O8332" s="120"/>
      <c r="P8332" s="46"/>
      <c r="Q8332" s="33"/>
      <c r="R8332" s="95"/>
      <c r="S8332" s="33"/>
      <c r="T8332" s="33"/>
      <c r="U8332" s="232"/>
      <c r="V8332" s="213"/>
      <c r="W8332" s="202" t="str" cm="1">
        <f t="array" ref="W8332">IF(SUM(LEN(B8332:V8332))=0,"",IF(OR(OR(ISBLANK(F8332),SUM(LEN(C8332),LEN(D8332))=0),AND(NOT(E8332="Unknown"),ISBLANK(J8332)),AND(NOT(O8332="Unknown"),ISBLANK(R8332))),"Missing Information", _xlfn._xlws.FILTER(_xlfn._xlws.FILTER(Table15[],(Table15[System-Owned Portion]&amp;Table15[If Material Anything Other than "Lead" in Column E,
Was Material Ever Previously Lead?]&amp;Table15[Customer-Owned Portion])=(E8332&amp;G8332&amp;O8332),""),{0,0,0,1})))</f>
        <v/>
      </c>
      <c r="X8332"/>
    </row>
    <row r="8333" spans="2:24" x14ac:dyDescent="0.35">
      <c r="B8333" s="208"/>
      <c r="C8333" s="33"/>
      <c r="D8333" s="33"/>
      <c r="E8333" s="47"/>
      <c r="F8333" s="46"/>
      <c r="G8333" s="95"/>
      <c r="H8333" s="33"/>
      <c r="I8333" s="33"/>
      <c r="J8333" s="95"/>
      <c r="K8333" s="33"/>
      <c r="L8333" s="33"/>
      <c r="M8333" s="232"/>
      <c r="N8333" s="210"/>
      <c r="O8333" s="120"/>
      <c r="P8333" s="46"/>
      <c r="Q8333" s="33"/>
      <c r="R8333" s="95"/>
      <c r="S8333" s="33"/>
      <c r="T8333" s="33"/>
      <c r="U8333" s="232"/>
      <c r="V8333" s="213"/>
      <c r="W8333" s="202" t="str" cm="1">
        <f t="array" ref="W8333">IF(SUM(LEN(B8333:V8333))=0,"",IF(OR(OR(ISBLANK(F8333),SUM(LEN(C8333),LEN(D8333))=0),AND(NOT(E8333="Unknown"),ISBLANK(J8333)),AND(NOT(O8333="Unknown"),ISBLANK(R8333))),"Missing Information", _xlfn._xlws.FILTER(_xlfn._xlws.FILTER(Table15[],(Table15[System-Owned Portion]&amp;Table15[If Material Anything Other than "Lead" in Column E,
Was Material Ever Previously Lead?]&amp;Table15[Customer-Owned Portion])=(E8333&amp;G8333&amp;O8333),""),{0,0,0,1})))</f>
        <v/>
      </c>
      <c r="X8333"/>
    </row>
    <row r="8334" spans="2:24" x14ac:dyDescent="0.35">
      <c r="B8334" s="208"/>
      <c r="C8334" s="33"/>
      <c r="D8334" s="33"/>
      <c r="E8334" s="47"/>
      <c r="F8334" s="46"/>
      <c r="G8334" s="95"/>
      <c r="H8334" s="33"/>
      <c r="I8334" s="33"/>
      <c r="J8334" s="95"/>
      <c r="K8334" s="33"/>
      <c r="L8334" s="33"/>
      <c r="M8334" s="232"/>
      <c r="N8334" s="210"/>
      <c r="O8334" s="120"/>
      <c r="P8334" s="46"/>
      <c r="Q8334" s="33"/>
      <c r="R8334" s="95"/>
      <c r="S8334" s="33"/>
      <c r="T8334" s="33"/>
      <c r="U8334" s="232"/>
      <c r="V8334" s="213"/>
      <c r="W8334" s="202" t="str" cm="1">
        <f t="array" ref="W8334">IF(SUM(LEN(B8334:V8334))=0,"",IF(OR(OR(ISBLANK(F8334),SUM(LEN(C8334),LEN(D8334))=0),AND(NOT(E8334="Unknown"),ISBLANK(J8334)),AND(NOT(O8334="Unknown"),ISBLANK(R8334))),"Missing Information", _xlfn._xlws.FILTER(_xlfn._xlws.FILTER(Table15[],(Table15[System-Owned Portion]&amp;Table15[If Material Anything Other than "Lead" in Column E,
Was Material Ever Previously Lead?]&amp;Table15[Customer-Owned Portion])=(E8334&amp;G8334&amp;O8334),""),{0,0,0,1})))</f>
        <v/>
      </c>
      <c r="X8334"/>
    </row>
    <row r="8335" spans="2:24" x14ac:dyDescent="0.35">
      <c r="B8335" s="208"/>
      <c r="C8335" s="33"/>
      <c r="D8335" s="33"/>
      <c r="E8335" s="47"/>
      <c r="F8335" s="46"/>
      <c r="G8335" s="95"/>
      <c r="H8335" s="33"/>
      <c r="I8335" s="33"/>
      <c r="J8335" s="95"/>
      <c r="K8335" s="33"/>
      <c r="L8335" s="33"/>
      <c r="M8335" s="232"/>
      <c r="N8335" s="210"/>
      <c r="O8335" s="120"/>
      <c r="P8335" s="46"/>
      <c r="Q8335" s="33"/>
      <c r="R8335" s="95"/>
      <c r="S8335" s="33"/>
      <c r="T8335" s="33"/>
      <c r="U8335" s="232"/>
      <c r="V8335" s="213"/>
      <c r="W8335" s="202" t="str" cm="1">
        <f t="array" ref="W8335">IF(SUM(LEN(B8335:V8335))=0,"",IF(OR(OR(ISBLANK(F8335),SUM(LEN(C8335),LEN(D8335))=0),AND(NOT(E8335="Unknown"),ISBLANK(J8335)),AND(NOT(O8335="Unknown"),ISBLANK(R8335))),"Missing Information", _xlfn._xlws.FILTER(_xlfn._xlws.FILTER(Table15[],(Table15[System-Owned Portion]&amp;Table15[If Material Anything Other than "Lead" in Column E,
Was Material Ever Previously Lead?]&amp;Table15[Customer-Owned Portion])=(E8335&amp;G8335&amp;O8335),""),{0,0,0,1})))</f>
        <v/>
      </c>
      <c r="X8335"/>
    </row>
    <row r="8336" spans="2:24" x14ac:dyDescent="0.35">
      <c r="B8336" s="208"/>
      <c r="C8336" s="33"/>
      <c r="D8336" s="33"/>
      <c r="E8336" s="47"/>
      <c r="F8336" s="46"/>
      <c r="G8336" s="95"/>
      <c r="H8336" s="33"/>
      <c r="I8336" s="33"/>
      <c r="J8336" s="95"/>
      <c r="K8336" s="33"/>
      <c r="L8336" s="33"/>
      <c r="M8336" s="232"/>
      <c r="N8336" s="210"/>
      <c r="O8336" s="120"/>
      <c r="P8336" s="46"/>
      <c r="Q8336" s="33"/>
      <c r="R8336" s="95"/>
      <c r="S8336" s="33"/>
      <c r="T8336" s="33"/>
      <c r="U8336" s="232"/>
      <c r="V8336" s="213"/>
      <c r="W8336" s="202" t="str" cm="1">
        <f t="array" ref="W8336">IF(SUM(LEN(B8336:V8336))=0,"",IF(OR(OR(ISBLANK(F8336),SUM(LEN(C8336),LEN(D8336))=0),AND(NOT(E8336="Unknown"),ISBLANK(J8336)),AND(NOT(O8336="Unknown"),ISBLANK(R8336))),"Missing Information", _xlfn._xlws.FILTER(_xlfn._xlws.FILTER(Table15[],(Table15[System-Owned Portion]&amp;Table15[If Material Anything Other than "Lead" in Column E,
Was Material Ever Previously Lead?]&amp;Table15[Customer-Owned Portion])=(E8336&amp;G8336&amp;O8336),""),{0,0,0,1})))</f>
        <v/>
      </c>
      <c r="X8336"/>
    </row>
    <row r="8337" spans="2:24" x14ac:dyDescent="0.35">
      <c r="B8337" s="208"/>
      <c r="C8337" s="33"/>
      <c r="D8337" s="33"/>
      <c r="E8337" s="47"/>
      <c r="F8337" s="46"/>
      <c r="G8337" s="95"/>
      <c r="H8337" s="33"/>
      <c r="I8337" s="33"/>
      <c r="J8337" s="95"/>
      <c r="K8337" s="33"/>
      <c r="L8337" s="33"/>
      <c r="M8337" s="232"/>
      <c r="N8337" s="210"/>
      <c r="O8337" s="120"/>
      <c r="P8337" s="46"/>
      <c r="Q8337" s="33"/>
      <c r="R8337" s="95"/>
      <c r="S8337" s="33"/>
      <c r="T8337" s="33"/>
      <c r="U8337" s="232"/>
      <c r="V8337" s="213"/>
      <c r="W8337" s="202" t="str" cm="1">
        <f t="array" ref="W8337">IF(SUM(LEN(B8337:V8337))=0,"",IF(OR(OR(ISBLANK(F8337),SUM(LEN(C8337),LEN(D8337))=0),AND(NOT(E8337="Unknown"),ISBLANK(J8337)),AND(NOT(O8337="Unknown"),ISBLANK(R8337))),"Missing Information", _xlfn._xlws.FILTER(_xlfn._xlws.FILTER(Table15[],(Table15[System-Owned Portion]&amp;Table15[If Material Anything Other than "Lead" in Column E,
Was Material Ever Previously Lead?]&amp;Table15[Customer-Owned Portion])=(E8337&amp;G8337&amp;O8337),""),{0,0,0,1})))</f>
        <v/>
      </c>
      <c r="X8337"/>
    </row>
    <row r="8338" spans="2:24" x14ac:dyDescent="0.35">
      <c r="B8338" s="208"/>
      <c r="C8338" s="33"/>
      <c r="D8338" s="33"/>
      <c r="E8338" s="47"/>
      <c r="F8338" s="46"/>
      <c r="G8338" s="95"/>
      <c r="H8338" s="33"/>
      <c r="I8338" s="33"/>
      <c r="J8338" s="95"/>
      <c r="K8338" s="33"/>
      <c r="L8338" s="33"/>
      <c r="M8338" s="232"/>
      <c r="N8338" s="210"/>
      <c r="O8338" s="120"/>
      <c r="P8338" s="46"/>
      <c r="Q8338" s="33"/>
      <c r="R8338" s="95"/>
      <c r="S8338" s="33"/>
      <c r="T8338" s="33"/>
      <c r="U8338" s="232"/>
      <c r="V8338" s="213"/>
      <c r="W8338" s="202" t="str" cm="1">
        <f t="array" ref="W8338">IF(SUM(LEN(B8338:V8338))=0,"",IF(OR(OR(ISBLANK(F8338),SUM(LEN(C8338),LEN(D8338))=0),AND(NOT(E8338="Unknown"),ISBLANK(J8338)),AND(NOT(O8338="Unknown"),ISBLANK(R8338))),"Missing Information", _xlfn._xlws.FILTER(_xlfn._xlws.FILTER(Table15[],(Table15[System-Owned Portion]&amp;Table15[If Material Anything Other than "Lead" in Column E,
Was Material Ever Previously Lead?]&amp;Table15[Customer-Owned Portion])=(E8338&amp;G8338&amp;O8338),""),{0,0,0,1})))</f>
        <v/>
      </c>
      <c r="X8338"/>
    </row>
    <row r="8339" spans="2:24" x14ac:dyDescent="0.35">
      <c r="B8339" s="208"/>
      <c r="C8339" s="33"/>
      <c r="D8339" s="33"/>
      <c r="E8339" s="47"/>
      <c r="F8339" s="46"/>
      <c r="G8339" s="95"/>
      <c r="H8339" s="33"/>
      <c r="I8339" s="33"/>
      <c r="J8339" s="95"/>
      <c r="K8339" s="33"/>
      <c r="L8339" s="33"/>
      <c r="M8339" s="232"/>
      <c r="N8339" s="210"/>
      <c r="O8339" s="120"/>
      <c r="P8339" s="46"/>
      <c r="Q8339" s="33"/>
      <c r="R8339" s="95"/>
      <c r="S8339" s="33"/>
      <c r="T8339" s="33"/>
      <c r="U8339" s="232"/>
      <c r="V8339" s="213"/>
      <c r="W8339" s="202" t="str" cm="1">
        <f t="array" ref="W8339">IF(SUM(LEN(B8339:V8339))=0,"",IF(OR(OR(ISBLANK(F8339),SUM(LEN(C8339),LEN(D8339))=0),AND(NOT(E8339="Unknown"),ISBLANK(J8339)),AND(NOT(O8339="Unknown"),ISBLANK(R8339))),"Missing Information", _xlfn._xlws.FILTER(_xlfn._xlws.FILTER(Table15[],(Table15[System-Owned Portion]&amp;Table15[If Material Anything Other than "Lead" in Column E,
Was Material Ever Previously Lead?]&amp;Table15[Customer-Owned Portion])=(E8339&amp;G8339&amp;O8339),""),{0,0,0,1})))</f>
        <v/>
      </c>
      <c r="X8339"/>
    </row>
    <row r="8340" spans="2:24" x14ac:dyDescent="0.35">
      <c r="B8340" s="208"/>
      <c r="C8340" s="33"/>
      <c r="D8340" s="33"/>
      <c r="E8340" s="47"/>
      <c r="F8340" s="46"/>
      <c r="G8340" s="95"/>
      <c r="H8340" s="33"/>
      <c r="I8340" s="33"/>
      <c r="J8340" s="95"/>
      <c r="K8340" s="33"/>
      <c r="L8340" s="33"/>
      <c r="M8340" s="232"/>
      <c r="N8340" s="210"/>
      <c r="O8340" s="120"/>
      <c r="P8340" s="46"/>
      <c r="Q8340" s="33"/>
      <c r="R8340" s="95"/>
      <c r="S8340" s="33"/>
      <c r="T8340" s="33"/>
      <c r="U8340" s="232"/>
      <c r="V8340" s="213"/>
      <c r="W8340" s="202" t="str" cm="1">
        <f t="array" ref="W8340">IF(SUM(LEN(B8340:V8340))=0,"",IF(OR(OR(ISBLANK(F8340),SUM(LEN(C8340),LEN(D8340))=0),AND(NOT(E8340="Unknown"),ISBLANK(J8340)),AND(NOT(O8340="Unknown"),ISBLANK(R8340))),"Missing Information", _xlfn._xlws.FILTER(_xlfn._xlws.FILTER(Table15[],(Table15[System-Owned Portion]&amp;Table15[If Material Anything Other than "Lead" in Column E,
Was Material Ever Previously Lead?]&amp;Table15[Customer-Owned Portion])=(E8340&amp;G8340&amp;O8340),""),{0,0,0,1})))</f>
        <v/>
      </c>
      <c r="X8340"/>
    </row>
    <row r="8341" spans="2:24" x14ac:dyDescent="0.35">
      <c r="B8341" s="208"/>
      <c r="C8341" s="33"/>
      <c r="D8341" s="33"/>
      <c r="E8341" s="47"/>
      <c r="F8341" s="46"/>
      <c r="G8341" s="95"/>
      <c r="H8341" s="33"/>
      <c r="I8341" s="33"/>
      <c r="J8341" s="95"/>
      <c r="K8341" s="33"/>
      <c r="L8341" s="33"/>
      <c r="M8341" s="232"/>
      <c r="N8341" s="210"/>
      <c r="O8341" s="120"/>
      <c r="P8341" s="46"/>
      <c r="Q8341" s="33"/>
      <c r="R8341" s="95"/>
      <c r="S8341" s="33"/>
      <c r="T8341" s="33"/>
      <c r="U8341" s="232"/>
      <c r="V8341" s="213"/>
      <c r="W8341" s="202" t="str" cm="1">
        <f t="array" ref="W8341">IF(SUM(LEN(B8341:V8341))=0,"",IF(OR(OR(ISBLANK(F8341),SUM(LEN(C8341),LEN(D8341))=0),AND(NOT(E8341="Unknown"),ISBLANK(J8341)),AND(NOT(O8341="Unknown"),ISBLANK(R8341))),"Missing Information", _xlfn._xlws.FILTER(_xlfn._xlws.FILTER(Table15[],(Table15[System-Owned Portion]&amp;Table15[If Material Anything Other than "Lead" in Column E,
Was Material Ever Previously Lead?]&amp;Table15[Customer-Owned Portion])=(E8341&amp;G8341&amp;O8341),""),{0,0,0,1})))</f>
        <v/>
      </c>
      <c r="X8341"/>
    </row>
    <row r="8342" spans="2:24" x14ac:dyDescent="0.35">
      <c r="B8342" s="208"/>
      <c r="C8342" s="33"/>
      <c r="D8342" s="33"/>
      <c r="E8342" s="47"/>
      <c r="F8342" s="46"/>
      <c r="G8342" s="95"/>
      <c r="H8342" s="33"/>
      <c r="I8342" s="33"/>
      <c r="J8342" s="95"/>
      <c r="K8342" s="33"/>
      <c r="L8342" s="33"/>
      <c r="M8342" s="232"/>
      <c r="N8342" s="210"/>
      <c r="O8342" s="120"/>
      <c r="P8342" s="46"/>
      <c r="Q8342" s="33"/>
      <c r="R8342" s="95"/>
      <c r="S8342" s="33"/>
      <c r="T8342" s="33"/>
      <c r="U8342" s="232"/>
      <c r="V8342" s="213"/>
      <c r="W8342" s="202" t="str" cm="1">
        <f t="array" ref="W8342">IF(SUM(LEN(B8342:V8342))=0,"",IF(OR(OR(ISBLANK(F8342),SUM(LEN(C8342),LEN(D8342))=0),AND(NOT(E8342="Unknown"),ISBLANK(J8342)),AND(NOT(O8342="Unknown"),ISBLANK(R8342))),"Missing Information", _xlfn._xlws.FILTER(_xlfn._xlws.FILTER(Table15[],(Table15[System-Owned Portion]&amp;Table15[If Material Anything Other than "Lead" in Column E,
Was Material Ever Previously Lead?]&amp;Table15[Customer-Owned Portion])=(E8342&amp;G8342&amp;O8342),""),{0,0,0,1})))</f>
        <v/>
      </c>
      <c r="X8342"/>
    </row>
    <row r="8343" spans="2:24" x14ac:dyDescent="0.35">
      <c r="B8343" s="208"/>
      <c r="C8343" s="33"/>
      <c r="D8343" s="33"/>
      <c r="E8343" s="47"/>
      <c r="F8343" s="46"/>
      <c r="G8343" s="95"/>
      <c r="H8343" s="33"/>
      <c r="I8343" s="33"/>
      <c r="J8343" s="95"/>
      <c r="K8343" s="33"/>
      <c r="L8343" s="33"/>
      <c r="M8343" s="232"/>
      <c r="N8343" s="210"/>
      <c r="O8343" s="120"/>
      <c r="P8343" s="46"/>
      <c r="Q8343" s="33"/>
      <c r="R8343" s="95"/>
      <c r="S8343" s="33"/>
      <c r="T8343" s="33"/>
      <c r="U8343" s="232"/>
      <c r="V8343" s="213"/>
      <c r="W8343" s="202" t="str" cm="1">
        <f t="array" ref="W8343">IF(SUM(LEN(B8343:V8343))=0,"",IF(OR(OR(ISBLANK(F8343),SUM(LEN(C8343),LEN(D8343))=0),AND(NOT(E8343="Unknown"),ISBLANK(J8343)),AND(NOT(O8343="Unknown"),ISBLANK(R8343))),"Missing Information", _xlfn._xlws.FILTER(_xlfn._xlws.FILTER(Table15[],(Table15[System-Owned Portion]&amp;Table15[If Material Anything Other than "Lead" in Column E,
Was Material Ever Previously Lead?]&amp;Table15[Customer-Owned Portion])=(E8343&amp;G8343&amp;O8343),""),{0,0,0,1})))</f>
        <v/>
      </c>
      <c r="X8343"/>
    </row>
    <row r="8344" spans="2:24" x14ac:dyDescent="0.35">
      <c r="B8344" s="208"/>
      <c r="C8344" s="33"/>
      <c r="D8344" s="33"/>
      <c r="E8344" s="47"/>
      <c r="F8344" s="46"/>
      <c r="G8344" s="95"/>
      <c r="H8344" s="33"/>
      <c r="I8344" s="33"/>
      <c r="J8344" s="95"/>
      <c r="K8344" s="33"/>
      <c r="L8344" s="33"/>
      <c r="M8344" s="232"/>
      <c r="N8344" s="210"/>
      <c r="O8344" s="120"/>
      <c r="P8344" s="46"/>
      <c r="Q8344" s="33"/>
      <c r="R8344" s="95"/>
      <c r="S8344" s="33"/>
      <c r="T8344" s="33"/>
      <c r="U8344" s="232"/>
      <c r="V8344" s="213"/>
      <c r="W8344" s="202" t="str" cm="1">
        <f t="array" ref="W8344">IF(SUM(LEN(B8344:V8344))=0,"",IF(OR(OR(ISBLANK(F8344),SUM(LEN(C8344),LEN(D8344))=0),AND(NOT(E8344="Unknown"),ISBLANK(J8344)),AND(NOT(O8344="Unknown"),ISBLANK(R8344))),"Missing Information", _xlfn._xlws.FILTER(_xlfn._xlws.FILTER(Table15[],(Table15[System-Owned Portion]&amp;Table15[If Material Anything Other than "Lead" in Column E,
Was Material Ever Previously Lead?]&amp;Table15[Customer-Owned Portion])=(E8344&amp;G8344&amp;O8344),""),{0,0,0,1})))</f>
        <v/>
      </c>
      <c r="X8344"/>
    </row>
    <row r="8345" spans="2:24" x14ac:dyDescent="0.35">
      <c r="B8345" s="208"/>
      <c r="C8345" s="33"/>
      <c r="D8345" s="33"/>
      <c r="E8345" s="47"/>
      <c r="F8345" s="46"/>
      <c r="G8345" s="95"/>
      <c r="H8345" s="33"/>
      <c r="I8345" s="33"/>
      <c r="J8345" s="95"/>
      <c r="K8345" s="33"/>
      <c r="L8345" s="33"/>
      <c r="M8345" s="232"/>
      <c r="N8345" s="210"/>
      <c r="O8345" s="120"/>
      <c r="P8345" s="46"/>
      <c r="Q8345" s="33"/>
      <c r="R8345" s="95"/>
      <c r="S8345" s="33"/>
      <c r="T8345" s="33"/>
      <c r="U8345" s="232"/>
      <c r="V8345" s="213"/>
      <c r="W8345" s="202" t="str" cm="1">
        <f t="array" ref="W8345">IF(SUM(LEN(B8345:V8345))=0,"",IF(OR(OR(ISBLANK(F8345),SUM(LEN(C8345),LEN(D8345))=0),AND(NOT(E8345="Unknown"),ISBLANK(J8345)),AND(NOT(O8345="Unknown"),ISBLANK(R8345))),"Missing Information", _xlfn._xlws.FILTER(_xlfn._xlws.FILTER(Table15[],(Table15[System-Owned Portion]&amp;Table15[If Material Anything Other than "Lead" in Column E,
Was Material Ever Previously Lead?]&amp;Table15[Customer-Owned Portion])=(E8345&amp;G8345&amp;O8345),""),{0,0,0,1})))</f>
        <v/>
      </c>
      <c r="X8345"/>
    </row>
    <row r="8346" spans="2:24" x14ac:dyDescent="0.35">
      <c r="B8346" s="208"/>
      <c r="C8346" s="33"/>
      <c r="D8346" s="33"/>
      <c r="E8346" s="47"/>
      <c r="F8346" s="46"/>
      <c r="G8346" s="95"/>
      <c r="H8346" s="33"/>
      <c r="I8346" s="33"/>
      <c r="J8346" s="95"/>
      <c r="K8346" s="33"/>
      <c r="L8346" s="33"/>
      <c r="M8346" s="232"/>
      <c r="N8346" s="210"/>
      <c r="O8346" s="120"/>
      <c r="P8346" s="46"/>
      <c r="Q8346" s="33"/>
      <c r="R8346" s="95"/>
      <c r="S8346" s="33"/>
      <c r="T8346" s="33"/>
      <c r="U8346" s="232"/>
      <c r="V8346" s="213"/>
      <c r="W8346" s="202" t="str" cm="1">
        <f t="array" ref="W8346">IF(SUM(LEN(B8346:V8346))=0,"",IF(OR(OR(ISBLANK(F8346),SUM(LEN(C8346),LEN(D8346))=0),AND(NOT(E8346="Unknown"),ISBLANK(J8346)),AND(NOT(O8346="Unknown"),ISBLANK(R8346))),"Missing Information", _xlfn._xlws.FILTER(_xlfn._xlws.FILTER(Table15[],(Table15[System-Owned Portion]&amp;Table15[If Material Anything Other than "Lead" in Column E,
Was Material Ever Previously Lead?]&amp;Table15[Customer-Owned Portion])=(E8346&amp;G8346&amp;O8346),""),{0,0,0,1})))</f>
        <v/>
      </c>
      <c r="X8346"/>
    </row>
    <row r="8347" spans="2:24" x14ac:dyDescent="0.35">
      <c r="B8347" s="208"/>
      <c r="C8347" s="33"/>
      <c r="D8347" s="33"/>
      <c r="E8347" s="47"/>
      <c r="F8347" s="46"/>
      <c r="G8347" s="95"/>
      <c r="H8347" s="33"/>
      <c r="I8347" s="33"/>
      <c r="J8347" s="95"/>
      <c r="K8347" s="33"/>
      <c r="L8347" s="33"/>
      <c r="M8347" s="232"/>
      <c r="N8347" s="210"/>
      <c r="O8347" s="120"/>
      <c r="P8347" s="46"/>
      <c r="Q8347" s="33"/>
      <c r="R8347" s="95"/>
      <c r="S8347" s="33"/>
      <c r="T8347" s="33"/>
      <c r="U8347" s="232"/>
      <c r="V8347" s="213"/>
      <c r="W8347" s="202" t="str" cm="1">
        <f t="array" ref="W8347">IF(SUM(LEN(B8347:V8347))=0,"",IF(OR(OR(ISBLANK(F8347),SUM(LEN(C8347),LEN(D8347))=0),AND(NOT(E8347="Unknown"),ISBLANK(J8347)),AND(NOT(O8347="Unknown"),ISBLANK(R8347))),"Missing Information", _xlfn._xlws.FILTER(_xlfn._xlws.FILTER(Table15[],(Table15[System-Owned Portion]&amp;Table15[If Material Anything Other than "Lead" in Column E,
Was Material Ever Previously Lead?]&amp;Table15[Customer-Owned Portion])=(E8347&amp;G8347&amp;O8347),""),{0,0,0,1})))</f>
        <v/>
      </c>
      <c r="X8347"/>
    </row>
    <row r="8348" spans="2:24" x14ac:dyDescent="0.35">
      <c r="B8348" s="208"/>
      <c r="C8348" s="33"/>
      <c r="D8348" s="33"/>
      <c r="E8348" s="47"/>
      <c r="F8348" s="46"/>
      <c r="G8348" s="95"/>
      <c r="H8348" s="33"/>
      <c r="I8348" s="33"/>
      <c r="J8348" s="95"/>
      <c r="K8348" s="33"/>
      <c r="L8348" s="33"/>
      <c r="M8348" s="232"/>
      <c r="N8348" s="210"/>
      <c r="O8348" s="120"/>
      <c r="P8348" s="46"/>
      <c r="Q8348" s="33"/>
      <c r="R8348" s="95"/>
      <c r="S8348" s="33"/>
      <c r="T8348" s="33"/>
      <c r="U8348" s="232"/>
      <c r="V8348" s="213"/>
      <c r="W8348" s="202" t="str" cm="1">
        <f t="array" ref="W8348">IF(SUM(LEN(B8348:V8348))=0,"",IF(OR(OR(ISBLANK(F8348),SUM(LEN(C8348),LEN(D8348))=0),AND(NOT(E8348="Unknown"),ISBLANK(J8348)),AND(NOT(O8348="Unknown"),ISBLANK(R8348))),"Missing Information", _xlfn._xlws.FILTER(_xlfn._xlws.FILTER(Table15[],(Table15[System-Owned Portion]&amp;Table15[If Material Anything Other than "Lead" in Column E,
Was Material Ever Previously Lead?]&amp;Table15[Customer-Owned Portion])=(E8348&amp;G8348&amp;O8348),""),{0,0,0,1})))</f>
        <v/>
      </c>
      <c r="X8348"/>
    </row>
    <row r="8349" spans="2:24" x14ac:dyDescent="0.35">
      <c r="B8349" s="208"/>
      <c r="C8349" s="33"/>
      <c r="D8349" s="33"/>
      <c r="E8349" s="47"/>
      <c r="F8349" s="46"/>
      <c r="G8349" s="95"/>
      <c r="H8349" s="33"/>
      <c r="I8349" s="33"/>
      <c r="J8349" s="95"/>
      <c r="K8349" s="33"/>
      <c r="L8349" s="33"/>
      <c r="M8349" s="232"/>
      <c r="N8349" s="210"/>
      <c r="O8349" s="120"/>
      <c r="P8349" s="46"/>
      <c r="Q8349" s="33"/>
      <c r="R8349" s="95"/>
      <c r="S8349" s="33"/>
      <c r="T8349" s="33"/>
      <c r="U8349" s="232"/>
      <c r="V8349" s="213"/>
      <c r="W8349" s="202" t="str" cm="1">
        <f t="array" ref="W8349">IF(SUM(LEN(B8349:V8349))=0,"",IF(OR(OR(ISBLANK(F8349),SUM(LEN(C8349),LEN(D8349))=0),AND(NOT(E8349="Unknown"),ISBLANK(J8349)),AND(NOT(O8349="Unknown"),ISBLANK(R8349))),"Missing Information", _xlfn._xlws.FILTER(_xlfn._xlws.FILTER(Table15[],(Table15[System-Owned Portion]&amp;Table15[If Material Anything Other than "Lead" in Column E,
Was Material Ever Previously Lead?]&amp;Table15[Customer-Owned Portion])=(E8349&amp;G8349&amp;O8349),""),{0,0,0,1})))</f>
        <v/>
      </c>
      <c r="X8349"/>
    </row>
    <row r="8350" spans="2:24" x14ac:dyDescent="0.35">
      <c r="B8350" s="208"/>
      <c r="C8350" s="33"/>
      <c r="D8350" s="33"/>
      <c r="E8350" s="47"/>
      <c r="F8350" s="46"/>
      <c r="G8350" s="95"/>
      <c r="H8350" s="33"/>
      <c r="I8350" s="33"/>
      <c r="J8350" s="95"/>
      <c r="K8350" s="33"/>
      <c r="L8350" s="33"/>
      <c r="M8350" s="232"/>
      <c r="N8350" s="210"/>
      <c r="O8350" s="120"/>
      <c r="P8350" s="46"/>
      <c r="Q8350" s="33"/>
      <c r="R8350" s="95"/>
      <c r="S8350" s="33"/>
      <c r="T8350" s="33"/>
      <c r="U8350" s="232"/>
      <c r="V8350" s="213"/>
      <c r="W8350" s="202" t="str" cm="1">
        <f t="array" ref="W8350">IF(SUM(LEN(B8350:V8350))=0,"",IF(OR(OR(ISBLANK(F8350),SUM(LEN(C8350),LEN(D8350))=0),AND(NOT(E8350="Unknown"),ISBLANK(J8350)),AND(NOT(O8350="Unknown"),ISBLANK(R8350))),"Missing Information", _xlfn._xlws.FILTER(_xlfn._xlws.FILTER(Table15[],(Table15[System-Owned Portion]&amp;Table15[If Material Anything Other than "Lead" in Column E,
Was Material Ever Previously Lead?]&amp;Table15[Customer-Owned Portion])=(E8350&amp;G8350&amp;O8350),""),{0,0,0,1})))</f>
        <v/>
      </c>
      <c r="X8350"/>
    </row>
    <row r="8351" spans="2:24" x14ac:dyDescent="0.35">
      <c r="B8351" s="208"/>
      <c r="C8351" s="33"/>
      <c r="D8351" s="33"/>
      <c r="E8351" s="47"/>
      <c r="F8351" s="46"/>
      <c r="G8351" s="95"/>
      <c r="H8351" s="33"/>
      <c r="I8351" s="33"/>
      <c r="J8351" s="95"/>
      <c r="K8351" s="33"/>
      <c r="L8351" s="33"/>
      <c r="M8351" s="232"/>
      <c r="N8351" s="210"/>
      <c r="O8351" s="120"/>
      <c r="P8351" s="46"/>
      <c r="Q8351" s="33"/>
      <c r="R8351" s="95"/>
      <c r="S8351" s="33"/>
      <c r="T8351" s="33"/>
      <c r="U8351" s="232"/>
      <c r="V8351" s="213"/>
      <c r="W8351" s="202" t="str" cm="1">
        <f t="array" ref="W8351">IF(SUM(LEN(B8351:V8351))=0,"",IF(OR(OR(ISBLANK(F8351),SUM(LEN(C8351),LEN(D8351))=0),AND(NOT(E8351="Unknown"),ISBLANK(J8351)),AND(NOT(O8351="Unknown"),ISBLANK(R8351))),"Missing Information", _xlfn._xlws.FILTER(_xlfn._xlws.FILTER(Table15[],(Table15[System-Owned Portion]&amp;Table15[If Material Anything Other than "Lead" in Column E,
Was Material Ever Previously Lead?]&amp;Table15[Customer-Owned Portion])=(E8351&amp;G8351&amp;O8351),""),{0,0,0,1})))</f>
        <v/>
      </c>
      <c r="X8351"/>
    </row>
    <row r="8352" spans="2:24" x14ac:dyDescent="0.35">
      <c r="B8352" s="208"/>
      <c r="C8352" s="33"/>
      <c r="D8352" s="33"/>
      <c r="E8352" s="47"/>
      <c r="F8352" s="46"/>
      <c r="G8352" s="95"/>
      <c r="H8352" s="33"/>
      <c r="I8352" s="33"/>
      <c r="J8352" s="95"/>
      <c r="K8352" s="33"/>
      <c r="L8352" s="33"/>
      <c r="M8352" s="232"/>
      <c r="N8352" s="210"/>
      <c r="O8352" s="120"/>
      <c r="P8352" s="46"/>
      <c r="Q8352" s="33"/>
      <c r="R8352" s="95"/>
      <c r="S8352" s="33"/>
      <c r="T8352" s="33"/>
      <c r="U8352" s="232"/>
      <c r="V8352" s="213"/>
      <c r="W8352" s="202" t="str" cm="1">
        <f t="array" ref="W8352">IF(SUM(LEN(B8352:V8352))=0,"",IF(OR(OR(ISBLANK(F8352),SUM(LEN(C8352),LEN(D8352))=0),AND(NOT(E8352="Unknown"),ISBLANK(J8352)),AND(NOT(O8352="Unknown"),ISBLANK(R8352))),"Missing Information", _xlfn._xlws.FILTER(_xlfn._xlws.FILTER(Table15[],(Table15[System-Owned Portion]&amp;Table15[If Material Anything Other than "Lead" in Column E,
Was Material Ever Previously Lead?]&amp;Table15[Customer-Owned Portion])=(E8352&amp;G8352&amp;O8352),""),{0,0,0,1})))</f>
        <v/>
      </c>
      <c r="X8352"/>
    </row>
    <row r="8353" spans="2:24" x14ac:dyDescent="0.35">
      <c r="B8353" s="208"/>
      <c r="C8353" s="33"/>
      <c r="D8353" s="33"/>
      <c r="E8353" s="47"/>
      <c r="F8353" s="46"/>
      <c r="G8353" s="95"/>
      <c r="H8353" s="33"/>
      <c r="I8353" s="33"/>
      <c r="J8353" s="95"/>
      <c r="K8353" s="33"/>
      <c r="L8353" s="33"/>
      <c r="M8353" s="232"/>
      <c r="N8353" s="210"/>
      <c r="O8353" s="120"/>
      <c r="P8353" s="46"/>
      <c r="Q8353" s="33"/>
      <c r="R8353" s="95"/>
      <c r="S8353" s="33"/>
      <c r="T8353" s="33"/>
      <c r="U8353" s="232"/>
      <c r="V8353" s="213"/>
      <c r="W8353" s="202" t="str" cm="1">
        <f t="array" ref="W8353">IF(SUM(LEN(B8353:V8353))=0,"",IF(OR(OR(ISBLANK(F8353),SUM(LEN(C8353),LEN(D8353))=0),AND(NOT(E8353="Unknown"),ISBLANK(J8353)),AND(NOT(O8353="Unknown"),ISBLANK(R8353))),"Missing Information", _xlfn._xlws.FILTER(_xlfn._xlws.FILTER(Table15[],(Table15[System-Owned Portion]&amp;Table15[If Material Anything Other than "Lead" in Column E,
Was Material Ever Previously Lead?]&amp;Table15[Customer-Owned Portion])=(E8353&amp;G8353&amp;O8353),""),{0,0,0,1})))</f>
        <v/>
      </c>
      <c r="X8353"/>
    </row>
    <row r="8354" spans="2:24" x14ac:dyDescent="0.35">
      <c r="B8354" s="208"/>
      <c r="C8354" s="33"/>
      <c r="D8354" s="33"/>
      <c r="E8354" s="47"/>
      <c r="F8354" s="46"/>
      <c r="G8354" s="95"/>
      <c r="H8354" s="33"/>
      <c r="I8354" s="33"/>
      <c r="J8354" s="95"/>
      <c r="K8354" s="33"/>
      <c r="L8354" s="33"/>
      <c r="M8354" s="232"/>
      <c r="N8354" s="210"/>
      <c r="O8354" s="120"/>
      <c r="P8354" s="46"/>
      <c r="Q8354" s="33"/>
      <c r="R8354" s="95"/>
      <c r="S8354" s="33"/>
      <c r="T8354" s="33"/>
      <c r="U8354" s="232"/>
      <c r="V8354" s="213"/>
      <c r="W8354" s="202" t="str" cm="1">
        <f t="array" ref="W8354">IF(SUM(LEN(B8354:V8354))=0,"",IF(OR(OR(ISBLANK(F8354),SUM(LEN(C8354),LEN(D8354))=0),AND(NOT(E8354="Unknown"),ISBLANK(J8354)),AND(NOT(O8354="Unknown"),ISBLANK(R8354))),"Missing Information", _xlfn._xlws.FILTER(_xlfn._xlws.FILTER(Table15[],(Table15[System-Owned Portion]&amp;Table15[If Material Anything Other than "Lead" in Column E,
Was Material Ever Previously Lead?]&amp;Table15[Customer-Owned Portion])=(E8354&amp;G8354&amp;O8354),""),{0,0,0,1})))</f>
        <v/>
      </c>
      <c r="X8354"/>
    </row>
    <row r="8355" spans="2:24" x14ac:dyDescent="0.35">
      <c r="B8355" s="208"/>
      <c r="C8355" s="33"/>
      <c r="D8355" s="33"/>
      <c r="E8355" s="47"/>
      <c r="F8355" s="46"/>
      <c r="G8355" s="95"/>
      <c r="H8355" s="33"/>
      <c r="I8355" s="33"/>
      <c r="J8355" s="95"/>
      <c r="K8355" s="33"/>
      <c r="L8355" s="33"/>
      <c r="M8355" s="232"/>
      <c r="N8355" s="210"/>
      <c r="O8355" s="120"/>
      <c r="P8355" s="46"/>
      <c r="Q8355" s="33"/>
      <c r="R8355" s="95"/>
      <c r="S8355" s="33"/>
      <c r="T8355" s="33"/>
      <c r="U8355" s="232"/>
      <c r="V8355" s="213"/>
      <c r="W8355" s="202" t="str" cm="1">
        <f t="array" ref="W8355">IF(SUM(LEN(B8355:V8355))=0,"",IF(OR(OR(ISBLANK(F8355),SUM(LEN(C8355),LEN(D8355))=0),AND(NOT(E8355="Unknown"),ISBLANK(J8355)),AND(NOT(O8355="Unknown"),ISBLANK(R8355))),"Missing Information", _xlfn._xlws.FILTER(_xlfn._xlws.FILTER(Table15[],(Table15[System-Owned Portion]&amp;Table15[If Material Anything Other than "Lead" in Column E,
Was Material Ever Previously Lead?]&amp;Table15[Customer-Owned Portion])=(E8355&amp;G8355&amp;O8355),""),{0,0,0,1})))</f>
        <v/>
      </c>
      <c r="X8355"/>
    </row>
    <row r="8356" spans="2:24" x14ac:dyDescent="0.35">
      <c r="B8356" s="208"/>
      <c r="C8356" s="33"/>
      <c r="D8356" s="33"/>
      <c r="E8356" s="47"/>
      <c r="F8356" s="46"/>
      <c r="G8356" s="95"/>
      <c r="H8356" s="33"/>
      <c r="I8356" s="33"/>
      <c r="J8356" s="95"/>
      <c r="K8356" s="33"/>
      <c r="L8356" s="33"/>
      <c r="M8356" s="232"/>
      <c r="N8356" s="210"/>
      <c r="O8356" s="120"/>
      <c r="P8356" s="46"/>
      <c r="Q8356" s="33"/>
      <c r="R8356" s="95"/>
      <c r="S8356" s="33"/>
      <c r="T8356" s="33"/>
      <c r="U8356" s="232"/>
      <c r="V8356" s="213"/>
      <c r="W8356" s="202" t="str" cm="1">
        <f t="array" ref="W8356">IF(SUM(LEN(B8356:V8356))=0,"",IF(OR(OR(ISBLANK(F8356),SUM(LEN(C8356),LEN(D8356))=0),AND(NOT(E8356="Unknown"),ISBLANK(J8356)),AND(NOT(O8356="Unknown"),ISBLANK(R8356))),"Missing Information", _xlfn._xlws.FILTER(_xlfn._xlws.FILTER(Table15[],(Table15[System-Owned Portion]&amp;Table15[If Material Anything Other than "Lead" in Column E,
Was Material Ever Previously Lead?]&amp;Table15[Customer-Owned Portion])=(E8356&amp;G8356&amp;O8356),""),{0,0,0,1})))</f>
        <v/>
      </c>
      <c r="X8356"/>
    </row>
    <row r="8357" spans="2:24" x14ac:dyDescent="0.35">
      <c r="B8357" s="208"/>
      <c r="C8357" s="33"/>
      <c r="D8357" s="33"/>
      <c r="E8357" s="47"/>
      <c r="F8357" s="46"/>
      <c r="G8357" s="95"/>
      <c r="H8357" s="33"/>
      <c r="I8357" s="33"/>
      <c r="J8357" s="95"/>
      <c r="K8357" s="33"/>
      <c r="L8357" s="33"/>
      <c r="M8357" s="232"/>
      <c r="N8357" s="210"/>
      <c r="O8357" s="120"/>
      <c r="P8357" s="46"/>
      <c r="Q8357" s="33"/>
      <c r="R8357" s="95"/>
      <c r="S8357" s="33"/>
      <c r="T8357" s="33"/>
      <c r="U8357" s="232"/>
      <c r="V8357" s="213"/>
      <c r="W8357" s="202" t="str" cm="1">
        <f t="array" ref="W8357">IF(SUM(LEN(B8357:V8357))=0,"",IF(OR(OR(ISBLANK(F8357),SUM(LEN(C8357),LEN(D8357))=0),AND(NOT(E8357="Unknown"),ISBLANK(J8357)),AND(NOT(O8357="Unknown"),ISBLANK(R8357))),"Missing Information", _xlfn._xlws.FILTER(_xlfn._xlws.FILTER(Table15[],(Table15[System-Owned Portion]&amp;Table15[If Material Anything Other than "Lead" in Column E,
Was Material Ever Previously Lead?]&amp;Table15[Customer-Owned Portion])=(E8357&amp;G8357&amp;O8357),""),{0,0,0,1})))</f>
        <v/>
      </c>
      <c r="X8357"/>
    </row>
    <row r="8358" spans="2:24" x14ac:dyDescent="0.35">
      <c r="B8358" s="208"/>
      <c r="C8358" s="33"/>
      <c r="D8358" s="33"/>
      <c r="E8358" s="47"/>
      <c r="F8358" s="46"/>
      <c r="G8358" s="95"/>
      <c r="H8358" s="33"/>
      <c r="I8358" s="33"/>
      <c r="J8358" s="95"/>
      <c r="K8358" s="33"/>
      <c r="L8358" s="33"/>
      <c r="M8358" s="232"/>
      <c r="N8358" s="210"/>
      <c r="O8358" s="120"/>
      <c r="P8358" s="46"/>
      <c r="Q8358" s="33"/>
      <c r="R8358" s="95"/>
      <c r="S8358" s="33"/>
      <c r="T8358" s="33"/>
      <c r="U8358" s="232"/>
      <c r="V8358" s="213"/>
      <c r="W8358" s="202" t="str" cm="1">
        <f t="array" ref="W8358">IF(SUM(LEN(B8358:V8358))=0,"",IF(OR(OR(ISBLANK(F8358),SUM(LEN(C8358),LEN(D8358))=0),AND(NOT(E8358="Unknown"),ISBLANK(J8358)),AND(NOT(O8358="Unknown"),ISBLANK(R8358))),"Missing Information", _xlfn._xlws.FILTER(_xlfn._xlws.FILTER(Table15[],(Table15[System-Owned Portion]&amp;Table15[If Material Anything Other than "Lead" in Column E,
Was Material Ever Previously Lead?]&amp;Table15[Customer-Owned Portion])=(E8358&amp;G8358&amp;O8358),""),{0,0,0,1})))</f>
        <v/>
      </c>
      <c r="X8358"/>
    </row>
    <row r="8359" spans="2:24" x14ac:dyDescent="0.35">
      <c r="B8359" s="208"/>
      <c r="C8359" s="33"/>
      <c r="D8359" s="33"/>
      <c r="E8359" s="47"/>
      <c r="F8359" s="46"/>
      <c r="G8359" s="95"/>
      <c r="H8359" s="33"/>
      <c r="I8359" s="33"/>
      <c r="J8359" s="95"/>
      <c r="K8359" s="33"/>
      <c r="L8359" s="33"/>
      <c r="M8359" s="232"/>
      <c r="N8359" s="210"/>
      <c r="O8359" s="120"/>
      <c r="P8359" s="46"/>
      <c r="Q8359" s="33"/>
      <c r="R8359" s="95"/>
      <c r="S8359" s="33"/>
      <c r="T8359" s="33"/>
      <c r="U8359" s="232"/>
      <c r="V8359" s="213"/>
      <c r="W8359" s="202" t="str" cm="1">
        <f t="array" ref="W8359">IF(SUM(LEN(B8359:V8359))=0,"",IF(OR(OR(ISBLANK(F8359),SUM(LEN(C8359),LEN(D8359))=0),AND(NOT(E8359="Unknown"),ISBLANK(J8359)),AND(NOT(O8359="Unknown"),ISBLANK(R8359))),"Missing Information", _xlfn._xlws.FILTER(_xlfn._xlws.FILTER(Table15[],(Table15[System-Owned Portion]&amp;Table15[If Material Anything Other than "Lead" in Column E,
Was Material Ever Previously Lead?]&amp;Table15[Customer-Owned Portion])=(E8359&amp;G8359&amp;O8359),""),{0,0,0,1})))</f>
        <v/>
      </c>
      <c r="X8359"/>
    </row>
    <row r="8360" spans="2:24" x14ac:dyDescent="0.35">
      <c r="B8360" s="208"/>
      <c r="C8360" s="33"/>
      <c r="D8360" s="33"/>
      <c r="E8360" s="47"/>
      <c r="F8360" s="46"/>
      <c r="G8360" s="95"/>
      <c r="H8360" s="33"/>
      <c r="I8360" s="33"/>
      <c r="J8360" s="95"/>
      <c r="K8360" s="33"/>
      <c r="L8360" s="33"/>
      <c r="M8360" s="232"/>
      <c r="N8360" s="210"/>
      <c r="O8360" s="120"/>
      <c r="P8360" s="46"/>
      <c r="Q8360" s="33"/>
      <c r="R8360" s="95"/>
      <c r="S8360" s="33"/>
      <c r="T8360" s="33"/>
      <c r="U8360" s="232"/>
      <c r="V8360" s="213"/>
      <c r="W8360" s="202" t="str" cm="1">
        <f t="array" ref="W8360">IF(SUM(LEN(B8360:V8360))=0,"",IF(OR(OR(ISBLANK(F8360),SUM(LEN(C8360),LEN(D8360))=0),AND(NOT(E8360="Unknown"),ISBLANK(J8360)),AND(NOT(O8360="Unknown"),ISBLANK(R8360))),"Missing Information", _xlfn._xlws.FILTER(_xlfn._xlws.FILTER(Table15[],(Table15[System-Owned Portion]&amp;Table15[If Material Anything Other than "Lead" in Column E,
Was Material Ever Previously Lead?]&amp;Table15[Customer-Owned Portion])=(E8360&amp;G8360&amp;O8360),""),{0,0,0,1})))</f>
        <v/>
      </c>
      <c r="X8360"/>
    </row>
    <row r="8361" spans="2:24" x14ac:dyDescent="0.35">
      <c r="B8361" s="208"/>
      <c r="C8361" s="33"/>
      <c r="D8361" s="33"/>
      <c r="E8361" s="47"/>
      <c r="F8361" s="46"/>
      <c r="G8361" s="95"/>
      <c r="H8361" s="33"/>
      <c r="I8361" s="33"/>
      <c r="J8361" s="95"/>
      <c r="K8361" s="33"/>
      <c r="L8361" s="33"/>
      <c r="M8361" s="232"/>
      <c r="N8361" s="210"/>
      <c r="O8361" s="120"/>
      <c r="P8361" s="46"/>
      <c r="Q8361" s="33"/>
      <c r="R8361" s="95"/>
      <c r="S8361" s="33"/>
      <c r="T8361" s="33"/>
      <c r="U8361" s="232"/>
      <c r="V8361" s="213"/>
      <c r="W8361" s="202" t="str" cm="1">
        <f t="array" ref="W8361">IF(SUM(LEN(B8361:V8361))=0,"",IF(OR(OR(ISBLANK(F8361),SUM(LEN(C8361),LEN(D8361))=0),AND(NOT(E8361="Unknown"),ISBLANK(J8361)),AND(NOT(O8361="Unknown"),ISBLANK(R8361))),"Missing Information", _xlfn._xlws.FILTER(_xlfn._xlws.FILTER(Table15[],(Table15[System-Owned Portion]&amp;Table15[If Material Anything Other than "Lead" in Column E,
Was Material Ever Previously Lead?]&amp;Table15[Customer-Owned Portion])=(E8361&amp;G8361&amp;O8361),""),{0,0,0,1})))</f>
        <v/>
      </c>
      <c r="X8361"/>
    </row>
    <row r="8362" spans="2:24" x14ac:dyDescent="0.35">
      <c r="B8362" s="208"/>
      <c r="C8362" s="33"/>
      <c r="D8362" s="33"/>
      <c r="E8362" s="47"/>
      <c r="F8362" s="46"/>
      <c r="G8362" s="95"/>
      <c r="H8362" s="33"/>
      <c r="I8362" s="33"/>
      <c r="J8362" s="95"/>
      <c r="K8362" s="33"/>
      <c r="L8362" s="33"/>
      <c r="M8362" s="232"/>
      <c r="N8362" s="210"/>
      <c r="O8362" s="120"/>
      <c r="P8362" s="46"/>
      <c r="Q8362" s="33"/>
      <c r="R8362" s="95"/>
      <c r="S8362" s="33"/>
      <c r="T8362" s="33"/>
      <c r="U8362" s="232"/>
      <c r="V8362" s="213"/>
      <c r="W8362" s="202" t="str" cm="1">
        <f t="array" ref="W8362">IF(SUM(LEN(B8362:V8362))=0,"",IF(OR(OR(ISBLANK(F8362),SUM(LEN(C8362),LEN(D8362))=0),AND(NOT(E8362="Unknown"),ISBLANK(J8362)),AND(NOT(O8362="Unknown"),ISBLANK(R8362))),"Missing Information", _xlfn._xlws.FILTER(_xlfn._xlws.FILTER(Table15[],(Table15[System-Owned Portion]&amp;Table15[If Material Anything Other than "Lead" in Column E,
Was Material Ever Previously Lead?]&amp;Table15[Customer-Owned Portion])=(E8362&amp;G8362&amp;O8362),""),{0,0,0,1})))</f>
        <v/>
      </c>
      <c r="X8362"/>
    </row>
    <row r="8363" spans="2:24" x14ac:dyDescent="0.35">
      <c r="B8363" s="208"/>
      <c r="C8363" s="33"/>
      <c r="D8363" s="33"/>
      <c r="E8363" s="47"/>
      <c r="F8363" s="46"/>
      <c r="G8363" s="95"/>
      <c r="H8363" s="33"/>
      <c r="I8363" s="33"/>
      <c r="J8363" s="95"/>
      <c r="K8363" s="33"/>
      <c r="L8363" s="33"/>
      <c r="M8363" s="232"/>
      <c r="N8363" s="210"/>
      <c r="O8363" s="120"/>
      <c r="P8363" s="46"/>
      <c r="Q8363" s="33"/>
      <c r="R8363" s="95"/>
      <c r="S8363" s="33"/>
      <c r="T8363" s="33"/>
      <c r="U8363" s="232"/>
      <c r="V8363" s="213"/>
      <c r="W8363" s="202" t="str" cm="1">
        <f t="array" ref="W8363">IF(SUM(LEN(B8363:V8363))=0,"",IF(OR(OR(ISBLANK(F8363),SUM(LEN(C8363),LEN(D8363))=0),AND(NOT(E8363="Unknown"),ISBLANK(J8363)),AND(NOT(O8363="Unknown"),ISBLANK(R8363))),"Missing Information", _xlfn._xlws.FILTER(_xlfn._xlws.FILTER(Table15[],(Table15[System-Owned Portion]&amp;Table15[If Material Anything Other than "Lead" in Column E,
Was Material Ever Previously Lead?]&amp;Table15[Customer-Owned Portion])=(E8363&amp;G8363&amp;O8363),""),{0,0,0,1})))</f>
        <v/>
      </c>
      <c r="X8363"/>
    </row>
    <row r="8364" spans="2:24" x14ac:dyDescent="0.35">
      <c r="B8364" s="208"/>
      <c r="C8364" s="33"/>
      <c r="D8364" s="33"/>
      <c r="E8364" s="47"/>
      <c r="F8364" s="46"/>
      <c r="G8364" s="95"/>
      <c r="H8364" s="33"/>
      <c r="I8364" s="33"/>
      <c r="J8364" s="95"/>
      <c r="K8364" s="33"/>
      <c r="L8364" s="33"/>
      <c r="M8364" s="232"/>
      <c r="N8364" s="210"/>
      <c r="O8364" s="120"/>
      <c r="P8364" s="46"/>
      <c r="Q8364" s="33"/>
      <c r="R8364" s="95"/>
      <c r="S8364" s="33"/>
      <c r="T8364" s="33"/>
      <c r="U8364" s="232"/>
      <c r="V8364" s="213"/>
      <c r="W8364" s="202" t="str" cm="1">
        <f t="array" ref="W8364">IF(SUM(LEN(B8364:V8364))=0,"",IF(OR(OR(ISBLANK(F8364),SUM(LEN(C8364),LEN(D8364))=0),AND(NOT(E8364="Unknown"),ISBLANK(J8364)),AND(NOT(O8364="Unknown"),ISBLANK(R8364))),"Missing Information", _xlfn._xlws.FILTER(_xlfn._xlws.FILTER(Table15[],(Table15[System-Owned Portion]&amp;Table15[If Material Anything Other than "Lead" in Column E,
Was Material Ever Previously Lead?]&amp;Table15[Customer-Owned Portion])=(E8364&amp;G8364&amp;O8364),""),{0,0,0,1})))</f>
        <v/>
      </c>
      <c r="X8364"/>
    </row>
    <row r="8365" spans="2:24" x14ac:dyDescent="0.35">
      <c r="B8365" s="208"/>
      <c r="C8365" s="33"/>
      <c r="D8365" s="33"/>
      <c r="E8365" s="47"/>
      <c r="F8365" s="46"/>
      <c r="G8365" s="95"/>
      <c r="H8365" s="33"/>
      <c r="I8365" s="33"/>
      <c r="J8365" s="95"/>
      <c r="K8365" s="33"/>
      <c r="L8365" s="33"/>
      <c r="M8365" s="232"/>
      <c r="N8365" s="210"/>
      <c r="O8365" s="120"/>
      <c r="P8365" s="46"/>
      <c r="Q8365" s="33"/>
      <c r="R8365" s="95"/>
      <c r="S8365" s="33"/>
      <c r="T8365" s="33"/>
      <c r="U8365" s="232"/>
      <c r="V8365" s="213"/>
      <c r="W8365" s="202" t="str" cm="1">
        <f t="array" ref="W8365">IF(SUM(LEN(B8365:V8365))=0,"",IF(OR(OR(ISBLANK(F8365),SUM(LEN(C8365),LEN(D8365))=0),AND(NOT(E8365="Unknown"),ISBLANK(J8365)),AND(NOT(O8365="Unknown"),ISBLANK(R8365))),"Missing Information", _xlfn._xlws.FILTER(_xlfn._xlws.FILTER(Table15[],(Table15[System-Owned Portion]&amp;Table15[If Material Anything Other than "Lead" in Column E,
Was Material Ever Previously Lead?]&amp;Table15[Customer-Owned Portion])=(E8365&amp;G8365&amp;O8365),""),{0,0,0,1})))</f>
        <v/>
      </c>
      <c r="X8365"/>
    </row>
    <row r="8366" spans="2:24" x14ac:dyDescent="0.35">
      <c r="B8366" s="208"/>
      <c r="C8366" s="33"/>
      <c r="D8366" s="33"/>
      <c r="E8366" s="47"/>
      <c r="F8366" s="46"/>
      <c r="G8366" s="95"/>
      <c r="H8366" s="33"/>
      <c r="I8366" s="33"/>
      <c r="J8366" s="95"/>
      <c r="K8366" s="33"/>
      <c r="L8366" s="33"/>
      <c r="M8366" s="232"/>
      <c r="N8366" s="210"/>
      <c r="O8366" s="120"/>
      <c r="P8366" s="46"/>
      <c r="Q8366" s="33"/>
      <c r="R8366" s="95"/>
      <c r="S8366" s="33"/>
      <c r="T8366" s="33"/>
      <c r="U8366" s="232"/>
      <c r="V8366" s="213"/>
      <c r="W8366" s="202" t="str" cm="1">
        <f t="array" ref="W8366">IF(SUM(LEN(B8366:V8366))=0,"",IF(OR(OR(ISBLANK(F8366),SUM(LEN(C8366),LEN(D8366))=0),AND(NOT(E8366="Unknown"),ISBLANK(J8366)),AND(NOT(O8366="Unknown"),ISBLANK(R8366))),"Missing Information", _xlfn._xlws.FILTER(_xlfn._xlws.FILTER(Table15[],(Table15[System-Owned Portion]&amp;Table15[If Material Anything Other than "Lead" in Column E,
Was Material Ever Previously Lead?]&amp;Table15[Customer-Owned Portion])=(E8366&amp;G8366&amp;O8366),""),{0,0,0,1})))</f>
        <v/>
      </c>
      <c r="X8366"/>
    </row>
    <row r="8367" spans="2:24" x14ac:dyDescent="0.35">
      <c r="B8367" s="208"/>
      <c r="C8367" s="33"/>
      <c r="D8367" s="33"/>
      <c r="E8367" s="47"/>
      <c r="F8367" s="46"/>
      <c r="G8367" s="95"/>
      <c r="H8367" s="33"/>
      <c r="I8367" s="33"/>
      <c r="J8367" s="95"/>
      <c r="K8367" s="33"/>
      <c r="L8367" s="33"/>
      <c r="M8367" s="232"/>
      <c r="N8367" s="210"/>
      <c r="O8367" s="120"/>
      <c r="P8367" s="46"/>
      <c r="Q8367" s="33"/>
      <c r="R8367" s="95"/>
      <c r="S8367" s="33"/>
      <c r="T8367" s="33"/>
      <c r="U8367" s="232"/>
      <c r="V8367" s="213"/>
      <c r="W8367" s="202" t="str" cm="1">
        <f t="array" ref="W8367">IF(SUM(LEN(B8367:V8367))=0,"",IF(OR(OR(ISBLANK(F8367),SUM(LEN(C8367),LEN(D8367))=0),AND(NOT(E8367="Unknown"),ISBLANK(J8367)),AND(NOT(O8367="Unknown"),ISBLANK(R8367))),"Missing Information", _xlfn._xlws.FILTER(_xlfn._xlws.FILTER(Table15[],(Table15[System-Owned Portion]&amp;Table15[If Material Anything Other than "Lead" in Column E,
Was Material Ever Previously Lead?]&amp;Table15[Customer-Owned Portion])=(E8367&amp;G8367&amp;O8367),""),{0,0,0,1})))</f>
        <v/>
      </c>
      <c r="X8367"/>
    </row>
    <row r="8368" spans="2:24" x14ac:dyDescent="0.35">
      <c r="B8368" s="208"/>
      <c r="C8368" s="33"/>
      <c r="D8368" s="33"/>
      <c r="E8368" s="47"/>
      <c r="F8368" s="46"/>
      <c r="G8368" s="95"/>
      <c r="H8368" s="33"/>
      <c r="I8368" s="33"/>
      <c r="J8368" s="95"/>
      <c r="K8368" s="33"/>
      <c r="L8368" s="33"/>
      <c r="M8368" s="232"/>
      <c r="N8368" s="210"/>
      <c r="O8368" s="120"/>
      <c r="P8368" s="46"/>
      <c r="Q8368" s="33"/>
      <c r="R8368" s="95"/>
      <c r="S8368" s="33"/>
      <c r="T8368" s="33"/>
      <c r="U8368" s="232"/>
      <c r="V8368" s="213"/>
      <c r="W8368" s="202" t="str" cm="1">
        <f t="array" ref="W8368">IF(SUM(LEN(B8368:V8368))=0,"",IF(OR(OR(ISBLANK(F8368),SUM(LEN(C8368),LEN(D8368))=0),AND(NOT(E8368="Unknown"),ISBLANK(J8368)),AND(NOT(O8368="Unknown"),ISBLANK(R8368))),"Missing Information", _xlfn._xlws.FILTER(_xlfn._xlws.FILTER(Table15[],(Table15[System-Owned Portion]&amp;Table15[If Material Anything Other than "Lead" in Column E,
Was Material Ever Previously Lead?]&amp;Table15[Customer-Owned Portion])=(E8368&amp;G8368&amp;O8368),""),{0,0,0,1})))</f>
        <v/>
      </c>
      <c r="X8368"/>
    </row>
    <row r="8369" spans="2:24" x14ac:dyDescent="0.35">
      <c r="B8369" s="208"/>
      <c r="C8369" s="33"/>
      <c r="D8369" s="33"/>
      <c r="E8369" s="47"/>
      <c r="F8369" s="46"/>
      <c r="G8369" s="95"/>
      <c r="H8369" s="33"/>
      <c r="I8369" s="33"/>
      <c r="J8369" s="95"/>
      <c r="K8369" s="33"/>
      <c r="L8369" s="33"/>
      <c r="M8369" s="232"/>
      <c r="N8369" s="210"/>
      <c r="O8369" s="120"/>
      <c r="P8369" s="46"/>
      <c r="Q8369" s="33"/>
      <c r="R8369" s="95"/>
      <c r="S8369" s="33"/>
      <c r="T8369" s="33"/>
      <c r="U8369" s="232"/>
      <c r="V8369" s="213"/>
      <c r="W8369" s="202" t="str" cm="1">
        <f t="array" ref="W8369">IF(SUM(LEN(B8369:V8369))=0,"",IF(OR(OR(ISBLANK(F8369),SUM(LEN(C8369),LEN(D8369))=0),AND(NOT(E8369="Unknown"),ISBLANK(J8369)),AND(NOT(O8369="Unknown"),ISBLANK(R8369))),"Missing Information", _xlfn._xlws.FILTER(_xlfn._xlws.FILTER(Table15[],(Table15[System-Owned Portion]&amp;Table15[If Material Anything Other than "Lead" in Column E,
Was Material Ever Previously Lead?]&amp;Table15[Customer-Owned Portion])=(E8369&amp;G8369&amp;O8369),""),{0,0,0,1})))</f>
        <v/>
      </c>
      <c r="X8369"/>
    </row>
    <row r="8370" spans="2:24" x14ac:dyDescent="0.35">
      <c r="B8370" s="208"/>
      <c r="C8370" s="33"/>
      <c r="D8370" s="33"/>
      <c r="E8370" s="47"/>
      <c r="F8370" s="46"/>
      <c r="G8370" s="95"/>
      <c r="H8370" s="33"/>
      <c r="I8370" s="33"/>
      <c r="J8370" s="95"/>
      <c r="K8370" s="33"/>
      <c r="L8370" s="33"/>
      <c r="M8370" s="232"/>
      <c r="N8370" s="210"/>
      <c r="O8370" s="120"/>
      <c r="P8370" s="46"/>
      <c r="Q8370" s="33"/>
      <c r="R8370" s="95"/>
      <c r="S8370" s="33"/>
      <c r="T8370" s="33"/>
      <c r="U8370" s="232"/>
      <c r="V8370" s="213"/>
      <c r="W8370" s="202" t="str" cm="1">
        <f t="array" ref="W8370">IF(SUM(LEN(B8370:V8370))=0,"",IF(OR(OR(ISBLANK(F8370),SUM(LEN(C8370),LEN(D8370))=0),AND(NOT(E8370="Unknown"),ISBLANK(J8370)),AND(NOT(O8370="Unknown"),ISBLANK(R8370))),"Missing Information", _xlfn._xlws.FILTER(_xlfn._xlws.FILTER(Table15[],(Table15[System-Owned Portion]&amp;Table15[If Material Anything Other than "Lead" in Column E,
Was Material Ever Previously Lead?]&amp;Table15[Customer-Owned Portion])=(E8370&amp;G8370&amp;O8370),""),{0,0,0,1})))</f>
        <v/>
      </c>
      <c r="X8370"/>
    </row>
    <row r="8371" spans="2:24" x14ac:dyDescent="0.35">
      <c r="B8371" s="208"/>
      <c r="C8371" s="33"/>
      <c r="D8371" s="33"/>
      <c r="E8371" s="47"/>
      <c r="F8371" s="46"/>
      <c r="G8371" s="95"/>
      <c r="H8371" s="33"/>
      <c r="I8371" s="33"/>
      <c r="J8371" s="95"/>
      <c r="K8371" s="33"/>
      <c r="L8371" s="33"/>
      <c r="M8371" s="232"/>
      <c r="N8371" s="210"/>
      <c r="O8371" s="120"/>
      <c r="P8371" s="46"/>
      <c r="Q8371" s="33"/>
      <c r="R8371" s="95"/>
      <c r="S8371" s="33"/>
      <c r="T8371" s="33"/>
      <c r="U8371" s="232"/>
      <c r="V8371" s="213"/>
      <c r="W8371" s="202" t="str" cm="1">
        <f t="array" ref="W8371">IF(SUM(LEN(B8371:V8371))=0,"",IF(OR(OR(ISBLANK(F8371),SUM(LEN(C8371),LEN(D8371))=0),AND(NOT(E8371="Unknown"),ISBLANK(J8371)),AND(NOT(O8371="Unknown"),ISBLANK(R8371))),"Missing Information", _xlfn._xlws.FILTER(_xlfn._xlws.FILTER(Table15[],(Table15[System-Owned Portion]&amp;Table15[If Material Anything Other than "Lead" in Column E,
Was Material Ever Previously Lead?]&amp;Table15[Customer-Owned Portion])=(E8371&amp;G8371&amp;O8371),""),{0,0,0,1})))</f>
        <v/>
      </c>
      <c r="X8371"/>
    </row>
    <row r="8372" spans="2:24" x14ac:dyDescent="0.35">
      <c r="B8372" s="208"/>
      <c r="C8372" s="33"/>
      <c r="D8372" s="33"/>
      <c r="E8372" s="47"/>
      <c r="F8372" s="46"/>
      <c r="G8372" s="95"/>
      <c r="H8372" s="33"/>
      <c r="I8372" s="33"/>
      <c r="J8372" s="95"/>
      <c r="K8372" s="33"/>
      <c r="L8372" s="33"/>
      <c r="M8372" s="232"/>
      <c r="N8372" s="210"/>
      <c r="O8372" s="120"/>
      <c r="P8372" s="46"/>
      <c r="Q8372" s="33"/>
      <c r="R8372" s="95"/>
      <c r="S8372" s="33"/>
      <c r="T8372" s="33"/>
      <c r="U8372" s="232"/>
      <c r="V8372" s="213"/>
      <c r="W8372" s="202" t="str" cm="1">
        <f t="array" ref="W8372">IF(SUM(LEN(B8372:V8372))=0,"",IF(OR(OR(ISBLANK(F8372),SUM(LEN(C8372),LEN(D8372))=0),AND(NOT(E8372="Unknown"),ISBLANK(J8372)),AND(NOT(O8372="Unknown"),ISBLANK(R8372))),"Missing Information", _xlfn._xlws.FILTER(_xlfn._xlws.FILTER(Table15[],(Table15[System-Owned Portion]&amp;Table15[If Material Anything Other than "Lead" in Column E,
Was Material Ever Previously Lead?]&amp;Table15[Customer-Owned Portion])=(E8372&amp;G8372&amp;O8372),""),{0,0,0,1})))</f>
        <v/>
      </c>
      <c r="X8372"/>
    </row>
    <row r="8373" spans="2:24" x14ac:dyDescent="0.35">
      <c r="B8373" s="208"/>
      <c r="C8373" s="33"/>
      <c r="D8373" s="33"/>
      <c r="E8373" s="47"/>
      <c r="F8373" s="46"/>
      <c r="G8373" s="95"/>
      <c r="H8373" s="33"/>
      <c r="I8373" s="33"/>
      <c r="J8373" s="95"/>
      <c r="K8373" s="33"/>
      <c r="L8373" s="33"/>
      <c r="M8373" s="232"/>
      <c r="N8373" s="210"/>
      <c r="O8373" s="120"/>
      <c r="P8373" s="46"/>
      <c r="Q8373" s="33"/>
      <c r="R8373" s="95"/>
      <c r="S8373" s="33"/>
      <c r="T8373" s="33"/>
      <c r="U8373" s="232"/>
      <c r="V8373" s="213"/>
      <c r="W8373" s="202" t="str" cm="1">
        <f t="array" ref="W8373">IF(SUM(LEN(B8373:V8373))=0,"",IF(OR(OR(ISBLANK(F8373),SUM(LEN(C8373),LEN(D8373))=0),AND(NOT(E8373="Unknown"),ISBLANK(J8373)),AND(NOT(O8373="Unknown"),ISBLANK(R8373))),"Missing Information", _xlfn._xlws.FILTER(_xlfn._xlws.FILTER(Table15[],(Table15[System-Owned Portion]&amp;Table15[If Material Anything Other than "Lead" in Column E,
Was Material Ever Previously Lead?]&amp;Table15[Customer-Owned Portion])=(E8373&amp;G8373&amp;O8373),""),{0,0,0,1})))</f>
        <v/>
      </c>
      <c r="X8373"/>
    </row>
    <row r="8374" spans="2:24" x14ac:dyDescent="0.35">
      <c r="B8374" s="208"/>
      <c r="C8374" s="33"/>
      <c r="D8374" s="33"/>
      <c r="E8374" s="47"/>
      <c r="F8374" s="46"/>
      <c r="G8374" s="95"/>
      <c r="H8374" s="33"/>
      <c r="I8374" s="33"/>
      <c r="J8374" s="95"/>
      <c r="K8374" s="33"/>
      <c r="L8374" s="33"/>
      <c r="M8374" s="232"/>
      <c r="N8374" s="210"/>
      <c r="O8374" s="120"/>
      <c r="P8374" s="46"/>
      <c r="Q8374" s="33"/>
      <c r="R8374" s="95"/>
      <c r="S8374" s="33"/>
      <c r="T8374" s="33"/>
      <c r="U8374" s="232"/>
      <c r="V8374" s="213"/>
      <c r="W8374" s="202" t="str" cm="1">
        <f t="array" ref="W8374">IF(SUM(LEN(B8374:V8374))=0,"",IF(OR(OR(ISBLANK(F8374),SUM(LEN(C8374),LEN(D8374))=0),AND(NOT(E8374="Unknown"),ISBLANK(J8374)),AND(NOT(O8374="Unknown"),ISBLANK(R8374))),"Missing Information", _xlfn._xlws.FILTER(_xlfn._xlws.FILTER(Table15[],(Table15[System-Owned Portion]&amp;Table15[If Material Anything Other than "Lead" in Column E,
Was Material Ever Previously Lead?]&amp;Table15[Customer-Owned Portion])=(E8374&amp;G8374&amp;O8374),""),{0,0,0,1})))</f>
        <v/>
      </c>
      <c r="X8374"/>
    </row>
    <row r="8375" spans="2:24" x14ac:dyDescent="0.35">
      <c r="B8375" s="208"/>
      <c r="C8375" s="33"/>
      <c r="D8375" s="33"/>
      <c r="E8375" s="47"/>
      <c r="F8375" s="46"/>
      <c r="G8375" s="95"/>
      <c r="H8375" s="33"/>
      <c r="I8375" s="33"/>
      <c r="J8375" s="95"/>
      <c r="K8375" s="33"/>
      <c r="L8375" s="33"/>
      <c r="M8375" s="232"/>
      <c r="N8375" s="210"/>
      <c r="O8375" s="120"/>
      <c r="P8375" s="46"/>
      <c r="Q8375" s="33"/>
      <c r="R8375" s="95"/>
      <c r="S8375" s="33"/>
      <c r="T8375" s="33"/>
      <c r="U8375" s="232"/>
      <c r="V8375" s="213"/>
      <c r="W8375" s="202" t="str" cm="1">
        <f t="array" ref="W8375">IF(SUM(LEN(B8375:V8375))=0,"",IF(OR(OR(ISBLANK(F8375),SUM(LEN(C8375),LEN(D8375))=0),AND(NOT(E8375="Unknown"),ISBLANK(J8375)),AND(NOT(O8375="Unknown"),ISBLANK(R8375))),"Missing Information", _xlfn._xlws.FILTER(_xlfn._xlws.FILTER(Table15[],(Table15[System-Owned Portion]&amp;Table15[If Material Anything Other than "Lead" in Column E,
Was Material Ever Previously Lead?]&amp;Table15[Customer-Owned Portion])=(E8375&amp;G8375&amp;O8375),""),{0,0,0,1})))</f>
        <v/>
      </c>
      <c r="X8375"/>
    </row>
    <row r="8376" spans="2:24" x14ac:dyDescent="0.35">
      <c r="B8376" s="208"/>
      <c r="C8376" s="33"/>
      <c r="D8376" s="33"/>
      <c r="E8376" s="47"/>
      <c r="F8376" s="46"/>
      <c r="G8376" s="95"/>
      <c r="H8376" s="33"/>
      <c r="I8376" s="33"/>
      <c r="J8376" s="95"/>
      <c r="K8376" s="33"/>
      <c r="L8376" s="33"/>
      <c r="M8376" s="232"/>
      <c r="N8376" s="210"/>
      <c r="O8376" s="120"/>
      <c r="P8376" s="46"/>
      <c r="Q8376" s="33"/>
      <c r="R8376" s="95"/>
      <c r="S8376" s="33"/>
      <c r="T8376" s="33"/>
      <c r="U8376" s="232"/>
      <c r="V8376" s="213"/>
      <c r="W8376" s="202" t="str" cm="1">
        <f t="array" ref="W8376">IF(SUM(LEN(B8376:V8376))=0,"",IF(OR(OR(ISBLANK(F8376),SUM(LEN(C8376),LEN(D8376))=0),AND(NOT(E8376="Unknown"),ISBLANK(J8376)),AND(NOT(O8376="Unknown"),ISBLANK(R8376))),"Missing Information", _xlfn._xlws.FILTER(_xlfn._xlws.FILTER(Table15[],(Table15[System-Owned Portion]&amp;Table15[If Material Anything Other than "Lead" in Column E,
Was Material Ever Previously Lead?]&amp;Table15[Customer-Owned Portion])=(E8376&amp;G8376&amp;O8376),""),{0,0,0,1})))</f>
        <v/>
      </c>
      <c r="X8376"/>
    </row>
    <row r="8377" spans="2:24" x14ac:dyDescent="0.35">
      <c r="B8377" s="208"/>
      <c r="C8377" s="33"/>
      <c r="D8377" s="33"/>
      <c r="E8377" s="47"/>
      <c r="F8377" s="46"/>
      <c r="G8377" s="95"/>
      <c r="H8377" s="33"/>
      <c r="I8377" s="33"/>
      <c r="J8377" s="95"/>
      <c r="K8377" s="33"/>
      <c r="L8377" s="33"/>
      <c r="M8377" s="232"/>
      <c r="N8377" s="210"/>
      <c r="O8377" s="120"/>
      <c r="P8377" s="46"/>
      <c r="Q8377" s="33"/>
      <c r="R8377" s="95"/>
      <c r="S8377" s="33"/>
      <c r="T8377" s="33"/>
      <c r="U8377" s="232"/>
      <c r="V8377" s="213"/>
      <c r="W8377" s="202" t="str" cm="1">
        <f t="array" ref="W8377">IF(SUM(LEN(B8377:V8377))=0,"",IF(OR(OR(ISBLANK(F8377),SUM(LEN(C8377),LEN(D8377))=0),AND(NOT(E8377="Unknown"),ISBLANK(J8377)),AND(NOT(O8377="Unknown"),ISBLANK(R8377))),"Missing Information", _xlfn._xlws.FILTER(_xlfn._xlws.FILTER(Table15[],(Table15[System-Owned Portion]&amp;Table15[If Material Anything Other than "Lead" in Column E,
Was Material Ever Previously Lead?]&amp;Table15[Customer-Owned Portion])=(E8377&amp;G8377&amp;O8377),""),{0,0,0,1})))</f>
        <v/>
      </c>
      <c r="X8377"/>
    </row>
    <row r="8378" spans="2:24" x14ac:dyDescent="0.35">
      <c r="B8378" s="208"/>
      <c r="C8378" s="33"/>
      <c r="D8378" s="33"/>
      <c r="E8378" s="47"/>
      <c r="F8378" s="46"/>
      <c r="G8378" s="95"/>
      <c r="H8378" s="33"/>
      <c r="I8378" s="33"/>
      <c r="J8378" s="95"/>
      <c r="K8378" s="33"/>
      <c r="L8378" s="33"/>
      <c r="M8378" s="232"/>
      <c r="N8378" s="210"/>
      <c r="O8378" s="120"/>
      <c r="P8378" s="46"/>
      <c r="Q8378" s="33"/>
      <c r="R8378" s="95"/>
      <c r="S8378" s="33"/>
      <c r="T8378" s="33"/>
      <c r="U8378" s="232"/>
      <c r="V8378" s="213"/>
      <c r="W8378" s="202" t="str" cm="1">
        <f t="array" ref="W8378">IF(SUM(LEN(B8378:V8378))=0,"",IF(OR(OR(ISBLANK(F8378),SUM(LEN(C8378),LEN(D8378))=0),AND(NOT(E8378="Unknown"),ISBLANK(J8378)),AND(NOT(O8378="Unknown"),ISBLANK(R8378))),"Missing Information", _xlfn._xlws.FILTER(_xlfn._xlws.FILTER(Table15[],(Table15[System-Owned Portion]&amp;Table15[If Material Anything Other than "Lead" in Column E,
Was Material Ever Previously Lead?]&amp;Table15[Customer-Owned Portion])=(E8378&amp;G8378&amp;O8378),""),{0,0,0,1})))</f>
        <v/>
      </c>
      <c r="X8378"/>
    </row>
    <row r="8379" spans="2:24" x14ac:dyDescent="0.35">
      <c r="B8379" s="208"/>
      <c r="C8379" s="33"/>
      <c r="D8379" s="33"/>
      <c r="E8379" s="47"/>
      <c r="F8379" s="46"/>
      <c r="G8379" s="95"/>
      <c r="H8379" s="33"/>
      <c r="I8379" s="33"/>
      <c r="J8379" s="95"/>
      <c r="K8379" s="33"/>
      <c r="L8379" s="33"/>
      <c r="M8379" s="232"/>
      <c r="N8379" s="210"/>
      <c r="O8379" s="120"/>
      <c r="P8379" s="46"/>
      <c r="Q8379" s="33"/>
      <c r="R8379" s="95"/>
      <c r="S8379" s="33"/>
      <c r="T8379" s="33"/>
      <c r="U8379" s="232"/>
      <c r="V8379" s="213"/>
      <c r="W8379" s="202" t="str" cm="1">
        <f t="array" ref="W8379">IF(SUM(LEN(B8379:V8379))=0,"",IF(OR(OR(ISBLANK(F8379),SUM(LEN(C8379),LEN(D8379))=0),AND(NOT(E8379="Unknown"),ISBLANK(J8379)),AND(NOT(O8379="Unknown"),ISBLANK(R8379))),"Missing Information", _xlfn._xlws.FILTER(_xlfn._xlws.FILTER(Table15[],(Table15[System-Owned Portion]&amp;Table15[If Material Anything Other than "Lead" in Column E,
Was Material Ever Previously Lead?]&amp;Table15[Customer-Owned Portion])=(E8379&amp;G8379&amp;O8379),""),{0,0,0,1})))</f>
        <v/>
      </c>
      <c r="X8379"/>
    </row>
    <row r="8380" spans="2:24" x14ac:dyDescent="0.35">
      <c r="B8380" s="208"/>
      <c r="C8380" s="33"/>
      <c r="D8380" s="33"/>
      <c r="E8380" s="47"/>
      <c r="F8380" s="46"/>
      <c r="G8380" s="95"/>
      <c r="H8380" s="33"/>
      <c r="I8380" s="33"/>
      <c r="J8380" s="95"/>
      <c r="K8380" s="33"/>
      <c r="L8380" s="33"/>
      <c r="M8380" s="232"/>
      <c r="N8380" s="210"/>
      <c r="O8380" s="120"/>
      <c r="P8380" s="46"/>
      <c r="Q8380" s="33"/>
      <c r="R8380" s="95"/>
      <c r="S8380" s="33"/>
      <c r="T8380" s="33"/>
      <c r="U8380" s="232"/>
      <c r="V8380" s="213"/>
      <c r="W8380" s="202" t="str" cm="1">
        <f t="array" ref="W8380">IF(SUM(LEN(B8380:V8380))=0,"",IF(OR(OR(ISBLANK(F8380),SUM(LEN(C8380),LEN(D8380))=0),AND(NOT(E8380="Unknown"),ISBLANK(J8380)),AND(NOT(O8380="Unknown"),ISBLANK(R8380))),"Missing Information", _xlfn._xlws.FILTER(_xlfn._xlws.FILTER(Table15[],(Table15[System-Owned Portion]&amp;Table15[If Material Anything Other than "Lead" in Column E,
Was Material Ever Previously Lead?]&amp;Table15[Customer-Owned Portion])=(E8380&amp;G8380&amp;O8380),""),{0,0,0,1})))</f>
        <v/>
      </c>
      <c r="X8380"/>
    </row>
    <row r="8381" spans="2:24" x14ac:dyDescent="0.35">
      <c r="B8381" s="208"/>
      <c r="C8381" s="33"/>
      <c r="D8381" s="33"/>
      <c r="E8381" s="47"/>
      <c r="F8381" s="46"/>
      <c r="G8381" s="95"/>
      <c r="H8381" s="33"/>
      <c r="I8381" s="33"/>
      <c r="J8381" s="95"/>
      <c r="K8381" s="33"/>
      <c r="L8381" s="33"/>
      <c r="M8381" s="232"/>
      <c r="N8381" s="210"/>
      <c r="O8381" s="120"/>
      <c r="P8381" s="46"/>
      <c r="Q8381" s="33"/>
      <c r="R8381" s="95"/>
      <c r="S8381" s="33"/>
      <c r="T8381" s="33"/>
      <c r="U8381" s="232"/>
      <c r="V8381" s="213"/>
      <c r="W8381" s="202" t="str" cm="1">
        <f t="array" ref="W8381">IF(SUM(LEN(B8381:V8381))=0,"",IF(OR(OR(ISBLANK(F8381),SUM(LEN(C8381),LEN(D8381))=0),AND(NOT(E8381="Unknown"),ISBLANK(J8381)),AND(NOT(O8381="Unknown"),ISBLANK(R8381))),"Missing Information", _xlfn._xlws.FILTER(_xlfn._xlws.FILTER(Table15[],(Table15[System-Owned Portion]&amp;Table15[If Material Anything Other than "Lead" in Column E,
Was Material Ever Previously Lead?]&amp;Table15[Customer-Owned Portion])=(E8381&amp;G8381&amp;O8381),""),{0,0,0,1})))</f>
        <v/>
      </c>
      <c r="X8381"/>
    </row>
    <row r="8382" spans="2:24" x14ac:dyDescent="0.35">
      <c r="B8382" s="208"/>
      <c r="C8382" s="33"/>
      <c r="D8382" s="33"/>
      <c r="E8382" s="47"/>
      <c r="F8382" s="46"/>
      <c r="G8382" s="95"/>
      <c r="H8382" s="33"/>
      <c r="I8382" s="33"/>
      <c r="J8382" s="95"/>
      <c r="K8382" s="33"/>
      <c r="L8382" s="33"/>
      <c r="M8382" s="232"/>
      <c r="N8382" s="210"/>
      <c r="O8382" s="120"/>
      <c r="P8382" s="46"/>
      <c r="Q8382" s="33"/>
      <c r="R8382" s="95"/>
      <c r="S8382" s="33"/>
      <c r="T8382" s="33"/>
      <c r="U8382" s="232"/>
      <c r="V8382" s="213"/>
      <c r="W8382" s="202" t="str" cm="1">
        <f t="array" ref="W8382">IF(SUM(LEN(B8382:V8382))=0,"",IF(OR(OR(ISBLANK(F8382),SUM(LEN(C8382),LEN(D8382))=0),AND(NOT(E8382="Unknown"),ISBLANK(J8382)),AND(NOT(O8382="Unknown"),ISBLANK(R8382))),"Missing Information", _xlfn._xlws.FILTER(_xlfn._xlws.FILTER(Table15[],(Table15[System-Owned Portion]&amp;Table15[If Material Anything Other than "Lead" in Column E,
Was Material Ever Previously Lead?]&amp;Table15[Customer-Owned Portion])=(E8382&amp;G8382&amp;O8382),""),{0,0,0,1})))</f>
        <v/>
      </c>
      <c r="X8382"/>
    </row>
    <row r="8383" spans="2:24" x14ac:dyDescent="0.35">
      <c r="B8383" s="208"/>
      <c r="C8383" s="33"/>
      <c r="D8383" s="33"/>
      <c r="E8383" s="47"/>
      <c r="F8383" s="46"/>
      <c r="G8383" s="95"/>
      <c r="H8383" s="33"/>
      <c r="I8383" s="33"/>
      <c r="J8383" s="95"/>
      <c r="K8383" s="33"/>
      <c r="L8383" s="33"/>
      <c r="M8383" s="232"/>
      <c r="N8383" s="210"/>
      <c r="O8383" s="120"/>
      <c r="P8383" s="46"/>
      <c r="Q8383" s="33"/>
      <c r="R8383" s="95"/>
      <c r="S8383" s="33"/>
      <c r="T8383" s="33"/>
      <c r="U8383" s="232"/>
      <c r="V8383" s="213"/>
      <c r="W8383" s="202" t="str" cm="1">
        <f t="array" ref="W8383">IF(SUM(LEN(B8383:V8383))=0,"",IF(OR(OR(ISBLANK(F8383),SUM(LEN(C8383),LEN(D8383))=0),AND(NOT(E8383="Unknown"),ISBLANK(J8383)),AND(NOT(O8383="Unknown"),ISBLANK(R8383))),"Missing Information", _xlfn._xlws.FILTER(_xlfn._xlws.FILTER(Table15[],(Table15[System-Owned Portion]&amp;Table15[If Material Anything Other than "Lead" in Column E,
Was Material Ever Previously Lead?]&amp;Table15[Customer-Owned Portion])=(E8383&amp;G8383&amp;O8383),""),{0,0,0,1})))</f>
        <v/>
      </c>
      <c r="X8383"/>
    </row>
    <row r="8384" spans="2:24" x14ac:dyDescent="0.35">
      <c r="B8384" s="208"/>
      <c r="C8384" s="33"/>
      <c r="D8384" s="33"/>
      <c r="E8384" s="47"/>
      <c r="F8384" s="46"/>
      <c r="G8384" s="95"/>
      <c r="H8384" s="33"/>
      <c r="I8384" s="33"/>
      <c r="J8384" s="95"/>
      <c r="K8384" s="33"/>
      <c r="L8384" s="33"/>
      <c r="M8384" s="232"/>
      <c r="N8384" s="210"/>
      <c r="O8384" s="120"/>
      <c r="P8384" s="46"/>
      <c r="Q8384" s="33"/>
      <c r="R8384" s="95"/>
      <c r="S8384" s="33"/>
      <c r="T8384" s="33"/>
      <c r="U8384" s="232"/>
      <c r="V8384" s="213"/>
      <c r="W8384" s="202" t="str" cm="1">
        <f t="array" ref="W8384">IF(SUM(LEN(B8384:V8384))=0,"",IF(OR(OR(ISBLANK(F8384),SUM(LEN(C8384),LEN(D8384))=0),AND(NOT(E8384="Unknown"),ISBLANK(J8384)),AND(NOT(O8384="Unknown"),ISBLANK(R8384))),"Missing Information", _xlfn._xlws.FILTER(_xlfn._xlws.FILTER(Table15[],(Table15[System-Owned Portion]&amp;Table15[If Material Anything Other than "Lead" in Column E,
Was Material Ever Previously Lead?]&amp;Table15[Customer-Owned Portion])=(E8384&amp;G8384&amp;O8384),""),{0,0,0,1})))</f>
        <v/>
      </c>
      <c r="X8384"/>
    </row>
    <row r="8385" spans="2:24" x14ac:dyDescent="0.35">
      <c r="B8385" s="208"/>
      <c r="C8385" s="33"/>
      <c r="D8385" s="33"/>
      <c r="E8385" s="47"/>
      <c r="F8385" s="46"/>
      <c r="G8385" s="95"/>
      <c r="H8385" s="33"/>
      <c r="I8385" s="33"/>
      <c r="J8385" s="95"/>
      <c r="K8385" s="33"/>
      <c r="L8385" s="33"/>
      <c r="M8385" s="232"/>
      <c r="N8385" s="210"/>
      <c r="O8385" s="120"/>
      <c r="P8385" s="46"/>
      <c r="Q8385" s="33"/>
      <c r="R8385" s="95"/>
      <c r="S8385" s="33"/>
      <c r="T8385" s="33"/>
      <c r="U8385" s="232"/>
      <c r="V8385" s="213"/>
      <c r="W8385" s="202" t="str" cm="1">
        <f t="array" ref="W8385">IF(SUM(LEN(B8385:V8385))=0,"",IF(OR(OR(ISBLANK(F8385),SUM(LEN(C8385),LEN(D8385))=0),AND(NOT(E8385="Unknown"),ISBLANK(J8385)),AND(NOT(O8385="Unknown"),ISBLANK(R8385))),"Missing Information", _xlfn._xlws.FILTER(_xlfn._xlws.FILTER(Table15[],(Table15[System-Owned Portion]&amp;Table15[If Material Anything Other than "Lead" in Column E,
Was Material Ever Previously Lead?]&amp;Table15[Customer-Owned Portion])=(E8385&amp;G8385&amp;O8385),""),{0,0,0,1})))</f>
        <v/>
      </c>
      <c r="X8385"/>
    </row>
    <row r="8386" spans="2:24" x14ac:dyDescent="0.35">
      <c r="B8386" s="208"/>
      <c r="C8386" s="33"/>
      <c r="D8386" s="33"/>
      <c r="E8386" s="47"/>
      <c r="F8386" s="46"/>
      <c r="G8386" s="95"/>
      <c r="H8386" s="33"/>
      <c r="I8386" s="33"/>
      <c r="J8386" s="95"/>
      <c r="K8386" s="33"/>
      <c r="L8386" s="33"/>
      <c r="M8386" s="232"/>
      <c r="N8386" s="210"/>
      <c r="O8386" s="120"/>
      <c r="P8386" s="46"/>
      <c r="Q8386" s="33"/>
      <c r="R8386" s="95"/>
      <c r="S8386" s="33"/>
      <c r="T8386" s="33"/>
      <c r="U8386" s="232"/>
      <c r="V8386" s="213"/>
      <c r="W8386" s="202" t="str" cm="1">
        <f t="array" ref="W8386">IF(SUM(LEN(B8386:V8386))=0,"",IF(OR(OR(ISBLANK(F8386),SUM(LEN(C8386),LEN(D8386))=0),AND(NOT(E8386="Unknown"),ISBLANK(J8386)),AND(NOT(O8386="Unknown"),ISBLANK(R8386))),"Missing Information", _xlfn._xlws.FILTER(_xlfn._xlws.FILTER(Table15[],(Table15[System-Owned Portion]&amp;Table15[If Material Anything Other than "Lead" in Column E,
Was Material Ever Previously Lead?]&amp;Table15[Customer-Owned Portion])=(E8386&amp;G8386&amp;O8386),""),{0,0,0,1})))</f>
        <v/>
      </c>
      <c r="X8386"/>
    </row>
    <row r="8387" spans="2:24" x14ac:dyDescent="0.35">
      <c r="B8387" s="208"/>
      <c r="C8387" s="33"/>
      <c r="D8387" s="33"/>
      <c r="E8387" s="47"/>
      <c r="F8387" s="46"/>
      <c r="G8387" s="95"/>
      <c r="H8387" s="33"/>
      <c r="I8387" s="33"/>
      <c r="J8387" s="95"/>
      <c r="K8387" s="33"/>
      <c r="L8387" s="33"/>
      <c r="M8387" s="232"/>
      <c r="N8387" s="210"/>
      <c r="O8387" s="120"/>
      <c r="P8387" s="46"/>
      <c r="Q8387" s="33"/>
      <c r="R8387" s="95"/>
      <c r="S8387" s="33"/>
      <c r="T8387" s="33"/>
      <c r="U8387" s="232"/>
      <c r="V8387" s="213"/>
      <c r="W8387" s="202" t="str" cm="1">
        <f t="array" ref="W8387">IF(SUM(LEN(B8387:V8387))=0,"",IF(OR(OR(ISBLANK(F8387),SUM(LEN(C8387),LEN(D8387))=0),AND(NOT(E8387="Unknown"),ISBLANK(J8387)),AND(NOT(O8387="Unknown"),ISBLANK(R8387))),"Missing Information", _xlfn._xlws.FILTER(_xlfn._xlws.FILTER(Table15[],(Table15[System-Owned Portion]&amp;Table15[If Material Anything Other than "Lead" in Column E,
Was Material Ever Previously Lead?]&amp;Table15[Customer-Owned Portion])=(E8387&amp;G8387&amp;O8387),""),{0,0,0,1})))</f>
        <v/>
      </c>
      <c r="X8387"/>
    </row>
    <row r="8388" spans="2:24" x14ac:dyDescent="0.35">
      <c r="B8388" s="208"/>
      <c r="C8388" s="33"/>
      <c r="D8388" s="33"/>
      <c r="E8388" s="47"/>
      <c r="F8388" s="46"/>
      <c r="G8388" s="95"/>
      <c r="H8388" s="33"/>
      <c r="I8388" s="33"/>
      <c r="J8388" s="95"/>
      <c r="K8388" s="33"/>
      <c r="L8388" s="33"/>
      <c r="M8388" s="232"/>
      <c r="N8388" s="210"/>
      <c r="O8388" s="120"/>
      <c r="P8388" s="46"/>
      <c r="Q8388" s="33"/>
      <c r="R8388" s="95"/>
      <c r="S8388" s="33"/>
      <c r="T8388" s="33"/>
      <c r="U8388" s="232"/>
      <c r="V8388" s="213"/>
      <c r="W8388" s="202" t="str" cm="1">
        <f t="array" ref="W8388">IF(SUM(LEN(B8388:V8388))=0,"",IF(OR(OR(ISBLANK(F8388),SUM(LEN(C8388),LEN(D8388))=0),AND(NOT(E8388="Unknown"),ISBLANK(J8388)),AND(NOT(O8388="Unknown"),ISBLANK(R8388))),"Missing Information", _xlfn._xlws.FILTER(_xlfn._xlws.FILTER(Table15[],(Table15[System-Owned Portion]&amp;Table15[If Material Anything Other than "Lead" in Column E,
Was Material Ever Previously Lead?]&amp;Table15[Customer-Owned Portion])=(E8388&amp;G8388&amp;O8388),""),{0,0,0,1})))</f>
        <v/>
      </c>
      <c r="X8388"/>
    </row>
    <row r="8389" spans="2:24" x14ac:dyDescent="0.35">
      <c r="B8389" s="208"/>
      <c r="C8389" s="33"/>
      <c r="D8389" s="33"/>
      <c r="E8389" s="47"/>
      <c r="F8389" s="46"/>
      <c r="G8389" s="95"/>
      <c r="H8389" s="33"/>
      <c r="I8389" s="33"/>
      <c r="J8389" s="95"/>
      <c r="K8389" s="33"/>
      <c r="L8389" s="33"/>
      <c r="M8389" s="232"/>
      <c r="N8389" s="210"/>
      <c r="O8389" s="120"/>
      <c r="P8389" s="46"/>
      <c r="Q8389" s="33"/>
      <c r="R8389" s="95"/>
      <c r="S8389" s="33"/>
      <c r="T8389" s="33"/>
      <c r="U8389" s="232"/>
      <c r="V8389" s="213"/>
      <c r="W8389" s="202" t="str" cm="1">
        <f t="array" ref="W8389">IF(SUM(LEN(B8389:V8389))=0,"",IF(OR(OR(ISBLANK(F8389),SUM(LEN(C8389),LEN(D8389))=0),AND(NOT(E8389="Unknown"),ISBLANK(J8389)),AND(NOT(O8389="Unknown"),ISBLANK(R8389))),"Missing Information", _xlfn._xlws.FILTER(_xlfn._xlws.FILTER(Table15[],(Table15[System-Owned Portion]&amp;Table15[If Material Anything Other than "Lead" in Column E,
Was Material Ever Previously Lead?]&amp;Table15[Customer-Owned Portion])=(E8389&amp;G8389&amp;O8389),""),{0,0,0,1})))</f>
        <v/>
      </c>
      <c r="X8389"/>
    </row>
    <row r="8390" spans="2:24" x14ac:dyDescent="0.35">
      <c r="B8390" s="208"/>
      <c r="C8390" s="33"/>
      <c r="D8390" s="33"/>
      <c r="E8390" s="47"/>
      <c r="F8390" s="46"/>
      <c r="G8390" s="95"/>
      <c r="H8390" s="33"/>
      <c r="I8390" s="33"/>
      <c r="J8390" s="95"/>
      <c r="K8390" s="33"/>
      <c r="L8390" s="33"/>
      <c r="M8390" s="232"/>
      <c r="N8390" s="210"/>
      <c r="O8390" s="120"/>
      <c r="P8390" s="46"/>
      <c r="Q8390" s="33"/>
      <c r="R8390" s="95"/>
      <c r="S8390" s="33"/>
      <c r="T8390" s="33"/>
      <c r="U8390" s="232"/>
      <c r="V8390" s="213"/>
      <c r="W8390" s="202" t="str" cm="1">
        <f t="array" ref="W8390">IF(SUM(LEN(B8390:V8390))=0,"",IF(OR(OR(ISBLANK(F8390),SUM(LEN(C8390),LEN(D8390))=0),AND(NOT(E8390="Unknown"),ISBLANK(J8390)),AND(NOT(O8390="Unknown"),ISBLANK(R8390))),"Missing Information", _xlfn._xlws.FILTER(_xlfn._xlws.FILTER(Table15[],(Table15[System-Owned Portion]&amp;Table15[If Material Anything Other than "Lead" in Column E,
Was Material Ever Previously Lead?]&amp;Table15[Customer-Owned Portion])=(E8390&amp;G8390&amp;O8390),""),{0,0,0,1})))</f>
        <v/>
      </c>
      <c r="X8390"/>
    </row>
    <row r="8391" spans="2:24" x14ac:dyDescent="0.35">
      <c r="B8391" s="208"/>
      <c r="C8391" s="33"/>
      <c r="D8391" s="33"/>
      <c r="E8391" s="47"/>
      <c r="F8391" s="46"/>
      <c r="G8391" s="95"/>
      <c r="H8391" s="33"/>
      <c r="I8391" s="33"/>
      <c r="J8391" s="95"/>
      <c r="K8391" s="33"/>
      <c r="L8391" s="33"/>
      <c r="M8391" s="232"/>
      <c r="N8391" s="210"/>
      <c r="O8391" s="120"/>
      <c r="P8391" s="46"/>
      <c r="Q8391" s="33"/>
      <c r="R8391" s="95"/>
      <c r="S8391" s="33"/>
      <c r="T8391" s="33"/>
      <c r="U8391" s="232"/>
      <c r="V8391" s="213"/>
      <c r="W8391" s="202" t="str" cm="1">
        <f t="array" ref="W8391">IF(SUM(LEN(B8391:V8391))=0,"",IF(OR(OR(ISBLANK(F8391),SUM(LEN(C8391),LEN(D8391))=0),AND(NOT(E8391="Unknown"),ISBLANK(J8391)),AND(NOT(O8391="Unknown"),ISBLANK(R8391))),"Missing Information", _xlfn._xlws.FILTER(_xlfn._xlws.FILTER(Table15[],(Table15[System-Owned Portion]&amp;Table15[If Material Anything Other than "Lead" in Column E,
Was Material Ever Previously Lead?]&amp;Table15[Customer-Owned Portion])=(E8391&amp;G8391&amp;O8391),""),{0,0,0,1})))</f>
        <v/>
      </c>
      <c r="X8391"/>
    </row>
    <row r="8392" spans="2:24" x14ac:dyDescent="0.35">
      <c r="B8392" s="208"/>
      <c r="C8392" s="33"/>
      <c r="D8392" s="33"/>
      <c r="E8392" s="47"/>
      <c r="F8392" s="46"/>
      <c r="G8392" s="95"/>
      <c r="H8392" s="33"/>
      <c r="I8392" s="33"/>
      <c r="J8392" s="95"/>
      <c r="K8392" s="33"/>
      <c r="L8392" s="33"/>
      <c r="M8392" s="232"/>
      <c r="N8392" s="210"/>
      <c r="O8392" s="120"/>
      <c r="P8392" s="46"/>
      <c r="Q8392" s="33"/>
      <c r="R8392" s="95"/>
      <c r="S8392" s="33"/>
      <c r="T8392" s="33"/>
      <c r="U8392" s="232"/>
      <c r="V8392" s="213"/>
      <c r="W8392" s="202" t="str" cm="1">
        <f t="array" ref="W8392">IF(SUM(LEN(B8392:V8392))=0,"",IF(OR(OR(ISBLANK(F8392),SUM(LEN(C8392),LEN(D8392))=0),AND(NOT(E8392="Unknown"),ISBLANK(J8392)),AND(NOT(O8392="Unknown"),ISBLANK(R8392))),"Missing Information", _xlfn._xlws.FILTER(_xlfn._xlws.FILTER(Table15[],(Table15[System-Owned Portion]&amp;Table15[If Material Anything Other than "Lead" in Column E,
Was Material Ever Previously Lead?]&amp;Table15[Customer-Owned Portion])=(E8392&amp;G8392&amp;O8392),""),{0,0,0,1})))</f>
        <v/>
      </c>
      <c r="X8392"/>
    </row>
    <row r="8393" spans="2:24" x14ac:dyDescent="0.35">
      <c r="B8393" s="208"/>
      <c r="C8393" s="33"/>
      <c r="D8393" s="33"/>
      <c r="E8393" s="47"/>
      <c r="F8393" s="46"/>
      <c r="G8393" s="95"/>
      <c r="H8393" s="33"/>
      <c r="I8393" s="33"/>
      <c r="J8393" s="95"/>
      <c r="K8393" s="33"/>
      <c r="L8393" s="33"/>
      <c r="M8393" s="232"/>
      <c r="N8393" s="210"/>
      <c r="O8393" s="120"/>
      <c r="P8393" s="46"/>
      <c r="Q8393" s="33"/>
      <c r="R8393" s="95"/>
      <c r="S8393" s="33"/>
      <c r="T8393" s="33"/>
      <c r="U8393" s="232"/>
      <c r="V8393" s="213"/>
      <c r="W8393" s="202" t="str" cm="1">
        <f t="array" ref="W8393">IF(SUM(LEN(B8393:V8393))=0,"",IF(OR(OR(ISBLANK(F8393),SUM(LEN(C8393),LEN(D8393))=0),AND(NOT(E8393="Unknown"),ISBLANK(J8393)),AND(NOT(O8393="Unknown"),ISBLANK(R8393))),"Missing Information", _xlfn._xlws.FILTER(_xlfn._xlws.FILTER(Table15[],(Table15[System-Owned Portion]&amp;Table15[If Material Anything Other than "Lead" in Column E,
Was Material Ever Previously Lead?]&amp;Table15[Customer-Owned Portion])=(E8393&amp;G8393&amp;O8393),""),{0,0,0,1})))</f>
        <v/>
      </c>
      <c r="X8393"/>
    </row>
    <row r="8394" spans="2:24" x14ac:dyDescent="0.35">
      <c r="B8394" s="208"/>
      <c r="C8394" s="33"/>
      <c r="D8394" s="33"/>
      <c r="E8394" s="47"/>
      <c r="F8394" s="46"/>
      <c r="G8394" s="95"/>
      <c r="H8394" s="33"/>
      <c r="I8394" s="33"/>
      <c r="J8394" s="95"/>
      <c r="K8394" s="33"/>
      <c r="L8394" s="33"/>
      <c r="M8394" s="232"/>
      <c r="N8394" s="210"/>
      <c r="O8394" s="120"/>
      <c r="P8394" s="46"/>
      <c r="Q8394" s="33"/>
      <c r="R8394" s="95"/>
      <c r="S8394" s="33"/>
      <c r="T8394" s="33"/>
      <c r="U8394" s="232"/>
      <c r="V8394" s="213"/>
      <c r="W8394" s="202" t="str" cm="1">
        <f t="array" ref="W8394">IF(SUM(LEN(B8394:V8394))=0,"",IF(OR(OR(ISBLANK(F8394),SUM(LEN(C8394),LEN(D8394))=0),AND(NOT(E8394="Unknown"),ISBLANK(J8394)),AND(NOT(O8394="Unknown"),ISBLANK(R8394))),"Missing Information", _xlfn._xlws.FILTER(_xlfn._xlws.FILTER(Table15[],(Table15[System-Owned Portion]&amp;Table15[If Material Anything Other than "Lead" in Column E,
Was Material Ever Previously Lead?]&amp;Table15[Customer-Owned Portion])=(E8394&amp;G8394&amp;O8394),""),{0,0,0,1})))</f>
        <v/>
      </c>
      <c r="X8394"/>
    </row>
    <row r="8395" spans="2:24" x14ac:dyDescent="0.35">
      <c r="B8395" s="208"/>
      <c r="C8395" s="33"/>
      <c r="D8395" s="33"/>
      <c r="E8395" s="47"/>
      <c r="F8395" s="46"/>
      <c r="G8395" s="95"/>
      <c r="H8395" s="33"/>
      <c r="I8395" s="33"/>
      <c r="J8395" s="95"/>
      <c r="K8395" s="33"/>
      <c r="L8395" s="33"/>
      <c r="M8395" s="232"/>
      <c r="N8395" s="210"/>
      <c r="O8395" s="120"/>
      <c r="P8395" s="46"/>
      <c r="Q8395" s="33"/>
      <c r="R8395" s="95"/>
      <c r="S8395" s="33"/>
      <c r="T8395" s="33"/>
      <c r="U8395" s="232"/>
      <c r="V8395" s="213"/>
      <c r="W8395" s="202" t="str" cm="1">
        <f t="array" ref="W8395">IF(SUM(LEN(B8395:V8395))=0,"",IF(OR(OR(ISBLANK(F8395),SUM(LEN(C8395),LEN(D8395))=0),AND(NOT(E8395="Unknown"),ISBLANK(J8395)),AND(NOT(O8395="Unknown"),ISBLANK(R8395))),"Missing Information", _xlfn._xlws.FILTER(_xlfn._xlws.FILTER(Table15[],(Table15[System-Owned Portion]&amp;Table15[If Material Anything Other than "Lead" in Column E,
Was Material Ever Previously Lead?]&amp;Table15[Customer-Owned Portion])=(E8395&amp;G8395&amp;O8395),""),{0,0,0,1})))</f>
        <v/>
      </c>
      <c r="X8395"/>
    </row>
    <row r="8396" spans="2:24" x14ac:dyDescent="0.35">
      <c r="B8396" s="208"/>
      <c r="C8396" s="33"/>
      <c r="D8396" s="33"/>
      <c r="E8396" s="47"/>
      <c r="F8396" s="46"/>
      <c r="G8396" s="95"/>
      <c r="H8396" s="33"/>
      <c r="I8396" s="33"/>
      <c r="J8396" s="95"/>
      <c r="K8396" s="33"/>
      <c r="L8396" s="33"/>
      <c r="M8396" s="232"/>
      <c r="N8396" s="210"/>
      <c r="O8396" s="120"/>
      <c r="P8396" s="46"/>
      <c r="Q8396" s="33"/>
      <c r="R8396" s="95"/>
      <c r="S8396" s="33"/>
      <c r="T8396" s="33"/>
      <c r="U8396" s="232"/>
      <c r="V8396" s="213"/>
      <c r="W8396" s="202" t="str" cm="1">
        <f t="array" ref="W8396">IF(SUM(LEN(B8396:V8396))=0,"",IF(OR(OR(ISBLANK(F8396),SUM(LEN(C8396),LEN(D8396))=0),AND(NOT(E8396="Unknown"),ISBLANK(J8396)),AND(NOT(O8396="Unknown"),ISBLANK(R8396))),"Missing Information", _xlfn._xlws.FILTER(_xlfn._xlws.FILTER(Table15[],(Table15[System-Owned Portion]&amp;Table15[If Material Anything Other than "Lead" in Column E,
Was Material Ever Previously Lead?]&amp;Table15[Customer-Owned Portion])=(E8396&amp;G8396&amp;O8396),""),{0,0,0,1})))</f>
        <v/>
      </c>
      <c r="X8396"/>
    </row>
    <row r="8397" spans="2:24" x14ac:dyDescent="0.35">
      <c r="B8397" s="208"/>
      <c r="C8397" s="33"/>
      <c r="D8397" s="33"/>
      <c r="E8397" s="47"/>
      <c r="F8397" s="46"/>
      <c r="G8397" s="95"/>
      <c r="H8397" s="33"/>
      <c r="I8397" s="33"/>
      <c r="J8397" s="95"/>
      <c r="K8397" s="33"/>
      <c r="L8397" s="33"/>
      <c r="M8397" s="232"/>
      <c r="N8397" s="210"/>
      <c r="O8397" s="120"/>
      <c r="P8397" s="46"/>
      <c r="Q8397" s="33"/>
      <c r="R8397" s="95"/>
      <c r="S8397" s="33"/>
      <c r="T8397" s="33"/>
      <c r="U8397" s="232"/>
      <c r="V8397" s="213"/>
      <c r="W8397" s="202" t="str" cm="1">
        <f t="array" ref="W8397">IF(SUM(LEN(B8397:V8397))=0,"",IF(OR(OR(ISBLANK(F8397),SUM(LEN(C8397),LEN(D8397))=0),AND(NOT(E8397="Unknown"),ISBLANK(J8397)),AND(NOT(O8397="Unknown"),ISBLANK(R8397))),"Missing Information", _xlfn._xlws.FILTER(_xlfn._xlws.FILTER(Table15[],(Table15[System-Owned Portion]&amp;Table15[If Material Anything Other than "Lead" in Column E,
Was Material Ever Previously Lead?]&amp;Table15[Customer-Owned Portion])=(E8397&amp;G8397&amp;O8397),""),{0,0,0,1})))</f>
        <v/>
      </c>
      <c r="X8397"/>
    </row>
    <row r="8398" spans="2:24" x14ac:dyDescent="0.35">
      <c r="B8398" s="208"/>
      <c r="C8398" s="33"/>
      <c r="D8398" s="33"/>
      <c r="E8398" s="47"/>
      <c r="F8398" s="46"/>
      <c r="G8398" s="95"/>
      <c r="H8398" s="33"/>
      <c r="I8398" s="33"/>
      <c r="J8398" s="95"/>
      <c r="K8398" s="33"/>
      <c r="L8398" s="33"/>
      <c r="M8398" s="232"/>
      <c r="N8398" s="210"/>
      <c r="O8398" s="120"/>
      <c r="P8398" s="46"/>
      <c r="Q8398" s="33"/>
      <c r="R8398" s="95"/>
      <c r="S8398" s="33"/>
      <c r="T8398" s="33"/>
      <c r="U8398" s="232"/>
      <c r="V8398" s="213"/>
      <c r="W8398" s="202" t="str" cm="1">
        <f t="array" ref="W8398">IF(SUM(LEN(B8398:V8398))=0,"",IF(OR(OR(ISBLANK(F8398),SUM(LEN(C8398),LEN(D8398))=0),AND(NOT(E8398="Unknown"),ISBLANK(J8398)),AND(NOT(O8398="Unknown"),ISBLANK(R8398))),"Missing Information", _xlfn._xlws.FILTER(_xlfn._xlws.FILTER(Table15[],(Table15[System-Owned Portion]&amp;Table15[If Material Anything Other than "Lead" in Column E,
Was Material Ever Previously Lead?]&amp;Table15[Customer-Owned Portion])=(E8398&amp;G8398&amp;O8398),""),{0,0,0,1})))</f>
        <v/>
      </c>
      <c r="X8398"/>
    </row>
    <row r="8399" spans="2:24" x14ac:dyDescent="0.35">
      <c r="B8399" s="208"/>
      <c r="C8399" s="33"/>
      <c r="D8399" s="33"/>
      <c r="E8399" s="47"/>
      <c r="F8399" s="46"/>
      <c r="G8399" s="95"/>
      <c r="H8399" s="33"/>
      <c r="I8399" s="33"/>
      <c r="J8399" s="95"/>
      <c r="K8399" s="33"/>
      <c r="L8399" s="33"/>
      <c r="M8399" s="232"/>
      <c r="N8399" s="210"/>
      <c r="O8399" s="120"/>
      <c r="P8399" s="46"/>
      <c r="Q8399" s="33"/>
      <c r="R8399" s="95"/>
      <c r="S8399" s="33"/>
      <c r="T8399" s="33"/>
      <c r="U8399" s="232"/>
      <c r="V8399" s="213"/>
      <c r="W8399" s="202" t="str" cm="1">
        <f t="array" ref="W8399">IF(SUM(LEN(B8399:V8399))=0,"",IF(OR(OR(ISBLANK(F8399),SUM(LEN(C8399),LEN(D8399))=0),AND(NOT(E8399="Unknown"),ISBLANK(J8399)),AND(NOT(O8399="Unknown"),ISBLANK(R8399))),"Missing Information", _xlfn._xlws.FILTER(_xlfn._xlws.FILTER(Table15[],(Table15[System-Owned Portion]&amp;Table15[If Material Anything Other than "Lead" in Column E,
Was Material Ever Previously Lead?]&amp;Table15[Customer-Owned Portion])=(E8399&amp;G8399&amp;O8399),""),{0,0,0,1})))</f>
        <v/>
      </c>
      <c r="X8399"/>
    </row>
    <row r="8400" spans="2:24" x14ac:dyDescent="0.35">
      <c r="B8400" s="208"/>
      <c r="C8400" s="33"/>
      <c r="D8400" s="33"/>
      <c r="E8400" s="47"/>
      <c r="F8400" s="46"/>
      <c r="G8400" s="95"/>
      <c r="H8400" s="33"/>
      <c r="I8400" s="33"/>
      <c r="J8400" s="95"/>
      <c r="K8400" s="33"/>
      <c r="L8400" s="33"/>
      <c r="M8400" s="232"/>
      <c r="N8400" s="210"/>
      <c r="O8400" s="120"/>
      <c r="P8400" s="46"/>
      <c r="Q8400" s="33"/>
      <c r="R8400" s="95"/>
      <c r="S8400" s="33"/>
      <c r="T8400" s="33"/>
      <c r="U8400" s="232"/>
      <c r="V8400" s="213"/>
      <c r="W8400" s="202" t="str" cm="1">
        <f t="array" ref="W8400">IF(SUM(LEN(B8400:V8400))=0,"",IF(OR(OR(ISBLANK(F8400),SUM(LEN(C8400),LEN(D8400))=0),AND(NOT(E8400="Unknown"),ISBLANK(J8400)),AND(NOT(O8400="Unknown"),ISBLANK(R8400))),"Missing Information", _xlfn._xlws.FILTER(_xlfn._xlws.FILTER(Table15[],(Table15[System-Owned Portion]&amp;Table15[If Material Anything Other than "Lead" in Column E,
Was Material Ever Previously Lead?]&amp;Table15[Customer-Owned Portion])=(E8400&amp;G8400&amp;O8400),""),{0,0,0,1})))</f>
        <v/>
      </c>
      <c r="X8400"/>
    </row>
    <row r="8401" spans="2:24" x14ac:dyDescent="0.35">
      <c r="B8401" s="208"/>
      <c r="C8401" s="33"/>
      <c r="D8401" s="33"/>
      <c r="E8401" s="47"/>
      <c r="F8401" s="46"/>
      <c r="G8401" s="95"/>
      <c r="H8401" s="33"/>
      <c r="I8401" s="33"/>
      <c r="J8401" s="95"/>
      <c r="K8401" s="33"/>
      <c r="L8401" s="33"/>
      <c r="M8401" s="232"/>
      <c r="N8401" s="210"/>
      <c r="O8401" s="120"/>
      <c r="P8401" s="46"/>
      <c r="Q8401" s="33"/>
      <c r="R8401" s="95"/>
      <c r="S8401" s="33"/>
      <c r="T8401" s="33"/>
      <c r="U8401" s="232"/>
      <c r="V8401" s="213"/>
      <c r="W8401" s="202" t="str" cm="1">
        <f t="array" ref="W8401">IF(SUM(LEN(B8401:V8401))=0,"",IF(OR(OR(ISBLANK(F8401),SUM(LEN(C8401),LEN(D8401))=0),AND(NOT(E8401="Unknown"),ISBLANK(J8401)),AND(NOT(O8401="Unknown"),ISBLANK(R8401))),"Missing Information", _xlfn._xlws.FILTER(_xlfn._xlws.FILTER(Table15[],(Table15[System-Owned Portion]&amp;Table15[If Material Anything Other than "Lead" in Column E,
Was Material Ever Previously Lead?]&amp;Table15[Customer-Owned Portion])=(E8401&amp;G8401&amp;O8401),""),{0,0,0,1})))</f>
        <v/>
      </c>
      <c r="X8401"/>
    </row>
    <row r="8402" spans="2:24" x14ac:dyDescent="0.35">
      <c r="B8402" s="208"/>
      <c r="C8402" s="33"/>
      <c r="D8402" s="33"/>
      <c r="E8402" s="47"/>
      <c r="F8402" s="46"/>
      <c r="G8402" s="95"/>
      <c r="H8402" s="33"/>
      <c r="I8402" s="33"/>
      <c r="J8402" s="95"/>
      <c r="K8402" s="33"/>
      <c r="L8402" s="33"/>
      <c r="M8402" s="232"/>
      <c r="N8402" s="210"/>
      <c r="O8402" s="120"/>
      <c r="P8402" s="46"/>
      <c r="Q8402" s="33"/>
      <c r="R8402" s="95"/>
      <c r="S8402" s="33"/>
      <c r="T8402" s="33"/>
      <c r="U8402" s="232"/>
      <c r="V8402" s="213"/>
      <c r="W8402" s="202" t="str" cm="1">
        <f t="array" ref="W8402">IF(SUM(LEN(B8402:V8402))=0,"",IF(OR(OR(ISBLANK(F8402),SUM(LEN(C8402),LEN(D8402))=0),AND(NOT(E8402="Unknown"),ISBLANK(J8402)),AND(NOT(O8402="Unknown"),ISBLANK(R8402))),"Missing Information", _xlfn._xlws.FILTER(_xlfn._xlws.FILTER(Table15[],(Table15[System-Owned Portion]&amp;Table15[If Material Anything Other than "Lead" in Column E,
Was Material Ever Previously Lead?]&amp;Table15[Customer-Owned Portion])=(E8402&amp;G8402&amp;O8402),""),{0,0,0,1})))</f>
        <v/>
      </c>
      <c r="X8402"/>
    </row>
    <row r="8403" spans="2:24" x14ac:dyDescent="0.35">
      <c r="B8403" s="208"/>
      <c r="C8403" s="33"/>
      <c r="D8403" s="33"/>
      <c r="E8403" s="47"/>
      <c r="F8403" s="46"/>
      <c r="G8403" s="95"/>
      <c r="H8403" s="33"/>
      <c r="I8403" s="33"/>
      <c r="J8403" s="95"/>
      <c r="K8403" s="33"/>
      <c r="L8403" s="33"/>
      <c r="M8403" s="232"/>
      <c r="N8403" s="210"/>
      <c r="O8403" s="120"/>
      <c r="P8403" s="46"/>
      <c r="Q8403" s="33"/>
      <c r="R8403" s="95"/>
      <c r="S8403" s="33"/>
      <c r="T8403" s="33"/>
      <c r="U8403" s="232"/>
      <c r="V8403" s="213"/>
      <c r="W8403" s="202" t="str" cm="1">
        <f t="array" ref="W8403">IF(SUM(LEN(B8403:V8403))=0,"",IF(OR(OR(ISBLANK(F8403),SUM(LEN(C8403),LEN(D8403))=0),AND(NOT(E8403="Unknown"),ISBLANK(J8403)),AND(NOT(O8403="Unknown"),ISBLANK(R8403))),"Missing Information", _xlfn._xlws.FILTER(_xlfn._xlws.FILTER(Table15[],(Table15[System-Owned Portion]&amp;Table15[If Material Anything Other than "Lead" in Column E,
Was Material Ever Previously Lead?]&amp;Table15[Customer-Owned Portion])=(E8403&amp;G8403&amp;O8403),""),{0,0,0,1})))</f>
        <v/>
      </c>
      <c r="X8403"/>
    </row>
    <row r="8404" spans="2:24" x14ac:dyDescent="0.35">
      <c r="B8404" s="208"/>
      <c r="C8404" s="33"/>
      <c r="D8404" s="33"/>
      <c r="E8404" s="47"/>
      <c r="F8404" s="46"/>
      <c r="G8404" s="95"/>
      <c r="H8404" s="33"/>
      <c r="I8404" s="33"/>
      <c r="J8404" s="95"/>
      <c r="K8404" s="33"/>
      <c r="L8404" s="33"/>
      <c r="M8404" s="232"/>
      <c r="N8404" s="210"/>
      <c r="O8404" s="120"/>
      <c r="P8404" s="46"/>
      <c r="Q8404" s="33"/>
      <c r="R8404" s="95"/>
      <c r="S8404" s="33"/>
      <c r="T8404" s="33"/>
      <c r="U8404" s="232"/>
      <c r="V8404" s="213"/>
      <c r="W8404" s="202" t="str" cm="1">
        <f t="array" ref="W8404">IF(SUM(LEN(B8404:V8404))=0,"",IF(OR(OR(ISBLANK(F8404),SUM(LEN(C8404),LEN(D8404))=0),AND(NOT(E8404="Unknown"),ISBLANK(J8404)),AND(NOT(O8404="Unknown"),ISBLANK(R8404))),"Missing Information", _xlfn._xlws.FILTER(_xlfn._xlws.FILTER(Table15[],(Table15[System-Owned Portion]&amp;Table15[If Material Anything Other than "Lead" in Column E,
Was Material Ever Previously Lead?]&amp;Table15[Customer-Owned Portion])=(E8404&amp;G8404&amp;O8404),""),{0,0,0,1})))</f>
        <v/>
      </c>
      <c r="X8404"/>
    </row>
    <row r="8405" spans="2:24" x14ac:dyDescent="0.35">
      <c r="B8405" s="208"/>
      <c r="C8405" s="33"/>
      <c r="D8405" s="33"/>
      <c r="E8405" s="47"/>
      <c r="F8405" s="46"/>
      <c r="G8405" s="95"/>
      <c r="H8405" s="33"/>
      <c r="I8405" s="33"/>
      <c r="J8405" s="95"/>
      <c r="K8405" s="33"/>
      <c r="L8405" s="33"/>
      <c r="M8405" s="232"/>
      <c r="N8405" s="210"/>
      <c r="O8405" s="120"/>
      <c r="P8405" s="46"/>
      <c r="Q8405" s="33"/>
      <c r="R8405" s="95"/>
      <c r="S8405" s="33"/>
      <c r="T8405" s="33"/>
      <c r="U8405" s="232"/>
      <c r="V8405" s="213"/>
      <c r="W8405" s="202" t="str" cm="1">
        <f t="array" ref="W8405">IF(SUM(LEN(B8405:V8405))=0,"",IF(OR(OR(ISBLANK(F8405),SUM(LEN(C8405),LEN(D8405))=0),AND(NOT(E8405="Unknown"),ISBLANK(J8405)),AND(NOT(O8405="Unknown"),ISBLANK(R8405))),"Missing Information", _xlfn._xlws.FILTER(_xlfn._xlws.FILTER(Table15[],(Table15[System-Owned Portion]&amp;Table15[If Material Anything Other than "Lead" in Column E,
Was Material Ever Previously Lead?]&amp;Table15[Customer-Owned Portion])=(E8405&amp;G8405&amp;O8405),""),{0,0,0,1})))</f>
        <v/>
      </c>
      <c r="X8405"/>
    </row>
    <row r="8406" spans="2:24" x14ac:dyDescent="0.35">
      <c r="B8406" s="208"/>
      <c r="C8406" s="33"/>
      <c r="D8406" s="33"/>
      <c r="E8406" s="47"/>
      <c r="F8406" s="46"/>
      <c r="G8406" s="95"/>
      <c r="H8406" s="33"/>
      <c r="I8406" s="33"/>
      <c r="J8406" s="95"/>
      <c r="K8406" s="33"/>
      <c r="L8406" s="33"/>
      <c r="M8406" s="232"/>
      <c r="N8406" s="210"/>
      <c r="O8406" s="120"/>
      <c r="P8406" s="46"/>
      <c r="Q8406" s="33"/>
      <c r="R8406" s="95"/>
      <c r="S8406" s="33"/>
      <c r="T8406" s="33"/>
      <c r="U8406" s="232"/>
      <c r="V8406" s="213"/>
      <c r="W8406" s="202" t="str" cm="1">
        <f t="array" ref="W8406">IF(SUM(LEN(B8406:V8406))=0,"",IF(OR(OR(ISBLANK(F8406),SUM(LEN(C8406),LEN(D8406))=0),AND(NOT(E8406="Unknown"),ISBLANK(J8406)),AND(NOT(O8406="Unknown"),ISBLANK(R8406))),"Missing Information", _xlfn._xlws.FILTER(_xlfn._xlws.FILTER(Table15[],(Table15[System-Owned Portion]&amp;Table15[If Material Anything Other than "Lead" in Column E,
Was Material Ever Previously Lead?]&amp;Table15[Customer-Owned Portion])=(E8406&amp;G8406&amp;O8406),""),{0,0,0,1})))</f>
        <v/>
      </c>
      <c r="X8406"/>
    </row>
    <row r="8407" spans="2:24" x14ac:dyDescent="0.35">
      <c r="B8407" s="208"/>
      <c r="C8407" s="33"/>
      <c r="D8407" s="33"/>
      <c r="E8407" s="47"/>
      <c r="F8407" s="46"/>
      <c r="G8407" s="95"/>
      <c r="H8407" s="33"/>
      <c r="I8407" s="33"/>
      <c r="J8407" s="95"/>
      <c r="K8407" s="33"/>
      <c r="L8407" s="33"/>
      <c r="M8407" s="232"/>
      <c r="N8407" s="210"/>
      <c r="O8407" s="120"/>
      <c r="P8407" s="46"/>
      <c r="Q8407" s="33"/>
      <c r="R8407" s="95"/>
      <c r="S8407" s="33"/>
      <c r="T8407" s="33"/>
      <c r="U8407" s="232"/>
      <c r="V8407" s="213"/>
      <c r="W8407" s="202" t="str" cm="1">
        <f t="array" ref="W8407">IF(SUM(LEN(B8407:V8407))=0,"",IF(OR(OR(ISBLANK(F8407),SUM(LEN(C8407),LEN(D8407))=0),AND(NOT(E8407="Unknown"),ISBLANK(J8407)),AND(NOT(O8407="Unknown"),ISBLANK(R8407))),"Missing Information", _xlfn._xlws.FILTER(_xlfn._xlws.FILTER(Table15[],(Table15[System-Owned Portion]&amp;Table15[If Material Anything Other than "Lead" in Column E,
Was Material Ever Previously Lead?]&amp;Table15[Customer-Owned Portion])=(E8407&amp;G8407&amp;O8407),""),{0,0,0,1})))</f>
        <v/>
      </c>
      <c r="X8407"/>
    </row>
    <row r="8408" spans="2:24" x14ac:dyDescent="0.35">
      <c r="B8408" s="208"/>
      <c r="C8408" s="33"/>
      <c r="D8408" s="33"/>
      <c r="E8408" s="47"/>
      <c r="F8408" s="46"/>
      <c r="G8408" s="95"/>
      <c r="H8408" s="33"/>
      <c r="I8408" s="33"/>
      <c r="J8408" s="95"/>
      <c r="K8408" s="33"/>
      <c r="L8408" s="33"/>
      <c r="M8408" s="232"/>
      <c r="N8408" s="210"/>
      <c r="O8408" s="120"/>
      <c r="P8408" s="46"/>
      <c r="Q8408" s="33"/>
      <c r="R8408" s="95"/>
      <c r="S8408" s="33"/>
      <c r="T8408" s="33"/>
      <c r="U8408" s="232"/>
      <c r="V8408" s="213"/>
      <c r="W8408" s="202" t="str" cm="1">
        <f t="array" ref="W8408">IF(SUM(LEN(B8408:V8408))=0,"",IF(OR(OR(ISBLANK(F8408),SUM(LEN(C8408),LEN(D8408))=0),AND(NOT(E8408="Unknown"),ISBLANK(J8408)),AND(NOT(O8408="Unknown"),ISBLANK(R8408))),"Missing Information", _xlfn._xlws.FILTER(_xlfn._xlws.FILTER(Table15[],(Table15[System-Owned Portion]&amp;Table15[If Material Anything Other than "Lead" in Column E,
Was Material Ever Previously Lead?]&amp;Table15[Customer-Owned Portion])=(E8408&amp;G8408&amp;O8408),""),{0,0,0,1})))</f>
        <v/>
      </c>
      <c r="X8408"/>
    </row>
    <row r="8409" spans="2:24" x14ac:dyDescent="0.35">
      <c r="B8409" s="208"/>
      <c r="C8409" s="33"/>
      <c r="D8409" s="33"/>
      <c r="E8409" s="47"/>
      <c r="F8409" s="46"/>
      <c r="G8409" s="95"/>
      <c r="H8409" s="33"/>
      <c r="I8409" s="33"/>
      <c r="J8409" s="95"/>
      <c r="K8409" s="33"/>
      <c r="L8409" s="33"/>
      <c r="M8409" s="232"/>
      <c r="N8409" s="210"/>
      <c r="O8409" s="120"/>
      <c r="P8409" s="46"/>
      <c r="Q8409" s="33"/>
      <c r="R8409" s="95"/>
      <c r="S8409" s="33"/>
      <c r="T8409" s="33"/>
      <c r="U8409" s="232"/>
      <c r="V8409" s="213"/>
      <c r="W8409" s="202" t="str" cm="1">
        <f t="array" ref="W8409">IF(SUM(LEN(B8409:V8409))=0,"",IF(OR(OR(ISBLANK(F8409),SUM(LEN(C8409),LEN(D8409))=0),AND(NOT(E8409="Unknown"),ISBLANK(J8409)),AND(NOT(O8409="Unknown"),ISBLANK(R8409))),"Missing Information", _xlfn._xlws.FILTER(_xlfn._xlws.FILTER(Table15[],(Table15[System-Owned Portion]&amp;Table15[If Material Anything Other than "Lead" in Column E,
Was Material Ever Previously Lead?]&amp;Table15[Customer-Owned Portion])=(E8409&amp;G8409&amp;O8409),""),{0,0,0,1})))</f>
        <v/>
      </c>
      <c r="X8409"/>
    </row>
    <row r="8410" spans="2:24" x14ac:dyDescent="0.35">
      <c r="B8410" s="208"/>
      <c r="C8410" s="33"/>
      <c r="D8410" s="33"/>
      <c r="E8410" s="47"/>
      <c r="F8410" s="46"/>
      <c r="G8410" s="95"/>
      <c r="H8410" s="33"/>
      <c r="I8410" s="33"/>
      <c r="J8410" s="95"/>
      <c r="K8410" s="33"/>
      <c r="L8410" s="33"/>
      <c r="M8410" s="232"/>
      <c r="N8410" s="210"/>
      <c r="O8410" s="120"/>
      <c r="P8410" s="46"/>
      <c r="Q8410" s="33"/>
      <c r="R8410" s="95"/>
      <c r="S8410" s="33"/>
      <c r="T8410" s="33"/>
      <c r="U8410" s="232"/>
      <c r="V8410" s="213"/>
      <c r="W8410" s="202" t="str" cm="1">
        <f t="array" ref="W8410">IF(SUM(LEN(B8410:V8410))=0,"",IF(OR(OR(ISBLANK(F8410),SUM(LEN(C8410),LEN(D8410))=0),AND(NOT(E8410="Unknown"),ISBLANK(J8410)),AND(NOT(O8410="Unknown"),ISBLANK(R8410))),"Missing Information", _xlfn._xlws.FILTER(_xlfn._xlws.FILTER(Table15[],(Table15[System-Owned Portion]&amp;Table15[If Material Anything Other than "Lead" in Column E,
Was Material Ever Previously Lead?]&amp;Table15[Customer-Owned Portion])=(E8410&amp;G8410&amp;O8410),""),{0,0,0,1})))</f>
        <v/>
      </c>
      <c r="X8410"/>
    </row>
    <row r="8411" spans="2:24" x14ac:dyDescent="0.35">
      <c r="B8411" s="208"/>
      <c r="C8411" s="33"/>
      <c r="D8411" s="33"/>
      <c r="E8411" s="47"/>
      <c r="F8411" s="46"/>
      <c r="G8411" s="95"/>
      <c r="H8411" s="33"/>
      <c r="I8411" s="33"/>
      <c r="J8411" s="95"/>
      <c r="K8411" s="33"/>
      <c r="L8411" s="33"/>
      <c r="M8411" s="232"/>
      <c r="N8411" s="210"/>
      <c r="O8411" s="120"/>
      <c r="P8411" s="46"/>
      <c r="Q8411" s="33"/>
      <c r="R8411" s="95"/>
      <c r="S8411" s="33"/>
      <c r="T8411" s="33"/>
      <c r="U8411" s="232"/>
      <c r="V8411" s="213"/>
      <c r="W8411" s="202" t="str" cm="1">
        <f t="array" ref="W8411">IF(SUM(LEN(B8411:V8411))=0,"",IF(OR(OR(ISBLANK(F8411),SUM(LEN(C8411),LEN(D8411))=0),AND(NOT(E8411="Unknown"),ISBLANK(J8411)),AND(NOT(O8411="Unknown"),ISBLANK(R8411))),"Missing Information", _xlfn._xlws.FILTER(_xlfn._xlws.FILTER(Table15[],(Table15[System-Owned Portion]&amp;Table15[If Material Anything Other than "Lead" in Column E,
Was Material Ever Previously Lead?]&amp;Table15[Customer-Owned Portion])=(E8411&amp;G8411&amp;O8411),""),{0,0,0,1})))</f>
        <v/>
      </c>
      <c r="X8411"/>
    </row>
    <row r="8412" spans="2:24" x14ac:dyDescent="0.35">
      <c r="B8412" s="208"/>
      <c r="C8412" s="33"/>
      <c r="D8412" s="33"/>
      <c r="E8412" s="47"/>
      <c r="F8412" s="46"/>
      <c r="G8412" s="95"/>
      <c r="H8412" s="33"/>
      <c r="I8412" s="33"/>
      <c r="J8412" s="95"/>
      <c r="K8412" s="33"/>
      <c r="L8412" s="33"/>
      <c r="M8412" s="232"/>
      <c r="N8412" s="210"/>
      <c r="O8412" s="120"/>
      <c r="P8412" s="46"/>
      <c r="Q8412" s="33"/>
      <c r="R8412" s="95"/>
      <c r="S8412" s="33"/>
      <c r="T8412" s="33"/>
      <c r="U8412" s="232"/>
      <c r="V8412" s="213"/>
      <c r="W8412" s="202" t="str" cm="1">
        <f t="array" ref="W8412">IF(SUM(LEN(B8412:V8412))=0,"",IF(OR(OR(ISBLANK(F8412),SUM(LEN(C8412),LEN(D8412))=0),AND(NOT(E8412="Unknown"),ISBLANK(J8412)),AND(NOT(O8412="Unknown"),ISBLANK(R8412))),"Missing Information", _xlfn._xlws.FILTER(_xlfn._xlws.FILTER(Table15[],(Table15[System-Owned Portion]&amp;Table15[If Material Anything Other than "Lead" in Column E,
Was Material Ever Previously Lead?]&amp;Table15[Customer-Owned Portion])=(E8412&amp;G8412&amp;O8412),""),{0,0,0,1})))</f>
        <v/>
      </c>
      <c r="X8412"/>
    </row>
    <row r="8413" spans="2:24" x14ac:dyDescent="0.35">
      <c r="B8413" s="208"/>
      <c r="C8413" s="33"/>
      <c r="D8413" s="33"/>
      <c r="E8413" s="47"/>
      <c r="F8413" s="46"/>
      <c r="G8413" s="95"/>
      <c r="H8413" s="33"/>
      <c r="I8413" s="33"/>
      <c r="J8413" s="95"/>
      <c r="K8413" s="33"/>
      <c r="L8413" s="33"/>
      <c r="M8413" s="232"/>
      <c r="N8413" s="210"/>
      <c r="O8413" s="120"/>
      <c r="P8413" s="46"/>
      <c r="Q8413" s="33"/>
      <c r="R8413" s="95"/>
      <c r="S8413" s="33"/>
      <c r="T8413" s="33"/>
      <c r="U8413" s="232"/>
      <c r="V8413" s="213"/>
      <c r="W8413" s="202" t="str" cm="1">
        <f t="array" ref="W8413">IF(SUM(LEN(B8413:V8413))=0,"",IF(OR(OR(ISBLANK(F8413),SUM(LEN(C8413),LEN(D8413))=0),AND(NOT(E8413="Unknown"),ISBLANK(J8413)),AND(NOT(O8413="Unknown"),ISBLANK(R8413))),"Missing Information", _xlfn._xlws.FILTER(_xlfn._xlws.FILTER(Table15[],(Table15[System-Owned Portion]&amp;Table15[If Material Anything Other than "Lead" in Column E,
Was Material Ever Previously Lead?]&amp;Table15[Customer-Owned Portion])=(E8413&amp;G8413&amp;O8413),""),{0,0,0,1})))</f>
        <v/>
      </c>
      <c r="X8413"/>
    </row>
    <row r="8414" spans="2:24" x14ac:dyDescent="0.35">
      <c r="B8414" s="208"/>
      <c r="C8414" s="33"/>
      <c r="D8414" s="33"/>
      <c r="E8414" s="47"/>
      <c r="F8414" s="46"/>
      <c r="G8414" s="95"/>
      <c r="H8414" s="33"/>
      <c r="I8414" s="33"/>
      <c r="J8414" s="95"/>
      <c r="K8414" s="33"/>
      <c r="L8414" s="33"/>
      <c r="M8414" s="232"/>
      <c r="N8414" s="210"/>
      <c r="O8414" s="120"/>
      <c r="P8414" s="46"/>
      <c r="Q8414" s="33"/>
      <c r="R8414" s="95"/>
      <c r="S8414" s="33"/>
      <c r="T8414" s="33"/>
      <c r="U8414" s="232"/>
      <c r="V8414" s="213"/>
      <c r="W8414" s="202" t="str" cm="1">
        <f t="array" ref="W8414">IF(SUM(LEN(B8414:V8414))=0,"",IF(OR(OR(ISBLANK(F8414),SUM(LEN(C8414),LEN(D8414))=0),AND(NOT(E8414="Unknown"),ISBLANK(J8414)),AND(NOT(O8414="Unknown"),ISBLANK(R8414))),"Missing Information", _xlfn._xlws.FILTER(_xlfn._xlws.FILTER(Table15[],(Table15[System-Owned Portion]&amp;Table15[If Material Anything Other than "Lead" in Column E,
Was Material Ever Previously Lead?]&amp;Table15[Customer-Owned Portion])=(E8414&amp;G8414&amp;O8414),""),{0,0,0,1})))</f>
        <v/>
      </c>
      <c r="X8414"/>
    </row>
    <row r="8415" spans="2:24" x14ac:dyDescent="0.35">
      <c r="B8415" s="208"/>
      <c r="C8415" s="33"/>
      <c r="D8415" s="33"/>
      <c r="E8415" s="47"/>
      <c r="F8415" s="46"/>
      <c r="G8415" s="95"/>
      <c r="H8415" s="33"/>
      <c r="I8415" s="33"/>
      <c r="J8415" s="95"/>
      <c r="K8415" s="33"/>
      <c r="L8415" s="33"/>
      <c r="M8415" s="232"/>
      <c r="N8415" s="210"/>
      <c r="O8415" s="120"/>
      <c r="P8415" s="46"/>
      <c r="Q8415" s="33"/>
      <c r="R8415" s="95"/>
      <c r="S8415" s="33"/>
      <c r="T8415" s="33"/>
      <c r="U8415" s="232"/>
      <c r="V8415" s="213"/>
      <c r="W8415" s="202" t="str" cm="1">
        <f t="array" ref="W8415">IF(SUM(LEN(B8415:V8415))=0,"",IF(OR(OR(ISBLANK(F8415),SUM(LEN(C8415),LEN(D8415))=0),AND(NOT(E8415="Unknown"),ISBLANK(J8415)),AND(NOT(O8415="Unknown"),ISBLANK(R8415))),"Missing Information", _xlfn._xlws.FILTER(_xlfn._xlws.FILTER(Table15[],(Table15[System-Owned Portion]&amp;Table15[If Material Anything Other than "Lead" in Column E,
Was Material Ever Previously Lead?]&amp;Table15[Customer-Owned Portion])=(E8415&amp;G8415&amp;O8415),""),{0,0,0,1})))</f>
        <v/>
      </c>
      <c r="X8415"/>
    </row>
    <row r="8416" spans="2:24" x14ac:dyDescent="0.35">
      <c r="B8416" s="208"/>
      <c r="C8416" s="33"/>
      <c r="D8416" s="33"/>
      <c r="E8416" s="47"/>
      <c r="F8416" s="46"/>
      <c r="G8416" s="95"/>
      <c r="H8416" s="33"/>
      <c r="I8416" s="33"/>
      <c r="J8416" s="95"/>
      <c r="K8416" s="33"/>
      <c r="L8416" s="33"/>
      <c r="M8416" s="232"/>
      <c r="N8416" s="210"/>
      <c r="O8416" s="120"/>
      <c r="P8416" s="46"/>
      <c r="Q8416" s="33"/>
      <c r="R8416" s="95"/>
      <c r="S8416" s="33"/>
      <c r="T8416" s="33"/>
      <c r="U8416" s="232"/>
      <c r="V8416" s="213"/>
      <c r="W8416" s="202" t="str" cm="1">
        <f t="array" ref="W8416">IF(SUM(LEN(B8416:V8416))=0,"",IF(OR(OR(ISBLANK(F8416),SUM(LEN(C8416),LEN(D8416))=0),AND(NOT(E8416="Unknown"),ISBLANK(J8416)),AND(NOT(O8416="Unknown"),ISBLANK(R8416))),"Missing Information", _xlfn._xlws.FILTER(_xlfn._xlws.FILTER(Table15[],(Table15[System-Owned Portion]&amp;Table15[If Material Anything Other than "Lead" in Column E,
Was Material Ever Previously Lead?]&amp;Table15[Customer-Owned Portion])=(E8416&amp;G8416&amp;O8416),""),{0,0,0,1})))</f>
        <v/>
      </c>
      <c r="X8416"/>
    </row>
    <row r="8417" spans="2:24" x14ac:dyDescent="0.35">
      <c r="B8417" s="208"/>
      <c r="C8417" s="33"/>
      <c r="D8417" s="33"/>
      <c r="E8417" s="47"/>
      <c r="F8417" s="46"/>
      <c r="G8417" s="95"/>
      <c r="H8417" s="33"/>
      <c r="I8417" s="33"/>
      <c r="J8417" s="95"/>
      <c r="K8417" s="33"/>
      <c r="L8417" s="33"/>
      <c r="M8417" s="232"/>
      <c r="N8417" s="210"/>
      <c r="O8417" s="120"/>
      <c r="P8417" s="46"/>
      <c r="Q8417" s="33"/>
      <c r="R8417" s="95"/>
      <c r="S8417" s="33"/>
      <c r="T8417" s="33"/>
      <c r="U8417" s="232"/>
      <c r="V8417" s="213"/>
      <c r="W8417" s="202" t="str" cm="1">
        <f t="array" ref="W8417">IF(SUM(LEN(B8417:V8417))=0,"",IF(OR(OR(ISBLANK(F8417),SUM(LEN(C8417),LEN(D8417))=0),AND(NOT(E8417="Unknown"),ISBLANK(J8417)),AND(NOT(O8417="Unknown"),ISBLANK(R8417))),"Missing Information", _xlfn._xlws.FILTER(_xlfn._xlws.FILTER(Table15[],(Table15[System-Owned Portion]&amp;Table15[If Material Anything Other than "Lead" in Column E,
Was Material Ever Previously Lead?]&amp;Table15[Customer-Owned Portion])=(E8417&amp;G8417&amp;O8417),""),{0,0,0,1})))</f>
        <v/>
      </c>
      <c r="X8417"/>
    </row>
    <row r="8418" spans="2:24" x14ac:dyDescent="0.35">
      <c r="B8418" s="208"/>
      <c r="C8418" s="33"/>
      <c r="D8418" s="33"/>
      <c r="E8418" s="47"/>
      <c r="F8418" s="46"/>
      <c r="G8418" s="95"/>
      <c r="H8418" s="33"/>
      <c r="I8418" s="33"/>
      <c r="J8418" s="95"/>
      <c r="K8418" s="33"/>
      <c r="L8418" s="33"/>
      <c r="M8418" s="232"/>
      <c r="N8418" s="210"/>
      <c r="O8418" s="120"/>
      <c r="P8418" s="46"/>
      <c r="Q8418" s="33"/>
      <c r="R8418" s="95"/>
      <c r="S8418" s="33"/>
      <c r="T8418" s="33"/>
      <c r="U8418" s="232"/>
      <c r="V8418" s="213"/>
      <c r="W8418" s="202" t="str" cm="1">
        <f t="array" ref="W8418">IF(SUM(LEN(B8418:V8418))=0,"",IF(OR(OR(ISBLANK(F8418),SUM(LEN(C8418),LEN(D8418))=0),AND(NOT(E8418="Unknown"),ISBLANK(J8418)),AND(NOT(O8418="Unknown"),ISBLANK(R8418))),"Missing Information", _xlfn._xlws.FILTER(_xlfn._xlws.FILTER(Table15[],(Table15[System-Owned Portion]&amp;Table15[If Material Anything Other than "Lead" in Column E,
Was Material Ever Previously Lead?]&amp;Table15[Customer-Owned Portion])=(E8418&amp;G8418&amp;O8418),""),{0,0,0,1})))</f>
        <v/>
      </c>
      <c r="X8418"/>
    </row>
    <row r="8419" spans="2:24" x14ac:dyDescent="0.35">
      <c r="B8419" s="208"/>
      <c r="C8419" s="33"/>
      <c r="D8419" s="33"/>
      <c r="E8419" s="47"/>
      <c r="F8419" s="46"/>
      <c r="G8419" s="95"/>
      <c r="H8419" s="33"/>
      <c r="I8419" s="33"/>
      <c r="J8419" s="95"/>
      <c r="K8419" s="33"/>
      <c r="L8419" s="33"/>
      <c r="M8419" s="232"/>
      <c r="N8419" s="210"/>
      <c r="O8419" s="120"/>
      <c r="P8419" s="46"/>
      <c r="Q8419" s="33"/>
      <c r="R8419" s="95"/>
      <c r="S8419" s="33"/>
      <c r="T8419" s="33"/>
      <c r="U8419" s="232"/>
      <c r="V8419" s="213"/>
      <c r="W8419" s="202" t="str" cm="1">
        <f t="array" ref="W8419">IF(SUM(LEN(B8419:V8419))=0,"",IF(OR(OR(ISBLANK(F8419),SUM(LEN(C8419),LEN(D8419))=0),AND(NOT(E8419="Unknown"),ISBLANK(J8419)),AND(NOT(O8419="Unknown"),ISBLANK(R8419))),"Missing Information", _xlfn._xlws.FILTER(_xlfn._xlws.FILTER(Table15[],(Table15[System-Owned Portion]&amp;Table15[If Material Anything Other than "Lead" in Column E,
Was Material Ever Previously Lead?]&amp;Table15[Customer-Owned Portion])=(E8419&amp;G8419&amp;O8419),""),{0,0,0,1})))</f>
        <v/>
      </c>
      <c r="X8419"/>
    </row>
    <row r="8420" spans="2:24" x14ac:dyDescent="0.35">
      <c r="B8420" s="208"/>
      <c r="C8420" s="33"/>
      <c r="D8420" s="33"/>
      <c r="E8420" s="47"/>
      <c r="F8420" s="46"/>
      <c r="G8420" s="95"/>
      <c r="H8420" s="33"/>
      <c r="I8420" s="33"/>
      <c r="J8420" s="95"/>
      <c r="K8420" s="33"/>
      <c r="L8420" s="33"/>
      <c r="M8420" s="232"/>
      <c r="N8420" s="210"/>
      <c r="O8420" s="120"/>
      <c r="P8420" s="46"/>
      <c r="Q8420" s="33"/>
      <c r="R8420" s="95"/>
      <c r="S8420" s="33"/>
      <c r="T8420" s="33"/>
      <c r="U8420" s="232"/>
      <c r="V8420" s="213"/>
      <c r="W8420" s="202" t="str" cm="1">
        <f t="array" ref="W8420">IF(SUM(LEN(B8420:V8420))=0,"",IF(OR(OR(ISBLANK(F8420),SUM(LEN(C8420),LEN(D8420))=0),AND(NOT(E8420="Unknown"),ISBLANK(J8420)),AND(NOT(O8420="Unknown"),ISBLANK(R8420))),"Missing Information", _xlfn._xlws.FILTER(_xlfn._xlws.FILTER(Table15[],(Table15[System-Owned Portion]&amp;Table15[If Material Anything Other than "Lead" in Column E,
Was Material Ever Previously Lead?]&amp;Table15[Customer-Owned Portion])=(E8420&amp;G8420&amp;O8420),""),{0,0,0,1})))</f>
        <v/>
      </c>
      <c r="X8420"/>
    </row>
    <row r="8421" spans="2:24" x14ac:dyDescent="0.35">
      <c r="B8421" s="208"/>
      <c r="C8421" s="33"/>
      <c r="D8421" s="33"/>
      <c r="E8421" s="47"/>
      <c r="F8421" s="46"/>
      <c r="G8421" s="95"/>
      <c r="H8421" s="33"/>
      <c r="I8421" s="33"/>
      <c r="J8421" s="95"/>
      <c r="K8421" s="33"/>
      <c r="L8421" s="33"/>
      <c r="M8421" s="232"/>
      <c r="N8421" s="210"/>
      <c r="O8421" s="120"/>
      <c r="P8421" s="46"/>
      <c r="Q8421" s="33"/>
      <c r="R8421" s="95"/>
      <c r="S8421" s="33"/>
      <c r="T8421" s="33"/>
      <c r="U8421" s="232"/>
      <c r="V8421" s="213"/>
      <c r="W8421" s="202" t="str" cm="1">
        <f t="array" ref="W8421">IF(SUM(LEN(B8421:V8421))=0,"",IF(OR(OR(ISBLANK(F8421),SUM(LEN(C8421),LEN(D8421))=0),AND(NOT(E8421="Unknown"),ISBLANK(J8421)),AND(NOT(O8421="Unknown"),ISBLANK(R8421))),"Missing Information", _xlfn._xlws.FILTER(_xlfn._xlws.FILTER(Table15[],(Table15[System-Owned Portion]&amp;Table15[If Material Anything Other than "Lead" in Column E,
Was Material Ever Previously Lead?]&amp;Table15[Customer-Owned Portion])=(E8421&amp;G8421&amp;O8421),""),{0,0,0,1})))</f>
        <v/>
      </c>
      <c r="X8421"/>
    </row>
    <row r="8422" spans="2:24" x14ac:dyDescent="0.35">
      <c r="B8422" s="208"/>
      <c r="C8422" s="33"/>
      <c r="D8422" s="33"/>
      <c r="E8422" s="47"/>
      <c r="F8422" s="46"/>
      <c r="G8422" s="95"/>
      <c r="H8422" s="33"/>
      <c r="I8422" s="33"/>
      <c r="J8422" s="95"/>
      <c r="K8422" s="33"/>
      <c r="L8422" s="33"/>
      <c r="M8422" s="232"/>
      <c r="N8422" s="210"/>
      <c r="O8422" s="120"/>
      <c r="P8422" s="46"/>
      <c r="Q8422" s="33"/>
      <c r="R8422" s="95"/>
      <c r="S8422" s="33"/>
      <c r="T8422" s="33"/>
      <c r="U8422" s="232"/>
      <c r="V8422" s="213"/>
      <c r="W8422" s="202" t="str" cm="1">
        <f t="array" ref="W8422">IF(SUM(LEN(B8422:V8422))=0,"",IF(OR(OR(ISBLANK(F8422),SUM(LEN(C8422),LEN(D8422))=0),AND(NOT(E8422="Unknown"),ISBLANK(J8422)),AND(NOT(O8422="Unknown"),ISBLANK(R8422))),"Missing Information", _xlfn._xlws.FILTER(_xlfn._xlws.FILTER(Table15[],(Table15[System-Owned Portion]&amp;Table15[If Material Anything Other than "Lead" in Column E,
Was Material Ever Previously Lead?]&amp;Table15[Customer-Owned Portion])=(E8422&amp;G8422&amp;O8422),""),{0,0,0,1})))</f>
        <v/>
      </c>
      <c r="X8422"/>
    </row>
    <row r="8423" spans="2:24" x14ac:dyDescent="0.35">
      <c r="B8423" s="208"/>
      <c r="C8423" s="33"/>
      <c r="D8423" s="33"/>
      <c r="E8423" s="47"/>
      <c r="F8423" s="46"/>
      <c r="G8423" s="95"/>
      <c r="H8423" s="33"/>
      <c r="I8423" s="33"/>
      <c r="J8423" s="95"/>
      <c r="K8423" s="33"/>
      <c r="L8423" s="33"/>
      <c r="M8423" s="232"/>
      <c r="N8423" s="210"/>
      <c r="O8423" s="120"/>
      <c r="P8423" s="46"/>
      <c r="Q8423" s="33"/>
      <c r="R8423" s="95"/>
      <c r="S8423" s="33"/>
      <c r="T8423" s="33"/>
      <c r="U8423" s="232"/>
      <c r="V8423" s="213"/>
      <c r="W8423" s="202" t="str" cm="1">
        <f t="array" ref="W8423">IF(SUM(LEN(B8423:V8423))=0,"",IF(OR(OR(ISBLANK(F8423),SUM(LEN(C8423),LEN(D8423))=0),AND(NOT(E8423="Unknown"),ISBLANK(J8423)),AND(NOT(O8423="Unknown"),ISBLANK(R8423))),"Missing Information", _xlfn._xlws.FILTER(_xlfn._xlws.FILTER(Table15[],(Table15[System-Owned Portion]&amp;Table15[If Material Anything Other than "Lead" in Column E,
Was Material Ever Previously Lead?]&amp;Table15[Customer-Owned Portion])=(E8423&amp;G8423&amp;O8423),""),{0,0,0,1})))</f>
        <v/>
      </c>
      <c r="X8423"/>
    </row>
    <row r="8424" spans="2:24" x14ac:dyDescent="0.35">
      <c r="B8424" s="208"/>
      <c r="C8424" s="33"/>
      <c r="D8424" s="33"/>
      <c r="E8424" s="47"/>
      <c r="F8424" s="46"/>
      <c r="G8424" s="95"/>
      <c r="H8424" s="33"/>
      <c r="I8424" s="33"/>
      <c r="J8424" s="95"/>
      <c r="K8424" s="33"/>
      <c r="L8424" s="33"/>
      <c r="M8424" s="232"/>
      <c r="N8424" s="210"/>
      <c r="O8424" s="120"/>
      <c r="P8424" s="46"/>
      <c r="Q8424" s="33"/>
      <c r="R8424" s="95"/>
      <c r="S8424" s="33"/>
      <c r="T8424" s="33"/>
      <c r="U8424" s="232"/>
      <c r="V8424" s="213"/>
      <c r="W8424" s="202" t="str" cm="1">
        <f t="array" ref="W8424">IF(SUM(LEN(B8424:V8424))=0,"",IF(OR(OR(ISBLANK(F8424),SUM(LEN(C8424),LEN(D8424))=0),AND(NOT(E8424="Unknown"),ISBLANK(J8424)),AND(NOT(O8424="Unknown"),ISBLANK(R8424))),"Missing Information", _xlfn._xlws.FILTER(_xlfn._xlws.FILTER(Table15[],(Table15[System-Owned Portion]&amp;Table15[If Material Anything Other than "Lead" in Column E,
Was Material Ever Previously Lead?]&amp;Table15[Customer-Owned Portion])=(E8424&amp;G8424&amp;O8424),""),{0,0,0,1})))</f>
        <v/>
      </c>
      <c r="X8424"/>
    </row>
    <row r="8425" spans="2:24" x14ac:dyDescent="0.35">
      <c r="B8425" s="208"/>
      <c r="C8425" s="33"/>
      <c r="D8425" s="33"/>
      <c r="E8425" s="47"/>
      <c r="F8425" s="46"/>
      <c r="G8425" s="95"/>
      <c r="H8425" s="33"/>
      <c r="I8425" s="33"/>
      <c r="J8425" s="95"/>
      <c r="K8425" s="33"/>
      <c r="L8425" s="33"/>
      <c r="M8425" s="232"/>
      <c r="N8425" s="210"/>
      <c r="O8425" s="120"/>
      <c r="P8425" s="46"/>
      <c r="Q8425" s="33"/>
      <c r="R8425" s="95"/>
      <c r="S8425" s="33"/>
      <c r="T8425" s="33"/>
      <c r="U8425" s="232"/>
      <c r="V8425" s="213"/>
      <c r="W8425" s="202" t="str" cm="1">
        <f t="array" ref="W8425">IF(SUM(LEN(B8425:V8425))=0,"",IF(OR(OR(ISBLANK(F8425),SUM(LEN(C8425),LEN(D8425))=0),AND(NOT(E8425="Unknown"),ISBLANK(J8425)),AND(NOT(O8425="Unknown"),ISBLANK(R8425))),"Missing Information", _xlfn._xlws.FILTER(_xlfn._xlws.FILTER(Table15[],(Table15[System-Owned Portion]&amp;Table15[If Material Anything Other than "Lead" in Column E,
Was Material Ever Previously Lead?]&amp;Table15[Customer-Owned Portion])=(E8425&amp;G8425&amp;O8425),""),{0,0,0,1})))</f>
        <v/>
      </c>
      <c r="X8425"/>
    </row>
    <row r="8426" spans="2:24" x14ac:dyDescent="0.35">
      <c r="B8426" s="208"/>
      <c r="C8426" s="33"/>
      <c r="D8426" s="33"/>
      <c r="E8426" s="47"/>
      <c r="F8426" s="46"/>
      <c r="G8426" s="95"/>
      <c r="H8426" s="33"/>
      <c r="I8426" s="33"/>
      <c r="J8426" s="95"/>
      <c r="K8426" s="33"/>
      <c r="L8426" s="33"/>
      <c r="M8426" s="232"/>
      <c r="N8426" s="210"/>
      <c r="O8426" s="120"/>
      <c r="P8426" s="46"/>
      <c r="Q8426" s="33"/>
      <c r="R8426" s="95"/>
      <c r="S8426" s="33"/>
      <c r="T8426" s="33"/>
      <c r="U8426" s="232"/>
      <c r="V8426" s="213"/>
      <c r="W8426" s="202" t="str" cm="1">
        <f t="array" ref="W8426">IF(SUM(LEN(B8426:V8426))=0,"",IF(OR(OR(ISBLANK(F8426),SUM(LEN(C8426),LEN(D8426))=0),AND(NOT(E8426="Unknown"),ISBLANK(J8426)),AND(NOT(O8426="Unknown"),ISBLANK(R8426))),"Missing Information", _xlfn._xlws.FILTER(_xlfn._xlws.FILTER(Table15[],(Table15[System-Owned Portion]&amp;Table15[If Material Anything Other than "Lead" in Column E,
Was Material Ever Previously Lead?]&amp;Table15[Customer-Owned Portion])=(E8426&amp;G8426&amp;O8426),""),{0,0,0,1})))</f>
        <v/>
      </c>
      <c r="X8426"/>
    </row>
    <row r="8427" spans="2:24" x14ac:dyDescent="0.35">
      <c r="B8427" s="208"/>
      <c r="C8427" s="33"/>
      <c r="D8427" s="33"/>
      <c r="E8427" s="47"/>
      <c r="F8427" s="46"/>
      <c r="G8427" s="95"/>
      <c r="H8427" s="33"/>
      <c r="I8427" s="33"/>
      <c r="J8427" s="95"/>
      <c r="K8427" s="33"/>
      <c r="L8427" s="33"/>
      <c r="M8427" s="232"/>
      <c r="N8427" s="210"/>
      <c r="O8427" s="120"/>
      <c r="P8427" s="46"/>
      <c r="Q8427" s="33"/>
      <c r="R8427" s="95"/>
      <c r="S8427" s="33"/>
      <c r="T8427" s="33"/>
      <c r="U8427" s="232"/>
      <c r="V8427" s="213"/>
      <c r="W8427" s="202" t="str" cm="1">
        <f t="array" ref="W8427">IF(SUM(LEN(B8427:V8427))=0,"",IF(OR(OR(ISBLANK(F8427),SUM(LEN(C8427),LEN(D8427))=0),AND(NOT(E8427="Unknown"),ISBLANK(J8427)),AND(NOT(O8427="Unknown"),ISBLANK(R8427))),"Missing Information", _xlfn._xlws.FILTER(_xlfn._xlws.FILTER(Table15[],(Table15[System-Owned Portion]&amp;Table15[If Material Anything Other than "Lead" in Column E,
Was Material Ever Previously Lead?]&amp;Table15[Customer-Owned Portion])=(E8427&amp;G8427&amp;O8427),""),{0,0,0,1})))</f>
        <v/>
      </c>
      <c r="X8427"/>
    </row>
    <row r="8428" spans="2:24" x14ac:dyDescent="0.35">
      <c r="B8428" s="208"/>
      <c r="C8428" s="33"/>
      <c r="D8428" s="33"/>
      <c r="E8428" s="47"/>
      <c r="F8428" s="46"/>
      <c r="G8428" s="95"/>
      <c r="H8428" s="33"/>
      <c r="I8428" s="33"/>
      <c r="J8428" s="95"/>
      <c r="K8428" s="33"/>
      <c r="L8428" s="33"/>
      <c r="M8428" s="232"/>
      <c r="N8428" s="210"/>
      <c r="O8428" s="120"/>
      <c r="P8428" s="46"/>
      <c r="Q8428" s="33"/>
      <c r="R8428" s="95"/>
      <c r="S8428" s="33"/>
      <c r="T8428" s="33"/>
      <c r="U8428" s="232"/>
      <c r="V8428" s="213"/>
      <c r="W8428" s="202" t="str" cm="1">
        <f t="array" ref="W8428">IF(SUM(LEN(B8428:V8428))=0,"",IF(OR(OR(ISBLANK(F8428),SUM(LEN(C8428),LEN(D8428))=0),AND(NOT(E8428="Unknown"),ISBLANK(J8428)),AND(NOT(O8428="Unknown"),ISBLANK(R8428))),"Missing Information", _xlfn._xlws.FILTER(_xlfn._xlws.FILTER(Table15[],(Table15[System-Owned Portion]&amp;Table15[If Material Anything Other than "Lead" in Column E,
Was Material Ever Previously Lead?]&amp;Table15[Customer-Owned Portion])=(E8428&amp;G8428&amp;O8428),""),{0,0,0,1})))</f>
        <v/>
      </c>
      <c r="X8428"/>
    </row>
    <row r="8429" spans="2:24" x14ac:dyDescent="0.35">
      <c r="B8429" s="208"/>
      <c r="C8429" s="33"/>
      <c r="D8429" s="33"/>
      <c r="E8429" s="47"/>
      <c r="F8429" s="46"/>
      <c r="G8429" s="95"/>
      <c r="H8429" s="33"/>
      <c r="I8429" s="33"/>
      <c r="J8429" s="95"/>
      <c r="K8429" s="33"/>
      <c r="L8429" s="33"/>
      <c r="M8429" s="232"/>
      <c r="N8429" s="210"/>
      <c r="O8429" s="120"/>
      <c r="P8429" s="46"/>
      <c r="Q8429" s="33"/>
      <c r="R8429" s="95"/>
      <c r="S8429" s="33"/>
      <c r="T8429" s="33"/>
      <c r="U8429" s="232"/>
      <c r="V8429" s="213"/>
      <c r="W8429" s="202" t="str" cm="1">
        <f t="array" ref="W8429">IF(SUM(LEN(B8429:V8429))=0,"",IF(OR(OR(ISBLANK(F8429),SUM(LEN(C8429),LEN(D8429))=0),AND(NOT(E8429="Unknown"),ISBLANK(J8429)),AND(NOT(O8429="Unknown"),ISBLANK(R8429))),"Missing Information", _xlfn._xlws.FILTER(_xlfn._xlws.FILTER(Table15[],(Table15[System-Owned Portion]&amp;Table15[If Material Anything Other than "Lead" in Column E,
Was Material Ever Previously Lead?]&amp;Table15[Customer-Owned Portion])=(E8429&amp;G8429&amp;O8429),""),{0,0,0,1})))</f>
        <v/>
      </c>
      <c r="X8429"/>
    </row>
    <row r="8430" spans="2:24" x14ac:dyDescent="0.35">
      <c r="B8430" s="208"/>
      <c r="C8430" s="33"/>
      <c r="D8430" s="33"/>
      <c r="E8430" s="47"/>
      <c r="F8430" s="46"/>
      <c r="G8430" s="95"/>
      <c r="H8430" s="33"/>
      <c r="I8430" s="33"/>
      <c r="J8430" s="95"/>
      <c r="K8430" s="33"/>
      <c r="L8430" s="33"/>
      <c r="M8430" s="232"/>
      <c r="N8430" s="210"/>
      <c r="O8430" s="120"/>
      <c r="P8430" s="46"/>
      <c r="Q8430" s="33"/>
      <c r="R8430" s="95"/>
      <c r="S8430" s="33"/>
      <c r="T8430" s="33"/>
      <c r="U8430" s="232"/>
      <c r="V8430" s="213"/>
      <c r="W8430" s="202" t="str" cm="1">
        <f t="array" ref="W8430">IF(SUM(LEN(B8430:V8430))=0,"",IF(OR(OR(ISBLANK(F8430),SUM(LEN(C8430),LEN(D8430))=0),AND(NOT(E8430="Unknown"),ISBLANK(J8430)),AND(NOT(O8430="Unknown"),ISBLANK(R8430))),"Missing Information", _xlfn._xlws.FILTER(_xlfn._xlws.FILTER(Table15[],(Table15[System-Owned Portion]&amp;Table15[If Material Anything Other than "Lead" in Column E,
Was Material Ever Previously Lead?]&amp;Table15[Customer-Owned Portion])=(E8430&amp;G8430&amp;O8430),""),{0,0,0,1})))</f>
        <v/>
      </c>
      <c r="X8430"/>
    </row>
    <row r="8431" spans="2:24" x14ac:dyDescent="0.35">
      <c r="B8431" s="208"/>
      <c r="C8431" s="33"/>
      <c r="D8431" s="33"/>
      <c r="E8431" s="47"/>
      <c r="F8431" s="46"/>
      <c r="G8431" s="95"/>
      <c r="H8431" s="33"/>
      <c r="I8431" s="33"/>
      <c r="J8431" s="95"/>
      <c r="K8431" s="33"/>
      <c r="L8431" s="33"/>
      <c r="M8431" s="232"/>
      <c r="N8431" s="210"/>
      <c r="O8431" s="120"/>
      <c r="P8431" s="46"/>
      <c r="Q8431" s="33"/>
      <c r="R8431" s="95"/>
      <c r="S8431" s="33"/>
      <c r="T8431" s="33"/>
      <c r="U8431" s="232"/>
      <c r="V8431" s="213"/>
      <c r="W8431" s="202" t="str" cm="1">
        <f t="array" ref="W8431">IF(SUM(LEN(B8431:V8431))=0,"",IF(OR(OR(ISBLANK(F8431),SUM(LEN(C8431),LEN(D8431))=0),AND(NOT(E8431="Unknown"),ISBLANK(J8431)),AND(NOT(O8431="Unknown"),ISBLANK(R8431))),"Missing Information", _xlfn._xlws.FILTER(_xlfn._xlws.FILTER(Table15[],(Table15[System-Owned Portion]&amp;Table15[If Material Anything Other than "Lead" in Column E,
Was Material Ever Previously Lead?]&amp;Table15[Customer-Owned Portion])=(E8431&amp;G8431&amp;O8431),""),{0,0,0,1})))</f>
        <v/>
      </c>
      <c r="X8431"/>
    </row>
    <row r="8432" spans="2:24" x14ac:dyDescent="0.35">
      <c r="B8432" s="208"/>
      <c r="C8432" s="33"/>
      <c r="D8432" s="33"/>
      <c r="E8432" s="47"/>
      <c r="F8432" s="46"/>
      <c r="G8432" s="95"/>
      <c r="H8432" s="33"/>
      <c r="I8432" s="33"/>
      <c r="J8432" s="95"/>
      <c r="K8432" s="33"/>
      <c r="L8432" s="33"/>
      <c r="M8432" s="232"/>
      <c r="N8432" s="210"/>
      <c r="O8432" s="120"/>
      <c r="P8432" s="46"/>
      <c r="Q8432" s="33"/>
      <c r="R8432" s="95"/>
      <c r="S8432" s="33"/>
      <c r="T8432" s="33"/>
      <c r="U8432" s="232"/>
      <c r="V8432" s="213"/>
      <c r="W8432" s="202" t="str" cm="1">
        <f t="array" ref="W8432">IF(SUM(LEN(B8432:V8432))=0,"",IF(OR(OR(ISBLANK(F8432),SUM(LEN(C8432),LEN(D8432))=0),AND(NOT(E8432="Unknown"),ISBLANK(J8432)),AND(NOT(O8432="Unknown"),ISBLANK(R8432))),"Missing Information", _xlfn._xlws.FILTER(_xlfn._xlws.FILTER(Table15[],(Table15[System-Owned Portion]&amp;Table15[If Material Anything Other than "Lead" in Column E,
Was Material Ever Previously Lead?]&amp;Table15[Customer-Owned Portion])=(E8432&amp;G8432&amp;O8432),""),{0,0,0,1})))</f>
        <v/>
      </c>
      <c r="X8432"/>
    </row>
    <row r="8433" spans="2:24" x14ac:dyDescent="0.35">
      <c r="B8433" s="208"/>
      <c r="C8433" s="33"/>
      <c r="D8433" s="33"/>
      <c r="E8433" s="47"/>
      <c r="F8433" s="46"/>
      <c r="G8433" s="95"/>
      <c r="H8433" s="33"/>
      <c r="I8433" s="33"/>
      <c r="J8433" s="95"/>
      <c r="K8433" s="33"/>
      <c r="L8433" s="33"/>
      <c r="M8433" s="232"/>
      <c r="N8433" s="210"/>
      <c r="O8433" s="120"/>
      <c r="P8433" s="46"/>
      <c r="Q8433" s="33"/>
      <c r="R8433" s="95"/>
      <c r="S8433" s="33"/>
      <c r="T8433" s="33"/>
      <c r="U8433" s="232"/>
      <c r="V8433" s="213"/>
      <c r="W8433" s="202" t="str" cm="1">
        <f t="array" ref="W8433">IF(SUM(LEN(B8433:V8433))=0,"",IF(OR(OR(ISBLANK(F8433),SUM(LEN(C8433),LEN(D8433))=0),AND(NOT(E8433="Unknown"),ISBLANK(J8433)),AND(NOT(O8433="Unknown"),ISBLANK(R8433))),"Missing Information", _xlfn._xlws.FILTER(_xlfn._xlws.FILTER(Table15[],(Table15[System-Owned Portion]&amp;Table15[If Material Anything Other than "Lead" in Column E,
Was Material Ever Previously Lead?]&amp;Table15[Customer-Owned Portion])=(E8433&amp;G8433&amp;O8433),""),{0,0,0,1})))</f>
        <v/>
      </c>
      <c r="X8433"/>
    </row>
    <row r="8434" spans="2:24" x14ac:dyDescent="0.35">
      <c r="B8434" s="208"/>
      <c r="C8434" s="33"/>
      <c r="D8434" s="33"/>
      <c r="E8434" s="47"/>
      <c r="F8434" s="46"/>
      <c r="G8434" s="95"/>
      <c r="H8434" s="33"/>
      <c r="I8434" s="33"/>
      <c r="J8434" s="95"/>
      <c r="K8434" s="33"/>
      <c r="L8434" s="33"/>
      <c r="M8434" s="232"/>
      <c r="N8434" s="210"/>
      <c r="O8434" s="120"/>
      <c r="P8434" s="46"/>
      <c r="Q8434" s="33"/>
      <c r="R8434" s="95"/>
      <c r="S8434" s="33"/>
      <c r="T8434" s="33"/>
      <c r="U8434" s="232"/>
      <c r="V8434" s="213"/>
      <c r="W8434" s="202" t="str" cm="1">
        <f t="array" ref="W8434">IF(SUM(LEN(B8434:V8434))=0,"",IF(OR(OR(ISBLANK(F8434),SUM(LEN(C8434),LEN(D8434))=0),AND(NOT(E8434="Unknown"),ISBLANK(J8434)),AND(NOT(O8434="Unknown"),ISBLANK(R8434))),"Missing Information", _xlfn._xlws.FILTER(_xlfn._xlws.FILTER(Table15[],(Table15[System-Owned Portion]&amp;Table15[If Material Anything Other than "Lead" in Column E,
Was Material Ever Previously Lead?]&amp;Table15[Customer-Owned Portion])=(E8434&amp;G8434&amp;O8434),""),{0,0,0,1})))</f>
        <v/>
      </c>
      <c r="X8434"/>
    </row>
    <row r="8435" spans="2:24" x14ac:dyDescent="0.35">
      <c r="B8435" s="208"/>
      <c r="C8435" s="33"/>
      <c r="D8435" s="33"/>
      <c r="E8435" s="47"/>
      <c r="F8435" s="46"/>
      <c r="G8435" s="95"/>
      <c r="H8435" s="33"/>
      <c r="I8435" s="33"/>
      <c r="J8435" s="95"/>
      <c r="K8435" s="33"/>
      <c r="L8435" s="33"/>
      <c r="M8435" s="232"/>
      <c r="N8435" s="210"/>
      <c r="O8435" s="120"/>
      <c r="P8435" s="46"/>
      <c r="Q8435" s="33"/>
      <c r="R8435" s="95"/>
      <c r="S8435" s="33"/>
      <c r="T8435" s="33"/>
      <c r="U8435" s="232"/>
      <c r="V8435" s="213"/>
      <c r="W8435" s="202" t="str" cm="1">
        <f t="array" ref="W8435">IF(SUM(LEN(B8435:V8435))=0,"",IF(OR(OR(ISBLANK(F8435),SUM(LEN(C8435),LEN(D8435))=0),AND(NOT(E8435="Unknown"),ISBLANK(J8435)),AND(NOT(O8435="Unknown"),ISBLANK(R8435))),"Missing Information", _xlfn._xlws.FILTER(_xlfn._xlws.FILTER(Table15[],(Table15[System-Owned Portion]&amp;Table15[If Material Anything Other than "Lead" in Column E,
Was Material Ever Previously Lead?]&amp;Table15[Customer-Owned Portion])=(E8435&amp;G8435&amp;O8435),""),{0,0,0,1})))</f>
        <v/>
      </c>
      <c r="X8435"/>
    </row>
    <row r="8436" spans="2:24" x14ac:dyDescent="0.35">
      <c r="B8436" s="208"/>
      <c r="C8436" s="33"/>
      <c r="D8436" s="33"/>
      <c r="E8436" s="47"/>
      <c r="F8436" s="46"/>
      <c r="G8436" s="95"/>
      <c r="H8436" s="33"/>
      <c r="I8436" s="33"/>
      <c r="J8436" s="95"/>
      <c r="K8436" s="33"/>
      <c r="L8436" s="33"/>
      <c r="M8436" s="232"/>
      <c r="N8436" s="210"/>
      <c r="O8436" s="120"/>
      <c r="P8436" s="46"/>
      <c r="Q8436" s="33"/>
      <c r="R8436" s="95"/>
      <c r="S8436" s="33"/>
      <c r="T8436" s="33"/>
      <c r="U8436" s="232"/>
      <c r="V8436" s="213"/>
      <c r="W8436" s="202" t="str" cm="1">
        <f t="array" ref="W8436">IF(SUM(LEN(B8436:V8436))=0,"",IF(OR(OR(ISBLANK(F8436),SUM(LEN(C8436),LEN(D8436))=0),AND(NOT(E8436="Unknown"),ISBLANK(J8436)),AND(NOT(O8436="Unknown"),ISBLANK(R8436))),"Missing Information", _xlfn._xlws.FILTER(_xlfn._xlws.FILTER(Table15[],(Table15[System-Owned Portion]&amp;Table15[If Material Anything Other than "Lead" in Column E,
Was Material Ever Previously Lead?]&amp;Table15[Customer-Owned Portion])=(E8436&amp;G8436&amp;O8436),""),{0,0,0,1})))</f>
        <v/>
      </c>
      <c r="X8436"/>
    </row>
    <row r="8437" spans="2:24" x14ac:dyDescent="0.35">
      <c r="B8437" s="208"/>
      <c r="C8437" s="33"/>
      <c r="D8437" s="33"/>
      <c r="E8437" s="47"/>
      <c r="F8437" s="46"/>
      <c r="G8437" s="95"/>
      <c r="H8437" s="33"/>
      <c r="I8437" s="33"/>
      <c r="J8437" s="95"/>
      <c r="K8437" s="33"/>
      <c r="L8437" s="33"/>
      <c r="M8437" s="232"/>
      <c r="N8437" s="210"/>
      <c r="O8437" s="120"/>
      <c r="P8437" s="46"/>
      <c r="Q8437" s="33"/>
      <c r="R8437" s="95"/>
      <c r="S8437" s="33"/>
      <c r="T8437" s="33"/>
      <c r="U8437" s="232"/>
      <c r="V8437" s="213"/>
      <c r="W8437" s="202" t="str" cm="1">
        <f t="array" ref="W8437">IF(SUM(LEN(B8437:V8437))=0,"",IF(OR(OR(ISBLANK(F8437),SUM(LEN(C8437),LEN(D8437))=0),AND(NOT(E8437="Unknown"),ISBLANK(J8437)),AND(NOT(O8437="Unknown"),ISBLANK(R8437))),"Missing Information", _xlfn._xlws.FILTER(_xlfn._xlws.FILTER(Table15[],(Table15[System-Owned Portion]&amp;Table15[If Material Anything Other than "Lead" in Column E,
Was Material Ever Previously Lead?]&amp;Table15[Customer-Owned Portion])=(E8437&amp;G8437&amp;O8437),""),{0,0,0,1})))</f>
        <v/>
      </c>
      <c r="X8437"/>
    </row>
    <row r="8438" spans="2:24" x14ac:dyDescent="0.35">
      <c r="B8438" s="208"/>
      <c r="C8438" s="33"/>
      <c r="D8438" s="33"/>
      <c r="E8438" s="47"/>
      <c r="F8438" s="46"/>
      <c r="G8438" s="95"/>
      <c r="H8438" s="33"/>
      <c r="I8438" s="33"/>
      <c r="J8438" s="95"/>
      <c r="K8438" s="33"/>
      <c r="L8438" s="33"/>
      <c r="M8438" s="232"/>
      <c r="N8438" s="210"/>
      <c r="O8438" s="120"/>
      <c r="P8438" s="46"/>
      <c r="Q8438" s="33"/>
      <c r="R8438" s="95"/>
      <c r="S8438" s="33"/>
      <c r="T8438" s="33"/>
      <c r="U8438" s="232"/>
      <c r="V8438" s="213"/>
      <c r="W8438" s="202" t="str" cm="1">
        <f t="array" ref="W8438">IF(SUM(LEN(B8438:V8438))=0,"",IF(OR(OR(ISBLANK(F8438),SUM(LEN(C8438),LEN(D8438))=0),AND(NOT(E8438="Unknown"),ISBLANK(J8438)),AND(NOT(O8438="Unknown"),ISBLANK(R8438))),"Missing Information", _xlfn._xlws.FILTER(_xlfn._xlws.FILTER(Table15[],(Table15[System-Owned Portion]&amp;Table15[If Material Anything Other than "Lead" in Column E,
Was Material Ever Previously Lead?]&amp;Table15[Customer-Owned Portion])=(E8438&amp;G8438&amp;O8438),""),{0,0,0,1})))</f>
        <v/>
      </c>
      <c r="X8438"/>
    </row>
    <row r="8439" spans="2:24" x14ac:dyDescent="0.35">
      <c r="B8439" s="208"/>
      <c r="C8439" s="33"/>
      <c r="D8439" s="33"/>
      <c r="E8439" s="47"/>
      <c r="F8439" s="46"/>
      <c r="G8439" s="95"/>
      <c r="H8439" s="33"/>
      <c r="I8439" s="33"/>
      <c r="J8439" s="95"/>
      <c r="K8439" s="33"/>
      <c r="L8439" s="33"/>
      <c r="M8439" s="232"/>
      <c r="N8439" s="210"/>
      <c r="O8439" s="120"/>
      <c r="P8439" s="46"/>
      <c r="Q8439" s="33"/>
      <c r="R8439" s="95"/>
      <c r="S8439" s="33"/>
      <c r="T8439" s="33"/>
      <c r="U8439" s="232"/>
      <c r="V8439" s="213"/>
      <c r="W8439" s="202" t="str" cm="1">
        <f t="array" ref="W8439">IF(SUM(LEN(B8439:V8439))=0,"",IF(OR(OR(ISBLANK(F8439),SUM(LEN(C8439),LEN(D8439))=0),AND(NOT(E8439="Unknown"),ISBLANK(J8439)),AND(NOT(O8439="Unknown"),ISBLANK(R8439))),"Missing Information", _xlfn._xlws.FILTER(_xlfn._xlws.FILTER(Table15[],(Table15[System-Owned Portion]&amp;Table15[If Material Anything Other than "Lead" in Column E,
Was Material Ever Previously Lead?]&amp;Table15[Customer-Owned Portion])=(E8439&amp;G8439&amp;O8439),""),{0,0,0,1})))</f>
        <v/>
      </c>
      <c r="X8439"/>
    </row>
    <row r="8440" spans="2:24" x14ac:dyDescent="0.35">
      <c r="B8440" s="208"/>
      <c r="C8440" s="33"/>
      <c r="D8440" s="33"/>
      <c r="E8440" s="47"/>
      <c r="F8440" s="46"/>
      <c r="G8440" s="95"/>
      <c r="H8440" s="33"/>
      <c r="I8440" s="33"/>
      <c r="J8440" s="95"/>
      <c r="K8440" s="33"/>
      <c r="L8440" s="33"/>
      <c r="M8440" s="232"/>
      <c r="N8440" s="210"/>
      <c r="O8440" s="120"/>
      <c r="P8440" s="46"/>
      <c r="Q8440" s="33"/>
      <c r="R8440" s="95"/>
      <c r="S8440" s="33"/>
      <c r="T8440" s="33"/>
      <c r="U8440" s="232"/>
      <c r="V8440" s="213"/>
      <c r="W8440" s="202" t="str" cm="1">
        <f t="array" ref="W8440">IF(SUM(LEN(B8440:V8440))=0,"",IF(OR(OR(ISBLANK(F8440),SUM(LEN(C8440),LEN(D8440))=0),AND(NOT(E8440="Unknown"),ISBLANK(J8440)),AND(NOT(O8440="Unknown"),ISBLANK(R8440))),"Missing Information", _xlfn._xlws.FILTER(_xlfn._xlws.FILTER(Table15[],(Table15[System-Owned Portion]&amp;Table15[If Material Anything Other than "Lead" in Column E,
Was Material Ever Previously Lead?]&amp;Table15[Customer-Owned Portion])=(E8440&amp;G8440&amp;O8440),""),{0,0,0,1})))</f>
        <v/>
      </c>
      <c r="X8440"/>
    </row>
    <row r="8441" spans="2:24" x14ac:dyDescent="0.35">
      <c r="B8441" s="208"/>
      <c r="C8441" s="33"/>
      <c r="D8441" s="33"/>
      <c r="E8441" s="47"/>
      <c r="F8441" s="46"/>
      <c r="G8441" s="95"/>
      <c r="H8441" s="33"/>
      <c r="I8441" s="33"/>
      <c r="J8441" s="95"/>
      <c r="K8441" s="33"/>
      <c r="L8441" s="33"/>
      <c r="M8441" s="232"/>
      <c r="N8441" s="210"/>
      <c r="O8441" s="120"/>
      <c r="P8441" s="46"/>
      <c r="Q8441" s="33"/>
      <c r="R8441" s="95"/>
      <c r="S8441" s="33"/>
      <c r="T8441" s="33"/>
      <c r="U8441" s="232"/>
      <c r="V8441" s="213"/>
      <c r="W8441" s="202" t="str" cm="1">
        <f t="array" ref="W8441">IF(SUM(LEN(B8441:V8441))=0,"",IF(OR(OR(ISBLANK(F8441),SUM(LEN(C8441),LEN(D8441))=0),AND(NOT(E8441="Unknown"),ISBLANK(J8441)),AND(NOT(O8441="Unknown"),ISBLANK(R8441))),"Missing Information", _xlfn._xlws.FILTER(_xlfn._xlws.FILTER(Table15[],(Table15[System-Owned Portion]&amp;Table15[If Material Anything Other than "Lead" in Column E,
Was Material Ever Previously Lead?]&amp;Table15[Customer-Owned Portion])=(E8441&amp;G8441&amp;O8441),""),{0,0,0,1})))</f>
        <v/>
      </c>
      <c r="X8441"/>
    </row>
    <row r="8442" spans="2:24" x14ac:dyDescent="0.35">
      <c r="B8442" s="208"/>
      <c r="C8442" s="33"/>
      <c r="D8442" s="33"/>
      <c r="E8442" s="47"/>
      <c r="F8442" s="46"/>
      <c r="G8442" s="95"/>
      <c r="H8442" s="33"/>
      <c r="I8442" s="33"/>
      <c r="J8442" s="95"/>
      <c r="K8442" s="33"/>
      <c r="L8442" s="33"/>
      <c r="M8442" s="232"/>
      <c r="N8442" s="210"/>
      <c r="O8442" s="120"/>
      <c r="P8442" s="46"/>
      <c r="Q8442" s="33"/>
      <c r="R8442" s="95"/>
      <c r="S8442" s="33"/>
      <c r="T8442" s="33"/>
      <c r="U8442" s="232"/>
      <c r="V8442" s="213"/>
      <c r="W8442" s="202" t="str" cm="1">
        <f t="array" ref="W8442">IF(SUM(LEN(B8442:V8442))=0,"",IF(OR(OR(ISBLANK(F8442),SUM(LEN(C8442),LEN(D8442))=0),AND(NOT(E8442="Unknown"),ISBLANK(J8442)),AND(NOT(O8442="Unknown"),ISBLANK(R8442))),"Missing Information", _xlfn._xlws.FILTER(_xlfn._xlws.FILTER(Table15[],(Table15[System-Owned Portion]&amp;Table15[If Material Anything Other than "Lead" in Column E,
Was Material Ever Previously Lead?]&amp;Table15[Customer-Owned Portion])=(E8442&amp;G8442&amp;O8442),""),{0,0,0,1})))</f>
        <v/>
      </c>
      <c r="X8442"/>
    </row>
    <row r="8443" spans="2:24" x14ac:dyDescent="0.35">
      <c r="B8443" s="208"/>
      <c r="C8443" s="33"/>
      <c r="D8443" s="33"/>
      <c r="E8443" s="47"/>
      <c r="F8443" s="46"/>
      <c r="G8443" s="95"/>
      <c r="H8443" s="33"/>
      <c r="I8443" s="33"/>
      <c r="J8443" s="95"/>
      <c r="K8443" s="33"/>
      <c r="L8443" s="33"/>
      <c r="M8443" s="232"/>
      <c r="N8443" s="210"/>
      <c r="O8443" s="120"/>
      <c r="P8443" s="46"/>
      <c r="Q8443" s="33"/>
      <c r="R8443" s="95"/>
      <c r="S8443" s="33"/>
      <c r="T8443" s="33"/>
      <c r="U8443" s="232"/>
      <c r="V8443" s="213"/>
      <c r="W8443" s="202" t="str" cm="1">
        <f t="array" ref="W8443">IF(SUM(LEN(B8443:V8443))=0,"",IF(OR(OR(ISBLANK(F8443),SUM(LEN(C8443),LEN(D8443))=0),AND(NOT(E8443="Unknown"),ISBLANK(J8443)),AND(NOT(O8443="Unknown"),ISBLANK(R8443))),"Missing Information", _xlfn._xlws.FILTER(_xlfn._xlws.FILTER(Table15[],(Table15[System-Owned Portion]&amp;Table15[If Material Anything Other than "Lead" in Column E,
Was Material Ever Previously Lead?]&amp;Table15[Customer-Owned Portion])=(E8443&amp;G8443&amp;O8443),""),{0,0,0,1})))</f>
        <v/>
      </c>
      <c r="X8443"/>
    </row>
    <row r="8444" spans="2:24" x14ac:dyDescent="0.35">
      <c r="B8444" s="208"/>
      <c r="C8444" s="33"/>
      <c r="D8444" s="33"/>
      <c r="E8444" s="47"/>
      <c r="F8444" s="46"/>
      <c r="G8444" s="95"/>
      <c r="H8444" s="33"/>
      <c r="I8444" s="33"/>
      <c r="J8444" s="95"/>
      <c r="K8444" s="33"/>
      <c r="L8444" s="33"/>
      <c r="M8444" s="232"/>
      <c r="N8444" s="210"/>
      <c r="O8444" s="120"/>
      <c r="P8444" s="46"/>
      <c r="Q8444" s="33"/>
      <c r="R8444" s="95"/>
      <c r="S8444" s="33"/>
      <c r="T8444" s="33"/>
      <c r="U8444" s="232"/>
      <c r="V8444" s="213"/>
      <c r="W8444" s="202" t="str" cm="1">
        <f t="array" ref="W8444">IF(SUM(LEN(B8444:V8444))=0,"",IF(OR(OR(ISBLANK(F8444),SUM(LEN(C8444),LEN(D8444))=0),AND(NOT(E8444="Unknown"),ISBLANK(J8444)),AND(NOT(O8444="Unknown"),ISBLANK(R8444))),"Missing Information", _xlfn._xlws.FILTER(_xlfn._xlws.FILTER(Table15[],(Table15[System-Owned Portion]&amp;Table15[If Material Anything Other than "Lead" in Column E,
Was Material Ever Previously Lead?]&amp;Table15[Customer-Owned Portion])=(E8444&amp;G8444&amp;O8444),""),{0,0,0,1})))</f>
        <v/>
      </c>
      <c r="X8444"/>
    </row>
    <row r="8445" spans="2:24" x14ac:dyDescent="0.35">
      <c r="B8445" s="208"/>
      <c r="C8445" s="33"/>
      <c r="D8445" s="33"/>
      <c r="E8445" s="47"/>
      <c r="F8445" s="46"/>
      <c r="G8445" s="95"/>
      <c r="H8445" s="33"/>
      <c r="I8445" s="33"/>
      <c r="J8445" s="95"/>
      <c r="K8445" s="33"/>
      <c r="L8445" s="33"/>
      <c r="M8445" s="232"/>
      <c r="N8445" s="210"/>
      <c r="O8445" s="120"/>
      <c r="P8445" s="46"/>
      <c r="Q8445" s="33"/>
      <c r="R8445" s="95"/>
      <c r="S8445" s="33"/>
      <c r="T8445" s="33"/>
      <c r="U8445" s="232"/>
      <c r="V8445" s="213"/>
      <c r="W8445" s="202" t="str" cm="1">
        <f t="array" ref="W8445">IF(SUM(LEN(B8445:V8445))=0,"",IF(OR(OR(ISBLANK(F8445),SUM(LEN(C8445),LEN(D8445))=0),AND(NOT(E8445="Unknown"),ISBLANK(J8445)),AND(NOT(O8445="Unknown"),ISBLANK(R8445))),"Missing Information", _xlfn._xlws.FILTER(_xlfn._xlws.FILTER(Table15[],(Table15[System-Owned Portion]&amp;Table15[If Material Anything Other than "Lead" in Column E,
Was Material Ever Previously Lead?]&amp;Table15[Customer-Owned Portion])=(E8445&amp;G8445&amp;O8445),""),{0,0,0,1})))</f>
        <v/>
      </c>
      <c r="X8445"/>
    </row>
    <row r="8446" spans="2:24" x14ac:dyDescent="0.35">
      <c r="B8446" s="208"/>
      <c r="C8446" s="33"/>
      <c r="D8446" s="33"/>
      <c r="E8446" s="47"/>
      <c r="F8446" s="46"/>
      <c r="G8446" s="95"/>
      <c r="H8446" s="33"/>
      <c r="I8446" s="33"/>
      <c r="J8446" s="95"/>
      <c r="K8446" s="33"/>
      <c r="L8446" s="33"/>
      <c r="M8446" s="232"/>
      <c r="N8446" s="210"/>
      <c r="O8446" s="120"/>
      <c r="P8446" s="46"/>
      <c r="Q8446" s="33"/>
      <c r="R8446" s="95"/>
      <c r="S8446" s="33"/>
      <c r="T8446" s="33"/>
      <c r="U8446" s="232"/>
      <c r="V8446" s="213"/>
      <c r="W8446" s="202" t="str" cm="1">
        <f t="array" ref="W8446">IF(SUM(LEN(B8446:V8446))=0,"",IF(OR(OR(ISBLANK(F8446),SUM(LEN(C8446),LEN(D8446))=0),AND(NOT(E8446="Unknown"),ISBLANK(J8446)),AND(NOT(O8446="Unknown"),ISBLANK(R8446))),"Missing Information", _xlfn._xlws.FILTER(_xlfn._xlws.FILTER(Table15[],(Table15[System-Owned Portion]&amp;Table15[If Material Anything Other than "Lead" in Column E,
Was Material Ever Previously Lead?]&amp;Table15[Customer-Owned Portion])=(E8446&amp;G8446&amp;O8446),""),{0,0,0,1})))</f>
        <v/>
      </c>
      <c r="X8446"/>
    </row>
    <row r="8447" spans="2:24" x14ac:dyDescent="0.35">
      <c r="B8447" s="208"/>
      <c r="C8447" s="33"/>
      <c r="D8447" s="33"/>
      <c r="E8447" s="47"/>
      <c r="F8447" s="46"/>
      <c r="G8447" s="95"/>
      <c r="H8447" s="33"/>
      <c r="I8447" s="33"/>
      <c r="J8447" s="95"/>
      <c r="K8447" s="33"/>
      <c r="L8447" s="33"/>
      <c r="M8447" s="232"/>
      <c r="N8447" s="210"/>
      <c r="O8447" s="120"/>
      <c r="P8447" s="46"/>
      <c r="Q8447" s="33"/>
      <c r="R8447" s="95"/>
      <c r="S8447" s="33"/>
      <c r="T8447" s="33"/>
      <c r="U8447" s="232"/>
      <c r="V8447" s="213"/>
      <c r="W8447" s="202" t="str" cm="1">
        <f t="array" ref="W8447">IF(SUM(LEN(B8447:V8447))=0,"",IF(OR(OR(ISBLANK(F8447),SUM(LEN(C8447),LEN(D8447))=0),AND(NOT(E8447="Unknown"),ISBLANK(J8447)),AND(NOT(O8447="Unknown"),ISBLANK(R8447))),"Missing Information", _xlfn._xlws.FILTER(_xlfn._xlws.FILTER(Table15[],(Table15[System-Owned Portion]&amp;Table15[If Material Anything Other than "Lead" in Column E,
Was Material Ever Previously Lead?]&amp;Table15[Customer-Owned Portion])=(E8447&amp;G8447&amp;O8447),""),{0,0,0,1})))</f>
        <v/>
      </c>
      <c r="X8447"/>
    </row>
    <row r="8448" spans="2:24" x14ac:dyDescent="0.35">
      <c r="B8448" s="208"/>
      <c r="C8448" s="33"/>
      <c r="D8448" s="33"/>
      <c r="E8448" s="47"/>
      <c r="F8448" s="46"/>
      <c r="G8448" s="95"/>
      <c r="H8448" s="33"/>
      <c r="I8448" s="33"/>
      <c r="J8448" s="95"/>
      <c r="K8448" s="33"/>
      <c r="L8448" s="33"/>
      <c r="M8448" s="232"/>
      <c r="N8448" s="210"/>
      <c r="O8448" s="120"/>
      <c r="P8448" s="46"/>
      <c r="Q8448" s="33"/>
      <c r="R8448" s="95"/>
      <c r="S8448" s="33"/>
      <c r="T8448" s="33"/>
      <c r="U8448" s="232"/>
      <c r="V8448" s="213"/>
      <c r="W8448" s="202" t="str" cm="1">
        <f t="array" ref="W8448">IF(SUM(LEN(B8448:V8448))=0,"",IF(OR(OR(ISBLANK(F8448),SUM(LEN(C8448),LEN(D8448))=0),AND(NOT(E8448="Unknown"),ISBLANK(J8448)),AND(NOT(O8448="Unknown"),ISBLANK(R8448))),"Missing Information", _xlfn._xlws.FILTER(_xlfn._xlws.FILTER(Table15[],(Table15[System-Owned Portion]&amp;Table15[If Material Anything Other than "Lead" in Column E,
Was Material Ever Previously Lead?]&amp;Table15[Customer-Owned Portion])=(E8448&amp;G8448&amp;O8448),""),{0,0,0,1})))</f>
        <v/>
      </c>
      <c r="X8448"/>
    </row>
    <row r="8449" spans="2:24" x14ac:dyDescent="0.35">
      <c r="B8449" s="208"/>
      <c r="C8449" s="33"/>
      <c r="D8449" s="33"/>
      <c r="E8449" s="47"/>
      <c r="F8449" s="46"/>
      <c r="G8449" s="95"/>
      <c r="H8449" s="33"/>
      <c r="I8449" s="33"/>
      <c r="J8449" s="95"/>
      <c r="K8449" s="33"/>
      <c r="L8449" s="33"/>
      <c r="M8449" s="232"/>
      <c r="N8449" s="210"/>
      <c r="O8449" s="120"/>
      <c r="P8449" s="46"/>
      <c r="Q8449" s="33"/>
      <c r="R8449" s="95"/>
      <c r="S8449" s="33"/>
      <c r="T8449" s="33"/>
      <c r="U8449" s="232"/>
      <c r="V8449" s="213"/>
      <c r="W8449" s="202" t="str" cm="1">
        <f t="array" ref="W8449">IF(SUM(LEN(B8449:V8449))=0,"",IF(OR(OR(ISBLANK(F8449),SUM(LEN(C8449),LEN(D8449))=0),AND(NOT(E8449="Unknown"),ISBLANK(J8449)),AND(NOT(O8449="Unknown"),ISBLANK(R8449))),"Missing Information", _xlfn._xlws.FILTER(_xlfn._xlws.FILTER(Table15[],(Table15[System-Owned Portion]&amp;Table15[If Material Anything Other than "Lead" in Column E,
Was Material Ever Previously Lead?]&amp;Table15[Customer-Owned Portion])=(E8449&amp;G8449&amp;O8449),""),{0,0,0,1})))</f>
        <v/>
      </c>
      <c r="X8449"/>
    </row>
    <row r="8450" spans="2:24" x14ac:dyDescent="0.35">
      <c r="B8450" s="208"/>
      <c r="C8450" s="33"/>
      <c r="D8450" s="33"/>
      <c r="E8450" s="47"/>
      <c r="F8450" s="46"/>
      <c r="G8450" s="95"/>
      <c r="H8450" s="33"/>
      <c r="I8450" s="33"/>
      <c r="J8450" s="95"/>
      <c r="K8450" s="33"/>
      <c r="L8450" s="33"/>
      <c r="M8450" s="232"/>
      <c r="N8450" s="210"/>
      <c r="O8450" s="120"/>
      <c r="P8450" s="46"/>
      <c r="Q8450" s="33"/>
      <c r="R8450" s="95"/>
      <c r="S8450" s="33"/>
      <c r="T8450" s="33"/>
      <c r="U8450" s="232"/>
      <c r="V8450" s="213"/>
      <c r="W8450" s="202" t="str" cm="1">
        <f t="array" ref="W8450">IF(SUM(LEN(B8450:V8450))=0,"",IF(OR(OR(ISBLANK(F8450),SUM(LEN(C8450),LEN(D8450))=0),AND(NOT(E8450="Unknown"),ISBLANK(J8450)),AND(NOT(O8450="Unknown"),ISBLANK(R8450))),"Missing Information", _xlfn._xlws.FILTER(_xlfn._xlws.FILTER(Table15[],(Table15[System-Owned Portion]&amp;Table15[If Material Anything Other than "Lead" in Column E,
Was Material Ever Previously Lead?]&amp;Table15[Customer-Owned Portion])=(E8450&amp;G8450&amp;O8450),""),{0,0,0,1})))</f>
        <v/>
      </c>
      <c r="X8450"/>
    </row>
    <row r="8451" spans="2:24" x14ac:dyDescent="0.35">
      <c r="B8451" s="208"/>
      <c r="C8451" s="33"/>
      <c r="D8451" s="33"/>
      <c r="E8451" s="47"/>
      <c r="F8451" s="46"/>
      <c r="G8451" s="95"/>
      <c r="H8451" s="33"/>
      <c r="I8451" s="33"/>
      <c r="J8451" s="95"/>
      <c r="K8451" s="33"/>
      <c r="L8451" s="33"/>
      <c r="M8451" s="232"/>
      <c r="N8451" s="210"/>
      <c r="O8451" s="120"/>
      <c r="P8451" s="46"/>
      <c r="Q8451" s="33"/>
      <c r="R8451" s="95"/>
      <c r="S8451" s="33"/>
      <c r="T8451" s="33"/>
      <c r="U8451" s="232"/>
      <c r="V8451" s="213"/>
      <c r="W8451" s="202" t="str" cm="1">
        <f t="array" ref="W8451">IF(SUM(LEN(B8451:V8451))=0,"",IF(OR(OR(ISBLANK(F8451),SUM(LEN(C8451),LEN(D8451))=0),AND(NOT(E8451="Unknown"),ISBLANK(J8451)),AND(NOT(O8451="Unknown"),ISBLANK(R8451))),"Missing Information", _xlfn._xlws.FILTER(_xlfn._xlws.FILTER(Table15[],(Table15[System-Owned Portion]&amp;Table15[If Material Anything Other than "Lead" in Column E,
Was Material Ever Previously Lead?]&amp;Table15[Customer-Owned Portion])=(E8451&amp;G8451&amp;O8451),""),{0,0,0,1})))</f>
        <v/>
      </c>
      <c r="X8451"/>
    </row>
    <row r="8452" spans="2:24" x14ac:dyDescent="0.35">
      <c r="B8452" s="208"/>
      <c r="C8452" s="33"/>
      <c r="D8452" s="33"/>
      <c r="E8452" s="47"/>
      <c r="F8452" s="46"/>
      <c r="G8452" s="95"/>
      <c r="H8452" s="33"/>
      <c r="I8452" s="33"/>
      <c r="J8452" s="95"/>
      <c r="K8452" s="33"/>
      <c r="L8452" s="33"/>
      <c r="M8452" s="232"/>
      <c r="N8452" s="210"/>
      <c r="O8452" s="120"/>
      <c r="P8452" s="46"/>
      <c r="Q8452" s="33"/>
      <c r="R8452" s="95"/>
      <c r="S8452" s="33"/>
      <c r="T8452" s="33"/>
      <c r="U8452" s="232"/>
      <c r="V8452" s="213"/>
      <c r="W8452" s="202" t="str" cm="1">
        <f t="array" ref="W8452">IF(SUM(LEN(B8452:V8452))=0,"",IF(OR(OR(ISBLANK(F8452),SUM(LEN(C8452),LEN(D8452))=0),AND(NOT(E8452="Unknown"),ISBLANK(J8452)),AND(NOT(O8452="Unknown"),ISBLANK(R8452))),"Missing Information", _xlfn._xlws.FILTER(_xlfn._xlws.FILTER(Table15[],(Table15[System-Owned Portion]&amp;Table15[If Material Anything Other than "Lead" in Column E,
Was Material Ever Previously Lead?]&amp;Table15[Customer-Owned Portion])=(E8452&amp;G8452&amp;O8452),""),{0,0,0,1})))</f>
        <v/>
      </c>
      <c r="X8452"/>
    </row>
    <row r="8453" spans="2:24" x14ac:dyDescent="0.35">
      <c r="B8453" s="208"/>
      <c r="C8453" s="33"/>
      <c r="D8453" s="33"/>
      <c r="E8453" s="47"/>
      <c r="F8453" s="46"/>
      <c r="G8453" s="95"/>
      <c r="H8453" s="33"/>
      <c r="I8453" s="33"/>
      <c r="J8453" s="95"/>
      <c r="K8453" s="33"/>
      <c r="L8453" s="33"/>
      <c r="M8453" s="232"/>
      <c r="N8453" s="210"/>
      <c r="O8453" s="120"/>
      <c r="P8453" s="46"/>
      <c r="Q8453" s="33"/>
      <c r="R8453" s="95"/>
      <c r="S8453" s="33"/>
      <c r="T8453" s="33"/>
      <c r="U8453" s="232"/>
      <c r="V8453" s="213"/>
      <c r="W8453" s="202" t="str" cm="1">
        <f t="array" ref="W8453">IF(SUM(LEN(B8453:V8453))=0,"",IF(OR(OR(ISBLANK(F8453),SUM(LEN(C8453),LEN(D8453))=0),AND(NOT(E8453="Unknown"),ISBLANK(J8453)),AND(NOT(O8453="Unknown"),ISBLANK(R8453))),"Missing Information", _xlfn._xlws.FILTER(_xlfn._xlws.FILTER(Table15[],(Table15[System-Owned Portion]&amp;Table15[If Material Anything Other than "Lead" in Column E,
Was Material Ever Previously Lead?]&amp;Table15[Customer-Owned Portion])=(E8453&amp;G8453&amp;O8453),""),{0,0,0,1})))</f>
        <v/>
      </c>
      <c r="X8453"/>
    </row>
    <row r="8454" spans="2:24" x14ac:dyDescent="0.35">
      <c r="B8454" s="208"/>
      <c r="C8454" s="33"/>
      <c r="D8454" s="33"/>
      <c r="E8454" s="47"/>
      <c r="F8454" s="46"/>
      <c r="G8454" s="95"/>
      <c r="H8454" s="33"/>
      <c r="I8454" s="33"/>
      <c r="J8454" s="95"/>
      <c r="K8454" s="33"/>
      <c r="L8454" s="33"/>
      <c r="M8454" s="232"/>
      <c r="N8454" s="210"/>
      <c r="O8454" s="120"/>
      <c r="P8454" s="46"/>
      <c r="Q8454" s="33"/>
      <c r="R8454" s="95"/>
      <c r="S8454" s="33"/>
      <c r="T8454" s="33"/>
      <c r="U8454" s="232"/>
      <c r="V8454" s="213"/>
      <c r="W8454" s="202" t="str" cm="1">
        <f t="array" ref="W8454">IF(SUM(LEN(B8454:V8454))=0,"",IF(OR(OR(ISBLANK(F8454),SUM(LEN(C8454),LEN(D8454))=0),AND(NOT(E8454="Unknown"),ISBLANK(J8454)),AND(NOT(O8454="Unknown"),ISBLANK(R8454))),"Missing Information", _xlfn._xlws.FILTER(_xlfn._xlws.FILTER(Table15[],(Table15[System-Owned Portion]&amp;Table15[If Material Anything Other than "Lead" in Column E,
Was Material Ever Previously Lead?]&amp;Table15[Customer-Owned Portion])=(E8454&amp;G8454&amp;O8454),""),{0,0,0,1})))</f>
        <v/>
      </c>
      <c r="X8454"/>
    </row>
    <row r="8455" spans="2:24" x14ac:dyDescent="0.35">
      <c r="B8455" s="208"/>
      <c r="C8455" s="33"/>
      <c r="D8455" s="33"/>
      <c r="E8455" s="47"/>
      <c r="F8455" s="46"/>
      <c r="G8455" s="95"/>
      <c r="H8455" s="33"/>
      <c r="I8455" s="33"/>
      <c r="J8455" s="95"/>
      <c r="K8455" s="33"/>
      <c r="L8455" s="33"/>
      <c r="M8455" s="232"/>
      <c r="N8455" s="210"/>
      <c r="O8455" s="120"/>
      <c r="P8455" s="46"/>
      <c r="Q8455" s="33"/>
      <c r="R8455" s="95"/>
      <c r="S8455" s="33"/>
      <c r="T8455" s="33"/>
      <c r="U8455" s="232"/>
      <c r="V8455" s="213"/>
      <c r="W8455" s="202" t="str" cm="1">
        <f t="array" ref="W8455">IF(SUM(LEN(B8455:V8455))=0,"",IF(OR(OR(ISBLANK(F8455),SUM(LEN(C8455),LEN(D8455))=0),AND(NOT(E8455="Unknown"),ISBLANK(J8455)),AND(NOT(O8455="Unknown"),ISBLANK(R8455))),"Missing Information", _xlfn._xlws.FILTER(_xlfn._xlws.FILTER(Table15[],(Table15[System-Owned Portion]&amp;Table15[If Material Anything Other than "Lead" in Column E,
Was Material Ever Previously Lead?]&amp;Table15[Customer-Owned Portion])=(E8455&amp;G8455&amp;O8455),""),{0,0,0,1})))</f>
        <v/>
      </c>
      <c r="X8455"/>
    </row>
    <row r="8456" spans="2:24" x14ac:dyDescent="0.35">
      <c r="B8456" s="208"/>
      <c r="C8456" s="33"/>
      <c r="D8456" s="33"/>
      <c r="E8456" s="47"/>
      <c r="F8456" s="46"/>
      <c r="G8456" s="95"/>
      <c r="H8456" s="33"/>
      <c r="I8456" s="33"/>
      <c r="J8456" s="95"/>
      <c r="K8456" s="33"/>
      <c r="L8456" s="33"/>
      <c r="M8456" s="232"/>
      <c r="N8456" s="210"/>
      <c r="O8456" s="120"/>
      <c r="P8456" s="46"/>
      <c r="Q8456" s="33"/>
      <c r="R8456" s="95"/>
      <c r="S8456" s="33"/>
      <c r="T8456" s="33"/>
      <c r="U8456" s="232"/>
      <c r="V8456" s="213"/>
      <c r="W8456" s="202" t="str" cm="1">
        <f t="array" ref="W8456">IF(SUM(LEN(B8456:V8456))=0,"",IF(OR(OR(ISBLANK(F8456),SUM(LEN(C8456),LEN(D8456))=0),AND(NOT(E8456="Unknown"),ISBLANK(J8456)),AND(NOT(O8456="Unknown"),ISBLANK(R8456))),"Missing Information", _xlfn._xlws.FILTER(_xlfn._xlws.FILTER(Table15[],(Table15[System-Owned Portion]&amp;Table15[If Material Anything Other than "Lead" in Column E,
Was Material Ever Previously Lead?]&amp;Table15[Customer-Owned Portion])=(E8456&amp;G8456&amp;O8456),""),{0,0,0,1})))</f>
        <v/>
      </c>
      <c r="X8456"/>
    </row>
    <row r="8457" spans="2:24" x14ac:dyDescent="0.35">
      <c r="B8457" s="208"/>
      <c r="C8457" s="33"/>
      <c r="D8457" s="33"/>
      <c r="E8457" s="47"/>
      <c r="F8457" s="46"/>
      <c r="G8457" s="95"/>
      <c r="H8457" s="33"/>
      <c r="I8457" s="33"/>
      <c r="J8457" s="95"/>
      <c r="K8457" s="33"/>
      <c r="L8457" s="33"/>
      <c r="M8457" s="232"/>
      <c r="N8457" s="210"/>
      <c r="O8457" s="120"/>
      <c r="P8457" s="46"/>
      <c r="Q8457" s="33"/>
      <c r="R8457" s="95"/>
      <c r="S8457" s="33"/>
      <c r="T8457" s="33"/>
      <c r="U8457" s="232"/>
      <c r="V8457" s="213"/>
      <c r="W8457" s="202" t="str" cm="1">
        <f t="array" ref="W8457">IF(SUM(LEN(B8457:V8457))=0,"",IF(OR(OR(ISBLANK(F8457),SUM(LEN(C8457),LEN(D8457))=0),AND(NOT(E8457="Unknown"),ISBLANK(J8457)),AND(NOT(O8457="Unknown"),ISBLANK(R8457))),"Missing Information", _xlfn._xlws.FILTER(_xlfn._xlws.FILTER(Table15[],(Table15[System-Owned Portion]&amp;Table15[If Material Anything Other than "Lead" in Column E,
Was Material Ever Previously Lead?]&amp;Table15[Customer-Owned Portion])=(E8457&amp;G8457&amp;O8457),""),{0,0,0,1})))</f>
        <v/>
      </c>
      <c r="X8457"/>
    </row>
    <row r="8458" spans="2:24" x14ac:dyDescent="0.35">
      <c r="B8458" s="208"/>
      <c r="C8458" s="33"/>
      <c r="D8458" s="33"/>
      <c r="E8458" s="47"/>
      <c r="F8458" s="46"/>
      <c r="G8458" s="95"/>
      <c r="H8458" s="33"/>
      <c r="I8458" s="33"/>
      <c r="J8458" s="95"/>
      <c r="K8458" s="33"/>
      <c r="L8458" s="33"/>
      <c r="M8458" s="232"/>
      <c r="N8458" s="210"/>
      <c r="O8458" s="120"/>
      <c r="P8458" s="46"/>
      <c r="Q8458" s="33"/>
      <c r="R8458" s="95"/>
      <c r="S8458" s="33"/>
      <c r="T8458" s="33"/>
      <c r="U8458" s="232"/>
      <c r="V8458" s="213"/>
      <c r="W8458" s="202" t="str" cm="1">
        <f t="array" ref="W8458">IF(SUM(LEN(B8458:V8458))=0,"",IF(OR(OR(ISBLANK(F8458),SUM(LEN(C8458),LEN(D8458))=0),AND(NOT(E8458="Unknown"),ISBLANK(J8458)),AND(NOT(O8458="Unknown"),ISBLANK(R8458))),"Missing Information", _xlfn._xlws.FILTER(_xlfn._xlws.FILTER(Table15[],(Table15[System-Owned Portion]&amp;Table15[If Material Anything Other than "Lead" in Column E,
Was Material Ever Previously Lead?]&amp;Table15[Customer-Owned Portion])=(E8458&amp;G8458&amp;O8458),""),{0,0,0,1})))</f>
        <v/>
      </c>
      <c r="X8458"/>
    </row>
    <row r="8459" spans="2:24" x14ac:dyDescent="0.35">
      <c r="B8459" s="208"/>
      <c r="C8459" s="33"/>
      <c r="D8459" s="33"/>
      <c r="E8459" s="47"/>
      <c r="F8459" s="46"/>
      <c r="G8459" s="95"/>
      <c r="H8459" s="33"/>
      <c r="I8459" s="33"/>
      <c r="J8459" s="95"/>
      <c r="K8459" s="33"/>
      <c r="L8459" s="33"/>
      <c r="M8459" s="232"/>
      <c r="N8459" s="210"/>
      <c r="O8459" s="120"/>
      <c r="P8459" s="46"/>
      <c r="Q8459" s="33"/>
      <c r="R8459" s="95"/>
      <c r="S8459" s="33"/>
      <c r="T8459" s="33"/>
      <c r="U8459" s="232"/>
      <c r="V8459" s="213"/>
      <c r="W8459" s="202" t="str" cm="1">
        <f t="array" ref="W8459">IF(SUM(LEN(B8459:V8459))=0,"",IF(OR(OR(ISBLANK(F8459),SUM(LEN(C8459),LEN(D8459))=0),AND(NOT(E8459="Unknown"),ISBLANK(J8459)),AND(NOT(O8459="Unknown"),ISBLANK(R8459))),"Missing Information", _xlfn._xlws.FILTER(_xlfn._xlws.FILTER(Table15[],(Table15[System-Owned Portion]&amp;Table15[If Material Anything Other than "Lead" in Column E,
Was Material Ever Previously Lead?]&amp;Table15[Customer-Owned Portion])=(E8459&amp;G8459&amp;O8459),""),{0,0,0,1})))</f>
        <v/>
      </c>
      <c r="X8459"/>
    </row>
    <row r="8460" spans="2:24" x14ac:dyDescent="0.35">
      <c r="B8460" s="208"/>
      <c r="C8460" s="33"/>
      <c r="D8460" s="33"/>
      <c r="E8460" s="47"/>
      <c r="F8460" s="46"/>
      <c r="G8460" s="95"/>
      <c r="H8460" s="33"/>
      <c r="I8460" s="33"/>
      <c r="J8460" s="95"/>
      <c r="K8460" s="33"/>
      <c r="L8460" s="33"/>
      <c r="M8460" s="232"/>
      <c r="N8460" s="210"/>
      <c r="O8460" s="120"/>
      <c r="P8460" s="46"/>
      <c r="Q8460" s="33"/>
      <c r="R8460" s="95"/>
      <c r="S8460" s="33"/>
      <c r="T8460" s="33"/>
      <c r="U8460" s="232"/>
      <c r="V8460" s="213"/>
      <c r="W8460" s="202" t="str" cm="1">
        <f t="array" ref="W8460">IF(SUM(LEN(B8460:V8460))=0,"",IF(OR(OR(ISBLANK(F8460),SUM(LEN(C8460),LEN(D8460))=0),AND(NOT(E8460="Unknown"),ISBLANK(J8460)),AND(NOT(O8460="Unknown"),ISBLANK(R8460))),"Missing Information", _xlfn._xlws.FILTER(_xlfn._xlws.FILTER(Table15[],(Table15[System-Owned Portion]&amp;Table15[If Material Anything Other than "Lead" in Column E,
Was Material Ever Previously Lead?]&amp;Table15[Customer-Owned Portion])=(E8460&amp;G8460&amp;O8460),""),{0,0,0,1})))</f>
        <v/>
      </c>
      <c r="X8460"/>
    </row>
    <row r="8461" spans="2:24" x14ac:dyDescent="0.35">
      <c r="B8461" s="208"/>
      <c r="C8461" s="33"/>
      <c r="D8461" s="33"/>
      <c r="E8461" s="47"/>
      <c r="F8461" s="46"/>
      <c r="G8461" s="95"/>
      <c r="H8461" s="33"/>
      <c r="I8461" s="33"/>
      <c r="J8461" s="95"/>
      <c r="K8461" s="33"/>
      <c r="L8461" s="33"/>
      <c r="M8461" s="232"/>
      <c r="N8461" s="210"/>
      <c r="O8461" s="120"/>
      <c r="P8461" s="46"/>
      <c r="Q8461" s="33"/>
      <c r="R8461" s="95"/>
      <c r="S8461" s="33"/>
      <c r="T8461" s="33"/>
      <c r="U8461" s="232"/>
      <c r="V8461" s="213"/>
      <c r="W8461" s="202" t="str" cm="1">
        <f t="array" ref="W8461">IF(SUM(LEN(B8461:V8461))=0,"",IF(OR(OR(ISBLANK(F8461),SUM(LEN(C8461),LEN(D8461))=0),AND(NOT(E8461="Unknown"),ISBLANK(J8461)),AND(NOT(O8461="Unknown"),ISBLANK(R8461))),"Missing Information", _xlfn._xlws.FILTER(_xlfn._xlws.FILTER(Table15[],(Table15[System-Owned Portion]&amp;Table15[If Material Anything Other than "Lead" in Column E,
Was Material Ever Previously Lead?]&amp;Table15[Customer-Owned Portion])=(E8461&amp;G8461&amp;O8461),""),{0,0,0,1})))</f>
        <v/>
      </c>
      <c r="X8461"/>
    </row>
    <row r="8462" spans="2:24" x14ac:dyDescent="0.35">
      <c r="B8462" s="208"/>
      <c r="C8462" s="33"/>
      <c r="D8462" s="33"/>
      <c r="E8462" s="47"/>
      <c r="F8462" s="46"/>
      <c r="G8462" s="95"/>
      <c r="H8462" s="33"/>
      <c r="I8462" s="33"/>
      <c r="J8462" s="95"/>
      <c r="K8462" s="33"/>
      <c r="L8462" s="33"/>
      <c r="M8462" s="232"/>
      <c r="N8462" s="210"/>
      <c r="O8462" s="120"/>
      <c r="P8462" s="46"/>
      <c r="Q8462" s="33"/>
      <c r="R8462" s="95"/>
      <c r="S8462" s="33"/>
      <c r="T8462" s="33"/>
      <c r="U8462" s="232"/>
      <c r="V8462" s="213"/>
      <c r="W8462" s="202" t="str" cm="1">
        <f t="array" ref="W8462">IF(SUM(LEN(B8462:V8462))=0,"",IF(OR(OR(ISBLANK(F8462),SUM(LEN(C8462),LEN(D8462))=0),AND(NOT(E8462="Unknown"),ISBLANK(J8462)),AND(NOT(O8462="Unknown"),ISBLANK(R8462))),"Missing Information", _xlfn._xlws.FILTER(_xlfn._xlws.FILTER(Table15[],(Table15[System-Owned Portion]&amp;Table15[If Material Anything Other than "Lead" in Column E,
Was Material Ever Previously Lead?]&amp;Table15[Customer-Owned Portion])=(E8462&amp;G8462&amp;O8462),""),{0,0,0,1})))</f>
        <v/>
      </c>
      <c r="X8462"/>
    </row>
    <row r="8463" spans="2:24" x14ac:dyDescent="0.35">
      <c r="B8463" s="208"/>
      <c r="C8463" s="33"/>
      <c r="D8463" s="33"/>
      <c r="E8463" s="47"/>
      <c r="F8463" s="46"/>
      <c r="G8463" s="95"/>
      <c r="H8463" s="33"/>
      <c r="I8463" s="33"/>
      <c r="J8463" s="95"/>
      <c r="K8463" s="33"/>
      <c r="L8463" s="33"/>
      <c r="M8463" s="232"/>
      <c r="N8463" s="210"/>
      <c r="O8463" s="120"/>
      <c r="P8463" s="46"/>
      <c r="Q8463" s="33"/>
      <c r="R8463" s="95"/>
      <c r="S8463" s="33"/>
      <c r="T8463" s="33"/>
      <c r="U8463" s="232"/>
      <c r="V8463" s="213"/>
      <c r="W8463" s="202" t="str" cm="1">
        <f t="array" ref="W8463">IF(SUM(LEN(B8463:V8463))=0,"",IF(OR(OR(ISBLANK(F8463),SUM(LEN(C8463),LEN(D8463))=0),AND(NOT(E8463="Unknown"),ISBLANK(J8463)),AND(NOT(O8463="Unknown"),ISBLANK(R8463))),"Missing Information", _xlfn._xlws.FILTER(_xlfn._xlws.FILTER(Table15[],(Table15[System-Owned Portion]&amp;Table15[If Material Anything Other than "Lead" in Column E,
Was Material Ever Previously Lead?]&amp;Table15[Customer-Owned Portion])=(E8463&amp;G8463&amp;O8463),""),{0,0,0,1})))</f>
        <v/>
      </c>
      <c r="X8463"/>
    </row>
    <row r="8464" spans="2:24" x14ac:dyDescent="0.35">
      <c r="B8464" s="208"/>
      <c r="C8464" s="33"/>
      <c r="D8464" s="33"/>
      <c r="E8464" s="47"/>
      <c r="F8464" s="46"/>
      <c r="G8464" s="95"/>
      <c r="H8464" s="33"/>
      <c r="I8464" s="33"/>
      <c r="J8464" s="95"/>
      <c r="K8464" s="33"/>
      <c r="L8464" s="33"/>
      <c r="M8464" s="232"/>
      <c r="N8464" s="210"/>
      <c r="O8464" s="120"/>
      <c r="P8464" s="46"/>
      <c r="Q8464" s="33"/>
      <c r="R8464" s="95"/>
      <c r="S8464" s="33"/>
      <c r="T8464" s="33"/>
      <c r="U8464" s="232"/>
      <c r="V8464" s="213"/>
      <c r="W8464" s="202" t="str" cm="1">
        <f t="array" ref="W8464">IF(SUM(LEN(B8464:V8464))=0,"",IF(OR(OR(ISBLANK(F8464),SUM(LEN(C8464),LEN(D8464))=0),AND(NOT(E8464="Unknown"),ISBLANK(J8464)),AND(NOT(O8464="Unknown"),ISBLANK(R8464))),"Missing Information", _xlfn._xlws.FILTER(_xlfn._xlws.FILTER(Table15[],(Table15[System-Owned Portion]&amp;Table15[If Material Anything Other than "Lead" in Column E,
Was Material Ever Previously Lead?]&amp;Table15[Customer-Owned Portion])=(E8464&amp;G8464&amp;O8464),""),{0,0,0,1})))</f>
        <v/>
      </c>
      <c r="X8464"/>
    </row>
    <row r="8465" spans="2:24" x14ac:dyDescent="0.35">
      <c r="B8465" s="208"/>
      <c r="C8465" s="33"/>
      <c r="D8465" s="33"/>
      <c r="E8465" s="47"/>
      <c r="F8465" s="46"/>
      <c r="G8465" s="95"/>
      <c r="H8465" s="33"/>
      <c r="I8465" s="33"/>
      <c r="J8465" s="95"/>
      <c r="K8465" s="33"/>
      <c r="L8465" s="33"/>
      <c r="M8465" s="232"/>
      <c r="N8465" s="210"/>
      <c r="O8465" s="120"/>
      <c r="P8465" s="46"/>
      <c r="Q8465" s="33"/>
      <c r="R8465" s="95"/>
      <c r="S8465" s="33"/>
      <c r="T8465" s="33"/>
      <c r="U8465" s="232"/>
      <c r="V8465" s="213"/>
      <c r="W8465" s="202" t="str" cm="1">
        <f t="array" ref="W8465">IF(SUM(LEN(B8465:V8465))=0,"",IF(OR(OR(ISBLANK(F8465),SUM(LEN(C8465),LEN(D8465))=0),AND(NOT(E8465="Unknown"),ISBLANK(J8465)),AND(NOT(O8465="Unknown"),ISBLANK(R8465))),"Missing Information", _xlfn._xlws.FILTER(_xlfn._xlws.FILTER(Table15[],(Table15[System-Owned Portion]&amp;Table15[If Material Anything Other than "Lead" in Column E,
Was Material Ever Previously Lead?]&amp;Table15[Customer-Owned Portion])=(E8465&amp;G8465&amp;O8465),""),{0,0,0,1})))</f>
        <v/>
      </c>
      <c r="X8465"/>
    </row>
    <row r="8466" spans="2:24" x14ac:dyDescent="0.35">
      <c r="B8466" s="208"/>
      <c r="C8466" s="33"/>
      <c r="D8466" s="33"/>
      <c r="E8466" s="47"/>
      <c r="F8466" s="46"/>
      <c r="G8466" s="95"/>
      <c r="H8466" s="33"/>
      <c r="I8466" s="33"/>
      <c r="J8466" s="95"/>
      <c r="K8466" s="33"/>
      <c r="L8466" s="33"/>
      <c r="M8466" s="232"/>
      <c r="N8466" s="210"/>
      <c r="O8466" s="120"/>
      <c r="P8466" s="46"/>
      <c r="Q8466" s="33"/>
      <c r="R8466" s="95"/>
      <c r="S8466" s="33"/>
      <c r="T8466" s="33"/>
      <c r="U8466" s="232"/>
      <c r="V8466" s="213"/>
      <c r="W8466" s="202" t="str" cm="1">
        <f t="array" ref="W8466">IF(SUM(LEN(B8466:V8466))=0,"",IF(OR(OR(ISBLANK(F8466),SUM(LEN(C8466),LEN(D8466))=0),AND(NOT(E8466="Unknown"),ISBLANK(J8466)),AND(NOT(O8466="Unknown"),ISBLANK(R8466))),"Missing Information", _xlfn._xlws.FILTER(_xlfn._xlws.FILTER(Table15[],(Table15[System-Owned Portion]&amp;Table15[If Material Anything Other than "Lead" in Column E,
Was Material Ever Previously Lead?]&amp;Table15[Customer-Owned Portion])=(E8466&amp;G8466&amp;O8466),""),{0,0,0,1})))</f>
        <v/>
      </c>
      <c r="X8466"/>
    </row>
    <row r="8467" spans="2:24" x14ac:dyDescent="0.35">
      <c r="B8467" s="208"/>
      <c r="C8467" s="33"/>
      <c r="D8467" s="33"/>
      <c r="E8467" s="47"/>
      <c r="F8467" s="46"/>
      <c r="G8467" s="95"/>
      <c r="H8467" s="33"/>
      <c r="I8467" s="33"/>
      <c r="J8467" s="95"/>
      <c r="K8467" s="33"/>
      <c r="L8467" s="33"/>
      <c r="M8467" s="232"/>
      <c r="N8467" s="210"/>
      <c r="O8467" s="120"/>
      <c r="P8467" s="46"/>
      <c r="Q8467" s="33"/>
      <c r="R8467" s="95"/>
      <c r="S8467" s="33"/>
      <c r="T8467" s="33"/>
      <c r="U8467" s="232"/>
      <c r="V8467" s="213"/>
      <c r="W8467" s="202" t="str" cm="1">
        <f t="array" ref="W8467">IF(SUM(LEN(B8467:V8467))=0,"",IF(OR(OR(ISBLANK(F8467),SUM(LEN(C8467),LEN(D8467))=0),AND(NOT(E8467="Unknown"),ISBLANK(J8467)),AND(NOT(O8467="Unknown"),ISBLANK(R8467))),"Missing Information", _xlfn._xlws.FILTER(_xlfn._xlws.FILTER(Table15[],(Table15[System-Owned Portion]&amp;Table15[If Material Anything Other than "Lead" in Column E,
Was Material Ever Previously Lead?]&amp;Table15[Customer-Owned Portion])=(E8467&amp;G8467&amp;O8467),""),{0,0,0,1})))</f>
        <v/>
      </c>
      <c r="X8467"/>
    </row>
    <row r="8468" spans="2:24" x14ac:dyDescent="0.35">
      <c r="B8468" s="208"/>
      <c r="C8468" s="33"/>
      <c r="D8468" s="33"/>
      <c r="E8468" s="47"/>
      <c r="F8468" s="46"/>
      <c r="G8468" s="95"/>
      <c r="H8468" s="33"/>
      <c r="I8468" s="33"/>
      <c r="J8468" s="95"/>
      <c r="K8468" s="33"/>
      <c r="L8468" s="33"/>
      <c r="M8468" s="232"/>
      <c r="N8468" s="210"/>
      <c r="O8468" s="120"/>
      <c r="P8468" s="46"/>
      <c r="Q8468" s="33"/>
      <c r="R8468" s="95"/>
      <c r="S8468" s="33"/>
      <c r="T8468" s="33"/>
      <c r="U8468" s="232"/>
      <c r="V8468" s="213"/>
      <c r="W8468" s="202" t="str" cm="1">
        <f t="array" ref="W8468">IF(SUM(LEN(B8468:V8468))=0,"",IF(OR(OR(ISBLANK(F8468),SUM(LEN(C8468),LEN(D8468))=0),AND(NOT(E8468="Unknown"),ISBLANK(J8468)),AND(NOT(O8468="Unknown"),ISBLANK(R8468))),"Missing Information", _xlfn._xlws.FILTER(_xlfn._xlws.FILTER(Table15[],(Table15[System-Owned Portion]&amp;Table15[If Material Anything Other than "Lead" in Column E,
Was Material Ever Previously Lead?]&amp;Table15[Customer-Owned Portion])=(E8468&amp;G8468&amp;O8468),""),{0,0,0,1})))</f>
        <v/>
      </c>
      <c r="X8468"/>
    </row>
    <row r="8469" spans="2:24" x14ac:dyDescent="0.35">
      <c r="B8469" s="208"/>
      <c r="C8469" s="33"/>
      <c r="D8469" s="33"/>
      <c r="E8469" s="47"/>
      <c r="F8469" s="46"/>
      <c r="G8469" s="95"/>
      <c r="H8469" s="33"/>
      <c r="I8469" s="33"/>
      <c r="J8469" s="95"/>
      <c r="K8469" s="33"/>
      <c r="L8469" s="33"/>
      <c r="M8469" s="232"/>
      <c r="N8469" s="210"/>
      <c r="O8469" s="120"/>
      <c r="P8469" s="46"/>
      <c r="Q8469" s="33"/>
      <c r="R8469" s="95"/>
      <c r="S8469" s="33"/>
      <c r="T8469" s="33"/>
      <c r="U8469" s="232"/>
      <c r="V8469" s="213"/>
      <c r="W8469" s="202" t="str" cm="1">
        <f t="array" ref="W8469">IF(SUM(LEN(B8469:V8469))=0,"",IF(OR(OR(ISBLANK(F8469),SUM(LEN(C8469),LEN(D8469))=0),AND(NOT(E8469="Unknown"),ISBLANK(J8469)),AND(NOT(O8469="Unknown"),ISBLANK(R8469))),"Missing Information", _xlfn._xlws.FILTER(_xlfn._xlws.FILTER(Table15[],(Table15[System-Owned Portion]&amp;Table15[If Material Anything Other than "Lead" in Column E,
Was Material Ever Previously Lead?]&amp;Table15[Customer-Owned Portion])=(E8469&amp;G8469&amp;O8469),""),{0,0,0,1})))</f>
        <v/>
      </c>
      <c r="X8469"/>
    </row>
    <row r="8470" spans="2:24" x14ac:dyDescent="0.35">
      <c r="B8470" s="208"/>
      <c r="C8470" s="33"/>
      <c r="D8470" s="33"/>
      <c r="E8470" s="47"/>
      <c r="F8470" s="46"/>
      <c r="G8470" s="95"/>
      <c r="H8470" s="33"/>
      <c r="I8470" s="33"/>
      <c r="J8470" s="95"/>
      <c r="K8470" s="33"/>
      <c r="L8470" s="33"/>
      <c r="M8470" s="232"/>
      <c r="N8470" s="210"/>
      <c r="O8470" s="120"/>
      <c r="P8470" s="46"/>
      <c r="Q8470" s="33"/>
      <c r="R8470" s="95"/>
      <c r="S8470" s="33"/>
      <c r="T8470" s="33"/>
      <c r="U8470" s="232"/>
      <c r="V8470" s="213"/>
      <c r="W8470" s="202" t="str" cm="1">
        <f t="array" ref="W8470">IF(SUM(LEN(B8470:V8470))=0,"",IF(OR(OR(ISBLANK(F8470),SUM(LEN(C8470),LEN(D8470))=0),AND(NOT(E8470="Unknown"),ISBLANK(J8470)),AND(NOT(O8470="Unknown"),ISBLANK(R8470))),"Missing Information", _xlfn._xlws.FILTER(_xlfn._xlws.FILTER(Table15[],(Table15[System-Owned Portion]&amp;Table15[If Material Anything Other than "Lead" in Column E,
Was Material Ever Previously Lead?]&amp;Table15[Customer-Owned Portion])=(E8470&amp;G8470&amp;O8470),""),{0,0,0,1})))</f>
        <v/>
      </c>
      <c r="X8470"/>
    </row>
    <row r="8471" spans="2:24" x14ac:dyDescent="0.35">
      <c r="B8471" s="208"/>
      <c r="C8471" s="33"/>
      <c r="D8471" s="33"/>
      <c r="E8471" s="47"/>
      <c r="F8471" s="46"/>
      <c r="G8471" s="95"/>
      <c r="H8471" s="33"/>
      <c r="I8471" s="33"/>
      <c r="J8471" s="95"/>
      <c r="K8471" s="33"/>
      <c r="L8471" s="33"/>
      <c r="M8471" s="232"/>
      <c r="N8471" s="210"/>
      <c r="O8471" s="120"/>
      <c r="P8471" s="46"/>
      <c r="Q8471" s="33"/>
      <c r="R8471" s="95"/>
      <c r="S8471" s="33"/>
      <c r="T8471" s="33"/>
      <c r="U8471" s="232"/>
      <c r="V8471" s="213"/>
      <c r="W8471" s="202" t="str" cm="1">
        <f t="array" ref="W8471">IF(SUM(LEN(B8471:V8471))=0,"",IF(OR(OR(ISBLANK(F8471),SUM(LEN(C8471),LEN(D8471))=0),AND(NOT(E8471="Unknown"),ISBLANK(J8471)),AND(NOT(O8471="Unknown"),ISBLANK(R8471))),"Missing Information", _xlfn._xlws.FILTER(_xlfn._xlws.FILTER(Table15[],(Table15[System-Owned Portion]&amp;Table15[If Material Anything Other than "Lead" in Column E,
Was Material Ever Previously Lead?]&amp;Table15[Customer-Owned Portion])=(E8471&amp;G8471&amp;O8471),""),{0,0,0,1})))</f>
        <v/>
      </c>
      <c r="X8471"/>
    </row>
    <row r="8472" spans="2:24" x14ac:dyDescent="0.35">
      <c r="B8472" s="208"/>
      <c r="C8472" s="33"/>
      <c r="D8472" s="33"/>
      <c r="E8472" s="47"/>
      <c r="F8472" s="46"/>
      <c r="G8472" s="95"/>
      <c r="H8472" s="33"/>
      <c r="I8472" s="33"/>
      <c r="J8472" s="95"/>
      <c r="K8472" s="33"/>
      <c r="L8472" s="33"/>
      <c r="M8472" s="232"/>
      <c r="N8472" s="210"/>
      <c r="O8472" s="120"/>
      <c r="P8472" s="46"/>
      <c r="Q8472" s="33"/>
      <c r="R8472" s="95"/>
      <c r="S8472" s="33"/>
      <c r="T8472" s="33"/>
      <c r="U8472" s="232"/>
      <c r="V8472" s="213"/>
      <c r="W8472" s="202" t="str" cm="1">
        <f t="array" ref="W8472">IF(SUM(LEN(B8472:V8472))=0,"",IF(OR(OR(ISBLANK(F8472),SUM(LEN(C8472),LEN(D8472))=0),AND(NOT(E8472="Unknown"),ISBLANK(J8472)),AND(NOT(O8472="Unknown"),ISBLANK(R8472))),"Missing Information", _xlfn._xlws.FILTER(_xlfn._xlws.FILTER(Table15[],(Table15[System-Owned Portion]&amp;Table15[If Material Anything Other than "Lead" in Column E,
Was Material Ever Previously Lead?]&amp;Table15[Customer-Owned Portion])=(E8472&amp;G8472&amp;O8472),""),{0,0,0,1})))</f>
        <v/>
      </c>
      <c r="X8472"/>
    </row>
    <row r="8473" spans="2:24" x14ac:dyDescent="0.35">
      <c r="B8473" s="208"/>
      <c r="C8473" s="33"/>
      <c r="D8473" s="33"/>
      <c r="E8473" s="47"/>
      <c r="F8473" s="46"/>
      <c r="G8473" s="95"/>
      <c r="H8473" s="33"/>
      <c r="I8473" s="33"/>
      <c r="J8473" s="95"/>
      <c r="K8473" s="33"/>
      <c r="L8473" s="33"/>
      <c r="M8473" s="232"/>
      <c r="N8473" s="210"/>
      <c r="O8473" s="120"/>
      <c r="P8473" s="46"/>
      <c r="Q8473" s="33"/>
      <c r="R8473" s="95"/>
      <c r="S8473" s="33"/>
      <c r="T8473" s="33"/>
      <c r="U8473" s="232"/>
      <c r="V8473" s="213"/>
      <c r="W8473" s="202" t="str" cm="1">
        <f t="array" ref="W8473">IF(SUM(LEN(B8473:V8473))=0,"",IF(OR(OR(ISBLANK(F8473),SUM(LEN(C8473),LEN(D8473))=0),AND(NOT(E8473="Unknown"),ISBLANK(J8473)),AND(NOT(O8473="Unknown"),ISBLANK(R8473))),"Missing Information", _xlfn._xlws.FILTER(_xlfn._xlws.FILTER(Table15[],(Table15[System-Owned Portion]&amp;Table15[If Material Anything Other than "Lead" in Column E,
Was Material Ever Previously Lead?]&amp;Table15[Customer-Owned Portion])=(E8473&amp;G8473&amp;O8473),""),{0,0,0,1})))</f>
        <v/>
      </c>
      <c r="X8473"/>
    </row>
    <row r="8474" spans="2:24" x14ac:dyDescent="0.35">
      <c r="B8474" s="208"/>
      <c r="C8474" s="33"/>
      <c r="D8474" s="33"/>
      <c r="E8474" s="47"/>
      <c r="F8474" s="46"/>
      <c r="G8474" s="95"/>
      <c r="H8474" s="33"/>
      <c r="I8474" s="33"/>
      <c r="J8474" s="95"/>
      <c r="K8474" s="33"/>
      <c r="L8474" s="33"/>
      <c r="M8474" s="232"/>
      <c r="N8474" s="210"/>
      <c r="O8474" s="120"/>
      <c r="P8474" s="46"/>
      <c r="Q8474" s="33"/>
      <c r="R8474" s="95"/>
      <c r="S8474" s="33"/>
      <c r="T8474" s="33"/>
      <c r="U8474" s="232"/>
      <c r="V8474" s="213"/>
      <c r="W8474" s="202" t="str" cm="1">
        <f t="array" ref="W8474">IF(SUM(LEN(B8474:V8474))=0,"",IF(OR(OR(ISBLANK(F8474),SUM(LEN(C8474),LEN(D8474))=0),AND(NOT(E8474="Unknown"),ISBLANK(J8474)),AND(NOT(O8474="Unknown"),ISBLANK(R8474))),"Missing Information", _xlfn._xlws.FILTER(_xlfn._xlws.FILTER(Table15[],(Table15[System-Owned Portion]&amp;Table15[If Material Anything Other than "Lead" in Column E,
Was Material Ever Previously Lead?]&amp;Table15[Customer-Owned Portion])=(E8474&amp;G8474&amp;O8474),""),{0,0,0,1})))</f>
        <v/>
      </c>
      <c r="X8474"/>
    </row>
    <row r="8475" spans="2:24" x14ac:dyDescent="0.35">
      <c r="B8475" s="208"/>
      <c r="C8475" s="33"/>
      <c r="D8475" s="33"/>
      <c r="E8475" s="47"/>
      <c r="F8475" s="46"/>
      <c r="G8475" s="95"/>
      <c r="H8475" s="33"/>
      <c r="I8475" s="33"/>
      <c r="J8475" s="95"/>
      <c r="K8475" s="33"/>
      <c r="L8475" s="33"/>
      <c r="M8475" s="232"/>
      <c r="N8475" s="210"/>
      <c r="O8475" s="120"/>
      <c r="P8475" s="46"/>
      <c r="Q8475" s="33"/>
      <c r="R8475" s="95"/>
      <c r="S8475" s="33"/>
      <c r="T8475" s="33"/>
      <c r="U8475" s="232"/>
      <c r="V8475" s="213"/>
      <c r="W8475" s="202" t="str" cm="1">
        <f t="array" ref="W8475">IF(SUM(LEN(B8475:V8475))=0,"",IF(OR(OR(ISBLANK(F8475),SUM(LEN(C8475),LEN(D8475))=0),AND(NOT(E8475="Unknown"),ISBLANK(J8475)),AND(NOT(O8475="Unknown"),ISBLANK(R8475))),"Missing Information", _xlfn._xlws.FILTER(_xlfn._xlws.FILTER(Table15[],(Table15[System-Owned Portion]&amp;Table15[If Material Anything Other than "Lead" in Column E,
Was Material Ever Previously Lead?]&amp;Table15[Customer-Owned Portion])=(E8475&amp;G8475&amp;O8475),""),{0,0,0,1})))</f>
        <v/>
      </c>
      <c r="X8475"/>
    </row>
    <row r="8476" spans="2:24" x14ac:dyDescent="0.35">
      <c r="B8476" s="208"/>
      <c r="C8476" s="33"/>
      <c r="D8476" s="33"/>
      <c r="E8476" s="47"/>
      <c r="F8476" s="46"/>
      <c r="G8476" s="95"/>
      <c r="H8476" s="33"/>
      <c r="I8476" s="33"/>
      <c r="J8476" s="95"/>
      <c r="K8476" s="33"/>
      <c r="L8476" s="33"/>
      <c r="M8476" s="232"/>
      <c r="N8476" s="210"/>
      <c r="O8476" s="120"/>
      <c r="P8476" s="46"/>
      <c r="Q8476" s="33"/>
      <c r="R8476" s="95"/>
      <c r="S8476" s="33"/>
      <c r="T8476" s="33"/>
      <c r="U8476" s="232"/>
      <c r="V8476" s="213"/>
      <c r="W8476" s="202" t="str" cm="1">
        <f t="array" ref="W8476">IF(SUM(LEN(B8476:V8476))=0,"",IF(OR(OR(ISBLANK(F8476),SUM(LEN(C8476),LEN(D8476))=0),AND(NOT(E8476="Unknown"),ISBLANK(J8476)),AND(NOT(O8476="Unknown"),ISBLANK(R8476))),"Missing Information", _xlfn._xlws.FILTER(_xlfn._xlws.FILTER(Table15[],(Table15[System-Owned Portion]&amp;Table15[If Material Anything Other than "Lead" in Column E,
Was Material Ever Previously Lead?]&amp;Table15[Customer-Owned Portion])=(E8476&amp;G8476&amp;O8476),""),{0,0,0,1})))</f>
        <v/>
      </c>
      <c r="X8476"/>
    </row>
    <row r="8477" spans="2:24" x14ac:dyDescent="0.35">
      <c r="B8477" s="208"/>
      <c r="C8477" s="33"/>
      <c r="D8477" s="33"/>
      <c r="E8477" s="47"/>
      <c r="F8477" s="46"/>
      <c r="G8477" s="95"/>
      <c r="H8477" s="33"/>
      <c r="I8477" s="33"/>
      <c r="J8477" s="95"/>
      <c r="K8477" s="33"/>
      <c r="L8477" s="33"/>
      <c r="M8477" s="232"/>
      <c r="N8477" s="210"/>
      <c r="O8477" s="120"/>
      <c r="P8477" s="46"/>
      <c r="Q8477" s="33"/>
      <c r="R8477" s="95"/>
      <c r="S8477" s="33"/>
      <c r="T8477" s="33"/>
      <c r="U8477" s="232"/>
      <c r="V8477" s="213"/>
      <c r="W8477" s="202" t="str" cm="1">
        <f t="array" ref="W8477">IF(SUM(LEN(B8477:V8477))=0,"",IF(OR(OR(ISBLANK(F8477),SUM(LEN(C8477),LEN(D8477))=0),AND(NOT(E8477="Unknown"),ISBLANK(J8477)),AND(NOT(O8477="Unknown"),ISBLANK(R8477))),"Missing Information", _xlfn._xlws.FILTER(_xlfn._xlws.FILTER(Table15[],(Table15[System-Owned Portion]&amp;Table15[If Material Anything Other than "Lead" in Column E,
Was Material Ever Previously Lead?]&amp;Table15[Customer-Owned Portion])=(E8477&amp;G8477&amp;O8477),""),{0,0,0,1})))</f>
        <v/>
      </c>
      <c r="X8477"/>
    </row>
    <row r="8478" spans="2:24" x14ac:dyDescent="0.35">
      <c r="B8478" s="208"/>
      <c r="C8478" s="33"/>
      <c r="D8478" s="33"/>
      <c r="E8478" s="47"/>
      <c r="F8478" s="46"/>
      <c r="G8478" s="95"/>
      <c r="H8478" s="33"/>
      <c r="I8478" s="33"/>
      <c r="J8478" s="95"/>
      <c r="K8478" s="33"/>
      <c r="L8478" s="33"/>
      <c r="M8478" s="232"/>
      <c r="N8478" s="210"/>
      <c r="O8478" s="120"/>
      <c r="P8478" s="46"/>
      <c r="Q8478" s="33"/>
      <c r="R8478" s="95"/>
      <c r="S8478" s="33"/>
      <c r="T8478" s="33"/>
      <c r="U8478" s="232"/>
      <c r="V8478" s="213"/>
      <c r="W8478" s="202" t="str" cm="1">
        <f t="array" ref="W8478">IF(SUM(LEN(B8478:V8478))=0,"",IF(OR(OR(ISBLANK(F8478),SUM(LEN(C8478),LEN(D8478))=0),AND(NOT(E8478="Unknown"),ISBLANK(J8478)),AND(NOT(O8478="Unknown"),ISBLANK(R8478))),"Missing Information", _xlfn._xlws.FILTER(_xlfn._xlws.FILTER(Table15[],(Table15[System-Owned Portion]&amp;Table15[If Material Anything Other than "Lead" in Column E,
Was Material Ever Previously Lead?]&amp;Table15[Customer-Owned Portion])=(E8478&amp;G8478&amp;O8478),""),{0,0,0,1})))</f>
        <v/>
      </c>
      <c r="X8478"/>
    </row>
    <row r="8479" spans="2:24" x14ac:dyDescent="0.35">
      <c r="B8479" s="208"/>
      <c r="C8479" s="33"/>
      <c r="D8479" s="33"/>
      <c r="E8479" s="47"/>
      <c r="F8479" s="46"/>
      <c r="G8479" s="95"/>
      <c r="H8479" s="33"/>
      <c r="I8479" s="33"/>
      <c r="J8479" s="95"/>
      <c r="K8479" s="33"/>
      <c r="L8479" s="33"/>
      <c r="M8479" s="232"/>
      <c r="N8479" s="210"/>
      <c r="O8479" s="120"/>
      <c r="P8479" s="46"/>
      <c r="Q8479" s="33"/>
      <c r="R8479" s="95"/>
      <c r="S8479" s="33"/>
      <c r="T8479" s="33"/>
      <c r="U8479" s="232"/>
      <c r="V8479" s="213"/>
      <c r="W8479" s="202" t="str" cm="1">
        <f t="array" ref="W8479">IF(SUM(LEN(B8479:V8479))=0,"",IF(OR(OR(ISBLANK(F8479),SUM(LEN(C8479),LEN(D8479))=0),AND(NOT(E8479="Unknown"),ISBLANK(J8479)),AND(NOT(O8479="Unknown"),ISBLANK(R8479))),"Missing Information", _xlfn._xlws.FILTER(_xlfn._xlws.FILTER(Table15[],(Table15[System-Owned Portion]&amp;Table15[If Material Anything Other than "Lead" in Column E,
Was Material Ever Previously Lead?]&amp;Table15[Customer-Owned Portion])=(E8479&amp;G8479&amp;O8479),""),{0,0,0,1})))</f>
        <v/>
      </c>
      <c r="X8479"/>
    </row>
    <row r="8480" spans="2:24" x14ac:dyDescent="0.35">
      <c r="B8480" s="208"/>
      <c r="C8480" s="33"/>
      <c r="D8480" s="33"/>
      <c r="E8480" s="47"/>
      <c r="F8480" s="46"/>
      <c r="G8480" s="95"/>
      <c r="H8480" s="33"/>
      <c r="I8480" s="33"/>
      <c r="J8480" s="95"/>
      <c r="K8480" s="33"/>
      <c r="L8480" s="33"/>
      <c r="M8480" s="232"/>
      <c r="N8480" s="210"/>
      <c r="O8480" s="120"/>
      <c r="P8480" s="46"/>
      <c r="Q8480" s="33"/>
      <c r="R8480" s="95"/>
      <c r="S8480" s="33"/>
      <c r="T8480" s="33"/>
      <c r="U8480" s="232"/>
      <c r="V8480" s="213"/>
      <c r="W8480" s="202" t="str" cm="1">
        <f t="array" ref="W8480">IF(SUM(LEN(B8480:V8480))=0,"",IF(OR(OR(ISBLANK(F8480),SUM(LEN(C8480),LEN(D8480))=0),AND(NOT(E8480="Unknown"),ISBLANK(J8480)),AND(NOT(O8480="Unknown"),ISBLANK(R8480))),"Missing Information", _xlfn._xlws.FILTER(_xlfn._xlws.FILTER(Table15[],(Table15[System-Owned Portion]&amp;Table15[If Material Anything Other than "Lead" in Column E,
Was Material Ever Previously Lead?]&amp;Table15[Customer-Owned Portion])=(E8480&amp;G8480&amp;O8480),""),{0,0,0,1})))</f>
        <v/>
      </c>
      <c r="X8480"/>
    </row>
    <row r="8481" spans="2:24" x14ac:dyDescent="0.35">
      <c r="B8481" s="208"/>
      <c r="C8481" s="33"/>
      <c r="D8481" s="33"/>
      <c r="E8481" s="47"/>
      <c r="F8481" s="46"/>
      <c r="G8481" s="95"/>
      <c r="H8481" s="33"/>
      <c r="I8481" s="33"/>
      <c r="J8481" s="95"/>
      <c r="K8481" s="33"/>
      <c r="L8481" s="33"/>
      <c r="M8481" s="232"/>
      <c r="N8481" s="210"/>
      <c r="O8481" s="120"/>
      <c r="P8481" s="46"/>
      <c r="Q8481" s="33"/>
      <c r="R8481" s="95"/>
      <c r="S8481" s="33"/>
      <c r="T8481" s="33"/>
      <c r="U8481" s="232"/>
      <c r="V8481" s="213"/>
      <c r="W8481" s="202" t="str" cm="1">
        <f t="array" ref="W8481">IF(SUM(LEN(B8481:V8481))=0,"",IF(OR(OR(ISBLANK(F8481),SUM(LEN(C8481),LEN(D8481))=0),AND(NOT(E8481="Unknown"),ISBLANK(J8481)),AND(NOT(O8481="Unknown"),ISBLANK(R8481))),"Missing Information", _xlfn._xlws.FILTER(_xlfn._xlws.FILTER(Table15[],(Table15[System-Owned Portion]&amp;Table15[If Material Anything Other than "Lead" in Column E,
Was Material Ever Previously Lead?]&amp;Table15[Customer-Owned Portion])=(E8481&amp;G8481&amp;O8481),""),{0,0,0,1})))</f>
        <v/>
      </c>
      <c r="X8481"/>
    </row>
    <row r="8482" spans="2:24" x14ac:dyDescent="0.35">
      <c r="B8482" s="208"/>
      <c r="C8482" s="33"/>
      <c r="D8482" s="33"/>
      <c r="E8482" s="47"/>
      <c r="F8482" s="46"/>
      <c r="G8482" s="95"/>
      <c r="H8482" s="33"/>
      <c r="I8482" s="33"/>
      <c r="J8482" s="95"/>
      <c r="K8482" s="33"/>
      <c r="L8482" s="33"/>
      <c r="M8482" s="232"/>
      <c r="N8482" s="210"/>
      <c r="O8482" s="120"/>
      <c r="P8482" s="46"/>
      <c r="Q8482" s="33"/>
      <c r="R8482" s="95"/>
      <c r="S8482" s="33"/>
      <c r="T8482" s="33"/>
      <c r="U8482" s="232"/>
      <c r="V8482" s="213"/>
      <c r="W8482" s="202" t="str" cm="1">
        <f t="array" ref="W8482">IF(SUM(LEN(B8482:V8482))=0,"",IF(OR(OR(ISBLANK(F8482),SUM(LEN(C8482),LEN(D8482))=0),AND(NOT(E8482="Unknown"),ISBLANK(J8482)),AND(NOT(O8482="Unknown"),ISBLANK(R8482))),"Missing Information", _xlfn._xlws.FILTER(_xlfn._xlws.FILTER(Table15[],(Table15[System-Owned Portion]&amp;Table15[If Material Anything Other than "Lead" in Column E,
Was Material Ever Previously Lead?]&amp;Table15[Customer-Owned Portion])=(E8482&amp;G8482&amp;O8482),""),{0,0,0,1})))</f>
        <v/>
      </c>
      <c r="X8482"/>
    </row>
    <row r="8483" spans="2:24" x14ac:dyDescent="0.35">
      <c r="B8483" s="208"/>
      <c r="C8483" s="33"/>
      <c r="D8483" s="33"/>
      <c r="E8483" s="47"/>
      <c r="F8483" s="46"/>
      <c r="G8483" s="95"/>
      <c r="H8483" s="33"/>
      <c r="I8483" s="33"/>
      <c r="J8483" s="95"/>
      <c r="K8483" s="33"/>
      <c r="L8483" s="33"/>
      <c r="M8483" s="232"/>
      <c r="N8483" s="210"/>
      <c r="O8483" s="120"/>
      <c r="P8483" s="46"/>
      <c r="Q8483" s="33"/>
      <c r="R8483" s="95"/>
      <c r="S8483" s="33"/>
      <c r="T8483" s="33"/>
      <c r="U8483" s="232"/>
      <c r="V8483" s="213"/>
      <c r="W8483" s="202" t="str" cm="1">
        <f t="array" ref="W8483">IF(SUM(LEN(B8483:V8483))=0,"",IF(OR(OR(ISBLANK(F8483),SUM(LEN(C8483),LEN(D8483))=0),AND(NOT(E8483="Unknown"),ISBLANK(J8483)),AND(NOT(O8483="Unknown"),ISBLANK(R8483))),"Missing Information", _xlfn._xlws.FILTER(_xlfn._xlws.FILTER(Table15[],(Table15[System-Owned Portion]&amp;Table15[If Material Anything Other than "Lead" in Column E,
Was Material Ever Previously Lead?]&amp;Table15[Customer-Owned Portion])=(E8483&amp;G8483&amp;O8483),""),{0,0,0,1})))</f>
        <v/>
      </c>
      <c r="X8483"/>
    </row>
    <row r="8484" spans="2:24" x14ac:dyDescent="0.35">
      <c r="B8484" s="208"/>
      <c r="C8484" s="33"/>
      <c r="D8484" s="33"/>
      <c r="E8484" s="47"/>
      <c r="F8484" s="46"/>
      <c r="G8484" s="95"/>
      <c r="H8484" s="33"/>
      <c r="I8484" s="33"/>
      <c r="J8484" s="95"/>
      <c r="K8484" s="33"/>
      <c r="L8484" s="33"/>
      <c r="M8484" s="232"/>
      <c r="N8484" s="210"/>
      <c r="O8484" s="120"/>
      <c r="P8484" s="46"/>
      <c r="Q8484" s="33"/>
      <c r="R8484" s="95"/>
      <c r="S8484" s="33"/>
      <c r="T8484" s="33"/>
      <c r="U8484" s="232"/>
      <c r="V8484" s="213"/>
      <c r="W8484" s="202" t="str" cm="1">
        <f t="array" ref="W8484">IF(SUM(LEN(B8484:V8484))=0,"",IF(OR(OR(ISBLANK(F8484),SUM(LEN(C8484),LEN(D8484))=0),AND(NOT(E8484="Unknown"),ISBLANK(J8484)),AND(NOT(O8484="Unknown"),ISBLANK(R8484))),"Missing Information", _xlfn._xlws.FILTER(_xlfn._xlws.FILTER(Table15[],(Table15[System-Owned Portion]&amp;Table15[If Material Anything Other than "Lead" in Column E,
Was Material Ever Previously Lead?]&amp;Table15[Customer-Owned Portion])=(E8484&amp;G8484&amp;O8484),""),{0,0,0,1})))</f>
        <v/>
      </c>
      <c r="X8484"/>
    </row>
    <row r="8485" spans="2:24" x14ac:dyDescent="0.35">
      <c r="B8485" s="208"/>
      <c r="C8485" s="33"/>
      <c r="D8485" s="33"/>
      <c r="E8485" s="47"/>
      <c r="F8485" s="46"/>
      <c r="G8485" s="95"/>
      <c r="H8485" s="33"/>
      <c r="I8485" s="33"/>
      <c r="J8485" s="95"/>
      <c r="K8485" s="33"/>
      <c r="L8485" s="33"/>
      <c r="M8485" s="232"/>
      <c r="N8485" s="210"/>
      <c r="O8485" s="120"/>
      <c r="P8485" s="46"/>
      <c r="Q8485" s="33"/>
      <c r="R8485" s="95"/>
      <c r="S8485" s="33"/>
      <c r="T8485" s="33"/>
      <c r="U8485" s="232"/>
      <c r="V8485" s="213"/>
      <c r="W8485" s="202" t="str" cm="1">
        <f t="array" ref="W8485">IF(SUM(LEN(B8485:V8485))=0,"",IF(OR(OR(ISBLANK(F8485),SUM(LEN(C8485),LEN(D8485))=0),AND(NOT(E8485="Unknown"),ISBLANK(J8485)),AND(NOT(O8485="Unknown"),ISBLANK(R8485))),"Missing Information", _xlfn._xlws.FILTER(_xlfn._xlws.FILTER(Table15[],(Table15[System-Owned Portion]&amp;Table15[If Material Anything Other than "Lead" in Column E,
Was Material Ever Previously Lead?]&amp;Table15[Customer-Owned Portion])=(E8485&amp;G8485&amp;O8485),""),{0,0,0,1})))</f>
        <v/>
      </c>
      <c r="X8485"/>
    </row>
    <row r="8486" spans="2:24" x14ac:dyDescent="0.35">
      <c r="B8486" s="208"/>
      <c r="C8486" s="33"/>
      <c r="D8486" s="33"/>
      <c r="E8486" s="47"/>
      <c r="F8486" s="46"/>
      <c r="G8486" s="95"/>
      <c r="H8486" s="33"/>
      <c r="I8486" s="33"/>
      <c r="J8486" s="95"/>
      <c r="K8486" s="33"/>
      <c r="L8486" s="33"/>
      <c r="M8486" s="232"/>
      <c r="N8486" s="210"/>
      <c r="O8486" s="120"/>
      <c r="P8486" s="46"/>
      <c r="Q8486" s="33"/>
      <c r="R8486" s="95"/>
      <c r="S8486" s="33"/>
      <c r="T8486" s="33"/>
      <c r="U8486" s="232"/>
      <c r="V8486" s="213"/>
      <c r="W8486" s="202" t="str" cm="1">
        <f t="array" ref="W8486">IF(SUM(LEN(B8486:V8486))=0,"",IF(OR(OR(ISBLANK(F8486),SUM(LEN(C8486),LEN(D8486))=0),AND(NOT(E8486="Unknown"),ISBLANK(J8486)),AND(NOT(O8486="Unknown"),ISBLANK(R8486))),"Missing Information", _xlfn._xlws.FILTER(_xlfn._xlws.FILTER(Table15[],(Table15[System-Owned Portion]&amp;Table15[If Material Anything Other than "Lead" in Column E,
Was Material Ever Previously Lead?]&amp;Table15[Customer-Owned Portion])=(E8486&amp;G8486&amp;O8486),""),{0,0,0,1})))</f>
        <v/>
      </c>
      <c r="X8486"/>
    </row>
    <row r="8487" spans="2:24" x14ac:dyDescent="0.35">
      <c r="B8487" s="208"/>
      <c r="C8487" s="33"/>
      <c r="D8487" s="33"/>
      <c r="E8487" s="47"/>
      <c r="F8487" s="46"/>
      <c r="G8487" s="95"/>
      <c r="H8487" s="33"/>
      <c r="I8487" s="33"/>
      <c r="J8487" s="95"/>
      <c r="K8487" s="33"/>
      <c r="L8487" s="33"/>
      <c r="M8487" s="232"/>
      <c r="N8487" s="210"/>
      <c r="O8487" s="120"/>
      <c r="P8487" s="46"/>
      <c r="Q8487" s="33"/>
      <c r="R8487" s="95"/>
      <c r="S8487" s="33"/>
      <c r="T8487" s="33"/>
      <c r="U8487" s="232"/>
      <c r="V8487" s="213"/>
      <c r="W8487" s="202" t="str" cm="1">
        <f t="array" ref="W8487">IF(SUM(LEN(B8487:V8487))=0,"",IF(OR(OR(ISBLANK(F8487),SUM(LEN(C8487),LEN(D8487))=0),AND(NOT(E8487="Unknown"),ISBLANK(J8487)),AND(NOT(O8487="Unknown"),ISBLANK(R8487))),"Missing Information", _xlfn._xlws.FILTER(_xlfn._xlws.FILTER(Table15[],(Table15[System-Owned Portion]&amp;Table15[If Material Anything Other than "Lead" in Column E,
Was Material Ever Previously Lead?]&amp;Table15[Customer-Owned Portion])=(E8487&amp;G8487&amp;O8487),""),{0,0,0,1})))</f>
        <v/>
      </c>
      <c r="X8487"/>
    </row>
    <row r="8488" spans="2:24" x14ac:dyDescent="0.35">
      <c r="B8488" s="208"/>
      <c r="C8488" s="33"/>
      <c r="D8488" s="33"/>
      <c r="E8488" s="47"/>
      <c r="F8488" s="46"/>
      <c r="G8488" s="95"/>
      <c r="H8488" s="33"/>
      <c r="I8488" s="33"/>
      <c r="J8488" s="95"/>
      <c r="K8488" s="33"/>
      <c r="L8488" s="33"/>
      <c r="M8488" s="232"/>
      <c r="N8488" s="210"/>
      <c r="O8488" s="120"/>
      <c r="P8488" s="46"/>
      <c r="Q8488" s="33"/>
      <c r="R8488" s="95"/>
      <c r="S8488" s="33"/>
      <c r="T8488" s="33"/>
      <c r="U8488" s="232"/>
      <c r="V8488" s="213"/>
      <c r="W8488" s="202" t="str" cm="1">
        <f t="array" ref="W8488">IF(SUM(LEN(B8488:V8488))=0,"",IF(OR(OR(ISBLANK(F8488),SUM(LEN(C8488),LEN(D8488))=0),AND(NOT(E8488="Unknown"),ISBLANK(J8488)),AND(NOT(O8488="Unknown"),ISBLANK(R8488))),"Missing Information", _xlfn._xlws.FILTER(_xlfn._xlws.FILTER(Table15[],(Table15[System-Owned Portion]&amp;Table15[If Material Anything Other than "Lead" in Column E,
Was Material Ever Previously Lead?]&amp;Table15[Customer-Owned Portion])=(E8488&amp;G8488&amp;O8488),""),{0,0,0,1})))</f>
        <v/>
      </c>
      <c r="X8488"/>
    </row>
    <row r="8489" spans="2:24" x14ac:dyDescent="0.35">
      <c r="B8489" s="208"/>
      <c r="C8489" s="33"/>
      <c r="D8489" s="33"/>
      <c r="E8489" s="47"/>
      <c r="F8489" s="46"/>
      <c r="G8489" s="95"/>
      <c r="H8489" s="33"/>
      <c r="I8489" s="33"/>
      <c r="J8489" s="95"/>
      <c r="K8489" s="33"/>
      <c r="L8489" s="33"/>
      <c r="M8489" s="232"/>
      <c r="N8489" s="210"/>
      <c r="O8489" s="120"/>
      <c r="P8489" s="46"/>
      <c r="Q8489" s="33"/>
      <c r="R8489" s="95"/>
      <c r="S8489" s="33"/>
      <c r="T8489" s="33"/>
      <c r="U8489" s="232"/>
      <c r="V8489" s="213"/>
      <c r="W8489" s="202" t="str" cm="1">
        <f t="array" ref="W8489">IF(SUM(LEN(B8489:V8489))=0,"",IF(OR(OR(ISBLANK(F8489),SUM(LEN(C8489),LEN(D8489))=0),AND(NOT(E8489="Unknown"),ISBLANK(J8489)),AND(NOT(O8489="Unknown"),ISBLANK(R8489))),"Missing Information", _xlfn._xlws.FILTER(_xlfn._xlws.FILTER(Table15[],(Table15[System-Owned Portion]&amp;Table15[If Material Anything Other than "Lead" in Column E,
Was Material Ever Previously Lead?]&amp;Table15[Customer-Owned Portion])=(E8489&amp;G8489&amp;O8489),""),{0,0,0,1})))</f>
        <v/>
      </c>
      <c r="X8489"/>
    </row>
    <row r="8490" spans="2:24" x14ac:dyDescent="0.35">
      <c r="B8490" s="208"/>
      <c r="C8490" s="33"/>
      <c r="D8490" s="33"/>
      <c r="E8490" s="47"/>
      <c r="F8490" s="46"/>
      <c r="G8490" s="95"/>
      <c r="H8490" s="33"/>
      <c r="I8490" s="33"/>
      <c r="J8490" s="95"/>
      <c r="K8490" s="33"/>
      <c r="L8490" s="33"/>
      <c r="M8490" s="232"/>
      <c r="N8490" s="210"/>
      <c r="O8490" s="120"/>
      <c r="P8490" s="46"/>
      <c r="Q8490" s="33"/>
      <c r="R8490" s="95"/>
      <c r="S8490" s="33"/>
      <c r="T8490" s="33"/>
      <c r="U8490" s="232"/>
      <c r="V8490" s="213"/>
      <c r="W8490" s="202" t="str" cm="1">
        <f t="array" ref="W8490">IF(SUM(LEN(B8490:V8490))=0,"",IF(OR(OR(ISBLANK(F8490),SUM(LEN(C8490),LEN(D8490))=0),AND(NOT(E8490="Unknown"),ISBLANK(J8490)),AND(NOT(O8490="Unknown"),ISBLANK(R8490))),"Missing Information", _xlfn._xlws.FILTER(_xlfn._xlws.FILTER(Table15[],(Table15[System-Owned Portion]&amp;Table15[If Material Anything Other than "Lead" in Column E,
Was Material Ever Previously Lead?]&amp;Table15[Customer-Owned Portion])=(E8490&amp;G8490&amp;O8490),""),{0,0,0,1})))</f>
        <v/>
      </c>
      <c r="X8490"/>
    </row>
    <row r="8491" spans="2:24" x14ac:dyDescent="0.35">
      <c r="B8491" s="208"/>
      <c r="C8491" s="33"/>
      <c r="D8491" s="33"/>
      <c r="E8491" s="47"/>
      <c r="F8491" s="46"/>
      <c r="G8491" s="95"/>
      <c r="H8491" s="33"/>
      <c r="I8491" s="33"/>
      <c r="J8491" s="95"/>
      <c r="K8491" s="33"/>
      <c r="L8491" s="33"/>
      <c r="M8491" s="232"/>
      <c r="N8491" s="210"/>
      <c r="O8491" s="120"/>
      <c r="P8491" s="46"/>
      <c r="Q8491" s="33"/>
      <c r="R8491" s="95"/>
      <c r="S8491" s="33"/>
      <c r="T8491" s="33"/>
      <c r="U8491" s="232"/>
      <c r="V8491" s="213"/>
      <c r="W8491" s="202" t="str" cm="1">
        <f t="array" ref="W8491">IF(SUM(LEN(B8491:V8491))=0,"",IF(OR(OR(ISBLANK(F8491),SUM(LEN(C8491),LEN(D8491))=0),AND(NOT(E8491="Unknown"),ISBLANK(J8491)),AND(NOT(O8491="Unknown"),ISBLANK(R8491))),"Missing Information", _xlfn._xlws.FILTER(_xlfn._xlws.FILTER(Table15[],(Table15[System-Owned Portion]&amp;Table15[If Material Anything Other than "Lead" in Column E,
Was Material Ever Previously Lead?]&amp;Table15[Customer-Owned Portion])=(E8491&amp;G8491&amp;O8491),""),{0,0,0,1})))</f>
        <v/>
      </c>
      <c r="X8491"/>
    </row>
    <row r="8492" spans="2:24" x14ac:dyDescent="0.35">
      <c r="B8492" s="208"/>
      <c r="C8492" s="33"/>
      <c r="D8492" s="33"/>
      <c r="E8492" s="47"/>
      <c r="F8492" s="46"/>
      <c r="G8492" s="95"/>
      <c r="H8492" s="33"/>
      <c r="I8492" s="33"/>
      <c r="J8492" s="95"/>
      <c r="K8492" s="33"/>
      <c r="L8492" s="33"/>
      <c r="M8492" s="232"/>
      <c r="N8492" s="210"/>
      <c r="O8492" s="120"/>
      <c r="P8492" s="46"/>
      <c r="Q8492" s="33"/>
      <c r="R8492" s="95"/>
      <c r="S8492" s="33"/>
      <c r="T8492" s="33"/>
      <c r="U8492" s="232"/>
      <c r="V8492" s="213"/>
      <c r="W8492" s="202" t="str" cm="1">
        <f t="array" ref="W8492">IF(SUM(LEN(B8492:V8492))=0,"",IF(OR(OR(ISBLANK(F8492),SUM(LEN(C8492),LEN(D8492))=0),AND(NOT(E8492="Unknown"),ISBLANK(J8492)),AND(NOT(O8492="Unknown"),ISBLANK(R8492))),"Missing Information", _xlfn._xlws.FILTER(_xlfn._xlws.FILTER(Table15[],(Table15[System-Owned Portion]&amp;Table15[If Material Anything Other than "Lead" in Column E,
Was Material Ever Previously Lead?]&amp;Table15[Customer-Owned Portion])=(E8492&amp;G8492&amp;O8492),""),{0,0,0,1})))</f>
        <v/>
      </c>
      <c r="X8492"/>
    </row>
    <row r="8493" spans="2:24" x14ac:dyDescent="0.35">
      <c r="B8493" s="208"/>
      <c r="C8493" s="33"/>
      <c r="D8493" s="33"/>
      <c r="E8493" s="47"/>
      <c r="F8493" s="46"/>
      <c r="G8493" s="95"/>
      <c r="H8493" s="33"/>
      <c r="I8493" s="33"/>
      <c r="J8493" s="95"/>
      <c r="K8493" s="33"/>
      <c r="L8493" s="33"/>
      <c r="M8493" s="232"/>
      <c r="N8493" s="210"/>
      <c r="O8493" s="120"/>
      <c r="P8493" s="46"/>
      <c r="Q8493" s="33"/>
      <c r="R8493" s="95"/>
      <c r="S8493" s="33"/>
      <c r="T8493" s="33"/>
      <c r="U8493" s="232"/>
      <c r="V8493" s="213"/>
      <c r="W8493" s="202" t="str" cm="1">
        <f t="array" ref="W8493">IF(SUM(LEN(B8493:V8493))=0,"",IF(OR(OR(ISBLANK(F8493),SUM(LEN(C8493),LEN(D8493))=0),AND(NOT(E8493="Unknown"),ISBLANK(J8493)),AND(NOT(O8493="Unknown"),ISBLANK(R8493))),"Missing Information", _xlfn._xlws.FILTER(_xlfn._xlws.FILTER(Table15[],(Table15[System-Owned Portion]&amp;Table15[If Material Anything Other than "Lead" in Column E,
Was Material Ever Previously Lead?]&amp;Table15[Customer-Owned Portion])=(E8493&amp;G8493&amp;O8493),""),{0,0,0,1})))</f>
        <v/>
      </c>
      <c r="X8493"/>
    </row>
    <row r="8494" spans="2:24" x14ac:dyDescent="0.35">
      <c r="B8494" s="208"/>
      <c r="C8494" s="33"/>
      <c r="D8494" s="33"/>
      <c r="E8494" s="47"/>
      <c r="F8494" s="46"/>
      <c r="G8494" s="95"/>
      <c r="H8494" s="33"/>
      <c r="I8494" s="33"/>
      <c r="J8494" s="95"/>
      <c r="K8494" s="33"/>
      <c r="L8494" s="33"/>
      <c r="M8494" s="232"/>
      <c r="N8494" s="210"/>
      <c r="O8494" s="120"/>
      <c r="P8494" s="46"/>
      <c r="Q8494" s="33"/>
      <c r="R8494" s="95"/>
      <c r="S8494" s="33"/>
      <c r="T8494" s="33"/>
      <c r="U8494" s="232"/>
      <c r="V8494" s="213"/>
      <c r="W8494" s="202" t="str" cm="1">
        <f t="array" ref="W8494">IF(SUM(LEN(B8494:V8494))=0,"",IF(OR(OR(ISBLANK(F8494),SUM(LEN(C8494),LEN(D8494))=0),AND(NOT(E8494="Unknown"),ISBLANK(J8494)),AND(NOT(O8494="Unknown"),ISBLANK(R8494))),"Missing Information", _xlfn._xlws.FILTER(_xlfn._xlws.FILTER(Table15[],(Table15[System-Owned Portion]&amp;Table15[If Material Anything Other than "Lead" in Column E,
Was Material Ever Previously Lead?]&amp;Table15[Customer-Owned Portion])=(E8494&amp;G8494&amp;O8494),""),{0,0,0,1})))</f>
        <v/>
      </c>
      <c r="X8494"/>
    </row>
    <row r="8495" spans="2:24" x14ac:dyDescent="0.35">
      <c r="B8495" s="208"/>
      <c r="C8495" s="33"/>
      <c r="D8495" s="33"/>
      <c r="E8495" s="47"/>
      <c r="F8495" s="46"/>
      <c r="G8495" s="95"/>
      <c r="H8495" s="33"/>
      <c r="I8495" s="33"/>
      <c r="J8495" s="95"/>
      <c r="K8495" s="33"/>
      <c r="L8495" s="33"/>
      <c r="M8495" s="232"/>
      <c r="N8495" s="210"/>
      <c r="O8495" s="120"/>
      <c r="P8495" s="46"/>
      <c r="Q8495" s="33"/>
      <c r="R8495" s="95"/>
      <c r="S8495" s="33"/>
      <c r="T8495" s="33"/>
      <c r="U8495" s="232"/>
      <c r="V8495" s="213"/>
      <c r="W8495" s="202" t="str" cm="1">
        <f t="array" ref="W8495">IF(SUM(LEN(B8495:V8495))=0,"",IF(OR(OR(ISBLANK(F8495),SUM(LEN(C8495),LEN(D8495))=0),AND(NOT(E8495="Unknown"),ISBLANK(J8495)),AND(NOT(O8495="Unknown"),ISBLANK(R8495))),"Missing Information", _xlfn._xlws.FILTER(_xlfn._xlws.FILTER(Table15[],(Table15[System-Owned Portion]&amp;Table15[If Material Anything Other than "Lead" in Column E,
Was Material Ever Previously Lead?]&amp;Table15[Customer-Owned Portion])=(E8495&amp;G8495&amp;O8495),""),{0,0,0,1})))</f>
        <v/>
      </c>
      <c r="X8495"/>
    </row>
    <row r="8496" spans="2:24" x14ac:dyDescent="0.35">
      <c r="B8496" s="208"/>
      <c r="C8496" s="33"/>
      <c r="D8496" s="33"/>
      <c r="E8496" s="47"/>
      <c r="F8496" s="46"/>
      <c r="G8496" s="95"/>
      <c r="H8496" s="33"/>
      <c r="I8496" s="33"/>
      <c r="J8496" s="95"/>
      <c r="K8496" s="33"/>
      <c r="L8496" s="33"/>
      <c r="M8496" s="232"/>
      <c r="N8496" s="210"/>
      <c r="O8496" s="120"/>
      <c r="P8496" s="46"/>
      <c r="Q8496" s="33"/>
      <c r="R8496" s="95"/>
      <c r="S8496" s="33"/>
      <c r="T8496" s="33"/>
      <c r="U8496" s="232"/>
      <c r="V8496" s="213"/>
      <c r="W8496" s="202" t="str" cm="1">
        <f t="array" ref="W8496">IF(SUM(LEN(B8496:V8496))=0,"",IF(OR(OR(ISBLANK(F8496),SUM(LEN(C8496),LEN(D8496))=0),AND(NOT(E8496="Unknown"),ISBLANK(J8496)),AND(NOT(O8496="Unknown"),ISBLANK(R8496))),"Missing Information", _xlfn._xlws.FILTER(_xlfn._xlws.FILTER(Table15[],(Table15[System-Owned Portion]&amp;Table15[If Material Anything Other than "Lead" in Column E,
Was Material Ever Previously Lead?]&amp;Table15[Customer-Owned Portion])=(E8496&amp;G8496&amp;O8496),""),{0,0,0,1})))</f>
        <v/>
      </c>
      <c r="X8496"/>
    </row>
    <row r="8497" spans="2:24" x14ac:dyDescent="0.35">
      <c r="B8497" s="208"/>
      <c r="C8497" s="33"/>
      <c r="D8497" s="33"/>
      <c r="E8497" s="47"/>
      <c r="F8497" s="46"/>
      <c r="G8497" s="95"/>
      <c r="H8497" s="33"/>
      <c r="I8497" s="33"/>
      <c r="J8497" s="95"/>
      <c r="K8497" s="33"/>
      <c r="L8497" s="33"/>
      <c r="M8497" s="232"/>
      <c r="N8497" s="210"/>
      <c r="O8497" s="120"/>
      <c r="P8497" s="46"/>
      <c r="Q8497" s="33"/>
      <c r="R8497" s="95"/>
      <c r="S8497" s="33"/>
      <c r="T8497" s="33"/>
      <c r="U8497" s="232"/>
      <c r="V8497" s="213"/>
      <c r="W8497" s="202" t="str" cm="1">
        <f t="array" ref="W8497">IF(SUM(LEN(B8497:V8497))=0,"",IF(OR(OR(ISBLANK(F8497),SUM(LEN(C8497),LEN(D8497))=0),AND(NOT(E8497="Unknown"),ISBLANK(J8497)),AND(NOT(O8497="Unknown"),ISBLANK(R8497))),"Missing Information", _xlfn._xlws.FILTER(_xlfn._xlws.FILTER(Table15[],(Table15[System-Owned Portion]&amp;Table15[If Material Anything Other than "Lead" in Column E,
Was Material Ever Previously Lead?]&amp;Table15[Customer-Owned Portion])=(E8497&amp;G8497&amp;O8497),""),{0,0,0,1})))</f>
        <v/>
      </c>
      <c r="X8497"/>
    </row>
    <row r="8498" spans="2:24" x14ac:dyDescent="0.35">
      <c r="B8498" s="208"/>
      <c r="C8498" s="33"/>
      <c r="D8498" s="33"/>
      <c r="E8498" s="47"/>
      <c r="F8498" s="46"/>
      <c r="G8498" s="95"/>
      <c r="H8498" s="33"/>
      <c r="I8498" s="33"/>
      <c r="J8498" s="95"/>
      <c r="K8498" s="33"/>
      <c r="L8498" s="33"/>
      <c r="M8498" s="232"/>
      <c r="N8498" s="210"/>
      <c r="O8498" s="120"/>
      <c r="P8498" s="46"/>
      <c r="Q8498" s="33"/>
      <c r="R8498" s="95"/>
      <c r="S8498" s="33"/>
      <c r="T8498" s="33"/>
      <c r="U8498" s="232"/>
      <c r="V8498" s="213"/>
      <c r="W8498" s="202" t="str" cm="1">
        <f t="array" ref="W8498">IF(SUM(LEN(B8498:V8498))=0,"",IF(OR(OR(ISBLANK(F8498),SUM(LEN(C8498),LEN(D8498))=0),AND(NOT(E8498="Unknown"),ISBLANK(J8498)),AND(NOT(O8498="Unknown"),ISBLANK(R8498))),"Missing Information", _xlfn._xlws.FILTER(_xlfn._xlws.FILTER(Table15[],(Table15[System-Owned Portion]&amp;Table15[If Material Anything Other than "Lead" in Column E,
Was Material Ever Previously Lead?]&amp;Table15[Customer-Owned Portion])=(E8498&amp;G8498&amp;O8498),""),{0,0,0,1})))</f>
        <v/>
      </c>
      <c r="X8498"/>
    </row>
    <row r="8499" spans="2:24" x14ac:dyDescent="0.35">
      <c r="B8499" s="208"/>
      <c r="C8499" s="33"/>
      <c r="D8499" s="33"/>
      <c r="E8499" s="47"/>
      <c r="F8499" s="46"/>
      <c r="G8499" s="95"/>
      <c r="H8499" s="33"/>
      <c r="I8499" s="33"/>
      <c r="J8499" s="95"/>
      <c r="K8499" s="33"/>
      <c r="L8499" s="33"/>
      <c r="M8499" s="232"/>
      <c r="N8499" s="210"/>
      <c r="O8499" s="120"/>
      <c r="P8499" s="46"/>
      <c r="Q8499" s="33"/>
      <c r="R8499" s="95"/>
      <c r="S8499" s="33"/>
      <c r="T8499" s="33"/>
      <c r="U8499" s="232"/>
      <c r="V8499" s="213"/>
      <c r="W8499" s="202" t="str" cm="1">
        <f t="array" ref="W8499">IF(SUM(LEN(B8499:V8499))=0,"",IF(OR(OR(ISBLANK(F8499),SUM(LEN(C8499),LEN(D8499))=0),AND(NOT(E8499="Unknown"),ISBLANK(J8499)),AND(NOT(O8499="Unknown"),ISBLANK(R8499))),"Missing Information", _xlfn._xlws.FILTER(_xlfn._xlws.FILTER(Table15[],(Table15[System-Owned Portion]&amp;Table15[If Material Anything Other than "Lead" in Column E,
Was Material Ever Previously Lead?]&amp;Table15[Customer-Owned Portion])=(E8499&amp;G8499&amp;O8499),""),{0,0,0,1})))</f>
        <v/>
      </c>
      <c r="X8499"/>
    </row>
    <row r="8500" spans="2:24" x14ac:dyDescent="0.35">
      <c r="B8500" s="208"/>
      <c r="C8500" s="33"/>
      <c r="D8500" s="33"/>
      <c r="E8500" s="47"/>
      <c r="F8500" s="46"/>
      <c r="G8500" s="95"/>
      <c r="H8500" s="33"/>
      <c r="I8500" s="33"/>
      <c r="J8500" s="95"/>
      <c r="K8500" s="33"/>
      <c r="L8500" s="33"/>
      <c r="M8500" s="232"/>
      <c r="N8500" s="210"/>
      <c r="O8500" s="120"/>
      <c r="P8500" s="46"/>
      <c r="Q8500" s="33"/>
      <c r="R8500" s="95"/>
      <c r="S8500" s="33"/>
      <c r="T8500" s="33"/>
      <c r="U8500" s="232"/>
      <c r="V8500" s="213"/>
      <c r="W8500" s="202" t="str" cm="1">
        <f t="array" ref="W8500">IF(SUM(LEN(B8500:V8500))=0,"",IF(OR(OR(ISBLANK(F8500),SUM(LEN(C8500),LEN(D8500))=0),AND(NOT(E8500="Unknown"),ISBLANK(J8500)),AND(NOT(O8500="Unknown"),ISBLANK(R8500))),"Missing Information", _xlfn._xlws.FILTER(_xlfn._xlws.FILTER(Table15[],(Table15[System-Owned Portion]&amp;Table15[If Material Anything Other than "Lead" in Column E,
Was Material Ever Previously Lead?]&amp;Table15[Customer-Owned Portion])=(E8500&amp;G8500&amp;O8500),""),{0,0,0,1})))</f>
        <v/>
      </c>
      <c r="X8500"/>
    </row>
    <row r="8501" spans="2:24" x14ac:dyDescent="0.35">
      <c r="B8501" s="208"/>
      <c r="C8501" s="33"/>
      <c r="D8501" s="33"/>
      <c r="E8501" s="47"/>
      <c r="F8501" s="46"/>
      <c r="G8501" s="95"/>
      <c r="H8501" s="33"/>
      <c r="I8501" s="33"/>
      <c r="J8501" s="95"/>
      <c r="K8501" s="33"/>
      <c r="L8501" s="33"/>
      <c r="M8501" s="232"/>
      <c r="N8501" s="210"/>
      <c r="O8501" s="120"/>
      <c r="P8501" s="46"/>
      <c r="Q8501" s="33"/>
      <c r="R8501" s="95"/>
      <c r="S8501" s="33"/>
      <c r="T8501" s="33"/>
      <c r="U8501" s="232"/>
      <c r="V8501" s="213"/>
      <c r="W8501" s="202" t="str" cm="1">
        <f t="array" ref="W8501">IF(SUM(LEN(B8501:V8501))=0,"",IF(OR(OR(ISBLANK(F8501),SUM(LEN(C8501),LEN(D8501))=0),AND(NOT(E8501="Unknown"),ISBLANK(J8501)),AND(NOT(O8501="Unknown"),ISBLANK(R8501))),"Missing Information", _xlfn._xlws.FILTER(_xlfn._xlws.FILTER(Table15[],(Table15[System-Owned Portion]&amp;Table15[If Material Anything Other than "Lead" in Column E,
Was Material Ever Previously Lead?]&amp;Table15[Customer-Owned Portion])=(E8501&amp;G8501&amp;O8501),""),{0,0,0,1})))</f>
        <v/>
      </c>
      <c r="X8501"/>
    </row>
    <row r="8502" spans="2:24" x14ac:dyDescent="0.35">
      <c r="B8502" s="208"/>
      <c r="C8502" s="33"/>
      <c r="D8502" s="33"/>
      <c r="E8502" s="47"/>
      <c r="F8502" s="46"/>
      <c r="G8502" s="95"/>
      <c r="H8502" s="33"/>
      <c r="I8502" s="33"/>
      <c r="J8502" s="95"/>
      <c r="K8502" s="33"/>
      <c r="L8502" s="33"/>
      <c r="M8502" s="232"/>
      <c r="N8502" s="210"/>
      <c r="O8502" s="120"/>
      <c r="P8502" s="46"/>
      <c r="Q8502" s="33"/>
      <c r="R8502" s="95"/>
      <c r="S8502" s="33"/>
      <c r="T8502" s="33"/>
      <c r="U8502" s="232"/>
      <c r="V8502" s="213"/>
      <c r="W8502" s="202" t="str" cm="1">
        <f t="array" ref="W8502">IF(SUM(LEN(B8502:V8502))=0,"",IF(OR(OR(ISBLANK(F8502),SUM(LEN(C8502),LEN(D8502))=0),AND(NOT(E8502="Unknown"),ISBLANK(J8502)),AND(NOT(O8502="Unknown"),ISBLANK(R8502))),"Missing Information", _xlfn._xlws.FILTER(_xlfn._xlws.FILTER(Table15[],(Table15[System-Owned Portion]&amp;Table15[If Material Anything Other than "Lead" in Column E,
Was Material Ever Previously Lead?]&amp;Table15[Customer-Owned Portion])=(E8502&amp;G8502&amp;O8502),""),{0,0,0,1})))</f>
        <v/>
      </c>
      <c r="X8502"/>
    </row>
    <row r="8503" spans="2:24" x14ac:dyDescent="0.35">
      <c r="B8503" s="208"/>
      <c r="C8503" s="33"/>
      <c r="D8503" s="33"/>
      <c r="E8503" s="47"/>
      <c r="F8503" s="46"/>
      <c r="G8503" s="95"/>
      <c r="H8503" s="33"/>
      <c r="I8503" s="33"/>
      <c r="J8503" s="95"/>
      <c r="K8503" s="33"/>
      <c r="L8503" s="33"/>
      <c r="M8503" s="232"/>
      <c r="N8503" s="210"/>
      <c r="O8503" s="120"/>
      <c r="P8503" s="46"/>
      <c r="Q8503" s="33"/>
      <c r="R8503" s="95"/>
      <c r="S8503" s="33"/>
      <c r="T8503" s="33"/>
      <c r="U8503" s="232"/>
      <c r="V8503" s="213"/>
      <c r="W8503" s="202" t="str" cm="1">
        <f t="array" ref="W8503">IF(SUM(LEN(B8503:V8503))=0,"",IF(OR(OR(ISBLANK(F8503),SUM(LEN(C8503),LEN(D8503))=0),AND(NOT(E8503="Unknown"),ISBLANK(J8503)),AND(NOT(O8503="Unknown"),ISBLANK(R8503))),"Missing Information", _xlfn._xlws.FILTER(_xlfn._xlws.FILTER(Table15[],(Table15[System-Owned Portion]&amp;Table15[If Material Anything Other than "Lead" in Column E,
Was Material Ever Previously Lead?]&amp;Table15[Customer-Owned Portion])=(E8503&amp;G8503&amp;O8503),""),{0,0,0,1})))</f>
        <v/>
      </c>
      <c r="X8503"/>
    </row>
    <row r="8504" spans="2:24" x14ac:dyDescent="0.35">
      <c r="B8504" s="208"/>
      <c r="C8504" s="33"/>
      <c r="D8504" s="33"/>
      <c r="E8504" s="47"/>
      <c r="F8504" s="46"/>
      <c r="G8504" s="95"/>
      <c r="H8504" s="33"/>
      <c r="I8504" s="33"/>
      <c r="J8504" s="95"/>
      <c r="K8504" s="33"/>
      <c r="L8504" s="33"/>
      <c r="M8504" s="232"/>
      <c r="N8504" s="210"/>
      <c r="O8504" s="120"/>
      <c r="P8504" s="46"/>
      <c r="Q8504" s="33"/>
      <c r="R8504" s="95"/>
      <c r="S8504" s="33"/>
      <c r="T8504" s="33"/>
      <c r="U8504" s="232"/>
      <c r="V8504" s="213"/>
      <c r="W8504" s="202" t="str" cm="1">
        <f t="array" ref="W8504">IF(SUM(LEN(B8504:V8504))=0,"",IF(OR(OR(ISBLANK(F8504),SUM(LEN(C8504),LEN(D8504))=0),AND(NOT(E8504="Unknown"),ISBLANK(J8504)),AND(NOT(O8504="Unknown"),ISBLANK(R8504))),"Missing Information", _xlfn._xlws.FILTER(_xlfn._xlws.FILTER(Table15[],(Table15[System-Owned Portion]&amp;Table15[If Material Anything Other than "Lead" in Column E,
Was Material Ever Previously Lead?]&amp;Table15[Customer-Owned Portion])=(E8504&amp;G8504&amp;O8504),""),{0,0,0,1})))</f>
        <v/>
      </c>
      <c r="X8504"/>
    </row>
    <row r="8505" spans="2:24" x14ac:dyDescent="0.35">
      <c r="B8505" s="208"/>
      <c r="C8505" s="33"/>
      <c r="D8505" s="33"/>
      <c r="E8505" s="47"/>
      <c r="F8505" s="46"/>
      <c r="G8505" s="95"/>
      <c r="H8505" s="33"/>
      <c r="I8505" s="33"/>
      <c r="J8505" s="95"/>
      <c r="K8505" s="33"/>
      <c r="L8505" s="33"/>
      <c r="M8505" s="232"/>
      <c r="N8505" s="210"/>
      <c r="O8505" s="120"/>
      <c r="P8505" s="46"/>
      <c r="Q8505" s="33"/>
      <c r="R8505" s="95"/>
      <c r="S8505" s="33"/>
      <c r="T8505" s="33"/>
      <c r="U8505" s="232"/>
      <c r="V8505" s="213"/>
      <c r="W8505" s="202" t="str" cm="1">
        <f t="array" ref="W8505">IF(SUM(LEN(B8505:V8505))=0,"",IF(OR(OR(ISBLANK(F8505),SUM(LEN(C8505),LEN(D8505))=0),AND(NOT(E8505="Unknown"),ISBLANK(J8505)),AND(NOT(O8505="Unknown"),ISBLANK(R8505))),"Missing Information", _xlfn._xlws.FILTER(_xlfn._xlws.FILTER(Table15[],(Table15[System-Owned Portion]&amp;Table15[If Material Anything Other than "Lead" in Column E,
Was Material Ever Previously Lead?]&amp;Table15[Customer-Owned Portion])=(E8505&amp;G8505&amp;O8505),""),{0,0,0,1})))</f>
        <v/>
      </c>
      <c r="X8505"/>
    </row>
    <row r="8506" spans="2:24" x14ac:dyDescent="0.35">
      <c r="B8506" s="208"/>
      <c r="C8506" s="33"/>
      <c r="D8506" s="33"/>
      <c r="E8506" s="47"/>
      <c r="F8506" s="46"/>
      <c r="G8506" s="95"/>
      <c r="H8506" s="33"/>
      <c r="I8506" s="33"/>
      <c r="J8506" s="95"/>
      <c r="K8506" s="33"/>
      <c r="L8506" s="33"/>
      <c r="M8506" s="232"/>
      <c r="N8506" s="210"/>
      <c r="O8506" s="120"/>
      <c r="P8506" s="46"/>
      <c r="Q8506" s="33"/>
      <c r="R8506" s="95"/>
      <c r="S8506" s="33"/>
      <c r="T8506" s="33"/>
      <c r="U8506" s="232"/>
      <c r="V8506" s="213"/>
      <c r="W8506" s="202" t="str" cm="1">
        <f t="array" ref="W8506">IF(SUM(LEN(B8506:V8506))=0,"",IF(OR(OR(ISBLANK(F8506),SUM(LEN(C8506),LEN(D8506))=0),AND(NOT(E8506="Unknown"),ISBLANK(J8506)),AND(NOT(O8506="Unknown"),ISBLANK(R8506))),"Missing Information", _xlfn._xlws.FILTER(_xlfn._xlws.FILTER(Table15[],(Table15[System-Owned Portion]&amp;Table15[If Material Anything Other than "Lead" in Column E,
Was Material Ever Previously Lead?]&amp;Table15[Customer-Owned Portion])=(E8506&amp;G8506&amp;O8506),""),{0,0,0,1})))</f>
        <v/>
      </c>
      <c r="X8506"/>
    </row>
    <row r="8507" spans="2:24" x14ac:dyDescent="0.35">
      <c r="B8507" s="208"/>
      <c r="C8507" s="33"/>
      <c r="D8507" s="33"/>
      <c r="E8507" s="47"/>
      <c r="F8507" s="46"/>
      <c r="G8507" s="95"/>
      <c r="H8507" s="33"/>
      <c r="I8507" s="33"/>
      <c r="J8507" s="95"/>
      <c r="K8507" s="33"/>
      <c r="L8507" s="33"/>
      <c r="M8507" s="232"/>
      <c r="N8507" s="210"/>
      <c r="O8507" s="120"/>
      <c r="P8507" s="46"/>
      <c r="Q8507" s="33"/>
      <c r="R8507" s="95"/>
      <c r="S8507" s="33"/>
      <c r="T8507" s="33"/>
      <c r="U8507" s="232"/>
      <c r="V8507" s="213"/>
      <c r="W8507" s="202" t="str" cm="1">
        <f t="array" ref="W8507">IF(SUM(LEN(B8507:V8507))=0,"",IF(OR(OR(ISBLANK(F8507),SUM(LEN(C8507),LEN(D8507))=0),AND(NOT(E8507="Unknown"),ISBLANK(J8507)),AND(NOT(O8507="Unknown"),ISBLANK(R8507))),"Missing Information", _xlfn._xlws.FILTER(_xlfn._xlws.FILTER(Table15[],(Table15[System-Owned Portion]&amp;Table15[If Material Anything Other than "Lead" in Column E,
Was Material Ever Previously Lead?]&amp;Table15[Customer-Owned Portion])=(E8507&amp;G8507&amp;O8507),""),{0,0,0,1})))</f>
        <v/>
      </c>
      <c r="X8507"/>
    </row>
    <row r="8508" spans="2:24" x14ac:dyDescent="0.35">
      <c r="B8508" s="208"/>
      <c r="C8508" s="33"/>
      <c r="D8508" s="33"/>
      <c r="E8508" s="47"/>
      <c r="F8508" s="46"/>
      <c r="G8508" s="95"/>
      <c r="H8508" s="33"/>
      <c r="I8508" s="33"/>
      <c r="J8508" s="95"/>
      <c r="K8508" s="33"/>
      <c r="L8508" s="33"/>
      <c r="M8508" s="232"/>
      <c r="N8508" s="210"/>
      <c r="O8508" s="120"/>
      <c r="P8508" s="46"/>
      <c r="Q8508" s="33"/>
      <c r="R8508" s="95"/>
      <c r="S8508" s="33"/>
      <c r="T8508" s="33"/>
      <c r="U8508" s="232"/>
      <c r="V8508" s="213"/>
      <c r="W8508" s="202" t="str" cm="1">
        <f t="array" ref="W8508">IF(SUM(LEN(B8508:V8508))=0,"",IF(OR(OR(ISBLANK(F8508),SUM(LEN(C8508),LEN(D8508))=0),AND(NOT(E8508="Unknown"),ISBLANK(J8508)),AND(NOT(O8508="Unknown"),ISBLANK(R8508))),"Missing Information", _xlfn._xlws.FILTER(_xlfn._xlws.FILTER(Table15[],(Table15[System-Owned Portion]&amp;Table15[If Material Anything Other than "Lead" in Column E,
Was Material Ever Previously Lead?]&amp;Table15[Customer-Owned Portion])=(E8508&amp;G8508&amp;O8508),""),{0,0,0,1})))</f>
        <v/>
      </c>
      <c r="X8508"/>
    </row>
    <row r="8509" spans="2:24" x14ac:dyDescent="0.35">
      <c r="B8509" s="208"/>
      <c r="C8509" s="33"/>
      <c r="D8509" s="33"/>
      <c r="E8509" s="47"/>
      <c r="F8509" s="46"/>
      <c r="G8509" s="95"/>
      <c r="H8509" s="33"/>
      <c r="I8509" s="33"/>
      <c r="J8509" s="95"/>
      <c r="K8509" s="33"/>
      <c r="L8509" s="33"/>
      <c r="M8509" s="232"/>
      <c r="N8509" s="210"/>
      <c r="O8509" s="120"/>
      <c r="P8509" s="46"/>
      <c r="Q8509" s="33"/>
      <c r="R8509" s="95"/>
      <c r="S8509" s="33"/>
      <c r="T8509" s="33"/>
      <c r="U8509" s="232"/>
      <c r="V8509" s="213"/>
      <c r="W8509" s="202" t="str" cm="1">
        <f t="array" ref="W8509">IF(SUM(LEN(B8509:V8509))=0,"",IF(OR(OR(ISBLANK(F8509),SUM(LEN(C8509),LEN(D8509))=0),AND(NOT(E8509="Unknown"),ISBLANK(J8509)),AND(NOT(O8509="Unknown"),ISBLANK(R8509))),"Missing Information", _xlfn._xlws.FILTER(_xlfn._xlws.FILTER(Table15[],(Table15[System-Owned Portion]&amp;Table15[If Material Anything Other than "Lead" in Column E,
Was Material Ever Previously Lead?]&amp;Table15[Customer-Owned Portion])=(E8509&amp;G8509&amp;O8509),""),{0,0,0,1})))</f>
        <v/>
      </c>
      <c r="X8509"/>
    </row>
    <row r="8510" spans="2:24" x14ac:dyDescent="0.35">
      <c r="B8510" s="208"/>
      <c r="C8510" s="33"/>
      <c r="D8510" s="33"/>
      <c r="E8510" s="47"/>
      <c r="F8510" s="46"/>
      <c r="G8510" s="95"/>
      <c r="H8510" s="33"/>
      <c r="I8510" s="33"/>
      <c r="J8510" s="95"/>
      <c r="K8510" s="33"/>
      <c r="L8510" s="33"/>
      <c r="M8510" s="232"/>
      <c r="N8510" s="210"/>
      <c r="O8510" s="120"/>
      <c r="P8510" s="46"/>
      <c r="Q8510" s="33"/>
      <c r="R8510" s="95"/>
      <c r="S8510" s="33"/>
      <c r="T8510" s="33"/>
      <c r="U8510" s="232"/>
      <c r="V8510" s="213"/>
      <c r="W8510" s="202" t="str" cm="1">
        <f t="array" ref="W8510">IF(SUM(LEN(B8510:V8510))=0,"",IF(OR(OR(ISBLANK(F8510),SUM(LEN(C8510),LEN(D8510))=0),AND(NOT(E8510="Unknown"),ISBLANK(J8510)),AND(NOT(O8510="Unknown"),ISBLANK(R8510))),"Missing Information", _xlfn._xlws.FILTER(_xlfn._xlws.FILTER(Table15[],(Table15[System-Owned Portion]&amp;Table15[If Material Anything Other than "Lead" in Column E,
Was Material Ever Previously Lead?]&amp;Table15[Customer-Owned Portion])=(E8510&amp;G8510&amp;O8510),""),{0,0,0,1})))</f>
        <v/>
      </c>
      <c r="X8510"/>
    </row>
    <row r="8511" spans="2:24" x14ac:dyDescent="0.35">
      <c r="B8511" s="208"/>
      <c r="C8511" s="33"/>
      <c r="D8511" s="33"/>
      <c r="E8511" s="47"/>
      <c r="F8511" s="46"/>
      <c r="G8511" s="95"/>
      <c r="H8511" s="33"/>
      <c r="I8511" s="33"/>
      <c r="J8511" s="95"/>
      <c r="K8511" s="33"/>
      <c r="L8511" s="33"/>
      <c r="M8511" s="232"/>
      <c r="N8511" s="210"/>
      <c r="O8511" s="120"/>
      <c r="P8511" s="46"/>
      <c r="Q8511" s="33"/>
      <c r="R8511" s="95"/>
      <c r="S8511" s="33"/>
      <c r="T8511" s="33"/>
      <c r="U8511" s="232"/>
      <c r="V8511" s="213"/>
      <c r="W8511" s="202" t="str" cm="1">
        <f t="array" ref="W8511">IF(SUM(LEN(B8511:V8511))=0,"",IF(OR(OR(ISBLANK(F8511),SUM(LEN(C8511),LEN(D8511))=0),AND(NOT(E8511="Unknown"),ISBLANK(J8511)),AND(NOT(O8511="Unknown"),ISBLANK(R8511))),"Missing Information", _xlfn._xlws.FILTER(_xlfn._xlws.FILTER(Table15[],(Table15[System-Owned Portion]&amp;Table15[If Material Anything Other than "Lead" in Column E,
Was Material Ever Previously Lead?]&amp;Table15[Customer-Owned Portion])=(E8511&amp;G8511&amp;O8511),""),{0,0,0,1})))</f>
        <v/>
      </c>
      <c r="X8511"/>
    </row>
    <row r="8512" spans="2:24" x14ac:dyDescent="0.35">
      <c r="B8512" s="208"/>
      <c r="C8512" s="33"/>
      <c r="D8512" s="33"/>
      <c r="E8512" s="47"/>
      <c r="F8512" s="46"/>
      <c r="G8512" s="95"/>
      <c r="H8512" s="33"/>
      <c r="I8512" s="33"/>
      <c r="J8512" s="95"/>
      <c r="K8512" s="33"/>
      <c r="L8512" s="33"/>
      <c r="M8512" s="232"/>
      <c r="N8512" s="210"/>
      <c r="O8512" s="120"/>
      <c r="P8512" s="46"/>
      <c r="Q8512" s="33"/>
      <c r="R8512" s="95"/>
      <c r="S8512" s="33"/>
      <c r="T8512" s="33"/>
      <c r="U8512" s="232"/>
      <c r="V8512" s="213"/>
      <c r="W8512" s="202" t="str" cm="1">
        <f t="array" ref="W8512">IF(SUM(LEN(B8512:V8512))=0,"",IF(OR(OR(ISBLANK(F8512),SUM(LEN(C8512),LEN(D8512))=0),AND(NOT(E8512="Unknown"),ISBLANK(J8512)),AND(NOT(O8512="Unknown"),ISBLANK(R8512))),"Missing Information", _xlfn._xlws.FILTER(_xlfn._xlws.FILTER(Table15[],(Table15[System-Owned Portion]&amp;Table15[If Material Anything Other than "Lead" in Column E,
Was Material Ever Previously Lead?]&amp;Table15[Customer-Owned Portion])=(E8512&amp;G8512&amp;O8512),""),{0,0,0,1})))</f>
        <v/>
      </c>
      <c r="X8512"/>
    </row>
    <row r="8513" spans="2:24" x14ac:dyDescent="0.35">
      <c r="B8513" s="208"/>
      <c r="C8513" s="33"/>
      <c r="D8513" s="33"/>
      <c r="E8513" s="47"/>
      <c r="F8513" s="46"/>
      <c r="G8513" s="95"/>
      <c r="H8513" s="33"/>
      <c r="I8513" s="33"/>
      <c r="J8513" s="95"/>
      <c r="K8513" s="33"/>
      <c r="L8513" s="33"/>
      <c r="M8513" s="232"/>
      <c r="N8513" s="210"/>
      <c r="O8513" s="120"/>
      <c r="P8513" s="46"/>
      <c r="Q8513" s="33"/>
      <c r="R8513" s="95"/>
      <c r="S8513" s="33"/>
      <c r="T8513" s="33"/>
      <c r="U8513" s="232"/>
      <c r="V8513" s="213"/>
      <c r="W8513" s="202" t="str" cm="1">
        <f t="array" ref="W8513">IF(SUM(LEN(B8513:V8513))=0,"",IF(OR(OR(ISBLANK(F8513),SUM(LEN(C8513),LEN(D8513))=0),AND(NOT(E8513="Unknown"),ISBLANK(J8513)),AND(NOT(O8513="Unknown"),ISBLANK(R8513))),"Missing Information", _xlfn._xlws.FILTER(_xlfn._xlws.FILTER(Table15[],(Table15[System-Owned Portion]&amp;Table15[If Material Anything Other than "Lead" in Column E,
Was Material Ever Previously Lead?]&amp;Table15[Customer-Owned Portion])=(E8513&amp;G8513&amp;O8513),""),{0,0,0,1})))</f>
        <v/>
      </c>
      <c r="X8513"/>
    </row>
    <row r="8514" spans="2:24" x14ac:dyDescent="0.35">
      <c r="B8514" s="208"/>
      <c r="C8514" s="33"/>
      <c r="D8514" s="33"/>
      <c r="E8514" s="47"/>
      <c r="F8514" s="46"/>
      <c r="G8514" s="95"/>
      <c r="H8514" s="33"/>
      <c r="I8514" s="33"/>
      <c r="J8514" s="95"/>
      <c r="K8514" s="33"/>
      <c r="L8514" s="33"/>
      <c r="M8514" s="232"/>
      <c r="N8514" s="210"/>
      <c r="O8514" s="120"/>
      <c r="P8514" s="46"/>
      <c r="Q8514" s="33"/>
      <c r="R8514" s="95"/>
      <c r="S8514" s="33"/>
      <c r="T8514" s="33"/>
      <c r="U8514" s="232"/>
      <c r="V8514" s="213"/>
      <c r="W8514" s="202" t="str" cm="1">
        <f t="array" ref="W8514">IF(SUM(LEN(B8514:V8514))=0,"",IF(OR(OR(ISBLANK(F8514),SUM(LEN(C8514),LEN(D8514))=0),AND(NOT(E8514="Unknown"),ISBLANK(J8514)),AND(NOT(O8514="Unknown"),ISBLANK(R8514))),"Missing Information", _xlfn._xlws.FILTER(_xlfn._xlws.FILTER(Table15[],(Table15[System-Owned Portion]&amp;Table15[If Material Anything Other than "Lead" in Column E,
Was Material Ever Previously Lead?]&amp;Table15[Customer-Owned Portion])=(E8514&amp;G8514&amp;O8514),""),{0,0,0,1})))</f>
        <v/>
      </c>
      <c r="X8514"/>
    </row>
    <row r="8515" spans="2:24" x14ac:dyDescent="0.35">
      <c r="B8515" s="208"/>
      <c r="C8515" s="33"/>
      <c r="D8515" s="33"/>
      <c r="E8515" s="47"/>
      <c r="F8515" s="46"/>
      <c r="G8515" s="95"/>
      <c r="H8515" s="33"/>
      <c r="I8515" s="33"/>
      <c r="J8515" s="95"/>
      <c r="K8515" s="33"/>
      <c r="L8515" s="33"/>
      <c r="M8515" s="232"/>
      <c r="N8515" s="210"/>
      <c r="O8515" s="120"/>
      <c r="P8515" s="46"/>
      <c r="Q8515" s="33"/>
      <c r="R8515" s="95"/>
      <c r="S8515" s="33"/>
      <c r="T8515" s="33"/>
      <c r="U8515" s="232"/>
      <c r="V8515" s="213"/>
      <c r="W8515" s="202" t="str" cm="1">
        <f t="array" ref="W8515">IF(SUM(LEN(B8515:V8515))=0,"",IF(OR(OR(ISBLANK(F8515),SUM(LEN(C8515),LEN(D8515))=0),AND(NOT(E8515="Unknown"),ISBLANK(J8515)),AND(NOT(O8515="Unknown"),ISBLANK(R8515))),"Missing Information", _xlfn._xlws.FILTER(_xlfn._xlws.FILTER(Table15[],(Table15[System-Owned Portion]&amp;Table15[If Material Anything Other than "Lead" in Column E,
Was Material Ever Previously Lead?]&amp;Table15[Customer-Owned Portion])=(E8515&amp;G8515&amp;O8515),""),{0,0,0,1})))</f>
        <v/>
      </c>
      <c r="X8515"/>
    </row>
    <row r="8516" spans="2:24" x14ac:dyDescent="0.35">
      <c r="B8516" s="208"/>
      <c r="C8516" s="33"/>
      <c r="D8516" s="33"/>
      <c r="E8516" s="47"/>
      <c r="F8516" s="46"/>
      <c r="G8516" s="95"/>
      <c r="H8516" s="33"/>
      <c r="I8516" s="33"/>
      <c r="J8516" s="95"/>
      <c r="K8516" s="33"/>
      <c r="L8516" s="33"/>
      <c r="M8516" s="232"/>
      <c r="N8516" s="210"/>
      <c r="O8516" s="120"/>
      <c r="P8516" s="46"/>
      <c r="Q8516" s="33"/>
      <c r="R8516" s="95"/>
      <c r="S8516" s="33"/>
      <c r="T8516" s="33"/>
      <c r="U8516" s="232"/>
      <c r="V8516" s="213"/>
      <c r="W8516" s="202" t="str" cm="1">
        <f t="array" ref="W8516">IF(SUM(LEN(B8516:V8516))=0,"",IF(OR(OR(ISBLANK(F8516),SUM(LEN(C8516),LEN(D8516))=0),AND(NOT(E8516="Unknown"),ISBLANK(J8516)),AND(NOT(O8516="Unknown"),ISBLANK(R8516))),"Missing Information", _xlfn._xlws.FILTER(_xlfn._xlws.FILTER(Table15[],(Table15[System-Owned Portion]&amp;Table15[If Material Anything Other than "Lead" in Column E,
Was Material Ever Previously Lead?]&amp;Table15[Customer-Owned Portion])=(E8516&amp;G8516&amp;O8516),""),{0,0,0,1})))</f>
        <v/>
      </c>
      <c r="X8516"/>
    </row>
    <row r="8517" spans="2:24" x14ac:dyDescent="0.35">
      <c r="B8517" s="208"/>
      <c r="C8517" s="33"/>
      <c r="D8517" s="33"/>
      <c r="E8517" s="47"/>
      <c r="F8517" s="46"/>
      <c r="G8517" s="95"/>
      <c r="H8517" s="33"/>
      <c r="I8517" s="33"/>
      <c r="J8517" s="95"/>
      <c r="K8517" s="33"/>
      <c r="L8517" s="33"/>
      <c r="M8517" s="232"/>
      <c r="N8517" s="210"/>
      <c r="O8517" s="120"/>
      <c r="P8517" s="46"/>
      <c r="Q8517" s="33"/>
      <c r="R8517" s="95"/>
      <c r="S8517" s="33"/>
      <c r="T8517" s="33"/>
      <c r="U8517" s="232"/>
      <c r="V8517" s="213"/>
      <c r="W8517" s="202" t="str" cm="1">
        <f t="array" ref="W8517">IF(SUM(LEN(B8517:V8517))=0,"",IF(OR(OR(ISBLANK(F8517),SUM(LEN(C8517),LEN(D8517))=0),AND(NOT(E8517="Unknown"),ISBLANK(J8517)),AND(NOT(O8517="Unknown"),ISBLANK(R8517))),"Missing Information", _xlfn._xlws.FILTER(_xlfn._xlws.FILTER(Table15[],(Table15[System-Owned Portion]&amp;Table15[If Material Anything Other than "Lead" in Column E,
Was Material Ever Previously Lead?]&amp;Table15[Customer-Owned Portion])=(E8517&amp;G8517&amp;O8517),""),{0,0,0,1})))</f>
        <v/>
      </c>
      <c r="X8517"/>
    </row>
    <row r="8518" spans="2:24" x14ac:dyDescent="0.35">
      <c r="B8518" s="208"/>
      <c r="C8518" s="33"/>
      <c r="D8518" s="33"/>
      <c r="E8518" s="47"/>
      <c r="F8518" s="46"/>
      <c r="G8518" s="95"/>
      <c r="H8518" s="33"/>
      <c r="I8518" s="33"/>
      <c r="J8518" s="95"/>
      <c r="K8518" s="33"/>
      <c r="L8518" s="33"/>
      <c r="M8518" s="232"/>
      <c r="N8518" s="210"/>
      <c r="O8518" s="120"/>
      <c r="P8518" s="46"/>
      <c r="Q8518" s="33"/>
      <c r="R8518" s="95"/>
      <c r="S8518" s="33"/>
      <c r="T8518" s="33"/>
      <c r="U8518" s="232"/>
      <c r="V8518" s="213"/>
      <c r="W8518" s="202" t="str" cm="1">
        <f t="array" ref="W8518">IF(SUM(LEN(B8518:V8518))=0,"",IF(OR(OR(ISBLANK(F8518),SUM(LEN(C8518),LEN(D8518))=0),AND(NOT(E8518="Unknown"),ISBLANK(J8518)),AND(NOT(O8518="Unknown"),ISBLANK(R8518))),"Missing Information", _xlfn._xlws.FILTER(_xlfn._xlws.FILTER(Table15[],(Table15[System-Owned Portion]&amp;Table15[If Material Anything Other than "Lead" in Column E,
Was Material Ever Previously Lead?]&amp;Table15[Customer-Owned Portion])=(E8518&amp;G8518&amp;O8518),""),{0,0,0,1})))</f>
        <v/>
      </c>
      <c r="X8518"/>
    </row>
    <row r="8519" spans="2:24" x14ac:dyDescent="0.35">
      <c r="B8519" s="208"/>
      <c r="C8519" s="33"/>
      <c r="D8519" s="33"/>
      <c r="E8519" s="47"/>
      <c r="F8519" s="46"/>
      <c r="G8519" s="95"/>
      <c r="H8519" s="33"/>
      <c r="I8519" s="33"/>
      <c r="J8519" s="95"/>
      <c r="K8519" s="33"/>
      <c r="L8519" s="33"/>
      <c r="M8519" s="232"/>
      <c r="N8519" s="210"/>
      <c r="O8519" s="120"/>
      <c r="P8519" s="46"/>
      <c r="Q8519" s="33"/>
      <c r="R8519" s="95"/>
      <c r="S8519" s="33"/>
      <c r="T8519" s="33"/>
      <c r="U8519" s="232"/>
      <c r="V8519" s="213"/>
      <c r="W8519" s="202" t="str" cm="1">
        <f t="array" ref="W8519">IF(SUM(LEN(B8519:V8519))=0,"",IF(OR(OR(ISBLANK(F8519),SUM(LEN(C8519),LEN(D8519))=0),AND(NOT(E8519="Unknown"),ISBLANK(J8519)),AND(NOT(O8519="Unknown"),ISBLANK(R8519))),"Missing Information", _xlfn._xlws.FILTER(_xlfn._xlws.FILTER(Table15[],(Table15[System-Owned Portion]&amp;Table15[If Material Anything Other than "Lead" in Column E,
Was Material Ever Previously Lead?]&amp;Table15[Customer-Owned Portion])=(E8519&amp;G8519&amp;O8519),""),{0,0,0,1})))</f>
        <v/>
      </c>
      <c r="X8519"/>
    </row>
    <row r="8520" spans="2:24" x14ac:dyDescent="0.35">
      <c r="B8520" s="208"/>
      <c r="C8520" s="33"/>
      <c r="D8520" s="33"/>
      <c r="E8520" s="47"/>
      <c r="F8520" s="46"/>
      <c r="G8520" s="95"/>
      <c r="H8520" s="33"/>
      <c r="I8520" s="33"/>
      <c r="J8520" s="95"/>
      <c r="K8520" s="33"/>
      <c r="L8520" s="33"/>
      <c r="M8520" s="232"/>
      <c r="N8520" s="210"/>
      <c r="O8520" s="120"/>
      <c r="P8520" s="46"/>
      <c r="Q8520" s="33"/>
      <c r="R8520" s="95"/>
      <c r="S8520" s="33"/>
      <c r="T8520" s="33"/>
      <c r="U8520" s="232"/>
      <c r="V8520" s="213"/>
      <c r="W8520" s="202" t="str" cm="1">
        <f t="array" ref="W8520">IF(SUM(LEN(B8520:V8520))=0,"",IF(OR(OR(ISBLANK(F8520),SUM(LEN(C8520),LEN(D8520))=0),AND(NOT(E8520="Unknown"),ISBLANK(J8520)),AND(NOT(O8520="Unknown"),ISBLANK(R8520))),"Missing Information", _xlfn._xlws.FILTER(_xlfn._xlws.FILTER(Table15[],(Table15[System-Owned Portion]&amp;Table15[If Material Anything Other than "Lead" in Column E,
Was Material Ever Previously Lead?]&amp;Table15[Customer-Owned Portion])=(E8520&amp;G8520&amp;O8520),""),{0,0,0,1})))</f>
        <v/>
      </c>
      <c r="X8520"/>
    </row>
    <row r="8521" spans="2:24" x14ac:dyDescent="0.35">
      <c r="B8521" s="208"/>
      <c r="C8521" s="33"/>
      <c r="D8521" s="33"/>
      <c r="E8521" s="47"/>
      <c r="F8521" s="46"/>
      <c r="G8521" s="95"/>
      <c r="H8521" s="33"/>
      <c r="I8521" s="33"/>
      <c r="J8521" s="95"/>
      <c r="K8521" s="33"/>
      <c r="L8521" s="33"/>
      <c r="M8521" s="232"/>
      <c r="N8521" s="210"/>
      <c r="O8521" s="120"/>
      <c r="P8521" s="46"/>
      <c r="Q8521" s="33"/>
      <c r="R8521" s="95"/>
      <c r="S8521" s="33"/>
      <c r="T8521" s="33"/>
      <c r="U8521" s="232"/>
      <c r="V8521" s="213"/>
      <c r="W8521" s="202" t="str" cm="1">
        <f t="array" ref="W8521">IF(SUM(LEN(B8521:V8521))=0,"",IF(OR(OR(ISBLANK(F8521),SUM(LEN(C8521),LEN(D8521))=0),AND(NOT(E8521="Unknown"),ISBLANK(J8521)),AND(NOT(O8521="Unknown"),ISBLANK(R8521))),"Missing Information", _xlfn._xlws.FILTER(_xlfn._xlws.FILTER(Table15[],(Table15[System-Owned Portion]&amp;Table15[If Material Anything Other than "Lead" in Column E,
Was Material Ever Previously Lead?]&amp;Table15[Customer-Owned Portion])=(E8521&amp;G8521&amp;O8521),""),{0,0,0,1})))</f>
        <v/>
      </c>
      <c r="X8521"/>
    </row>
    <row r="8522" spans="2:24" x14ac:dyDescent="0.35">
      <c r="B8522" s="208"/>
      <c r="C8522" s="33"/>
      <c r="D8522" s="33"/>
      <c r="E8522" s="47"/>
      <c r="F8522" s="46"/>
      <c r="G8522" s="95"/>
      <c r="H8522" s="33"/>
      <c r="I8522" s="33"/>
      <c r="J8522" s="95"/>
      <c r="K8522" s="33"/>
      <c r="L8522" s="33"/>
      <c r="M8522" s="232"/>
      <c r="N8522" s="210"/>
      <c r="O8522" s="120"/>
      <c r="P8522" s="46"/>
      <c r="Q8522" s="33"/>
      <c r="R8522" s="95"/>
      <c r="S8522" s="33"/>
      <c r="T8522" s="33"/>
      <c r="U8522" s="232"/>
      <c r="V8522" s="213"/>
      <c r="W8522" s="202" t="str" cm="1">
        <f t="array" ref="W8522">IF(SUM(LEN(B8522:V8522))=0,"",IF(OR(OR(ISBLANK(F8522),SUM(LEN(C8522),LEN(D8522))=0),AND(NOT(E8522="Unknown"),ISBLANK(J8522)),AND(NOT(O8522="Unknown"),ISBLANK(R8522))),"Missing Information", _xlfn._xlws.FILTER(_xlfn._xlws.FILTER(Table15[],(Table15[System-Owned Portion]&amp;Table15[If Material Anything Other than "Lead" in Column E,
Was Material Ever Previously Lead?]&amp;Table15[Customer-Owned Portion])=(E8522&amp;G8522&amp;O8522),""),{0,0,0,1})))</f>
        <v/>
      </c>
      <c r="X8522"/>
    </row>
    <row r="8523" spans="2:24" x14ac:dyDescent="0.35">
      <c r="B8523" s="208"/>
      <c r="C8523" s="33"/>
      <c r="D8523" s="33"/>
      <c r="E8523" s="47"/>
      <c r="F8523" s="46"/>
      <c r="G8523" s="95"/>
      <c r="H8523" s="33"/>
      <c r="I8523" s="33"/>
      <c r="J8523" s="95"/>
      <c r="K8523" s="33"/>
      <c r="L8523" s="33"/>
      <c r="M8523" s="232"/>
      <c r="N8523" s="210"/>
      <c r="O8523" s="120"/>
      <c r="P8523" s="46"/>
      <c r="Q8523" s="33"/>
      <c r="R8523" s="95"/>
      <c r="S8523" s="33"/>
      <c r="T8523" s="33"/>
      <c r="U8523" s="232"/>
      <c r="V8523" s="213"/>
      <c r="W8523" s="202" t="str" cm="1">
        <f t="array" ref="W8523">IF(SUM(LEN(B8523:V8523))=0,"",IF(OR(OR(ISBLANK(F8523),SUM(LEN(C8523),LEN(D8523))=0),AND(NOT(E8523="Unknown"),ISBLANK(J8523)),AND(NOT(O8523="Unknown"),ISBLANK(R8523))),"Missing Information", _xlfn._xlws.FILTER(_xlfn._xlws.FILTER(Table15[],(Table15[System-Owned Portion]&amp;Table15[If Material Anything Other than "Lead" in Column E,
Was Material Ever Previously Lead?]&amp;Table15[Customer-Owned Portion])=(E8523&amp;G8523&amp;O8523),""),{0,0,0,1})))</f>
        <v/>
      </c>
      <c r="X8523"/>
    </row>
    <row r="8524" spans="2:24" x14ac:dyDescent="0.35">
      <c r="B8524" s="208"/>
      <c r="C8524" s="33"/>
      <c r="D8524" s="33"/>
      <c r="E8524" s="47"/>
      <c r="F8524" s="46"/>
      <c r="G8524" s="95"/>
      <c r="H8524" s="33"/>
      <c r="I8524" s="33"/>
      <c r="J8524" s="95"/>
      <c r="K8524" s="33"/>
      <c r="L8524" s="33"/>
      <c r="M8524" s="232"/>
      <c r="N8524" s="210"/>
      <c r="O8524" s="120"/>
      <c r="P8524" s="46"/>
      <c r="Q8524" s="33"/>
      <c r="R8524" s="95"/>
      <c r="S8524" s="33"/>
      <c r="T8524" s="33"/>
      <c r="U8524" s="232"/>
      <c r="V8524" s="213"/>
      <c r="W8524" s="202" t="str" cm="1">
        <f t="array" ref="W8524">IF(SUM(LEN(B8524:V8524))=0,"",IF(OR(OR(ISBLANK(F8524),SUM(LEN(C8524),LEN(D8524))=0),AND(NOT(E8524="Unknown"),ISBLANK(J8524)),AND(NOT(O8524="Unknown"),ISBLANK(R8524))),"Missing Information", _xlfn._xlws.FILTER(_xlfn._xlws.FILTER(Table15[],(Table15[System-Owned Portion]&amp;Table15[If Material Anything Other than "Lead" in Column E,
Was Material Ever Previously Lead?]&amp;Table15[Customer-Owned Portion])=(E8524&amp;G8524&amp;O8524),""),{0,0,0,1})))</f>
        <v/>
      </c>
      <c r="X8524"/>
    </row>
    <row r="8525" spans="2:24" x14ac:dyDescent="0.35">
      <c r="B8525" s="208"/>
      <c r="C8525" s="33"/>
      <c r="D8525" s="33"/>
      <c r="E8525" s="47"/>
      <c r="F8525" s="46"/>
      <c r="G8525" s="95"/>
      <c r="H8525" s="33"/>
      <c r="I8525" s="33"/>
      <c r="J8525" s="95"/>
      <c r="K8525" s="33"/>
      <c r="L8525" s="33"/>
      <c r="M8525" s="232"/>
      <c r="N8525" s="210"/>
      <c r="O8525" s="120"/>
      <c r="P8525" s="46"/>
      <c r="Q8525" s="33"/>
      <c r="R8525" s="95"/>
      <c r="S8525" s="33"/>
      <c r="T8525" s="33"/>
      <c r="U8525" s="232"/>
      <c r="V8525" s="213"/>
      <c r="W8525" s="202" t="str" cm="1">
        <f t="array" ref="W8525">IF(SUM(LEN(B8525:V8525))=0,"",IF(OR(OR(ISBLANK(F8525),SUM(LEN(C8525),LEN(D8525))=0),AND(NOT(E8525="Unknown"),ISBLANK(J8525)),AND(NOT(O8525="Unknown"),ISBLANK(R8525))),"Missing Information", _xlfn._xlws.FILTER(_xlfn._xlws.FILTER(Table15[],(Table15[System-Owned Portion]&amp;Table15[If Material Anything Other than "Lead" in Column E,
Was Material Ever Previously Lead?]&amp;Table15[Customer-Owned Portion])=(E8525&amp;G8525&amp;O8525),""),{0,0,0,1})))</f>
        <v/>
      </c>
      <c r="X8525"/>
    </row>
    <row r="8526" spans="2:24" x14ac:dyDescent="0.35">
      <c r="B8526" s="208"/>
      <c r="C8526" s="33"/>
      <c r="D8526" s="33"/>
      <c r="E8526" s="47"/>
      <c r="F8526" s="46"/>
      <c r="G8526" s="95"/>
      <c r="H8526" s="33"/>
      <c r="I8526" s="33"/>
      <c r="J8526" s="95"/>
      <c r="K8526" s="33"/>
      <c r="L8526" s="33"/>
      <c r="M8526" s="232"/>
      <c r="N8526" s="210"/>
      <c r="O8526" s="120"/>
      <c r="P8526" s="46"/>
      <c r="Q8526" s="33"/>
      <c r="R8526" s="95"/>
      <c r="S8526" s="33"/>
      <c r="T8526" s="33"/>
      <c r="U8526" s="232"/>
      <c r="V8526" s="213"/>
      <c r="W8526" s="202" t="str" cm="1">
        <f t="array" ref="W8526">IF(SUM(LEN(B8526:V8526))=0,"",IF(OR(OR(ISBLANK(F8526),SUM(LEN(C8526),LEN(D8526))=0),AND(NOT(E8526="Unknown"),ISBLANK(J8526)),AND(NOT(O8526="Unknown"),ISBLANK(R8526))),"Missing Information", _xlfn._xlws.FILTER(_xlfn._xlws.FILTER(Table15[],(Table15[System-Owned Portion]&amp;Table15[If Material Anything Other than "Lead" in Column E,
Was Material Ever Previously Lead?]&amp;Table15[Customer-Owned Portion])=(E8526&amp;G8526&amp;O8526),""),{0,0,0,1})))</f>
        <v/>
      </c>
      <c r="X8526"/>
    </row>
    <row r="8527" spans="2:24" x14ac:dyDescent="0.35">
      <c r="B8527" s="208"/>
      <c r="C8527" s="33"/>
      <c r="D8527" s="33"/>
      <c r="E8527" s="47"/>
      <c r="F8527" s="46"/>
      <c r="G8527" s="95"/>
      <c r="H8527" s="33"/>
      <c r="I8527" s="33"/>
      <c r="J8527" s="95"/>
      <c r="K8527" s="33"/>
      <c r="L8527" s="33"/>
      <c r="M8527" s="232"/>
      <c r="N8527" s="210"/>
      <c r="O8527" s="120"/>
      <c r="P8527" s="46"/>
      <c r="Q8527" s="33"/>
      <c r="R8527" s="95"/>
      <c r="S8527" s="33"/>
      <c r="T8527" s="33"/>
      <c r="U8527" s="232"/>
      <c r="V8527" s="213"/>
      <c r="W8527" s="202" t="str" cm="1">
        <f t="array" ref="W8527">IF(SUM(LEN(B8527:V8527))=0,"",IF(OR(OR(ISBLANK(F8527),SUM(LEN(C8527),LEN(D8527))=0),AND(NOT(E8527="Unknown"),ISBLANK(J8527)),AND(NOT(O8527="Unknown"),ISBLANK(R8527))),"Missing Information", _xlfn._xlws.FILTER(_xlfn._xlws.FILTER(Table15[],(Table15[System-Owned Portion]&amp;Table15[If Material Anything Other than "Lead" in Column E,
Was Material Ever Previously Lead?]&amp;Table15[Customer-Owned Portion])=(E8527&amp;G8527&amp;O8527),""),{0,0,0,1})))</f>
        <v/>
      </c>
      <c r="X8527"/>
    </row>
    <row r="8528" spans="2:24" x14ac:dyDescent="0.35">
      <c r="B8528" s="208"/>
      <c r="C8528" s="33"/>
      <c r="D8528" s="33"/>
      <c r="E8528" s="47"/>
      <c r="F8528" s="46"/>
      <c r="G8528" s="95"/>
      <c r="H8528" s="33"/>
      <c r="I8528" s="33"/>
      <c r="J8528" s="95"/>
      <c r="K8528" s="33"/>
      <c r="L8528" s="33"/>
      <c r="M8528" s="232"/>
      <c r="N8528" s="210"/>
      <c r="O8528" s="120"/>
      <c r="P8528" s="46"/>
      <c r="Q8528" s="33"/>
      <c r="R8528" s="95"/>
      <c r="S8528" s="33"/>
      <c r="T8528" s="33"/>
      <c r="U8528" s="232"/>
      <c r="V8528" s="213"/>
      <c r="W8528" s="202" t="str" cm="1">
        <f t="array" ref="W8528">IF(SUM(LEN(B8528:V8528))=0,"",IF(OR(OR(ISBLANK(F8528),SUM(LEN(C8528),LEN(D8528))=0),AND(NOT(E8528="Unknown"),ISBLANK(J8528)),AND(NOT(O8528="Unknown"),ISBLANK(R8528))),"Missing Information", _xlfn._xlws.FILTER(_xlfn._xlws.FILTER(Table15[],(Table15[System-Owned Portion]&amp;Table15[If Material Anything Other than "Lead" in Column E,
Was Material Ever Previously Lead?]&amp;Table15[Customer-Owned Portion])=(E8528&amp;G8528&amp;O8528),""),{0,0,0,1})))</f>
        <v/>
      </c>
      <c r="X8528"/>
    </row>
    <row r="8529" spans="2:24" x14ac:dyDescent="0.35">
      <c r="B8529" s="208"/>
      <c r="C8529" s="33"/>
      <c r="D8529" s="33"/>
      <c r="E8529" s="47"/>
      <c r="F8529" s="46"/>
      <c r="G8529" s="95"/>
      <c r="H8529" s="33"/>
      <c r="I8529" s="33"/>
      <c r="J8529" s="95"/>
      <c r="K8529" s="33"/>
      <c r="L8529" s="33"/>
      <c r="M8529" s="232"/>
      <c r="N8529" s="210"/>
      <c r="O8529" s="120"/>
      <c r="P8529" s="46"/>
      <c r="Q8529" s="33"/>
      <c r="R8529" s="95"/>
      <c r="S8529" s="33"/>
      <c r="T8529" s="33"/>
      <c r="U8529" s="232"/>
      <c r="V8529" s="213"/>
      <c r="W8529" s="202" t="str" cm="1">
        <f t="array" ref="W8529">IF(SUM(LEN(B8529:V8529))=0,"",IF(OR(OR(ISBLANK(F8529),SUM(LEN(C8529),LEN(D8529))=0),AND(NOT(E8529="Unknown"),ISBLANK(J8529)),AND(NOT(O8529="Unknown"),ISBLANK(R8529))),"Missing Information", _xlfn._xlws.FILTER(_xlfn._xlws.FILTER(Table15[],(Table15[System-Owned Portion]&amp;Table15[If Material Anything Other than "Lead" in Column E,
Was Material Ever Previously Lead?]&amp;Table15[Customer-Owned Portion])=(E8529&amp;G8529&amp;O8529),""),{0,0,0,1})))</f>
        <v/>
      </c>
      <c r="X8529"/>
    </row>
    <row r="8530" spans="2:24" x14ac:dyDescent="0.35">
      <c r="B8530" s="208"/>
      <c r="C8530" s="33"/>
      <c r="D8530" s="33"/>
      <c r="E8530" s="47"/>
      <c r="F8530" s="46"/>
      <c r="G8530" s="95"/>
      <c r="H8530" s="33"/>
      <c r="I8530" s="33"/>
      <c r="J8530" s="95"/>
      <c r="K8530" s="33"/>
      <c r="L8530" s="33"/>
      <c r="M8530" s="232"/>
      <c r="N8530" s="210"/>
      <c r="O8530" s="120"/>
      <c r="P8530" s="46"/>
      <c r="Q8530" s="33"/>
      <c r="R8530" s="95"/>
      <c r="S8530" s="33"/>
      <c r="T8530" s="33"/>
      <c r="U8530" s="232"/>
      <c r="V8530" s="213"/>
      <c r="W8530" s="202" t="str" cm="1">
        <f t="array" ref="W8530">IF(SUM(LEN(B8530:V8530))=0,"",IF(OR(OR(ISBLANK(F8530),SUM(LEN(C8530),LEN(D8530))=0),AND(NOT(E8530="Unknown"),ISBLANK(J8530)),AND(NOT(O8530="Unknown"),ISBLANK(R8530))),"Missing Information", _xlfn._xlws.FILTER(_xlfn._xlws.FILTER(Table15[],(Table15[System-Owned Portion]&amp;Table15[If Material Anything Other than "Lead" in Column E,
Was Material Ever Previously Lead?]&amp;Table15[Customer-Owned Portion])=(E8530&amp;G8530&amp;O8530),""),{0,0,0,1})))</f>
        <v/>
      </c>
      <c r="X8530"/>
    </row>
    <row r="8531" spans="2:24" x14ac:dyDescent="0.35">
      <c r="B8531" s="208"/>
      <c r="C8531" s="33"/>
      <c r="D8531" s="33"/>
      <c r="E8531" s="47"/>
      <c r="F8531" s="46"/>
      <c r="G8531" s="95"/>
      <c r="H8531" s="33"/>
      <c r="I8531" s="33"/>
      <c r="J8531" s="95"/>
      <c r="K8531" s="33"/>
      <c r="L8531" s="33"/>
      <c r="M8531" s="232"/>
      <c r="N8531" s="210"/>
      <c r="O8531" s="120"/>
      <c r="P8531" s="46"/>
      <c r="Q8531" s="33"/>
      <c r="R8531" s="95"/>
      <c r="S8531" s="33"/>
      <c r="T8531" s="33"/>
      <c r="U8531" s="232"/>
      <c r="V8531" s="213"/>
      <c r="W8531" s="202" t="str" cm="1">
        <f t="array" ref="W8531">IF(SUM(LEN(B8531:V8531))=0,"",IF(OR(OR(ISBLANK(F8531),SUM(LEN(C8531),LEN(D8531))=0),AND(NOT(E8531="Unknown"),ISBLANK(J8531)),AND(NOT(O8531="Unknown"),ISBLANK(R8531))),"Missing Information", _xlfn._xlws.FILTER(_xlfn._xlws.FILTER(Table15[],(Table15[System-Owned Portion]&amp;Table15[If Material Anything Other than "Lead" in Column E,
Was Material Ever Previously Lead?]&amp;Table15[Customer-Owned Portion])=(E8531&amp;G8531&amp;O8531),""),{0,0,0,1})))</f>
        <v/>
      </c>
      <c r="X8531"/>
    </row>
    <row r="8532" spans="2:24" x14ac:dyDescent="0.35">
      <c r="B8532" s="208"/>
      <c r="C8532" s="33"/>
      <c r="D8532" s="33"/>
      <c r="E8532" s="47"/>
      <c r="F8532" s="46"/>
      <c r="G8532" s="95"/>
      <c r="H8532" s="33"/>
      <c r="I8532" s="33"/>
      <c r="J8532" s="95"/>
      <c r="K8532" s="33"/>
      <c r="L8532" s="33"/>
      <c r="M8532" s="232"/>
      <c r="N8532" s="210"/>
      <c r="O8532" s="120"/>
      <c r="P8532" s="46"/>
      <c r="Q8532" s="33"/>
      <c r="R8532" s="95"/>
      <c r="S8532" s="33"/>
      <c r="T8532" s="33"/>
      <c r="U8532" s="232"/>
      <c r="V8532" s="213"/>
      <c r="W8532" s="202" t="str" cm="1">
        <f t="array" ref="W8532">IF(SUM(LEN(B8532:V8532))=0,"",IF(OR(OR(ISBLANK(F8532),SUM(LEN(C8532),LEN(D8532))=0),AND(NOT(E8532="Unknown"),ISBLANK(J8532)),AND(NOT(O8532="Unknown"),ISBLANK(R8532))),"Missing Information", _xlfn._xlws.FILTER(_xlfn._xlws.FILTER(Table15[],(Table15[System-Owned Portion]&amp;Table15[If Material Anything Other than "Lead" in Column E,
Was Material Ever Previously Lead?]&amp;Table15[Customer-Owned Portion])=(E8532&amp;G8532&amp;O8532),""),{0,0,0,1})))</f>
        <v/>
      </c>
      <c r="X8532"/>
    </row>
    <row r="8533" spans="2:24" x14ac:dyDescent="0.35">
      <c r="B8533" s="208"/>
      <c r="C8533" s="33"/>
      <c r="D8533" s="33"/>
      <c r="E8533" s="47"/>
      <c r="F8533" s="46"/>
      <c r="G8533" s="95"/>
      <c r="H8533" s="33"/>
      <c r="I8533" s="33"/>
      <c r="J8533" s="95"/>
      <c r="K8533" s="33"/>
      <c r="L8533" s="33"/>
      <c r="M8533" s="232"/>
      <c r="N8533" s="210"/>
      <c r="O8533" s="120"/>
      <c r="P8533" s="46"/>
      <c r="Q8533" s="33"/>
      <c r="R8533" s="95"/>
      <c r="S8533" s="33"/>
      <c r="T8533" s="33"/>
      <c r="U8533" s="232"/>
      <c r="V8533" s="213"/>
      <c r="W8533" s="202" t="str" cm="1">
        <f t="array" ref="W8533">IF(SUM(LEN(B8533:V8533))=0,"",IF(OR(OR(ISBLANK(F8533),SUM(LEN(C8533),LEN(D8533))=0),AND(NOT(E8533="Unknown"),ISBLANK(J8533)),AND(NOT(O8533="Unknown"),ISBLANK(R8533))),"Missing Information", _xlfn._xlws.FILTER(_xlfn._xlws.FILTER(Table15[],(Table15[System-Owned Portion]&amp;Table15[If Material Anything Other than "Lead" in Column E,
Was Material Ever Previously Lead?]&amp;Table15[Customer-Owned Portion])=(E8533&amp;G8533&amp;O8533),""),{0,0,0,1})))</f>
        <v/>
      </c>
      <c r="X8533"/>
    </row>
    <row r="8534" spans="2:24" x14ac:dyDescent="0.35">
      <c r="B8534" s="208"/>
      <c r="C8534" s="33"/>
      <c r="D8534" s="33"/>
      <c r="E8534" s="47"/>
      <c r="F8534" s="46"/>
      <c r="G8534" s="95"/>
      <c r="H8534" s="33"/>
      <c r="I8534" s="33"/>
      <c r="J8534" s="95"/>
      <c r="K8534" s="33"/>
      <c r="L8534" s="33"/>
      <c r="M8534" s="232"/>
      <c r="N8534" s="210"/>
      <c r="O8534" s="120"/>
      <c r="P8534" s="46"/>
      <c r="Q8534" s="33"/>
      <c r="R8534" s="95"/>
      <c r="S8534" s="33"/>
      <c r="T8534" s="33"/>
      <c r="U8534" s="232"/>
      <c r="V8534" s="213"/>
      <c r="W8534" s="202" t="str" cm="1">
        <f t="array" ref="W8534">IF(SUM(LEN(B8534:V8534))=0,"",IF(OR(OR(ISBLANK(F8534),SUM(LEN(C8534),LEN(D8534))=0),AND(NOT(E8534="Unknown"),ISBLANK(J8534)),AND(NOT(O8534="Unknown"),ISBLANK(R8534))),"Missing Information", _xlfn._xlws.FILTER(_xlfn._xlws.FILTER(Table15[],(Table15[System-Owned Portion]&amp;Table15[If Material Anything Other than "Lead" in Column E,
Was Material Ever Previously Lead?]&amp;Table15[Customer-Owned Portion])=(E8534&amp;G8534&amp;O8534),""),{0,0,0,1})))</f>
        <v/>
      </c>
      <c r="X8534"/>
    </row>
    <row r="8535" spans="2:24" x14ac:dyDescent="0.35">
      <c r="B8535" s="208"/>
      <c r="C8535" s="33"/>
      <c r="D8535" s="33"/>
      <c r="E8535" s="47"/>
      <c r="F8535" s="46"/>
      <c r="G8535" s="95"/>
      <c r="H8535" s="33"/>
      <c r="I8535" s="33"/>
      <c r="J8535" s="95"/>
      <c r="K8535" s="33"/>
      <c r="L8535" s="33"/>
      <c r="M8535" s="232"/>
      <c r="N8535" s="210"/>
      <c r="O8535" s="120"/>
      <c r="P8535" s="46"/>
      <c r="Q8535" s="33"/>
      <c r="R8535" s="95"/>
      <c r="S8535" s="33"/>
      <c r="T8535" s="33"/>
      <c r="U8535" s="232"/>
      <c r="V8535" s="213"/>
      <c r="W8535" s="202" t="str" cm="1">
        <f t="array" ref="W8535">IF(SUM(LEN(B8535:V8535))=0,"",IF(OR(OR(ISBLANK(F8535),SUM(LEN(C8535),LEN(D8535))=0),AND(NOT(E8535="Unknown"),ISBLANK(J8535)),AND(NOT(O8535="Unknown"),ISBLANK(R8535))),"Missing Information", _xlfn._xlws.FILTER(_xlfn._xlws.FILTER(Table15[],(Table15[System-Owned Portion]&amp;Table15[If Material Anything Other than "Lead" in Column E,
Was Material Ever Previously Lead?]&amp;Table15[Customer-Owned Portion])=(E8535&amp;G8535&amp;O8535),""),{0,0,0,1})))</f>
        <v/>
      </c>
      <c r="X8535"/>
    </row>
    <row r="8536" spans="2:24" x14ac:dyDescent="0.35">
      <c r="B8536" s="208"/>
      <c r="C8536" s="33"/>
      <c r="D8536" s="33"/>
      <c r="E8536" s="47"/>
      <c r="F8536" s="46"/>
      <c r="G8536" s="95"/>
      <c r="H8536" s="33"/>
      <c r="I8536" s="33"/>
      <c r="J8536" s="95"/>
      <c r="K8536" s="33"/>
      <c r="L8536" s="33"/>
      <c r="M8536" s="232"/>
      <c r="N8536" s="210"/>
      <c r="O8536" s="120"/>
      <c r="P8536" s="46"/>
      <c r="Q8536" s="33"/>
      <c r="R8536" s="95"/>
      <c r="S8536" s="33"/>
      <c r="T8536" s="33"/>
      <c r="U8536" s="232"/>
      <c r="V8536" s="213"/>
      <c r="W8536" s="202" t="str" cm="1">
        <f t="array" ref="W8536">IF(SUM(LEN(B8536:V8536))=0,"",IF(OR(OR(ISBLANK(F8536),SUM(LEN(C8536),LEN(D8536))=0),AND(NOT(E8536="Unknown"),ISBLANK(J8536)),AND(NOT(O8536="Unknown"),ISBLANK(R8536))),"Missing Information", _xlfn._xlws.FILTER(_xlfn._xlws.FILTER(Table15[],(Table15[System-Owned Portion]&amp;Table15[If Material Anything Other than "Lead" in Column E,
Was Material Ever Previously Lead?]&amp;Table15[Customer-Owned Portion])=(E8536&amp;G8536&amp;O8536),""),{0,0,0,1})))</f>
        <v/>
      </c>
      <c r="X8536"/>
    </row>
    <row r="8537" spans="2:24" x14ac:dyDescent="0.35">
      <c r="B8537" s="208"/>
      <c r="C8537" s="33"/>
      <c r="D8537" s="33"/>
      <c r="E8537" s="47"/>
      <c r="F8537" s="46"/>
      <c r="G8537" s="95"/>
      <c r="H8537" s="33"/>
      <c r="I8537" s="33"/>
      <c r="J8537" s="95"/>
      <c r="K8537" s="33"/>
      <c r="L8537" s="33"/>
      <c r="M8537" s="232"/>
      <c r="N8537" s="210"/>
      <c r="O8537" s="120"/>
      <c r="P8537" s="46"/>
      <c r="Q8537" s="33"/>
      <c r="R8537" s="95"/>
      <c r="S8537" s="33"/>
      <c r="T8537" s="33"/>
      <c r="U8537" s="232"/>
      <c r="V8537" s="213"/>
      <c r="W8537" s="202" t="str" cm="1">
        <f t="array" ref="W8537">IF(SUM(LEN(B8537:V8537))=0,"",IF(OR(OR(ISBLANK(F8537),SUM(LEN(C8537),LEN(D8537))=0),AND(NOT(E8537="Unknown"),ISBLANK(J8537)),AND(NOT(O8537="Unknown"),ISBLANK(R8537))),"Missing Information", _xlfn._xlws.FILTER(_xlfn._xlws.FILTER(Table15[],(Table15[System-Owned Portion]&amp;Table15[If Material Anything Other than "Lead" in Column E,
Was Material Ever Previously Lead?]&amp;Table15[Customer-Owned Portion])=(E8537&amp;G8537&amp;O8537),""),{0,0,0,1})))</f>
        <v/>
      </c>
      <c r="X8537"/>
    </row>
    <row r="8538" spans="2:24" x14ac:dyDescent="0.35">
      <c r="B8538" s="208"/>
      <c r="C8538" s="33"/>
      <c r="D8538" s="33"/>
      <c r="E8538" s="47"/>
      <c r="F8538" s="46"/>
      <c r="G8538" s="95"/>
      <c r="H8538" s="33"/>
      <c r="I8538" s="33"/>
      <c r="J8538" s="95"/>
      <c r="K8538" s="33"/>
      <c r="L8538" s="33"/>
      <c r="M8538" s="232"/>
      <c r="N8538" s="210"/>
      <c r="O8538" s="120"/>
      <c r="P8538" s="46"/>
      <c r="Q8538" s="33"/>
      <c r="R8538" s="95"/>
      <c r="S8538" s="33"/>
      <c r="T8538" s="33"/>
      <c r="U8538" s="232"/>
      <c r="V8538" s="213"/>
      <c r="W8538" s="202" t="str" cm="1">
        <f t="array" ref="W8538">IF(SUM(LEN(B8538:V8538))=0,"",IF(OR(OR(ISBLANK(F8538),SUM(LEN(C8538),LEN(D8538))=0),AND(NOT(E8538="Unknown"),ISBLANK(J8538)),AND(NOT(O8538="Unknown"),ISBLANK(R8538))),"Missing Information", _xlfn._xlws.FILTER(_xlfn._xlws.FILTER(Table15[],(Table15[System-Owned Portion]&amp;Table15[If Material Anything Other than "Lead" in Column E,
Was Material Ever Previously Lead?]&amp;Table15[Customer-Owned Portion])=(E8538&amp;G8538&amp;O8538),""),{0,0,0,1})))</f>
        <v/>
      </c>
      <c r="X8538"/>
    </row>
    <row r="8539" spans="2:24" x14ac:dyDescent="0.35">
      <c r="B8539" s="208"/>
      <c r="C8539" s="33"/>
      <c r="D8539" s="33"/>
      <c r="E8539" s="47"/>
      <c r="F8539" s="46"/>
      <c r="G8539" s="95"/>
      <c r="H8539" s="33"/>
      <c r="I8539" s="33"/>
      <c r="J8539" s="95"/>
      <c r="K8539" s="33"/>
      <c r="L8539" s="33"/>
      <c r="M8539" s="232"/>
      <c r="N8539" s="210"/>
      <c r="O8539" s="120"/>
      <c r="P8539" s="46"/>
      <c r="Q8539" s="33"/>
      <c r="R8539" s="95"/>
      <c r="S8539" s="33"/>
      <c r="T8539" s="33"/>
      <c r="U8539" s="232"/>
      <c r="V8539" s="213"/>
      <c r="W8539" s="202" t="str" cm="1">
        <f t="array" ref="W8539">IF(SUM(LEN(B8539:V8539))=0,"",IF(OR(OR(ISBLANK(F8539),SUM(LEN(C8539),LEN(D8539))=0),AND(NOT(E8539="Unknown"),ISBLANK(J8539)),AND(NOT(O8539="Unknown"),ISBLANK(R8539))),"Missing Information", _xlfn._xlws.FILTER(_xlfn._xlws.FILTER(Table15[],(Table15[System-Owned Portion]&amp;Table15[If Material Anything Other than "Lead" in Column E,
Was Material Ever Previously Lead?]&amp;Table15[Customer-Owned Portion])=(E8539&amp;G8539&amp;O8539),""),{0,0,0,1})))</f>
        <v/>
      </c>
      <c r="X8539"/>
    </row>
    <row r="8540" spans="2:24" x14ac:dyDescent="0.35">
      <c r="B8540" s="208"/>
      <c r="C8540" s="33"/>
      <c r="D8540" s="33"/>
      <c r="E8540" s="47"/>
      <c r="F8540" s="46"/>
      <c r="G8540" s="95"/>
      <c r="H8540" s="33"/>
      <c r="I8540" s="33"/>
      <c r="J8540" s="95"/>
      <c r="K8540" s="33"/>
      <c r="L8540" s="33"/>
      <c r="M8540" s="232"/>
      <c r="N8540" s="210"/>
      <c r="O8540" s="120"/>
      <c r="P8540" s="46"/>
      <c r="Q8540" s="33"/>
      <c r="R8540" s="95"/>
      <c r="S8540" s="33"/>
      <c r="T8540" s="33"/>
      <c r="U8540" s="232"/>
      <c r="V8540" s="213"/>
      <c r="W8540" s="202" t="str" cm="1">
        <f t="array" ref="W8540">IF(SUM(LEN(B8540:V8540))=0,"",IF(OR(OR(ISBLANK(F8540),SUM(LEN(C8540),LEN(D8540))=0),AND(NOT(E8540="Unknown"),ISBLANK(J8540)),AND(NOT(O8540="Unknown"),ISBLANK(R8540))),"Missing Information", _xlfn._xlws.FILTER(_xlfn._xlws.FILTER(Table15[],(Table15[System-Owned Portion]&amp;Table15[If Material Anything Other than "Lead" in Column E,
Was Material Ever Previously Lead?]&amp;Table15[Customer-Owned Portion])=(E8540&amp;G8540&amp;O8540),""),{0,0,0,1})))</f>
        <v/>
      </c>
      <c r="X8540"/>
    </row>
    <row r="8541" spans="2:24" x14ac:dyDescent="0.35">
      <c r="B8541" s="208"/>
      <c r="C8541" s="33"/>
      <c r="D8541" s="33"/>
      <c r="E8541" s="47"/>
      <c r="F8541" s="46"/>
      <c r="G8541" s="95"/>
      <c r="H8541" s="33"/>
      <c r="I8541" s="33"/>
      <c r="J8541" s="95"/>
      <c r="K8541" s="33"/>
      <c r="L8541" s="33"/>
      <c r="M8541" s="232"/>
      <c r="N8541" s="210"/>
      <c r="O8541" s="120"/>
      <c r="P8541" s="46"/>
      <c r="Q8541" s="33"/>
      <c r="R8541" s="95"/>
      <c r="S8541" s="33"/>
      <c r="T8541" s="33"/>
      <c r="U8541" s="232"/>
      <c r="V8541" s="213"/>
      <c r="W8541" s="202" t="str" cm="1">
        <f t="array" ref="W8541">IF(SUM(LEN(B8541:V8541))=0,"",IF(OR(OR(ISBLANK(F8541),SUM(LEN(C8541),LEN(D8541))=0),AND(NOT(E8541="Unknown"),ISBLANK(J8541)),AND(NOT(O8541="Unknown"),ISBLANK(R8541))),"Missing Information", _xlfn._xlws.FILTER(_xlfn._xlws.FILTER(Table15[],(Table15[System-Owned Portion]&amp;Table15[If Material Anything Other than "Lead" in Column E,
Was Material Ever Previously Lead?]&amp;Table15[Customer-Owned Portion])=(E8541&amp;G8541&amp;O8541),""),{0,0,0,1})))</f>
        <v/>
      </c>
      <c r="X8541"/>
    </row>
    <row r="8542" spans="2:24" x14ac:dyDescent="0.35">
      <c r="B8542" s="208"/>
      <c r="C8542" s="33"/>
      <c r="D8542" s="33"/>
      <c r="E8542" s="47"/>
      <c r="F8542" s="46"/>
      <c r="G8542" s="95"/>
      <c r="H8542" s="33"/>
      <c r="I8542" s="33"/>
      <c r="J8542" s="95"/>
      <c r="K8542" s="33"/>
      <c r="L8542" s="33"/>
      <c r="M8542" s="232"/>
      <c r="N8542" s="210"/>
      <c r="O8542" s="120"/>
      <c r="P8542" s="46"/>
      <c r="Q8542" s="33"/>
      <c r="R8542" s="95"/>
      <c r="S8542" s="33"/>
      <c r="T8542" s="33"/>
      <c r="U8542" s="232"/>
      <c r="V8542" s="213"/>
      <c r="W8542" s="202" t="str" cm="1">
        <f t="array" ref="W8542">IF(SUM(LEN(B8542:V8542))=0,"",IF(OR(OR(ISBLANK(F8542),SUM(LEN(C8542),LEN(D8542))=0),AND(NOT(E8542="Unknown"),ISBLANK(J8542)),AND(NOT(O8542="Unknown"),ISBLANK(R8542))),"Missing Information", _xlfn._xlws.FILTER(_xlfn._xlws.FILTER(Table15[],(Table15[System-Owned Portion]&amp;Table15[If Material Anything Other than "Lead" in Column E,
Was Material Ever Previously Lead?]&amp;Table15[Customer-Owned Portion])=(E8542&amp;G8542&amp;O8542),""),{0,0,0,1})))</f>
        <v/>
      </c>
      <c r="X8542"/>
    </row>
    <row r="8543" spans="2:24" x14ac:dyDescent="0.35">
      <c r="B8543" s="208"/>
      <c r="C8543" s="33"/>
      <c r="D8543" s="33"/>
      <c r="E8543" s="47"/>
      <c r="F8543" s="46"/>
      <c r="G8543" s="95"/>
      <c r="H8543" s="33"/>
      <c r="I8543" s="33"/>
      <c r="J8543" s="95"/>
      <c r="K8543" s="33"/>
      <c r="L8543" s="33"/>
      <c r="M8543" s="232"/>
      <c r="N8543" s="210"/>
      <c r="O8543" s="120"/>
      <c r="P8543" s="46"/>
      <c r="Q8543" s="33"/>
      <c r="R8543" s="95"/>
      <c r="S8543" s="33"/>
      <c r="T8543" s="33"/>
      <c r="U8543" s="232"/>
      <c r="V8543" s="213"/>
      <c r="W8543" s="202" t="str" cm="1">
        <f t="array" ref="W8543">IF(SUM(LEN(B8543:V8543))=0,"",IF(OR(OR(ISBLANK(F8543),SUM(LEN(C8543),LEN(D8543))=0),AND(NOT(E8543="Unknown"),ISBLANK(J8543)),AND(NOT(O8543="Unknown"),ISBLANK(R8543))),"Missing Information", _xlfn._xlws.FILTER(_xlfn._xlws.FILTER(Table15[],(Table15[System-Owned Portion]&amp;Table15[If Material Anything Other than "Lead" in Column E,
Was Material Ever Previously Lead?]&amp;Table15[Customer-Owned Portion])=(E8543&amp;G8543&amp;O8543),""),{0,0,0,1})))</f>
        <v/>
      </c>
      <c r="X8543"/>
    </row>
    <row r="8544" spans="2:24" x14ac:dyDescent="0.35">
      <c r="B8544" s="208"/>
      <c r="C8544" s="33"/>
      <c r="D8544" s="33"/>
      <c r="E8544" s="47"/>
      <c r="F8544" s="46"/>
      <c r="G8544" s="95"/>
      <c r="H8544" s="33"/>
      <c r="I8544" s="33"/>
      <c r="J8544" s="95"/>
      <c r="K8544" s="33"/>
      <c r="L8544" s="33"/>
      <c r="M8544" s="232"/>
      <c r="N8544" s="210"/>
      <c r="O8544" s="120"/>
      <c r="P8544" s="46"/>
      <c r="Q8544" s="33"/>
      <c r="R8544" s="95"/>
      <c r="S8544" s="33"/>
      <c r="T8544" s="33"/>
      <c r="U8544" s="232"/>
      <c r="V8544" s="213"/>
      <c r="W8544" s="202" t="str" cm="1">
        <f t="array" ref="W8544">IF(SUM(LEN(B8544:V8544))=0,"",IF(OR(OR(ISBLANK(F8544),SUM(LEN(C8544),LEN(D8544))=0),AND(NOT(E8544="Unknown"),ISBLANK(J8544)),AND(NOT(O8544="Unknown"),ISBLANK(R8544))),"Missing Information", _xlfn._xlws.FILTER(_xlfn._xlws.FILTER(Table15[],(Table15[System-Owned Portion]&amp;Table15[If Material Anything Other than "Lead" in Column E,
Was Material Ever Previously Lead?]&amp;Table15[Customer-Owned Portion])=(E8544&amp;G8544&amp;O8544),""),{0,0,0,1})))</f>
        <v/>
      </c>
      <c r="X8544"/>
    </row>
    <row r="8545" spans="2:24" x14ac:dyDescent="0.35">
      <c r="B8545" s="208"/>
      <c r="C8545" s="33"/>
      <c r="D8545" s="33"/>
      <c r="E8545" s="47"/>
      <c r="F8545" s="46"/>
      <c r="G8545" s="95"/>
      <c r="H8545" s="33"/>
      <c r="I8545" s="33"/>
      <c r="J8545" s="95"/>
      <c r="K8545" s="33"/>
      <c r="L8545" s="33"/>
      <c r="M8545" s="232"/>
      <c r="N8545" s="210"/>
      <c r="O8545" s="120"/>
      <c r="P8545" s="46"/>
      <c r="Q8545" s="33"/>
      <c r="R8545" s="95"/>
      <c r="S8545" s="33"/>
      <c r="T8545" s="33"/>
      <c r="U8545" s="232"/>
      <c r="V8545" s="213"/>
      <c r="W8545" s="202" t="str" cm="1">
        <f t="array" ref="W8545">IF(SUM(LEN(B8545:V8545))=0,"",IF(OR(OR(ISBLANK(F8545),SUM(LEN(C8545),LEN(D8545))=0),AND(NOT(E8545="Unknown"),ISBLANK(J8545)),AND(NOT(O8545="Unknown"),ISBLANK(R8545))),"Missing Information", _xlfn._xlws.FILTER(_xlfn._xlws.FILTER(Table15[],(Table15[System-Owned Portion]&amp;Table15[If Material Anything Other than "Lead" in Column E,
Was Material Ever Previously Lead?]&amp;Table15[Customer-Owned Portion])=(E8545&amp;G8545&amp;O8545),""),{0,0,0,1})))</f>
        <v/>
      </c>
      <c r="X8545"/>
    </row>
    <row r="8546" spans="2:24" x14ac:dyDescent="0.35">
      <c r="B8546" s="208"/>
      <c r="C8546" s="33"/>
      <c r="D8546" s="33"/>
      <c r="E8546" s="47"/>
      <c r="F8546" s="46"/>
      <c r="G8546" s="95"/>
      <c r="H8546" s="33"/>
      <c r="I8546" s="33"/>
      <c r="J8546" s="95"/>
      <c r="K8546" s="33"/>
      <c r="L8546" s="33"/>
      <c r="M8546" s="232"/>
      <c r="N8546" s="210"/>
      <c r="O8546" s="120"/>
      <c r="P8546" s="46"/>
      <c r="Q8546" s="33"/>
      <c r="R8546" s="95"/>
      <c r="S8546" s="33"/>
      <c r="T8546" s="33"/>
      <c r="U8546" s="232"/>
      <c r="V8546" s="213"/>
      <c r="W8546" s="202" t="str" cm="1">
        <f t="array" ref="W8546">IF(SUM(LEN(B8546:V8546))=0,"",IF(OR(OR(ISBLANK(F8546),SUM(LEN(C8546),LEN(D8546))=0),AND(NOT(E8546="Unknown"),ISBLANK(J8546)),AND(NOT(O8546="Unknown"),ISBLANK(R8546))),"Missing Information", _xlfn._xlws.FILTER(_xlfn._xlws.FILTER(Table15[],(Table15[System-Owned Portion]&amp;Table15[If Material Anything Other than "Lead" in Column E,
Was Material Ever Previously Lead?]&amp;Table15[Customer-Owned Portion])=(E8546&amp;G8546&amp;O8546),""),{0,0,0,1})))</f>
        <v/>
      </c>
      <c r="X8546"/>
    </row>
    <row r="8547" spans="2:24" x14ac:dyDescent="0.35">
      <c r="B8547" s="208"/>
      <c r="C8547" s="33"/>
      <c r="D8547" s="33"/>
      <c r="E8547" s="47"/>
      <c r="F8547" s="46"/>
      <c r="G8547" s="95"/>
      <c r="H8547" s="33"/>
      <c r="I8547" s="33"/>
      <c r="J8547" s="95"/>
      <c r="K8547" s="33"/>
      <c r="L8547" s="33"/>
      <c r="M8547" s="232"/>
      <c r="N8547" s="210"/>
      <c r="O8547" s="120"/>
      <c r="P8547" s="46"/>
      <c r="Q8547" s="33"/>
      <c r="R8547" s="95"/>
      <c r="S8547" s="33"/>
      <c r="T8547" s="33"/>
      <c r="U8547" s="232"/>
      <c r="V8547" s="213"/>
      <c r="W8547" s="202" t="str" cm="1">
        <f t="array" ref="W8547">IF(SUM(LEN(B8547:V8547))=0,"",IF(OR(OR(ISBLANK(F8547),SUM(LEN(C8547),LEN(D8547))=0),AND(NOT(E8547="Unknown"),ISBLANK(J8547)),AND(NOT(O8547="Unknown"),ISBLANK(R8547))),"Missing Information", _xlfn._xlws.FILTER(_xlfn._xlws.FILTER(Table15[],(Table15[System-Owned Portion]&amp;Table15[If Material Anything Other than "Lead" in Column E,
Was Material Ever Previously Lead?]&amp;Table15[Customer-Owned Portion])=(E8547&amp;G8547&amp;O8547),""),{0,0,0,1})))</f>
        <v/>
      </c>
      <c r="X8547"/>
    </row>
    <row r="8548" spans="2:24" x14ac:dyDescent="0.35">
      <c r="B8548" s="208"/>
      <c r="C8548" s="33"/>
      <c r="D8548" s="33"/>
      <c r="E8548" s="47"/>
      <c r="F8548" s="46"/>
      <c r="G8548" s="95"/>
      <c r="H8548" s="33"/>
      <c r="I8548" s="33"/>
      <c r="J8548" s="95"/>
      <c r="K8548" s="33"/>
      <c r="L8548" s="33"/>
      <c r="M8548" s="232"/>
      <c r="N8548" s="210"/>
      <c r="O8548" s="120"/>
      <c r="P8548" s="46"/>
      <c r="Q8548" s="33"/>
      <c r="R8548" s="95"/>
      <c r="S8548" s="33"/>
      <c r="T8548" s="33"/>
      <c r="U8548" s="232"/>
      <c r="V8548" s="213"/>
      <c r="W8548" s="202" t="str" cm="1">
        <f t="array" ref="W8548">IF(SUM(LEN(B8548:V8548))=0,"",IF(OR(OR(ISBLANK(F8548),SUM(LEN(C8548),LEN(D8548))=0),AND(NOT(E8548="Unknown"),ISBLANK(J8548)),AND(NOT(O8548="Unknown"),ISBLANK(R8548))),"Missing Information", _xlfn._xlws.FILTER(_xlfn._xlws.FILTER(Table15[],(Table15[System-Owned Portion]&amp;Table15[If Material Anything Other than "Lead" in Column E,
Was Material Ever Previously Lead?]&amp;Table15[Customer-Owned Portion])=(E8548&amp;G8548&amp;O8548),""),{0,0,0,1})))</f>
        <v/>
      </c>
      <c r="X8548"/>
    </row>
    <row r="8549" spans="2:24" x14ac:dyDescent="0.35">
      <c r="B8549" s="208"/>
      <c r="C8549" s="33"/>
      <c r="D8549" s="33"/>
      <c r="E8549" s="47"/>
      <c r="F8549" s="46"/>
      <c r="G8549" s="95"/>
      <c r="H8549" s="33"/>
      <c r="I8549" s="33"/>
      <c r="J8549" s="95"/>
      <c r="K8549" s="33"/>
      <c r="L8549" s="33"/>
      <c r="M8549" s="232"/>
      <c r="N8549" s="210"/>
      <c r="O8549" s="120"/>
      <c r="P8549" s="46"/>
      <c r="Q8549" s="33"/>
      <c r="R8549" s="95"/>
      <c r="S8549" s="33"/>
      <c r="T8549" s="33"/>
      <c r="U8549" s="232"/>
      <c r="V8549" s="213"/>
      <c r="W8549" s="202" t="str" cm="1">
        <f t="array" ref="W8549">IF(SUM(LEN(B8549:V8549))=0,"",IF(OR(OR(ISBLANK(F8549),SUM(LEN(C8549),LEN(D8549))=0),AND(NOT(E8549="Unknown"),ISBLANK(J8549)),AND(NOT(O8549="Unknown"),ISBLANK(R8549))),"Missing Information", _xlfn._xlws.FILTER(_xlfn._xlws.FILTER(Table15[],(Table15[System-Owned Portion]&amp;Table15[If Material Anything Other than "Lead" in Column E,
Was Material Ever Previously Lead?]&amp;Table15[Customer-Owned Portion])=(E8549&amp;G8549&amp;O8549),""),{0,0,0,1})))</f>
        <v/>
      </c>
      <c r="X8549"/>
    </row>
    <row r="8550" spans="2:24" x14ac:dyDescent="0.35">
      <c r="B8550" s="208"/>
      <c r="C8550" s="33"/>
      <c r="D8550" s="33"/>
      <c r="E8550" s="47"/>
      <c r="F8550" s="46"/>
      <c r="G8550" s="95"/>
      <c r="H8550" s="33"/>
      <c r="I8550" s="33"/>
      <c r="J8550" s="95"/>
      <c r="K8550" s="33"/>
      <c r="L8550" s="33"/>
      <c r="M8550" s="232"/>
      <c r="N8550" s="210"/>
      <c r="O8550" s="120"/>
      <c r="P8550" s="46"/>
      <c r="Q8550" s="33"/>
      <c r="R8550" s="95"/>
      <c r="S8550" s="33"/>
      <c r="T8550" s="33"/>
      <c r="U8550" s="232"/>
      <c r="V8550" s="213"/>
      <c r="W8550" s="202" t="str" cm="1">
        <f t="array" ref="W8550">IF(SUM(LEN(B8550:V8550))=0,"",IF(OR(OR(ISBLANK(F8550),SUM(LEN(C8550),LEN(D8550))=0),AND(NOT(E8550="Unknown"),ISBLANK(J8550)),AND(NOT(O8550="Unknown"),ISBLANK(R8550))),"Missing Information", _xlfn._xlws.FILTER(_xlfn._xlws.FILTER(Table15[],(Table15[System-Owned Portion]&amp;Table15[If Material Anything Other than "Lead" in Column E,
Was Material Ever Previously Lead?]&amp;Table15[Customer-Owned Portion])=(E8550&amp;G8550&amp;O8550),""),{0,0,0,1})))</f>
        <v/>
      </c>
      <c r="X8550"/>
    </row>
    <row r="8551" spans="2:24" x14ac:dyDescent="0.35">
      <c r="B8551" s="208"/>
      <c r="C8551" s="33"/>
      <c r="D8551" s="33"/>
      <c r="E8551" s="47"/>
      <c r="F8551" s="46"/>
      <c r="G8551" s="95"/>
      <c r="H8551" s="33"/>
      <c r="I8551" s="33"/>
      <c r="J8551" s="95"/>
      <c r="K8551" s="33"/>
      <c r="L8551" s="33"/>
      <c r="M8551" s="232"/>
      <c r="N8551" s="210"/>
      <c r="O8551" s="120"/>
      <c r="P8551" s="46"/>
      <c r="Q8551" s="33"/>
      <c r="R8551" s="95"/>
      <c r="S8551" s="33"/>
      <c r="T8551" s="33"/>
      <c r="U8551" s="232"/>
      <c r="V8551" s="213"/>
      <c r="W8551" s="202" t="str" cm="1">
        <f t="array" ref="W8551">IF(SUM(LEN(B8551:V8551))=0,"",IF(OR(OR(ISBLANK(F8551),SUM(LEN(C8551),LEN(D8551))=0),AND(NOT(E8551="Unknown"),ISBLANK(J8551)),AND(NOT(O8551="Unknown"),ISBLANK(R8551))),"Missing Information", _xlfn._xlws.FILTER(_xlfn._xlws.FILTER(Table15[],(Table15[System-Owned Portion]&amp;Table15[If Material Anything Other than "Lead" in Column E,
Was Material Ever Previously Lead?]&amp;Table15[Customer-Owned Portion])=(E8551&amp;G8551&amp;O8551),""),{0,0,0,1})))</f>
        <v/>
      </c>
      <c r="X8551"/>
    </row>
    <row r="8552" spans="2:24" x14ac:dyDescent="0.35">
      <c r="B8552" s="208"/>
      <c r="C8552" s="33"/>
      <c r="D8552" s="33"/>
      <c r="E8552" s="47"/>
      <c r="F8552" s="46"/>
      <c r="G8552" s="95"/>
      <c r="H8552" s="33"/>
      <c r="I8552" s="33"/>
      <c r="J8552" s="95"/>
      <c r="K8552" s="33"/>
      <c r="L8552" s="33"/>
      <c r="M8552" s="232"/>
      <c r="N8552" s="210"/>
      <c r="O8552" s="120"/>
      <c r="P8552" s="46"/>
      <c r="Q8552" s="33"/>
      <c r="R8552" s="95"/>
      <c r="S8552" s="33"/>
      <c r="T8552" s="33"/>
      <c r="U8552" s="232"/>
      <c r="V8552" s="213"/>
      <c r="W8552" s="202" t="str" cm="1">
        <f t="array" ref="W8552">IF(SUM(LEN(B8552:V8552))=0,"",IF(OR(OR(ISBLANK(F8552),SUM(LEN(C8552),LEN(D8552))=0),AND(NOT(E8552="Unknown"),ISBLANK(J8552)),AND(NOT(O8552="Unknown"),ISBLANK(R8552))),"Missing Information", _xlfn._xlws.FILTER(_xlfn._xlws.FILTER(Table15[],(Table15[System-Owned Portion]&amp;Table15[If Material Anything Other than "Lead" in Column E,
Was Material Ever Previously Lead?]&amp;Table15[Customer-Owned Portion])=(E8552&amp;G8552&amp;O8552),""),{0,0,0,1})))</f>
        <v/>
      </c>
      <c r="X8552"/>
    </row>
    <row r="8553" spans="2:24" x14ac:dyDescent="0.35">
      <c r="B8553" s="208"/>
      <c r="C8553" s="33"/>
      <c r="D8553" s="33"/>
      <c r="E8553" s="47"/>
      <c r="F8553" s="46"/>
      <c r="G8553" s="95"/>
      <c r="H8553" s="33"/>
      <c r="I8553" s="33"/>
      <c r="J8553" s="95"/>
      <c r="K8553" s="33"/>
      <c r="L8553" s="33"/>
      <c r="M8553" s="232"/>
      <c r="N8553" s="210"/>
      <c r="O8553" s="120"/>
      <c r="P8553" s="46"/>
      <c r="Q8553" s="33"/>
      <c r="R8553" s="95"/>
      <c r="S8553" s="33"/>
      <c r="T8553" s="33"/>
      <c r="U8553" s="232"/>
      <c r="V8553" s="213"/>
      <c r="W8553" s="202" t="str" cm="1">
        <f t="array" ref="W8553">IF(SUM(LEN(B8553:V8553))=0,"",IF(OR(OR(ISBLANK(F8553),SUM(LEN(C8553),LEN(D8553))=0),AND(NOT(E8553="Unknown"),ISBLANK(J8553)),AND(NOT(O8553="Unknown"),ISBLANK(R8553))),"Missing Information", _xlfn._xlws.FILTER(_xlfn._xlws.FILTER(Table15[],(Table15[System-Owned Portion]&amp;Table15[If Material Anything Other than "Lead" in Column E,
Was Material Ever Previously Lead?]&amp;Table15[Customer-Owned Portion])=(E8553&amp;G8553&amp;O8553),""),{0,0,0,1})))</f>
        <v/>
      </c>
      <c r="X8553"/>
    </row>
    <row r="8554" spans="2:24" x14ac:dyDescent="0.35">
      <c r="B8554" s="208"/>
      <c r="C8554" s="33"/>
      <c r="D8554" s="33"/>
      <c r="E8554" s="47"/>
      <c r="F8554" s="46"/>
      <c r="G8554" s="95"/>
      <c r="H8554" s="33"/>
      <c r="I8554" s="33"/>
      <c r="J8554" s="95"/>
      <c r="K8554" s="33"/>
      <c r="L8554" s="33"/>
      <c r="M8554" s="232"/>
      <c r="N8554" s="210"/>
      <c r="O8554" s="120"/>
      <c r="P8554" s="46"/>
      <c r="Q8554" s="33"/>
      <c r="R8554" s="95"/>
      <c r="S8554" s="33"/>
      <c r="T8554" s="33"/>
      <c r="U8554" s="232"/>
      <c r="V8554" s="213"/>
      <c r="W8554" s="202" t="str" cm="1">
        <f t="array" ref="W8554">IF(SUM(LEN(B8554:V8554))=0,"",IF(OR(OR(ISBLANK(F8554),SUM(LEN(C8554),LEN(D8554))=0),AND(NOT(E8554="Unknown"),ISBLANK(J8554)),AND(NOT(O8554="Unknown"),ISBLANK(R8554))),"Missing Information", _xlfn._xlws.FILTER(_xlfn._xlws.FILTER(Table15[],(Table15[System-Owned Portion]&amp;Table15[If Material Anything Other than "Lead" in Column E,
Was Material Ever Previously Lead?]&amp;Table15[Customer-Owned Portion])=(E8554&amp;G8554&amp;O8554),""),{0,0,0,1})))</f>
        <v/>
      </c>
      <c r="X8554"/>
    </row>
    <row r="8555" spans="2:24" x14ac:dyDescent="0.35">
      <c r="B8555" s="208"/>
      <c r="C8555" s="33"/>
      <c r="D8555" s="33"/>
      <c r="E8555" s="47"/>
      <c r="F8555" s="46"/>
      <c r="G8555" s="95"/>
      <c r="H8555" s="33"/>
      <c r="I8555" s="33"/>
      <c r="J8555" s="95"/>
      <c r="K8555" s="33"/>
      <c r="L8555" s="33"/>
      <c r="M8555" s="232"/>
      <c r="N8555" s="210"/>
      <c r="O8555" s="120"/>
      <c r="P8555" s="46"/>
      <c r="Q8555" s="33"/>
      <c r="R8555" s="95"/>
      <c r="S8555" s="33"/>
      <c r="T8555" s="33"/>
      <c r="U8555" s="232"/>
      <c r="V8555" s="213"/>
      <c r="W8555" s="202" t="str" cm="1">
        <f t="array" ref="W8555">IF(SUM(LEN(B8555:V8555))=0,"",IF(OR(OR(ISBLANK(F8555),SUM(LEN(C8555),LEN(D8555))=0),AND(NOT(E8555="Unknown"),ISBLANK(J8555)),AND(NOT(O8555="Unknown"),ISBLANK(R8555))),"Missing Information", _xlfn._xlws.FILTER(_xlfn._xlws.FILTER(Table15[],(Table15[System-Owned Portion]&amp;Table15[If Material Anything Other than "Lead" in Column E,
Was Material Ever Previously Lead?]&amp;Table15[Customer-Owned Portion])=(E8555&amp;G8555&amp;O8555),""),{0,0,0,1})))</f>
        <v/>
      </c>
      <c r="X8555"/>
    </row>
    <row r="8556" spans="2:24" x14ac:dyDescent="0.35">
      <c r="B8556" s="208"/>
      <c r="C8556" s="33"/>
      <c r="D8556" s="33"/>
      <c r="E8556" s="47"/>
      <c r="F8556" s="46"/>
      <c r="G8556" s="95"/>
      <c r="H8556" s="33"/>
      <c r="I8556" s="33"/>
      <c r="J8556" s="95"/>
      <c r="K8556" s="33"/>
      <c r="L8556" s="33"/>
      <c r="M8556" s="232"/>
      <c r="N8556" s="210"/>
      <c r="O8556" s="120"/>
      <c r="P8556" s="46"/>
      <c r="Q8556" s="33"/>
      <c r="R8556" s="95"/>
      <c r="S8556" s="33"/>
      <c r="T8556" s="33"/>
      <c r="U8556" s="232"/>
      <c r="V8556" s="213"/>
      <c r="W8556" s="202" t="str" cm="1">
        <f t="array" ref="W8556">IF(SUM(LEN(B8556:V8556))=0,"",IF(OR(OR(ISBLANK(F8556),SUM(LEN(C8556),LEN(D8556))=0),AND(NOT(E8556="Unknown"),ISBLANK(J8556)),AND(NOT(O8556="Unknown"),ISBLANK(R8556))),"Missing Information", _xlfn._xlws.FILTER(_xlfn._xlws.FILTER(Table15[],(Table15[System-Owned Portion]&amp;Table15[If Material Anything Other than "Lead" in Column E,
Was Material Ever Previously Lead?]&amp;Table15[Customer-Owned Portion])=(E8556&amp;G8556&amp;O8556),""),{0,0,0,1})))</f>
        <v/>
      </c>
      <c r="X8556"/>
    </row>
    <row r="8557" spans="2:24" x14ac:dyDescent="0.35">
      <c r="B8557" s="208"/>
      <c r="C8557" s="33"/>
      <c r="D8557" s="33"/>
      <c r="E8557" s="47"/>
      <c r="F8557" s="46"/>
      <c r="G8557" s="95"/>
      <c r="H8557" s="33"/>
      <c r="I8557" s="33"/>
      <c r="J8557" s="95"/>
      <c r="K8557" s="33"/>
      <c r="L8557" s="33"/>
      <c r="M8557" s="232"/>
      <c r="N8557" s="210"/>
      <c r="O8557" s="120"/>
      <c r="P8557" s="46"/>
      <c r="Q8557" s="33"/>
      <c r="R8557" s="95"/>
      <c r="S8557" s="33"/>
      <c r="T8557" s="33"/>
      <c r="U8557" s="232"/>
      <c r="V8557" s="213"/>
      <c r="W8557" s="202" t="str" cm="1">
        <f t="array" ref="W8557">IF(SUM(LEN(B8557:V8557))=0,"",IF(OR(OR(ISBLANK(F8557),SUM(LEN(C8557),LEN(D8557))=0),AND(NOT(E8557="Unknown"),ISBLANK(J8557)),AND(NOT(O8557="Unknown"),ISBLANK(R8557))),"Missing Information", _xlfn._xlws.FILTER(_xlfn._xlws.FILTER(Table15[],(Table15[System-Owned Portion]&amp;Table15[If Material Anything Other than "Lead" in Column E,
Was Material Ever Previously Lead?]&amp;Table15[Customer-Owned Portion])=(E8557&amp;G8557&amp;O8557),""),{0,0,0,1})))</f>
        <v/>
      </c>
      <c r="X8557"/>
    </row>
    <row r="8558" spans="2:24" x14ac:dyDescent="0.35">
      <c r="B8558" s="208"/>
      <c r="C8558" s="33"/>
      <c r="D8558" s="33"/>
      <c r="E8558" s="47"/>
      <c r="F8558" s="46"/>
      <c r="G8558" s="95"/>
      <c r="H8558" s="33"/>
      <c r="I8558" s="33"/>
      <c r="J8558" s="95"/>
      <c r="K8558" s="33"/>
      <c r="L8558" s="33"/>
      <c r="M8558" s="232"/>
      <c r="N8558" s="210"/>
      <c r="O8558" s="120"/>
      <c r="P8558" s="46"/>
      <c r="Q8558" s="33"/>
      <c r="R8558" s="95"/>
      <c r="S8558" s="33"/>
      <c r="T8558" s="33"/>
      <c r="U8558" s="232"/>
      <c r="V8558" s="213"/>
      <c r="W8558" s="202" t="str" cm="1">
        <f t="array" ref="W8558">IF(SUM(LEN(B8558:V8558))=0,"",IF(OR(OR(ISBLANK(F8558),SUM(LEN(C8558),LEN(D8558))=0),AND(NOT(E8558="Unknown"),ISBLANK(J8558)),AND(NOT(O8558="Unknown"),ISBLANK(R8558))),"Missing Information", _xlfn._xlws.FILTER(_xlfn._xlws.FILTER(Table15[],(Table15[System-Owned Portion]&amp;Table15[If Material Anything Other than "Lead" in Column E,
Was Material Ever Previously Lead?]&amp;Table15[Customer-Owned Portion])=(E8558&amp;G8558&amp;O8558),""),{0,0,0,1})))</f>
        <v/>
      </c>
      <c r="X8558"/>
    </row>
    <row r="8559" spans="2:24" x14ac:dyDescent="0.35">
      <c r="B8559" s="208"/>
      <c r="C8559" s="33"/>
      <c r="D8559" s="33"/>
      <c r="E8559" s="47"/>
      <c r="F8559" s="46"/>
      <c r="G8559" s="95"/>
      <c r="H8559" s="33"/>
      <c r="I8559" s="33"/>
      <c r="J8559" s="95"/>
      <c r="K8559" s="33"/>
      <c r="L8559" s="33"/>
      <c r="M8559" s="232"/>
      <c r="N8559" s="210"/>
      <c r="O8559" s="120"/>
      <c r="P8559" s="46"/>
      <c r="Q8559" s="33"/>
      <c r="R8559" s="95"/>
      <c r="S8559" s="33"/>
      <c r="T8559" s="33"/>
      <c r="U8559" s="232"/>
      <c r="V8559" s="213"/>
      <c r="W8559" s="202" t="str" cm="1">
        <f t="array" ref="W8559">IF(SUM(LEN(B8559:V8559))=0,"",IF(OR(OR(ISBLANK(F8559),SUM(LEN(C8559),LEN(D8559))=0),AND(NOT(E8559="Unknown"),ISBLANK(J8559)),AND(NOT(O8559="Unknown"),ISBLANK(R8559))),"Missing Information", _xlfn._xlws.FILTER(_xlfn._xlws.FILTER(Table15[],(Table15[System-Owned Portion]&amp;Table15[If Material Anything Other than "Lead" in Column E,
Was Material Ever Previously Lead?]&amp;Table15[Customer-Owned Portion])=(E8559&amp;G8559&amp;O8559),""),{0,0,0,1})))</f>
        <v/>
      </c>
      <c r="X8559"/>
    </row>
    <row r="8560" spans="2:24" x14ac:dyDescent="0.35">
      <c r="B8560" s="208"/>
      <c r="C8560" s="33"/>
      <c r="D8560" s="33"/>
      <c r="E8560" s="47"/>
      <c r="F8560" s="46"/>
      <c r="G8560" s="95"/>
      <c r="H8560" s="33"/>
      <c r="I8560" s="33"/>
      <c r="J8560" s="95"/>
      <c r="K8560" s="33"/>
      <c r="L8560" s="33"/>
      <c r="M8560" s="232"/>
      <c r="N8560" s="210"/>
      <c r="O8560" s="120"/>
      <c r="P8560" s="46"/>
      <c r="Q8560" s="33"/>
      <c r="R8560" s="95"/>
      <c r="S8560" s="33"/>
      <c r="T8560" s="33"/>
      <c r="U8560" s="232"/>
      <c r="V8560" s="213"/>
      <c r="W8560" s="202" t="str" cm="1">
        <f t="array" ref="W8560">IF(SUM(LEN(B8560:V8560))=0,"",IF(OR(OR(ISBLANK(F8560),SUM(LEN(C8560),LEN(D8560))=0),AND(NOT(E8560="Unknown"),ISBLANK(J8560)),AND(NOT(O8560="Unknown"),ISBLANK(R8560))),"Missing Information", _xlfn._xlws.FILTER(_xlfn._xlws.FILTER(Table15[],(Table15[System-Owned Portion]&amp;Table15[If Material Anything Other than "Lead" in Column E,
Was Material Ever Previously Lead?]&amp;Table15[Customer-Owned Portion])=(E8560&amp;G8560&amp;O8560),""),{0,0,0,1})))</f>
        <v/>
      </c>
      <c r="X8560"/>
    </row>
    <row r="8561" spans="2:24" x14ac:dyDescent="0.35">
      <c r="B8561" s="208"/>
      <c r="C8561" s="33"/>
      <c r="D8561" s="33"/>
      <c r="E8561" s="47"/>
      <c r="F8561" s="46"/>
      <c r="G8561" s="95"/>
      <c r="H8561" s="33"/>
      <c r="I8561" s="33"/>
      <c r="J8561" s="95"/>
      <c r="K8561" s="33"/>
      <c r="L8561" s="33"/>
      <c r="M8561" s="232"/>
      <c r="N8561" s="210"/>
      <c r="O8561" s="120"/>
      <c r="P8561" s="46"/>
      <c r="Q8561" s="33"/>
      <c r="R8561" s="95"/>
      <c r="S8561" s="33"/>
      <c r="T8561" s="33"/>
      <c r="U8561" s="232"/>
      <c r="V8561" s="213"/>
      <c r="W8561" s="202" t="str" cm="1">
        <f t="array" ref="W8561">IF(SUM(LEN(B8561:V8561))=0,"",IF(OR(OR(ISBLANK(F8561),SUM(LEN(C8561),LEN(D8561))=0),AND(NOT(E8561="Unknown"),ISBLANK(J8561)),AND(NOT(O8561="Unknown"),ISBLANK(R8561))),"Missing Information", _xlfn._xlws.FILTER(_xlfn._xlws.FILTER(Table15[],(Table15[System-Owned Portion]&amp;Table15[If Material Anything Other than "Lead" in Column E,
Was Material Ever Previously Lead?]&amp;Table15[Customer-Owned Portion])=(E8561&amp;G8561&amp;O8561),""),{0,0,0,1})))</f>
        <v/>
      </c>
      <c r="X8561"/>
    </row>
    <row r="8562" spans="2:24" x14ac:dyDescent="0.35">
      <c r="B8562" s="208"/>
      <c r="C8562" s="33"/>
      <c r="D8562" s="33"/>
      <c r="E8562" s="47"/>
      <c r="F8562" s="46"/>
      <c r="G8562" s="95"/>
      <c r="H8562" s="33"/>
      <c r="I8562" s="33"/>
      <c r="J8562" s="95"/>
      <c r="K8562" s="33"/>
      <c r="L8562" s="33"/>
      <c r="M8562" s="232"/>
      <c r="N8562" s="210"/>
      <c r="O8562" s="120"/>
      <c r="P8562" s="46"/>
      <c r="Q8562" s="33"/>
      <c r="R8562" s="95"/>
      <c r="S8562" s="33"/>
      <c r="T8562" s="33"/>
      <c r="U8562" s="232"/>
      <c r="V8562" s="213"/>
      <c r="W8562" s="202" t="str" cm="1">
        <f t="array" ref="W8562">IF(SUM(LEN(B8562:V8562))=0,"",IF(OR(OR(ISBLANK(F8562),SUM(LEN(C8562),LEN(D8562))=0),AND(NOT(E8562="Unknown"),ISBLANK(J8562)),AND(NOT(O8562="Unknown"),ISBLANK(R8562))),"Missing Information", _xlfn._xlws.FILTER(_xlfn._xlws.FILTER(Table15[],(Table15[System-Owned Portion]&amp;Table15[If Material Anything Other than "Lead" in Column E,
Was Material Ever Previously Lead?]&amp;Table15[Customer-Owned Portion])=(E8562&amp;G8562&amp;O8562),""),{0,0,0,1})))</f>
        <v/>
      </c>
      <c r="X8562"/>
    </row>
    <row r="8563" spans="2:24" x14ac:dyDescent="0.35">
      <c r="B8563" s="208"/>
      <c r="C8563" s="33"/>
      <c r="D8563" s="33"/>
      <c r="E8563" s="47"/>
      <c r="F8563" s="46"/>
      <c r="G8563" s="95"/>
      <c r="H8563" s="33"/>
      <c r="I8563" s="33"/>
      <c r="J8563" s="95"/>
      <c r="K8563" s="33"/>
      <c r="L8563" s="33"/>
      <c r="M8563" s="232"/>
      <c r="N8563" s="210"/>
      <c r="O8563" s="120"/>
      <c r="P8563" s="46"/>
      <c r="Q8563" s="33"/>
      <c r="R8563" s="95"/>
      <c r="S8563" s="33"/>
      <c r="T8563" s="33"/>
      <c r="U8563" s="232"/>
      <c r="V8563" s="213"/>
      <c r="W8563" s="202" t="str" cm="1">
        <f t="array" ref="W8563">IF(SUM(LEN(B8563:V8563))=0,"",IF(OR(OR(ISBLANK(F8563),SUM(LEN(C8563),LEN(D8563))=0),AND(NOT(E8563="Unknown"),ISBLANK(J8563)),AND(NOT(O8563="Unknown"),ISBLANK(R8563))),"Missing Information", _xlfn._xlws.FILTER(_xlfn._xlws.FILTER(Table15[],(Table15[System-Owned Portion]&amp;Table15[If Material Anything Other than "Lead" in Column E,
Was Material Ever Previously Lead?]&amp;Table15[Customer-Owned Portion])=(E8563&amp;G8563&amp;O8563),""),{0,0,0,1})))</f>
        <v/>
      </c>
      <c r="X8563"/>
    </row>
    <row r="8564" spans="2:24" x14ac:dyDescent="0.35">
      <c r="B8564" s="208"/>
      <c r="C8564" s="33"/>
      <c r="D8564" s="33"/>
      <c r="E8564" s="47"/>
      <c r="F8564" s="46"/>
      <c r="G8564" s="95"/>
      <c r="H8564" s="33"/>
      <c r="I8564" s="33"/>
      <c r="J8564" s="95"/>
      <c r="K8564" s="33"/>
      <c r="L8564" s="33"/>
      <c r="M8564" s="232"/>
      <c r="N8564" s="210"/>
      <c r="O8564" s="120"/>
      <c r="P8564" s="46"/>
      <c r="Q8564" s="33"/>
      <c r="R8564" s="95"/>
      <c r="S8564" s="33"/>
      <c r="T8564" s="33"/>
      <c r="U8564" s="232"/>
      <c r="V8564" s="213"/>
      <c r="W8564" s="202" t="str" cm="1">
        <f t="array" ref="W8564">IF(SUM(LEN(B8564:V8564))=0,"",IF(OR(OR(ISBLANK(F8564),SUM(LEN(C8564),LEN(D8564))=0),AND(NOT(E8564="Unknown"),ISBLANK(J8564)),AND(NOT(O8564="Unknown"),ISBLANK(R8564))),"Missing Information", _xlfn._xlws.FILTER(_xlfn._xlws.FILTER(Table15[],(Table15[System-Owned Portion]&amp;Table15[If Material Anything Other than "Lead" in Column E,
Was Material Ever Previously Lead?]&amp;Table15[Customer-Owned Portion])=(E8564&amp;G8564&amp;O8564),""),{0,0,0,1})))</f>
        <v/>
      </c>
      <c r="X8564"/>
    </row>
    <row r="8565" spans="2:24" x14ac:dyDescent="0.35">
      <c r="B8565" s="208"/>
      <c r="C8565" s="33"/>
      <c r="D8565" s="33"/>
      <c r="E8565" s="47"/>
      <c r="F8565" s="46"/>
      <c r="G8565" s="95"/>
      <c r="H8565" s="33"/>
      <c r="I8565" s="33"/>
      <c r="J8565" s="95"/>
      <c r="K8565" s="33"/>
      <c r="L8565" s="33"/>
      <c r="M8565" s="232"/>
      <c r="N8565" s="210"/>
      <c r="O8565" s="120"/>
      <c r="P8565" s="46"/>
      <c r="Q8565" s="33"/>
      <c r="R8565" s="95"/>
      <c r="S8565" s="33"/>
      <c r="T8565" s="33"/>
      <c r="U8565" s="232"/>
      <c r="V8565" s="213"/>
      <c r="W8565" s="202" t="str" cm="1">
        <f t="array" ref="W8565">IF(SUM(LEN(B8565:V8565))=0,"",IF(OR(OR(ISBLANK(F8565),SUM(LEN(C8565),LEN(D8565))=0),AND(NOT(E8565="Unknown"),ISBLANK(J8565)),AND(NOT(O8565="Unknown"),ISBLANK(R8565))),"Missing Information", _xlfn._xlws.FILTER(_xlfn._xlws.FILTER(Table15[],(Table15[System-Owned Portion]&amp;Table15[If Material Anything Other than "Lead" in Column E,
Was Material Ever Previously Lead?]&amp;Table15[Customer-Owned Portion])=(E8565&amp;G8565&amp;O8565),""),{0,0,0,1})))</f>
        <v/>
      </c>
      <c r="X8565"/>
    </row>
    <row r="8566" spans="2:24" x14ac:dyDescent="0.35">
      <c r="B8566" s="208"/>
      <c r="C8566" s="33"/>
      <c r="D8566" s="33"/>
      <c r="E8566" s="47"/>
      <c r="F8566" s="46"/>
      <c r="G8566" s="95"/>
      <c r="H8566" s="33"/>
      <c r="I8566" s="33"/>
      <c r="J8566" s="95"/>
      <c r="K8566" s="33"/>
      <c r="L8566" s="33"/>
      <c r="M8566" s="232"/>
      <c r="N8566" s="210"/>
      <c r="O8566" s="120"/>
      <c r="P8566" s="46"/>
      <c r="Q8566" s="33"/>
      <c r="R8566" s="95"/>
      <c r="S8566" s="33"/>
      <c r="T8566" s="33"/>
      <c r="U8566" s="232"/>
      <c r="V8566" s="213"/>
      <c r="W8566" s="202" t="str" cm="1">
        <f t="array" ref="W8566">IF(SUM(LEN(B8566:V8566))=0,"",IF(OR(OR(ISBLANK(F8566),SUM(LEN(C8566),LEN(D8566))=0),AND(NOT(E8566="Unknown"),ISBLANK(J8566)),AND(NOT(O8566="Unknown"),ISBLANK(R8566))),"Missing Information", _xlfn._xlws.FILTER(_xlfn._xlws.FILTER(Table15[],(Table15[System-Owned Portion]&amp;Table15[If Material Anything Other than "Lead" in Column E,
Was Material Ever Previously Lead?]&amp;Table15[Customer-Owned Portion])=(E8566&amp;G8566&amp;O8566),""),{0,0,0,1})))</f>
        <v/>
      </c>
      <c r="X8566"/>
    </row>
    <row r="8567" spans="2:24" x14ac:dyDescent="0.35">
      <c r="B8567" s="208"/>
      <c r="C8567" s="33"/>
      <c r="D8567" s="33"/>
      <c r="E8567" s="47"/>
      <c r="F8567" s="46"/>
      <c r="G8567" s="95"/>
      <c r="H8567" s="33"/>
      <c r="I8567" s="33"/>
      <c r="J8567" s="95"/>
      <c r="K8567" s="33"/>
      <c r="L8567" s="33"/>
      <c r="M8567" s="232"/>
      <c r="N8567" s="210"/>
      <c r="O8567" s="120"/>
      <c r="P8567" s="46"/>
      <c r="Q8567" s="33"/>
      <c r="R8567" s="95"/>
      <c r="S8567" s="33"/>
      <c r="T8567" s="33"/>
      <c r="U8567" s="232"/>
      <c r="V8567" s="213"/>
      <c r="W8567" s="202" t="str" cm="1">
        <f t="array" ref="W8567">IF(SUM(LEN(B8567:V8567))=0,"",IF(OR(OR(ISBLANK(F8567),SUM(LEN(C8567),LEN(D8567))=0),AND(NOT(E8567="Unknown"),ISBLANK(J8567)),AND(NOT(O8567="Unknown"),ISBLANK(R8567))),"Missing Information", _xlfn._xlws.FILTER(_xlfn._xlws.FILTER(Table15[],(Table15[System-Owned Portion]&amp;Table15[If Material Anything Other than "Lead" in Column E,
Was Material Ever Previously Lead?]&amp;Table15[Customer-Owned Portion])=(E8567&amp;G8567&amp;O8567),""),{0,0,0,1})))</f>
        <v/>
      </c>
      <c r="X8567"/>
    </row>
    <row r="8568" spans="2:24" x14ac:dyDescent="0.35">
      <c r="B8568" s="208"/>
      <c r="C8568" s="33"/>
      <c r="D8568" s="33"/>
      <c r="E8568" s="47"/>
      <c r="F8568" s="46"/>
      <c r="G8568" s="95"/>
      <c r="H8568" s="33"/>
      <c r="I8568" s="33"/>
      <c r="J8568" s="95"/>
      <c r="K8568" s="33"/>
      <c r="L8568" s="33"/>
      <c r="M8568" s="232"/>
      <c r="N8568" s="210"/>
      <c r="O8568" s="120"/>
      <c r="P8568" s="46"/>
      <c r="Q8568" s="33"/>
      <c r="R8568" s="95"/>
      <c r="S8568" s="33"/>
      <c r="T8568" s="33"/>
      <c r="U8568" s="232"/>
      <c r="V8568" s="213"/>
      <c r="W8568" s="202" t="str" cm="1">
        <f t="array" ref="W8568">IF(SUM(LEN(B8568:V8568))=0,"",IF(OR(OR(ISBLANK(F8568),SUM(LEN(C8568),LEN(D8568))=0),AND(NOT(E8568="Unknown"),ISBLANK(J8568)),AND(NOT(O8568="Unknown"),ISBLANK(R8568))),"Missing Information", _xlfn._xlws.FILTER(_xlfn._xlws.FILTER(Table15[],(Table15[System-Owned Portion]&amp;Table15[If Material Anything Other than "Lead" in Column E,
Was Material Ever Previously Lead?]&amp;Table15[Customer-Owned Portion])=(E8568&amp;G8568&amp;O8568),""),{0,0,0,1})))</f>
        <v/>
      </c>
      <c r="X8568"/>
    </row>
    <row r="8569" spans="2:24" x14ac:dyDescent="0.35">
      <c r="B8569" s="208"/>
      <c r="C8569" s="33"/>
      <c r="D8569" s="33"/>
      <c r="E8569" s="47"/>
      <c r="F8569" s="46"/>
      <c r="G8569" s="95"/>
      <c r="H8569" s="33"/>
      <c r="I8569" s="33"/>
      <c r="J8569" s="95"/>
      <c r="K8569" s="33"/>
      <c r="L8569" s="33"/>
      <c r="M8569" s="232"/>
      <c r="N8569" s="210"/>
      <c r="O8569" s="120"/>
      <c r="P8569" s="46"/>
      <c r="Q8569" s="33"/>
      <c r="R8569" s="95"/>
      <c r="S8569" s="33"/>
      <c r="T8569" s="33"/>
      <c r="U8569" s="232"/>
      <c r="V8569" s="213"/>
      <c r="W8569" s="202" t="str" cm="1">
        <f t="array" ref="W8569">IF(SUM(LEN(B8569:V8569))=0,"",IF(OR(OR(ISBLANK(F8569),SUM(LEN(C8569),LEN(D8569))=0),AND(NOT(E8569="Unknown"),ISBLANK(J8569)),AND(NOT(O8569="Unknown"),ISBLANK(R8569))),"Missing Information", _xlfn._xlws.FILTER(_xlfn._xlws.FILTER(Table15[],(Table15[System-Owned Portion]&amp;Table15[If Material Anything Other than "Lead" in Column E,
Was Material Ever Previously Lead?]&amp;Table15[Customer-Owned Portion])=(E8569&amp;G8569&amp;O8569),""),{0,0,0,1})))</f>
        <v/>
      </c>
      <c r="X8569"/>
    </row>
    <row r="8570" spans="2:24" x14ac:dyDescent="0.35">
      <c r="B8570" s="208"/>
      <c r="C8570" s="33"/>
      <c r="D8570" s="33"/>
      <c r="E8570" s="47"/>
      <c r="F8570" s="46"/>
      <c r="G8570" s="95"/>
      <c r="H8570" s="33"/>
      <c r="I8570" s="33"/>
      <c r="J8570" s="95"/>
      <c r="K8570" s="33"/>
      <c r="L8570" s="33"/>
      <c r="M8570" s="232"/>
      <c r="N8570" s="210"/>
      <c r="O8570" s="120"/>
      <c r="P8570" s="46"/>
      <c r="Q8570" s="33"/>
      <c r="R8570" s="95"/>
      <c r="S8570" s="33"/>
      <c r="T8570" s="33"/>
      <c r="U8570" s="232"/>
      <c r="V8570" s="213"/>
      <c r="W8570" s="202" t="str" cm="1">
        <f t="array" ref="W8570">IF(SUM(LEN(B8570:V8570))=0,"",IF(OR(OR(ISBLANK(F8570),SUM(LEN(C8570),LEN(D8570))=0),AND(NOT(E8570="Unknown"),ISBLANK(J8570)),AND(NOT(O8570="Unknown"),ISBLANK(R8570))),"Missing Information", _xlfn._xlws.FILTER(_xlfn._xlws.FILTER(Table15[],(Table15[System-Owned Portion]&amp;Table15[If Material Anything Other than "Lead" in Column E,
Was Material Ever Previously Lead?]&amp;Table15[Customer-Owned Portion])=(E8570&amp;G8570&amp;O8570),""),{0,0,0,1})))</f>
        <v/>
      </c>
      <c r="X8570"/>
    </row>
    <row r="8571" spans="2:24" x14ac:dyDescent="0.35">
      <c r="B8571" s="208"/>
      <c r="C8571" s="33"/>
      <c r="D8571" s="33"/>
      <c r="E8571" s="47"/>
      <c r="F8571" s="46"/>
      <c r="G8571" s="95"/>
      <c r="H8571" s="33"/>
      <c r="I8571" s="33"/>
      <c r="J8571" s="95"/>
      <c r="K8571" s="33"/>
      <c r="L8571" s="33"/>
      <c r="M8571" s="232"/>
      <c r="N8571" s="210"/>
      <c r="O8571" s="120"/>
      <c r="P8571" s="46"/>
      <c r="Q8571" s="33"/>
      <c r="R8571" s="95"/>
      <c r="S8571" s="33"/>
      <c r="T8571" s="33"/>
      <c r="U8571" s="232"/>
      <c r="V8571" s="213"/>
      <c r="W8571" s="202" t="str" cm="1">
        <f t="array" ref="W8571">IF(SUM(LEN(B8571:V8571))=0,"",IF(OR(OR(ISBLANK(F8571),SUM(LEN(C8571),LEN(D8571))=0),AND(NOT(E8571="Unknown"),ISBLANK(J8571)),AND(NOT(O8571="Unknown"),ISBLANK(R8571))),"Missing Information", _xlfn._xlws.FILTER(_xlfn._xlws.FILTER(Table15[],(Table15[System-Owned Portion]&amp;Table15[If Material Anything Other than "Lead" in Column E,
Was Material Ever Previously Lead?]&amp;Table15[Customer-Owned Portion])=(E8571&amp;G8571&amp;O8571),""),{0,0,0,1})))</f>
        <v/>
      </c>
      <c r="X8571"/>
    </row>
    <row r="8572" spans="2:24" x14ac:dyDescent="0.35">
      <c r="B8572" s="208"/>
      <c r="C8572" s="33"/>
      <c r="D8572" s="33"/>
      <c r="E8572" s="47"/>
      <c r="F8572" s="46"/>
      <c r="G8572" s="95"/>
      <c r="H8572" s="33"/>
      <c r="I8572" s="33"/>
      <c r="J8572" s="95"/>
      <c r="K8572" s="33"/>
      <c r="L8572" s="33"/>
      <c r="M8572" s="232"/>
      <c r="N8572" s="210"/>
      <c r="O8572" s="120"/>
      <c r="P8572" s="46"/>
      <c r="Q8572" s="33"/>
      <c r="R8572" s="95"/>
      <c r="S8572" s="33"/>
      <c r="T8572" s="33"/>
      <c r="U8572" s="232"/>
      <c r="V8572" s="213"/>
      <c r="W8572" s="202" t="str" cm="1">
        <f t="array" ref="W8572">IF(SUM(LEN(B8572:V8572))=0,"",IF(OR(OR(ISBLANK(F8572),SUM(LEN(C8572),LEN(D8572))=0),AND(NOT(E8572="Unknown"),ISBLANK(J8572)),AND(NOT(O8572="Unknown"),ISBLANK(R8572))),"Missing Information", _xlfn._xlws.FILTER(_xlfn._xlws.FILTER(Table15[],(Table15[System-Owned Portion]&amp;Table15[If Material Anything Other than "Lead" in Column E,
Was Material Ever Previously Lead?]&amp;Table15[Customer-Owned Portion])=(E8572&amp;G8572&amp;O8572),""),{0,0,0,1})))</f>
        <v/>
      </c>
      <c r="X8572"/>
    </row>
    <row r="8573" spans="2:24" x14ac:dyDescent="0.35">
      <c r="B8573" s="208"/>
      <c r="C8573" s="33"/>
      <c r="D8573" s="33"/>
      <c r="E8573" s="47"/>
      <c r="F8573" s="46"/>
      <c r="G8573" s="95"/>
      <c r="H8573" s="33"/>
      <c r="I8573" s="33"/>
      <c r="J8573" s="95"/>
      <c r="K8573" s="33"/>
      <c r="L8573" s="33"/>
      <c r="M8573" s="232"/>
      <c r="N8573" s="210"/>
      <c r="O8573" s="120"/>
      <c r="P8573" s="46"/>
      <c r="Q8573" s="33"/>
      <c r="R8573" s="95"/>
      <c r="S8573" s="33"/>
      <c r="T8573" s="33"/>
      <c r="U8573" s="232"/>
      <c r="V8573" s="213"/>
      <c r="W8573" s="202" t="str" cm="1">
        <f t="array" ref="W8573">IF(SUM(LEN(B8573:V8573))=0,"",IF(OR(OR(ISBLANK(F8573),SUM(LEN(C8573),LEN(D8573))=0),AND(NOT(E8573="Unknown"),ISBLANK(J8573)),AND(NOT(O8573="Unknown"),ISBLANK(R8573))),"Missing Information", _xlfn._xlws.FILTER(_xlfn._xlws.FILTER(Table15[],(Table15[System-Owned Portion]&amp;Table15[If Material Anything Other than "Lead" in Column E,
Was Material Ever Previously Lead?]&amp;Table15[Customer-Owned Portion])=(E8573&amp;G8573&amp;O8573),""),{0,0,0,1})))</f>
        <v/>
      </c>
      <c r="X8573"/>
    </row>
    <row r="8574" spans="2:24" x14ac:dyDescent="0.35">
      <c r="B8574" s="208"/>
      <c r="C8574" s="33"/>
      <c r="D8574" s="33"/>
      <c r="E8574" s="47"/>
      <c r="F8574" s="46"/>
      <c r="G8574" s="95"/>
      <c r="H8574" s="33"/>
      <c r="I8574" s="33"/>
      <c r="J8574" s="95"/>
      <c r="K8574" s="33"/>
      <c r="L8574" s="33"/>
      <c r="M8574" s="232"/>
      <c r="N8574" s="210"/>
      <c r="O8574" s="120"/>
      <c r="P8574" s="46"/>
      <c r="Q8574" s="33"/>
      <c r="R8574" s="95"/>
      <c r="S8574" s="33"/>
      <c r="T8574" s="33"/>
      <c r="U8574" s="232"/>
      <c r="V8574" s="213"/>
      <c r="W8574" s="202" t="str" cm="1">
        <f t="array" ref="W8574">IF(SUM(LEN(B8574:V8574))=0,"",IF(OR(OR(ISBLANK(F8574),SUM(LEN(C8574),LEN(D8574))=0),AND(NOT(E8574="Unknown"),ISBLANK(J8574)),AND(NOT(O8574="Unknown"),ISBLANK(R8574))),"Missing Information", _xlfn._xlws.FILTER(_xlfn._xlws.FILTER(Table15[],(Table15[System-Owned Portion]&amp;Table15[If Material Anything Other than "Lead" in Column E,
Was Material Ever Previously Lead?]&amp;Table15[Customer-Owned Portion])=(E8574&amp;G8574&amp;O8574),""),{0,0,0,1})))</f>
        <v/>
      </c>
      <c r="X8574"/>
    </row>
    <row r="8575" spans="2:24" x14ac:dyDescent="0.35">
      <c r="B8575" s="208"/>
      <c r="C8575" s="33"/>
      <c r="D8575" s="33"/>
      <c r="E8575" s="47"/>
      <c r="F8575" s="46"/>
      <c r="G8575" s="95"/>
      <c r="H8575" s="33"/>
      <c r="I8575" s="33"/>
      <c r="J8575" s="95"/>
      <c r="K8575" s="33"/>
      <c r="L8575" s="33"/>
      <c r="M8575" s="232"/>
      <c r="N8575" s="210"/>
      <c r="O8575" s="120"/>
      <c r="P8575" s="46"/>
      <c r="Q8575" s="33"/>
      <c r="R8575" s="95"/>
      <c r="S8575" s="33"/>
      <c r="T8575" s="33"/>
      <c r="U8575" s="232"/>
      <c r="V8575" s="213"/>
      <c r="W8575" s="202" t="str" cm="1">
        <f t="array" ref="W8575">IF(SUM(LEN(B8575:V8575))=0,"",IF(OR(OR(ISBLANK(F8575),SUM(LEN(C8575),LEN(D8575))=0),AND(NOT(E8575="Unknown"),ISBLANK(J8575)),AND(NOT(O8575="Unknown"),ISBLANK(R8575))),"Missing Information", _xlfn._xlws.FILTER(_xlfn._xlws.FILTER(Table15[],(Table15[System-Owned Portion]&amp;Table15[If Material Anything Other than "Lead" in Column E,
Was Material Ever Previously Lead?]&amp;Table15[Customer-Owned Portion])=(E8575&amp;G8575&amp;O8575),""),{0,0,0,1})))</f>
        <v/>
      </c>
      <c r="X8575"/>
    </row>
    <row r="8576" spans="2:24" x14ac:dyDescent="0.35">
      <c r="B8576" s="208"/>
      <c r="C8576" s="33"/>
      <c r="D8576" s="33"/>
      <c r="E8576" s="47"/>
      <c r="F8576" s="46"/>
      <c r="G8576" s="95"/>
      <c r="H8576" s="33"/>
      <c r="I8576" s="33"/>
      <c r="J8576" s="95"/>
      <c r="K8576" s="33"/>
      <c r="L8576" s="33"/>
      <c r="M8576" s="232"/>
      <c r="N8576" s="210"/>
      <c r="O8576" s="120"/>
      <c r="P8576" s="46"/>
      <c r="Q8576" s="33"/>
      <c r="R8576" s="95"/>
      <c r="S8576" s="33"/>
      <c r="T8576" s="33"/>
      <c r="U8576" s="232"/>
      <c r="V8576" s="213"/>
      <c r="W8576" s="202" t="str" cm="1">
        <f t="array" ref="W8576">IF(SUM(LEN(B8576:V8576))=0,"",IF(OR(OR(ISBLANK(F8576),SUM(LEN(C8576),LEN(D8576))=0),AND(NOT(E8576="Unknown"),ISBLANK(J8576)),AND(NOT(O8576="Unknown"),ISBLANK(R8576))),"Missing Information", _xlfn._xlws.FILTER(_xlfn._xlws.FILTER(Table15[],(Table15[System-Owned Portion]&amp;Table15[If Material Anything Other than "Lead" in Column E,
Was Material Ever Previously Lead?]&amp;Table15[Customer-Owned Portion])=(E8576&amp;G8576&amp;O8576),""),{0,0,0,1})))</f>
        <v/>
      </c>
      <c r="X8576"/>
    </row>
    <row r="8577" spans="2:24" x14ac:dyDescent="0.35">
      <c r="B8577" s="208"/>
      <c r="C8577" s="33"/>
      <c r="D8577" s="33"/>
      <c r="E8577" s="47"/>
      <c r="F8577" s="46"/>
      <c r="G8577" s="95"/>
      <c r="H8577" s="33"/>
      <c r="I8577" s="33"/>
      <c r="J8577" s="95"/>
      <c r="K8577" s="33"/>
      <c r="L8577" s="33"/>
      <c r="M8577" s="232"/>
      <c r="N8577" s="210"/>
      <c r="O8577" s="120"/>
      <c r="P8577" s="46"/>
      <c r="Q8577" s="33"/>
      <c r="R8577" s="95"/>
      <c r="S8577" s="33"/>
      <c r="T8577" s="33"/>
      <c r="U8577" s="232"/>
      <c r="V8577" s="213"/>
      <c r="W8577" s="202" t="str" cm="1">
        <f t="array" ref="W8577">IF(SUM(LEN(B8577:V8577))=0,"",IF(OR(OR(ISBLANK(F8577),SUM(LEN(C8577),LEN(D8577))=0),AND(NOT(E8577="Unknown"),ISBLANK(J8577)),AND(NOT(O8577="Unknown"),ISBLANK(R8577))),"Missing Information", _xlfn._xlws.FILTER(_xlfn._xlws.FILTER(Table15[],(Table15[System-Owned Portion]&amp;Table15[If Material Anything Other than "Lead" in Column E,
Was Material Ever Previously Lead?]&amp;Table15[Customer-Owned Portion])=(E8577&amp;G8577&amp;O8577),""),{0,0,0,1})))</f>
        <v/>
      </c>
      <c r="X8577"/>
    </row>
    <row r="8578" spans="2:24" x14ac:dyDescent="0.35">
      <c r="B8578" s="208"/>
      <c r="C8578" s="33"/>
      <c r="D8578" s="33"/>
      <c r="E8578" s="47"/>
      <c r="F8578" s="46"/>
      <c r="G8578" s="95"/>
      <c r="H8578" s="33"/>
      <c r="I8578" s="33"/>
      <c r="J8578" s="95"/>
      <c r="K8578" s="33"/>
      <c r="L8578" s="33"/>
      <c r="M8578" s="232"/>
      <c r="N8578" s="210"/>
      <c r="O8578" s="120"/>
      <c r="P8578" s="46"/>
      <c r="Q8578" s="33"/>
      <c r="R8578" s="95"/>
      <c r="S8578" s="33"/>
      <c r="T8578" s="33"/>
      <c r="U8578" s="232"/>
      <c r="V8578" s="213"/>
      <c r="W8578" s="202" t="str" cm="1">
        <f t="array" ref="W8578">IF(SUM(LEN(B8578:V8578))=0,"",IF(OR(OR(ISBLANK(F8578),SUM(LEN(C8578),LEN(D8578))=0),AND(NOT(E8578="Unknown"),ISBLANK(J8578)),AND(NOT(O8578="Unknown"),ISBLANK(R8578))),"Missing Information", _xlfn._xlws.FILTER(_xlfn._xlws.FILTER(Table15[],(Table15[System-Owned Portion]&amp;Table15[If Material Anything Other than "Lead" in Column E,
Was Material Ever Previously Lead?]&amp;Table15[Customer-Owned Portion])=(E8578&amp;G8578&amp;O8578),""),{0,0,0,1})))</f>
        <v/>
      </c>
      <c r="X8578"/>
    </row>
    <row r="8579" spans="2:24" x14ac:dyDescent="0.35">
      <c r="B8579" s="208"/>
      <c r="C8579" s="33"/>
      <c r="D8579" s="33"/>
      <c r="E8579" s="47"/>
      <c r="F8579" s="46"/>
      <c r="G8579" s="95"/>
      <c r="H8579" s="33"/>
      <c r="I8579" s="33"/>
      <c r="J8579" s="95"/>
      <c r="K8579" s="33"/>
      <c r="L8579" s="33"/>
      <c r="M8579" s="232"/>
      <c r="N8579" s="210"/>
      <c r="O8579" s="120"/>
      <c r="P8579" s="46"/>
      <c r="Q8579" s="33"/>
      <c r="R8579" s="95"/>
      <c r="S8579" s="33"/>
      <c r="T8579" s="33"/>
      <c r="U8579" s="232"/>
      <c r="V8579" s="213"/>
      <c r="W8579" s="202" t="str" cm="1">
        <f t="array" ref="W8579">IF(SUM(LEN(B8579:V8579))=0,"",IF(OR(OR(ISBLANK(F8579),SUM(LEN(C8579),LEN(D8579))=0),AND(NOT(E8579="Unknown"),ISBLANK(J8579)),AND(NOT(O8579="Unknown"),ISBLANK(R8579))),"Missing Information", _xlfn._xlws.FILTER(_xlfn._xlws.FILTER(Table15[],(Table15[System-Owned Portion]&amp;Table15[If Material Anything Other than "Lead" in Column E,
Was Material Ever Previously Lead?]&amp;Table15[Customer-Owned Portion])=(E8579&amp;G8579&amp;O8579),""),{0,0,0,1})))</f>
        <v/>
      </c>
      <c r="X8579"/>
    </row>
    <row r="8580" spans="2:24" x14ac:dyDescent="0.35">
      <c r="B8580" s="208"/>
      <c r="C8580" s="33"/>
      <c r="D8580" s="33"/>
      <c r="E8580" s="47"/>
      <c r="F8580" s="46"/>
      <c r="G8580" s="95"/>
      <c r="H8580" s="33"/>
      <c r="I8580" s="33"/>
      <c r="J8580" s="95"/>
      <c r="K8580" s="33"/>
      <c r="L8580" s="33"/>
      <c r="M8580" s="232"/>
      <c r="N8580" s="210"/>
      <c r="O8580" s="120"/>
      <c r="P8580" s="46"/>
      <c r="Q8580" s="33"/>
      <c r="R8580" s="95"/>
      <c r="S8580" s="33"/>
      <c r="T8580" s="33"/>
      <c r="U8580" s="232"/>
      <c r="V8580" s="213"/>
      <c r="W8580" s="202" t="str" cm="1">
        <f t="array" ref="W8580">IF(SUM(LEN(B8580:V8580))=0,"",IF(OR(OR(ISBLANK(F8580),SUM(LEN(C8580),LEN(D8580))=0),AND(NOT(E8580="Unknown"),ISBLANK(J8580)),AND(NOT(O8580="Unknown"),ISBLANK(R8580))),"Missing Information", _xlfn._xlws.FILTER(_xlfn._xlws.FILTER(Table15[],(Table15[System-Owned Portion]&amp;Table15[If Material Anything Other than "Lead" in Column E,
Was Material Ever Previously Lead?]&amp;Table15[Customer-Owned Portion])=(E8580&amp;G8580&amp;O8580),""),{0,0,0,1})))</f>
        <v/>
      </c>
      <c r="X8580"/>
    </row>
    <row r="8581" spans="2:24" x14ac:dyDescent="0.35">
      <c r="B8581" s="208"/>
      <c r="C8581" s="33"/>
      <c r="D8581" s="33"/>
      <c r="E8581" s="47"/>
      <c r="F8581" s="46"/>
      <c r="G8581" s="95"/>
      <c r="H8581" s="33"/>
      <c r="I8581" s="33"/>
      <c r="J8581" s="95"/>
      <c r="K8581" s="33"/>
      <c r="L8581" s="33"/>
      <c r="M8581" s="232"/>
      <c r="N8581" s="210"/>
      <c r="O8581" s="120"/>
      <c r="P8581" s="46"/>
      <c r="Q8581" s="33"/>
      <c r="R8581" s="95"/>
      <c r="S8581" s="33"/>
      <c r="T8581" s="33"/>
      <c r="U8581" s="232"/>
      <c r="V8581" s="213"/>
      <c r="W8581" s="202" t="str" cm="1">
        <f t="array" ref="W8581">IF(SUM(LEN(B8581:V8581))=0,"",IF(OR(OR(ISBLANK(F8581),SUM(LEN(C8581),LEN(D8581))=0),AND(NOT(E8581="Unknown"),ISBLANK(J8581)),AND(NOT(O8581="Unknown"),ISBLANK(R8581))),"Missing Information", _xlfn._xlws.FILTER(_xlfn._xlws.FILTER(Table15[],(Table15[System-Owned Portion]&amp;Table15[If Material Anything Other than "Lead" in Column E,
Was Material Ever Previously Lead?]&amp;Table15[Customer-Owned Portion])=(E8581&amp;G8581&amp;O8581),""),{0,0,0,1})))</f>
        <v/>
      </c>
      <c r="X8581"/>
    </row>
    <row r="8582" spans="2:24" x14ac:dyDescent="0.35">
      <c r="B8582" s="208"/>
      <c r="C8582" s="33"/>
      <c r="D8582" s="33"/>
      <c r="E8582" s="47"/>
      <c r="F8582" s="46"/>
      <c r="G8582" s="95"/>
      <c r="H8582" s="33"/>
      <c r="I8582" s="33"/>
      <c r="J8582" s="95"/>
      <c r="K8582" s="33"/>
      <c r="L8582" s="33"/>
      <c r="M8582" s="232"/>
      <c r="N8582" s="210"/>
      <c r="O8582" s="120"/>
      <c r="P8582" s="46"/>
      <c r="Q8582" s="33"/>
      <c r="R8582" s="95"/>
      <c r="S8582" s="33"/>
      <c r="T8582" s="33"/>
      <c r="U8582" s="232"/>
      <c r="V8582" s="213"/>
      <c r="W8582" s="202" t="str" cm="1">
        <f t="array" ref="W8582">IF(SUM(LEN(B8582:V8582))=0,"",IF(OR(OR(ISBLANK(F8582),SUM(LEN(C8582),LEN(D8582))=0),AND(NOT(E8582="Unknown"),ISBLANK(J8582)),AND(NOT(O8582="Unknown"),ISBLANK(R8582))),"Missing Information", _xlfn._xlws.FILTER(_xlfn._xlws.FILTER(Table15[],(Table15[System-Owned Portion]&amp;Table15[If Material Anything Other than "Lead" in Column E,
Was Material Ever Previously Lead?]&amp;Table15[Customer-Owned Portion])=(E8582&amp;G8582&amp;O8582),""),{0,0,0,1})))</f>
        <v/>
      </c>
      <c r="X8582"/>
    </row>
    <row r="8583" spans="2:24" x14ac:dyDescent="0.35">
      <c r="B8583" s="208"/>
      <c r="C8583" s="33"/>
      <c r="D8583" s="33"/>
      <c r="E8583" s="47"/>
      <c r="F8583" s="46"/>
      <c r="G8583" s="95"/>
      <c r="H8583" s="33"/>
      <c r="I8583" s="33"/>
      <c r="J8583" s="95"/>
      <c r="K8583" s="33"/>
      <c r="L8583" s="33"/>
      <c r="M8583" s="232"/>
      <c r="N8583" s="210"/>
      <c r="O8583" s="120"/>
      <c r="P8583" s="46"/>
      <c r="Q8583" s="33"/>
      <c r="R8583" s="95"/>
      <c r="S8583" s="33"/>
      <c r="T8583" s="33"/>
      <c r="U8583" s="232"/>
      <c r="V8583" s="213"/>
      <c r="W8583" s="202" t="str" cm="1">
        <f t="array" ref="W8583">IF(SUM(LEN(B8583:V8583))=0,"",IF(OR(OR(ISBLANK(F8583),SUM(LEN(C8583),LEN(D8583))=0),AND(NOT(E8583="Unknown"),ISBLANK(J8583)),AND(NOT(O8583="Unknown"),ISBLANK(R8583))),"Missing Information", _xlfn._xlws.FILTER(_xlfn._xlws.FILTER(Table15[],(Table15[System-Owned Portion]&amp;Table15[If Material Anything Other than "Lead" in Column E,
Was Material Ever Previously Lead?]&amp;Table15[Customer-Owned Portion])=(E8583&amp;G8583&amp;O8583),""),{0,0,0,1})))</f>
        <v/>
      </c>
      <c r="X8583"/>
    </row>
    <row r="8584" spans="2:24" x14ac:dyDescent="0.35">
      <c r="B8584" s="208"/>
      <c r="C8584" s="33"/>
      <c r="D8584" s="33"/>
      <c r="E8584" s="47"/>
      <c r="F8584" s="46"/>
      <c r="G8584" s="95"/>
      <c r="H8584" s="33"/>
      <c r="I8584" s="33"/>
      <c r="J8584" s="95"/>
      <c r="K8584" s="33"/>
      <c r="L8584" s="33"/>
      <c r="M8584" s="232"/>
      <c r="N8584" s="210"/>
      <c r="O8584" s="120"/>
      <c r="P8584" s="46"/>
      <c r="Q8584" s="33"/>
      <c r="R8584" s="95"/>
      <c r="S8584" s="33"/>
      <c r="T8584" s="33"/>
      <c r="U8584" s="232"/>
      <c r="V8584" s="213"/>
      <c r="W8584" s="202" t="str" cm="1">
        <f t="array" ref="W8584">IF(SUM(LEN(B8584:V8584))=0,"",IF(OR(OR(ISBLANK(F8584),SUM(LEN(C8584),LEN(D8584))=0),AND(NOT(E8584="Unknown"),ISBLANK(J8584)),AND(NOT(O8584="Unknown"),ISBLANK(R8584))),"Missing Information", _xlfn._xlws.FILTER(_xlfn._xlws.FILTER(Table15[],(Table15[System-Owned Portion]&amp;Table15[If Material Anything Other than "Lead" in Column E,
Was Material Ever Previously Lead?]&amp;Table15[Customer-Owned Portion])=(E8584&amp;G8584&amp;O8584),""),{0,0,0,1})))</f>
        <v/>
      </c>
      <c r="X8584"/>
    </row>
    <row r="8585" spans="2:24" x14ac:dyDescent="0.35">
      <c r="B8585" s="208"/>
      <c r="C8585" s="33"/>
      <c r="D8585" s="33"/>
      <c r="E8585" s="47"/>
      <c r="F8585" s="46"/>
      <c r="G8585" s="95"/>
      <c r="H8585" s="33"/>
      <c r="I8585" s="33"/>
      <c r="J8585" s="95"/>
      <c r="K8585" s="33"/>
      <c r="L8585" s="33"/>
      <c r="M8585" s="232"/>
      <c r="N8585" s="210"/>
      <c r="O8585" s="120"/>
      <c r="P8585" s="46"/>
      <c r="Q8585" s="33"/>
      <c r="R8585" s="95"/>
      <c r="S8585" s="33"/>
      <c r="T8585" s="33"/>
      <c r="U8585" s="232"/>
      <c r="V8585" s="213"/>
      <c r="W8585" s="202" t="str" cm="1">
        <f t="array" ref="W8585">IF(SUM(LEN(B8585:V8585))=0,"",IF(OR(OR(ISBLANK(F8585),SUM(LEN(C8585),LEN(D8585))=0),AND(NOT(E8585="Unknown"),ISBLANK(J8585)),AND(NOT(O8585="Unknown"),ISBLANK(R8585))),"Missing Information", _xlfn._xlws.FILTER(_xlfn._xlws.FILTER(Table15[],(Table15[System-Owned Portion]&amp;Table15[If Material Anything Other than "Lead" in Column E,
Was Material Ever Previously Lead?]&amp;Table15[Customer-Owned Portion])=(E8585&amp;G8585&amp;O8585),""),{0,0,0,1})))</f>
        <v/>
      </c>
      <c r="X8585"/>
    </row>
    <row r="8586" spans="2:24" x14ac:dyDescent="0.35">
      <c r="B8586" s="208"/>
      <c r="C8586" s="33"/>
      <c r="D8586" s="33"/>
      <c r="E8586" s="47"/>
      <c r="F8586" s="46"/>
      <c r="G8586" s="95"/>
      <c r="H8586" s="33"/>
      <c r="I8586" s="33"/>
      <c r="J8586" s="95"/>
      <c r="K8586" s="33"/>
      <c r="L8586" s="33"/>
      <c r="M8586" s="232"/>
      <c r="N8586" s="210"/>
      <c r="O8586" s="120"/>
      <c r="P8586" s="46"/>
      <c r="Q8586" s="33"/>
      <c r="R8586" s="95"/>
      <c r="S8586" s="33"/>
      <c r="T8586" s="33"/>
      <c r="U8586" s="232"/>
      <c r="V8586" s="213"/>
      <c r="W8586" s="202" t="str" cm="1">
        <f t="array" ref="W8586">IF(SUM(LEN(B8586:V8586))=0,"",IF(OR(OR(ISBLANK(F8586),SUM(LEN(C8586),LEN(D8586))=0),AND(NOT(E8586="Unknown"),ISBLANK(J8586)),AND(NOT(O8586="Unknown"),ISBLANK(R8586))),"Missing Information", _xlfn._xlws.FILTER(_xlfn._xlws.FILTER(Table15[],(Table15[System-Owned Portion]&amp;Table15[If Material Anything Other than "Lead" in Column E,
Was Material Ever Previously Lead?]&amp;Table15[Customer-Owned Portion])=(E8586&amp;G8586&amp;O8586),""),{0,0,0,1})))</f>
        <v/>
      </c>
      <c r="X8586"/>
    </row>
    <row r="8587" spans="2:24" x14ac:dyDescent="0.35">
      <c r="B8587" s="208"/>
      <c r="C8587" s="33"/>
      <c r="D8587" s="33"/>
      <c r="E8587" s="47"/>
      <c r="F8587" s="46"/>
      <c r="G8587" s="95"/>
      <c r="H8587" s="33"/>
      <c r="I8587" s="33"/>
      <c r="J8587" s="95"/>
      <c r="K8587" s="33"/>
      <c r="L8587" s="33"/>
      <c r="M8587" s="232"/>
      <c r="N8587" s="210"/>
      <c r="O8587" s="120"/>
      <c r="P8587" s="46"/>
      <c r="Q8587" s="33"/>
      <c r="R8587" s="95"/>
      <c r="S8587" s="33"/>
      <c r="T8587" s="33"/>
      <c r="U8587" s="232"/>
      <c r="V8587" s="213"/>
      <c r="W8587" s="202" t="str" cm="1">
        <f t="array" ref="W8587">IF(SUM(LEN(B8587:V8587))=0,"",IF(OR(OR(ISBLANK(F8587),SUM(LEN(C8587),LEN(D8587))=0),AND(NOT(E8587="Unknown"),ISBLANK(J8587)),AND(NOT(O8587="Unknown"),ISBLANK(R8587))),"Missing Information", _xlfn._xlws.FILTER(_xlfn._xlws.FILTER(Table15[],(Table15[System-Owned Portion]&amp;Table15[If Material Anything Other than "Lead" in Column E,
Was Material Ever Previously Lead?]&amp;Table15[Customer-Owned Portion])=(E8587&amp;G8587&amp;O8587),""),{0,0,0,1})))</f>
        <v/>
      </c>
      <c r="X8587"/>
    </row>
    <row r="8588" spans="2:24" x14ac:dyDescent="0.35">
      <c r="B8588" s="208"/>
      <c r="C8588" s="33"/>
      <c r="D8588" s="33"/>
      <c r="E8588" s="47"/>
      <c r="F8588" s="46"/>
      <c r="G8588" s="95"/>
      <c r="H8588" s="33"/>
      <c r="I8588" s="33"/>
      <c r="J8588" s="95"/>
      <c r="K8588" s="33"/>
      <c r="L8588" s="33"/>
      <c r="M8588" s="232"/>
      <c r="N8588" s="210"/>
      <c r="O8588" s="120"/>
      <c r="P8588" s="46"/>
      <c r="Q8588" s="33"/>
      <c r="R8588" s="95"/>
      <c r="S8588" s="33"/>
      <c r="T8588" s="33"/>
      <c r="U8588" s="232"/>
      <c r="V8588" s="213"/>
      <c r="W8588" s="202" t="str" cm="1">
        <f t="array" ref="W8588">IF(SUM(LEN(B8588:V8588))=0,"",IF(OR(OR(ISBLANK(F8588),SUM(LEN(C8588),LEN(D8588))=0),AND(NOT(E8588="Unknown"),ISBLANK(J8588)),AND(NOT(O8588="Unknown"),ISBLANK(R8588))),"Missing Information", _xlfn._xlws.FILTER(_xlfn._xlws.FILTER(Table15[],(Table15[System-Owned Portion]&amp;Table15[If Material Anything Other than "Lead" in Column E,
Was Material Ever Previously Lead?]&amp;Table15[Customer-Owned Portion])=(E8588&amp;G8588&amp;O8588),""),{0,0,0,1})))</f>
        <v/>
      </c>
      <c r="X8588"/>
    </row>
    <row r="8589" spans="2:24" x14ac:dyDescent="0.35">
      <c r="B8589" s="208"/>
      <c r="C8589" s="33"/>
      <c r="D8589" s="33"/>
      <c r="E8589" s="47"/>
      <c r="F8589" s="46"/>
      <c r="G8589" s="95"/>
      <c r="H8589" s="33"/>
      <c r="I8589" s="33"/>
      <c r="J8589" s="95"/>
      <c r="K8589" s="33"/>
      <c r="L8589" s="33"/>
      <c r="M8589" s="232"/>
      <c r="N8589" s="210"/>
      <c r="O8589" s="120"/>
      <c r="P8589" s="46"/>
      <c r="Q8589" s="33"/>
      <c r="R8589" s="95"/>
      <c r="S8589" s="33"/>
      <c r="T8589" s="33"/>
      <c r="U8589" s="232"/>
      <c r="V8589" s="213"/>
      <c r="W8589" s="202" t="str" cm="1">
        <f t="array" ref="W8589">IF(SUM(LEN(B8589:V8589))=0,"",IF(OR(OR(ISBLANK(F8589),SUM(LEN(C8589),LEN(D8589))=0),AND(NOT(E8589="Unknown"),ISBLANK(J8589)),AND(NOT(O8589="Unknown"),ISBLANK(R8589))),"Missing Information", _xlfn._xlws.FILTER(_xlfn._xlws.FILTER(Table15[],(Table15[System-Owned Portion]&amp;Table15[If Material Anything Other than "Lead" in Column E,
Was Material Ever Previously Lead?]&amp;Table15[Customer-Owned Portion])=(E8589&amp;G8589&amp;O8589),""),{0,0,0,1})))</f>
        <v/>
      </c>
      <c r="X8589"/>
    </row>
    <row r="8590" spans="2:24" x14ac:dyDescent="0.35">
      <c r="B8590" s="208"/>
      <c r="C8590" s="33"/>
      <c r="D8590" s="33"/>
      <c r="E8590" s="47"/>
      <c r="F8590" s="46"/>
      <c r="G8590" s="95"/>
      <c r="H8590" s="33"/>
      <c r="I8590" s="33"/>
      <c r="J8590" s="95"/>
      <c r="K8590" s="33"/>
      <c r="L8590" s="33"/>
      <c r="M8590" s="232"/>
      <c r="N8590" s="210"/>
      <c r="O8590" s="120"/>
      <c r="P8590" s="46"/>
      <c r="Q8590" s="33"/>
      <c r="R8590" s="95"/>
      <c r="S8590" s="33"/>
      <c r="T8590" s="33"/>
      <c r="U8590" s="232"/>
      <c r="V8590" s="213"/>
      <c r="W8590" s="202" t="str" cm="1">
        <f t="array" ref="W8590">IF(SUM(LEN(B8590:V8590))=0,"",IF(OR(OR(ISBLANK(F8590),SUM(LEN(C8590),LEN(D8590))=0),AND(NOT(E8590="Unknown"),ISBLANK(J8590)),AND(NOT(O8590="Unknown"),ISBLANK(R8590))),"Missing Information", _xlfn._xlws.FILTER(_xlfn._xlws.FILTER(Table15[],(Table15[System-Owned Portion]&amp;Table15[If Material Anything Other than "Lead" in Column E,
Was Material Ever Previously Lead?]&amp;Table15[Customer-Owned Portion])=(E8590&amp;G8590&amp;O8590),""),{0,0,0,1})))</f>
        <v/>
      </c>
      <c r="X8590"/>
    </row>
    <row r="8591" spans="2:24" x14ac:dyDescent="0.35">
      <c r="B8591" s="208"/>
      <c r="C8591" s="33"/>
      <c r="D8591" s="33"/>
      <c r="E8591" s="47"/>
      <c r="F8591" s="46"/>
      <c r="G8591" s="95"/>
      <c r="H8591" s="33"/>
      <c r="I8591" s="33"/>
      <c r="J8591" s="95"/>
      <c r="K8591" s="33"/>
      <c r="L8591" s="33"/>
      <c r="M8591" s="232"/>
      <c r="N8591" s="210"/>
      <c r="O8591" s="120"/>
      <c r="P8591" s="46"/>
      <c r="Q8591" s="33"/>
      <c r="R8591" s="95"/>
      <c r="S8591" s="33"/>
      <c r="T8591" s="33"/>
      <c r="U8591" s="232"/>
      <c r="V8591" s="213"/>
      <c r="W8591" s="202" t="str" cm="1">
        <f t="array" ref="W8591">IF(SUM(LEN(B8591:V8591))=0,"",IF(OR(OR(ISBLANK(F8591),SUM(LEN(C8591),LEN(D8591))=0),AND(NOT(E8591="Unknown"),ISBLANK(J8591)),AND(NOT(O8591="Unknown"),ISBLANK(R8591))),"Missing Information", _xlfn._xlws.FILTER(_xlfn._xlws.FILTER(Table15[],(Table15[System-Owned Portion]&amp;Table15[If Material Anything Other than "Lead" in Column E,
Was Material Ever Previously Lead?]&amp;Table15[Customer-Owned Portion])=(E8591&amp;G8591&amp;O8591),""),{0,0,0,1})))</f>
        <v/>
      </c>
      <c r="X8591"/>
    </row>
    <row r="8592" spans="2:24" x14ac:dyDescent="0.35">
      <c r="B8592" s="208"/>
      <c r="C8592" s="33"/>
      <c r="D8592" s="33"/>
      <c r="E8592" s="47"/>
      <c r="F8592" s="46"/>
      <c r="G8592" s="95"/>
      <c r="H8592" s="33"/>
      <c r="I8592" s="33"/>
      <c r="J8592" s="95"/>
      <c r="K8592" s="33"/>
      <c r="L8592" s="33"/>
      <c r="M8592" s="232"/>
      <c r="N8592" s="210"/>
      <c r="O8592" s="120"/>
      <c r="P8592" s="46"/>
      <c r="Q8592" s="33"/>
      <c r="R8592" s="95"/>
      <c r="S8592" s="33"/>
      <c r="T8592" s="33"/>
      <c r="U8592" s="232"/>
      <c r="V8592" s="213"/>
      <c r="W8592" s="202" t="str" cm="1">
        <f t="array" ref="W8592">IF(SUM(LEN(B8592:V8592))=0,"",IF(OR(OR(ISBLANK(F8592),SUM(LEN(C8592),LEN(D8592))=0),AND(NOT(E8592="Unknown"),ISBLANK(J8592)),AND(NOT(O8592="Unknown"),ISBLANK(R8592))),"Missing Information", _xlfn._xlws.FILTER(_xlfn._xlws.FILTER(Table15[],(Table15[System-Owned Portion]&amp;Table15[If Material Anything Other than "Lead" in Column E,
Was Material Ever Previously Lead?]&amp;Table15[Customer-Owned Portion])=(E8592&amp;G8592&amp;O8592),""),{0,0,0,1})))</f>
        <v/>
      </c>
      <c r="X8592"/>
    </row>
    <row r="8593" spans="2:24" x14ac:dyDescent="0.35">
      <c r="B8593" s="208"/>
      <c r="C8593" s="33"/>
      <c r="D8593" s="33"/>
      <c r="E8593" s="47"/>
      <c r="F8593" s="46"/>
      <c r="G8593" s="95"/>
      <c r="H8593" s="33"/>
      <c r="I8593" s="33"/>
      <c r="J8593" s="95"/>
      <c r="K8593" s="33"/>
      <c r="L8593" s="33"/>
      <c r="M8593" s="232"/>
      <c r="N8593" s="210"/>
      <c r="O8593" s="120"/>
      <c r="P8593" s="46"/>
      <c r="Q8593" s="33"/>
      <c r="R8593" s="95"/>
      <c r="S8593" s="33"/>
      <c r="T8593" s="33"/>
      <c r="U8593" s="232"/>
      <c r="V8593" s="213"/>
      <c r="W8593" s="202" t="str" cm="1">
        <f t="array" ref="W8593">IF(SUM(LEN(B8593:V8593))=0,"",IF(OR(OR(ISBLANK(F8593),SUM(LEN(C8593),LEN(D8593))=0),AND(NOT(E8593="Unknown"),ISBLANK(J8593)),AND(NOT(O8593="Unknown"),ISBLANK(R8593))),"Missing Information", _xlfn._xlws.FILTER(_xlfn._xlws.FILTER(Table15[],(Table15[System-Owned Portion]&amp;Table15[If Material Anything Other than "Lead" in Column E,
Was Material Ever Previously Lead?]&amp;Table15[Customer-Owned Portion])=(E8593&amp;G8593&amp;O8593),""),{0,0,0,1})))</f>
        <v/>
      </c>
      <c r="X8593"/>
    </row>
    <row r="8594" spans="2:24" x14ac:dyDescent="0.35">
      <c r="B8594" s="208"/>
      <c r="C8594" s="33"/>
      <c r="D8594" s="33"/>
      <c r="E8594" s="47"/>
      <c r="F8594" s="46"/>
      <c r="G8594" s="95"/>
      <c r="H8594" s="33"/>
      <c r="I8594" s="33"/>
      <c r="J8594" s="95"/>
      <c r="K8594" s="33"/>
      <c r="L8594" s="33"/>
      <c r="M8594" s="232"/>
      <c r="N8594" s="210"/>
      <c r="O8594" s="120"/>
      <c r="P8594" s="46"/>
      <c r="Q8594" s="33"/>
      <c r="R8594" s="95"/>
      <c r="S8594" s="33"/>
      <c r="T8594" s="33"/>
      <c r="U8594" s="232"/>
      <c r="V8594" s="213"/>
      <c r="W8594" s="202" t="str" cm="1">
        <f t="array" ref="W8594">IF(SUM(LEN(B8594:V8594))=0,"",IF(OR(OR(ISBLANK(F8594),SUM(LEN(C8594),LEN(D8594))=0),AND(NOT(E8594="Unknown"),ISBLANK(J8594)),AND(NOT(O8594="Unknown"),ISBLANK(R8594))),"Missing Information", _xlfn._xlws.FILTER(_xlfn._xlws.FILTER(Table15[],(Table15[System-Owned Portion]&amp;Table15[If Material Anything Other than "Lead" in Column E,
Was Material Ever Previously Lead?]&amp;Table15[Customer-Owned Portion])=(E8594&amp;G8594&amp;O8594),""),{0,0,0,1})))</f>
        <v/>
      </c>
      <c r="X8594"/>
    </row>
    <row r="8595" spans="2:24" x14ac:dyDescent="0.35">
      <c r="B8595" s="208"/>
      <c r="C8595" s="33"/>
      <c r="D8595" s="33"/>
      <c r="E8595" s="47"/>
      <c r="F8595" s="46"/>
      <c r="G8595" s="95"/>
      <c r="H8595" s="33"/>
      <c r="I8595" s="33"/>
      <c r="J8595" s="95"/>
      <c r="K8595" s="33"/>
      <c r="L8595" s="33"/>
      <c r="M8595" s="232"/>
      <c r="N8595" s="210"/>
      <c r="O8595" s="120"/>
      <c r="P8595" s="46"/>
      <c r="Q8595" s="33"/>
      <c r="R8595" s="95"/>
      <c r="S8595" s="33"/>
      <c r="T8595" s="33"/>
      <c r="U8595" s="232"/>
      <c r="V8595" s="213"/>
      <c r="W8595" s="202" t="str" cm="1">
        <f t="array" ref="W8595">IF(SUM(LEN(B8595:V8595))=0,"",IF(OR(OR(ISBLANK(F8595),SUM(LEN(C8595),LEN(D8595))=0),AND(NOT(E8595="Unknown"),ISBLANK(J8595)),AND(NOT(O8595="Unknown"),ISBLANK(R8595))),"Missing Information", _xlfn._xlws.FILTER(_xlfn._xlws.FILTER(Table15[],(Table15[System-Owned Portion]&amp;Table15[If Material Anything Other than "Lead" in Column E,
Was Material Ever Previously Lead?]&amp;Table15[Customer-Owned Portion])=(E8595&amp;G8595&amp;O8595),""),{0,0,0,1})))</f>
        <v/>
      </c>
      <c r="X8595"/>
    </row>
    <row r="8596" spans="2:24" x14ac:dyDescent="0.35">
      <c r="B8596" s="208"/>
      <c r="C8596" s="33"/>
      <c r="D8596" s="33"/>
      <c r="E8596" s="47"/>
      <c r="F8596" s="46"/>
      <c r="G8596" s="95"/>
      <c r="H8596" s="33"/>
      <c r="I8596" s="33"/>
      <c r="J8596" s="95"/>
      <c r="K8596" s="33"/>
      <c r="L8596" s="33"/>
      <c r="M8596" s="232"/>
      <c r="N8596" s="210"/>
      <c r="O8596" s="120"/>
      <c r="P8596" s="46"/>
      <c r="Q8596" s="33"/>
      <c r="R8596" s="95"/>
      <c r="S8596" s="33"/>
      <c r="T8596" s="33"/>
      <c r="U8596" s="232"/>
      <c r="V8596" s="213"/>
      <c r="W8596" s="202" t="str" cm="1">
        <f t="array" ref="W8596">IF(SUM(LEN(B8596:V8596))=0,"",IF(OR(OR(ISBLANK(F8596),SUM(LEN(C8596),LEN(D8596))=0),AND(NOT(E8596="Unknown"),ISBLANK(J8596)),AND(NOT(O8596="Unknown"),ISBLANK(R8596))),"Missing Information", _xlfn._xlws.FILTER(_xlfn._xlws.FILTER(Table15[],(Table15[System-Owned Portion]&amp;Table15[If Material Anything Other than "Lead" in Column E,
Was Material Ever Previously Lead?]&amp;Table15[Customer-Owned Portion])=(E8596&amp;G8596&amp;O8596),""),{0,0,0,1})))</f>
        <v/>
      </c>
      <c r="X8596"/>
    </row>
    <row r="8597" spans="2:24" x14ac:dyDescent="0.35">
      <c r="B8597" s="208"/>
      <c r="C8597" s="33"/>
      <c r="D8597" s="33"/>
      <c r="E8597" s="47"/>
      <c r="F8597" s="46"/>
      <c r="G8597" s="95"/>
      <c r="H8597" s="33"/>
      <c r="I8597" s="33"/>
      <c r="J8597" s="95"/>
      <c r="K8597" s="33"/>
      <c r="L8597" s="33"/>
      <c r="M8597" s="232"/>
      <c r="N8597" s="210"/>
      <c r="O8597" s="120"/>
      <c r="P8597" s="46"/>
      <c r="Q8597" s="33"/>
      <c r="R8597" s="95"/>
      <c r="S8597" s="33"/>
      <c r="T8597" s="33"/>
      <c r="U8597" s="232"/>
      <c r="V8597" s="213"/>
      <c r="W8597" s="202" t="str" cm="1">
        <f t="array" ref="W8597">IF(SUM(LEN(B8597:V8597))=0,"",IF(OR(OR(ISBLANK(F8597),SUM(LEN(C8597),LEN(D8597))=0),AND(NOT(E8597="Unknown"),ISBLANK(J8597)),AND(NOT(O8597="Unknown"),ISBLANK(R8597))),"Missing Information", _xlfn._xlws.FILTER(_xlfn._xlws.FILTER(Table15[],(Table15[System-Owned Portion]&amp;Table15[If Material Anything Other than "Lead" in Column E,
Was Material Ever Previously Lead?]&amp;Table15[Customer-Owned Portion])=(E8597&amp;G8597&amp;O8597),""),{0,0,0,1})))</f>
        <v/>
      </c>
      <c r="X8597"/>
    </row>
    <row r="8598" spans="2:24" x14ac:dyDescent="0.35">
      <c r="B8598" s="208"/>
      <c r="C8598" s="33"/>
      <c r="D8598" s="33"/>
      <c r="E8598" s="47"/>
      <c r="F8598" s="46"/>
      <c r="G8598" s="95"/>
      <c r="H8598" s="33"/>
      <c r="I8598" s="33"/>
      <c r="J8598" s="95"/>
      <c r="K8598" s="33"/>
      <c r="L8598" s="33"/>
      <c r="M8598" s="232"/>
      <c r="N8598" s="210"/>
      <c r="O8598" s="120"/>
      <c r="P8598" s="46"/>
      <c r="Q8598" s="33"/>
      <c r="R8598" s="95"/>
      <c r="S8598" s="33"/>
      <c r="T8598" s="33"/>
      <c r="U8598" s="232"/>
      <c r="V8598" s="213"/>
      <c r="W8598" s="202" t="str" cm="1">
        <f t="array" ref="W8598">IF(SUM(LEN(B8598:V8598))=0,"",IF(OR(OR(ISBLANK(F8598),SUM(LEN(C8598),LEN(D8598))=0),AND(NOT(E8598="Unknown"),ISBLANK(J8598)),AND(NOT(O8598="Unknown"),ISBLANK(R8598))),"Missing Information", _xlfn._xlws.FILTER(_xlfn._xlws.FILTER(Table15[],(Table15[System-Owned Portion]&amp;Table15[If Material Anything Other than "Lead" in Column E,
Was Material Ever Previously Lead?]&amp;Table15[Customer-Owned Portion])=(E8598&amp;G8598&amp;O8598),""),{0,0,0,1})))</f>
        <v/>
      </c>
      <c r="X8598"/>
    </row>
    <row r="8599" spans="2:24" x14ac:dyDescent="0.35">
      <c r="B8599" s="208"/>
      <c r="C8599" s="33"/>
      <c r="D8599" s="33"/>
      <c r="E8599" s="47"/>
      <c r="F8599" s="46"/>
      <c r="G8599" s="95"/>
      <c r="H8599" s="33"/>
      <c r="I8599" s="33"/>
      <c r="J8599" s="95"/>
      <c r="K8599" s="33"/>
      <c r="L8599" s="33"/>
      <c r="M8599" s="232"/>
      <c r="N8599" s="210"/>
      <c r="O8599" s="120"/>
      <c r="P8599" s="46"/>
      <c r="Q8599" s="33"/>
      <c r="R8599" s="95"/>
      <c r="S8599" s="33"/>
      <c r="T8599" s="33"/>
      <c r="U8599" s="232"/>
      <c r="V8599" s="213"/>
      <c r="W8599" s="202" t="str" cm="1">
        <f t="array" ref="W8599">IF(SUM(LEN(B8599:V8599))=0,"",IF(OR(OR(ISBLANK(F8599),SUM(LEN(C8599),LEN(D8599))=0),AND(NOT(E8599="Unknown"),ISBLANK(J8599)),AND(NOT(O8599="Unknown"),ISBLANK(R8599))),"Missing Information", _xlfn._xlws.FILTER(_xlfn._xlws.FILTER(Table15[],(Table15[System-Owned Portion]&amp;Table15[If Material Anything Other than "Lead" in Column E,
Was Material Ever Previously Lead?]&amp;Table15[Customer-Owned Portion])=(E8599&amp;G8599&amp;O8599),""),{0,0,0,1})))</f>
        <v/>
      </c>
      <c r="X8599"/>
    </row>
    <row r="8600" spans="2:24" x14ac:dyDescent="0.35">
      <c r="B8600" s="208"/>
      <c r="C8600" s="33"/>
      <c r="D8600" s="33"/>
      <c r="E8600" s="47"/>
      <c r="F8600" s="46"/>
      <c r="G8600" s="95"/>
      <c r="H8600" s="33"/>
      <c r="I8600" s="33"/>
      <c r="J8600" s="95"/>
      <c r="K8600" s="33"/>
      <c r="L8600" s="33"/>
      <c r="M8600" s="232"/>
      <c r="N8600" s="210"/>
      <c r="O8600" s="120"/>
      <c r="P8600" s="46"/>
      <c r="Q8600" s="33"/>
      <c r="R8600" s="95"/>
      <c r="S8600" s="33"/>
      <c r="T8600" s="33"/>
      <c r="U8600" s="232"/>
      <c r="V8600" s="213"/>
      <c r="W8600" s="202" t="str" cm="1">
        <f t="array" ref="W8600">IF(SUM(LEN(B8600:V8600))=0,"",IF(OR(OR(ISBLANK(F8600),SUM(LEN(C8600),LEN(D8600))=0),AND(NOT(E8600="Unknown"),ISBLANK(J8600)),AND(NOT(O8600="Unknown"),ISBLANK(R8600))),"Missing Information", _xlfn._xlws.FILTER(_xlfn._xlws.FILTER(Table15[],(Table15[System-Owned Portion]&amp;Table15[If Material Anything Other than "Lead" in Column E,
Was Material Ever Previously Lead?]&amp;Table15[Customer-Owned Portion])=(E8600&amp;G8600&amp;O8600),""),{0,0,0,1})))</f>
        <v/>
      </c>
      <c r="X8600"/>
    </row>
    <row r="8601" spans="2:24" x14ac:dyDescent="0.35">
      <c r="B8601" s="208"/>
      <c r="C8601" s="33"/>
      <c r="D8601" s="33"/>
      <c r="E8601" s="47"/>
      <c r="F8601" s="46"/>
      <c r="G8601" s="95"/>
      <c r="H8601" s="33"/>
      <c r="I8601" s="33"/>
      <c r="J8601" s="95"/>
      <c r="K8601" s="33"/>
      <c r="L8601" s="33"/>
      <c r="M8601" s="232"/>
      <c r="N8601" s="210"/>
      <c r="O8601" s="120"/>
      <c r="P8601" s="46"/>
      <c r="Q8601" s="33"/>
      <c r="R8601" s="95"/>
      <c r="S8601" s="33"/>
      <c r="T8601" s="33"/>
      <c r="U8601" s="232"/>
      <c r="V8601" s="213"/>
      <c r="W8601" s="202" t="str" cm="1">
        <f t="array" ref="W8601">IF(SUM(LEN(B8601:V8601))=0,"",IF(OR(OR(ISBLANK(F8601),SUM(LEN(C8601),LEN(D8601))=0),AND(NOT(E8601="Unknown"),ISBLANK(J8601)),AND(NOT(O8601="Unknown"),ISBLANK(R8601))),"Missing Information", _xlfn._xlws.FILTER(_xlfn._xlws.FILTER(Table15[],(Table15[System-Owned Portion]&amp;Table15[If Material Anything Other than "Lead" in Column E,
Was Material Ever Previously Lead?]&amp;Table15[Customer-Owned Portion])=(E8601&amp;G8601&amp;O8601),""),{0,0,0,1})))</f>
        <v/>
      </c>
      <c r="X8601"/>
    </row>
    <row r="8602" spans="2:24" x14ac:dyDescent="0.35">
      <c r="B8602" s="208"/>
      <c r="C8602" s="33"/>
      <c r="D8602" s="33"/>
      <c r="E8602" s="47"/>
      <c r="F8602" s="46"/>
      <c r="G8602" s="95"/>
      <c r="H8602" s="33"/>
      <c r="I8602" s="33"/>
      <c r="J8602" s="95"/>
      <c r="K8602" s="33"/>
      <c r="L8602" s="33"/>
      <c r="M8602" s="232"/>
      <c r="N8602" s="210"/>
      <c r="O8602" s="120"/>
      <c r="P8602" s="46"/>
      <c r="Q8602" s="33"/>
      <c r="R8602" s="95"/>
      <c r="S8602" s="33"/>
      <c r="T8602" s="33"/>
      <c r="U8602" s="232"/>
      <c r="V8602" s="213"/>
      <c r="W8602" s="202" t="str" cm="1">
        <f t="array" ref="W8602">IF(SUM(LEN(B8602:V8602))=0,"",IF(OR(OR(ISBLANK(F8602),SUM(LEN(C8602),LEN(D8602))=0),AND(NOT(E8602="Unknown"),ISBLANK(J8602)),AND(NOT(O8602="Unknown"),ISBLANK(R8602))),"Missing Information", _xlfn._xlws.FILTER(_xlfn._xlws.FILTER(Table15[],(Table15[System-Owned Portion]&amp;Table15[If Material Anything Other than "Lead" in Column E,
Was Material Ever Previously Lead?]&amp;Table15[Customer-Owned Portion])=(E8602&amp;G8602&amp;O8602),""),{0,0,0,1})))</f>
        <v/>
      </c>
      <c r="X8602"/>
    </row>
    <row r="8603" spans="2:24" x14ac:dyDescent="0.35">
      <c r="B8603" s="208"/>
      <c r="C8603" s="33"/>
      <c r="D8603" s="33"/>
      <c r="E8603" s="47"/>
      <c r="F8603" s="46"/>
      <c r="G8603" s="95"/>
      <c r="H8603" s="33"/>
      <c r="I8603" s="33"/>
      <c r="J8603" s="95"/>
      <c r="K8603" s="33"/>
      <c r="L8603" s="33"/>
      <c r="M8603" s="232"/>
      <c r="N8603" s="210"/>
      <c r="O8603" s="120"/>
      <c r="P8603" s="46"/>
      <c r="Q8603" s="33"/>
      <c r="R8603" s="95"/>
      <c r="S8603" s="33"/>
      <c r="T8603" s="33"/>
      <c r="U8603" s="232"/>
      <c r="V8603" s="213"/>
      <c r="W8603" s="202" t="str" cm="1">
        <f t="array" ref="W8603">IF(SUM(LEN(B8603:V8603))=0,"",IF(OR(OR(ISBLANK(F8603),SUM(LEN(C8603),LEN(D8603))=0),AND(NOT(E8603="Unknown"),ISBLANK(J8603)),AND(NOT(O8603="Unknown"),ISBLANK(R8603))),"Missing Information", _xlfn._xlws.FILTER(_xlfn._xlws.FILTER(Table15[],(Table15[System-Owned Portion]&amp;Table15[If Material Anything Other than "Lead" in Column E,
Was Material Ever Previously Lead?]&amp;Table15[Customer-Owned Portion])=(E8603&amp;G8603&amp;O8603),""),{0,0,0,1})))</f>
        <v/>
      </c>
      <c r="X8603"/>
    </row>
    <row r="8604" spans="2:24" x14ac:dyDescent="0.35">
      <c r="B8604" s="208"/>
      <c r="C8604" s="33"/>
      <c r="D8604" s="33"/>
      <c r="E8604" s="47"/>
      <c r="F8604" s="46"/>
      <c r="G8604" s="95"/>
      <c r="H8604" s="33"/>
      <c r="I8604" s="33"/>
      <c r="J8604" s="95"/>
      <c r="K8604" s="33"/>
      <c r="L8604" s="33"/>
      <c r="M8604" s="232"/>
      <c r="N8604" s="210"/>
      <c r="O8604" s="120"/>
      <c r="P8604" s="46"/>
      <c r="Q8604" s="33"/>
      <c r="R8604" s="95"/>
      <c r="S8604" s="33"/>
      <c r="T8604" s="33"/>
      <c r="U8604" s="232"/>
      <c r="V8604" s="213"/>
      <c r="W8604" s="202" t="str" cm="1">
        <f t="array" ref="W8604">IF(SUM(LEN(B8604:V8604))=0,"",IF(OR(OR(ISBLANK(F8604),SUM(LEN(C8604),LEN(D8604))=0),AND(NOT(E8604="Unknown"),ISBLANK(J8604)),AND(NOT(O8604="Unknown"),ISBLANK(R8604))),"Missing Information", _xlfn._xlws.FILTER(_xlfn._xlws.FILTER(Table15[],(Table15[System-Owned Portion]&amp;Table15[If Material Anything Other than "Lead" in Column E,
Was Material Ever Previously Lead?]&amp;Table15[Customer-Owned Portion])=(E8604&amp;G8604&amp;O8604),""),{0,0,0,1})))</f>
        <v/>
      </c>
      <c r="X8604"/>
    </row>
    <row r="8605" spans="2:24" x14ac:dyDescent="0.35">
      <c r="B8605" s="208"/>
      <c r="C8605" s="33"/>
      <c r="D8605" s="33"/>
      <c r="E8605" s="47"/>
      <c r="F8605" s="46"/>
      <c r="G8605" s="95"/>
      <c r="H8605" s="33"/>
      <c r="I8605" s="33"/>
      <c r="J8605" s="95"/>
      <c r="K8605" s="33"/>
      <c r="L8605" s="33"/>
      <c r="M8605" s="232"/>
      <c r="N8605" s="210"/>
      <c r="O8605" s="120"/>
      <c r="P8605" s="46"/>
      <c r="Q8605" s="33"/>
      <c r="R8605" s="95"/>
      <c r="S8605" s="33"/>
      <c r="T8605" s="33"/>
      <c r="U8605" s="232"/>
      <c r="V8605" s="213"/>
      <c r="W8605" s="202" t="str" cm="1">
        <f t="array" ref="W8605">IF(SUM(LEN(B8605:V8605))=0,"",IF(OR(OR(ISBLANK(F8605),SUM(LEN(C8605),LEN(D8605))=0),AND(NOT(E8605="Unknown"),ISBLANK(J8605)),AND(NOT(O8605="Unknown"),ISBLANK(R8605))),"Missing Information", _xlfn._xlws.FILTER(_xlfn._xlws.FILTER(Table15[],(Table15[System-Owned Portion]&amp;Table15[If Material Anything Other than "Lead" in Column E,
Was Material Ever Previously Lead?]&amp;Table15[Customer-Owned Portion])=(E8605&amp;G8605&amp;O8605),""),{0,0,0,1})))</f>
        <v/>
      </c>
      <c r="X8605"/>
    </row>
    <row r="8606" spans="2:24" x14ac:dyDescent="0.35">
      <c r="B8606" s="208"/>
      <c r="C8606" s="33"/>
      <c r="D8606" s="33"/>
      <c r="E8606" s="47"/>
      <c r="F8606" s="46"/>
      <c r="G8606" s="95"/>
      <c r="H8606" s="33"/>
      <c r="I8606" s="33"/>
      <c r="J8606" s="95"/>
      <c r="K8606" s="33"/>
      <c r="L8606" s="33"/>
      <c r="M8606" s="232"/>
      <c r="N8606" s="210"/>
      <c r="O8606" s="120"/>
      <c r="P8606" s="46"/>
      <c r="Q8606" s="33"/>
      <c r="R8606" s="95"/>
      <c r="S8606" s="33"/>
      <c r="T8606" s="33"/>
      <c r="U8606" s="232"/>
      <c r="V8606" s="213"/>
      <c r="W8606" s="202" t="str" cm="1">
        <f t="array" ref="W8606">IF(SUM(LEN(B8606:V8606))=0,"",IF(OR(OR(ISBLANK(F8606),SUM(LEN(C8606),LEN(D8606))=0),AND(NOT(E8606="Unknown"),ISBLANK(J8606)),AND(NOT(O8606="Unknown"),ISBLANK(R8606))),"Missing Information", _xlfn._xlws.FILTER(_xlfn._xlws.FILTER(Table15[],(Table15[System-Owned Portion]&amp;Table15[If Material Anything Other than "Lead" in Column E,
Was Material Ever Previously Lead?]&amp;Table15[Customer-Owned Portion])=(E8606&amp;G8606&amp;O8606),""),{0,0,0,1})))</f>
        <v/>
      </c>
      <c r="X8606"/>
    </row>
    <row r="8607" spans="2:24" x14ac:dyDescent="0.35">
      <c r="B8607" s="208"/>
      <c r="C8607" s="33"/>
      <c r="D8607" s="33"/>
      <c r="E8607" s="47"/>
      <c r="F8607" s="46"/>
      <c r="G8607" s="95"/>
      <c r="H8607" s="33"/>
      <c r="I8607" s="33"/>
      <c r="J8607" s="95"/>
      <c r="K8607" s="33"/>
      <c r="L8607" s="33"/>
      <c r="M8607" s="232"/>
      <c r="N8607" s="210"/>
      <c r="O8607" s="120"/>
      <c r="P8607" s="46"/>
      <c r="Q8607" s="33"/>
      <c r="R8607" s="95"/>
      <c r="S8607" s="33"/>
      <c r="T8607" s="33"/>
      <c r="U8607" s="232"/>
      <c r="V8607" s="213"/>
      <c r="W8607" s="202" t="str" cm="1">
        <f t="array" ref="W8607">IF(SUM(LEN(B8607:V8607))=0,"",IF(OR(OR(ISBLANK(F8607),SUM(LEN(C8607),LEN(D8607))=0),AND(NOT(E8607="Unknown"),ISBLANK(J8607)),AND(NOT(O8607="Unknown"),ISBLANK(R8607))),"Missing Information", _xlfn._xlws.FILTER(_xlfn._xlws.FILTER(Table15[],(Table15[System-Owned Portion]&amp;Table15[If Material Anything Other than "Lead" in Column E,
Was Material Ever Previously Lead?]&amp;Table15[Customer-Owned Portion])=(E8607&amp;G8607&amp;O8607),""),{0,0,0,1})))</f>
        <v/>
      </c>
      <c r="X8607"/>
    </row>
    <row r="8608" spans="2:24" x14ac:dyDescent="0.35">
      <c r="B8608" s="208"/>
      <c r="C8608" s="33"/>
      <c r="D8608" s="33"/>
      <c r="E8608" s="47"/>
      <c r="F8608" s="46"/>
      <c r="G8608" s="95"/>
      <c r="H8608" s="33"/>
      <c r="I8608" s="33"/>
      <c r="J8608" s="95"/>
      <c r="K8608" s="33"/>
      <c r="L8608" s="33"/>
      <c r="M8608" s="232"/>
      <c r="N8608" s="210"/>
      <c r="O8608" s="120"/>
      <c r="P8608" s="46"/>
      <c r="Q8608" s="33"/>
      <c r="R8608" s="95"/>
      <c r="S8608" s="33"/>
      <c r="T8608" s="33"/>
      <c r="U8608" s="232"/>
      <c r="V8608" s="213"/>
      <c r="W8608" s="202" t="str" cm="1">
        <f t="array" ref="W8608">IF(SUM(LEN(B8608:V8608))=0,"",IF(OR(OR(ISBLANK(F8608),SUM(LEN(C8608),LEN(D8608))=0),AND(NOT(E8608="Unknown"),ISBLANK(J8608)),AND(NOT(O8608="Unknown"),ISBLANK(R8608))),"Missing Information", _xlfn._xlws.FILTER(_xlfn._xlws.FILTER(Table15[],(Table15[System-Owned Portion]&amp;Table15[If Material Anything Other than "Lead" in Column E,
Was Material Ever Previously Lead?]&amp;Table15[Customer-Owned Portion])=(E8608&amp;G8608&amp;O8608),""),{0,0,0,1})))</f>
        <v/>
      </c>
      <c r="X8608"/>
    </row>
    <row r="8609" spans="2:24" x14ac:dyDescent="0.35">
      <c r="B8609" s="208"/>
      <c r="C8609" s="33"/>
      <c r="D8609" s="33"/>
      <c r="E8609" s="47"/>
      <c r="F8609" s="46"/>
      <c r="G8609" s="95"/>
      <c r="H8609" s="33"/>
      <c r="I8609" s="33"/>
      <c r="J8609" s="95"/>
      <c r="K8609" s="33"/>
      <c r="L8609" s="33"/>
      <c r="M8609" s="232"/>
      <c r="N8609" s="210"/>
      <c r="O8609" s="120"/>
      <c r="P8609" s="46"/>
      <c r="Q8609" s="33"/>
      <c r="R8609" s="95"/>
      <c r="S8609" s="33"/>
      <c r="T8609" s="33"/>
      <c r="U8609" s="232"/>
      <c r="V8609" s="213"/>
      <c r="W8609" s="202" t="str" cm="1">
        <f t="array" ref="W8609">IF(SUM(LEN(B8609:V8609))=0,"",IF(OR(OR(ISBLANK(F8609),SUM(LEN(C8609),LEN(D8609))=0),AND(NOT(E8609="Unknown"),ISBLANK(J8609)),AND(NOT(O8609="Unknown"),ISBLANK(R8609))),"Missing Information", _xlfn._xlws.FILTER(_xlfn._xlws.FILTER(Table15[],(Table15[System-Owned Portion]&amp;Table15[If Material Anything Other than "Lead" in Column E,
Was Material Ever Previously Lead?]&amp;Table15[Customer-Owned Portion])=(E8609&amp;G8609&amp;O8609),""),{0,0,0,1})))</f>
        <v/>
      </c>
      <c r="X8609"/>
    </row>
    <row r="8610" spans="2:24" x14ac:dyDescent="0.35">
      <c r="B8610" s="208"/>
      <c r="C8610" s="33"/>
      <c r="D8610" s="33"/>
      <c r="E8610" s="47"/>
      <c r="F8610" s="46"/>
      <c r="G8610" s="95"/>
      <c r="H8610" s="33"/>
      <c r="I8610" s="33"/>
      <c r="J8610" s="95"/>
      <c r="K8610" s="33"/>
      <c r="L8610" s="33"/>
      <c r="M8610" s="232"/>
      <c r="N8610" s="210"/>
      <c r="O8610" s="120"/>
      <c r="P8610" s="46"/>
      <c r="Q8610" s="33"/>
      <c r="R8610" s="95"/>
      <c r="S8610" s="33"/>
      <c r="T8610" s="33"/>
      <c r="U8610" s="232"/>
      <c r="V8610" s="213"/>
      <c r="W8610" s="202" t="str" cm="1">
        <f t="array" ref="W8610">IF(SUM(LEN(B8610:V8610))=0,"",IF(OR(OR(ISBLANK(F8610),SUM(LEN(C8610),LEN(D8610))=0),AND(NOT(E8610="Unknown"),ISBLANK(J8610)),AND(NOT(O8610="Unknown"),ISBLANK(R8610))),"Missing Information", _xlfn._xlws.FILTER(_xlfn._xlws.FILTER(Table15[],(Table15[System-Owned Portion]&amp;Table15[If Material Anything Other than "Lead" in Column E,
Was Material Ever Previously Lead?]&amp;Table15[Customer-Owned Portion])=(E8610&amp;G8610&amp;O8610),""),{0,0,0,1})))</f>
        <v/>
      </c>
      <c r="X8610"/>
    </row>
    <row r="8611" spans="2:24" x14ac:dyDescent="0.35">
      <c r="B8611" s="208"/>
      <c r="C8611" s="33"/>
      <c r="D8611" s="33"/>
      <c r="E8611" s="47"/>
      <c r="F8611" s="46"/>
      <c r="G8611" s="95"/>
      <c r="H8611" s="33"/>
      <c r="I8611" s="33"/>
      <c r="J8611" s="95"/>
      <c r="K8611" s="33"/>
      <c r="L8611" s="33"/>
      <c r="M8611" s="232"/>
      <c r="N8611" s="210"/>
      <c r="O8611" s="120"/>
      <c r="P8611" s="46"/>
      <c r="Q8611" s="33"/>
      <c r="R8611" s="95"/>
      <c r="S8611" s="33"/>
      <c r="T8611" s="33"/>
      <c r="U8611" s="232"/>
      <c r="V8611" s="213"/>
      <c r="W8611" s="202" t="str" cm="1">
        <f t="array" ref="W8611">IF(SUM(LEN(B8611:V8611))=0,"",IF(OR(OR(ISBLANK(F8611),SUM(LEN(C8611),LEN(D8611))=0),AND(NOT(E8611="Unknown"),ISBLANK(J8611)),AND(NOT(O8611="Unknown"),ISBLANK(R8611))),"Missing Information", _xlfn._xlws.FILTER(_xlfn._xlws.FILTER(Table15[],(Table15[System-Owned Portion]&amp;Table15[If Material Anything Other than "Lead" in Column E,
Was Material Ever Previously Lead?]&amp;Table15[Customer-Owned Portion])=(E8611&amp;G8611&amp;O8611),""),{0,0,0,1})))</f>
        <v/>
      </c>
      <c r="X8611"/>
    </row>
    <row r="8612" spans="2:24" x14ac:dyDescent="0.35">
      <c r="B8612" s="208"/>
      <c r="C8612" s="33"/>
      <c r="D8612" s="33"/>
      <c r="E8612" s="47"/>
      <c r="F8612" s="46"/>
      <c r="G8612" s="95"/>
      <c r="H8612" s="33"/>
      <c r="I8612" s="33"/>
      <c r="J8612" s="95"/>
      <c r="K8612" s="33"/>
      <c r="L8612" s="33"/>
      <c r="M8612" s="232"/>
      <c r="N8612" s="210"/>
      <c r="O8612" s="120"/>
      <c r="P8612" s="46"/>
      <c r="Q8612" s="33"/>
      <c r="R8612" s="95"/>
      <c r="S8612" s="33"/>
      <c r="T8612" s="33"/>
      <c r="U8612" s="232"/>
      <c r="V8612" s="213"/>
      <c r="W8612" s="202" t="str" cm="1">
        <f t="array" ref="W8612">IF(SUM(LEN(B8612:V8612))=0,"",IF(OR(OR(ISBLANK(F8612),SUM(LEN(C8612),LEN(D8612))=0),AND(NOT(E8612="Unknown"),ISBLANK(J8612)),AND(NOT(O8612="Unknown"),ISBLANK(R8612))),"Missing Information", _xlfn._xlws.FILTER(_xlfn._xlws.FILTER(Table15[],(Table15[System-Owned Portion]&amp;Table15[If Material Anything Other than "Lead" in Column E,
Was Material Ever Previously Lead?]&amp;Table15[Customer-Owned Portion])=(E8612&amp;G8612&amp;O8612),""),{0,0,0,1})))</f>
        <v/>
      </c>
      <c r="X8612"/>
    </row>
    <row r="8613" spans="2:24" x14ac:dyDescent="0.35">
      <c r="B8613" s="208"/>
      <c r="C8613" s="33"/>
      <c r="D8613" s="33"/>
      <c r="E8613" s="47"/>
      <c r="F8613" s="46"/>
      <c r="G8613" s="95"/>
      <c r="H8613" s="33"/>
      <c r="I8613" s="33"/>
      <c r="J8613" s="95"/>
      <c r="K8613" s="33"/>
      <c r="L8613" s="33"/>
      <c r="M8613" s="232"/>
      <c r="N8613" s="210"/>
      <c r="O8613" s="120"/>
      <c r="P8613" s="46"/>
      <c r="Q8613" s="33"/>
      <c r="R8613" s="95"/>
      <c r="S8613" s="33"/>
      <c r="T8613" s="33"/>
      <c r="U8613" s="232"/>
      <c r="V8613" s="213"/>
      <c r="W8613" s="202" t="str" cm="1">
        <f t="array" ref="W8613">IF(SUM(LEN(B8613:V8613))=0,"",IF(OR(OR(ISBLANK(F8613),SUM(LEN(C8613),LEN(D8613))=0),AND(NOT(E8613="Unknown"),ISBLANK(J8613)),AND(NOT(O8613="Unknown"),ISBLANK(R8613))),"Missing Information", _xlfn._xlws.FILTER(_xlfn._xlws.FILTER(Table15[],(Table15[System-Owned Portion]&amp;Table15[If Material Anything Other than "Lead" in Column E,
Was Material Ever Previously Lead?]&amp;Table15[Customer-Owned Portion])=(E8613&amp;G8613&amp;O8613),""),{0,0,0,1})))</f>
        <v/>
      </c>
      <c r="X8613"/>
    </row>
    <row r="8614" spans="2:24" x14ac:dyDescent="0.35">
      <c r="B8614" s="208"/>
      <c r="C8614" s="33"/>
      <c r="D8614" s="33"/>
      <c r="E8614" s="47"/>
      <c r="F8614" s="46"/>
      <c r="G8614" s="95"/>
      <c r="H8614" s="33"/>
      <c r="I8614" s="33"/>
      <c r="J8614" s="95"/>
      <c r="K8614" s="33"/>
      <c r="L8614" s="33"/>
      <c r="M8614" s="232"/>
      <c r="N8614" s="210"/>
      <c r="O8614" s="120"/>
      <c r="P8614" s="46"/>
      <c r="Q8614" s="33"/>
      <c r="R8614" s="95"/>
      <c r="S8614" s="33"/>
      <c r="T8614" s="33"/>
      <c r="U8614" s="232"/>
      <c r="V8614" s="213"/>
      <c r="W8614" s="202" t="str" cm="1">
        <f t="array" ref="W8614">IF(SUM(LEN(B8614:V8614))=0,"",IF(OR(OR(ISBLANK(F8614),SUM(LEN(C8614),LEN(D8614))=0),AND(NOT(E8614="Unknown"),ISBLANK(J8614)),AND(NOT(O8614="Unknown"),ISBLANK(R8614))),"Missing Information", _xlfn._xlws.FILTER(_xlfn._xlws.FILTER(Table15[],(Table15[System-Owned Portion]&amp;Table15[If Material Anything Other than "Lead" in Column E,
Was Material Ever Previously Lead?]&amp;Table15[Customer-Owned Portion])=(E8614&amp;G8614&amp;O8614),""),{0,0,0,1})))</f>
        <v/>
      </c>
      <c r="X8614"/>
    </row>
    <row r="8615" spans="2:24" x14ac:dyDescent="0.35">
      <c r="B8615" s="208"/>
      <c r="C8615" s="33"/>
      <c r="D8615" s="33"/>
      <c r="E8615" s="47"/>
      <c r="F8615" s="46"/>
      <c r="G8615" s="95"/>
      <c r="H8615" s="33"/>
      <c r="I8615" s="33"/>
      <c r="J8615" s="95"/>
      <c r="K8615" s="33"/>
      <c r="L8615" s="33"/>
      <c r="M8615" s="232"/>
      <c r="N8615" s="210"/>
      <c r="O8615" s="120"/>
      <c r="P8615" s="46"/>
      <c r="Q8615" s="33"/>
      <c r="R8615" s="95"/>
      <c r="S8615" s="33"/>
      <c r="T8615" s="33"/>
      <c r="U8615" s="232"/>
      <c r="V8615" s="213"/>
      <c r="W8615" s="202" t="str" cm="1">
        <f t="array" ref="W8615">IF(SUM(LEN(B8615:V8615))=0,"",IF(OR(OR(ISBLANK(F8615),SUM(LEN(C8615),LEN(D8615))=0),AND(NOT(E8615="Unknown"),ISBLANK(J8615)),AND(NOT(O8615="Unknown"),ISBLANK(R8615))),"Missing Information", _xlfn._xlws.FILTER(_xlfn._xlws.FILTER(Table15[],(Table15[System-Owned Portion]&amp;Table15[If Material Anything Other than "Lead" in Column E,
Was Material Ever Previously Lead?]&amp;Table15[Customer-Owned Portion])=(E8615&amp;G8615&amp;O8615),""),{0,0,0,1})))</f>
        <v/>
      </c>
      <c r="X8615"/>
    </row>
    <row r="8616" spans="2:24" x14ac:dyDescent="0.35">
      <c r="B8616" s="208"/>
      <c r="C8616" s="33"/>
      <c r="D8616" s="33"/>
      <c r="E8616" s="47"/>
      <c r="F8616" s="46"/>
      <c r="G8616" s="95"/>
      <c r="H8616" s="33"/>
      <c r="I8616" s="33"/>
      <c r="J8616" s="95"/>
      <c r="K8616" s="33"/>
      <c r="L8616" s="33"/>
      <c r="M8616" s="232"/>
      <c r="N8616" s="210"/>
      <c r="O8616" s="120"/>
      <c r="P8616" s="46"/>
      <c r="Q8616" s="33"/>
      <c r="R8616" s="95"/>
      <c r="S8616" s="33"/>
      <c r="T8616" s="33"/>
      <c r="U8616" s="232"/>
      <c r="V8616" s="213"/>
      <c r="W8616" s="202" t="str" cm="1">
        <f t="array" ref="W8616">IF(SUM(LEN(B8616:V8616))=0,"",IF(OR(OR(ISBLANK(F8616),SUM(LEN(C8616),LEN(D8616))=0),AND(NOT(E8616="Unknown"),ISBLANK(J8616)),AND(NOT(O8616="Unknown"),ISBLANK(R8616))),"Missing Information", _xlfn._xlws.FILTER(_xlfn._xlws.FILTER(Table15[],(Table15[System-Owned Portion]&amp;Table15[If Material Anything Other than "Lead" in Column E,
Was Material Ever Previously Lead?]&amp;Table15[Customer-Owned Portion])=(E8616&amp;G8616&amp;O8616),""),{0,0,0,1})))</f>
        <v/>
      </c>
      <c r="X8616"/>
    </row>
    <row r="8617" spans="2:24" x14ac:dyDescent="0.35">
      <c r="B8617" s="208"/>
      <c r="C8617" s="33"/>
      <c r="D8617" s="33"/>
      <c r="E8617" s="47"/>
      <c r="F8617" s="46"/>
      <c r="G8617" s="95"/>
      <c r="H8617" s="33"/>
      <c r="I8617" s="33"/>
      <c r="J8617" s="95"/>
      <c r="K8617" s="33"/>
      <c r="L8617" s="33"/>
      <c r="M8617" s="232"/>
      <c r="N8617" s="210"/>
      <c r="O8617" s="120"/>
      <c r="P8617" s="46"/>
      <c r="Q8617" s="33"/>
      <c r="R8617" s="95"/>
      <c r="S8617" s="33"/>
      <c r="T8617" s="33"/>
      <c r="U8617" s="232"/>
      <c r="V8617" s="213"/>
      <c r="W8617" s="202" t="str" cm="1">
        <f t="array" ref="W8617">IF(SUM(LEN(B8617:V8617))=0,"",IF(OR(OR(ISBLANK(F8617),SUM(LEN(C8617),LEN(D8617))=0),AND(NOT(E8617="Unknown"),ISBLANK(J8617)),AND(NOT(O8617="Unknown"),ISBLANK(R8617))),"Missing Information", _xlfn._xlws.FILTER(_xlfn._xlws.FILTER(Table15[],(Table15[System-Owned Portion]&amp;Table15[If Material Anything Other than "Lead" in Column E,
Was Material Ever Previously Lead?]&amp;Table15[Customer-Owned Portion])=(E8617&amp;G8617&amp;O8617),""),{0,0,0,1})))</f>
        <v/>
      </c>
      <c r="X8617"/>
    </row>
    <row r="8618" spans="2:24" x14ac:dyDescent="0.35">
      <c r="B8618" s="208"/>
      <c r="C8618" s="33"/>
      <c r="D8618" s="33"/>
      <c r="E8618" s="47"/>
      <c r="F8618" s="46"/>
      <c r="G8618" s="95"/>
      <c r="H8618" s="33"/>
      <c r="I8618" s="33"/>
      <c r="J8618" s="95"/>
      <c r="K8618" s="33"/>
      <c r="L8618" s="33"/>
      <c r="M8618" s="232"/>
      <c r="N8618" s="210"/>
      <c r="O8618" s="120"/>
      <c r="P8618" s="46"/>
      <c r="Q8618" s="33"/>
      <c r="R8618" s="95"/>
      <c r="S8618" s="33"/>
      <c r="T8618" s="33"/>
      <c r="U8618" s="232"/>
      <c r="V8618" s="213"/>
      <c r="W8618" s="202" t="str" cm="1">
        <f t="array" ref="W8618">IF(SUM(LEN(B8618:V8618))=0,"",IF(OR(OR(ISBLANK(F8618),SUM(LEN(C8618),LEN(D8618))=0),AND(NOT(E8618="Unknown"),ISBLANK(J8618)),AND(NOT(O8618="Unknown"),ISBLANK(R8618))),"Missing Information", _xlfn._xlws.FILTER(_xlfn._xlws.FILTER(Table15[],(Table15[System-Owned Portion]&amp;Table15[If Material Anything Other than "Lead" in Column E,
Was Material Ever Previously Lead?]&amp;Table15[Customer-Owned Portion])=(E8618&amp;G8618&amp;O8618),""),{0,0,0,1})))</f>
        <v/>
      </c>
      <c r="X8618"/>
    </row>
    <row r="8619" spans="2:24" x14ac:dyDescent="0.35">
      <c r="B8619" s="208"/>
      <c r="C8619" s="33"/>
      <c r="D8619" s="33"/>
      <c r="E8619" s="47"/>
      <c r="F8619" s="46"/>
      <c r="G8619" s="95"/>
      <c r="H8619" s="33"/>
      <c r="I8619" s="33"/>
      <c r="J8619" s="95"/>
      <c r="K8619" s="33"/>
      <c r="L8619" s="33"/>
      <c r="M8619" s="232"/>
      <c r="N8619" s="210"/>
      <c r="O8619" s="120"/>
      <c r="P8619" s="46"/>
      <c r="Q8619" s="33"/>
      <c r="R8619" s="95"/>
      <c r="S8619" s="33"/>
      <c r="T8619" s="33"/>
      <c r="U8619" s="232"/>
      <c r="V8619" s="213"/>
      <c r="W8619" s="202" t="str" cm="1">
        <f t="array" ref="W8619">IF(SUM(LEN(B8619:V8619))=0,"",IF(OR(OR(ISBLANK(F8619),SUM(LEN(C8619),LEN(D8619))=0),AND(NOT(E8619="Unknown"),ISBLANK(J8619)),AND(NOT(O8619="Unknown"),ISBLANK(R8619))),"Missing Information", _xlfn._xlws.FILTER(_xlfn._xlws.FILTER(Table15[],(Table15[System-Owned Portion]&amp;Table15[If Material Anything Other than "Lead" in Column E,
Was Material Ever Previously Lead?]&amp;Table15[Customer-Owned Portion])=(E8619&amp;G8619&amp;O8619),""),{0,0,0,1})))</f>
        <v/>
      </c>
      <c r="X8619"/>
    </row>
    <row r="8620" spans="2:24" x14ac:dyDescent="0.35">
      <c r="B8620" s="208"/>
      <c r="C8620" s="33"/>
      <c r="D8620" s="33"/>
      <c r="E8620" s="47"/>
      <c r="F8620" s="46"/>
      <c r="G8620" s="95"/>
      <c r="H8620" s="33"/>
      <c r="I8620" s="33"/>
      <c r="J8620" s="95"/>
      <c r="K8620" s="33"/>
      <c r="L8620" s="33"/>
      <c r="M8620" s="232"/>
      <c r="N8620" s="210"/>
      <c r="O8620" s="120"/>
      <c r="P8620" s="46"/>
      <c r="Q8620" s="33"/>
      <c r="R8620" s="95"/>
      <c r="S8620" s="33"/>
      <c r="T8620" s="33"/>
      <c r="U8620" s="232"/>
      <c r="V8620" s="213"/>
      <c r="W8620" s="202" t="str" cm="1">
        <f t="array" ref="W8620">IF(SUM(LEN(B8620:V8620))=0,"",IF(OR(OR(ISBLANK(F8620),SUM(LEN(C8620),LEN(D8620))=0),AND(NOT(E8620="Unknown"),ISBLANK(J8620)),AND(NOT(O8620="Unknown"),ISBLANK(R8620))),"Missing Information", _xlfn._xlws.FILTER(_xlfn._xlws.FILTER(Table15[],(Table15[System-Owned Portion]&amp;Table15[If Material Anything Other than "Lead" in Column E,
Was Material Ever Previously Lead?]&amp;Table15[Customer-Owned Portion])=(E8620&amp;G8620&amp;O8620),""),{0,0,0,1})))</f>
        <v/>
      </c>
      <c r="X8620"/>
    </row>
    <row r="8621" spans="2:24" x14ac:dyDescent="0.35">
      <c r="B8621" s="208"/>
      <c r="C8621" s="33"/>
      <c r="D8621" s="33"/>
      <c r="E8621" s="47"/>
      <c r="F8621" s="46"/>
      <c r="G8621" s="95"/>
      <c r="H8621" s="33"/>
      <c r="I8621" s="33"/>
      <c r="J8621" s="95"/>
      <c r="K8621" s="33"/>
      <c r="L8621" s="33"/>
      <c r="M8621" s="232"/>
      <c r="N8621" s="210"/>
      <c r="O8621" s="120"/>
      <c r="P8621" s="46"/>
      <c r="Q8621" s="33"/>
      <c r="R8621" s="95"/>
      <c r="S8621" s="33"/>
      <c r="T8621" s="33"/>
      <c r="U8621" s="232"/>
      <c r="V8621" s="213"/>
      <c r="W8621" s="202" t="str" cm="1">
        <f t="array" ref="W8621">IF(SUM(LEN(B8621:V8621))=0,"",IF(OR(OR(ISBLANK(F8621),SUM(LEN(C8621),LEN(D8621))=0),AND(NOT(E8621="Unknown"),ISBLANK(J8621)),AND(NOT(O8621="Unknown"),ISBLANK(R8621))),"Missing Information", _xlfn._xlws.FILTER(_xlfn._xlws.FILTER(Table15[],(Table15[System-Owned Portion]&amp;Table15[If Material Anything Other than "Lead" in Column E,
Was Material Ever Previously Lead?]&amp;Table15[Customer-Owned Portion])=(E8621&amp;G8621&amp;O8621),""),{0,0,0,1})))</f>
        <v/>
      </c>
      <c r="X8621"/>
    </row>
    <row r="8622" spans="2:24" x14ac:dyDescent="0.35">
      <c r="B8622" s="208"/>
      <c r="C8622" s="33"/>
      <c r="D8622" s="33"/>
      <c r="E8622" s="47"/>
      <c r="F8622" s="46"/>
      <c r="G8622" s="95"/>
      <c r="H8622" s="33"/>
      <c r="I8622" s="33"/>
      <c r="J8622" s="95"/>
      <c r="K8622" s="33"/>
      <c r="L8622" s="33"/>
      <c r="M8622" s="232"/>
      <c r="N8622" s="210"/>
      <c r="O8622" s="120"/>
      <c r="P8622" s="46"/>
      <c r="Q8622" s="33"/>
      <c r="R8622" s="95"/>
      <c r="S8622" s="33"/>
      <c r="T8622" s="33"/>
      <c r="U8622" s="232"/>
      <c r="V8622" s="213"/>
      <c r="W8622" s="202" t="str" cm="1">
        <f t="array" ref="W8622">IF(SUM(LEN(B8622:V8622))=0,"",IF(OR(OR(ISBLANK(F8622),SUM(LEN(C8622),LEN(D8622))=0),AND(NOT(E8622="Unknown"),ISBLANK(J8622)),AND(NOT(O8622="Unknown"),ISBLANK(R8622))),"Missing Information", _xlfn._xlws.FILTER(_xlfn._xlws.FILTER(Table15[],(Table15[System-Owned Portion]&amp;Table15[If Material Anything Other than "Lead" in Column E,
Was Material Ever Previously Lead?]&amp;Table15[Customer-Owned Portion])=(E8622&amp;G8622&amp;O8622),""),{0,0,0,1})))</f>
        <v/>
      </c>
      <c r="X8622"/>
    </row>
    <row r="8623" spans="2:24" x14ac:dyDescent="0.35">
      <c r="B8623" s="208"/>
      <c r="C8623" s="33"/>
      <c r="D8623" s="33"/>
      <c r="E8623" s="47"/>
      <c r="F8623" s="46"/>
      <c r="G8623" s="95"/>
      <c r="H8623" s="33"/>
      <c r="I8623" s="33"/>
      <c r="J8623" s="95"/>
      <c r="K8623" s="33"/>
      <c r="L8623" s="33"/>
      <c r="M8623" s="232"/>
      <c r="N8623" s="210"/>
      <c r="O8623" s="120"/>
      <c r="P8623" s="46"/>
      <c r="Q8623" s="33"/>
      <c r="R8623" s="95"/>
      <c r="S8623" s="33"/>
      <c r="T8623" s="33"/>
      <c r="U8623" s="232"/>
      <c r="V8623" s="213"/>
      <c r="W8623" s="202" t="str" cm="1">
        <f t="array" ref="W8623">IF(SUM(LEN(B8623:V8623))=0,"",IF(OR(OR(ISBLANK(F8623),SUM(LEN(C8623),LEN(D8623))=0),AND(NOT(E8623="Unknown"),ISBLANK(J8623)),AND(NOT(O8623="Unknown"),ISBLANK(R8623))),"Missing Information", _xlfn._xlws.FILTER(_xlfn._xlws.FILTER(Table15[],(Table15[System-Owned Portion]&amp;Table15[If Material Anything Other than "Lead" in Column E,
Was Material Ever Previously Lead?]&amp;Table15[Customer-Owned Portion])=(E8623&amp;G8623&amp;O8623),""),{0,0,0,1})))</f>
        <v/>
      </c>
      <c r="X8623"/>
    </row>
    <row r="8624" spans="2:24" x14ac:dyDescent="0.35">
      <c r="B8624" s="208"/>
      <c r="C8624" s="33"/>
      <c r="D8624" s="33"/>
      <c r="E8624" s="47"/>
      <c r="F8624" s="46"/>
      <c r="G8624" s="95"/>
      <c r="H8624" s="33"/>
      <c r="I8624" s="33"/>
      <c r="J8624" s="95"/>
      <c r="K8624" s="33"/>
      <c r="L8624" s="33"/>
      <c r="M8624" s="232"/>
      <c r="N8624" s="210"/>
      <c r="O8624" s="120"/>
      <c r="P8624" s="46"/>
      <c r="Q8624" s="33"/>
      <c r="R8624" s="95"/>
      <c r="S8624" s="33"/>
      <c r="T8624" s="33"/>
      <c r="U8624" s="232"/>
      <c r="V8624" s="213"/>
      <c r="W8624" s="202" t="str" cm="1">
        <f t="array" ref="W8624">IF(SUM(LEN(B8624:V8624))=0,"",IF(OR(OR(ISBLANK(F8624),SUM(LEN(C8624),LEN(D8624))=0),AND(NOT(E8624="Unknown"),ISBLANK(J8624)),AND(NOT(O8624="Unknown"),ISBLANK(R8624))),"Missing Information", _xlfn._xlws.FILTER(_xlfn._xlws.FILTER(Table15[],(Table15[System-Owned Portion]&amp;Table15[If Material Anything Other than "Lead" in Column E,
Was Material Ever Previously Lead?]&amp;Table15[Customer-Owned Portion])=(E8624&amp;G8624&amp;O8624),""),{0,0,0,1})))</f>
        <v/>
      </c>
      <c r="X8624"/>
    </row>
    <row r="8625" spans="2:24" x14ac:dyDescent="0.35">
      <c r="B8625" s="208"/>
      <c r="C8625" s="33"/>
      <c r="D8625" s="33"/>
      <c r="E8625" s="47"/>
      <c r="F8625" s="46"/>
      <c r="G8625" s="95"/>
      <c r="H8625" s="33"/>
      <c r="I8625" s="33"/>
      <c r="J8625" s="95"/>
      <c r="K8625" s="33"/>
      <c r="L8625" s="33"/>
      <c r="M8625" s="232"/>
      <c r="N8625" s="210"/>
      <c r="O8625" s="120"/>
      <c r="P8625" s="46"/>
      <c r="Q8625" s="33"/>
      <c r="R8625" s="95"/>
      <c r="S8625" s="33"/>
      <c r="T8625" s="33"/>
      <c r="U8625" s="232"/>
      <c r="V8625" s="213"/>
      <c r="W8625" s="202" t="str" cm="1">
        <f t="array" ref="W8625">IF(SUM(LEN(B8625:V8625))=0,"",IF(OR(OR(ISBLANK(F8625),SUM(LEN(C8625),LEN(D8625))=0),AND(NOT(E8625="Unknown"),ISBLANK(J8625)),AND(NOT(O8625="Unknown"),ISBLANK(R8625))),"Missing Information", _xlfn._xlws.FILTER(_xlfn._xlws.FILTER(Table15[],(Table15[System-Owned Portion]&amp;Table15[If Material Anything Other than "Lead" in Column E,
Was Material Ever Previously Lead?]&amp;Table15[Customer-Owned Portion])=(E8625&amp;G8625&amp;O8625),""),{0,0,0,1})))</f>
        <v/>
      </c>
      <c r="X8625"/>
    </row>
    <row r="8626" spans="2:24" x14ac:dyDescent="0.35">
      <c r="B8626" s="208"/>
      <c r="C8626" s="33"/>
      <c r="D8626" s="33"/>
      <c r="E8626" s="47"/>
      <c r="F8626" s="46"/>
      <c r="G8626" s="95"/>
      <c r="H8626" s="33"/>
      <c r="I8626" s="33"/>
      <c r="J8626" s="95"/>
      <c r="K8626" s="33"/>
      <c r="L8626" s="33"/>
      <c r="M8626" s="232"/>
      <c r="N8626" s="210"/>
      <c r="O8626" s="120"/>
      <c r="P8626" s="46"/>
      <c r="Q8626" s="33"/>
      <c r="R8626" s="95"/>
      <c r="S8626" s="33"/>
      <c r="T8626" s="33"/>
      <c r="U8626" s="232"/>
      <c r="V8626" s="213"/>
      <c r="W8626" s="202" t="str" cm="1">
        <f t="array" ref="W8626">IF(SUM(LEN(B8626:V8626))=0,"",IF(OR(OR(ISBLANK(F8626),SUM(LEN(C8626),LEN(D8626))=0),AND(NOT(E8626="Unknown"),ISBLANK(J8626)),AND(NOT(O8626="Unknown"),ISBLANK(R8626))),"Missing Information", _xlfn._xlws.FILTER(_xlfn._xlws.FILTER(Table15[],(Table15[System-Owned Portion]&amp;Table15[If Material Anything Other than "Lead" in Column E,
Was Material Ever Previously Lead?]&amp;Table15[Customer-Owned Portion])=(E8626&amp;G8626&amp;O8626),""),{0,0,0,1})))</f>
        <v/>
      </c>
      <c r="X8626"/>
    </row>
    <row r="8627" spans="2:24" x14ac:dyDescent="0.35">
      <c r="B8627" s="208"/>
      <c r="C8627" s="33"/>
      <c r="D8627" s="33"/>
      <c r="E8627" s="47"/>
      <c r="F8627" s="46"/>
      <c r="G8627" s="95"/>
      <c r="H8627" s="33"/>
      <c r="I8627" s="33"/>
      <c r="J8627" s="95"/>
      <c r="K8627" s="33"/>
      <c r="L8627" s="33"/>
      <c r="M8627" s="232"/>
      <c r="N8627" s="210"/>
      <c r="O8627" s="120"/>
      <c r="P8627" s="46"/>
      <c r="Q8627" s="33"/>
      <c r="R8627" s="95"/>
      <c r="S8627" s="33"/>
      <c r="T8627" s="33"/>
      <c r="U8627" s="232"/>
      <c r="V8627" s="213"/>
      <c r="W8627" s="202" t="str" cm="1">
        <f t="array" ref="W8627">IF(SUM(LEN(B8627:V8627))=0,"",IF(OR(OR(ISBLANK(F8627),SUM(LEN(C8627),LEN(D8627))=0),AND(NOT(E8627="Unknown"),ISBLANK(J8627)),AND(NOT(O8627="Unknown"),ISBLANK(R8627))),"Missing Information", _xlfn._xlws.FILTER(_xlfn._xlws.FILTER(Table15[],(Table15[System-Owned Portion]&amp;Table15[If Material Anything Other than "Lead" in Column E,
Was Material Ever Previously Lead?]&amp;Table15[Customer-Owned Portion])=(E8627&amp;G8627&amp;O8627),""),{0,0,0,1})))</f>
        <v/>
      </c>
      <c r="X8627"/>
    </row>
    <row r="8628" spans="2:24" x14ac:dyDescent="0.35">
      <c r="B8628" s="208"/>
      <c r="C8628" s="33"/>
      <c r="D8628" s="33"/>
      <c r="E8628" s="47"/>
      <c r="F8628" s="46"/>
      <c r="G8628" s="95"/>
      <c r="H8628" s="33"/>
      <c r="I8628" s="33"/>
      <c r="J8628" s="95"/>
      <c r="K8628" s="33"/>
      <c r="L8628" s="33"/>
      <c r="M8628" s="232"/>
      <c r="N8628" s="210"/>
      <c r="O8628" s="120"/>
      <c r="P8628" s="46"/>
      <c r="Q8628" s="33"/>
      <c r="R8628" s="95"/>
      <c r="S8628" s="33"/>
      <c r="T8628" s="33"/>
      <c r="U8628" s="232"/>
      <c r="V8628" s="213"/>
      <c r="W8628" s="202" t="str" cm="1">
        <f t="array" ref="W8628">IF(SUM(LEN(B8628:V8628))=0,"",IF(OR(OR(ISBLANK(F8628),SUM(LEN(C8628),LEN(D8628))=0),AND(NOT(E8628="Unknown"),ISBLANK(J8628)),AND(NOT(O8628="Unknown"),ISBLANK(R8628))),"Missing Information", _xlfn._xlws.FILTER(_xlfn._xlws.FILTER(Table15[],(Table15[System-Owned Portion]&amp;Table15[If Material Anything Other than "Lead" in Column E,
Was Material Ever Previously Lead?]&amp;Table15[Customer-Owned Portion])=(E8628&amp;G8628&amp;O8628),""),{0,0,0,1})))</f>
        <v/>
      </c>
      <c r="X8628"/>
    </row>
    <row r="8629" spans="2:24" x14ac:dyDescent="0.35">
      <c r="B8629" s="208"/>
      <c r="C8629" s="33"/>
      <c r="D8629" s="33"/>
      <c r="E8629" s="47"/>
      <c r="F8629" s="46"/>
      <c r="G8629" s="95"/>
      <c r="H8629" s="33"/>
      <c r="I8629" s="33"/>
      <c r="J8629" s="95"/>
      <c r="K8629" s="33"/>
      <c r="L8629" s="33"/>
      <c r="M8629" s="232"/>
      <c r="N8629" s="210"/>
      <c r="O8629" s="120"/>
      <c r="P8629" s="46"/>
      <c r="Q8629" s="33"/>
      <c r="R8629" s="95"/>
      <c r="S8629" s="33"/>
      <c r="T8629" s="33"/>
      <c r="U8629" s="232"/>
      <c r="V8629" s="213"/>
      <c r="W8629" s="202" t="str" cm="1">
        <f t="array" ref="W8629">IF(SUM(LEN(B8629:V8629))=0,"",IF(OR(OR(ISBLANK(F8629),SUM(LEN(C8629),LEN(D8629))=0),AND(NOT(E8629="Unknown"),ISBLANK(J8629)),AND(NOT(O8629="Unknown"),ISBLANK(R8629))),"Missing Information", _xlfn._xlws.FILTER(_xlfn._xlws.FILTER(Table15[],(Table15[System-Owned Portion]&amp;Table15[If Material Anything Other than "Lead" in Column E,
Was Material Ever Previously Lead?]&amp;Table15[Customer-Owned Portion])=(E8629&amp;G8629&amp;O8629),""),{0,0,0,1})))</f>
        <v/>
      </c>
      <c r="X8629"/>
    </row>
    <row r="8630" spans="2:24" x14ac:dyDescent="0.35">
      <c r="B8630" s="208"/>
      <c r="C8630" s="33"/>
      <c r="D8630" s="33"/>
      <c r="E8630" s="47"/>
      <c r="F8630" s="46"/>
      <c r="G8630" s="95"/>
      <c r="H8630" s="33"/>
      <c r="I8630" s="33"/>
      <c r="J8630" s="95"/>
      <c r="K8630" s="33"/>
      <c r="L8630" s="33"/>
      <c r="M8630" s="232"/>
      <c r="N8630" s="210"/>
      <c r="O8630" s="120"/>
      <c r="P8630" s="46"/>
      <c r="Q8630" s="33"/>
      <c r="R8630" s="95"/>
      <c r="S8630" s="33"/>
      <c r="T8630" s="33"/>
      <c r="U8630" s="232"/>
      <c r="V8630" s="213"/>
      <c r="W8630" s="202" t="str" cm="1">
        <f t="array" ref="W8630">IF(SUM(LEN(B8630:V8630))=0,"",IF(OR(OR(ISBLANK(F8630),SUM(LEN(C8630),LEN(D8630))=0),AND(NOT(E8630="Unknown"),ISBLANK(J8630)),AND(NOT(O8630="Unknown"),ISBLANK(R8630))),"Missing Information", _xlfn._xlws.FILTER(_xlfn._xlws.FILTER(Table15[],(Table15[System-Owned Portion]&amp;Table15[If Material Anything Other than "Lead" in Column E,
Was Material Ever Previously Lead?]&amp;Table15[Customer-Owned Portion])=(E8630&amp;G8630&amp;O8630),""),{0,0,0,1})))</f>
        <v/>
      </c>
      <c r="X8630"/>
    </row>
    <row r="8631" spans="2:24" x14ac:dyDescent="0.35">
      <c r="B8631" s="208"/>
      <c r="C8631" s="33"/>
      <c r="D8631" s="33"/>
      <c r="E8631" s="47"/>
      <c r="F8631" s="46"/>
      <c r="G8631" s="95"/>
      <c r="H8631" s="33"/>
      <c r="I8631" s="33"/>
      <c r="J8631" s="95"/>
      <c r="K8631" s="33"/>
      <c r="L8631" s="33"/>
      <c r="M8631" s="232"/>
      <c r="N8631" s="210"/>
      <c r="O8631" s="120"/>
      <c r="P8631" s="46"/>
      <c r="Q8631" s="33"/>
      <c r="R8631" s="95"/>
      <c r="S8631" s="33"/>
      <c r="T8631" s="33"/>
      <c r="U8631" s="232"/>
      <c r="V8631" s="213"/>
      <c r="W8631" s="202" t="str" cm="1">
        <f t="array" ref="W8631">IF(SUM(LEN(B8631:V8631))=0,"",IF(OR(OR(ISBLANK(F8631),SUM(LEN(C8631),LEN(D8631))=0),AND(NOT(E8631="Unknown"),ISBLANK(J8631)),AND(NOT(O8631="Unknown"),ISBLANK(R8631))),"Missing Information", _xlfn._xlws.FILTER(_xlfn._xlws.FILTER(Table15[],(Table15[System-Owned Portion]&amp;Table15[If Material Anything Other than "Lead" in Column E,
Was Material Ever Previously Lead?]&amp;Table15[Customer-Owned Portion])=(E8631&amp;G8631&amp;O8631),""),{0,0,0,1})))</f>
        <v/>
      </c>
      <c r="X8631"/>
    </row>
    <row r="8632" spans="2:24" x14ac:dyDescent="0.35">
      <c r="B8632" s="208"/>
      <c r="C8632" s="33"/>
      <c r="D8632" s="33"/>
      <c r="E8632" s="47"/>
      <c r="F8632" s="46"/>
      <c r="G8632" s="95"/>
      <c r="H8632" s="33"/>
      <c r="I8632" s="33"/>
      <c r="J8632" s="95"/>
      <c r="K8632" s="33"/>
      <c r="L8632" s="33"/>
      <c r="M8632" s="232"/>
      <c r="N8632" s="210"/>
      <c r="O8632" s="120"/>
      <c r="P8632" s="46"/>
      <c r="Q8632" s="33"/>
      <c r="R8632" s="95"/>
      <c r="S8632" s="33"/>
      <c r="T8632" s="33"/>
      <c r="U8632" s="232"/>
      <c r="V8632" s="213"/>
      <c r="W8632" s="202" t="str" cm="1">
        <f t="array" ref="W8632">IF(SUM(LEN(B8632:V8632))=0,"",IF(OR(OR(ISBLANK(F8632),SUM(LEN(C8632),LEN(D8632))=0),AND(NOT(E8632="Unknown"),ISBLANK(J8632)),AND(NOT(O8632="Unknown"),ISBLANK(R8632))),"Missing Information", _xlfn._xlws.FILTER(_xlfn._xlws.FILTER(Table15[],(Table15[System-Owned Portion]&amp;Table15[If Material Anything Other than "Lead" in Column E,
Was Material Ever Previously Lead?]&amp;Table15[Customer-Owned Portion])=(E8632&amp;G8632&amp;O8632),""),{0,0,0,1})))</f>
        <v/>
      </c>
      <c r="X8632"/>
    </row>
    <row r="8633" spans="2:24" x14ac:dyDescent="0.35">
      <c r="B8633" s="208"/>
      <c r="C8633" s="33"/>
      <c r="D8633" s="33"/>
      <c r="E8633" s="47"/>
      <c r="F8633" s="46"/>
      <c r="G8633" s="95"/>
      <c r="H8633" s="33"/>
      <c r="I8633" s="33"/>
      <c r="J8633" s="95"/>
      <c r="K8633" s="33"/>
      <c r="L8633" s="33"/>
      <c r="M8633" s="232"/>
      <c r="N8633" s="210"/>
      <c r="O8633" s="120"/>
      <c r="P8633" s="46"/>
      <c r="Q8633" s="33"/>
      <c r="R8633" s="95"/>
      <c r="S8633" s="33"/>
      <c r="T8633" s="33"/>
      <c r="U8633" s="232"/>
      <c r="V8633" s="213"/>
      <c r="W8633" s="202" t="str" cm="1">
        <f t="array" ref="W8633">IF(SUM(LEN(B8633:V8633))=0,"",IF(OR(OR(ISBLANK(F8633),SUM(LEN(C8633),LEN(D8633))=0),AND(NOT(E8633="Unknown"),ISBLANK(J8633)),AND(NOT(O8633="Unknown"),ISBLANK(R8633))),"Missing Information", _xlfn._xlws.FILTER(_xlfn._xlws.FILTER(Table15[],(Table15[System-Owned Portion]&amp;Table15[If Material Anything Other than "Lead" in Column E,
Was Material Ever Previously Lead?]&amp;Table15[Customer-Owned Portion])=(E8633&amp;G8633&amp;O8633),""),{0,0,0,1})))</f>
        <v/>
      </c>
      <c r="X8633"/>
    </row>
    <row r="8634" spans="2:24" x14ac:dyDescent="0.35">
      <c r="B8634" s="208"/>
      <c r="C8634" s="33"/>
      <c r="D8634" s="33"/>
      <c r="E8634" s="47"/>
      <c r="F8634" s="46"/>
      <c r="G8634" s="95"/>
      <c r="H8634" s="33"/>
      <c r="I8634" s="33"/>
      <c r="J8634" s="95"/>
      <c r="K8634" s="33"/>
      <c r="L8634" s="33"/>
      <c r="M8634" s="232"/>
      <c r="N8634" s="210"/>
      <c r="O8634" s="120"/>
      <c r="P8634" s="46"/>
      <c r="Q8634" s="33"/>
      <c r="R8634" s="95"/>
      <c r="S8634" s="33"/>
      <c r="T8634" s="33"/>
      <c r="U8634" s="232"/>
      <c r="V8634" s="213"/>
      <c r="W8634" s="202" t="str" cm="1">
        <f t="array" ref="W8634">IF(SUM(LEN(B8634:V8634))=0,"",IF(OR(OR(ISBLANK(F8634),SUM(LEN(C8634),LEN(D8634))=0),AND(NOT(E8634="Unknown"),ISBLANK(J8634)),AND(NOT(O8634="Unknown"),ISBLANK(R8634))),"Missing Information", _xlfn._xlws.FILTER(_xlfn._xlws.FILTER(Table15[],(Table15[System-Owned Portion]&amp;Table15[If Material Anything Other than "Lead" in Column E,
Was Material Ever Previously Lead?]&amp;Table15[Customer-Owned Portion])=(E8634&amp;G8634&amp;O8634),""),{0,0,0,1})))</f>
        <v/>
      </c>
      <c r="X8634"/>
    </row>
    <row r="8635" spans="2:24" x14ac:dyDescent="0.35">
      <c r="B8635" s="208"/>
      <c r="C8635" s="33"/>
      <c r="D8635" s="33"/>
      <c r="E8635" s="47"/>
      <c r="F8635" s="46"/>
      <c r="G8635" s="95"/>
      <c r="H8635" s="33"/>
      <c r="I8635" s="33"/>
      <c r="J8635" s="95"/>
      <c r="K8635" s="33"/>
      <c r="L8635" s="33"/>
      <c r="M8635" s="232"/>
      <c r="N8635" s="210"/>
      <c r="O8635" s="120"/>
      <c r="P8635" s="46"/>
      <c r="Q8635" s="33"/>
      <c r="R8635" s="95"/>
      <c r="S8635" s="33"/>
      <c r="T8635" s="33"/>
      <c r="U8635" s="232"/>
      <c r="V8635" s="213"/>
      <c r="W8635" s="202" t="str" cm="1">
        <f t="array" ref="W8635">IF(SUM(LEN(B8635:V8635))=0,"",IF(OR(OR(ISBLANK(F8635),SUM(LEN(C8635),LEN(D8635))=0),AND(NOT(E8635="Unknown"),ISBLANK(J8635)),AND(NOT(O8635="Unknown"),ISBLANK(R8635))),"Missing Information", _xlfn._xlws.FILTER(_xlfn._xlws.FILTER(Table15[],(Table15[System-Owned Portion]&amp;Table15[If Material Anything Other than "Lead" in Column E,
Was Material Ever Previously Lead?]&amp;Table15[Customer-Owned Portion])=(E8635&amp;G8635&amp;O8635),""),{0,0,0,1})))</f>
        <v/>
      </c>
      <c r="X8635"/>
    </row>
    <row r="8636" spans="2:24" x14ac:dyDescent="0.35">
      <c r="B8636" s="208"/>
      <c r="C8636" s="33"/>
      <c r="D8636" s="33"/>
      <c r="E8636" s="47"/>
      <c r="F8636" s="46"/>
      <c r="G8636" s="95"/>
      <c r="H8636" s="33"/>
      <c r="I8636" s="33"/>
      <c r="J8636" s="95"/>
      <c r="K8636" s="33"/>
      <c r="L8636" s="33"/>
      <c r="M8636" s="232"/>
      <c r="N8636" s="210"/>
      <c r="O8636" s="120"/>
      <c r="P8636" s="46"/>
      <c r="Q8636" s="33"/>
      <c r="R8636" s="95"/>
      <c r="S8636" s="33"/>
      <c r="T8636" s="33"/>
      <c r="U8636" s="232"/>
      <c r="V8636" s="213"/>
      <c r="W8636" s="202" t="str" cm="1">
        <f t="array" ref="W8636">IF(SUM(LEN(B8636:V8636))=0,"",IF(OR(OR(ISBLANK(F8636),SUM(LEN(C8636),LEN(D8636))=0),AND(NOT(E8636="Unknown"),ISBLANK(J8636)),AND(NOT(O8636="Unknown"),ISBLANK(R8636))),"Missing Information", _xlfn._xlws.FILTER(_xlfn._xlws.FILTER(Table15[],(Table15[System-Owned Portion]&amp;Table15[If Material Anything Other than "Lead" in Column E,
Was Material Ever Previously Lead?]&amp;Table15[Customer-Owned Portion])=(E8636&amp;G8636&amp;O8636),""),{0,0,0,1})))</f>
        <v/>
      </c>
      <c r="X8636"/>
    </row>
    <row r="8637" spans="2:24" x14ac:dyDescent="0.35">
      <c r="B8637" s="208"/>
      <c r="C8637" s="33"/>
      <c r="D8637" s="33"/>
      <c r="E8637" s="47"/>
      <c r="F8637" s="46"/>
      <c r="G8637" s="95"/>
      <c r="H8637" s="33"/>
      <c r="I8637" s="33"/>
      <c r="J8637" s="95"/>
      <c r="K8637" s="33"/>
      <c r="L8637" s="33"/>
      <c r="M8637" s="232"/>
      <c r="N8637" s="210"/>
      <c r="O8637" s="120"/>
      <c r="P8637" s="46"/>
      <c r="Q8637" s="33"/>
      <c r="R8637" s="95"/>
      <c r="S8637" s="33"/>
      <c r="T8637" s="33"/>
      <c r="U8637" s="232"/>
      <c r="V8637" s="213"/>
      <c r="W8637" s="202" t="str" cm="1">
        <f t="array" ref="W8637">IF(SUM(LEN(B8637:V8637))=0,"",IF(OR(OR(ISBLANK(F8637),SUM(LEN(C8637),LEN(D8637))=0),AND(NOT(E8637="Unknown"),ISBLANK(J8637)),AND(NOT(O8637="Unknown"),ISBLANK(R8637))),"Missing Information", _xlfn._xlws.FILTER(_xlfn._xlws.FILTER(Table15[],(Table15[System-Owned Portion]&amp;Table15[If Material Anything Other than "Lead" in Column E,
Was Material Ever Previously Lead?]&amp;Table15[Customer-Owned Portion])=(E8637&amp;G8637&amp;O8637),""),{0,0,0,1})))</f>
        <v/>
      </c>
      <c r="X8637"/>
    </row>
    <row r="8638" spans="2:24" x14ac:dyDescent="0.35">
      <c r="B8638" s="208"/>
      <c r="C8638" s="33"/>
      <c r="D8638" s="33"/>
      <c r="E8638" s="47"/>
      <c r="F8638" s="46"/>
      <c r="G8638" s="95"/>
      <c r="H8638" s="33"/>
      <c r="I8638" s="33"/>
      <c r="J8638" s="95"/>
      <c r="K8638" s="33"/>
      <c r="L8638" s="33"/>
      <c r="M8638" s="232"/>
      <c r="N8638" s="210"/>
      <c r="O8638" s="120"/>
      <c r="P8638" s="46"/>
      <c r="Q8638" s="33"/>
      <c r="R8638" s="95"/>
      <c r="S8638" s="33"/>
      <c r="T8638" s="33"/>
      <c r="U8638" s="232"/>
      <c r="V8638" s="213"/>
      <c r="W8638" s="202" t="str" cm="1">
        <f t="array" ref="W8638">IF(SUM(LEN(B8638:V8638))=0,"",IF(OR(OR(ISBLANK(F8638),SUM(LEN(C8638),LEN(D8638))=0),AND(NOT(E8638="Unknown"),ISBLANK(J8638)),AND(NOT(O8638="Unknown"),ISBLANK(R8638))),"Missing Information", _xlfn._xlws.FILTER(_xlfn._xlws.FILTER(Table15[],(Table15[System-Owned Portion]&amp;Table15[If Material Anything Other than "Lead" in Column E,
Was Material Ever Previously Lead?]&amp;Table15[Customer-Owned Portion])=(E8638&amp;G8638&amp;O8638),""),{0,0,0,1})))</f>
        <v/>
      </c>
      <c r="X8638"/>
    </row>
    <row r="8639" spans="2:24" x14ac:dyDescent="0.35">
      <c r="B8639" s="208"/>
      <c r="C8639" s="33"/>
      <c r="D8639" s="33"/>
      <c r="E8639" s="47"/>
      <c r="F8639" s="46"/>
      <c r="G8639" s="95"/>
      <c r="H8639" s="33"/>
      <c r="I8639" s="33"/>
      <c r="J8639" s="95"/>
      <c r="K8639" s="33"/>
      <c r="L8639" s="33"/>
      <c r="M8639" s="232"/>
      <c r="N8639" s="210"/>
      <c r="O8639" s="120"/>
      <c r="P8639" s="46"/>
      <c r="Q8639" s="33"/>
      <c r="R8639" s="95"/>
      <c r="S8639" s="33"/>
      <c r="T8639" s="33"/>
      <c r="U8639" s="232"/>
      <c r="V8639" s="213"/>
      <c r="W8639" s="202" t="str" cm="1">
        <f t="array" ref="W8639">IF(SUM(LEN(B8639:V8639))=0,"",IF(OR(OR(ISBLANK(F8639),SUM(LEN(C8639),LEN(D8639))=0),AND(NOT(E8639="Unknown"),ISBLANK(J8639)),AND(NOT(O8639="Unknown"),ISBLANK(R8639))),"Missing Information", _xlfn._xlws.FILTER(_xlfn._xlws.FILTER(Table15[],(Table15[System-Owned Portion]&amp;Table15[If Material Anything Other than "Lead" in Column E,
Was Material Ever Previously Lead?]&amp;Table15[Customer-Owned Portion])=(E8639&amp;G8639&amp;O8639),""),{0,0,0,1})))</f>
        <v/>
      </c>
      <c r="X8639"/>
    </row>
    <row r="8640" spans="2:24" x14ac:dyDescent="0.35">
      <c r="B8640" s="208"/>
      <c r="C8640" s="33"/>
      <c r="D8640" s="33"/>
      <c r="E8640" s="47"/>
      <c r="F8640" s="46"/>
      <c r="G8640" s="95"/>
      <c r="H8640" s="33"/>
      <c r="I8640" s="33"/>
      <c r="J8640" s="95"/>
      <c r="K8640" s="33"/>
      <c r="L8640" s="33"/>
      <c r="M8640" s="232"/>
      <c r="N8640" s="210"/>
      <c r="O8640" s="120"/>
      <c r="P8640" s="46"/>
      <c r="Q8640" s="33"/>
      <c r="R8640" s="95"/>
      <c r="S8640" s="33"/>
      <c r="T8640" s="33"/>
      <c r="U8640" s="232"/>
      <c r="V8640" s="213"/>
      <c r="W8640" s="202" t="str" cm="1">
        <f t="array" ref="W8640">IF(SUM(LEN(B8640:V8640))=0,"",IF(OR(OR(ISBLANK(F8640),SUM(LEN(C8640),LEN(D8640))=0),AND(NOT(E8640="Unknown"),ISBLANK(J8640)),AND(NOT(O8640="Unknown"),ISBLANK(R8640))),"Missing Information", _xlfn._xlws.FILTER(_xlfn._xlws.FILTER(Table15[],(Table15[System-Owned Portion]&amp;Table15[If Material Anything Other than "Lead" in Column E,
Was Material Ever Previously Lead?]&amp;Table15[Customer-Owned Portion])=(E8640&amp;G8640&amp;O8640),""),{0,0,0,1})))</f>
        <v/>
      </c>
      <c r="X8640"/>
    </row>
    <row r="8641" spans="2:24" x14ac:dyDescent="0.35">
      <c r="B8641" s="208"/>
      <c r="C8641" s="33"/>
      <c r="D8641" s="33"/>
      <c r="E8641" s="47"/>
      <c r="F8641" s="46"/>
      <c r="G8641" s="95"/>
      <c r="H8641" s="33"/>
      <c r="I8641" s="33"/>
      <c r="J8641" s="95"/>
      <c r="K8641" s="33"/>
      <c r="L8641" s="33"/>
      <c r="M8641" s="232"/>
      <c r="N8641" s="210"/>
      <c r="O8641" s="120"/>
      <c r="P8641" s="46"/>
      <c r="Q8641" s="33"/>
      <c r="R8641" s="95"/>
      <c r="S8641" s="33"/>
      <c r="T8641" s="33"/>
      <c r="U8641" s="232"/>
      <c r="V8641" s="213"/>
      <c r="W8641" s="202" t="str" cm="1">
        <f t="array" ref="W8641">IF(SUM(LEN(B8641:V8641))=0,"",IF(OR(OR(ISBLANK(F8641),SUM(LEN(C8641),LEN(D8641))=0),AND(NOT(E8641="Unknown"),ISBLANK(J8641)),AND(NOT(O8641="Unknown"),ISBLANK(R8641))),"Missing Information", _xlfn._xlws.FILTER(_xlfn._xlws.FILTER(Table15[],(Table15[System-Owned Portion]&amp;Table15[If Material Anything Other than "Lead" in Column E,
Was Material Ever Previously Lead?]&amp;Table15[Customer-Owned Portion])=(E8641&amp;G8641&amp;O8641),""),{0,0,0,1})))</f>
        <v/>
      </c>
      <c r="X8641"/>
    </row>
    <row r="8642" spans="2:24" x14ac:dyDescent="0.35">
      <c r="B8642" s="208"/>
      <c r="C8642" s="33"/>
      <c r="D8642" s="33"/>
      <c r="E8642" s="47"/>
      <c r="F8642" s="46"/>
      <c r="G8642" s="95"/>
      <c r="H8642" s="33"/>
      <c r="I8642" s="33"/>
      <c r="J8642" s="95"/>
      <c r="K8642" s="33"/>
      <c r="L8642" s="33"/>
      <c r="M8642" s="232"/>
      <c r="N8642" s="210"/>
      <c r="O8642" s="120"/>
      <c r="P8642" s="46"/>
      <c r="Q8642" s="33"/>
      <c r="R8642" s="95"/>
      <c r="S8642" s="33"/>
      <c r="T8642" s="33"/>
      <c r="U8642" s="232"/>
      <c r="V8642" s="213"/>
      <c r="W8642" s="202" t="str" cm="1">
        <f t="array" ref="W8642">IF(SUM(LEN(B8642:V8642))=0,"",IF(OR(OR(ISBLANK(F8642),SUM(LEN(C8642),LEN(D8642))=0),AND(NOT(E8642="Unknown"),ISBLANK(J8642)),AND(NOT(O8642="Unknown"),ISBLANK(R8642))),"Missing Information", _xlfn._xlws.FILTER(_xlfn._xlws.FILTER(Table15[],(Table15[System-Owned Portion]&amp;Table15[If Material Anything Other than "Lead" in Column E,
Was Material Ever Previously Lead?]&amp;Table15[Customer-Owned Portion])=(E8642&amp;G8642&amp;O8642),""),{0,0,0,1})))</f>
        <v/>
      </c>
      <c r="X8642"/>
    </row>
    <row r="8643" spans="2:24" x14ac:dyDescent="0.35">
      <c r="B8643" s="208"/>
      <c r="C8643" s="33"/>
      <c r="D8643" s="33"/>
      <c r="E8643" s="47"/>
      <c r="F8643" s="46"/>
      <c r="G8643" s="95"/>
      <c r="H8643" s="33"/>
      <c r="I8643" s="33"/>
      <c r="J8643" s="95"/>
      <c r="K8643" s="33"/>
      <c r="L8643" s="33"/>
      <c r="M8643" s="232"/>
      <c r="N8643" s="210"/>
      <c r="O8643" s="120"/>
      <c r="P8643" s="46"/>
      <c r="Q8643" s="33"/>
      <c r="R8643" s="95"/>
      <c r="S8643" s="33"/>
      <c r="T8643" s="33"/>
      <c r="U8643" s="232"/>
      <c r="V8643" s="213"/>
      <c r="W8643" s="202" t="str" cm="1">
        <f t="array" ref="W8643">IF(SUM(LEN(B8643:V8643))=0,"",IF(OR(OR(ISBLANK(F8643),SUM(LEN(C8643),LEN(D8643))=0),AND(NOT(E8643="Unknown"),ISBLANK(J8643)),AND(NOT(O8643="Unknown"),ISBLANK(R8643))),"Missing Information", _xlfn._xlws.FILTER(_xlfn._xlws.FILTER(Table15[],(Table15[System-Owned Portion]&amp;Table15[If Material Anything Other than "Lead" in Column E,
Was Material Ever Previously Lead?]&amp;Table15[Customer-Owned Portion])=(E8643&amp;G8643&amp;O8643),""),{0,0,0,1})))</f>
        <v/>
      </c>
      <c r="X8643"/>
    </row>
    <row r="8644" spans="2:24" x14ac:dyDescent="0.35">
      <c r="B8644" s="208"/>
      <c r="C8644" s="33"/>
      <c r="D8644" s="33"/>
      <c r="E8644" s="47"/>
      <c r="F8644" s="46"/>
      <c r="G8644" s="95"/>
      <c r="H8644" s="33"/>
      <c r="I8644" s="33"/>
      <c r="J8644" s="95"/>
      <c r="K8644" s="33"/>
      <c r="L8644" s="33"/>
      <c r="M8644" s="232"/>
      <c r="N8644" s="210"/>
      <c r="O8644" s="120"/>
      <c r="P8644" s="46"/>
      <c r="Q8644" s="33"/>
      <c r="R8644" s="95"/>
      <c r="S8644" s="33"/>
      <c r="T8644" s="33"/>
      <c r="U8644" s="232"/>
      <c r="V8644" s="213"/>
      <c r="W8644" s="202" t="str" cm="1">
        <f t="array" ref="W8644">IF(SUM(LEN(B8644:V8644))=0,"",IF(OR(OR(ISBLANK(F8644),SUM(LEN(C8644),LEN(D8644))=0),AND(NOT(E8644="Unknown"),ISBLANK(J8644)),AND(NOT(O8644="Unknown"),ISBLANK(R8644))),"Missing Information", _xlfn._xlws.FILTER(_xlfn._xlws.FILTER(Table15[],(Table15[System-Owned Portion]&amp;Table15[If Material Anything Other than "Lead" in Column E,
Was Material Ever Previously Lead?]&amp;Table15[Customer-Owned Portion])=(E8644&amp;G8644&amp;O8644),""),{0,0,0,1})))</f>
        <v/>
      </c>
      <c r="X8644"/>
    </row>
    <row r="8645" spans="2:24" x14ac:dyDescent="0.35">
      <c r="B8645" s="208"/>
      <c r="C8645" s="33"/>
      <c r="D8645" s="33"/>
      <c r="E8645" s="47"/>
      <c r="F8645" s="46"/>
      <c r="G8645" s="95"/>
      <c r="H8645" s="33"/>
      <c r="I8645" s="33"/>
      <c r="J8645" s="95"/>
      <c r="K8645" s="33"/>
      <c r="L8645" s="33"/>
      <c r="M8645" s="232"/>
      <c r="N8645" s="210"/>
      <c r="O8645" s="120"/>
      <c r="P8645" s="46"/>
      <c r="Q8645" s="33"/>
      <c r="R8645" s="95"/>
      <c r="S8645" s="33"/>
      <c r="T8645" s="33"/>
      <c r="U8645" s="232"/>
      <c r="V8645" s="213"/>
      <c r="W8645" s="202" t="str" cm="1">
        <f t="array" ref="W8645">IF(SUM(LEN(B8645:V8645))=0,"",IF(OR(OR(ISBLANK(F8645),SUM(LEN(C8645),LEN(D8645))=0),AND(NOT(E8645="Unknown"),ISBLANK(J8645)),AND(NOT(O8645="Unknown"),ISBLANK(R8645))),"Missing Information", _xlfn._xlws.FILTER(_xlfn._xlws.FILTER(Table15[],(Table15[System-Owned Portion]&amp;Table15[If Material Anything Other than "Lead" in Column E,
Was Material Ever Previously Lead?]&amp;Table15[Customer-Owned Portion])=(E8645&amp;G8645&amp;O8645),""),{0,0,0,1})))</f>
        <v/>
      </c>
      <c r="X8645"/>
    </row>
    <row r="8646" spans="2:24" x14ac:dyDescent="0.35">
      <c r="B8646" s="208"/>
      <c r="C8646" s="33"/>
      <c r="D8646" s="33"/>
      <c r="E8646" s="47"/>
      <c r="F8646" s="46"/>
      <c r="G8646" s="95"/>
      <c r="H8646" s="33"/>
      <c r="I8646" s="33"/>
      <c r="J8646" s="95"/>
      <c r="K8646" s="33"/>
      <c r="L8646" s="33"/>
      <c r="M8646" s="232"/>
      <c r="N8646" s="210"/>
      <c r="O8646" s="120"/>
      <c r="P8646" s="46"/>
      <c r="Q8646" s="33"/>
      <c r="R8646" s="95"/>
      <c r="S8646" s="33"/>
      <c r="T8646" s="33"/>
      <c r="U8646" s="232"/>
      <c r="V8646" s="213"/>
      <c r="W8646" s="202" t="str" cm="1">
        <f t="array" ref="W8646">IF(SUM(LEN(B8646:V8646))=0,"",IF(OR(OR(ISBLANK(F8646),SUM(LEN(C8646),LEN(D8646))=0),AND(NOT(E8646="Unknown"),ISBLANK(J8646)),AND(NOT(O8646="Unknown"),ISBLANK(R8646))),"Missing Information", _xlfn._xlws.FILTER(_xlfn._xlws.FILTER(Table15[],(Table15[System-Owned Portion]&amp;Table15[If Material Anything Other than "Lead" in Column E,
Was Material Ever Previously Lead?]&amp;Table15[Customer-Owned Portion])=(E8646&amp;G8646&amp;O8646),""),{0,0,0,1})))</f>
        <v/>
      </c>
      <c r="X8646"/>
    </row>
    <row r="8647" spans="2:24" x14ac:dyDescent="0.35">
      <c r="B8647" s="208"/>
      <c r="C8647" s="33"/>
      <c r="D8647" s="33"/>
      <c r="E8647" s="47"/>
      <c r="F8647" s="46"/>
      <c r="G8647" s="95"/>
      <c r="H8647" s="33"/>
      <c r="I8647" s="33"/>
      <c r="J8647" s="95"/>
      <c r="K8647" s="33"/>
      <c r="L8647" s="33"/>
      <c r="M8647" s="232"/>
      <c r="N8647" s="210"/>
      <c r="O8647" s="120"/>
      <c r="P8647" s="46"/>
      <c r="Q8647" s="33"/>
      <c r="R8647" s="95"/>
      <c r="S8647" s="33"/>
      <c r="T8647" s="33"/>
      <c r="U8647" s="232"/>
      <c r="V8647" s="213"/>
      <c r="W8647" s="202" t="str" cm="1">
        <f t="array" ref="W8647">IF(SUM(LEN(B8647:V8647))=0,"",IF(OR(OR(ISBLANK(F8647),SUM(LEN(C8647),LEN(D8647))=0),AND(NOT(E8647="Unknown"),ISBLANK(J8647)),AND(NOT(O8647="Unknown"),ISBLANK(R8647))),"Missing Information", _xlfn._xlws.FILTER(_xlfn._xlws.FILTER(Table15[],(Table15[System-Owned Portion]&amp;Table15[If Material Anything Other than "Lead" in Column E,
Was Material Ever Previously Lead?]&amp;Table15[Customer-Owned Portion])=(E8647&amp;G8647&amp;O8647),""),{0,0,0,1})))</f>
        <v/>
      </c>
      <c r="X8647"/>
    </row>
    <row r="8648" spans="2:24" x14ac:dyDescent="0.35">
      <c r="B8648" s="208"/>
      <c r="C8648" s="33"/>
      <c r="D8648" s="33"/>
      <c r="E8648" s="47"/>
      <c r="F8648" s="46"/>
      <c r="G8648" s="95"/>
      <c r="H8648" s="33"/>
      <c r="I8648" s="33"/>
      <c r="J8648" s="95"/>
      <c r="K8648" s="33"/>
      <c r="L8648" s="33"/>
      <c r="M8648" s="232"/>
      <c r="N8648" s="210"/>
      <c r="O8648" s="120"/>
      <c r="P8648" s="46"/>
      <c r="Q8648" s="33"/>
      <c r="R8648" s="95"/>
      <c r="S8648" s="33"/>
      <c r="T8648" s="33"/>
      <c r="U8648" s="232"/>
      <c r="V8648" s="213"/>
      <c r="W8648" s="202" t="str" cm="1">
        <f t="array" ref="W8648">IF(SUM(LEN(B8648:V8648))=0,"",IF(OR(OR(ISBLANK(F8648),SUM(LEN(C8648),LEN(D8648))=0),AND(NOT(E8648="Unknown"),ISBLANK(J8648)),AND(NOT(O8648="Unknown"),ISBLANK(R8648))),"Missing Information", _xlfn._xlws.FILTER(_xlfn._xlws.FILTER(Table15[],(Table15[System-Owned Portion]&amp;Table15[If Material Anything Other than "Lead" in Column E,
Was Material Ever Previously Lead?]&amp;Table15[Customer-Owned Portion])=(E8648&amp;G8648&amp;O8648),""),{0,0,0,1})))</f>
        <v/>
      </c>
      <c r="X8648"/>
    </row>
    <row r="8649" spans="2:24" x14ac:dyDescent="0.35">
      <c r="B8649" s="208"/>
      <c r="C8649" s="33"/>
      <c r="D8649" s="33"/>
      <c r="E8649" s="47"/>
      <c r="F8649" s="46"/>
      <c r="G8649" s="95"/>
      <c r="H8649" s="33"/>
      <c r="I8649" s="33"/>
      <c r="J8649" s="95"/>
      <c r="K8649" s="33"/>
      <c r="L8649" s="33"/>
      <c r="M8649" s="232"/>
      <c r="N8649" s="210"/>
      <c r="O8649" s="120"/>
      <c r="P8649" s="46"/>
      <c r="Q8649" s="33"/>
      <c r="R8649" s="95"/>
      <c r="S8649" s="33"/>
      <c r="T8649" s="33"/>
      <c r="U8649" s="232"/>
      <c r="V8649" s="213"/>
      <c r="W8649" s="202" t="str" cm="1">
        <f t="array" ref="W8649">IF(SUM(LEN(B8649:V8649))=0,"",IF(OR(OR(ISBLANK(F8649),SUM(LEN(C8649),LEN(D8649))=0),AND(NOT(E8649="Unknown"),ISBLANK(J8649)),AND(NOT(O8649="Unknown"),ISBLANK(R8649))),"Missing Information", _xlfn._xlws.FILTER(_xlfn._xlws.FILTER(Table15[],(Table15[System-Owned Portion]&amp;Table15[If Material Anything Other than "Lead" in Column E,
Was Material Ever Previously Lead?]&amp;Table15[Customer-Owned Portion])=(E8649&amp;G8649&amp;O8649),""),{0,0,0,1})))</f>
        <v/>
      </c>
      <c r="X8649"/>
    </row>
    <row r="8650" spans="2:24" x14ac:dyDescent="0.35">
      <c r="B8650" s="208"/>
      <c r="C8650" s="33"/>
      <c r="D8650" s="33"/>
      <c r="E8650" s="47"/>
      <c r="F8650" s="46"/>
      <c r="G8650" s="95"/>
      <c r="H8650" s="33"/>
      <c r="I8650" s="33"/>
      <c r="J8650" s="95"/>
      <c r="K8650" s="33"/>
      <c r="L8650" s="33"/>
      <c r="M8650" s="232"/>
      <c r="N8650" s="210"/>
      <c r="O8650" s="120"/>
      <c r="P8650" s="46"/>
      <c r="Q8650" s="33"/>
      <c r="R8650" s="95"/>
      <c r="S8650" s="33"/>
      <c r="T8650" s="33"/>
      <c r="U8650" s="232"/>
      <c r="V8650" s="213"/>
      <c r="W8650" s="202" t="str" cm="1">
        <f t="array" ref="W8650">IF(SUM(LEN(B8650:V8650))=0,"",IF(OR(OR(ISBLANK(F8650),SUM(LEN(C8650),LEN(D8650))=0),AND(NOT(E8650="Unknown"),ISBLANK(J8650)),AND(NOT(O8650="Unknown"),ISBLANK(R8650))),"Missing Information", _xlfn._xlws.FILTER(_xlfn._xlws.FILTER(Table15[],(Table15[System-Owned Portion]&amp;Table15[If Material Anything Other than "Lead" in Column E,
Was Material Ever Previously Lead?]&amp;Table15[Customer-Owned Portion])=(E8650&amp;G8650&amp;O8650),""),{0,0,0,1})))</f>
        <v/>
      </c>
      <c r="X8650"/>
    </row>
    <row r="8651" spans="2:24" x14ac:dyDescent="0.35">
      <c r="B8651" s="208"/>
      <c r="C8651" s="33"/>
      <c r="D8651" s="33"/>
      <c r="E8651" s="47"/>
      <c r="F8651" s="46"/>
      <c r="G8651" s="95"/>
      <c r="H8651" s="33"/>
      <c r="I8651" s="33"/>
      <c r="J8651" s="95"/>
      <c r="K8651" s="33"/>
      <c r="L8651" s="33"/>
      <c r="M8651" s="232"/>
      <c r="N8651" s="210"/>
      <c r="O8651" s="120"/>
      <c r="P8651" s="46"/>
      <c r="Q8651" s="33"/>
      <c r="R8651" s="95"/>
      <c r="S8651" s="33"/>
      <c r="T8651" s="33"/>
      <c r="U8651" s="232"/>
      <c r="V8651" s="213"/>
      <c r="W8651" s="202" t="str" cm="1">
        <f t="array" ref="W8651">IF(SUM(LEN(B8651:V8651))=0,"",IF(OR(OR(ISBLANK(F8651),SUM(LEN(C8651),LEN(D8651))=0),AND(NOT(E8651="Unknown"),ISBLANK(J8651)),AND(NOT(O8651="Unknown"),ISBLANK(R8651))),"Missing Information", _xlfn._xlws.FILTER(_xlfn._xlws.FILTER(Table15[],(Table15[System-Owned Portion]&amp;Table15[If Material Anything Other than "Lead" in Column E,
Was Material Ever Previously Lead?]&amp;Table15[Customer-Owned Portion])=(E8651&amp;G8651&amp;O8651),""),{0,0,0,1})))</f>
        <v/>
      </c>
      <c r="X8651"/>
    </row>
    <row r="8652" spans="2:24" x14ac:dyDescent="0.35">
      <c r="B8652" s="208"/>
      <c r="C8652" s="33"/>
      <c r="D8652" s="33"/>
      <c r="E8652" s="47"/>
      <c r="F8652" s="46"/>
      <c r="G8652" s="95"/>
      <c r="H8652" s="33"/>
      <c r="I8652" s="33"/>
      <c r="J8652" s="95"/>
      <c r="K8652" s="33"/>
      <c r="L8652" s="33"/>
      <c r="M8652" s="232"/>
      <c r="N8652" s="210"/>
      <c r="O8652" s="120"/>
      <c r="P8652" s="46"/>
      <c r="Q8652" s="33"/>
      <c r="R8652" s="95"/>
      <c r="S8652" s="33"/>
      <c r="T8652" s="33"/>
      <c r="U8652" s="232"/>
      <c r="V8652" s="213"/>
      <c r="W8652" s="202" t="str" cm="1">
        <f t="array" ref="W8652">IF(SUM(LEN(B8652:V8652))=0,"",IF(OR(OR(ISBLANK(F8652),SUM(LEN(C8652),LEN(D8652))=0),AND(NOT(E8652="Unknown"),ISBLANK(J8652)),AND(NOT(O8652="Unknown"),ISBLANK(R8652))),"Missing Information", _xlfn._xlws.FILTER(_xlfn._xlws.FILTER(Table15[],(Table15[System-Owned Portion]&amp;Table15[If Material Anything Other than "Lead" in Column E,
Was Material Ever Previously Lead?]&amp;Table15[Customer-Owned Portion])=(E8652&amp;G8652&amp;O8652),""),{0,0,0,1})))</f>
        <v/>
      </c>
      <c r="X8652"/>
    </row>
    <row r="8653" spans="2:24" x14ac:dyDescent="0.35">
      <c r="B8653" s="208"/>
      <c r="C8653" s="33"/>
      <c r="D8653" s="33"/>
      <c r="E8653" s="47"/>
      <c r="F8653" s="46"/>
      <c r="G8653" s="95"/>
      <c r="H8653" s="33"/>
      <c r="I8653" s="33"/>
      <c r="J8653" s="95"/>
      <c r="K8653" s="33"/>
      <c r="L8653" s="33"/>
      <c r="M8653" s="232"/>
      <c r="N8653" s="210"/>
      <c r="O8653" s="120"/>
      <c r="P8653" s="46"/>
      <c r="Q8653" s="33"/>
      <c r="R8653" s="95"/>
      <c r="S8653" s="33"/>
      <c r="T8653" s="33"/>
      <c r="U8653" s="232"/>
      <c r="V8653" s="213"/>
      <c r="W8653" s="202" t="str" cm="1">
        <f t="array" ref="W8653">IF(SUM(LEN(B8653:V8653))=0,"",IF(OR(OR(ISBLANK(F8653),SUM(LEN(C8653),LEN(D8653))=0),AND(NOT(E8653="Unknown"),ISBLANK(J8653)),AND(NOT(O8653="Unknown"),ISBLANK(R8653))),"Missing Information", _xlfn._xlws.FILTER(_xlfn._xlws.FILTER(Table15[],(Table15[System-Owned Portion]&amp;Table15[If Material Anything Other than "Lead" in Column E,
Was Material Ever Previously Lead?]&amp;Table15[Customer-Owned Portion])=(E8653&amp;G8653&amp;O8653),""),{0,0,0,1})))</f>
        <v/>
      </c>
      <c r="X8653"/>
    </row>
    <row r="8654" spans="2:24" x14ac:dyDescent="0.35">
      <c r="B8654" s="208"/>
      <c r="C8654" s="33"/>
      <c r="D8654" s="33"/>
      <c r="E8654" s="47"/>
      <c r="F8654" s="46"/>
      <c r="G8654" s="95"/>
      <c r="H8654" s="33"/>
      <c r="I8654" s="33"/>
      <c r="J8654" s="95"/>
      <c r="K8654" s="33"/>
      <c r="L8654" s="33"/>
      <c r="M8654" s="232"/>
      <c r="N8654" s="210"/>
      <c r="O8654" s="120"/>
      <c r="P8654" s="46"/>
      <c r="Q8654" s="33"/>
      <c r="R8654" s="95"/>
      <c r="S8654" s="33"/>
      <c r="T8654" s="33"/>
      <c r="U8654" s="232"/>
      <c r="V8654" s="213"/>
      <c r="W8654" s="202" t="str" cm="1">
        <f t="array" ref="W8654">IF(SUM(LEN(B8654:V8654))=0,"",IF(OR(OR(ISBLANK(F8654),SUM(LEN(C8654),LEN(D8654))=0),AND(NOT(E8654="Unknown"),ISBLANK(J8654)),AND(NOT(O8654="Unknown"),ISBLANK(R8654))),"Missing Information", _xlfn._xlws.FILTER(_xlfn._xlws.FILTER(Table15[],(Table15[System-Owned Portion]&amp;Table15[If Material Anything Other than "Lead" in Column E,
Was Material Ever Previously Lead?]&amp;Table15[Customer-Owned Portion])=(E8654&amp;G8654&amp;O8654),""),{0,0,0,1})))</f>
        <v/>
      </c>
      <c r="X8654"/>
    </row>
    <row r="8655" spans="2:24" x14ac:dyDescent="0.35">
      <c r="B8655" s="208"/>
      <c r="C8655" s="33"/>
      <c r="D8655" s="33"/>
      <c r="E8655" s="47"/>
      <c r="F8655" s="46"/>
      <c r="G8655" s="95"/>
      <c r="H8655" s="33"/>
      <c r="I8655" s="33"/>
      <c r="J8655" s="95"/>
      <c r="K8655" s="33"/>
      <c r="L8655" s="33"/>
      <c r="M8655" s="232"/>
      <c r="N8655" s="210"/>
      <c r="O8655" s="120"/>
      <c r="P8655" s="46"/>
      <c r="Q8655" s="33"/>
      <c r="R8655" s="95"/>
      <c r="S8655" s="33"/>
      <c r="T8655" s="33"/>
      <c r="U8655" s="232"/>
      <c r="V8655" s="213"/>
      <c r="W8655" s="202" t="str" cm="1">
        <f t="array" ref="W8655">IF(SUM(LEN(B8655:V8655))=0,"",IF(OR(OR(ISBLANK(F8655),SUM(LEN(C8655),LEN(D8655))=0),AND(NOT(E8655="Unknown"),ISBLANK(J8655)),AND(NOT(O8655="Unknown"),ISBLANK(R8655))),"Missing Information", _xlfn._xlws.FILTER(_xlfn._xlws.FILTER(Table15[],(Table15[System-Owned Portion]&amp;Table15[If Material Anything Other than "Lead" in Column E,
Was Material Ever Previously Lead?]&amp;Table15[Customer-Owned Portion])=(E8655&amp;G8655&amp;O8655),""),{0,0,0,1})))</f>
        <v/>
      </c>
      <c r="X8655"/>
    </row>
    <row r="8656" spans="2:24" x14ac:dyDescent="0.35">
      <c r="B8656" s="208"/>
      <c r="C8656" s="33"/>
      <c r="D8656" s="33"/>
      <c r="E8656" s="47"/>
      <c r="F8656" s="46"/>
      <c r="G8656" s="95"/>
      <c r="H8656" s="33"/>
      <c r="I8656" s="33"/>
      <c r="J8656" s="95"/>
      <c r="K8656" s="33"/>
      <c r="L8656" s="33"/>
      <c r="M8656" s="232"/>
      <c r="N8656" s="210"/>
      <c r="O8656" s="120"/>
      <c r="P8656" s="46"/>
      <c r="Q8656" s="33"/>
      <c r="R8656" s="95"/>
      <c r="S8656" s="33"/>
      <c r="T8656" s="33"/>
      <c r="U8656" s="232"/>
      <c r="V8656" s="213"/>
      <c r="W8656" s="202" t="str" cm="1">
        <f t="array" ref="W8656">IF(SUM(LEN(B8656:V8656))=0,"",IF(OR(OR(ISBLANK(F8656),SUM(LEN(C8656),LEN(D8656))=0),AND(NOT(E8656="Unknown"),ISBLANK(J8656)),AND(NOT(O8656="Unknown"),ISBLANK(R8656))),"Missing Information", _xlfn._xlws.FILTER(_xlfn._xlws.FILTER(Table15[],(Table15[System-Owned Portion]&amp;Table15[If Material Anything Other than "Lead" in Column E,
Was Material Ever Previously Lead?]&amp;Table15[Customer-Owned Portion])=(E8656&amp;G8656&amp;O8656),""),{0,0,0,1})))</f>
        <v/>
      </c>
      <c r="X8656"/>
    </row>
    <row r="8657" spans="2:24" x14ac:dyDescent="0.35">
      <c r="B8657" s="208"/>
      <c r="C8657" s="33"/>
      <c r="D8657" s="33"/>
      <c r="E8657" s="47"/>
      <c r="F8657" s="46"/>
      <c r="G8657" s="95"/>
      <c r="H8657" s="33"/>
      <c r="I8657" s="33"/>
      <c r="J8657" s="95"/>
      <c r="K8657" s="33"/>
      <c r="L8657" s="33"/>
      <c r="M8657" s="232"/>
      <c r="N8657" s="210"/>
      <c r="O8657" s="120"/>
      <c r="P8657" s="46"/>
      <c r="Q8657" s="33"/>
      <c r="R8657" s="95"/>
      <c r="S8657" s="33"/>
      <c r="T8657" s="33"/>
      <c r="U8657" s="232"/>
      <c r="V8657" s="213"/>
      <c r="W8657" s="202" t="str" cm="1">
        <f t="array" ref="W8657">IF(SUM(LEN(B8657:V8657))=0,"",IF(OR(OR(ISBLANK(F8657),SUM(LEN(C8657),LEN(D8657))=0),AND(NOT(E8657="Unknown"),ISBLANK(J8657)),AND(NOT(O8657="Unknown"),ISBLANK(R8657))),"Missing Information", _xlfn._xlws.FILTER(_xlfn._xlws.FILTER(Table15[],(Table15[System-Owned Portion]&amp;Table15[If Material Anything Other than "Lead" in Column E,
Was Material Ever Previously Lead?]&amp;Table15[Customer-Owned Portion])=(E8657&amp;G8657&amp;O8657),""),{0,0,0,1})))</f>
        <v/>
      </c>
      <c r="X8657"/>
    </row>
    <row r="8658" spans="2:24" x14ac:dyDescent="0.35">
      <c r="B8658" s="208"/>
      <c r="C8658" s="33"/>
      <c r="D8658" s="33"/>
      <c r="E8658" s="47"/>
      <c r="F8658" s="46"/>
      <c r="G8658" s="95"/>
      <c r="H8658" s="33"/>
      <c r="I8658" s="33"/>
      <c r="J8658" s="95"/>
      <c r="K8658" s="33"/>
      <c r="L8658" s="33"/>
      <c r="M8658" s="232"/>
      <c r="N8658" s="210"/>
      <c r="O8658" s="120"/>
      <c r="P8658" s="46"/>
      <c r="Q8658" s="33"/>
      <c r="R8658" s="95"/>
      <c r="S8658" s="33"/>
      <c r="T8658" s="33"/>
      <c r="U8658" s="232"/>
      <c r="V8658" s="213"/>
      <c r="W8658" s="202" t="str" cm="1">
        <f t="array" ref="W8658">IF(SUM(LEN(B8658:V8658))=0,"",IF(OR(OR(ISBLANK(F8658),SUM(LEN(C8658),LEN(D8658))=0),AND(NOT(E8658="Unknown"),ISBLANK(J8658)),AND(NOT(O8658="Unknown"),ISBLANK(R8658))),"Missing Information", _xlfn._xlws.FILTER(_xlfn._xlws.FILTER(Table15[],(Table15[System-Owned Portion]&amp;Table15[If Material Anything Other than "Lead" in Column E,
Was Material Ever Previously Lead?]&amp;Table15[Customer-Owned Portion])=(E8658&amp;G8658&amp;O8658),""),{0,0,0,1})))</f>
        <v/>
      </c>
      <c r="X8658"/>
    </row>
    <row r="8659" spans="2:24" x14ac:dyDescent="0.35">
      <c r="B8659" s="208"/>
      <c r="C8659" s="33"/>
      <c r="D8659" s="33"/>
      <c r="E8659" s="47"/>
      <c r="F8659" s="46"/>
      <c r="G8659" s="95"/>
      <c r="H8659" s="33"/>
      <c r="I8659" s="33"/>
      <c r="J8659" s="95"/>
      <c r="K8659" s="33"/>
      <c r="L8659" s="33"/>
      <c r="M8659" s="232"/>
      <c r="N8659" s="210"/>
      <c r="O8659" s="120"/>
      <c r="P8659" s="46"/>
      <c r="Q8659" s="33"/>
      <c r="R8659" s="95"/>
      <c r="S8659" s="33"/>
      <c r="T8659" s="33"/>
      <c r="U8659" s="232"/>
      <c r="V8659" s="213"/>
      <c r="W8659" s="202" t="str" cm="1">
        <f t="array" ref="W8659">IF(SUM(LEN(B8659:V8659))=0,"",IF(OR(OR(ISBLANK(F8659),SUM(LEN(C8659),LEN(D8659))=0),AND(NOT(E8659="Unknown"),ISBLANK(J8659)),AND(NOT(O8659="Unknown"),ISBLANK(R8659))),"Missing Information", _xlfn._xlws.FILTER(_xlfn._xlws.FILTER(Table15[],(Table15[System-Owned Portion]&amp;Table15[If Material Anything Other than "Lead" in Column E,
Was Material Ever Previously Lead?]&amp;Table15[Customer-Owned Portion])=(E8659&amp;G8659&amp;O8659),""),{0,0,0,1})))</f>
        <v/>
      </c>
      <c r="X8659"/>
    </row>
    <row r="8660" spans="2:24" x14ac:dyDescent="0.35">
      <c r="B8660" s="208"/>
      <c r="C8660" s="33"/>
      <c r="D8660" s="33"/>
      <c r="E8660" s="47"/>
      <c r="F8660" s="46"/>
      <c r="G8660" s="95"/>
      <c r="H8660" s="33"/>
      <c r="I8660" s="33"/>
      <c r="J8660" s="95"/>
      <c r="K8660" s="33"/>
      <c r="L8660" s="33"/>
      <c r="M8660" s="232"/>
      <c r="N8660" s="210"/>
      <c r="O8660" s="120"/>
      <c r="P8660" s="46"/>
      <c r="Q8660" s="33"/>
      <c r="R8660" s="95"/>
      <c r="S8660" s="33"/>
      <c r="T8660" s="33"/>
      <c r="U8660" s="232"/>
      <c r="V8660" s="213"/>
      <c r="W8660" s="202" t="str" cm="1">
        <f t="array" ref="W8660">IF(SUM(LEN(B8660:V8660))=0,"",IF(OR(OR(ISBLANK(F8660),SUM(LEN(C8660),LEN(D8660))=0),AND(NOT(E8660="Unknown"),ISBLANK(J8660)),AND(NOT(O8660="Unknown"),ISBLANK(R8660))),"Missing Information", _xlfn._xlws.FILTER(_xlfn._xlws.FILTER(Table15[],(Table15[System-Owned Portion]&amp;Table15[If Material Anything Other than "Lead" in Column E,
Was Material Ever Previously Lead?]&amp;Table15[Customer-Owned Portion])=(E8660&amp;G8660&amp;O8660),""),{0,0,0,1})))</f>
        <v/>
      </c>
      <c r="X8660"/>
    </row>
    <row r="8661" spans="2:24" x14ac:dyDescent="0.35">
      <c r="B8661" s="208"/>
      <c r="C8661" s="33"/>
      <c r="D8661" s="33"/>
      <c r="E8661" s="47"/>
      <c r="F8661" s="46"/>
      <c r="G8661" s="95"/>
      <c r="H8661" s="33"/>
      <c r="I8661" s="33"/>
      <c r="J8661" s="95"/>
      <c r="K8661" s="33"/>
      <c r="L8661" s="33"/>
      <c r="M8661" s="232"/>
      <c r="N8661" s="210"/>
      <c r="O8661" s="120"/>
      <c r="P8661" s="46"/>
      <c r="Q8661" s="33"/>
      <c r="R8661" s="95"/>
      <c r="S8661" s="33"/>
      <c r="T8661" s="33"/>
      <c r="U8661" s="232"/>
      <c r="V8661" s="213"/>
      <c r="W8661" s="202" t="str" cm="1">
        <f t="array" ref="W8661">IF(SUM(LEN(B8661:V8661))=0,"",IF(OR(OR(ISBLANK(F8661),SUM(LEN(C8661),LEN(D8661))=0),AND(NOT(E8661="Unknown"),ISBLANK(J8661)),AND(NOT(O8661="Unknown"),ISBLANK(R8661))),"Missing Information", _xlfn._xlws.FILTER(_xlfn._xlws.FILTER(Table15[],(Table15[System-Owned Portion]&amp;Table15[If Material Anything Other than "Lead" in Column E,
Was Material Ever Previously Lead?]&amp;Table15[Customer-Owned Portion])=(E8661&amp;G8661&amp;O8661),""),{0,0,0,1})))</f>
        <v/>
      </c>
      <c r="X8661"/>
    </row>
    <row r="8662" spans="2:24" x14ac:dyDescent="0.35">
      <c r="B8662" s="208"/>
      <c r="C8662" s="33"/>
      <c r="D8662" s="33"/>
      <c r="E8662" s="47"/>
      <c r="F8662" s="46"/>
      <c r="G8662" s="95"/>
      <c r="H8662" s="33"/>
      <c r="I8662" s="33"/>
      <c r="J8662" s="95"/>
      <c r="K8662" s="33"/>
      <c r="L8662" s="33"/>
      <c r="M8662" s="232"/>
      <c r="N8662" s="210"/>
      <c r="O8662" s="120"/>
      <c r="P8662" s="46"/>
      <c r="Q8662" s="33"/>
      <c r="R8662" s="95"/>
      <c r="S8662" s="33"/>
      <c r="T8662" s="33"/>
      <c r="U8662" s="232"/>
      <c r="V8662" s="213"/>
      <c r="W8662" s="202" t="str" cm="1">
        <f t="array" ref="W8662">IF(SUM(LEN(B8662:V8662))=0,"",IF(OR(OR(ISBLANK(F8662),SUM(LEN(C8662),LEN(D8662))=0),AND(NOT(E8662="Unknown"),ISBLANK(J8662)),AND(NOT(O8662="Unknown"),ISBLANK(R8662))),"Missing Information", _xlfn._xlws.FILTER(_xlfn._xlws.FILTER(Table15[],(Table15[System-Owned Portion]&amp;Table15[If Material Anything Other than "Lead" in Column E,
Was Material Ever Previously Lead?]&amp;Table15[Customer-Owned Portion])=(E8662&amp;G8662&amp;O8662),""),{0,0,0,1})))</f>
        <v/>
      </c>
      <c r="X8662"/>
    </row>
    <row r="8663" spans="2:24" x14ac:dyDescent="0.35">
      <c r="B8663" s="208"/>
      <c r="C8663" s="33"/>
      <c r="D8663" s="33"/>
      <c r="E8663" s="47"/>
      <c r="F8663" s="46"/>
      <c r="G8663" s="95"/>
      <c r="H8663" s="33"/>
      <c r="I8663" s="33"/>
      <c r="J8663" s="95"/>
      <c r="K8663" s="33"/>
      <c r="L8663" s="33"/>
      <c r="M8663" s="232"/>
      <c r="N8663" s="210"/>
      <c r="O8663" s="120"/>
      <c r="P8663" s="46"/>
      <c r="Q8663" s="33"/>
      <c r="R8663" s="95"/>
      <c r="S8663" s="33"/>
      <c r="T8663" s="33"/>
      <c r="U8663" s="232"/>
      <c r="V8663" s="213"/>
      <c r="W8663" s="202" t="str" cm="1">
        <f t="array" ref="W8663">IF(SUM(LEN(B8663:V8663))=0,"",IF(OR(OR(ISBLANK(F8663),SUM(LEN(C8663),LEN(D8663))=0),AND(NOT(E8663="Unknown"),ISBLANK(J8663)),AND(NOT(O8663="Unknown"),ISBLANK(R8663))),"Missing Information", _xlfn._xlws.FILTER(_xlfn._xlws.FILTER(Table15[],(Table15[System-Owned Portion]&amp;Table15[If Material Anything Other than "Lead" in Column E,
Was Material Ever Previously Lead?]&amp;Table15[Customer-Owned Portion])=(E8663&amp;G8663&amp;O8663),""),{0,0,0,1})))</f>
        <v/>
      </c>
      <c r="X8663"/>
    </row>
    <row r="8664" spans="2:24" x14ac:dyDescent="0.35">
      <c r="B8664" s="208"/>
      <c r="C8664" s="33"/>
      <c r="D8664" s="33"/>
      <c r="E8664" s="47"/>
      <c r="F8664" s="46"/>
      <c r="G8664" s="95"/>
      <c r="H8664" s="33"/>
      <c r="I8664" s="33"/>
      <c r="J8664" s="95"/>
      <c r="K8664" s="33"/>
      <c r="L8664" s="33"/>
      <c r="M8664" s="232"/>
      <c r="N8664" s="210"/>
      <c r="O8664" s="120"/>
      <c r="P8664" s="46"/>
      <c r="Q8664" s="33"/>
      <c r="R8664" s="95"/>
      <c r="S8664" s="33"/>
      <c r="T8664" s="33"/>
      <c r="U8664" s="232"/>
      <c r="V8664" s="213"/>
      <c r="W8664" s="202" t="str" cm="1">
        <f t="array" ref="W8664">IF(SUM(LEN(B8664:V8664))=0,"",IF(OR(OR(ISBLANK(F8664),SUM(LEN(C8664),LEN(D8664))=0),AND(NOT(E8664="Unknown"),ISBLANK(J8664)),AND(NOT(O8664="Unknown"),ISBLANK(R8664))),"Missing Information", _xlfn._xlws.FILTER(_xlfn._xlws.FILTER(Table15[],(Table15[System-Owned Portion]&amp;Table15[If Material Anything Other than "Lead" in Column E,
Was Material Ever Previously Lead?]&amp;Table15[Customer-Owned Portion])=(E8664&amp;G8664&amp;O8664),""),{0,0,0,1})))</f>
        <v/>
      </c>
      <c r="X8664"/>
    </row>
    <row r="8665" spans="2:24" x14ac:dyDescent="0.35">
      <c r="B8665" s="208"/>
      <c r="C8665" s="33"/>
      <c r="D8665" s="33"/>
      <c r="E8665" s="47"/>
      <c r="F8665" s="46"/>
      <c r="G8665" s="95"/>
      <c r="H8665" s="33"/>
      <c r="I8665" s="33"/>
      <c r="J8665" s="95"/>
      <c r="K8665" s="33"/>
      <c r="L8665" s="33"/>
      <c r="M8665" s="232"/>
      <c r="N8665" s="210"/>
      <c r="O8665" s="120"/>
      <c r="P8665" s="46"/>
      <c r="Q8665" s="33"/>
      <c r="R8665" s="95"/>
      <c r="S8665" s="33"/>
      <c r="T8665" s="33"/>
      <c r="U8665" s="232"/>
      <c r="V8665" s="213"/>
      <c r="W8665" s="202" t="str" cm="1">
        <f t="array" ref="W8665">IF(SUM(LEN(B8665:V8665))=0,"",IF(OR(OR(ISBLANK(F8665),SUM(LEN(C8665),LEN(D8665))=0),AND(NOT(E8665="Unknown"),ISBLANK(J8665)),AND(NOT(O8665="Unknown"),ISBLANK(R8665))),"Missing Information", _xlfn._xlws.FILTER(_xlfn._xlws.FILTER(Table15[],(Table15[System-Owned Portion]&amp;Table15[If Material Anything Other than "Lead" in Column E,
Was Material Ever Previously Lead?]&amp;Table15[Customer-Owned Portion])=(E8665&amp;G8665&amp;O8665),""),{0,0,0,1})))</f>
        <v/>
      </c>
      <c r="X8665"/>
    </row>
    <row r="8666" spans="2:24" x14ac:dyDescent="0.35">
      <c r="B8666" s="208"/>
      <c r="C8666" s="33"/>
      <c r="D8666" s="33"/>
      <c r="E8666" s="47"/>
      <c r="F8666" s="46"/>
      <c r="G8666" s="95"/>
      <c r="H8666" s="33"/>
      <c r="I8666" s="33"/>
      <c r="J8666" s="95"/>
      <c r="K8666" s="33"/>
      <c r="L8666" s="33"/>
      <c r="M8666" s="232"/>
      <c r="N8666" s="210"/>
      <c r="O8666" s="120"/>
      <c r="P8666" s="46"/>
      <c r="Q8666" s="33"/>
      <c r="R8666" s="95"/>
      <c r="S8666" s="33"/>
      <c r="T8666" s="33"/>
      <c r="U8666" s="232"/>
      <c r="V8666" s="213"/>
      <c r="W8666" s="202" t="str" cm="1">
        <f t="array" ref="W8666">IF(SUM(LEN(B8666:V8666))=0,"",IF(OR(OR(ISBLANK(F8666),SUM(LEN(C8666),LEN(D8666))=0),AND(NOT(E8666="Unknown"),ISBLANK(J8666)),AND(NOT(O8666="Unknown"),ISBLANK(R8666))),"Missing Information", _xlfn._xlws.FILTER(_xlfn._xlws.FILTER(Table15[],(Table15[System-Owned Portion]&amp;Table15[If Material Anything Other than "Lead" in Column E,
Was Material Ever Previously Lead?]&amp;Table15[Customer-Owned Portion])=(E8666&amp;G8666&amp;O8666),""),{0,0,0,1})))</f>
        <v/>
      </c>
      <c r="X8666"/>
    </row>
    <row r="8667" spans="2:24" x14ac:dyDescent="0.35">
      <c r="B8667" s="208"/>
      <c r="C8667" s="33"/>
      <c r="D8667" s="33"/>
      <c r="E8667" s="47"/>
      <c r="F8667" s="46"/>
      <c r="G8667" s="95"/>
      <c r="H8667" s="33"/>
      <c r="I8667" s="33"/>
      <c r="J8667" s="95"/>
      <c r="K8667" s="33"/>
      <c r="L8667" s="33"/>
      <c r="M8667" s="232"/>
      <c r="N8667" s="210"/>
      <c r="O8667" s="120"/>
      <c r="P8667" s="46"/>
      <c r="Q8667" s="33"/>
      <c r="R8667" s="95"/>
      <c r="S8667" s="33"/>
      <c r="T8667" s="33"/>
      <c r="U8667" s="232"/>
      <c r="V8667" s="213"/>
      <c r="W8667" s="202" t="str" cm="1">
        <f t="array" ref="W8667">IF(SUM(LEN(B8667:V8667))=0,"",IF(OR(OR(ISBLANK(F8667),SUM(LEN(C8667),LEN(D8667))=0),AND(NOT(E8667="Unknown"),ISBLANK(J8667)),AND(NOT(O8667="Unknown"),ISBLANK(R8667))),"Missing Information", _xlfn._xlws.FILTER(_xlfn._xlws.FILTER(Table15[],(Table15[System-Owned Portion]&amp;Table15[If Material Anything Other than "Lead" in Column E,
Was Material Ever Previously Lead?]&amp;Table15[Customer-Owned Portion])=(E8667&amp;G8667&amp;O8667),""),{0,0,0,1})))</f>
        <v/>
      </c>
      <c r="X8667"/>
    </row>
    <row r="8668" spans="2:24" x14ac:dyDescent="0.35">
      <c r="B8668" s="208"/>
      <c r="C8668" s="33"/>
      <c r="D8668" s="33"/>
      <c r="E8668" s="47"/>
      <c r="F8668" s="46"/>
      <c r="G8668" s="95"/>
      <c r="H8668" s="33"/>
      <c r="I8668" s="33"/>
      <c r="J8668" s="95"/>
      <c r="K8668" s="33"/>
      <c r="L8668" s="33"/>
      <c r="M8668" s="232"/>
      <c r="N8668" s="210"/>
      <c r="O8668" s="120"/>
      <c r="P8668" s="46"/>
      <c r="Q8668" s="33"/>
      <c r="R8668" s="95"/>
      <c r="S8668" s="33"/>
      <c r="T8668" s="33"/>
      <c r="U8668" s="232"/>
      <c r="V8668" s="213"/>
      <c r="W8668" s="202" t="str" cm="1">
        <f t="array" ref="W8668">IF(SUM(LEN(B8668:V8668))=0,"",IF(OR(OR(ISBLANK(F8668),SUM(LEN(C8668),LEN(D8668))=0),AND(NOT(E8668="Unknown"),ISBLANK(J8668)),AND(NOT(O8668="Unknown"),ISBLANK(R8668))),"Missing Information", _xlfn._xlws.FILTER(_xlfn._xlws.FILTER(Table15[],(Table15[System-Owned Portion]&amp;Table15[If Material Anything Other than "Lead" in Column E,
Was Material Ever Previously Lead?]&amp;Table15[Customer-Owned Portion])=(E8668&amp;G8668&amp;O8668),""),{0,0,0,1})))</f>
        <v/>
      </c>
      <c r="X8668"/>
    </row>
    <row r="8669" spans="2:24" x14ac:dyDescent="0.35">
      <c r="B8669" s="208"/>
      <c r="C8669" s="33"/>
      <c r="D8669" s="33"/>
      <c r="E8669" s="47"/>
      <c r="F8669" s="46"/>
      <c r="G8669" s="95"/>
      <c r="H8669" s="33"/>
      <c r="I8669" s="33"/>
      <c r="J8669" s="95"/>
      <c r="K8669" s="33"/>
      <c r="L8669" s="33"/>
      <c r="M8669" s="232"/>
      <c r="N8669" s="210"/>
      <c r="O8669" s="120"/>
      <c r="P8669" s="46"/>
      <c r="Q8669" s="33"/>
      <c r="R8669" s="95"/>
      <c r="S8669" s="33"/>
      <c r="T8669" s="33"/>
      <c r="U8669" s="232"/>
      <c r="V8669" s="213"/>
      <c r="W8669" s="202" t="str" cm="1">
        <f t="array" ref="W8669">IF(SUM(LEN(B8669:V8669))=0,"",IF(OR(OR(ISBLANK(F8669),SUM(LEN(C8669),LEN(D8669))=0),AND(NOT(E8669="Unknown"),ISBLANK(J8669)),AND(NOT(O8669="Unknown"),ISBLANK(R8669))),"Missing Information", _xlfn._xlws.FILTER(_xlfn._xlws.FILTER(Table15[],(Table15[System-Owned Portion]&amp;Table15[If Material Anything Other than "Lead" in Column E,
Was Material Ever Previously Lead?]&amp;Table15[Customer-Owned Portion])=(E8669&amp;G8669&amp;O8669),""),{0,0,0,1})))</f>
        <v/>
      </c>
      <c r="X8669"/>
    </row>
    <row r="8670" spans="2:24" x14ac:dyDescent="0.35">
      <c r="B8670" s="208"/>
      <c r="C8670" s="33"/>
      <c r="D8670" s="33"/>
      <c r="E8670" s="47"/>
      <c r="F8670" s="46"/>
      <c r="G8670" s="95"/>
      <c r="H8670" s="33"/>
      <c r="I8670" s="33"/>
      <c r="J8670" s="95"/>
      <c r="K8670" s="33"/>
      <c r="L8670" s="33"/>
      <c r="M8670" s="232"/>
      <c r="N8670" s="210"/>
      <c r="O8670" s="120"/>
      <c r="P8670" s="46"/>
      <c r="Q8670" s="33"/>
      <c r="R8670" s="95"/>
      <c r="S8670" s="33"/>
      <c r="T8670" s="33"/>
      <c r="U8670" s="232"/>
      <c r="V8670" s="213"/>
      <c r="W8670" s="202" t="str" cm="1">
        <f t="array" ref="W8670">IF(SUM(LEN(B8670:V8670))=0,"",IF(OR(OR(ISBLANK(F8670),SUM(LEN(C8670),LEN(D8670))=0),AND(NOT(E8670="Unknown"),ISBLANK(J8670)),AND(NOT(O8670="Unknown"),ISBLANK(R8670))),"Missing Information", _xlfn._xlws.FILTER(_xlfn._xlws.FILTER(Table15[],(Table15[System-Owned Portion]&amp;Table15[If Material Anything Other than "Lead" in Column E,
Was Material Ever Previously Lead?]&amp;Table15[Customer-Owned Portion])=(E8670&amp;G8670&amp;O8670),""),{0,0,0,1})))</f>
        <v/>
      </c>
      <c r="X8670"/>
    </row>
    <row r="8671" spans="2:24" x14ac:dyDescent="0.35">
      <c r="B8671" s="208"/>
      <c r="C8671" s="33"/>
      <c r="D8671" s="33"/>
      <c r="E8671" s="47"/>
      <c r="F8671" s="46"/>
      <c r="G8671" s="95"/>
      <c r="H8671" s="33"/>
      <c r="I8671" s="33"/>
      <c r="J8671" s="95"/>
      <c r="K8671" s="33"/>
      <c r="L8671" s="33"/>
      <c r="M8671" s="232"/>
      <c r="N8671" s="210"/>
      <c r="O8671" s="120"/>
      <c r="P8671" s="46"/>
      <c r="Q8671" s="33"/>
      <c r="R8671" s="95"/>
      <c r="S8671" s="33"/>
      <c r="T8671" s="33"/>
      <c r="U8671" s="232"/>
      <c r="V8671" s="213"/>
      <c r="W8671" s="202" t="str" cm="1">
        <f t="array" ref="W8671">IF(SUM(LEN(B8671:V8671))=0,"",IF(OR(OR(ISBLANK(F8671),SUM(LEN(C8671),LEN(D8671))=0),AND(NOT(E8671="Unknown"),ISBLANK(J8671)),AND(NOT(O8671="Unknown"),ISBLANK(R8671))),"Missing Information", _xlfn._xlws.FILTER(_xlfn._xlws.FILTER(Table15[],(Table15[System-Owned Portion]&amp;Table15[If Material Anything Other than "Lead" in Column E,
Was Material Ever Previously Lead?]&amp;Table15[Customer-Owned Portion])=(E8671&amp;G8671&amp;O8671),""),{0,0,0,1})))</f>
        <v/>
      </c>
      <c r="X8671"/>
    </row>
    <row r="8672" spans="2:24" x14ac:dyDescent="0.35">
      <c r="B8672" s="208"/>
      <c r="C8672" s="33"/>
      <c r="D8672" s="33"/>
      <c r="E8672" s="47"/>
      <c r="F8672" s="46"/>
      <c r="G8672" s="95"/>
      <c r="H8672" s="33"/>
      <c r="I8672" s="33"/>
      <c r="J8672" s="95"/>
      <c r="K8672" s="33"/>
      <c r="L8672" s="33"/>
      <c r="M8672" s="232"/>
      <c r="N8672" s="210"/>
      <c r="O8672" s="120"/>
      <c r="P8672" s="46"/>
      <c r="Q8672" s="33"/>
      <c r="R8672" s="95"/>
      <c r="S8672" s="33"/>
      <c r="T8672" s="33"/>
      <c r="U8672" s="232"/>
      <c r="V8672" s="213"/>
      <c r="W8672" s="202" t="str" cm="1">
        <f t="array" ref="W8672">IF(SUM(LEN(B8672:V8672))=0,"",IF(OR(OR(ISBLANK(F8672),SUM(LEN(C8672),LEN(D8672))=0),AND(NOT(E8672="Unknown"),ISBLANK(J8672)),AND(NOT(O8672="Unknown"),ISBLANK(R8672))),"Missing Information", _xlfn._xlws.FILTER(_xlfn._xlws.FILTER(Table15[],(Table15[System-Owned Portion]&amp;Table15[If Material Anything Other than "Lead" in Column E,
Was Material Ever Previously Lead?]&amp;Table15[Customer-Owned Portion])=(E8672&amp;G8672&amp;O8672),""),{0,0,0,1})))</f>
        <v/>
      </c>
      <c r="X8672"/>
    </row>
    <row r="8673" spans="2:24" x14ac:dyDescent="0.35">
      <c r="B8673" s="208"/>
      <c r="C8673" s="33"/>
      <c r="D8673" s="33"/>
      <c r="E8673" s="47"/>
      <c r="F8673" s="46"/>
      <c r="G8673" s="95"/>
      <c r="H8673" s="33"/>
      <c r="I8673" s="33"/>
      <c r="J8673" s="95"/>
      <c r="K8673" s="33"/>
      <c r="L8673" s="33"/>
      <c r="M8673" s="232"/>
      <c r="N8673" s="210"/>
      <c r="O8673" s="120"/>
      <c r="P8673" s="46"/>
      <c r="Q8673" s="33"/>
      <c r="R8673" s="95"/>
      <c r="S8673" s="33"/>
      <c r="T8673" s="33"/>
      <c r="U8673" s="232"/>
      <c r="V8673" s="213"/>
      <c r="W8673" s="202" t="str" cm="1">
        <f t="array" ref="W8673">IF(SUM(LEN(B8673:V8673))=0,"",IF(OR(OR(ISBLANK(F8673),SUM(LEN(C8673),LEN(D8673))=0),AND(NOT(E8673="Unknown"),ISBLANK(J8673)),AND(NOT(O8673="Unknown"),ISBLANK(R8673))),"Missing Information", _xlfn._xlws.FILTER(_xlfn._xlws.FILTER(Table15[],(Table15[System-Owned Portion]&amp;Table15[If Material Anything Other than "Lead" in Column E,
Was Material Ever Previously Lead?]&amp;Table15[Customer-Owned Portion])=(E8673&amp;G8673&amp;O8673),""),{0,0,0,1})))</f>
        <v/>
      </c>
      <c r="X8673"/>
    </row>
    <row r="8674" spans="2:24" x14ac:dyDescent="0.35">
      <c r="B8674" s="208"/>
      <c r="C8674" s="33"/>
      <c r="D8674" s="33"/>
      <c r="E8674" s="47"/>
      <c r="F8674" s="46"/>
      <c r="G8674" s="95"/>
      <c r="H8674" s="33"/>
      <c r="I8674" s="33"/>
      <c r="J8674" s="95"/>
      <c r="K8674" s="33"/>
      <c r="L8674" s="33"/>
      <c r="M8674" s="232"/>
      <c r="N8674" s="210"/>
      <c r="O8674" s="120"/>
      <c r="P8674" s="46"/>
      <c r="Q8674" s="33"/>
      <c r="R8674" s="95"/>
      <c r="S8674" s="33"/>
      <c r="T8674" s="33"/>
      <c r="U8674" s="232"/>
      <c r="V8674" s="213"/>
      <c r="W8674" s="202" t="str" cm="1">
        <f t="array" ref="W8674">IF(SUM(LEN(B8674:V8674))=0,"",IF(OR(OR(ISBLANK(F8674),SUM(LEN(C8674),LEN(D8674))=0),AND(NOT(E8674="Unknown"),ISBLANK(J8674)),AND(NOT(O8674="Unknown"),ISBLANK(R8674))),"Missing Information", _xlfn._xlws.FILTER(_xlfn._xlws.FILTER(Table15[],(Table15[System-Owned Portion]&amp;Table15[If Material Anything Other than "Lead" in Column E,
Was Material Ever Previously Lead?]&amp;Table15[Customer-Owned Portion])=(E8674&amp;G8674&amp;O8674),""),{0,0,0,1})))</f>
        <v/>
      </c>
      <c r="X8674"/>
    </row>
    <row r="8675" spans="2:24" x14ac:dyDescent="0.35">
      <c r="B8675" s="208"/>
      <c r="C8675" s="33"/>
      <c r="D8675" s="33"/>
      <c r="E8675" s="47"/>
      <c r="F8675" s="46"/>
      <c r="G8675" s="95"/>
      <c r="H8675" s="33"/>
      <c r="I8675" s="33"/>
      <c r="J8675" s="95"/>
      <c r="K8675" s="33"/>
      <c r="L8675" s="33"/>
      <c r="M8675" s="232"/>
      <c r="N8675" s="210"/>
      <c r="O8675" s="120"/>
      <c r="P8675" s="46"/>
      <c r="Q8675" s="33"/>
      <c r="R8675" s="95"/>
      <c r="S8675" s="33"/>
      <c r="T8675" s="33"/>
      <c r="U8675" s="232"/>
      <c r="V8675" s="213"/>
      <c r="W8675" s="202" t="str" cm="1">
        <f t="array" ref="W8675">IF(SUM(LEN(B8675:V8675))=0,"",IF(OR(OR(ISBLANK(F8675),SUM(LEN(C8675),LEN(D8675))=0),AND(NOT(E8675="Unknown"),ISBLANK(J8675)),AND(NOT(O8675="Unknown"),ISBLANK(R8675))),"Missing Information", _xlfn._xlws.FILTER(_xlfn._xlws.FILTER(Table15[],(Table15[System-Owned Portion]&amp;Table15[If Material Anything Other than "Lead" in Column E,
Was Material Ever Previously Lead?]&amp;Table15[Customer-Owned Portion])=(E8675&amp;G8675&amp;O8675),""),{0,0,0,1})))</f>
        <v/>
      </c>
      <c r="X8675"/>
    </row>
    <row r="8676" spans="2:24" x14ac:dyDescent="0.35">
      <c r="B8676" s="208"/>
      <c r="C8676" s="33"/>
      <c r="D8676" s="33"/>
      <c r="E8676" s="47"/>
      <c r="F8676" s="46"/>
      <c r="G8676" s="95"/>
      <c r="H8676" s="33"/>
      <c r="I8676" s="33"/>
      <c r="J8676" s="95"/>
      <c r="K8676" s="33"/>
      <c r="L8676" s="33"/>
      <c r="M8676" s="232"/>
      <c r="N8676" s="210"/>
      <c r="O8676" s="120"/>
      <c r="P8676" s="46"/>
      <c r="Q8676" s="33"/>
      <c r="R8676" s="95"/>
      <c r="S8676" s="33"/>
      <c r="T8676" s="33"/>
      <c r="U8676" s="232"/>
      <c r="V8676" s="213"/>
      <c r="W8676" s="202" t="str" cm="1">
        <f t="array" ref="W8676">IF(SUM(LEN(B8676:V8676))=0,"",IF(OR(OR(ISBLANK(F8676),SUM(LEN(C8676),LEN(D8676))=0),AND(NOT(E8676="Unknown"),ISBLANK(J8676)),AND(NOT(O8676="Unknown"),ISBLANK(R8676))),"Missing Information", _xlfn._xlws.FILTER(_xlfn._xlws.FILTER(Table15[],(Table15[System-Owned Portion]&amp;Table15[If Material Anything Other than "Lead" in Column E,
Was Material Ever Previously Lead?]&amp;Table15[Customer-Owned Portion])=(E8676&amp;G8676&amp;O8676),""),{0,0,0,1})))</f>
        <v/>
      </c>
      <c r="X8676"/>
    </row>
    <row r="8677" spans="2:24" x14ac:dyDescent="0.35">
      <c r="B8677" s="208"/>
      <c r="C8677" s="33"/>
      <c r="D8677" s="33"/>
      <c r="E8677" s="47"/>
      <c r="F8677" s="46"/>
      <c r="G8677" s="95"/>
      <c r="H8677" s="33"/>
      <c r="I8677" s="33"/>
      <c r="J8677" s="95"/>
      <c r="K8677" s="33"/>
      <c r="L8677" s="33"/>
      <c r="M8677" s="232"/>
      <c r="N8677" s="210"/>
      <c r="O8677" s="120"/>
      <c r="P8677" s="46"/>
      <c r="Q8677" s="33"/>
      <c r="R8677" s="95"/>
      <c r="S8677" s="33"/>
      <c r="T8677" s="33"/>
      <c r="U8677" s="232"/>
      <c r="V8677" s="213"/>
      <c r="W8677" s="202" t="str" cm="1">
        <f t="array" ref="W8677">IF(SUM(LEN(B8677:V8677))=0,"",IF(OR(OR(ISBLANK(F8677),SUM(LEN(C8677),LEN(D8677))=0),AND(NOT(E8677="Unknown"),ISBLANK(J8677)),AND(NOT(O8677="Unknown"),ISBLANK(R8677))),"Missing Information", _xlfn._xlws.FILTER(_xlfn._xlws.FILTER(Table15[],(Table15[System-Owned Portion]&amp;Table15[If Material Anything Other than "Lead" in Column E,
Was Material Ever Previously Lead?]&amp;Table15[Customer-Owned Portion])=(E8677&amp;G8677&amp;O8677),""),{0,0,0,1})))</f>
        <v/>
      </c>
      <c r="X8677"/>
    </row>
    <row r="8678" spans="2:24" x14ac:dyDescent="0.35">
      <c r="B8678" s="208"/>
      <c r="C8678" s="33"/>
      <c r="D8678" s="33"/>
      <c r="E8678" s="47"/>
      <c r="F8678" s="46"/>
      <c r="G8678" s="95"/>
      <c r="H8678" s="33"/>
      <c r="I8678" s="33"/>
      <c r="J8678" s="95"/>
      <c r="K8678" s="33"/>
      <c r="L8678" s="33"/>
      <c r="M8678" s="232"/>
      <c r="N8678" s="210"/>
      <c r="O8678" s="120"/>
      <c r="P8678" s="46"/>
      <c r="Q8678" s="33"/>
      <c r="R8678" s="95"/>
      <c r="S8678" s="33"/>
      <c r="T8678" s="33"/>
      <c r="U8678" s="232"/>
      <c r="V8678" s="213"/>
      <c r="W8678" s="202" t="str" cm="1">
        <f t="array" ref="W8678">IF(SUM(LEN(B8678:V8678))=0,"",IF(OR(OR(ISBLANK(F8678),SUM(LEN(C8678),LEN(D8678))=0),AND(NOT(E8678="Unknown"),ISBLANK(J8678)),AND(NOT(O8678="Unknown"),ISBLANK(R8678))),"Missing Information", _xlfn._xlws.FILTER(_xlfn._xlws.FILTER(Table15[],(Table15[System-Owned Portion]&amp;Table15[If Material Anything Other than "Lead" in Column E,
Was Material Ever Previously Lead?]&amp;Table15[Customer-Owned Portion])=(E8678&amp;G8678&amp;O8678),""),{0,0,0,1})))</f>
        <v/>
      </c>
      <c r="X8678"/>
    </row>
    <row r="8679" spans="2:24" x14ac:dyDescent="0.35">
      <c r="B8679" s="208"/>
      <c r="C8679" s="33"/>
      <c r="D8679" s="33"/>
      <c r="E8679" s="47"/>
      <c r="F8679" s="46"/>
      <c r="G8679" s="95"/>
      <c r="H8679" s="33"/>
      <c r="I8679" s="33"/>
      <c r="J8679" s="95"/>
      <c r="K8679" s="33"/>
      <c r="L8679" s="33"/>
      <c r="M8679" s="232"/>
      <c r="N8679" s="210"/>
      <c r="O8679" s="120"/>
      <c r="P8679" s="46"/>
      <c r="Q8679" s="33"/>
      <c r="R8679" s="95"/>
      <c r="S8679" s="33"/>
      <c r="T8679" s="33"/>
      <c r="U8679" s="232"/>
      <c r="V8679" s="213"/>
      <c r="W8679" s="202" t="str" cm="1">
        <f t="array" ref="W8679">IF(SUM(LEN(B8679:V8679))=0,"",IF(OR(OR(ISBLANK(F8679),SUM(LEN(C8679),LEN(D8679))=0),AND(NOT(E8679="Unknown"),ISBLANK(J8679)),AND(NOT(O8679="Unknown"),ISBLANK(R8679))),"Missing Information", _xlfn._xlws.FILTER(_xlfn._xlws.FILTER(Table15[],(Table15[System-Owned Portion]&amp;Table15[If Material Anything Other than "Lead" in Column E,
Was Material Ever Previously Lead?]&amp;Table15[Customer-Owned Portion])=(E8679&amp;G8679&amp;O8679),""),{0,0,0,1})))</f>
        <v/>
      </c>
      <c r="X8679"/>
    </row>
    <row r="8680" spans="2:24" x14ac:dyDescent="0.35">
      <c r="B8680" s="208"/>
      <c r="C8680" s="33"/>
      <c r="D8680" s="33"/>
      <c r="E8680" s="47"/>
      <c r="F8680" s="46"/>
      <c r="G8680" s="95"/>
      <c r="H8680" s="33"/>
      <c r="I8680" s="33"/>
      <c r="J8680" s="95"/>
      <c r="K8680" s="33"/>
      <c r="L8680" s="33"/>
      <c r="M8680" s="232"/>
      <c r="N8680" s="210"/>
      <c r="O8680" s="120"/>
      <c r="P8680" s="46"/>
      <c r="Q8680" s="33"/>
      <c r="R8680" s="95"/>
      <c r="S8680" s="33"/>
      <c r="T8680" s="33"/>
      <c r="U8680" s="232"/>
      <c r="V8680" s="213"/>
      <c r="W8680" s="202" t="str" cm="1">
        <f t="array" ref="W8680">IF(SUM(LEN(B8680:V8680))=0,"",IF(OR(OR(ISBLANK(F8680),SUM(LEN(C8680),LEN(D8680))=0),AND(NOT(E8680="Unknown"),ISBLANK(J8680)),AND(NOT(O8680="Unknown"),ISBLANK(R8680))),"Missing Information", _xlfn._xlws.FILTER(_xlfn._xlws.FILTER(Table15[],(Table15[System-Owned Portion]&amp;Table15[If Material Anything Other than "Lead" in Column E,
Was Material Ever Previously Lead?]&amp;Table15[Customer-Owned Portion])=(E8680&amp;G8680&amp;O8680),""),{0,0,0,1})))</f>
        <v/>
      </c>
      <c r="X8680"/>
    </row>
    <row r="8681" spans="2:24" x14ac:dyDescent="0.35">
      <c r="B8681" s="208"/>
      <c r="C8681" s="33"/>
      <c r="D8681" s="33"/>
      <c r="E8681" s="47"/>
      <c r="F8681" s="46"/>
      <c r="G8681" s="95"/>
      <c r="H8681" s="33"/>
      <c r="I8681" s="33"/>
      <c r="J8681" s="95"/>
      <c r="K8681" s="33"/>
      <c r="L8681" s="33"/>
      <c r="M8681" s="232"/>
      <c r="N8681" s="210"/>
      <c r="O8681" s="120"/>
      <c r="P8681" s="46"/>
      <c r="Q8681" s="33"/>
      <c r="R8681" s="95"/>
      <c r="S8681" s="33"/>
      <c r="T8681" s="33"/>
      <c r="U8681" s="232"/>
      <c r="V8681" s="213"/>
      <c r="W8681" s="202" t="str" cm="1">
        <f t="array" ref="W8681">IF(SUM(LEN(B8681:V8681))=0,"",IF(OR(OR(ISBLANK(F8681),SUM(LEN(C8681),LEN(D8681))=0),AND(NOT(E8681="Unknown"),ISBLANK(J8681)),AND(NOT(O8681="Unknown"),ISBLANK(R8681))),"Missing Information", _xlfn._xlws.FILTER(_xlfn._xlws.FILTER(Table15[],(Table15[System-Owned Portion]&amp;Table15[If Material Anything Other than "Lead" in Column E,
Was Material Ever Previously Lead?]&amp;Table15[Customer-Owned Portion])=(E8681&amp;G8681&amp;O8681),""),{0,0,0,1})))</f>
        <v/>
      </c>
      <c r="X8681"/>
    </row>
    <row r="8682" spans="2:24" x14ac:dyDescent="0.35">
      <c r="B8682" s="208"/>
      <c r="C8682" s="33"/>
      <c r="D8682" s="33"/>
      <c r="E8682" s="47"/>
      <c r="F8682" s="46"/>
      <c r="G8682" s="95"/>
      <c r="H8682" s="33"/>
      <c r="I8682" s="33"/>
      <c r="J8682" s="95"/>
      <c r="K8682" s="33"/>
      <c r="L8682" s="33"/>
      <c r="M8682" s="232"/>
      <c r="N8682" s="210"/>
      <c r="O8682" s="120"/>
      <c r="P8682" s="46"/>
      <c r="Q8682" s="33"/>
      <c r="R8682" s="95"/>
      <c r="S8682" s="33"/>
      <c r="T8682" s="33"/>
      <c r="U8682" s="232"/>
      <c r="V8682" s="213"/>
      <c r="W8682" s="202" t="str" cm="1">
        <f t="array" ref="W8682">IF(SUM(LEN(B8682:V8682))=0,"",IF(OR(OR(ISBLANK(F8682),SUM(LEN(C8682),LEN(D8682))=0),AND(NOT(E8682="Unknown"),ISBLANK(J8682)),AND(NOT(O8682="Unknown"),ISBLANK(R8682))),"Missing Information", _xlfn._xlws.FILTER(_xlfn._xlws.FILTER(Table15[],(Table15[System-Owned Portion]&amp;Table15[If Material Anything Other than "Lead" in Column E,
Was Material Ever Previously Lead?]&amp;Table15[Customer-Owned Portion])=(E8682&amp;G8682&amp;O8682),""),{0,0,0,1})))</f>
        <v/>
      </c>
      <c r="X8682"/>
    </row>
    <row r="8683" spans="2:24" x14ac:dyDescent="0.35">
      <c r="B8683" s="208"/>
      <c r="C8683" s="33"/>
      <c r="D8683" s="33"/>
      <c r="E8683" s="47"/>
      <c r="F8683" s="46"/>
      <c r="G8683" s="95"/>
      <c r="H8683" s="33"/>
      <c r="I8683" s="33"/>
      <c r="J8683" s="95"/>
      <c r="K8683" s="33"/>
      <c r="L8683" s="33"/>
      <c r="M8683" s="232"/>
      <c r="N8683" s="210"/>
      <c r="O8683" s="120"/>
      <c r="P8683" s="46"/>
      <c r="Q8683" s="33"/>
      <c r="R8683" s="95"/>
      <c r="S8683" s="33"/>
      <c r="T8683" s="33"/>
      <c r="U8683" s="232"/>
      <c r="V8683" s="213"/>
      <c r="W8683" s="202" t="str" cm="1">
        <f t="array" ref="W8683">IF(SUM(LEN(B8683:V8683))=0,"",IF(OR(OR(ISBLANK(F8683),SUM(LEN(C8683),LEN(D8683))=0),AND(NOT(E8683="Unknown"),ISBLANK(J8683)),AND(NOT(O8683="Unknown"),ISBLANK(R8683))),"Missing Information", _xlfn._xlws.FILTER(_xlfn._xlws.FILTER(Table15[],(Table15[System-Owned Portion]&amp;Table15[If Material Anything Other than "Lead" in Column E,
Was Material Ever Previously Lead?]&amp;Table15[Customer-Owned Portion])=(E8683&amp;G8683&amp;O8683),""),{0,0,0,1})))</f>
        <v/>
      </c>
      <c r="X8683"/>
    </row>
    <row r="8684" spans="2:24" x14ac:dyDescent="0.35">
      <c r="B8684" s="208"/>
      <c r="C8684" s="33"/>
      <c r="D8684" s="33"/>
      <c r="E8684" s="47"/>
      <c r="F8684" s="46"/>
      <c r="G8684" s="95"/>
      <c r="H8684" s="33"/>
      <c r="I8684" s="33"/>
      <c r="J8684" s="95"/>
      <c r="K8684" s="33"/>
      <c r="L8684" s="33"/>
      <c r="M8684" s="232"/>
      <c r="N8684" s="210"/>
      <c r="O8684" s="120"/>
      <c r="P8684" s="46"/>
      <c r="Q8684" s="33"/>
      <c r="R8684" s="95"/>
      <c r="S8684" s="33"/>
      <c r="T8684" s="33"/>
      <c r="U8684" s="232"/>
      <c r="V8684" s="213"/>
      <c r="W8684" s="202" t="str" cm="1">
        <f t="array" ref="W8684">IF(SUM(LEN(B8684:V8684))=0,"",IF(OR(OR(ISBLANK(F8684),SUM(LEN(C8684),LEN(D8684))=0),AND(NOT(E8684="Unknown"),ISBLANK(J8684)),AND(NOT(O8684="Unknown"),ISBLANK(R8684))),"Missing Information", _xlfn._xlws.FILTER(_xlfn._xlws.FILTER(Table15[],(Table15[System-Owned Portion]&amp;Table15[If Material Anything Other than "Lead" in Column E,
Was Material Ever Previously Lead?]&amp;Table15[Customer-Owned Portion])=(E8684&amp;G8684&amp;O8684),""),{0,0,0,1})))</f>
        <v/>
      </c>
      <c r="X8684"/>
    </row>
    <row r="8685" spans="2:24" x14ac:dyDescent="0.35">
      <c r="B8685" s="208"/>
      <c r="C8685" s="33"/>
      <c r="D8685" s="33"/>
      <c r="E8685" s="47"/>
      <c r="F8685" s="46"/>
      <c r="G8685" s="95"/>
      <c r="H8685" s="33"/>
      <c r="I8685" s="33"/>
      <c r="J8685" s="95"/>
      <c r="K8685" s="33"/>
      <c r="L8685" s="33"/>
      <c r="M8685" s="232"/>
      <c r="N8685" s="210"/>
      <c r="O8685" s="120"/>
      <c r="P8685" s="46"/>
      <c r="Q8685" s="33"/>
      <c r="R8685" s="95"/>
      <c r="S8685" s="33"/>
      <c r="T8685" s="33"/>
      <c r="U8685" s="232"/>
      <c r="V8685" s="213"/>
      <c r="W8685" s="202" t="str" cm="1">
        <f t="array" ref="W8685">IF(SUM(LEN(B8685:V8685))=0,"",IF(OR(OR(ISBLANK(F8685),SUM(LEN(C8685),LEN(D8685))=0),AND(NOT(E8685="Unknown"),ISBLANK(J8685)),AND(NOT(O8685="Unknown"),ISBLANK(R8685))),"Missing Information", _xlfn._xlws.FILTER(_xlfn._xlws.FILTER(Table15[],(Table15[System-Owned Portion]&amp;Table15[If Material Anything Other than "Lead" in Column E,
Was Material Ever Previously Lead?]&amp;Table15[Customer-Owned Portion])=(E8685&amp;G8685&amp;O8685),""),{0,0,0,1})))</f>
        <v/>
      </c>
      <c r="X8685"/>
    </row>
    <row r="8686" spans="2:24" x14ac:dyDescent="0.35">
      <c r="B8686" s="208"/>
      <c r="C8686" s="33"/>
      <c r="D8686" s="33"/>
      <c r="E8686" s="47"/>
      <c r="F8686" s="46"/>
      <c r="G8686" s="95"/>
      <c r="H8686" s="33"/>
      <c r="I8686" s="33"/>
      <c r="J8686" s="95"/>
      <c r="K8686" s="33"/>
      <c r="L8686" s="33"/>
      <c r="M8686" s="232"/>
      <c r="N8686" s="210"/>
      <c r="O8686" s="120"/>
      <c r="P8686" s="46"/>
      <c r="Q8686" s="33"/>
      <c r="R8686" s="95"/>
      <c r="S8686" s="33"/>
      <c r="T8686" s="33"/>
      <c r="U8686" s="232"/>
      <c r="V8686" s="213"/>
      <c r="W8686" s="202" t="str" cm="1">
        <f t="array" ref="W8686">IF(SUM(LEN(B8686:V8686))=0,"",IF(OR(OR(ISBLANK(F8686),SUM(LEN(C8686),LEN(D8686))=0),AND(NOT(E8686="Unknown"),ISBLANK(J8686)),AND(NOT(O8686="Unknown"),ISBLANK(R8686))),"Missing Information", _xlfn._xlws.FILTER(_xlfn._xlws.FILTER(Table15[],(Table15[System-Owned Portion]&amp;Table15[If Material Anything Other than "Lead" in Column E,
Was Material Ever Previously Lead?]&amp;Table15[Customer-Owned Portion])=(E8686&amp;G8686&amp;O8686),""),{0,0,0,1})))</f>
        <v/>
      </c>
      <c r="X8686"/>
    </row>
    <row r="8687" spans="2:24" x14ac:dyDescent="0.35">
      <c r="B8687" s="208"/>
      <c r="C8687" s="33"/>
      <c r="D8687" s="33"/>
      <c r="E8687" s="47"/>
      <c r="F8687" s="46"/>
      <c r="G8687" s="95"/>
      <c r="H8687" s="33"/>
      <c r="I8687" s="33"/>
      <c r="J8687" s="95"/>
      <c r="K8687" s="33"/>
      <c r="L8687" s="33"/>
      <c r="M8687" s="232"/>
      <c r="N8687" s="210"/>
      <c r="O8687" s="120"/>
      <c r="P8687" s="46"/>
      <c r="Q8687" s="33"/>
      <c r="R8687" s="95"/>
      <c r="S8687" s="33"/>
      <c r="T8687" s="33"/>
      <c r="U8687" s="232"/>
      <c r="V8687" s="213"/>
      <c r="W8687" s="202" t="str" cm="1">
        <f t="array" ref="W8687">IF(SUM(LEN(B8687:V8687))=0,"",IF(OR(OR(ISBLANK(F8687),SUM(LEN(C8687),LEN(D8687))=0),AND(NOT(E8687="Unknown"),ISBLANK(J8687)),AND(NOT(O8687="Unknown"),ISBLANK(R8687))),"Missing Information", _xlfn._xlws.FILTER(_xlfn._xlws.FILTER(Table15[],(Table15[System-Owned Portion]&amp;Table15[If Material Anything Other than "Lead" in Column E,
Was Material Ever Previously Lead?]&amp;Table15[Customer-Owned Portion])=(E8687&amp;G8687&amp;O8687),""),{0,0,0,1})))</f>
        <v/>
      </c>
      <c r="X8687"/>
    </row>
    <row r="8688" spans="2:24" x14ac:dyDescent="0.35">
      <c r="B8688" s="208"/>
      <c r="C8688" s="33"/>
      <c r="D8688" s="33"/>
      <c r="E8688" s="47"/>
      <c r="F8688" s="46"/>
      <c r="G8688" s="95"/>
      <c r="H8688" s="33"/>
      <c r="I8688" s="33"/>
      <c r="J8688" s="95"/>
      <c r="K8688" s="33"/>
      <c r="L8688" s="33"/>
      <c r="M8688" s="232"/>
      <c r="N8688" s="210"/>
      <c r="O8688" s="120"/>
      <c r="P8688" s="46"/>
      <c r="Q8688" s="33"/>
      <c r="R8688" s="95"/>
      <c r="S8688" s="33"/>
      <c r="T8688" s="33"/>
      <c r="U8688" s="232"/>
      <c r="V8688" s="213"/>
      <c r="W8688" s="202" t="str" cm="1">
        <f t="array" ref="W8688">IF(SUM(LEN(B8688:V8688))=0,"",IF(OR(OR(ISBLANK(F8688),SUM(LEN(C8688),LEN(D8688))=0),AND(NOT(E8688="Unknown"),ISBLANK(J8688)),AND(NOT(O8688="Unknown"),ISBLANK(R8688))),"Missing Information", _xlfn._xlws.FILTER(_xlfn._xlws.FILTER(Table15[],(Table15[System-Owned Portion]&amp;Table15[If Material Anything Other than "Lead" in Column E,
Was Material Ever Previously Lead?]&amp;Table15[Customer-Owned Portion])=(E8688&amp;G8688&amp;O8688),""),{0,0,0,1})))</f>
        <v/>
      </c>
      <c r="X8688"/>
    </row>
    <row r="8689" spans="2:24" x14ac:dyDescent="0.35">
      <c r="B8689" s="208"/>
      <c r="C8689" s="33"/>
      <c r="D8689" s="33"/>
      <c r="E8689" s="47"/>
      <c r="F8689" s="46"/>
      <c r="G8689" s="95"/>
      <c r="H8689" s="33"/>
      <c r="I8689" s="33"/>
      <c r="J8689" s="95"/>
      <c r="K8689" s="33"/>
      <c r="L8689" s="33"/>
      <c r="M8689" s="232"/>
      <c r="N8689" s="210"/>
      <c r="O8689" s="120"/>
      <c r="P8689" s="46"/>
      <c r="Q8689" s="33"/>
      <c r="R8689" s="95"/>
      <c r="S8689" s="33"/>
      <c r="T8689" s="33"/>
      <c r="U8689" s="232"/>
      <c r="V8689" s="213"/>
      <c r="W8689" s="202" t="str" cm="1">
        <f t="array" ref="W8689">IF(SUM(LEN(B8689:V8689))=0,"",IF(OR(OR(ISBLANK(F8689),SUM(LEN(C8689),LEN(D8689))=0),AND(NOT(E8689="Unknown"),ISBLANK(J8689)),AND(NOT(O8689="Unknown"),ISBLANK(R8689))),"Missing Information", _xlfn._xlws.FILTER(_xlfn._xlws.FILTER(Table15[],(Table15[System-Owned Portion]&amp;Table15[If Material Anything Other than "Lead" in Column E,
Was Material Ever Previously Lead?]&amp;Table15[Customer-Owned Portion])=(E8689&amp;G8689&amp;O8689),""),{0,0,0,1})))</f>
        <v/>
      </c>
      <c r="X8689"/>
    </row>
    <row r="8690" spans="2:24" x14ac:dyDescent="0.35">
      <c r="B8690" s="208"/>
      <c r="C8690" s="33"/>
      <c r="D8690" s="33"/>
      <c r="E8690" s="47"/>
      <c r="F8690" s="46"/>
      <c r="G8690" s="95"/>
      <c r="H8690" s="33"/>
      <c r="I8690" s="33"/>
      <c r="J8690" s="95"/>
      <c r="K8690" s="33"/>
      <c r="L8690" s="33"/>
      <c r="M8690" s="232"/>
      <c r="N8690" s="210"/>
      <c r="O8690" s="120"/>
      <c r="P8690" s="46"/>
      <c r="Q8690" s="33"/>
      <c r="R8690" s="95"/>
      <c r="S8690" s="33"/>
      <c r="T8690" s="33"/>
      <c r="U8690" s="232"/>
      <c r="V8690" s="213"/>
      <c r="W8690" s="202" t="str" cm="1">
        <f t="array" ref="W8690">IF(SUM(LEN(B8690:V8690))=0,"",IF(OR(OR(ISBLANK(F8690),SUM(LEN(C8690),LEN(D8690))=0),AND(NOT(E8690="Unknown"),ISBLANK(J8690)),AND(NOT(O8690="Unknown"),ISBLANK(R8690))),"Missing Information", _xlfn._xlws.FILTER(_xlfn._xlws.FILTER(Table15[],(Table15[System-Owned Portion]&amp;Table15[If Material Anything Other than "Lead" in Column E,
Was Material Ever Previously Lead?]&amp;Table15[Customer-Owned Portion])=(E8690&amp;G8690&amp;O8690),""),{0,0,0,1})))</f>
        <v/>
      </c>
      <c r="X8690"/>
    </row>
    <row r="8691" spans="2:24" x14ac:dyDescent="0.35">
      <c r="B8691" s="208"/>
      <c r="C8691" s="33"/>
      <c r="D8691" s="33"/>
      <c r="E8691" s="47"/>
      <c r="F8691" s="46"/>
      <c r="G8691" s="95"/>
      <c r="H8691" s="33"/>
      <c r="I8691" s="33"/>
      <c r="J8691" s="95"/>
      <c r="K8691" s="33"/>
      <c r="L8691" s="33"/>
      <c r="M8691" s="232"/>
      <c r="N8691" s="210"/>
      <c r="O8691" s="120"/>
      <c r="P8691" s="46"/>
      <c r="Q8691" s="33"/>
      <c r="R8691" s="95"/>
      <c r="S8691" s="33"/>
      <c r="T8691" s="33"/>
      <c r="U8691" s="232"/>
      <c r="V8691" s="213"/>
      <c r="W8691" s="202" t="str" cm="1">
        <f t="array" ref="W8691">IF(SUM(LEN(B8691:V8691))=0,"",IF(OR(OR(ISBLANK(F8691),SUM(LEN(C8691),LEN(D8691))=0),AND(NOT(E8691="Unknown"),ISBLANK(J8691)),AND(NOT(O8691="Unknown"),ISBLANK(R8691))),"Missing Information", _xlfn._xlws.FILTER(_xlfn._xlws.FILTER(Table15[],(Table15[System-Owned Portion]&amp;Table15[If Material Anything Other than "Lead" in Column E,
Was Material Ever Previously Lead?]&amp;Table15[Customer-Owned Portion])=(E8691&amp;G8691&amp;O8691),""),{0,0,0,1})))</f>
        <v/>
      </c>
      <c r="X8691"/>
    </row>
    <row r="8692" spans="2:24" x14ac:dyDescent="0.35">
      <c r="B8692" s="208"/>
      <c r="C8692" s="33"/>
      <c r="D8692" s="33"/>
      <c r="E8692" s="47"/>
      <c r="F8692" s="46"/>
      <c r="G8692" s="95"/>
      <c r="H8692" s="33"/>
      <c r="I8692" s="33"/>
      <c r="J8692" s="95"/>
      <c r="K8692" s="33"/>
      <c r="L8692" s="33"/>
      <c r="M8692" s="232"/>
      <c r="N8692" s="210"/>
      <c r="O8692" s="120"/>
      <c r="P8692" s="46"/>
      <c r="Q8692" s="33"/>
      <c r="R8692" s="95"/>
      <c r="S8692" s="33"/>
      <c r="T8692" s="33"/>
      <c r="U8692" s="232"/>
      <c r="V8692" s="213"/>
      <c r="W8692" s="202" t="str" cm="1">
        <f t="array" ref="W8692">IF(SUM(LEN(B8692:V8692))=0,"",IF(OR(OR(ISBLANK(F8692),SUM(LEN(C8692),LEN(D8692))=0),AND(NOT(E8692="Unknown"),ISBLANK(J8692)),AND(NOT(O8692="Unknown"),ISBLANK(R8692))),"Missing Information", _xlfn._xlws.FILTER(_xlfn._xlws.FILTER(Table15[],(Table15[System-Owned Portion]&amp;Table15[If Material Anything Other than "Lead" in Column E,
Was Material Ever Previously Lead?]&amp;Table15[Customer-Owned Portion])=(E8692&amp;G8692&amp;O8692),""),{0,0,0,1})))</f>
        <v/>
      </c>
      <c r="X8692"/>
    </row>
    <row r="8693" spans="2:24" x14ac:dyDescent="0.35">
      <c r="B8693" s="208"/>
      <c r="C8693" s="33"/>
      <c r="D8693" s="33"/>
      <c r="E8693" s="47"/>
      <c r="F8693" s="46"/>
      <c r="G8693" s="95"/>
      <c r="H8693" s="33"/>
      <c r="I8693" s="33"/>
      <c r="J8693" s="95"/>
      <c r="K8693" s="33"/>
      <c r="L8693" s="33"/>
      <c r="M8693" s="232"/>
      <c r="N8693" s="210"/>
      <c r="O8693" s="120"/>
      <c r="P8693" s="46"/>
      <c r="Q8693" s="33"/>
      <c r="R8693" s="95"/>
      <c r="S8693" s="33"/>
      <c r="T8693" s="33"/>
      <c r="U8693" s="232"/>
      <c r="V8693" s="213"/>
      <c r="W8693" s="202" t="str" cm="1">
        <f t="array" ref="W8693">IF(SUM(LEN(B8693:V8693))=0,"",IF(OR(OR(ISBLANK(F8693),SUM(LEN(C8693),LEN(D8693))=0),AND(NOT(E8693="Unknown"),ISBLANK(J8693)),AND(NOT(O8693="Unknown"),ISBLANK(R8693))),"Missing Information", _xlfn._xlws.FILTER(_xlfn._xlws.FILTER(Table15[],(Table15[System-Owned Portion]&amp;Table15[If Material Anything Other than "Lead" in Column E,
Was Material Ever Previously Lead?]&amp;Table15[Customer-Owned Portion])=(E8693&amp;G8693&amp;O8693),""),{0,0,0,1})))</f>
        <v/>
      </c>
      <c r="X8693"/>
    </row>
    <row r="8694" spans="2:24" x14ac:dyDescent="0.35">
      <c r="B8694" s="208"/>
      <c r="C8694" s="33"/>
      <c r="D8694" s="33"/>
      <c r="E8694" s="47"/>
      <c r="F8694" s="46"/>
      <c r="G8694" s="95"/>
      <c r="H8694" s="33"/>
      <c r="I8694" s="33"/>
      <c r="J8694" s="95"/>
      <c r="K8694" s="33"/>
      <c r="L8694" s="33"/>
      <c r="M8694" s="232"/>
      <c r="N8694" s="210"/>
      <c r="O8694" s="120"/>
      <c r="P8694" s="46"/>
      <c r="Q8694" s="33"/>
      <c r="R8694" s="95"/>
      <c r="S8694" s="33"/>
      <c r="T8694" s="33"/>
      <c r="U8694" s="232"/>
      <c r="V8694" s="213"/>
      <c r="W8694" s="202" t="str" cm="1">
        <f t="array" ref="W8694">IF(SUM(LEN(B8694:V8694))=0,"",IF(OR(OR(ISBLANK(F8694),SUM(LEN(C8694),LEN(D8694))=0),AND(NOT(E8694="Unknown"),ISBLANK(J8694)),AND(NOT(O8694="Unknown"),ISBLANK(R8694))),"Missing Information", _xlfn._xlws.FILTER(_xlfn._xlws.FILTER(Table15[],(Table15[System-Owned Portion]&amp;Table15[If Material Anything Other than "Lead" in Column E,
Was Material Ever Previously Lead?]&amp;Table15[Customer-Owned Portion])=(E8694&amp;G8694&amp;O8694),""),{0,0,0,1})))</f>
        <v/>
      </c>
      <c r="X8694"/>
    </row>
    <row r="8695" spans="2:24" x14ac:dyDescent="0.35">
      <c r="B8695" s="208"/>
      <c r="C8695" s="33"/>
      <c r="D8695" s="33"/>
      <c r="E8695" s="47"/>
      <c r="F8695" s="46"/>
      <c r="G8695" s="95"/>
      <c r="H8695" s="33"/>
      <c r="I8695" s="33"/>
      <c r="J8695" s="95"/>
      <c r="K8695" s="33"/>
      <c r="L8695" s="33"/>
      <c r="M8695" s="232"/>
      <c r="N8695" s="210"/>
      <c r="O8695" s="120"/>
      <c r="P8695" s="46"/>
      <c r="Q8695" s="33"/>
      <c r="R8695" s="95"/>
      <c r="S8695" s="33"/>
      <c r="T8695" s="33"/>
      <c r="U8695" s="232"/>
      <c r="V8695" s="213"/>
      <c r="W8695" s="202" t="str" cm="1">
        <f t="array" ref="W8695">IF(SUM(LEN(B8695:V8695))=0,"",IF(OR(OR(ISBLANK(F8695),SUM(LEN(C8695),LEN(D8695))=0),AND(NOT(E8695="Unknown"),ISBLANK(J8695)),AND(NOT(O8695="Unknown"),ISBLANK(R8695))),"Missing Information", _xlfn._xlws.FILTER(_xlfn._xlws.FILTER(Table15[],(Table15[System-Owned Portion]&amp;Table15[If Material Anything Other than "Lead" in Column E,
Was Material Ever Previously Lead?]&amp;Table15[Customer-Owned Portion])=(E8695&amp;G8695&amp;O8695),""),{0,0,0,1})))</f>
        <v/>
      </c>
      <c r="X8695"/>
    </row>
    <row r="8696" spans="2:24" x14ac:dyDescent="0.35">
      <c r="B8696" s="208"/>
      <c r="C8696" s="33"/>
      <c r="D8696" s="33"/>
      <c r="E8696" s="47"/>
      <c r="F8696" s="46"/>
      <c r="G8696" s="95"/>
      <c r="H8696" s="33"/>
      <c r="I8696" s="33"/>
      <c r="J8696" s="95"/>
      <c r="K8696" s="33"/>
      <c r="L8696" s="33"/>
      <c r="M8696" s="232"/>
      <c r="N8696" s="210"/>
      <c r="O8696" s="120"/>
      <c r="P8696" s="46"/>
      <c r="Q8696" s="33"/>
      <c r="R8696" s="95"/>
      <c r="S8696" s="33"/>
      <c r="T8696" s="33"/>
      <c r="U8696" s="232"/>
      <c r="V8696" s="213"/>
      <c r="W8696" s="202" t="str" cm="1">
        <f t="array" ref="W8696">IF(SUM(LEN(B8696:V8696))=0,"",IF(OR(OR(ISBLANK(F8696),SUM(LEN(C8696),LEN(D8696))=0),AND(NOT(E8696="Unknown"),ISBLANK(J8696)),AND(NOT(O8696="Unknown"),ISBLANK(R8696))),"Missing Information", _xlfn._xlws.FILTER(_xlfn._xlws.FILTER(Table15[],(Table15[System-Owned Portion]&amp;Table15[If Material Anything Other than "Lead" in Column E,
Was Material Ever Previously Lead?]&amp;Table15[Customer-Owned Portion])=(E8696&amp;G8696&amp;O8696),""),{0,0,0,1})))</f>
        <v/>
      </c>
      <c r="X8696"/>
    </row>
    <row r="8697" spans="2:24" x14ac:dyDescent="0.35">
      <c r="B8697" s="208"/>
      <c r="C8697" s="33"/>
      <c r="D8697" s="33"/>
      <c r="E8697" s="47"/>
      <c r="F8697" s="46"/>
      <c r="G8697" s="95"/>
      <c r="H8697" s="33"/>
      <c r="I8697" s="33"/>
      <c r="J8697" s="95"/>
      <c r="K8697" s="33"/>
      <c r="L8697" s="33"/>
      <c r="M8697" s="232"/>
      <c r="N8697" s="210"/>
      <c r="O8697" s="120"/>
      <c r="P8697" s="46"/>
      <c r="Q8697" s="33"/>
      <c r="R8697" s="95"/>
      <c r="S8697" s="33"/>
      <c r="T8697" s="33"/>
      <c r="U8697" s="232"/>
      <c r="V8697" s="213"/>
      <c r="W8697" s="202" t="str" cm="1">
        <f t="array" ref="W8697">IF(SUM(LEN(B8697:V8697))=0,"",IF(OR(OR(ISBLANK(F8697),SUM(LEN(C8697),LEN(D8697))=0),AND(NOT(E8697="Unknown"),ISBLANK(J8697)),AND(NOT(O8697="Unknown"),ISBLANK(R8697))),"Missing Information", _xlfn._xlws.FILTER(_xlfn._xlws.FILTER(Table15[],(Table15[System-Owned Portion]&amp;Table15[If Material Anything Other than "Lead" in Column E,
Was Material Ever Previously Lead?]&amp;Table15[Customer-Owned Portion])=(E8697&amp;G8697&amp;O8697),""),{0,0,0,1})))</f>
        <v/>
      </c>
      <c r="X8697"/>
    </row>
    <row r="8698" spans="2:24" x14ac:dyDescent="0.35">
      <c r="B8698" s="208"/>
      <c r="C8698" s="33"/>
      <c r="D8698" s="33"/>
      <c r="E8698" s="47"/>
      <c r="F8698" s="46"/>
      <c r="G8698" s="95"/>
      <c r="H8698" s="33"/>
      <c r="I8698" s="33"/>
      <c r="J8698" s="95"/>
      <c r="K8698" s="33"/>
      <c r="L8698" s="33"/>
      <c r="M8698" s="232"/>
      <c r="N8698" s="210"/>
      <c r="O8698" s="120"/>
      <c r="P8698" s="46"/>
      <c r="Q8698" s="33"/>
      <c r="R8698" s="95"/>
      <c r="S8698" s="33"/>
      <c r="T8698" s="33"/>
      <c r="U8698" s="232"/>
      <c r="V8698" s="213"/>
      <c r="W8698" s="202" t="str" cm="1">
        <f t="array" ref="W8698">IF(SUM(LEN(B8698:V8698))=0,"",IF(OR(OR(ISBLANK(F8698),SUM(LEN(C8698),LEN(D8698))=0),AND(NOT(E8698="Unknown"),ISBLANK(J8698)),AND(NOT(O8698="Unknown"),ISBLANK(R8698))),"Missing Information", _xlfn._xlws.FILTER(_xlfn._xlws.FILTER(Table15[],(Table15[System-Owned Portion]&amp;Table15[If Material Anything Other than "Lead" in Column E,
Was Material Ever Previously Lead?]&amp;Table15[Customer-Owned Portion])=(E8698&amp;G8698&amp;O8698),""),{0,0,0,1})))</f>
        <v/>
      </c>
      <c r="X8698"/>
    </row>
    <row r="8699" spans="2:24" x14ac:dyDescent="0.35">
      <c r="B8699" s="208"/>
      <c r="C8699" s="33"/>
      <c r="D8699" s="33"/>
      <c r="E8699" s="47"/>
      <c r="F8699" s="46"/>
      <c r="G8699" s="95"/>
      <c r="H8699" s="33"/>
      <c r="I8699" s="33"/>
      <c r="J8699" s="95"/>
      <c r="K8699" s="33"/>
      <c r="L8699" s="33"/>
      <c r="M8699" s="232"/>
      <c r="N8699" s="210"/>
      <c r="O8699" s="120"/>
      <c r="P8699" s="46"/>
      <c r="Q8699" s="33"/>
      <c r="R8699" s="95"/>
      <c r="S8699" s="33"/>
      <c r="T8699" s="33"/>
      <c r="U8699" s="232"/>
      <c r="V8699" s="213"/>
      <c r="W8699" s="202" t="str" cm="1">
        <f t="array" ref="W8699">IF(SUM(LEN(B8699:V8699))=0,"",IF(OR(OR(ISBLANK(F8699),SUM(LEN(C8699),LEN(D8699))=0),AND(NOT(E8699="Unknown"),ISBLANK(J8699)),AND(NOT(O8699="Unknown"),ISBLANK(R8699))),"Missing Information", _xlfn._xlws.FILTER(_xlfn._xlws.FILTER(Table15[],(Table15[System-Owned Portion]&amp;Table15[If Material Anything Other than "Lead" in Column E,
Was Material Ever Previously Lead?]&amp;Table15[Customer-Owned Portion])=(E8699&amp;G8699&amp;O8699),""),{0,0,0,1})))</f>
        <v/>
      </c>
      <c r="X8699"/>
    </row>
    <row r="8700" spans="2:24" x14ac:dyDescent="0.35">
      <c r="B8700" s="208"/>
      <c r="C8700" s="33"/>
      <c r="D8700" s="33"/>
      <c r="E8700" s="47"/>
      <c r="F8700" s="46"/>
      <c r="G8700" s="95"/>
      <c r="H8700" s="33"/>
      <c r="I8700" s="33"/>
      <c r="J8700" s="95"/>
      <c r="K8700" s="33"/>
      <c r="L8700" s="33"/>
      <c r="M8700" s="232"/>
      <c r="N8700" s="210"/>
      <c r="O8700" s="120"/>
      <c r="P8700" s="46"/>
      <c r="Q8700" s="33"/>
      <c r="R8700" s="95"/>
      <c r="S8700" s="33"/>
      <c r="T8700" s="33"/>
      <c r="U8700" s="232"/>
      <c r="V8700" s="213"/>
      <c r="W8700" s="202" t="str" cm="1">
        <f t="array" ref="W8700">IF(SUM(LEN(B8700:V8700))=0,"",IF(OR(OR(ISBLANK(F8700),SUM(LEN(C8700),LEN(D8700))=0),AND(NOT(E8700="Unknown"),ISBLANK(J8700)),AND(NOT(O8700="Unknown"),ISBLANK(R8700))),"Missing Information", _xlfn._xlws.FILTER(_xlfn._xlws.FILTER(Table15[],(Table15[System-Owned Portion]&amp;Table15[If Material Anything Other than "Lead" in Column E,
Was Material Ever Previously Lead?]&amp;Table15[Customer-Owned Portion])=(E8700&amp;G8700&amp;O8700),""),{0,0,0,1})))</f>
        <v/>
      </c>
      <c r="X8700"/>
    </row>
    <row r="8701" spans="2:24" x14ac:dyDescent="0.35">
      <c r="B8701" s="208"/>
      <c r="C8701" s="33"/>
      <c r="D8701" s="33"/>
      <c r="E8701" s="47"/>
      <c r="F8701" s="46"/>
      <c r="G8701" s="95"/>
      <c r="H8701" s="33"/>
      <c r="I8701" s="33"/>
      <c r="J8701" s="95"/>
      <c r="K8701" s="33"/>
      <c r="L8701" s="33"/>
      <c r="M8701" s="232"/>
      <c r="N8701" s="210"/>
      <c r="O8701" s="120"/>
      <c r="P8701" s="46"/>
      <c r="Q8701" s="33"/>
      <c r="R8701" s="95"/>
      <c r="S8701" s="33"/>
      <c r="T8701" s="33"/>
      <c r="U8701" s="232"/>
      <c r="V8701" s="213"/>
      <c r="W8701" s="202" t="str" cm="1">
        <f t="array" ref="W8701">IF(SUM(LEN(B8701:V8701))=0,"",IF(OR(OR(ISBLANK(F8701),SUM(LEN(C8701),LEN(D8701))=0),AND(NOT(E8701="Unknown"),ISBLANK(J8701)),AND(NOT(O8701="Unknown"),ISBLANK(R8701))),"Missing Information", _xlfn._xlws.FILTER(_xlfn._xlws.FILTER(Table15[],(Table15[System-Owned Portion]&amp;Table15[If Material Anything Other than "Lead" in Column E,
Was Material Ever Previously Lead?]&amp;Table15[Customer-Owned Portion])=(E8701&amp;G8701&amp;O8701),""),{0,0,0,1})))</f>
        <v/>
      </c>
      <c r="X8701"/>
    </row>
    <row r="8702" spans="2:24" x14ac:dyDescent="0.35">
      <c r="B8702" s="208"/>
      <c r="C8702" s="33"/>
      <c r="D8702" s="33"/>
      <c r="E8702" s="47"/>
      <c r="F8702" s="46"/>
      <c r="G8702" s="95"/>
      <c r="H8702" s="33"/>
      <c r="I8702" s="33"/>
      <c r="J8702" s="95"/>
      <c r="K8702" s="33"/>
      <c r="L8702" s="33"/>
      <c r="M8702" s="232"/>
      <c r="N8702" s="210"/>
      <c r="O8702" s="120"/>
      <c r="P8702" s="46"/>
      <c r="Q8702" s="33"/>
      <c r="R8702" s="95"/>
      <c r="S8702" s="33"/>
      <c r="T8702" s="33"/>
      <c r="U8702" s="232"/>
      <c r="V8702" s="213"/>
      <c r="W8702" s="202" t="str" cm="1">
        <f t="array" ref="W8702">IF(SUM(LEN(B8702:V8702))=0,"",IF(OR(OR(ISBLANK(F8702),SUM(LEN(C8702),LEN(D8702))=0),AND(NOT(E8702="Unknown"),ISBLANK(J8702)),AND(NOT(O8702="Unknown"),ISBLANK(R8702))),"Missing Information", _xlfn._xlws.FILTER(_xlfn._xlws.FILTER(Table15[],(Table15[System-Owned Portion]&amp;Table15[If Material Anything Other than "Lead" in Column E,
Was Material Ever Previously Lead?]&amp;Table15[Customer-Owned Portion])=(E8702&amp;G8702&amp;O8702),""),{0,0,0,1})))</f>
        <v/>
      </c>
      <c r="X8702"/>
    </row>
    <row r="8703" spans="2:24" x14ac:dyDescent="0.35">
      <c r="B8703" s="208"/>
      <c r="C8703" s="33"/>
      <c r="D8703" s="33"/>
      <c r="E8703" s="47"/>
      <c r="F8703" s="46"/>
      <c r="G8703" s="95"/>
      <c r="H8703" s="33"/>
      <c r="I8703" s="33"/>
      <c r="J8703" s="95"/>
      <c r="K8703" s="33"/>
      <c r="L8703" s="33"/>
      <c r="M8703" s="232"/>
      <c r="N8703" s="210"/>
      <c r="O8703" s="120"/>
      <c r="P8703" s="46"/>
      <c r="Q8703" s="33"/>
      <c r="R8703" s="95"/>
      <c r="S8703" s="33"/>
      <c r="T8703" s="33"/>
      <c r="U8703" s="232"/>
      <c r="V8703" s="213"/>
      <c r="W8703" s="202" t="str" cm="1">
        <f t="array" ref="W8703">IF(SUM(LEN(B8703:V8703))=0,"",IF(OR(OR(ISBLANK(F8703),SUM(LEN(C8703),LEN(D8703))=0),AND(NOT(E8703="Unknown"),ISBLANK(J8703)),AND(NOT(O8703="Unknown"),ISBLANK(R8703))),"Missing Information", _xlfn._xlws.FILTER(_xlfn._xlws.FILTER(Table15[],(Table15[System-Owned Portion]&amp;Table15[If Material Anything Other than "Lead" in Column E,
Was Material Ever Previously Lead?]&amp;Table15[Customer-Owned Portion])=(E8703&amp;G8703&amp;O8703),""),{0,0,0,1})))</f>
        <v/>
      </c>
      <c r="X8703"/>
    </row>
    <row r="8704" spans="2:24" x14ac:dyDescent="0.35">
      <c r="B8704" s="208"/>
      <c r="C8704" s="33"/>
      <c r="D8704" s="33"/>
      <c r="E8704" s="47"/>
      <c r="F8704" s="46"/>
      <c r="G8704" s="95"/>
      <c r="H8704" s="33"/>
      <c r="I8704" s="33"/>
      <c r="J8704" s="95"/>
      <c r="K8704" s="33"/>
      <c r="L8704" s="33"/>
      <c r="M8704" s="232"/>
      <c r="N8704" s="210"/>
      <c r="O8704" s="120"/>
      <c r="P8704" s="46"/>
      <c r="Q8704" s="33"/>
      <c r="R8704" s="95"/>
      <c r="S8704" s="33"/>
      <c r="T8704" s="33"/>
      <c r="U8704" s="232"/>
      <c r="V8704" s="213"/>
      <c r="W8704" s="202" t="str" cm="1">
        <f t="array" ref="W8704">IF(SUM(LEN(B8704:V8704))=0,"",IF(OR(OR(ISBLANK(F8704),SUM(LEN(C8704),LEN(D8704))=0),AND(NOT(E8704="Unknown"),ISBLANK(J8704)),AND(NOT(O8704="Unknown"),ISBLANK(R8704))),"Missing Information", _xlfn._xlws.FILTER(_xlfn._xlws.FILTER(Table15[],(Table15[System-Owned Portion]&amp;Table15[If Material Anything Other than "Lead" in Column E,
Was Material Ever Previously Lead?]&amp;Table15[Customer-Owned Portion])=(E8704&amp;G8704&amp;O8704),""),{0,0,0,1})))</f>
        <v/>
      </c>
      <c r="X8704"/>
    </row>
    <row r="8705" spans="2:24" x14ac:dyDescent="0.35">
      <c r="B8705" s="208"/>
      <c r="C8705" s="33"/>
      <c r="D8705" s="33"/>
      <c r="E8705" s="47"/>
      <c r="F8705" s="46"/>
      <c r="G8705" s="95"/>
      <c r="H8705" s="33"/>
      <c r="I8705" s="33"/>
      <c r="J8705" s="95"/>
      <c r="K8705" s="33"/>
      <c r="L8705" s="33"/>
      <c r="M8705" s="232"/>
      <c r="N8705" s="210"/>
      <c r="O8705" s="120"/>
      <c r="P8705" s="46"/>
      <c r="Q8705" s="33"/>
      <c r="R8705" s="95"/>
      <c r="S8705" s="33"/>
      <c r="T8705" s="33"/>
      <c r="U8705" s="232"/>
      <c r="V8705" s="213"/>
      <c r="W8705" s="202" t="str" cm="1">
        <f t="array" ref="W8705">IF(SUM(LEN(B8705:V8705))=0,"",IF(OR(OR(ISBLANK(F8705),SUM(LEN(C8705),LEN(D8705))=0),AND(NOT(E8705="Unknown"),ISBLANK(J8705)),AND(NOT(O8705="Unknown"),ISBLANK(R8705))),"Missing Information", _xlfn._xlws.FILTER(_xlfn._xlws.FILTER(Table15[],(Table15[System-Owned Portion]&amp;Table15[If Material Anything Other than "Lead" in Column E,
Was Material Ever Previously Lead?]&amp;Table15[Customer-Owned Portion])=(E8705&amp;G8705&amp;O8705),""),{0,0,0,1})))</f>
        <v/>
      </c>
      <c r="X8705"/>
    </row>
    <row r="8706" spans="2:24" x14ac:dyDescent="0.35">
      <c r="B8706" s="208"/>
      <c r="C8706" s="33"/>
      <c r="D8706" s="33"/>
      <c r="E8706" s="47"/>
      <c r="F8706" s="46"/>
      <c r="G8706" s="95"/>
      <c r="H8706" s="33"/>
      <c r="I8706" s="33"/>
      <c r="J8706" s="95"/>
      <c r="K8706" s="33"/>
      <c r="L8706" s="33"/>
      <c r="M8706" s="232"/>
      <c r="N8706" s="210"/>
      <c r="O8706" s="120"/>
      <c r="P8706" s="46"/>
      <c r="Q8706" s="33"/>
      <c r="R8706" s="95"/>
      <c r="S8706" s="33"/>
      <c r="T8706" s="33"/>
      <c r="U8706" s="232"/>
      <c r="V8706" s="213"/>
      <c r="W8706" s="202" t="str" cm="1">
        <f t="array" ref="W8706">IF(SUM(LEN(B8706:V8706))=0,"",IF(OR(OR(ISBLANK(F8706),SUM(LEN(C8706),LEN(D8706))=0),AND(NOT(E8706="Unknown"),ISBLANK(J8706)),AND(NOT(O8706="Unknown"),ISBLANK(R8706))),"Missing Information", _xlfn._xlws.FILTER(_xlfn._xlws.FILTER(Table15[],(Table15[System-Owned Portion]&amp;Table15[If Material Anything Other than "Lead" in Column E,
Was Material Ever Previously Lead?]&amp;Table15[Customer-Owned Portion])=(E8706&amp;G8706&amp;O8706),""),{0,0,0,1})))</f>
        <v/>
      </c>
      <c r="X8706"/>
    </row>
    <row r="8707" spans="2:24" x14ac:dyDescent="0.35">
      <c r="B8707" s="208"/>
      <c r="C8707" s="33"/>
      <c r="D8707" s="33"/>
      <c r="E8707" s="47"/>
      <c r="F8707" s="46"/>
      <c r="G8707" s="95"/>
      <c r="H8707" s="33"/>
      <c r="I8707" s="33"/>
      <c r="J8707" s="95"/>
      <c r="K8707" s="33"/>
      <c r="L8707" s="33"/>
      <c r="M8707" s="232"/>
      <c r="N8707" s="210"/>
      <c r="O8707" s="120"/>
      <c r="P8707" s="46"/>
      <c r="Q8707" s="33"/>
      <c r="R8707" s="95"/>
      <c r="S8707" s="33"/>
      <c r="T8707" s="33"/>
      <c r="U8707" s="232"/>
      <c r="V8707" s="213"/>
      <c r="W8707" s="202" t="str" cm="1">
        <f t="array" ref="W8707">IF(SUM(LEN(B8707:V8707))=0,"",IF(OR(OR(ISBLANK(F8707),SUM(LEN(C8707),LEN(D8707))=0),AND(NOT(E8707="Unknown"),ISBLANK(J8707)),AND(NOT(O8707="Unknown"),ISBLANK(R8707))),"Missing Information", _xlfn._xlws.FILTER(_xlfn._xlws.FILTER(Table15[],(Table15[System-Owned Portion]&amp;Table15[If Material Anything Other than "Lead" in Column E,
Was Material Ever Previously Lead?]&amp;Table15[Customer-Owned Portion])=(E8707&amp;G8707&amp;O8707),""),{0,0,0,1})))</f>
        <v/>
      </c>
      <c r="X8707"/>
    </row>
    <row r="8708" spans="2:24" x14ac:dyDescent="0.35">
      <c r="B8708" s="208"/>
      <c r="C8708" s="33"/>
      <c r="D8708" s="33"/>
      <c r="E8708" s="47"/>
      <c r="F8708" s="46"/>
      <c r="G8708" s="95"/>
      <c r="H8708" s="33"/>
      <c r="I8708" s="33"/>
      <c r="J8708" s="95"/>
      <c r="K8708" s="33"/>
      <c r="L8708" s="33"/>
      <c r="M8708" s="232"/>
      <c r="N8708" s="210"/>
      <c r="O8708" s="120"/>
      <c r="P8708" s="46"/>
      <c r="Q8708" s="33"/>
      <c r="R8708" s="95"/>
      <c r="S8708" s="33"/>
      <c r="T8708" s="33"/>
      <c r="U8708" s="232"/>
      <c r="V8708" s="213"/>
      <c r="W8708" s="202" t="str" cm="1">
        <f t="array" ref="W8708">IF(SUM(LEN(B8708:V8708))=0,"",IF(OR(OR(ISBLANK(F8708),SUM(LEN(C8708),LEN(D8708))=0),AND(NOT(E8708="Unknown"),ISBLANK(J8708)),AND(NOT(O8708="Unknown"),ISBLANK(R8708))),"Missing Information", _xlfn._xlws.FILTER(_xlfn._xlws.FILTER(Table15[],(Table15[System-Owned Portion]&amp;Table15[If Material Anything Other than "Lead" in Column E,
Was Material Ever Previously Lead?]&amp;Table15[Customer-Owned Portion])=(E8708&amp;G8708&amp;O8708),""),{0,0,0,1})))</f>
        <v/>
      </c>
      <c r="X8708"/>
    </row>
    <row r="8709" spans="2:24" x14ac:dyDescent="0.35">
      <c r="B8709" s="208"/>
      <c r="C8709" s="33"/>
      <c r="D8709" s="33"/>
      <c r="E8709" s="47"/>
      <c r="F8709" s="46"/>
      <c r="G8709" s="95"/>
      <c r="H8709" s="33"/>
      <c r="I8709" s="33"/>
      <c r="J8709" s="95"/>
      <c r="K8709" s="33"/>
      <c r="L8709" s="33"/>
      <c r="M8709" s="232"/>
      <c r="N8709" s="210"/>
      <c r="O8709" s="120"/>
      <c r="P8709" s="46"/>
      <c r="Q8709" s="33"/>
      <c r="R8709" s="95"/>
      <c r="S8709" s="33"/>
      <c r="T8709" s="33"/>
      <c r="U8709" s="232"/>
      <c r="V8709" s="213"/>
      <c r="W8709" s="202" t="str" cm="1">
        <f t="array" ref="W8709">IF(SUM(LEN(B8709:V8709))=0,"",IF(OR(OR(ISBLANK(F8709),SUM(LEN(C8709),LEN(D8709))=0),AND(NOT(E8709="Unknown"),ISBLANK(J8709)),AND(NOT(O8709="Unknown"),ISBLANK(R8709))),"Missing Information", _xlfn._xlws.FILTER(_xlfn._xlws.FILTER(Table15[],(Table15[System-Owned Portion]&amp;Table15[If Material Anything Other than "Lead" in Column E,
Was Material Ever Previously Lead?]&amp;Table15[Customer-Owned Portion])=(E8709&amp;G8709&amp;O8709),""),{0,0,0,1})))</f>
        <v/>
      </c>
      <c r="X8709"/>
    </row>
    <row r="8710" spans="2:24" x14ac:dyDescent="0.35">
      <c r="B8710" s="208"/>
      <c r="C8710" s="33"/>
      <c r="D8710" s="33"/>
      <c r="E8710" s="47"/>
      <c r="F8710" s="46"/>
      <c r="G8710" s="95"/>
      <c r="H8710" s="33"/>
      <c r="I8710" s="33"/>
      <c r="J8710" s="95"/>
      <c r="K8710" s="33"/>
      <c r="L8710" s="33"/>
      <c r="M8710" s="232"/>
      <c r="N8710" s="210"/>
      <c r="O8710" s="120"/>
      <c r="P8710" s="46"/>
      <c r="Q8710" s="33"/>
      <c r="R8710" s="95"/>
      <c r="S8710" s="33"/>
      <c r="T8710" s="33"/>
      <c r="U8710" s="232"/>
      <c r="V8710" s="213"/>
      <c r="W8710" s="202" t="str" cm="1">
        <f t="array" ref="W8710">IF(SUM(LEN(B8710:V8710))=0,"",IF(OR(OR(ISBLANK(F8710),SUM(LEN(C8710),LEN(D8710))=0),AND(NOT(E8710="Unknown"),ISBLANK(J8710)),AND(NOT(O8710="Unknown"),ISBLANK(R8710))),"Missing Information", _xlfn._xlws.FILTER(_xlfn._xlws.FILTER(Table15[],(Table15[System-Owned Portion]&amp;Table15[If Material Anything Other than "Lead" in Column E,
Was Material Ever Previously Lead?]&amp;Table15[Customer-Owned Portion])=(E8710&amp;G8710&amp;O8710),""),{0,0,0,1})))</f>
        <v/>
      </c>
      <c r="X8710"/>
    </row>
    <row r="8711" spans="2:24" x14ac:dyDescent="0.35">
      <c r="B8711" s="208"/>
      <c r="C8711" s="33"/>
      <c r="D8711" s="33"/>
      <c r="E8711" s="47"/>
      <c r="F8711" s="46"/>
      <c r="G8711" s="95"/>
      <c r="H8711" s="33"/>
      <c r="I8711" s="33"/>
      <c r="J8711" s="95"/>
      <c r="K8711" s="33"/>
      <c r="L8711" s="33"/>
      <c r="M8711" s="232"/>
      <c r="N8711" s="210"/>
      <c r="O8711" s="120"/>
      <c r="P8711" s="46"/>
      <c r="Q8711" s="33"/>
      <c r="R8711" s="95"/>
      <c r="S8711" s="33"/>
      <c r="T8711" s="33"/>
      <c r="U8711" s="232"/>
      <c r="V8711" s="213"/>
      <c r="W8711" s="202" t="str" cm="1">
        <f t="array" ref="W8711">IF(SUM(LEN(B8711:V8711))=0,"",IF(OR(OR(ISBLANK(F8711),SUM(LEN(C8711),LEN(D8711))=0),AND(NOT(E8711="Unknown"),ISBLANK(J8711)),AND(NOT(O8711="Unknown"),ISBLANK(R8711))),"Missing Information", _xlfn._xlws.FILTER(_xlfn._xlws.FILTER(Table15[],(Table15[System-Owned Portion]&amp;Table15[If Material Anything Other than "Lead" in Column E,
Was Material Ever Previously Lead?]&amp;Table15[Customer-Owned Portion])=(E8711&amp;G8711&amp;O8711),""),{0,0,0,1})))</f>
        <v/>
      </c>
      <c r="X8711"/>
    </row>
    <row r="8712" spans="2:24" x14ac:dyDescent="0.35">
      <c r="B8712" s="208"/>
      <c r="C8712" s="33"/>
      <c r="D8712" s="33"/>
      <c r="E8712" s="47"/>
      <c r="F8712" s="46"/>
      <c r="G8712" s="95"/>
      <c r="H8712" s="33"/>
      <c r="I8712" s="33"/>
      <c r="J8712" s="95"/>
      <c r="K8712" s="33"/>
      <c r="L8712" s="33"/>
      <c r="M8712" s="232"/>
      <c r="N8712" s="210"/>
      <c r="O8712" s="120"/>
      <c r="P8712" s="46"/>
      <c r="Q8712" s="33"/>
      <c r="R8712" s="95"/>
      <c r="S8712" s="33"/>
      <c r="T8712" s="33"/>
      <c r="U8712" s="232"/>
      <c r="V8712" s="213"/>
      <c r="W8712" s="202" t="str" cm="1">
        <f t="array" ref="W8712">IF(SUM(LEN(B8712:V8712))=0,"",IF(OR(OR(ISBLANK(F8712),SUM(LEN(C8712),LEN(D8712))=0),AND(NOT(E8712="Unknown"),ISBLANK(J8712)),AND(NOT(O8712="Unknown"),ISBLANK(R8712))),"Missing Information", _xlfn._xlws.FILTER(_xlfn._xlws.FILTER(Table15[],(Table15[System-Owned Portion]&amp;Table15[If Material Anything Other than "Lead" in Column E,
Was Material Ever Previously Lead?]&amp;Table15[Customer-Owned Portion])=(E8712&amp;G8712&amp;O8712),""),{0,0,0,1})))</f>
        <v/>
      </c>
      <c r="X8712"/>
    </row>
    <row r="8713" spans="2:24" x14ac:dyDescent="0.35">
      <c r="B8713" s="208"/>
      <c r="C8713" s="33"/>
      <c r="D8713" s="33"/>
      <c r="E8713" s="47"/>
      <c r="F8713" s="46"/>
      <c r="G8713" s="95"/>
      <c r="H8713" s="33"/>
      <c r="I8713" s="33"/>
      <c r="J8713" s="95"/>
      <c r="K8713" s="33"/>
      <c r="L8713" s="33"/>
      <c r="M8713" s="232"/>
      <c r="N8713" s="210"/>
      <c r="O8713" s="120"/>
      <c r="P8713" s="46"/>
      <c r="Q8713" s="33"/>
      <c r="R8713" s="95"/>
      <c r="S8713" s="33"/>
      <c r="T8713" s="33"/>
      <c r="U8713" s="232"/>
      <c r="V8713" s="213"/>
      <c r="W8713" s="202" t="str" cm="1">
        <f t="array" ref="W8713">IF(SUM(LEN(B8713:V8713))=0,"",IF(OR(OR(ISBLANK(F8713),SUM(LEN(C8713),LEN(D8713))=0),AND(NOT(E8713="Unknown"),ISBLANK(J8713)),AND(NOT(O8713="Unknown"),ISBLANK(R8713))),"Missing Information", _xlfn._xlws.FILTER(_xlfn._xlws.FILTER(Table15[],(Table15[System-Owned Portion]&amp;Table15[If Material Anything Other than "Lead" in Column E,
Was Material Ever Previously Lead?]&amp;Table15[Customer-Owned Portion])=(E8713&amp;G8713&amp;O8713),""),{0,0,0,1})))</f>
        <v/>
      </c>
      <c r="X8713"/>
    </row>
    <row r="8714" spans="2:24" x14ac:dyDescent="0.35">
      <c r="B8714" s="208"/>
      <c r="C8714" s="33"/>
      <c r="D8714" s="33"/>
      <c r="E8714" s="47"/>
      <c r="F8714" s="46"/>
      <c r="G8714" s="95"/>
      <c r="H8714" s="33"/>
      <c r="I8714" s="33"/>
      <c r="J8714" s="95"/>
      <c r="K8714" s="33"/>
      <c r="L8714" s="33"/>
      <c r="M8714" s="232"/>
      <c r="N8714" s="210"/>
      <c r="O8714" s="120"/>
      <c r="P8714" s="46"/>
      <c r="Q8714" s="33"/>
      <c r="R8714" s="95"/>
      <c r="S8714" s="33"/>
      <c r="T8714" s="33"/>
      <c r="U8714" s="232"/>
      <c r="V8714" s="213"/>
      <c r="W8714" s="202" t="str" cm="1">
        <f t="array" ref="W8714">IF(SUM(LEN(B8714:V8714))=0,"",IF(OR(OR(ISBLANK(F8714),SUM(LEN(C8714),LEN(D8714))=0),AND(NOT(E8714="Unknown"),ISBLANK(J8714)),AND(NOT(O8714="Unknown"),ISBLANK(R8714))),"Missing Information", _xlfn._xlws.FILTER(_xlfn._xlws.FILTER(Table15[],(Table15[System-Owned Portion]&amp;Table15[If Material Anything Other than "Lead" in Column E,
Was Material Ever Previously Lead?]&amp;Table15[Customer-Owned Portion])=(E8714&amp;G8714&amp;O8714),""),{0,0,0,1})))</f>
        <v/>
      </c>
      <c r="X8714"/>
    </row>
    <row r="8715" spans="2:24" x14ac:dyDescent="0.35">
      <c r="B8715" s="208"/>
      <c r="C8715" s="33"/>
      <c r="D8715" s="33"/>
      <c r="E8715" s="47"/>
      <c r="F8715" s="46"/>
      <c r="G8715" s="95"/>
      <c r="H8715" s="33"/>
      <c r="I8715" s="33"/>
      <c r="J8715" s="95"/>
      <c r="K8715" s="33"/>
      <c r="L8715" s="33"/>
      <c r="M8715" s="232"/>
      <c r="N8715" s="210"/>
      <c r="O8715" s="120"/>
      <c r="P8715" s="46"/>
      <c r="Q8715" s="33"/>
      <c r="R8715" s="95"/>
      <c r="S8715" s="33"/>
      <c r="T8715" s="33"/>
      <c r="U8715" s="232"/>
      <c r="V8715" s="213"/>
      <c r="W8715" s="202" t="str" cm="1">
        <f t="array" ref="W8715">IF(SUM(LEN(B8715:V8715))=0,"",IF(OR(OR(ISBLANK(F8715),SUM(LEN(C8715),LEN(D8715))=0),AND(NOT(E8715="Unknown"),ISBLANK(J8715)),AND(NOT(O8715="Unknown"),ISBLANK(R8715))),"Missing Information", _xlfn._xlws.FILTER(_xlfn._xlws.FILTER(Table15[],(Table15[System-Owned Portion]&amp;Table15[If Material Anything Other than "Lead" in Column E,
Was Material Ever Previously Lead?]&amp;Table15[Customer-Owned Portion])=(E8715&amp;G8715&amp;O8715),""),{0,0,0,1})))</f>
        <v/>
      </c>
      <c r="X8715"/>
    </row>
    <row r="8716" spans="2:24" x14ac:dyDescent="0.35">
      <c r="B8716" s="208"/>
      <c r="C8716" s="33"/>
      <c r="D8716" s="33"/>
      <c r="E8716" s="47"/>
      <c r="F8716" s="46"/>
      <c r="G8716" s="95"/>
      <c r="H8716" s="33"/>
      <c r="I8716" s="33"/>
      <c r="J8716" s="95"/>
      <c r="K8716" s="33"/>
      <c r="L8716" s="33"/>
      <c r="M8716" s="232"/>
      <c r="N8716" s="210"/>
      <c r="O8716" s="120"/>
      <c r="P8716" s="46"/>
      <c r="Q8716" s="33"/>
      <c r="R8716" s="95"/>
      <c r="S8716" s="33"/>
      <c r="T8716" s="33"/>
      <c r="U8716" s="232"/>
      <c r="V8716" s="213"/>
      <c r="W8716" s="202" t="str" cm="1">
        <f t="array" ref="W8716">IF(SUM(LEN(B8716:V8716))=0,"",IF(OR(OR(ISBLANK(F8716),SUM(LEN(C8716),LEN(D8716))=0),AND(NOT(E8716="Unknown"),ISBLANK(J8716)),AND(NOT(O8716="Unknown"),ISBLANK(R8716))),"Missing Information", _xlfn._xlws.FILTER(_xlfn._xlws.FILTER(Table15[],(Table15[System-Owned Portion]&amp;Table15[If Material Anything Other than "Lead" in Column E,
Was Material Ever Previously Lead?]&amp;Table15[Customer-Owned Portion])=(E8716&amp;G8716&amp;O8716),""),{0,0,0,1})))</f>
        <v/>
      </c>
      <c r="X8716"/>
    </row>
    <row r="8717" spans="2:24" x14ac:dyDescent="0.35">
      <c r="B8717" s="208"/>
      <c r="C8717" s="33"/>
      <c r="D8717" s="33"/>
      <c r="E8717" s="47"/>
      <c r="F8717" s="46"/>
      <c r="G8717" s="95"/>
      <c r="H8717" s="33"/>
      <c r="I8717" s="33"/>
      <c r="J8717" s="95"/>
      <c r="K8717" s="33"/>
      <c r="L8717" s="33"/>
      <c r="M8717" s="232"/>
      <c r="N8717" s="210"/>
      <c r="O8717" s="120"/>
      <c r="P8717" s="46"/>
      <c r="Q8717" s="33"/>
      <c r="R8717" s="95"/>
      <c r="S8717" s="33"/>
      <c r="T8717" s="33"/>
      <c r="U8717" s="232"/>
      <c r="V8717" s="213"/>
      <c r="W8717" s="202" t="str" cm="1">
        <f t="array" ref="W8717">IF(SUM(LEN(B8717:V8717))=0,"",IF(OR(OR(ISBLANK(F8717),SUM(LEN(C8717),LEN(D8717))=0),AND(NOT(E8717="Unknown"),ISBLANK(J8717)),AND(NOT(O8717="Unknown"),ISBLANK(R8717))),"Missing Information", _xlfn._xlws.FILTER(_xlfn._xlws.FILTER(Table15[],(Table15[System-Owned Portion]&amp;Table15[If Material Anything Other than "Lead" in Column E,
Was Material Ever Previously Lead?]&amp;Table15[Customer-Owned Portion])=(E8717&amp;G8717&amp;O8717),""),{0,0,0,1})))</f>
        <v/>
      </c>
      <c r="X8717"/>
    </row>
    <row r="8718" spans="2:24" x14ac:dyDescent="0.35">
      <c r="B8718" s="208"/>
      <c r="C8718" s="33"/>
      <c r="D8718" s="33"/>
      <c r="E8718" s="47"/>
      <c r="F8718" s="46"/>
      <c r="G8718" s="95"/>
      <c r="H8718" s="33"/>
      <c r="I8718" s="33"/>
      <c r="J8718" s="95"/>
      <c r="K8718" s="33"/>
      <c r="L8718" s="33"/>
      <c r="M8718" s="232"/>
      <c r="N8718" s="210"/>
      <c r="O8718" s="120"/>
      <c r="P8718" s="46"/>
      <c r="Q8718" s="33"/>
      <c r="R8718" s="95"/>
      <c r="S8718" s="33"/>
      <c r="T8718" s="33"/>
      <c r="U8718" s="232"/>
      <c r="V8718" s="213"/>
      <c r="W8718" s="202" t="str" cm="1">
        <f t="array" ref="W8718">IF(SUM(LEN(B8718:V8718))=0,"",IF(OR(OR(ISBLANK(F8718),SUM(LEN(C8718),LEN(D8718))=0),AND(NOT(E8718="Unknown"),ISBLANK(J8718)),AND(NOT(O8718="Unknown"),ISBLANK(R8718))),"Missing Information", _xlfn._xlws.FILTER(_xlfn._xlws.FILTER(Table15[],(Table15[System-Owned Portion]&amp;Table15[If Material Anything Other than "Lead" in Column E,
Was Material Ever Previously Lead?]&amp;Table15[Customer-Owned Portion])=(E8718&amp;G8718&amp;O8718),""),{0,0,0,1})))</f>
        <v/>
      </c>
      <c r="X8718"/>
    </row>
    <row r="8719" spans="2:24" x14ac:dyDescent="0.35">
      <c r="B8719" s="208"/>
      <c r="C8719" s="33"/>
      <c r="D8719" s="33"/>
      <c r="E8719" s="47"/>
      <c r="F8719" s="46"/>
      <c r="G8719" s="95"/>
      <c r="H8719" s="33"/>
      <c r="I8719" s="33"/>
      <c r="J8719" s="95"/>
      <c r="K8719" s="33"/>
      <c r="L8719" s="33"/>
      <c r="M8719" s="232"/>
      <c r="N8719" s="210"/>
      <c r="O8719" s="120"/>
      <c r="P8719" s="46"/>
      <c r="Q8719" s="33"/>
      <c r="R8719" s="95"/>
      <c r="S8719" s="33"/>
      <c r="T8719" s="33"/>
      <c r="U8719" s="232"/>
      <c r="V8719" s="213"/>
      <c r="W8719" s="202" t="str" cm="1">
        <f t="array" ref="W8719">IF(SUM(LEN(B8719:V8719))=0,"",IF(OR(OR(ISBLANK(F8719),SUM(LEN(C8719),LEN(D8719))=0),AND(NOT(E8719="Unknown"),ISBLANK(J8719)),AND(NOT(O8719="Unknown"),ISBLANK(R8719))),"Missing Information", _xlfn._xlws.FILTER(_xlfn._xlws.FILTER(Table15[],(Table15[System-Owned Portion]&amp;Table15[If Material Anything Other than "Lead" in Column E,
Was Material Ever Previously Lead?]&amp;Table15[Customer-Owned Portion])=(E8719&amp;G8719&amp;O8719),""),{0,0,0,1})))</f>
        <v/>
      </c>
      <c r="X8719"/>
    </row>
    <row r="8720" spans="2:24" x14ac:dyDescent="0.35">
      <c r="B8720" s="208"/>
      <c r="C8720" s="33"/>
      <c r="D8720" s="33"/>
      <c r="E8720" s="47"/>
      <c r="F8720" s="46"/>
      <c r="G8720" s="95"/>
      <c r="H8720" s="33"/>
      <c r="I8720" s="33"/>
      <c r="J8720" s="95"/>
      <c r="K8720" s="33"/>
      <c r="L8720" s="33"/>
      <c r="M8720" s="232"/>
      <c r="N8720" s="210"/>
      <c r="O8720" s="120"/>
      <c r="P8720" s="46"/>
      <c r="Q8720" s="33"/>
      <c r="R8720" s="95"/>
      <c r="S8720" s="33"/>
      <c r="T8720" s="33"/>
      <c r="U8720" s="232"/>
      <c r="V8720" s="213"/>
      <c r="W8720" s="202" t="str" cm="1">
        <f t="array" ref="W8720">IF(SUM(LEN(B8720:V8720))=0,"",IF(OR(OR(ISBLANK(F8720),SUM(LEN(C8720),LEN(D8720))=0),AND(NOT(E8720="Unknown"),ISBLANK(J8720)),AND(NOT(O8720="Unknown"),ISBLANK(R8720))),"Missing Information", _xlfn._xlws.FILTER(_xlfn._xlws.FILTER(Table15[],(Table15[System-Owned Portion]&amp;Table15[If Material Anything Other than "Lead" in Column E,
Was Material Ever Previously Lead?]&amp;Table15[Customer-Owned Portion])=(E8720&amp;G8720&amp;O8720),""),{0,0,0,1})))</f>
        <v/>
      </c>
      <c r="X8720"/>
    </row>
    <row r="8721" spans="2:24" x14ac:dyDescent="0.35">
      <c r="B8721" s="208"/>
      <c r="C8721" s="33"/>
      <c r="D8721" s="33"/>
      <c r="E8721" s="47"/>
      <c r="F8721" s="46"/>
      <c r="G8721" s="95"/>
      <c r="H8721" s="33"/>
      <c r="I8721" s="33"/>
      <c r="J8721" s="95"/>
      <c r="K8721" s="33"/>
      <c r="L8721" s="33"/>
      <c r="M8721" s="232"/>
      <c r="N8721" s="210"/>
      <c r="O8721" s="120"/>
      <c r="P8721" s="46"/>
      <c r="Q8721" s="33"/>
      <c r="R8721" s="95"/>
      <c r="S8721" s="33"/>
      <c r="T8721" s="33"/>
      <c r="U8721" s="232"/>
      <c r="V8721" s="213"/>
      <c r="W8721" s="202" t="str" cm="1">
        <f t="array" ref="W8721">IF(SUM(LEN(B8721:V8721))=0,"",IF(OR(OR(ISBLANK(F8721),SUM(LEN(C8721),LEN(D8721))=0),AND(NOT(E8721="Unknown"),ISBLANK(J8721)),AND(NOT(O8721="Unknown"),ISBLANK(R8721))),"Missing Information", _xlfn._xlws.FILTER(_xlfn._xlws.FILTER(Table15[],(Table15[System-Owned Portion]&amp;Table15[If Material Anything Other than "Lead" in Column E,
Was Material Ever Previously Lead?]&amp;Table15[Customer-Owned Portion])=(E8721&amp;G8721&amp;O8721),""),{0,0,0,1})))</f>
        <v/>
      </c>
      <c r="X8721"/>
    </row>
    <row r="8722" spans="2:24" x14ac:dyDescent="0.35">
      <c r="B8722" s="208"/>
      <c r="C8722" s="33"/>
      <c r="D8722" s="33"/>
      <c r="E8722" s="47"/>
      <c r="F8722" s="46"/>
      <c r="G8722" s="95"/>
      <c r="H8722" s="33"/>
      <c r="I8722" s="33"/>
      <c r="J8722" s="95"/>
      <c r="K8722" s="33"/>
      <c r="L8722" s="33"/>
      <c r="M8722" s="232"/>
      <c r="N8722" s="210"/>
      <c r="O8722" s="120"/>
      <c r="P8722" s="46"/>
      <c r="Q8722" s="33"/>
      <c r="R8722" s="95"/>
      <c r="S8722" s="33"/>
      <c r="T8722" s="33"/>
      <c r="U8722" s="232"/>
      <c r="V8722" s="213"/>
      <c r="W8722" s="202" t="str" cm="1">
        <f t="array" ref="W8722">IF(SUM(LEN(B8722:V8722))=0,"",IF(OR(OR(ISBLANK(F8722),SUM(LEN(C8722),LEN(D8722))=0),AND(NOT(E8722="Unknown"),ISBLANK(J8722)),AND(NOT(O8722="Unknown"),ISBLANK(R8722))),"Missing Information", _xlfn._xlws.FILTER(_xlfn._xlws.FILTER(Table15[],(Table15[System-Owned Portion]&amp;Table15[If Material Anything Other than "Lead" in Column E,
Was Material Ever Previously Lead?]&amp;Table15[Customer-Owned Portion])=(E8722&amp;G8722&amp;O8722),""),{0,0,0,1})))</f>
        <v/>
      </c>
      <c r="X8722"/>
    </row>
    <row r="8723" spans="2:24" x14ac:dyDescent="0.35">
      <c r="B8723" s="208"/>
      <c r="C8723" s="33"/>
      <c r="D8723" s="33"/>
      <c r="E8723" s="47"/>
      <c r="F8723" s="46"/>
      <c r="G8723" s="95"/>
      <c r="H8723" s="33"/>
      <c r="I8723" s="33"/>
      <c r="J8723" s="95"/>
      <c r="K8723" s="33"/>
      <c r="L8723" s="33"/>
      <c r="M8723" s="232"/>
      <c r="N8723" s="210"/>
      <c r="O8723" s="120"/>
      <c r="P8723" s="46"/>
      <c r="Q8723" s="33"/>
      <c r="R8723" s="95"/>
      <c r="S8723" s="33"/>
      <c r="T8723" s="33"/>
      <c r="U8723" s="232"/>
      <c r="V8723" s="213"/>
      <c r="W8723" s="202" t="str" cm="1">
        <f t="array" ref="W8723">IF(SUM(LEN(B8723:V8723))=0,"",IF(OR(OR(ISBLANK(F8723),SUM(LEN(C8723),LEN(D8723))=0),AND(NOT(E8723="Unknown"),ISBLANK(J8723)),AND(NOT(O8723="Unknown"),ISBLANK(R8723))),"Missing Information", _xlfn._xlws.FILTER(_xlfn._xlws.FILTER(Table15[],(Table15[System-Owned Portion]&amp;Table15[If Material Anything Other than "Lead" in Column E,
Was Material Ever Previously Lead?]&amp;Table15[Customer-Owned Portion])=(E8723&amp;G8723&amp;O8723),""),{0,0,0,1})))</f>
        <v/>
      </c>
      <c r="X8723"/>
    </row>
    <row r="8724" spans="2:24" x14ac:dyDescent="0.35">
      <c r="B8724" s="208"/>
      <c r="C8724" s="33"/>
      <c r="D8724" s="33"/>
      <c r="E8724" s="47"/>
      <c r="F8724" s="46"/>
      <c r="G8724" s="95"/>
      <c r="H8724" s="33"/>
      <c r="I8724" s="33"/>
      <c r="J8724" s="95"/>
      <c r="K8724" s="33"/>
      <c r="L8724" s="33"/>
      <c r="M8724" s="232"/>
      <c r="N8724" s="210"/>
      <c r="O8724" s="120"/>
      <c r="P8724" s="46"/>
      <c r="Q8724" s="33"/>
      <c r="R8724" s="95"/>
      <c r="S8724" s="33"/>
      <c r="T8724" s="33"/>
      <c r="U8724" s="232"/>
      <c r="V8724" s="213"/>
      <c r="W8724" s="202" t="str" cm="1">
        <f t="array" ref="W8724">IF(SUM(LEN(B8724:V8724))=0,"",IF(OR(OR(ISBLANK(F8724),SUM(LEN(C8724),LEN(D8724))=0),AND(NOT(E8724="Unknown"),ISBLANK(J8724)),AND(NOT(O8724="Unknown"),ISBLANK(R8724))),"Missing Information", _xlfn._xlws.FILTER(_xlfn._xlws.FILTER(Table15[],(Table15[System-Owned Portion]&amp;Table15[If Material Anything Other than "Lead" in Column E,
Was Material Ever Previously Lead?]&amp;Table15[Customer-Owned Portion])=(E8724&amp;G8724&amp;O8724),""),{0,0,0,1})))</f>
        <v/>
      </c>
      <c r="X8724"/>
    </row>
    <row r="8725" spans="2:24" x14ac:dyDescent="0.35">
      <c r="B8725" s="208"/>
      <c r="C8725" s="33"/>
      <c r="D8725" s="33"/>
      <c r="E8725" s="47"/>
      <c r="F8725" s="46"/>
      <c r="G8725" s="95"/>
      <c r="H8725" s="33"/>
      <c r="I8725" s="33"/>
      <c r="J8725" s="95"/>
      <c r="K8725" s="33"/>
      <c r="L8725" s="33"/>
      <c r="M8725" s="232"/>
      <c r="N8725" s="210"/>
      <c r="O8725" s="120"/>
      <c r="P8725" s="46"/>
      <c r="Q8725" s="33"/>
      <c r="R8725" s="95"/>
      <c r="S8725" s="33"/>
      <c r="T8725" s="33"/>
      <c r="U8725" s="232"/>
      <c r="V8725" s="213"/>
      <c r="W8725" s="202" t="str" cm="1">
        <f t="array" ref="W8725">IF(SUM(LEN(B8725:V8725))=0,"",IF(OR(OR(ISBLANK(F8725),SUM(LEN(C8725),LEN(D8725))=0),AND(NOT(E8725="Unknown"),ISBLANK(J8725)),AND(NOT(O8725="Unknown"),ISBLANK(R8725))),"Missing Information", _xlfn._xlws.FILTER(_xlfn._xlws.FILTER(Table15[],(Table15[System-Owned Portion]&amp;Table15[If Material Anything Other than "Lead" in Column E,
Was Material Ever Previously Lead?]&amp;Table15[Customer-Owned Portion])=(E8725&amp;G8725&amp;O8725),""),{0,0,0,1})))</f>
        <v/>
      </c>
      <c r="X8725"/>
    </row>
    <row r="8726" spans="2:24" x14ac:dyDescent="0.35">
      <c r="B8726" s="208"/>
      <c r="C8726" s="33"/>
      <c r="D8726" s="33"/>
      <c r="E8726" s="47"/>
      <c r="F8726" s="46"/>
      <c r="G8726" s="95"/>
      <c r="H8726" s="33"/>
      <c r="I8726" s="33"/>
      <c r="J8726" s="95"/>
      <c r="K8726" s="33"/>
      <c r="L8726" s="33"/>
      <c r="M8726" s="232"/>
      <c r="N8726" s="210"/>
      <c r="O8726" s="120"/>
      <c r="P8726" s="46"/>
      <c r="Q8726" s="33"/>
      <c r="R8726" s="95"/>
      <c r="S8726" s="33"/>
      <c r="T8726" s="33"/>
      <c r="U8726" s="232"/>
      <c r="V8726" s="213"/>
      <c r="W8726" s="202" t="str" cm="1">
        <f t="array" ref="W8726">IF(SUM(LEN(B8726:V8726))=0,"",IF(OR(OR(ISBLANK(F8726),SUM(LEN(C8726),LEN(D8726))=0),AND(NOT(E8726="Unknown"),ISBLANK(J8726)),AND(NOT(O8726="Unknown"),ISBLANK(R8726))),"Missing Information", _xlfn._xlws.FILTER(_xlfn._xlws.FILTER(Table15[],(Table15[System-Owned Portion]&amp;Table15[If Material Anything Other than "Lead" in Column E,
Was Material Ever Previously Lead?]&amp;Table15[Customer-Owned Portion])=(E8726&amp;G8726&amp;O8726),""),{0,0,0,1})))</f>
        <v/>
      </c>
      <c r="X8726"/>
    </row>
    <row r="8727" spans="2:24" x14ac:dyDescent="0.35">
      <c r="B8727" s="208"/>
      <c r="C8727" s="33"/>
      <c r="D8727" s="33"/>
      <c r="E8727" s="47"/>
      <c r="F8727" s="46"/>
      <c r="G8727" s="95"/>
      <c r="H8727" s="33"/>
      <c r="I8727" s="33"/>
      <c r="J8727" s="95"/>
      <c r="K8727" s="33"/>
      <c r="L8727" s="33"/>
      <c r="M8727" s="232"/>
      <c r="N8727" s="210"/>
      <c r="O8727" s="120"/>
      <c r="P8727" s="46"/>
      <c r="Q8727" s="33"/>
      <c r="R8727" s="95"/>
      <c r="S8727" s="33"/>
      <c r="T8727" s="33"/>
      <c r="U8727" s="232"/>
      <c r="V8727" s="213"/>
      <c r="W8727" s="202" t="str" cm="1">
        <f t="array" ref="W8727">IF(SUM(LEN(B8727:V8727))=0,"",IF(OR(OR(ISBLANK(F8727),SUM(LEN(C8727),LEN(D8727))=0),AND(NOT(E8727="Unknown"),ISBLANK(J8727)),AND(NOT(O8727="Unknown"),ISBLANK(R8727))),"Missing Information", _xlfn._xlws.FILTER(_xlfn._xlws.FILTER(Table15[],(Table15[System-Owned Portion]&amp;Table15[If Material Anything Other than "Lead" in Column E,
Was Material Ever Previously Lead?]&amp;Table15[Customer-Owned Portion])=(E8727&amp;G8727&amp;O8727),""),{0,0,0,1})))</f>
        <v/>
      </c>
      <c r="X8727"/>
    </row>
    <row r="8728" spans="2:24" x14ac:dyDescent="0.35">
      <c r="B8728" s="208"/>
      <c r="C8728" s="33"/>
      <c r="D8728" s="33"/>
      <c r="E8728" s="47"/>
      <c r="F8728" s="46"/>
      <c r="G8728" s="95"/>
      <c r="H8728" s="33"/>
      <c r="I8728" s="33"/>
      <c r="J8728" s="95"/>
      <c r="K8728" s="33"/>
      <c r="L8728" s="33"/>
      <c r="M8728" s="232"/>
      <c r="N8728" s="210"/>
      <c r="O8728" s="120"/>
      <c r="P8728" s="46"/>
      <c r="Q8728" s="33"/>
      <c r="R8728" s="95"/>
      <c r="S8728" s="33"/>
      <c r="T8728" s="33"/>
      <c r="U8728" s="232"/>
      <c r="V8728" s="213"/>
      <c r="W8728" s="202" t="str" cm="1">
        <f t="array" ref="W8728">IF(SUM(LEN(B8728:V8728))=0,"",IF(OR(OR(ISBLANK(F8728),SUM(LEN(C8728),LEN(D8728))=0),AND(NOT(E8728="Unknown"),ISBLANK(J8728)),AND(NOT(O8728="Unknown"),ISBLANK(R8728))),"Missing Information", _xlfn._xlws.FILTER(_xlfn._xlws.FILTER(Table15[],(Table15[System-Owned Portion]&amp;Table15[If Material Anything Other than "Lead" in Column E,
Was Material Ever Previously Lead?]&amp;Table15[Customer-Owned Portion])=(E8728&amp;G8728&amp;O8728),""),{0,0,0,1})))</f>
        <v/>
      </c>
      <c r="X8728"/>
    </row>
    <row r="8729" spans="2:24" x14ac:dyDescent="0.35">
      <c r="B8729" s="208"/>
      <c r="C8729" s="33"/>
      <c r="D8729" s="33"/>
      <c r="E8729" s="47"/>
      <c r="F8729" s="46"/>
      <c r="G8729" s="95"/>
      <c r="H8729" s="33"/>
      <c r="I8729" s="33"/>
      <c r="J8729" s="95"/>
      <c r="K8729" s="33"/>
      <c r="L8729" s="33"/>
      <c r="M8729" s="232"/>
      <c r="N8729" s="210"/>
      <c r="O8729" s="120"/>
      <c r="P8729" s="46"/>
      <c r="Q8729" s="33"/>
      <c r="R8729" s="95"/>
      <c r="S8729" s="33"/>
      <c r="T8729" s="33"/>
      <c r="U8729" s="232"/>
      <c r="V8729" s="213"/>
      <c r="W8729" s="202" t="str" cm="1">
        <f t="array" ref="W8729">IF(SUM(LEN(B8729:V8729))=0,"",IF(OR(OR(ISBLANK(F8729),SUM(LEN(C8729),LEN(D8729))=0),AND(NOT(E8729="Unknown"),ISBLANK(J8729)),AND(NOT(O8729="Unknown"),ISBLANK(R8729))),"Missing Information", _xlfn._xlws.FILTER(_xlfn._xlws.FILTER(Table15[],(Table15[System-Owned Portion]&amp;Table15[If Material Anything Other than "Lead" in Column E,
Was Material Ever Previously Lead?]&amp;Table15[Customer-Owned Portion])=(E8729&amp;G8729&amp;O8729),""),{0,0,0,1})))</f>
        <v/>
      </c>
      <c r="X8729"/>
    </row>
    <row r="8730" spans="2:24" x14ac:dyDescent="0.35">
      <c r="B8730" s="208"/>
      <c r="C8730" s="33"/>
      <c r="D8730" s="33"/>
      <c r="E8730" s="47"/>
      <c r="F8730" s="46"/>
      <c r="G8730" s="95"/>
      <c r="H8730" s="33"/>
      <c r="I8730" s="33"/>
      <c r="J8730" s="95"/>
      <c r="K8730" s="33"/>
      <c r="L8730" s="33"/>
      <c r="M8730" s="232"/>
      <c r="N8730" s="210"/>
      <c r="O8730" s="120"/>
      <c r="P8730" s="46"/>
      <c r="Q8730" s="33"/>
      <c r="R8730" s="95"/>
      <c r="S8730" s="33"/>
      <c r="T8730" s="33"/>
      <c r="U8730" s="232"/>
      <c r="V8730" s="213"/>
      <c r="W8730" s="202" t="str" cm="1">
        <f t="array" ref="W8730">IF(SUM(LEN(B8730:V8730))=0,"",IF(OR(OR(ISBLANK(F8730),SUM(LEN(C8730),LEN(D8730))=0),AND(NOT(E8730="Unknown"),ISBLANK(J8730)),AND(NOT(O8730="Unknown"),ISBLANK(R8730))),"Missing Information", _xlfn._xlws.FILTER(_xlfn._xlws.FILTER(Table15[],(Table15[System-Owned Portion]&amp;Table15[If Material Anything Other than "Lead" in Column E,
Was Material Ever Previously Lead?]&amp;Table15[Customer-Owned Portion])=(E8730&amp;G8730&amp;O8730),""),{0,0,0,1})))</f>
        <v/>
      </c>
      <c r="X8730"/>
    </row>
    <row r="8731" spans="2:24" x14ac:dyDescent="0.35">
      <c r="B8731" s="208"/>
      <c r="C8731" s="33"/>
      <c r="D8731" s="33"/>
      <c r="E8731" s="47"/>
      <c r="F8731" s="46"/>
      <c r="G8731" s="95"/>
      <c r="H8731" s="33"/>
      <c r="I8731" s="33"/>
      <c r="J8731" s="95"/>
      <c r="K8731" s="33"/>
      <c r="L8731" s="33"/>
      <c r="M8731" s="232"/>
      <c r="N8731" s="210"/>
      <c r="O8731" s="120"/>
      <c r="P8731" s="46"/>
      <c r="Q8731" s="33"/>
      <c r="R8731" s="95"/>
      <c r="S8731" s="33"/>
      <c r="T8731" s="33"/>
      <c r="U8731" s="232"/>
      <c r="V8731" s="213"/>
      <c r="W8731" s="202" t="str" cm="1">
        <f t="array" ref="W8731">IF(SUM(LEN(B8731:V8731))=0,"",IF(OR(OR(ISBLANK(F8731),SUM(LEN(C8731),LEN(D8731))=0),AND(NOT(E8731="Unknown"),ISBLANK(J8731)),AND(NOT(O8731="Unknown"),ISBLANK(R8731))),"Missing Information", _xlfn._xlws.FILTER(_xlfn._xlws.FILTER(Table15[],(Table15[System-Owned Portion]&amp;Table15[If Material Anything Other than "Lead" in Column E,
Was Material Ever Previously Lead?]&amp;Table15[Customer-Owned Portion])=(E8731&amp;G8731&amp;O8731),""),{0,0,0,1})))</f>
        <v/>
      </c>
      <c r="X8731"/>
    </row>
    <row r="8732" spans="2:24" x14ac:dyDescent="0.35">
      <c r="B8732" s="208"/>
      <c r="C8732" s="33"/>
      <c r="D8732" s="33"/>
      <c r="E8732" s="47"/>
      <c r="F8732" s="46"/>
      <c r="G8732" s="95"/>
      <c r="H8732" s="33"/>
      <c r="I8732" s="33"/>
      <c r="J8732" s="95"/>
      <c r="K8732" s="33"/>
      <c r="L8732" s="33"/>
      <c r="M8732" s="232"/>
      <c r="N8732" s="210"/>
      <c r="O8732" s="120"/>
      <c r="P8732" s="46"/>
      <c r="Q8732" s="33"/>
      <c r="R8732" s="95"/>
      <c r="S8732" s="33"/>
      <c r="T8732" s="33"/>
      <c r="U8732" s="232"/>
      <c r="V8732" s="213"/>
      <c r="W8732" s="202" t="str" cm="1">
        <f t="array" ref="W8732">IF(SUM(LEN(B8732:V8732))=0,"",IF(OR(OR(ISBLANK(F8732),SUM(LEN(C8732),LEN(D8732))=0),AND(NOT(E8732="Unknown"),ISBLANK(J8732)),AND(NOT(O8732="Unknown"),ISBLANK(R8732))),"Missing Information", _xlfn._xlws.FILTER(_xlfn._xlws.FILTER(Table15[],(Table15[System-Owned Portion]&amp;Table15[If Material Anything Other than "Lead" in Column E,
Was Material Ever Previously Lead?]&amp;Table15[Customer-Owned Portion])=(E8732&amp;G8732&amp;O8732),""),{0,0,0,1})))</f>
        <v/>
      </c>
      <c r="X8732"/>
    </row>
    <row r="8733" spans="2:24" x14ac:dyDescent="0.35">
      <c r="B8733" s="208"/>
      <c r="C8733" s="33"/>
      <c r="D8733" s="33"/>
      <c r="E8733" s="47"/>
      <c r="F8733" s="46"/>
      <c r="G8733" s="95"/>
      <c r="H8733" s="33"/>
      <c r="I8733" s="33"/>
      <c r="J8733" s="95"/>
      <c r="K8733" s="33"/>
      <c r="L8733" s="33"/>
      <c r="M8733" s="232"/>
      <c r="N8733" s="210"/>
      <c r="O8733" s="120"/>
      <c r="P8733" s="46"/>
      <c r="Q8733" s="33"/>
      <c r="R8733" s="95"/>
      <c r="S8733" s="33"/>
      <c r="T8733" s="33"/>
      <c r="U8733" s="232"/>
      <c r="V8733" s="213"/>
      <c r="W8733" s="202" t="str" cm="1">
        <f t="array" ref="W8733">IF(SUM(LEN(B8733:V8733))=0,"",IF(OR(OR(ISBLANK(F8733),SUM(LEN(C8733),LEN(D8733))=0),AND(NOT(E8733="Unknown"),ISBLANK(J8733)),AND(NOT(O8733="Unknown"),ISBLANK(R8733))),"Missing Information", _xlfn._xlws.FILTER(_xlfn._xlws.FILTER(Table15[],(Table15[System-Owned Portion]&amp;Table15[If Material Anything Other than "Lead" in Column E,
Was Material Ever Previously Lead?]&amp;Table15[Customer-Owned Portion])=(E8733&amp;G8733&amp;O8733),""),{0,0,0,1})))</f>
        <v/>
      </c>
      <c r="X8733"/>
    </row>
    <row r="8734" spans="2:24" x14ac:dyDescent="0.35">
      <c r="B8734" s="208"/>
      <c r="C8734" s="33"/>
      <c r="D8734" s="33"/>
      <c r="E8734" s="47"/>
      <c r="F8734" s="46"/>
      <c r="G8734" s="95"/>
      <c r="H8734" s="33"/>
      <c r="I8734" s="33"/>
      <c r="J8734" s="95"/>
      <c r="K8734" s="33"/>
      <c r="L8734" s="33"/>
      <c r="M8734" s="232"/>
      <c r="N8734" s="210"/>
      <c r="O8734" s="120"/>
      <c r="P8734" s="46"/>
      <c r="Q8734" s="33"/>
      <c r="R8734" s="95"/>
      <c r="S8734" s="33"/>
      <c r="T8734" s="33"/>
      <c r="U8734" s="232"/>
      <c r="V8734" s="213"/>
      <c r="W8734" s="202" t="str" cm="1">
        <f t="array" ref="W8734">IF(SUM(LEN(B8734:V8734))=0,"",IF(OR(OR(ISBLANK(F8734),SUM(LEN(C8734),LEN(D8734))=0),AND(NOT(E8734="Unknown"),ISBLANK(J8734)),AND(NOT(O8734="Unknown"),ISBLANK(R8734))),"Missing Information", _xlfn._xlws.FILTER(_xlfn._xlws.FILTER(Table15[],(Table15[System-Owned Portion]&amp;Table15[If Material Anything Other than "Lead" in Column E,
Was Material Ever Previously Lead?]&amp;Table15[Customer-Owned Portion])=(E8734&amp;G8734&amp;O8734),""),{0,0,0,1})))</f>
        <v/>
      </c>
      <c r="X8734"/>
    </row>
    <row r="8735" spans="2:24" x14ac:dyDescent="0.35">
      <c r="B8735" s="208"/>
      <c r="C8735" s="33"/>
      <c r="D8735" s="33"/>
      <c r="E8735" s="47"/>
      <c r="F8735" s="46"/>
      <c r="G8735" s="95"/>
      <c r="H8735" s="33"/>
      <c r="I8735" s="33"/>
      <c r="J8735" s="95"/>
      <c r="K8735" s="33"/>
      <c r="L8735" s="33"/>
      <c r="M8735" s="232"/>
      <c r="N8735" s="210"/>
      <c r="O8735" s="120"/>
      <c r="P8735" s="46"/>
      <c r="Q8735" s="33"/>
      <c r="R8735" s="95"/>
      <c r="S8735" s="33"/>
      <c r="T8735" s="33"/>
      <c r="U8735" s="232"/>
      <c r="V8735" s="213"/>
      <c r="W8735" s="202" t="str" cm="1">
        <f t="array" ref="W8735">IF(SUM(LEN(B8735:V8735))=0,"",IF(OR(OR(ISBLANK(F8735),SUM(LEN(C8735),LEN(D8735))=0),AND(NOT(E8735="Unknown"),ISBLANK(J8735)),AND(NOT(O8735="Unknown"),ISBLANK(R8735))),"Missing Information", _xlfn._xlws.FILTER(_xlfn._xlws.FILTER(Table15[],(Table15[System-Owned Portion]&amp;Table15[If Material Anything Other than "Lead" in Column E,
Was Material Ever Previously Lead?]&amp;Table15[Customer-Owned Portion])=(E8735&amp;G8735&amp;O8735),""),{0,0,0,1})))</f>
        <v/>
      </c>
      <c r="X8735"/>
    </row>
    <row r="8736" spans="2:24" x14ac:dyDescent="0.35">
      <c r="B8736" s="208"/>
      <c r="C8736" s="33"/>
      <c r="D8736" s="33"/>
      <c r="E8736" s="47"/>
      <c r="F8736" s="46"/>
      <c r="G8736" s="95"/>
      <c r="H8736" s="33"/>
      <c r="I8736" s="33"/>
      <c r="J8736" s="95"/>
      <c r="K8736" s="33"/>
      <c r="L8736" s="33"/>
      <c r="M8736" s="232"/>
      <c r="N8736" s="210"/>
      <c r="O8736" s="120"/>
      <c r="P8736" s="46"/>
      <c r="Q8736" s="33"/>
      <c r="R8736" s="95"/>
      <c r="S8736" s="33"/>
      <c r="T8736" s="33"/>
      <c r="U8736" s="232"/>
      <c r="V8736" s="213"/>
      <c r="W8736" s="202" t="str" cm="1">
        <f t="array" ref="W8736">IF(SUM(LEN(B8736:V8736))=0,"",IF(OR(OR(ISBLANK(F8736),SUM(LEN(C8736),LEN(D8736))=0),AND(NOT(E8736="Unknown"),ISBLANK(J8736)),AND(NOT(O8736="Unknown"),ISBLANK(R8736))),"Missing Information", _xlfn._xlws.FILTER(_xlfn._xlws.FILTER(Table15[],(Table15[System-Owned Portion]&amp;Table15[If Material Anything Other than "Lead" in Column E,
Was Material Ever Previously Lead?]&amp;Table15[Customer-Owned Portion])=(E8736&amp;G8736&amp;O8736),""),{0,0,0,1})))</f>
        <v/>
      </c>
      <c r="X8736"/>
    </row>
    <row r="8737" spans="2:24" x14ac:dyDescent="0.35">
      <c r="B8737" s="208"/>
      <c r="C8737" s="33"/>
      <c r="D8737" s="33"/>
      <c r="E8737" s="47"/>
      <c r="F8737" s="46"/>
      <c r="G8737" s="95"/>
      <c r="H8737" s="33"/>
      <c r="I8737" s="33"/>
      <c r="J8737" s="95"/>
      <c r="K8737" s="33"/>
      <c r="L8737" s="33"/>
      <c r="M8737" s="232"/>
      <c r="N8737" s="210"/>
      <c r="O8737" s="120"/>
      <c r="P8737" s="46"/>
      <c r="Q8737" s="33"/>
      <c r="R8737" s="95"/>
      <c r="S8737" s="33"/>
      <c r="T8737" s="33"/>
      <c r="U8737" s="232"/>
      <c r="V8737" s="213"/>
      <c r="W8737" s="202" t="str" cm="1">
        <f t="array" ref="W8737">IF(SUM(LEN(B8737:V8737))=0,"",IF(OR(OR(ISBLANK(F8737),SUM(LEN(C8737),LEN(D8737))=0),AND(NOT(E8737="Unknown"),ISBLANK(J8737)),AND(NOT(O8737="Unknown"),ISBLANK(R8737))),"Missing Information", _xlfn._xlws.FILTER(_xlfn._xlws.FILTER(Table15[],(Table15[System-Owned Portion]&amp;Table15[If Material Anything Other than "Lead" in Column E,
Was Material Ever Previously Lead?]&amp;Table15[Customer-Owned Portion])=(E8737&amp;G8737&amp;O8737),""),{0,0,0,1})))</f>
        <v/>
      </c>
      <c r="X8737"/>
    </row>
    <row r="8738" spans="2:24" x14ac:dyDescent="0.35">
      <c r="B8738" s="208"/>
      <c r="C8738" s="33"/>
      <c r="D8738" s="33"/>
      <c r="E8738" s="47"/>
      <c r="F8738" s="46"/>
      <c r="G8738" s="95"/>
      <c r="H8738" s="33"/>
      <c r="I8738" s="33"/>
      <c r="J8738" s="95"/>
      <c r="K8738" s="33"/>
      <c r="L8738" s="33"/>
      <c r="M8738" s="232"/>
      <c r="N8738" s="210"/>
      <c r="O8738" s="120"/>
      <c r="P8738" s="46"/>
      <c r="Q8738" s="33"/>
      <c r="R8738" s="95"/>
      <c r="S8738" s="33"/>
      <c r="T8738" s="33"/>
      <c r="U8738" s="232"/>
      <c r="V8738" s="213"/>
      <c r="W8738" s="202" t="str" cm="1">
        <f t="array" ref="W8738">IF(SUM(LEN(B8738:V8738))=0,"",IF(OR(OR(ISBLANK(F8738),SUM(LEN(C8738),LEN(D8738))=0),AND(NOT(E8738="Unknown"),ISBLANK(J8738)),AND(NOT(O8738="Unknown"),ISBLANK(R8738))),"Missing Information", _xlfn._xlws.FILTER(_xlfn._xlws.FILTER(Table15[],(Table15[System-Owned Portion]&amp;Table15[If Material Anything Other than "Lead" in Column E,
Was Material Ever Previously Lead?]&amp;Table15[Customer-Owned Portion])=(E8738&amp;G8738&amp;O8738),""),{0,0,0,1})))</f>
        <v/>
      </c>
      <c r="X8738"/>
    </row>
    <row r="8739" spans="2:24" x14ac:dyDescent="0.35">
      <c r="B8739" s="208"/>
      <c r="C8739" s="33"/>
      <c r="D8739" s="33"/>
      <c r="E8739" s="47"/>
      <c r="F8739" s="46"/>
      <c r="G8739" s="95"/>
      <c r="H8739" s="33"/>
      <c r="I8739" s="33"/>
      <c r="J8739" s="95"/>
      <c r="K8739" s="33"/>
      <c r="L8739" s="33"/>
      <c r="M8739" s="232"/>
      <c r="N8739" s="210"/>
      <c r="O8739" s="120"/>
      <c r="P8739" s="46"/>
      <c r="Q8739" s="33"/>
      <c r="R8739" s="95"/>
      <c r="S8739" s="33"/>
      <c r="T8739" s="33"/>
      <c r="U8739" s="232"/>
      <c r="V8739" s="213"/>
      <c r="W8739" s="202" t="str" cm="1">
        <f t="array" ref="W8739">IF(SUM(LEN(B8739:V8739))=0,"",IF(OR(OR(ISBLANK(F8739),SUM(LEN(C8739),LEN(D8739))=0),AND(NOT(E8739="Unknown"),ISBLANK(J8739)),AND(NOT(O8739="Unknown"),ISBLANK(R8739))),"Missing Information", _xlfn._xlws.FILTER(_xlfn._xlws.FILTER(Table15[],(Table15[System-Owned Portion]&amp;Table15[If Material Anything Other than "Lead" in Column E,
Was Material Ever Previously Lead?]&amp;Table15[Customer-Owned Portion])=(E8739&amp;G8739&amp;O8739),""),{0,0,0,1})))</f>
        <v/>
      </c>
      <c r="X8739"/>
    </row>
    <row r="8740" spans="2:24" x14ac:dyDescent="0.35">
      <c r="B8740" s="208"/>
      <c r="C8740" s="33"/>
      <c r="D8740" s="33"/>
      <c r="E8740" s="47"/>
      <c r="F8740" s="46"/>
      <c r="G8740" s="95"/>
      <c r="H8740" s="33"/>
      <c r="I8740" s="33"/>
      <c r="J8740" s="95"/>
      <c r="K8740" s="33"/>
      <c r="L8740" s="33"/>
      <c r="M8740" s="232"/>
      <c r="N8740" s="210"/>
      <c r="O8740" s="120"/>
      <c r="P8740" s="46"/>
      <c r="Q8740" s="33"/>
      <c r="R8740" s="95"/>
      <c r="S8740" s="33"/>
      <c r="T8740" s="33"/>
      <c r="U8740" s="232"/>
      <c r="V8740" s="213"/>
      <c r="W8740" s="202" t="str" cm="1">
        <f t="array" ref="W8740">IF(SUM(LEN(B8740:V8740))=0,"",IF(OR(OR(ISBLANK(F8740),SUM(LEN(C8740),LEN(D8740))=0),AND(NOT(E8740="Unknown"),ISBLANK(J8740)),AND(NOT(O8740="Unknown"),ISBLANK(R8740))),"Missing Information", _xlfn._xlws.FILTER(_xlfn._xlws.FILTER(Table15[],(Table15[System-Owned Portion]&amp;Table15[If Material Anything Other than "Lead" in Column E,
Was Material Ever Previously Lead?]&amp;Table15[Customer-Owned Portion])=(E8740&amp;G8740&amp;O8740),""),{0,0,0,1})))</f>
        <v/>
      </c>
      <c r="X8740"/>
    </row>
    <row r="8741" spans="2:24" x14ac:dyDescent="0.35">
      <c r="B8741" s="208"/>
      <c r="C8741" s="33"/>
      <c r="D8741" s="33"/>
      <c r="E8741" s="47"/>
      <c r="F8741" s="46"/>
      <c r="G8741" s="95"/>
      <c r="H8741" s="33"/>
      <c r="I8741" s="33"/>
      <c r="J8741" s="95"/>
      <c r="K8741" s="33"/>
      <c r="L8741" s="33"/>
      <c r="M8741" s="232"/>
      <c r="N8741" s="210"/>
      <c r="O8741" s="120"/>
      <c r="P8741" s="46"/>
      <c r="Q8741" s="33"/>
      <c r="R8741" s="95"/>
      <c r="S8741" s="33"/>
      <c r="T8741" s="33"/>
      <c r="U8741" s="232"/>
      <c r="V8741" s="213"/>
      <c r="W8741" s="202" t="str" cm="1">
        <f t="array" ref="W8741">IF(SUM(LEN(B8741:V8741))=0,"",IF(OR(OR(ISBLANK(F8741),SUM(LEN(C8741),LEN(D8741))=0),AND(NOT(E8741="Unknown"),ISBLANK(J8741)),AND(NOT(O8741="Unknown"),ISBLANK(R8741))),"Missing Information", _xlfn._xlws.FILTER(_xlfn._xlws.FILTER(Table15[],(Table15[System-Owned Portion]&amp;Table15[If Material Anything Other than "Lead" in Column E,
Was Material Ever Previously Lead?]&amp;Table15[Customer-Owned Portion])=(E8741&amp;G8741&amp;O8741),""),{0,0,0,1})))</f>
        <v/>
      </c>
      <c r="X8741"/>
    </row>
    <row r="8742" spans="2:24" x14ac:dyDescent="0.35">
      <c r="B8742" s="208"/>
      <c r="C8742" s="33"/>
      <c r="D8742" s="33"/>
      <c r="E8742" s="47"/>
      <c r="F8742" s="46"/>
      <c r="G8742" s="95"/>
      <c r="H8742" s="33"/>
      <c r="I8742" s="33"/>
      <c r="J8742" s="95"/>
      <c r="K8742" s="33"/>
      <c r="L8742" s="33"/>
      <c r="M8742" s="232"/>
      <c r="N8742" s="210"/>
      <c r="O8742" s="120"/>
      <c r="P8742" s="46"/>
      <c r="Q8742" s="33"/>
      <c r="R8742" s="95"/>
      <c r="S8742" s="33"/>
      <c r="T8742" s="33"/>
      <c r="U8742" s="232"/>
      <c r="V8742" s="213"/>
      <c r="W8742" s="202" t="str" cm="1">
        <f t="array" ref="W8742">IF(SUM(LEN(B8742:V8742))=0,"",IF(OR(OR(ISBLANK(F8742),SUM(LEN(C8742),LEN(D8742))=0),AND(NOT(E8742="Unknown"),ISBLANK(J8742)),AND(NOT(O8742="Unknown"),ISBLANK(R8742))),"Missing Information", _xlfn._xlws.FILTER(_xlfn._xlws.FILTER(Table15[],(Table15[System-Owned Portion]&amp;Table15[If Material Anything Other than "Lead" in Column E,
Was Material Ever Previously Lead?]&amp;Table15[Customer-Owned Portion])=(E8742&amp;G8742&amp;O8742),""),{0,0,0,1})))</f>
        <v/>
      </c>
      <c r="X8742"/>
    </row>
    <row r="8743" spans="2:24" x14ac:dyDescent="0.35">
      <c r="B8743" s="208"/>
      <c r="C8743" s="33"/>
      <c r="D8743" s="33"/>
      <c r="E8743" s="47"/>
      <c r="F8743" s="46"/>
      <c r="G8743" s="95"/>
      <c r="H8743" s="33"/>
      <c r="I8743" s="33"/>
      <c r="J8743" s="95"/>
      <c r="K8743" s="33"/>
      <c r="L8743" s="33"/>
      <c r="M8743" s="232"/>
      <c r="N8743" s="210"/>
      <c r="O8743" s="120"/>
      <c r="P8743" s="46"/>
      <c r="Q8743" s="33"/>
      <c r="R8743" s="95"/>
      <c r="S8743" s="33"/>
      <c r="T8743" s="33"/>
      <c r="U8743" s="232"/>
      <c r="V8743" s="213"/>
      <c r="W8743" s="202" t="str" cm="1">
        <f t="array" ref="W8743">IF(SUM(LEN(B8743:V8743))=0,"",IF(OR(OR(ISBLANK(F8743),SUM(LEN(C8743),LEN(D8743))=0),AND(NOT(E8743="Unknown"),ISBLANK(J8743)),AND(NOT(O8743="Unknown"),ISBLANK(R8743))),"Missing Information", _xlfn._xlws.FILTER(_xlfn._xlws.FILTER(Table15[],(Table15[System-Owned Portion]&amp;Table15[If Material Anything Other than "Lead" in Column E,
Was Material Ever Previously Lead?]&amp;Table15[Customer-Owned Portion])=(E8743&amp;G8743&amp;O8743),""),{0,0,0,1})))</f>
        <v/>
      </c>
      <c r="X8743"/>
    </row>
    <row r="8744" spans="2:24" x14ac:dyDescent="0.35">
      <c r="B8744" s="208"/>
      <c r="C8744" s="33"/>
      <c r="D8744" s="33"/>
      <c r="E8744" s="47"/>
      <c r="F8744" s="46"/>
      <c r="G8744" s="95"/>
      <c r="H8744" s="33"/>
      <c r="I8744" s="33"/>
      <c r="J8744" s="95"/>
      <c r="K8744" s="33"/>
      <c r="L8744" s="33"/>
      <c r="M8744" s="232"/>
      <c r="N8744" s="210"/>
      <c r="O8744" s="120"/>
      <c r="P8744" s="46"/>
      <c r="Q8744" s="33"/>
      <c r="R8744" s="95"/>
      <c r="S8744" s="33"/>
      <c r="T8744" s="33"/>
      <c r="U8744" s="232"/>
      <c r="V8744" s="213"/>
      <c r="W8744" s="202" t="str" cm="1">
        <f t="array" ref="W8744">IF(SUM(LEN(B8744:V8744))=0,"",IF(OR(OR(ISBLANK(F8744),SUM(LEN(C8744),LEN(D8744))=0),AND(NOT(E8744="Unknown"),ISBLANK(J8744)),AND(NOT(O8744="Unknown"),ISBLANK(R8744))),"Missing Information", _xlfn._xlws.FILTER(_xlfn._xlws.FILTER(Table15[],(Table15[System-Owned Portion]&amp;Table15[If Material Anything Other than "Lead" in Column E,
Was Material Ever Previously Lead?]&amp;Table15[Customer-Owned Portion])=(E8744&amp;G8744&amp;O8744),""),{0,0,0,1})))</f>
        <v/>
      </c>
      <c r="X8744"/>
    </row>
    <row r="8745" spans="2:24" x14ac:dyDescent="0.35">
      <c r="B8745" s="208"/>
      <c r="C8745" s="33"/>
      <c r="D8745" s="33"/>
      <c r="E8745" s="47"/>
      <c r="F8745" s="46"/>
      <c r="G8745" s="95"/>
      <c r="H8745" s="33"/>
      <c r="I8745" s="33"/>
      <c r="J8745" s="95"/>
      <c r="K8745" s="33"/>
      <c r="L8745" s="33"/>
      <c r="M8745" s="232"/>
      <c r="N8745" s="210"/>
      <c r="O8745" s="120"/>
      <c r="P8745" s="46"/>
      <c r="Q8745" s="33"/>
      <c r="R8745" s="95"/>
      <c r="S8745" s="33"/>
      <c r="T8745" s="33"/>
      <c r="U8745" s="232"/>
      <c r="V8745" s="213"/>
      <c r="W8745" s="202" t="str" cm="1">
        <f t="array" ref="W8745">IF(SUM(LEN(B8745:V8745))=0,"",IF(OR(OR(ISBLANK(F8745),SUM(LEN(C8745),LEN(D8745))=0),AND(NOT(E8745="Unknown"),ISBLANK(J8745)),AND(NOT(O8745="Unknown"),ISBLANK(R8745))),"Missing Information", _xlfn._xlws.FILTER(_xlfn._xlws.FILTER(Table15[],(Table15[System-Owned Portion]&amp;Table15[If Material Anything Other than "Lead" in Column E,
Was Material Ever Previously Lead?]&amp;Table15[Customer-Owned Portion])=(E8745&amp;G8745&amp;O8745),""),{0,0,0,1})))</f>
        <v/>
      </c>
      <c r="X8745"/>
    </row>
    <row r="8746" spans="2:24" x14ac:dyDescent="0.35">
      <c r="B8746" s="208"/>
      <c r="C8746" s="33"/>
      <c r="D8746" s="33"/>
      <c r="E8746" s="47"/>
      <c r="F8746" s="46"/>
      <c r="G8746" s="95"/>
      <c r="H8746" s="33"/>
      <c r="I8746" s="33"/>
      <c r="J8746" s="95"/>
      <c r="K8746" s="33"/>
      <c r="L8746" s="33"/>
      <c r="M8746" s="232"/>
      <c r="N8746" s="210"/>
      <c r="O8746" s="120"/>
      <c r="P8746" s="46"/>
      <c r="Q8746" s="33"/>
      <c r="R8746" s="95"/>
      <c r="S8746" s="33"/>
      <c r="T8746" s="33"/>
      <c r="U8746" s="232"/>
      <c r="V8746" s="213"/>
      <c r="W8746" s="202" t="str" cm="1">
        <f t="array" ref="W8746">IF(SUM(LEN(B8746:V8746))=0,"",IF(OR(OR(ISBLANK(F8746),SUM(LEN(C8746),LEN(D8746))=0),AND(NOT(E8746="Unknown"),ISBLANK(J8746)),AND(NOT(O8746="Unknown"),ISBLANK(R8746))),"Missing Information", _xlfn._xlws.FILTER(_xlfn._xlws.FILTER(Table15[],(Table15[System-Owned Portion]&amp;Table15[If Material Anything Other than "Lead" in Column E,
Was Material Ever Previously Lead?]&amp;Table15[Customer-Owned Portion])=(E8746&amp;G8746&amp;O8746),""),{0,0,0,1})))</f>
        <v/>
      </c>
      <c r="X8746"/>
    </row>
    <row r="8747" spans="2:24" x14ac:dyDescent="0.35">
      <c r="B8747" s="208"/>
      <c r="C8747" s="33"/>
      <c r="D8747" s="33"/>
      <c r="E8747" s="47"/>
      <c r="F8747" s="46"/>
      <c r="G8747" s="95"/>
      <c r="H8747" s="33"/>
      <c r="I8747" s="33"/>
      <c r="J8747" s="95"/>
      <c r="K8747" s="33"/>
      <c r="L8747" s="33"/>
      <c r="M8747" s="232"/>
      <c r="N8747" s="210"/>
      <c r="O8747" s="120"/>
      <c r="P8747" s="46"/>
      <c r="Q8747" s="33"/>
      <c r="R8747" s="95"/>
      <c r="S8747" s="33"/>
      <c r="T8747" s="33"/>
      <c r="U8747" s="232"/>
      <c r="V8747" s="213"/>
      <c r="W8747" s="202" t="str" cm="1">
        <f t="array" ref="W8747">IF(SUM(LEN(B8747:V8747))=0,"",IF(OR(OR(ISBLANK(F8747),SUM(LEN(C8747),LEN(D8747))=0),AND(NOT(E8747="Unknown"),ISBLANK(J8747)),AND(NOT(O8747="Unknown"),ISBLANK(R8747))),"Missing Information", _xlfn._xlws.FILTER(_xlfn._xlws.FILTER(Table15[],(Table15[System-Owned Portion]&amp;Table15[If Material Anything Other than "Lead" in Column E,
Was Material Ever Previously Lead?]&amp;Table15[Customer-Owned Portion])=(E8747&amp;G8747&amp;O8747),""),{0,0,0,1})))</f>
        <v/>
      </c>
      <c r="X8747"/>
    </row>
    <row r="8748" spans="2:24" x14ac:dyDescent="0.35">
      <c r="B8748" s="208"/>
      <c r="C8748" s="33"/>
      <c r="D8748" s="33"/>
      <c r="E8748" s="47"/>
      <c r="F8748" s="46"/>
      <c r="G8748" s="95"/>
      <c r="H8748" s="33"/>
      <c r="I8748" s="33"/>
      <c r="J8748" s="95"/>
      <c r="K8748" s="33"/>
      <c r="L8748" s="33"/>
      <c r="M8748" s="232"/>
      <c r="N8748" s="210"/>
      <c r="O8748" s="120"/>
      <c r="P8748" s="46"/>
      <c r="Q8748" s="33"/>
      <c r="R8748" s="95"/>
      <c r="S8748" s="33"/>
      <c r="T8748" s="33"/>
      <c r="U8748" s="232"/>
      <c r="V8748" s="213"/>
      <c r="W8748" s="202" t="str" cm="1">
        <f t="array" ref="W8748">IF(SUM(LEN(B8748:V8748))=0,"",IF(OR(OR(ISBLANK(F8748),SUM(LEN(C8748),LEN(D8748))=0),AND(NOT(E8748="Unknown"),ISBLANK(J8748)),AND(NOT(O8748="Unknown"),ISBLANK(R8748))),"Missing Information", _xlfn._xlws.FILTER(_xlfn._xlws.FILTER(Table15[],(Table15[System-Owned Portion]&amp;Table15[If Material Anything Other than "Lead" in Column E,
Was Material Ever Previously Lead?]&amp;Table15[Customer-Owned Portion])=(E8748&amp;G8748&amp;O8748),""),{0,0,0,1})))</f>
        <v/>
      </c>
      <c r="X8748"/>
    </row>
    <row r="8749" spans="2:24" x14ac:dyDescent="0.35">
      <c r="B8749" s="208"/>
      <c r="C8749" s="33"/>
      <c r="D8749" s="33"/>
      <c r="E8749" s="47"/>
      <c r="F8749" s="46"/>
      <c r="G8749" s="95"/>
      <c r="H8749" s="33"/>
      <c r="I8749" s="33"/>
      <c r="J8749" s="95"/>
      <c r="K8749" s="33"/>
      <c r="L8749" s="33"/>
      <c r="M8749" s="232"/>
      <c r="N8749" s="210"/>
      <c r="O8749" s="120"/>
      <c r="P8749" s="46"/>
      <c r="Q8749" s="33"/>
      <c r="R8749" s="95"/>
      <c r="S8749" s="33"/>
      <c r="T8749" s="33"/>
      <c r="U8749" s="232"/>
      <c r="V8749" s="213"/>
      <c r="W8749" s="202" t="str" cm="1">
        <f t="array" ref="W8749">IF(SUM(LEN(B8749:V8749))=0,"",IF(OR(OR(ISBLANK(F8749),SUM(LEN(C8749),LEN(D8749))=0),AND(NOT(E8749="Unknown"),ISBLANK(J8749)),AND(NOT(O8749="Unknown"),ISBLANK(R8749))),"Missing Information", _xlfn._xlws.FILTER(_xlfn._xlws.FILTER(Table15[],(Table15[System-Owned Portion]&amp;Table15[If Material Anything Other than "Lead" in Column E,
Was Material Ever Previously Lead?]&amp;Table15[Customer-Owned Portion])=(E8749&amp;G8749&amp;O8749),""),{0,0,0,1})))</f>
        <v/>
      </c>
      <c r="X8749"/>
    </row>
    <row r="8750" spans="2:24" x14ac:dyDescent="0.35">
      <c r="B8750" s="208"/>
      <c r="C8750" s="33"/>
      <c r="D8750" s="33"/>
      <c r="E8750" s="47"/>
      <c r="F8750" s="46"/>
      <c r="G8750" s="95"/>
      <c r="H8750" s="33"/>
      <c r="I8750" s="33"/>
      <c r="J8750" s="95"/>
      <c r="K8750" s="33"/>
      <c r="L8750" s="33"/>
      <c r="M8750" s="232"/>
      <c r="N8750" s="210"/>
      <c r="O8750" s="120"/>
      <c r="P8750" s="46"/>
      <c r="Q8750" s="33"/>
      <c r="R8750" s="95"/>
      <c r="S8750" s="33"/>
      <c r="T8750" s="33"/>
      <c r="U8750" s="232"/>
      <c r="V8750" s="213"/>
      <c r="W8750" s="202" t="str" cm="1">
        <f t="array" ref="W8750">IF(SUM(LEN(B8750:V8750))=0,"",IF(OR(OR(ISBLANK(F8750),SUM(LEN(C8750),LEN(D8750))=0),AND(NOT(E8750="Unknown"),ISBLANK(J8750)),AND(NOT(O8750="Unknown"),ISBLANK(R8750))),"Missing Information", _xlfn._xlws.FILTER(_xlfn._xlws.FILTER(Table15[],(Table15[System-Owned Portion]&amp;Table15[If Material Anything Other than "Lead" in Column E,
Was Material Ever Previously Lead?]&amp;Table15[Customer-Owned Portion])=(E8750&amp;G8750&amp;O8750),""),{0,0,0,1})))</f>
        <v/>
      </c>
      <c r="X8750"/>
    </row>
    <row r="8751" spans="2:24" x14ac:dyDescent="0.35">
      <c r="B8751" s="208"/>
      <c r="C8751" s="33"/>
      <c r="D8751" s="33"/>
      <c r="E8751" s="47"/>
      <c r="F8751" s="46"/>
      <c r="G8751" s="95"/>
      <c r="H8751" s="33"/>
      <c r="I8751" s="33"/>
      <c r="J8751" s="95"/>
      <c r="K8751" s="33"/>
      <c r="L8751" s="33"/>
      <c r="M8751" s="232"/>
      <c r="N8751" s="210"/>
      <c r="O8751" s="120"/>
      <c r="P8751" s="46"/>
      <c r="Q8751" s="33"/>
      <c r="R8751" s="95"/>
      <c r="S8751" s="33"/>
      <c r="T8751" s="33"/>
      <c r="U8751" s="232"/>
      <c r="V8751" s="213"/>
      <c r="W8751" s="202" t="str" cm="1">
        <f t="array" ref="W8751">IF(SUM(LEN(B8751:V8751))=0,"",IF(OR(OR(ISBLANK(F8751),SUM(LEN(C8751),LEN(D8751))=0),AND(NOT(E8751="Unknown"),ISBLANK(J8751)),AND(NOT(O8751="Unknown"),ISBLANK(R8751))),"Missing Information", _xlfn._xlws.FILTER(_xlfn._xlws.FILTER(Table15[],(Table15[System-Owned Portion]&amp;Table15[If Material Anything Other than "Lead" in Column E,
Was Material Ever Previously Lead?]&amp;Table15[Customer-Owned Portion])=(E8751&amp;G8751&amp;O8751),""),{0,0,0,1})))</f>
        <v/>
      </c>
      <c r="X8751"/>
    </row>
    <row r="8752" spans="2:24" x14ac:dyDescent="0.35">
      <c r="B8752" s="208"/>
      <c r="C8752" s="33"/>
      <c r="D8752" s="33"/>
      <c r="E8752" s="47"/>
      <c r="F8752" s="46"/>
      <c r="G8752" s="95"/>
      <c r="H8752" s="33"/>
      <c r="I8752" s="33"/>
      <c r="J8752" s="95"/>
      <c r="K8752" s="33"/>
      <c r="L8752" s="33"/>
      <c r="M8752" s="232"/>
      <c r="N8752" s="210"/>
      <c r="O8752" s="120"/>
      <c r="P8752" s="46"/>
      <c r="Q8752" s="33"/>
      <c r="R8752" s="95"/>
      <c r="S8752" s="33"/>
      <c r="T8752" s="33"/>
      <c r="U8752" s="232"/>
      <c r="V8752" s="213"/>
      <c r="W8752" s="202" t="str" cm="1">
        <f t="array" ref="W8752">IF(SUM(LEN(B8752:V8752))=0,"",IF(OR(OR(ISBLANK(F8752),SUM(LEN(C8752),LEN(D8752))=0),AND(NOT(E8752="Unknown"),ISBLANK(J8752)),AND(NOT(O8752="Unknown"),ISBLANK(R8752))),"Missing Information", _xlfn._xlws.FILTER(_xlfn._xlws.FILTER(Table15[],(Table15[System-Owned Portion]&amp;Table15[If Material Anything Other than "Lead" in Column E,
Was Material Ever Previously Lead?]&amp;Table15[Customer-Owned Portion])=(E8752&amp;G8752&amp;O8752),""),{0,0,0,1})))</f>
        <v/>
      </c>
      <c r="X8752"/>
    </row>
    <row r="8753" spans="2:24" x14ac:dyDescent="0.35">
      <c r="B8753" s="208"/>
      <c r="C8753" s="33"/>
      <c r="D8753" s="33"/>
      <c r="E8753" s="47"/>
      <c r="F8753" s="46"/>
      <c r="G8753" s="95"/>
      <c r="H8753" s="33"/>
      <c r="I8753" s="33"/>
      <c r="J8753" s="95"/>
      <c r="K8753" s="33"/>
      <c r="L8753" s="33"/>
      <c r="M8753" s="232"/>
      <c r="N8753" s="210"/>
      <c r="O8753" s="120"/>
      <c r="P8753" s="46"/>
      <c r="Q8753" s="33"/>
      <c r="R8753" s="95"/>
      <c r="S8753" s="33"/>
      <c r="T8753" s="33"/>
      <c r="U8753" s="232"/>
      <c r="V8753" s="213"/>
      <c r="W8753" s="202" t="str" cm="1">
        <f t="array" ref="W8753">IF(SUM(LEN(B8753:V8753))=0,"",IF(OR(OR(ISBLANK(F8753),SUM(LEN(C8753),LEN(D8753))=0),AND(NOT(E8753="Unknown"),ISBLANK(J8753)),AND(NOT(O8753="Unknown"),ISBLANK(R8753))),"Missing Information", _xlfn._xlws.FILTER(_xlfn._xlws.FILTER(Table15[],(Table15[System-Owned Portion]&amp;Table15[If Material Anything Other than "Lead" in Column E,
Was Material Ever Previously Lead?]&amp;Table15[Customer-Owned Portion])=(E8753&amp;G8753&amp;O8753),""),{0,0,0,1})))</f>
        <v/>
      </c>
      <c r="X8753"/>
    </row>
    <row r="8754" spans="2:24" x14ac:dyDescent="0.35">
      <c r="B8754" s="208"/>
      <c r="C8754" s="33"/>
      <c r="D8754" s="33"/>
      <c r="E8754" s="47"/>
      <c r="F8754" s="46"/>
      <c r="G8754" s="95"/>
      <c r="H8754" s="33"/>
      <c r="I8754" s="33"/>
      <c r="J8754" s="95"/>
      <c r="K8754" s="33"/>
      <c r="L8754" s="33"/>
      <c r="M8754" s="232"/>
      <c r="N8754" s="210"/>
      <c r="O8754" s="120"/>
      <c r="P8754" s="46"/>
      <c r="Q8754" s="33"/>
      <c r="R8754" s="95"/>
      <c r="S8754" s="33"/>
      <c r="T8754" s="33"/>
      <c r="U8754" s="232"/>
      <c r="V8754" s="213"/>
      <c r="W8754" s="202" t="str" cm="1">
        <f t="array" ref="W8754">IF(SUM(LEN(B8754:V8754))=0,"",IF(OR(OR(ISBLANK(F8754),SUM(LEN(C8754),LEN(D8754))=0),AND(NOT(E8754="Unknown"),ISBLANK(J8754)),AND(NOT(O8754="Unknown"),ISBLANK(R8754))),"Missing Information", _xlfn._xlws.FILTER(_xlfn._xlws.FILTER(Table15[],(Table15[System-Owned Portion]&amp;Table15[If Material Anything Other than "Lead" in Column E,
Was Material Ever Previously Lead?]&amp;Table15[Customer-Owned Portion])=(E8754&amp;G8754&amp;O8754),""),{0,0,0,1})))</f>
        <v/>
      </c>
      <c r="X8754"/>
    </row>
    <row r="8755" spans="2:24" x14ac:dyDescent="0.35">
      <c r="B8755" s="208"/>
      <c r="C8755" s="33"/>
      <c r="D8755" s="33"/>
      <c r="E8755" s="47"/>
      <c r="F8755" s="46"/>
      <c r="G8755" s="95"/>
      <c r="H8755" s="33"/>
      <c r="I8755" s="33"/>
      <c r="J8755" s="95"/>
      <c r="K8755" s="33"/>
      <c r="L8755" s="33"/>
      <c r="M8755" s="232"/>
      <c r="N8755" s="210"/>
      <c r="O8755" s="120"/>
      <c r="P8755" s="46"/>
      <c r="Q8755" s="33"/>
      <c r="R8755" s="95"/>
      <c r="S8755" s="33"/>
      <c r="T8755" s="33"/>
      <c r="U8755" s="232"/>
      <c r="V8755" s="213"/>
      <c r="W8755" s="202" t="str" cm="1">
        <f t="array" ref="W8755">IF(SUM(LEN(B8755:V8755))=0,"",IF(OR(OR(ISBLANK(F8755),SUM(LEN(C8755),LEN(D8755))=0),AND(NOT(E8755="Unknown"),ISBLANK(J8755)),AND(NOT(O8755="Unknown"),ISBLANK(R8755))),"Missing Information", _xlfn._xlws.FILTER(_xlfn._xlws.FILTER(Table15[],(Table15[System-Owned Portion]&amp;Table15[If Material Anything Other than "Lead" in Column E,
Was Material Ever Previously Lead?]&amp;Table15[Customer-Owned Portion])=(E8755&amp;G8755&amp;O8755),""),{0,0,0,1})))</f>
        <v/>
      </c>
      <c r="X8755"/>
    </row>
    <row r="8756" spans="2:24" x14ac:dyDescent="0.35">
      <c r="B8756" s="208"/>
      <c r="C8756" s="33"/>
      <c r="D8756" s="33"/>
      <c r="E8756" s="47"/>
      <c r="F8756" s="46"/>
      <c r="G8756" s="95"/>
      <c r="H8756" s="33"/>
      <c r="I8756" s="33"/>
      <c r="J8756" s="95"/>
      <c r="K8756" s="33"/>
      <c r="L8756" s="33"/>
      <c r="M8756" s="232"/>
      <c r="N8756" s="210"/>
      <c r="O8756" s="120"/>
      <c r="P8756" s="46"/>
      <c r="Q8756" s="33"/>
      <c r="R8756" s="95"/>
      <c r="S8756" s="33"/>
      <c r="T8756" s="33"/>
      <c r="U8756" s="232"/>
      <c r="V8756" s="213"/>
      <c r="W8756" s="202" t="str" cm="1">
        <f t="array" ref="W8756">IF(SUM(LEN(B8756:V8756))=0,"",IF(OR(OR(ISBLANK(F8756),SUM(LEN(C8756),LEN(D8756))=0),AND(NOT(E8756="Unknown"),ISBLANK(J8756)),AND(NOT(O8756="Unknown"),ISBLANK(R8756))),"Missing Information", _xlfn._xlws.FILTER(_xlfn._xlws.FILTER(Table15[],(Table15[System-Owned Portion]&amp;Table15[If Material Anything Other than "Lead" in Column E,
Was Material Ever Previously Lead?]&amp;Table15[Customer-Owned Portion])=(E8756&amp;G8756&amp;O8756),""),{0,0,0,1})))</f>
        <v/>
      </c>
      <c r="X8756"/>
    </row>
    <row r="8757" spans="2:24" x14ac:dyDescent="0.35">
      <c r="B8757" s="208"/>
      <c r="C8757" s="33"/>
      <c r="D8757" s="33"/>
      <c r="E8757" s="47"/>
      <c r="F8757" s="46"/>
      <c r="G8757" s="95"/>
      <c r="H8757" s="33"/>
      <c r="I8757" s="33"/>
      <c r="J8757" s="95"/>
      <c r="K8757" s="33"/>
      <c r="L8757" s="33"/>
      <c r="M8757" s="232"/>
      <c r="N8757" s="210"/>
      <c r="O8757" s="120"/>
      <c r="P8757" s="46"/>
      <c r="Q8757" s="33"/>
      <c r="R8757" s="95"/>
      <c r="S8757" s="33"/>
      <c r="T8757" s="33"/>
      <c r="U8757" s="232"/>
      <c r="V8757" s="213"/>
      <c r="W8757" s="202" t="str" cm="1">
        <f t="array" ref="W8757">IF(SUM(LEN(B8757:V8757))=0,"",IF(OR(OR(ISBLANK(F8757),SUM(LEN(C8757),LEN(D8757))=0),AND(NOT(E8757="Unknown"),ISBLANK(J8757)),AND(NOT(O8757="Unknown"),ISBLANK(R8757))),"Missing Information", _xlfn._xlws.FILTER(_xlfn._xlws.FILTER(Table15[],(Table15[System-Owned Portion]&amp;Table15[If Material Anything Other than "Lead" in Column E,
Was Material Ever Previously Lead?]&amp;Table15[Customer-Owned Portion])=(E8757&amp;G8757&amp;O8757),""),{0,0,0,1})))</f>
        <v/>
      </c>
      <c r="X8757"/>
    </row>
    <row r="8758" spans="2:24" x14ac:dyDescent="0.35">
      <c r="B8758" s="208"/>
      <c r="C8758" s="33"/>
      <c r="D8758" s="33"/>
      <c r="E8758" s="47"/>
      <c r="F8758" s="46"/>
      <c r="G8758" s="95"/>
      <c r="H8758" s="33"/>
      <c r="I8758" s="33"/>
      <c r="J8758" s="95"/>
      <c r="K8758" s="33"/>
      <c r="L8758" s="33"/>
      <c r="M8758" s="232"/>
      <c r="N8758" s="210"/>
      <c r="O8758" s="120"/>
      <c r="P8758" s="46"/>
      <c r="Q8758" s="33"/>
      <c r="R8758" s="95"/>
      <c r="S8758" s="33"/>
      <c r="T8758" s="33"/>
      <c r="U8758" s="232"/>
      <c r="V8758" s="213"/>
      <c r="W8758" s="202" t="str" cm="1">
        <f t="array" ref="W8758">IF(SUM(LEN(B8758:V8758))=0,"",IF(OR(OR(ISBLANK(F8758),SUM(LEN(C8758),LEN(D8758))=0),AND(NOT(E8758="Unknown"),ISBLANK(J8758)),AND(NOT(O8758="Unknown"),ISBLANK(R8758))),"Missing Information", _xlfn._xlws.FILTER(_xlfn._xlws.FILTER(Table15[],(Table15[System-Owned Portion]&amp;Table15[If Material Anything Other than "Lead" in Column E,
Was Material Ever Previously Lead?]&amp;Table15[Customer-Owned Portion])=(E8758&amp;G8758&amp;O8758),""),{0,0,0,1})))</f>
        <v/>
      </c>
      <c r="X8758"/>
    </row>
    <row r="8759" spans="2:24" x14ac:dyDescent="0.35">
      <c r="B8759" s="208"/>
      <c r="C8759" s="33"/>
      <c r="D8759" s="33"/>
      <c r="E8759" s="47"/>
      <c r="F8759" s="46"/>
      <c r="G8759" s="95"/>
      <c r="H8759" s="33"/>
      <c r="I8759" s="33"/>
      <c r="J8759" s="95"/>
      <c r="K8759" s="33"/>
      <c r="L8759" s="33"/>
      <c r="M8759" s="232"/>
      <c r="N8759" s="210"/>
      <c r="O8759" s="120"/>
      <c r="P8759" s="46"/>
      <c r="Q8759" s="33"/>
      <c r="R8759" s="95"/>
      <c r="S8759" s="33"/>
      <c r="T8759" s="33"/>
      <c r="U8759" s="232"/>
      <c r="V8759" s="213"/>
      <c r="W8759" s="202" t="str" cm="1">
        <f t="array" ref="W8759">IF(SUM(LEN(B8759:V8759))=0,"",IF(OR(OR(ISBLANK(F8759),SUM(LEN(C8759),LEN(D8759))=0),AND(NOT(E8759="Unknown"),ISBLANK(J8759)),AND(NOT(O8759="Unknown"),ISBLANK(R8759))),"Missing Information", _xlfn._xlws.FILTER(_xlfn._xlws.FILTER(Table15[],(Table15[System-Owned Portion]&amp;Table15[If Material Anything Other than "Lead" in Column E,
Was Material Ever Previously Lead?]&amp;Table15[Customer-Owned Portion])=(E8759&amp;G8759&amp;O8759),""),{0,0,0,1})))</f>
        <v/>
      </c>
      <c r="X8759"/>
    </row>
    <row r="8760" spans="2:24" x14ac:dyDescent="0.35">
      <c r="B8760" s="208"/>
      <c r="C8760" s="33"/>
      <c r="D8760" s="33"/>
      <c r="E8760" s="47"/>
      <c r="F8760" s="46"/>
      <c r="G8760" s="95"/>
      <c r="H8760" s="33"/>
      <c r="I8760" s="33"/>
      <c r="J8760" s="95"/>
      <c r="K8760" s="33"/>
      <c r="L8760" s="33"/>
      <c r="M8760" s="232"/>
      <c r="N8760" s="210"/>
      <c r="O8760" s="120"/>
      <c r="P8760" s="46"/>
      <c r="Q8760" s="33"/>
      <c r="R8760" s="95"/>
      <c r="S8760" s="33"/>
      <c r="T8760" s="33"/>
      <c r="U8760" s="232"/>
      <c r="V8760" s="213"/>
      <c r="W8760" s="202" t="str" cm="1">
        <f t="array" ref="W8760">IF(SUM(LEN(B8760:V8760))=0,"",IF(OR(OR(ISBLANK(F8760),SUM(LEN(C8760),LEN(D8760))=0),AND(NOT(E8760="Unknown"),ISBLANK(J8760)),AND(NOT(O8760="Unknown"),ISBLANK(R8760))),"Missing Information", _xlfn._xlws.FILTER(_xlfn._xlws.FILTER(Table15[],(Table15[System-Owned Portion]&amp;Table15[If Material Anything Other than "Lead" in Column E,
Was Material Ever Previously Lead?]&amp;Table15[Customer-Owned Portion])=(E8760&amp;G8760&amp;O8760),""),{0,0,0,1})))</f>
        <v/>
      </c>
      <c r="X8760"/>
    </row>
    <row r="8761" spans="2:24" x14ac:dyDescent="0.35">
      <c r="B8761" s="208"/>
      <c r="C8761" s="33"/>
      <c r="D8761" s="33"/>
      <c r="E8761" s="47"/>
      <c r="F8761" s="46"/>
      <c r="G8761" s="95"/>
      <c r="H8761" s="33"/>
      <c r="I8761" s="33"/>
      <c r="J8761" s="95"/>
      <c r="K8761" s="33"/>
      <c r="L8761" s="33"/>
      <c r="M8761" s="232"/>
      <c r="N8761" s="210"/>
      <c r="O8761" s="120"/>
      <c r="P8761" s="46"/>
      <c r="Q8761" s="33"/>
      <c r="R8761" s="95"/>
      <c r="S8761" s="33"/>
      <c r="T8761" s="33"/>
      <c r="U8761" s="232"/>
      <c r="V8761" s="213"/>
      <c r="W8761" s="202" t="str" cm="1">
        <f t="array" ref="W8761">IF(SUM(LEN(B8761:V8761))=0,"",IF(OR(OR(ISBLANK(F8761),SUM(LEN(C8761),LEN(D8761))=0),AND(NOT(E8761="Unknown"),ISBLANK(J8761)),AND(NOT(O8761="Unknown"),ISBLANK(R8761))),"Missing Information", _xlfn._xlws.FILTER(_xlfn._xlws.FILTER(Table15[],(Table15[System-Owned Portion]&amp;Table15[If Material Anything Other than "Lead" in Column E,
Was Material Ever Previously Lead?]&amp;Table15[Customer-Owned Portion])=(E8761&amp;G8761&amp;O8761),""),{0,0,0,1})))</f>
        <v/>
      </c>
      <c r="X8761"/>
    </row>
    <row r="8762" spans="2:24" x14ac:dyDescent="0.35">
      <c r="B8762" s="208"/>
      <c r="C8762" s="33"/>
      <c r="D8762" s="33"/>
      <c r="E8762" s="47"/>
      <c r="F8762" s="46"/>
      <c r="G8762" s="95"/>
      <c r="H8762" s="33"/>
      <c r="I8762" s="33"/>
      <c r="J8762" s="95"/>
      <c r="K8762" s="33"/>
      <c r="L8762" s="33"/>
      <c r="M8762" s="232"/>
      <c r="N8762" s="210"/>
      <c r="O8762" s="120"/>
      <c r="P8762" s="46"/>
      <c r="Q8762" s="33"/>
      <c r="R8762" s="95"/>
      <c r="S8762" s="33"/>
      <c r="T8762" s="33"/>
      <c r="U8762" s="232"/>
      <c r="V8762" s="213"/>
      <c r="W8762" s="202" t="str" cm="1">
        <f t="array" ref="W8762">IF(SUM(LEN(B8762:V8762))=0,"",IF(OR(OR(ISBLANK(F8762),SUM(LEN(C8762),LEN(D8762))=0),AND(NOT(E8762="Unknown"),ISBLANK(J8762)),AND(NOT(O8762="Unknown"),ISBLANK(R8762))),"Missing Information", _xlfn._xlws.FILTER(_xlfn._xlws.FILTER(Table15[],(Table15[System-Owned Portion]&amp;Table15[If Material Anything Other than "Lead" in Column E,
Was Material Ever Previously Lead?]&amp;Table15[Customer-Owned Portion])=(E8762&amp;G8762&amp;O8762),""),{0,0,0,1})))</f>
        <v/>
      </c>
      <c r="X8762"/>
    </row>
    <row r="8763" spans="2:24" x14ac:dyDescent="0.35">
      <c r="B8763" s="208"/>
      <c r="C8763" s="33"/>
      <c r="D8763" s="33"/>
      <c r="E8763" s="47"/>
      <c r="F8763" s="46"/>
      <c r="G8763" s="95"/>
      <c r="H8763" s="33"/>
      <c r="I8763" s="33"/>
      <c r="J8763" s="95"/>
      <c r="K8763" s="33"/>
      <c r="L8763" s="33"/>
      <c r="M8763" s="232"/>
      <c r="N8763" s="210"/>
      <c r="O8763" s="120"/>
      <c r="P8763" s="46"/>
      <c r="Q8763" s="33"/>
      <c r="R8763" s="95"/>
      <c r="S8763" s="33"/>
      <c r="T8763" s="33"/>
      <c r="U8763" s="232"/>
      <c r="V8763" s="213"/>
      <c r="W8763" s="202" t="str" cm="1">
        <f t="array" ref="W8763">IF(SUM(LEN(B8763:V8763))=0,"",IF(OR(OR(ISBLANK(F8763),SUM(LEN(C8763),LEN(D8763))=0),AND(NOT(E8763="Unknown"),ISBLANK(J8763)),AND(NOT(O8763="Unknown"),ISBLANK(R8763))),"Missing Information", _xlfn._xlws.FILTER(_xlfn._xlws.FILTER(Table15[],(Table15[System-Owned Portion]&amp;Table15[If Material Anything Other than "Lead" in Column E,
Was Material Ever Previously Lead?]&amp;Table15[Customer-Owned Portion])=(E8763&amp;G8763&amp;O8763),""),{0,0,0,1})))</f>
        <v/>
      </c>
      <c r="X8763"/>
    </row>
    <row r="8764" spans="2:24" x14ac:dyDescent="0.35">
      <c r="B8764" s="208"/>
      <c r="C8764" s="33"/>
      <c r="D8764" s="33"/>
      <c r="E8764" s="47"/>
      <c r="F8764" s="46"/>
      <c r="G8764" s="95"/>
      <c r="H8764" s="33"/>
      <c r="I8764" s="33"/>
      <c r="J8764" s="95"/>
      <c r="K8764" s="33"/>
      <c r="L8764" s="33"/>
      <c r="M8764" s="232"/>
      <c r="N8764" s="210"/>
      <c r="O8764" s="120"/>
      <c r="P8764" s="46"/>
      <c r="Q8764" s="33"/>
      <c r="R8764" s="95"/>
      <c r="S8764" s="33"/>
      <c r="T8764" s="33"/>
      <c r="U8764" s="232"/>
      <c r="V8764" s="213"/>
      <c r="W8764" s="202" t="str" cm="1">
        <f t="array" ref="W8764">IF(SUM(LEN(B8764:V8764))=0,"",IF(OR(OR(ISBLANK(F8764),SUM(LEN(C8764),LEN(D8764))=0),AND(NOT(E8764="Unknown"),ISBLANK(J8764)),AND(NOT(O8764="Unknown"),ISBLANK(R8764))),"Missing Information", _xlfn._xlws.FILTER(_xlfn._xlws.FILTER(Table15[],(Table15[System-Owned Portion]&amp;Table15[If Material Anything Other than "Lead" in Column E,
Was Material Ever Previously Lead?]&amp;Table15[Customer-Owned Portion])=(E8764&amp;G8764&amp;O8764),""),{0,0,0,1})))</f>
        <v/>
      </c>
      <c r="X8764"/>
    </row>
    <row r="8765" spans="2:24" x14ac:dyDescent="0.35">
      <c r="B8765" s="208"/>
      <c r="C8765" s="33"/>
      <c r="D8765" s="33"/>
      <c r="E8765" s="47"/>
      <c r="F8765" s="46"/>
      <c r="G8765" s="95"/>
      <c r="H8765" s="33"/>
      <c r="I8765" s="33"/>
      <c r="J8765" s="95"/>
      <c r="K8765" s="33"/>
      <c r="L8765" s="33"/>
      <c r="M8765" s="232"/>
      <c r="N8765" s="210"/>
      <c r="O8765" s="120"/>
      <c r="P8765" s="46"/>
      <c r="Q8765" s="33"/>
      <c r="R8765" s="95"/>
      <c r="S8765" s="33"/>
      <c r="T8765" s="33"/>
      <c r="U8765" s="232"/>
      <c r="V8765" s="213"/>
      <c r="W8765" s="202" t="str" cm="1">
        <f t="array" ref="W8765">IF(SUM(LEN(B8765:V8765))=0,"",IF(OR(OR(ISBLANK(F8765),SUM(LEN(C8765),LEN(D8765))=0),AND(NOT(E8765="Unknown"),ISBLANK(J8765)),AND(NOT(O8765="Unknown"),ISBLANK(R8765))),"Missing Information", _xlfn._xlws.FILTER(_xlfn._xlws.FILTER(Table15[],(Table15[System-Owned Portion]&amp;Table15[If Material Anything Other than "Lead" in Column E,
Was Material Ever Previously Lead?]&amp;Table15[Customer-Owned Portion])=(E8765&amp;G8765&amp;O8765),""),{0,0,0,1})))</f>
        <v/>
      </c>
      <c r="X8765"/>
    </row>
    <row r="8766" spans="2:24" x14ac:dyDescent="0.35">
      <c r="B8766" s="208"/>
      <c r="C8766" s="33"/>
      <c r="D8766" s="33"/>
      <c r="E8766" s="47"/>
      <c r="F8766" s="46"/>
      <c r="G8766" s="95"/>
      <c r="H8766" s="33"/>
      <c r="I8766" s="33"/>
      <c r="J8766" s="95"/>
      <c r="K8766" s="33"/>
      <c r="L8766" s="33"/>
      <c r="M8766" s="232"/>
      <c r="N8766" s="210"/>
      <c r="O8766" s="120"/>
      <c r="P8766" s="46"/>
      <c r="Q8766" s="33"/>
      <c r="R8766" s="95"/>
      <c r="S8766" s="33"/>
      <c r="T8766" s="33"/>
      <c r="U8766" s="232"/>
      <c r="V8766" s="213"/>
      <c r="W8766" s="202" t="str" cm="1">
        <f t="array" ref="W8766">IF(SUM(LEN(B8766:V8766))=0,"",IF(OR(OR(ISBLANK(F8766),SUM(LEN(C8766),LEN(D8766))=0),AND(NOT(E8766="Unknown"),ISBLANK(J8766)),AND(NOT(O8766="Unknown"),ISBLANK(R8766))),"Missing Information", _xlfn._xlws.FILTER(_xlfn._xlws.FILTER(Table15[],(Table15[System-Owned Portion]&amp;Table15[If Material Anything Other than "Lead" in Column E,
Was Material Ever Previously Lead?]&amp;Table15[Customer-Owned Portion])=(E8766&amp;G8766&amp;O8766),""),{0,0,0,1})))</f>
        <v/>
      </c>
      <c r="X8766"/>
    </row>
    <row r="8767" spans="2:24" x14ac:dyDescent="0.35">
      <c r="B8767" s="208"/>
      <c r="C8767" s="33"/>
      <c r="D8767" s="33"/>
      <c r="E8767" s="47"/>
      <c r="F8767" s="46"/>
      <c r="G8767" s="95"/>
      <c r="H8767" s="33"/>
      <c r="I8767" s="33"/>
      <c r="J8767" s="95"/>
      <c r="K8767" s="33"/>
      <c r="L8767" s="33"/>
      <c r="M8767" s="232"/>
      <c r="N8767" s="210"/>
      <c r="O8767" s="120"/>
      <c r="P8767" s="46"/>
      <c r="Q8767" s="33"/>
      <c r="R8767" s="95"/>
      <c r="S8767" s="33"/>
      <c r="T8767" s="33"/>
      <c r="U8767" s="232"/>
      <c r="V8767" s="213"/>
      <c r="W8767" s="202" t="str" cm="1">
        <f t="array" ref="W8767">IF(SUM(LEN(B8767:V8767))=0,"",IF(OR(OR(ISBLANK(F8767),SUM(LEN(C8767),LEN(D8767))=0),AND(NOT(E8767="Unknown"),ISBLANK(J8767)),AND(NOT(O8767="Unknown"),ISBLANK(R8767))),"Missing Information", _xlfn._xlws.FILTER(_xlfn._xlws.FILTER(Table15[],(Table15[System-Owned Portion]&amp;Table15[If Material Anything Other than "Lead" in Column E,
Was Material Ever Previously Lead?]&amp;Table15[Customer-Owned Portion])=(E8767&amp;G8767&amp;O8767),""),{0,0,0,1})))</f>
        <v/>
      </c>
      <c r="X8767"/>
    </row>
    <row r="8768" spans="2:24" x14ac:dyDescent="0.35">
      <c r="B8768" s="208"/>
      <c r="C8768" s="33"/>
      <c r="D8768" s="33"/>
      <c r="E8768" s="47"/>
      <c r="F8768" s="46"/>
      <c r="G8768" s="95"/>
      <c r="H8768" s="33"/>
      <c r="I8768" s="33"/>
      <c r="J8768" s="95"/>
      <c r="K8768" s="33"/>
      <c r="L8768" s="33"/>
      <c r="M8768" s="232"/>
      <c r="N8768" s="210"/>
      <c r="O8768" s="120"/>
      <c r="P8768" s="46"/>
      <c r="Q8768" s="33"/>
      <c r="R8768" s="95"/>
      <c r="S8768" s="33"/>
      <c r="T8768" s="33"/>
      <c r="U8768" s="232"/>
      <c r="V8768" s="213"/>
      <c r="W8768" s="202" t="str" cm="1">
        <f t="array" ref="W8768">IF(SUM(LEN(B8768:V8768))=0,"",IF(OR(OR(ISBLANK(F8768),SUM(LEN(C8768),LEN(D8768))=0),AND(NOT(E8768="Unknown"),ISBLANK(J8768)),AND(NOT(O8768="Unknown"),ISBLANK(R8768))),"Missing Information", _xlfn._xlws.FILTER(_xlfn._xlws.FILTER(Table15[],(Table15[System-Owned Portion]&amp;Table15[If Material Anything Other than "Lead" in Column E,
Was Material Ever Previously Lead?]&amp;Table15[Customer-Owned Portion])=(E8768&amp;G8768&amp;O8768),""),{0,0,0,1})))</f>
        <v/>
      </c>
      <c r="X8768"/>
    </row>
    <row r="8769" spans="2:24" x14ac:dyDescent="0.35">
      <c r="B8769" s="208"/>
      <c r="C8769" s="33"/>
      <c r="D8769" s="33"/>
      <c r="E8769" s="47"/>
      <c r="F8769" s="46"/>
      <c r="G8769" s="95"/>
      <c r="H8769" s="33"/>
      <c r="I8769" s="33"/>
      <c r="J8769" s="95"/>
      <c r="K8769" s="33"/>
      <c r="L8769" s="33"/>
      <c r="M8769" s="232"/>
      <c r="N8769" s="210"/>
      <c r="O8769" s="120"/>
      <c r="P8769" s="46"/>
      <c r="Q8769" s="33"/>
      <c r="R8769" s="95"/>
      <c r="S8769" s="33"/>
      <c r="T8769" s="33"/>
      <c r="U8769" s="232"/>
      <c r="V8769" s="213"/>
      <c r="W8769" s="202" t="str" cm="1">
        <f t="array" ref="W8769">IF(SUM(LEN(B8769:V8769))=0,"",IF(OR(OR(ISBLANK(F8769),SUM(LEN(C8769),LEN(D8769))=0),AND(NOT(E8769="Unknown"),ISBLANK(J8769)),AND(NOT(O8769="Unknown"),ISBLANK(R8769))),"Missing Information", _xlfn._xlws.FILTER(_xlfn._xlws.FILTER(Table15[],(Table15[System-Owned Portion]&amp;Table15[If Material Anything Other than "Lead" in Column E,
Was Material Ever Previously Lead?]&amp;Table15[Customer-Owned Portion])=(E8769&amp;G8769&amp;O8769),""),{0,0,0,1})))</f>
        <v/>
      </c>
      <c r="X8769"/>
    </row>
    <row r="8770" spans="2:24" x14ac:dyDescent="0.35">
      <c r="B8770" s="208"/>
      <c r="C8770" s="33"/>
      <c r="D8770" s="33"/>
      <c r="E8770" s="47"/>
      <c r="F8770" s="46"/>
      <c r="G8770" s="95"/>
      <c r="H8770" s="33"/>
      <c r="I8770" s="33"/>
      <c r="J8770" s="95"/>
      <c r="K8770" s="33"/>
      <c r="L8770" s="33"/>
      <c r="M8770" s="232"/>
      <c r="N8770" s="210"/>
      <c r="O8770" s="120"/>
      <c r="P8770" s="46"/>
      <c r="Q8770" s="33"/>
      <c r="R8770" s="95"/>
      <c r="S8770" s="33"/>
      <c r="T8770" s="33"/>
      <c r="U8770" s="232"/>
      <c r="V8770" s="213"/>
      <c r="W8770" s="202" t="str" cm="1">
        <f t="array" ref="W8770">IF(SUM(LEN(B8770:V8770))=0,"",IF(OR(OR(ISBLANK(F8770),SUM(LEN(C8770),LEN(D8770))=0),AND(NOT(E8770="Unknown"),ISBLANK(J8770)),AND(NOT(O8770="Unknown"),ISBLANK(R8770))),"Missing Information", _xlfn._xlws.FILTER(_xlfn._xlws.FILTER(Table15[],(Table15[System-Owned Portion]&amp;Table15[If Material Anything Other than "Lead" in Column E,
Was Material Ever Previously Lead?]&amp;Table15[Customer-Owned Portion])=(E8770&amp;G8770&amp;O8770),""),{0,0,0,1})))</f>
        <v/>
      </c>
      <c r="X8770"/>
    </row>
    <row r="8771" spans="2:24" x14ac:dyDescent="0.35">
      <c r="B8771" s="208"/>
      <c r="C8771" s="33"/>
      <c r="D8771" s="33"/>
      <c r="E8771" s="47"/>
      <c r="F8771" s="46"/>
      <c r="G8771" s="95"/>
      <c r="H8771" s="33"/>
      <c r="I8771" s="33"/>
      <c r="J8771" s="95"/>
      <c r="K8771" s="33"/>
      <c r="L8771" s="33"/>
      <c r="M8771" s="232"/>
      <c r="N8771" s="210"/>
      <c r="O8771" s="120"/>
      <c r="P8771" s="46"/>
      <c r="Q8771" s="33"/>
      <c r="R8771" s="95"/>
      <c r="S8771" s="33"/>
      <c r="T8771" s="33"/>
      <c r="U8771" s="232"/>
      <c r="V8771" s="213"/>
      <c r="W8771" s="202" t="str" cm="1">
        <f t="array" ref="W8771">IF(SUM(LEN(B8771:V8771))=0,"",IF(OR(OR(ISBLANK(F8771),SUM(LEN(C8771),LEN(D8771))=0),AND(NOT(E8771="Unknown"),ISBLANK(J8771)),AND(NOT(O8771="Unknown"),ISBLANK(R8771))),"Missing Information", _xlfn._xlws.FILTER(_xlfn._xlws.FILTER(Table15[],(Table15[System-Owned Portion]&amp;Table15[If Material Anything Other than "Lead" in Column E,
Was Material Ever Previously Lead?]&amp;Table15[Customer-Owned Portion])=(E8771&amp;G8771&amp;O8771),""),{0,0,0,1})))</f>
        <v/>
      </c>
      <c r="X8771"/>
    </row>
    <row r="8772" spans="2:24" x14ac:dyDescent="0.35">
      <c r="B8772" s="208"/>
      <c r="C8772" s="33"/>
      <c r="D8772" s="33"/>
      <c r="E8772" s="47"/>
      <c r="F8772" s="46"/>
      <c r="G8772" s="95"/>
      <c r="H8772" s="33"/>
      <c r="I8772" s="33"/>
      <c r="J8772" s="95"/>
      <c r="K8772" s="33"/>
      <c r="L8772" s="33"/>
      <c r="M8772" s="232"/>
      <c r="N8772" s="210"/>
      <c r="O8772" s="120"/>
      <c r="P8772" s="46"/>
      <c r="Q8772" s="33"/>
      <c r="R8772" s="95"/>
      <c r="S8772" s="33"/>
      <c r="T8772" s="33"/>
      <c r="U8772" s="232"/>
      <c r="V8772" s="213"/>
      <c r="W8772" s="202" t="str" cm="1">
        <f t="array" ref="W8772">IF(SUM(LEN(B8772:V8772))=0,"",IF(OR(OR(ISBLANK(F8772),SUM(LEN(C8772),LEN(D8772))=0),AND(NOT(E8772="Unknown"),ISBLANK(J8772)),AND(NOT(O8772="Unknown"),ISBLANK(R8772))),"Missing Information", _xlfn._xlws.FILTER(_xlfn._xlws.FILTER(Table15[],(Table15[System-Owned Portion]&amp;Table15[If Material Anything Other than "Lead" in Column E,
Was Material Ever Previously Lead?]&amp;Table15[Customer-Owned Portion])=(E8772&amp;G8772&amp;O8772),""),{0,0,0,1})))</f>
        <v/>
      </c>
      <c r="X8772"/>
    </row>
    <row r="8773" spans="2:24" x14ac:dyDescent="0.35">
      <c r="B8773" s="208"/>
      <c r="C8773" s="33"/>
      <c r="D8773" s="33"/>
      <c r="E8773" s="47"/>
      <c r="F8773" s="46"/>
      <c r="G8773" s="95"/>
      <c r="H8773" s="33"/>
      <c r="I8773" s="33"/>
      <c r="J8773" s="95"/>
      <c r="K8773" s="33"/>
      <c r="L8773" s="33"/>
      <c r="M8773" s="232"/>
      <c r="N8773" s="210"/>
      <c r="O8773" s="120"/>
      <c r="P8773" s="46"/>
      <c r="Q8773" s="33"/>
      <c r="R8773" s="95"/>
      <c r="S8773" s="33"/>
      <c r="T8773" s="33"/>
      <c r="U8773" s="232"/>
      <c r="V8773" s="213"/>
      <c r="W8773" s="202" t="str" cm="1">
        <f t="array" ref="W8773">IF(SUM(LEN(B8773:V8773))=0,"",IF(OR(OR(ISBLANK(F8773),SUM(LEN(C8773),LEN(D8773))=0),AND(NOT(E8773="Unknown"),ISBLANK(J8773)),AND(NOT(O8773="Unknown"),ISBLANK(R8773))),"Missing Information", _xlfn._xlws.FILTER(_xlfn._xlws.FILTER(Table15[],(Table15[System-Owned Portion]&amp;Table15[If Material Anything Other than "Lead" in Column E,
Was Material Ever Previously Lead?]&amp;Table15[Customer-Owned Portion])=(E8773&amp;G8773&amp;O8773),""),{0,0,0,1})))</f>
        <v/>
      </c>
      <c r="X8773"/>
    </row>
    <row r="8774" spans="2:24" x14ac:dyDescent="0.35">
      <c r="B8774" s="208"/>
      <c r="C8774" s="33"/>
      <c r="D8774" s="33"/>
      <c r="E8774" s="47"/>
      <c r="F8774" s="46"/>
      <c r="G8774" s="95"/>
      <c r="H8774" s="33"/>
      <c r="I8774" s="33"/>
      <c r="J8774" s="95"/>
      <c r="K8774" s="33"/>
      <c r="L8774" s="33"/>
      <c r="M8774" s="232"/>
      <c r="N8774" s="210"/>
      <c r="O8774" s="120"/>
      <c r="P8774" s="46"/>
      <c r="Q8774" s="33"/>
      <c r="R8774" s="95"/>
      <c r="S8774" s="33"/>
      <c r="T8774" s="33"/>
      <c r="U8774" s="232"/>
      <c r="V8774" s="213"/>
      <c r="W8774" s="202" t="str" cm="1">
        <f t="array" ref="W8774">IF(SUM(LEN(B8774:V8774))=0,"",IF(OR(OR(ISBLANK(F8774),SUM(LEN(C8774),LEN(D8774))=0),AND(NOT(E8774="Unknown"),ISBLANK(J8774)),AND(NOT(O8774="Unknown"),ISBLANK(R8774))),"Missing Information", _xlfn._xlws.FILTER(_xlfn._xlws.FILTER(Table15[],(Table15[System-Owned Portion]&amp;Table15[If Material Anything Other than "Lead" in Column E,
Was Material Ever Previously Lead?]&amp;Table15[Customer-Owned Portion])=(E8774&amp;G8774&amp;O8774),""),{0,0,0,1})))</f>
        <v/>
      </c>
      <c r="X8774"/>
    </row>
    <row r="8775" spans="2:24" x14ac:dyDescent="0.35">
      <c r="B8775" s="208"/>
      <c r="C8775" s="33"/>
      <c r="D8775" s="33"/>
      <c r="E8775" s="47"/>
      <c r="F8775" s="46"/>
      <c r="G8775" s="95"/>
      <c r="H8775" s="33"/>
      <c r="I8775" s="33"/>
      <c r="J8775" s="95"/>
      <c r="K8775" s="33"/>
      <c r="L8775" s="33"/>
      <c r="M8775" s="232"/>
      <c r="N8775" s="210"/>
      <c r="O8775" s="120"/>
      <c r="P8775" s="46"/>
      <c r="Q8775" s="33"/>
      <c r="R8775" s="95"/>
      <c r="S8775" s="33"/>
      <c r="T8775" s="33"/>
      <c r="U8775" s="232"/>
      <c r="V8775" s="213"/>
      <c r="W8775" s="202" t="str" cm="1">
        <f t="array" ref="W8775">IF(SUM(LEN(B8775:V8775))=0,"",IF(OR(OR(ISBLANK(F8775),SUM(LEN(C8775),LEN(D8775))=0),AND(NOT(E8775="Unknown"),ISBLANK(J8775)),AND(NOT(O8775="Unknown"),ISBLANK(R8775))),"Missing Information", _xlfn._xlws.FILTER(_xlfn._xlws.FILTER(Table15[],(Table15[System-Owned Portion]&amp;Table15[If Material Anything Other than "Lead" in Column E,
Was Material Ever Previously Lead?]&amp;Table15[Customer-Owned Portion])=(E8775&amp;G8775&amp;O8775),""),{0,0,0,1})))</f>
        <v/>
      </c>
      <c r="X8775"/>
    </row>
    <row r="8776" spans="2:24" x14ac:dyDescent="0.35">
      <c r="B8776" s="208"/>
      <c r="C8776" s="33"/>
      <c r="D8776" s="33"/>
      <c r="E8776" s="47"/>
      <c r="F8776" s="46"/>
      <c r="G8776" s="95"/>
      <c r="H8776" s="33"/>
      <c r="I8776" s="33"/>
      <c r="J8776" s="95"/>
      <c r="K8776" s="33"/>
      <c r="L8776" s="33"/>
      <c r="M8776" s="232"/>
      <c r="N8776" s="210"/>
      <c r="O8776" s="120"/>
      <c r="P8776" s="46"/>
      <c r="Q8776" s="33"/>
      <c r="R8776" s="95"/>
      <c r="S8776" s="33"/>
      <c r="T8776" s="33"/>
      <c r="U8776" s="232"/>
      <c r="V8776" s="213"/>
      <c r="W8776" s="202" t="str" cm="1">
        <f t="array" ref="W8776">IF(SUM(LEN(B8776:V8776))=0,"",IF(OR(OR(ISBLANK(F8776),SUM(LEN(C8776),LEN(D8776))=0),AND(NOT(E8776="Unknown"),ISBLANK(J8776)),AND(NOT(O8776="Unknown"),ISBLANK(R8776))),"Missing Information", _xlfn._xlws.FILTER(_xlfn._xlws.FILTER(Table15[],(Table15[System-Owned Portion]&amp;Table15[If Material Anything Other than "Lead" in Column E,
Was Material Ever Previously Lead?]&amp;Table15[Customer-Owned Portion])=(E8776&amp;G8776&amp;O8776),""),{0,0,0,1})))</f>
        <v/>
      </c>
      <c r="X8776"/>
    </row>
    <row r="8777" spans="2:24" x14ac:dyDescent="0.35">
      <c r="B8777" s="208"/>
      <c r="C8777" s="33"/>
      <c r="D8777" s="33"/>
      <c r="E8777" s="47"/>
      <c r="F8777" s="46"/>
      <c r="G8777" s="95"/>
      <c r="H8777" s="33"/>
      <c r="I8777" s="33"/>
      <c r="J8777" s="95"/>
      <c r="K8777" s="33"/>
      <c r="L8777" s="33"/>
      <c r="M8777" s="232"/>
      <c r="N8777" s="210"/>
      <c r="O8777" s="120"/>
      <c r="P8777" s="46"/>
      <c r="Q8777" s="33"/>
      <c r="R8777" s="95"/>
      <c r="S8777" s="33"/>
      <c r="T8777" s="33"/>
      <c r="U8777" s="232"/>
      <c r="V8777" s="213"/>
      <c r="W8777" s="202" t="str" cm="1">
        <f t="array" ref="W8777">IF(SUM(LEN(B8777:V8777))=0,"",IF(OR(OR(ISBLANK(F8777),SUM(LEN(C8777),LEN(D8777))=0),AND(NOT(E8777="Unknown"),ISBLANK(J8777)),AND(NOT(O8777="Unknown"),ISBLANK(R8777))),"Missing Information", _xlfn._xlws.FILTER(_xlfn._xlws.FILTER(Table15[],(Table15[System-Owned Portion]&amp;Table15[If Material Anything Other than "Lead" in Column E,
Was Material Ever Previously Lead?]&amp;Table15[Customer-Owned Portion])=(E8777&amp;G8777&amp;O8777),""),{0,0,0,1})))</f>
        <v/>
      </c>
      <c r="X8777"/>
    </row>
    <row r="8778" spans="2:24" x14ac:dyDescent="0.35">
      <c r="B8778" s="208"/>
      <c r="C8778" s="33"/>
      <c r="D8778" s="33"/>
      <c r="E8778" s="47"/>
      <c r="F8778" s="46"/>
      <c r="G8778" s="95"/>
      <c r="H8778" s="33"/>
      <c r="I8778" s="33"/>
      <c r="J8778" s="95"/>
      <c r="K8778" s="33"/>
      <c r="L8778" s="33"/>
      <c r="M8778" s="232"/>
      <c r="N8778" s="210"/>
      <c r="O8778" s="120"/>
      <c r="P8778" s="46"/>
      <c r="Q8778" s="33"/>
      <c r="R8778" s="95"/>
      <c r="S8778" s="33"/>
      <c r="T8778" s="33"/>
      <c r="U8778" s="232"/>
      <c r="V8778" s="213"/>
      <c r="W8778" s="202" t="str" cm="1">
        <f t="array" ref="W8778">IF(SUM(LEN(B8778:V8778))=0,"",IF(OR(OR(ISBLANK(F8778),SUM(LEN(C8778),LEN(D8778))=0),AND(NOT(E8778="Unknown"),ISBLANK(J8778)),AND(NOT(O8778="Unknown"),ISBLANK(R8778))),"Missing Information", _xlfn._xlws.FILTER(_xlfn._xlws.FILTER(Table15[],(Table15[System-Owned Portion]&amp;Table15[If Material Anything Other than "Lead" in Column E,
Was Material Ever Previously Lead?]&amp;Table15[Customer-Owned Portion])=(E8778&amp;G8778&amp;O8778),""),{0,0,0,1})))</f>
        <v/>
      </c>
      <c r="X8778"/>
    </row>
    <row r="8779" spans="2:24" x14ac:dyDescent="0.35">
      <c r="B8779" s="208"/>
      <c r="C8779" s="33"/>
      <c r="D8779" s="33"/>
      <c r="E8779" s="47"/>
      <c r="F8779" s="46"/>
      <c r="G8779" s="95"/>
      <c r="H8779" s="33"/>
      <c r="I8779" s="33"/>
      <c r="J8779" s="95"/>
      <c r="K8779" s="33"/>
      <c r="L8779" s="33"/>
      <c r="M8779" s="232"/>
      <c r="N8779" s="210"/>
      <c r="O8779" s="120"/>
      <c r="P8779" s="46"/>
      <c r="Q8779" s="33"/>
      <c r="R8779" s="95"/>
      <c r="S8779" s="33"/>
      <c r="T8779" s="33"/>
      <c r="U8779" s="232"/>
      <c r="V8779" s="213"/>
      <c r="W8779" s="202" t="str" cm="1">
        <f t="array" ref="W8779">IF(SUM(LEN(B8779:V8779))=0,"",IF(OR(OR(ISBLANK(F8779),SUM(LEN(C8779),LEN(D8779))=0),AND(NOT(E8779="Unknown"),ISBLANK(J8779)),AND(NOT(O8779="Unknown"),ISBLANK(R8779))),"Missing Information", _xlfn._xlws.FILTER(_xlfn._xlws.FILTER(Table15[],(Table15[System-Owned Portion]&amp;Table15[If Material Anything Other than "Lead" in Column E,
Was Material Ever Previously Lead?]&amp;Table15[Customer-Owned Portion])=(E8779&amp;G8779&amp;O8779),""),{0,0,0,1})))</f>
        <v/>
      </c>
      <c r="X8779"/>
    </row>
    <row r="8780" spans="2:24" x14ac:dyDescent="0.35">
      <c r="B8780" s="208"/>
      <c r="C8780" s="33"/>
      <c r="D8780" s="33"/>
      <c r="E8780" s="47"/>
      <c r="F8780" s="46"/>
      <c r="G8780" s="95"/>
      <c r="H8780" s="33"/>
      <c r="I8780" s="33"/>
      <c r="J8780" s="95"/>
      <c r="K8780" s="33"/>
      <c r="L8780" s="33"/>
      <c r="M8780" s="232"/>
      <c r="N8780" s="210"/>
      <c r="O8780" s="120"/>
      <c r="P8780" s="46"/>
      <c r="Q8780" s="33"/>
      <c r="R8780" s="95"/>
      <c r="S8780" s="33"/>
      <c r="T8780" s="33"/>
      <c r="U8780" s="232"/>
      <c r="V8780" s="213"/>
      <c r="W8780" s="202" t="str" cm="1">
        <f t="array" ref="W8780">IF(SUM(LEN(B8780:V8780))=0,"",IF(OR(OR(ISBLANK(F8780),SUM(LEN(C8780),LEN(D8780))=0),AND(NOT(E8780="Unknown"),ISBLANK(J8780)),AND(NOT(O8780="Unknown"),ISBLANK(R8780))),"Missing Information", _xlfn._xlws.FILTER(_xlfn._xlws.FILTER(Table15[],(Table15[System-Owned Portion]&amp;Table15[If Material Anything Other than "Lead" in Column E,
Was Material Ever Previously Lead?]&amp;Table15[Customer-Owned Portion])=(E8780&amp;G8780&amp;O8780),""),{0,0,0,1})))</f>
        <v/>
      </c>
      <c r="X8780"/>
    </row>
    <row r="8781" spans="2:24" x14ac:dyDescent="0.35">
      <c r="B8781" s="208"/>
      <c r="C8781" s="33"/>
      <c r="D8781" s="33"/>
      <c r="E8781" s="47"/>
      <c r="F8781" s="46"/>
      <c r="G8781" s="95"/>
      <c r="H8781" s="33"/>
      <c r="I8781" s="33"/>
      <c r="J8781" s="95"/>
      <c r="K8781" s="33"/>
      <c r="L8781" s="33"/>
      <c r="M8781" s="232"/>
      <c r="N8781" s="210"/>
      <c r="O8781" s="120"/>
      <c r="P8781" s="46"/>
      <c r="Q8781" s="33"/>
      <c r="R8781" s="95"/>
      <c r="S8781" s="33"/>
      <c r="T8781" s="33"/>
      <c r="U8781" s="232"/>
      <c r="V8781" s="213"/>
      <c r="W8781" s="202" t="str" cm="1">
        <f t="array" ref="W8781">IF(SUM(LEN(B8781:V8781))=0,"",IF(OR(OR(ISBLANK(F8781),SUM(LEN(C8781),LEN(D8781))=0),AND(NOT(E8781="Unknown"),ISBLANK(J8781)),AND(NOT(O8781="Unknown"),ISBLANK(R8781))),"Missing Information", _xlfn._xlws.FILTER(_xlfn._xlws.FILTER(Table15[],(Table15[System-Owned Portion]&amp;Table15[If Material Anything Other than "Lead" in Column E,
Was Material Ever Previously Lead?]&amp;Table15[Customer-Owned Portion])=(E8781&amp;G8781&amp;O8781),""),{0,0,0,1})))</f>
        <v/>
      </c>
      <c r="X8781"/>
    </row>
    <row r="8782" spans="2:24" x14ac:dyDescent="0.35">
      <c r="B8782" s="208"/>
      <c r="C8782" s="33"/>
      <c r="D8782" s="33"/>
      <c r="E8782" s="47"/>
      <c r="F8782" s="46"/>
      <c r="G8782" s="95"/>
      <c r="H8782" s="33"/>
      <c r="I8782" s="33"/>
      <c r="J8782" s="95"/>
      <c r="K8782" s="33"/>
      <c r="L8782" s="33"/>
      <c r="M8782" s="232"/>
      <c r="N8782" s="210"/>
      <c r="O8782" s="120"/>
      <c r="P8782" s="46"/>
      <c r="Q8782" s="33"/>
      <c r="R8782" s="95"/>
      <c r="S8782" s="33"/>
      <c r="T8782" s="33"/>
      <c r="U8782" s="232"/>
      <c r="V8782" s="213"/>
      <c r="W8782" s="202" t="str" cm="1">
        <f t="array" ref="W8782">IF(SUM(LEN(B8782:V8782))=0,"",IF(OR(OR(ISBLANK(F8782),SUM(LEN(C8782),LEN(D8782))=0),AND(NOT(E8782="Unknown"),ISBLANK(J8782)),AND(NOT(O8782="Unknown"),ISBLANK(R8782))),"Missing Information", _xlfn._xlws.FILTER(_xlfn._xlws.FILTER(Table15[],(Table15[System-Owned Portion]&amp;Table15[If Material Anything Other than "Lead" in Column E,
Was Material Ever Previously Lead?]&amp;Table15[Customer-Owned Portion])=(E8782&amp;G8782&amp;O8782),""),{0,0,0,1})))</f>
        <v/>
      </c>
      <c r="X8782"/>
    </row>
    <row r="8783" spans="2:24" x14ac:dyDescent="0.35">
      <c r="B8783" s="208"/>
      <c r="C8783" s="33"/>
      <c r="D8783" s="33"/>
      <c r="E8783" s="47"/>
      <c r="F8783" s="46"/>
      <c r="G8783" s="95"/>
      <c r="H8783" s="33"/>
      <c r="I8783" s="33"/>
      <c r="J8783" s="95"/>
      <c r="K8783" s="33"/>
      <c r="L8783" s="33"/>
      <c r="M8783" s="232"/>
      <c r="N8783" s="210"/>
      <c r="O8783" s="120"/>
      <c r="P8783" s="46"/>
      <c r="Q8783" s="33"/>
      <c r="R8783" s="95"/>
      <c r="S8783" s="33"/>
      <c r="T8783" s="33"/>
      <c r="U8783" s="232"/>
      <c r="V8783" s="213"/>
      <c r="W8783" s="202" t="str" cm="1">
        <f t="array" ref="W8783">IF(SUM(LEN(B8783:V8783))=0,"",IF(OR(OR(ISBLANK(F8783),SUM(LEN(C8783),LEN(D8783))=0),AND(NOT(E8783="Unknown"),ISBLANK(J8783)),AND(NOT(O8783="Unknown"),ISBLANK(R8783))),"Missing Information", _xlfn._xlws.FILTER(_xlfn._xlws.FILTER(Table15[],(Table15[System-Owned Portion]&amp;Table15[If Material Anything Other than "Lead" in Column E,
Was Material Ever Previously Lead?]&amp;Table15[Customer-Owned Portion])=(E8783&amp;G8783&amp;O8783),""),{0,0,0,1})))</f>
        <v/>
      </c>
      <c r="X8783"/>
    </row>
    <row r="8784" spans="2:24" x14ac:dyDescent="0.35">
      <c r="B8784" s="208"/>
      <c r="C8784" s="33"/>
      <c r="D8784" s="33"/>
      <c r="E8784" s="47"/>
      <c r="F8784" s="46"/>
      <c r="G8784" s="95"/>
      <c r="H8784" s="33"/>
      <c r="I8784" s="33"/>
      <c r="J8784" s="95"/>
      <c r="K8784" s="33"/>
      <c r="L8784" s="33"/>
      <c r="M8784" s="232"/>
      <c r="N8784" s="210"/>
      <c r="O8784" s="120"/>
      <c r="P8784" s="46"/>
      <c r="Q8784" s="33"/>
      <c r="R8784" s="95"/>
      <c r="S8784" s="33"/>
      <c r="T8784" s="33"/>
      <c r="U8784" s="232"/>
      <c r="V8784" s="213"/>
      <c r="W8784" s="202" t="str" cm="1">
        <f t="array" ref="W8784">IF(SUM(LEN(B8784:V8784))=0,"",IF(OR(OR(ISBLANK(F8784),SUM(LEN(C8784),LEN(D8784))=0),AND(NOT(E8784="Unknown"),ISBLANK(J8784)),AND(NOT(O8784="Unknown"),ISBLANK(R8784))),"Missing Information", _xlfn._xlws.FILTER(_xlfn._xlws.FILTER(Table15[],(Table15[System-Owned Portion]&amp;Table15[If Material Anything Other than "Lead" in Column E,
Was Material Ever Previously Lead?]&amp;Table15[Customer-Owned Portion])=(E8784&amp;G8784&amp;O8784),""),{0,0,0,1})))</f>
        <v/>
      </c>
      <c r="X8784"/>
    </row>
    <row r="8785" spans="2:24" x14ac:dyDescent="0.35">
      <c r="B8785" s="208"/>
      <c r="C8785" s="33"/>
      <c r="D8785" s="33"/>
      <c r="E8785" s="47"/>
      <c r="F8785" s="46"/>
      <c r="G8785" s="95"/>
      <c r="H8785" s="33"/>
      <c r="I8785" s="33"/>
      <c r="J8785" s="95"/>
      <c r="K8785" s="33"/>
      <c r="L8785" s="33"/>
      <c r="M8785" s="232"/>
      <c r="N8785" s="210"/>
      <c r="O8785" s="120"/>
      <c r="P8785" s="46"/>
      <c r="Q8785" s="33"/>
      <c r="R8785" s="95"/>
      <c r="S8785" s="33"/>
      <c r="T8785" s="33"/>
      <c r="U8785" s="232"/>
      <c r="V8785" s="213"/>
      <c r="W8785" s="202" t="str" cm="1">
        <f t="array" ref="W8785">IF(SUM(LEN(B8785:V8785))=0,"",IF(OR(OR(ISBLANK(F8785),SUM(LEN(C8785),LEN(D8785))=0),AND(NOT(E8785="Unknown"),ISBLANK(J8785)),AND(NOT(O8785="Unknown"),ISBLANK(R8785))),"Missing Information", _xlfn._xlws.FILTER(_xlfn._xlws.FILTER(Table15[],(Table15[System-Owned Portion]&amp;Table15[If Material Anything Other than "Lead" in Column E,
Was Material Ever Previously Lead?]&amp;Table15[Customer-Owned Portion])=(E8785&amp;G8785&amp;O8785),""),{0,0,0,1})))</f>
        <v/>
      </c>
      <c r="X8785"/>
    </row>
    <row r="8786" spans="2:24" x14ac:dyDescent="0.35">
      <c r="B8786" s="208"/>
      <c r="C8786" s="33"/>
      <c r="D8786" s="33"/>
      <c r="E8786" s="47"/>
      <c r="F8786" s="46"/>
      <c r="G8786" s="95"/>
      <c r="H8786" s="33"/>
      <c r="I8786" s="33"/>
      <c r="J8786" s="95"/>
      <c r="K8786" s="33"/>
      <c r="L8786" s="33"/>
      <c r="M8786" s="232"/>
      <c r="N8786" s="210"/>
      <c r="O8786" s="120"/>
      <c r="P8786" s="46"/>
      <c r="Q8786" s="33"/>
      <c r="R8786" s="95"/>
      <c r="S8786" s="33"/>
      <c r="T8786" s="33"/>
      <c r="U8786" s="232"/>
      <c r="V8786" s="213"/>
      <c r="W8786" s="202" t="str" cm="1">
        <f t="array" ref="W8786">IF(SUM(LEN(B8786:V8786))=0,"",IF(OR(OR(ISBLANK(F8786),SUM(LEN(C8786),LEN(D8786))=0),AND(NOT(E8786="Unknown"),ISBLANK(J8786)),AND(NOT(O8786="Unknown"),ISBLANK(R8786))),"Missing Information", _xlfn._xlws.FILTER(_xlfn._xlws.FILTER(Table15[],(Table15[System-Owned Portion]&amp;Table15[If Material Anything Other than "Lead" in Column E,
Was Material Ever Previously Lead?]&amp;Table15[Customer-Owned Portion])=(E8786&amp;G8786&amp;O8786),""),{0,0,0,1})))</f>
        <v/>
      </c>
      <c r="X8786"/>
    </row>
    <row r="8787" spans="2:24" x14ac:dyDescent="0.35">
      <c r="B8787" s="208"/>
      <c r="C8787" s="33"/>
      <c r="D8787" s="33"/>
      <c r="E8787" s="47"/>
      <c r="F8787" s="46"/>
      <c r="G8787" s="95"/>
      <c r="H8787" s="33"/>
      <c r="I8787" s="33"/>
      <c r="J8787" s="95"/>
      <c r="K8787" s="33"/>
      <c r="L8787" s="33"/>
      <c r="M8787" s="232"/>
      <c r="N8787" s="210"/>
      <c r="O8787" s="120"/>
      <c r="P8787" s="46"/>
      <c r="Q8787" s="33"/>
      <c r="R8787" s="95"/>
      <c r="S8787" s="33"/>
      <c r="T8787" s="33"/>
      <c r="U8787" s="232"/>
      <c r="V8787" s="213"/>
      <c r="W8787" s="202" t="str" cm="1">
        <f t="array" ref="W8787">IF(SUM(LEN(B8787:V8787))=0,"",IF(OR(OR(ISBLANK(F8787),SUM(LEN(C8787),LEN(D8787))=0),AND(NOT(E8787="Unknown"),ISBLANK(J8787)),AND(NOT(O8787="Unknown"),ISBLANK(R8787))),"Missing Information", _xlfn._xlws.FILTER(_xlfn._xlws.FILTER(Table15[],(Table15[System-Owned Portion]&amp;Table15[If Material Anything Other than "Lead" in Column E,
Was Material Ever Previously Lead?]&amp;Table15[Customer-Owned Portion])=(E8787&amp;G8787&amp;O8787),""),{0,0,0,1})))</f>
        <v/>
      </c>
      <c r="X8787"/>
    </row>
    <row r="8788" spans="2:24" x14ac:dyDescent="0.35">
      <c r="B8788" s="208"/>
      <c r="C8788" s="33"/>
      <c r="D8788" s="33"/>
      <c r="E8788" s="47"/>
      <c r="F8788" s="46"/>
      <c r="G8788" s="95"/>
      <c r="H8788" s="33"/>
      <c r="I8788" s="33"/>
      <c r="J8788" s="95"/>
      <c r="K8788" s="33"/>
      <c r="L8788" s="33"/>
      <c r="M8788" s="232"/>
      <c r="N8788" s="210"/>
      <c r="O8788" s="120"/>
      <c r="P8788" s="46"/>
      <c r="Q8788" s="33"/>
      <c r="R8788" s="95"/>
      <c r="S8788" s="33"/>
      <c r="T8788" s="33"/>
      <c r="U8788" s="232"/>
      <c r="V8788" s="213"/>
      <c r="W8788" s="202" t="str" cm="1">
        <f t="array" ref="W8788">IF(SUM(LEN(B8788:V8788))=0,"",IF(OR(OR(ISBLANK(F8788),SUM(LEN(C8788),LEN(D8788))=0),AND(NOT(E8788="Unknown"),ISBLANK(J8788)),AND(NOT(O8788="Unknown"),ISBLANK(R8788))),"Missing Information", _xlfn._xlws.FILTER(_xlfn._xlws.FILTER(Table15[],(Table15[System-Owned Portion]&amp;Table15[If Material Anything Other than "Lead" in Column E,
Was Material Ever Previously Lead?]&amp;Table15[Customer-Owned Portion])=(E8788&amp;G8788&amp;O8788),""),{0,0,0,1})))</f>
        <v/>
      </c>
      <c r="X8788"/>
    </row>
    <row r="8789" spans="2:24" x14ac:dyDescent="0.35">
      <c r="B8789" s="208"/>
      <c r="C8789" s="33"/>
      <c r="D8789" s="33"/>
      <c r="E8789" s="47"/>
      <c r="F8789" s="46"/>
      <c r="G8789" s="95"/>
      <c r="H8789" s="33"/>
      <c r="I8789" s="33"/>
      <c r="J8789" s="95"/>
      <c r="K8789" s="33"/>
      <c r="L8789" s="33"/>
      <c r="M8789" s="232"/>
      <c r="N8789" s="210"/>
      <c r="O8789" s="120"/>
      <c r="P8789" s="46"/>
      <c r="Q8789" s="33"/>
      <c r="R8789" s="95"/>
      <c r="S8789" s="33"/>
      <c r="T8789" s="33"/>
      <c r="U8789" s="232"/>
      <c r="V8789" s="213"/>
      <c r="W8789" s="202" t="str" cm="1">
        <f t="array" ref="W8789">IF(SUM(LEN(B8789:V8789))=0,"",IF(OR(OR(ISBLANK(F8789),SUM(LEN(C8789),LEN(D8789))=0),AND(NOT(E8789="Unknown"),ISBLANK(J8789)),AND(NOT(O8789="Unknown"),ISBLANK(R8789))),"Missing Information", _xlfn._xlws.FILTER(_xlfn._xlws.FILTER(Table15[],(Table15[System-Owned Portion]&amp;Table15[If Material Anything Other than "Lead" in Column E,
Was Material Ever Previously Lead?]&amp;Table15[Customer-Owned Portion])=(E8789&amp;G8789&amp;O8789),""),{0,0,0,1})))</f>
        <v/>
      </c>
      <c r="X8789"/>
    </row>
    <row r="8790" spans="2:24" x14ac:dyDescent="0.35">
      <c r="B8790" s="208"/>
      <c r="C8790" s="33"/>
      <c r="D8790" s="33"/>
      <c r="E8790" s="47"/>
      <c r="F8790" s="46"/>
      <c r="G8790" s="95"/>
      <c r="H8790" s="33"/>
      <c r="I8790" s="33"/>
      <c r="J8790" s="95"/>
      <c r="K8790" s="33"/>
      <c r="L8790" s="33"/>
      <c r="M8790" s="232"/>
      <c r="N8790" s="210"/>
      <c r="O8790" s="120"/>
      <c r="P8790" s="46"/>
      <c r="Q8790" s="33"/>
      <c r="R8790" s="95"/>
      <c r="S8790" s="33"/>
      <c r="T8790" s="33"/>
      <c r="U8790" s="232"/>
      <c r="V8790" s="213"/>
      <c r="W8790" s="202" t="str" cm="1">
        <f t="array" ref="W8790">IF(SUM(LEN(B8790:V8790))=0,"",IF(OR(OR(ISBLANK(F8790),SUM(LEN(C8790),LEN(D8790))=0),AND(NOT(E8790="Unknown"),ISBLANK(J8790)),AND(NOT(O8790="Unknown"),ISBLANK(R8790))),"Missing Information", _xlfn._xlws.FILTER(_xlfn._xlws.FILTER(Table15[],(Table15[System-Owned Portion]&amp;Table15[If Material Anything Other than "Lead" in Column E,
Was Material Ever Previously Lead?]&amp;Table15[Customer-Owned Portion])=(E8790&amp;G8790&amp;O8790),""),{0,0,0,1})))</f>
        <v/>
      </c>
      <c r="X8790"/>
    </row>
    <row r="8791" spans="2:24" x14ac:dyDescent="0.35">
      <c r="B8791" s="208"/>
      <c r="C8791" s="33"/>
      <c r="D8791" s="33"/>
      <c r="E8791" s="47"/>
      <c r="F8791" s="46"/>
      <c r="G8791" s="95"/>
      <c r="H8791" s="33"/>
      <c r="I8791" s="33"/>
      <c r="J8791" s="95"/>
      <c r="K8791" s="33"/>
      <c r="L8791" s="33"/>
      <c r="M8791" s="232"/>
      <c r="N8791" s="210"/>
      <c r="O8791" s="120"/>
      <c r="P8791" s="46"/>
      <c r="Q8791" s="33"/>
      <c r="R8791" s="95"/>
      <c r="S8791" s="33"/>
      <c r="T8791" s="33"/>
      <c r="U8791" s="232"/>
      <c r="V8791" s="213"/>
      <c r="W8791" s="202" t="str" cm="1">
        <f t="array" ref="W8791">IF(SUM(LEN(B8791:V8791))=0,"",IF(OR(OR(ISBLANK(F8791),SUM(LEN(C8791),LEN(D8791))=0),AND(NOT(E8791="Unknown"),ISBLANK(J8791)),AND(NOT(O8791="Unknown"),ISBLANK(R8791))),"Missing Information", _xlfn._xlws.FILTER(_xlfn._xlws.FILTER(Table15[],(Table15[System-Owned Portion]&amp;Table15[If Material Anything Other than "Lead" in Column E,
Was Material Ever Previously Lead?]&amp;Table15[Customer-Owned Portion])=(E8791&amp;G8791&amp;O8791),""),{0,0,0,1})))</f>
        <v/>
      </c>
      <c r="X8791"/>
    </row>
    <row r="8792" spans="2:24" x14ac:dyDescent="0.35">
      <c r="B8792" s="208"/>
      <c r="C8792" s="33"/>
      <c r="D8792" s="33"/>
      <c r="E8792" s="47"/>
      <c r="F8792" s="46"/>
      <c r="G8792" s="95"/>
      <c r="H8792" s="33"/>
      <c r="I8792" s="33"/>
      <c r="J8792" s="95"/>
      <c r="K8792" s="33"/>
      <c r="L8792" s="33"/>
      <c r="M8792" s="232"/>
      <c r="N8792" s="210"/>
      <c r="O8792" s="120"/>
      <c r="P8792" s="46"/>
      <c r="Q8792" s="33"/>
      <c r="R8792" s="95"/>
      <c r="S8792" s="33"/>
      <c r="T8792" s="33"/>
      <c r="U8792" s="232"/>
      <c r="V8792" s="213"/>
      <c r="W8792" s="202" t="str" cm="1">
        <f t="array" ref="W8792">IF(SUM(LEN(B8792:V8792))=0,"",IF(OR(OR(ISBLANK(F8792),SUM(LEN(C8792),LEN(D8792))=0),AND(NOT(E8792="Unknown"),ISBLANK(J8792)),AND(NOT(O8792="Unknown"),ISBLANK(R8792))),"Missing Information", _xlfn._xlws.FILTER(_xlfn._xlws.FILTER(Table15[],(Table15[System-Owned Portion]&amp;Table15[If Material Anything Other than "Lead" in Column E,
Was Material Ever Previously Lead?]&amp;Table15[Customer-Owned Portion])=(E8792&amp;G8792&amp;O8792),""),{0,0,0,1})))</f>
        <v/>
      </c>
      <c r="X8792"/>
    </row>
    <row r="8793" spans="2:24" x14ac:dyDescent="0.35">
      <c r="B8793" s="208"/>
      <c r="C8793" s="33"/>
      <c r="D8793" s="33"/>
      <c r="E8793" s="47"/>
      <c r="F8793" s="46"/>
      <c r="G8793" s="95"/>
      <c r="H8793" s="33"/>
      <c r="I8793" s="33"/>
      <c r="J8793" s="95"/>
      <c r="K8793" s="33"/>
      <c r="L8793" s="33"/>
      <c r="M8793" s="232"/>
      <c r="N8793" s="210"/>
      <c r="O8793" s="120"/>
      <c r="P8793" s="46"/>
      <c r="Q8793" s="33"/>
      <c r="R8793" s="95"/>
      <c r="S8793" s="33"/>
      <c r="T8793" s="33"/>
      <c r="U8793" s="232"/>
      <c r="V8793" s="213"/>
      <c r="W8793" s="202" t="str" cm="1">
        <f t="array" ref="W8793">IF(SUM(LEN(B8793:V8793))=0,"",IF(OR(OR(ISBLANK(F8793),SUM(LEN(C8793),LEN(D8793))=0),AND(NOT(E8793="Unknown"),ISBLANK(J8793)),AND(NOT(O8793="Unknown"),ISBLANK(R8793))),"Missing Information", _xlfn._xlws.FILTER(_xlfn._xlws.FILTER(Table15[],(Table15[System-Owned Portion]&amp;Table15[If Material Anything Other than "Lead" in Column E,
Was Material Ever Previously Lead?]&amp;Table15[Customer-Owned Portion])=(E8793&amp;G8793&amp;O8793),""),{0,0,0,1})))</f>
        <v/>
      </c>
      <c r="X8793"/>
    </row>
    <row r="8794" spans="2:24" x14ac:dyDescent="0.35">
      <c r="B8794" s="208"/>
      <c r="C8794" s="33"/>
      <c r="D8794" s="33"/>
      <c r="E8794" s="47"/>
      <c r="F8794" s="46"/>
      <c r="G8794" s="95"/>
      <c r="H8794" s="33"/>
      <c r="I8794" s="33"/>
      <c r="J8794" s="95"/>
      <c r="K8794" s="33"/>
      <c r="L8794" s="33"/>
      <c r="M8794" s="232"/>
      <c r="N8794" s="210"/>
      <c r="O8794" s="120"/>
      <c r="P8794" s="46"/>
      <c r="Q8794" s="33"/>
      <c r="R8794" s="95"/>
      <c r="S8794" s="33"/>
      <c r="T8794" s="33"/>
      <c r="U8794" s="232"/>
      <c r="V8794" s="213"/>
      <c r="W8794" s="202" t="str" cm="1">
        <f t="array" ref="W8794">IF(SUM(LEN(B8794:V8794))=0,"",IF(OR(OR(ISBLANK(F8794),SUM(LEN(C8794),LEN(D8794))=0),AND(NOT(E8794="Unknown"),ISBLANK(J8794)),AND(NOT(O8794="Unknown"),ISBLANK(R8794))),"Missing Information", _xlfn._xlws.FILTER(_xlfn._xlws.FILTER(Table15[],(Table15[System-Owned Portion]&amp;Table15[If Material Anything Other than "Lead" in Column E,
Was Material Ever Previously Lead?]&amp;Table15[Customer-Owned Portion])=(E8794&amp;G8794&amp;O8794),""),{0,0,0,1})))</f>
        <v/>
      </c>
      <c r="X8794"/>
    </row>
    <row r="8795" spans="2:24" x14ac:dyDescent="0.35">
      <c r="B8795" s="208"/>
      <c r="C8795" s="33"/>
      <c r="D8795" s="33"/>
      <c r="E8795" s="47"/>
      <c r="F8795" s="46"/>
      <c r="G8795" s="95"/>
      <c r="H8795" s="33"/>
      <c r="I8795" s="33"/>
      <c r="J8795" s="95"/>
      <c r="K8795" s="33"/>
      <c r="L8795" s="33"/>
      <c r="M8795" s="232"/>
      <c r="N8795" s="210"/>
      <c r="O8795" s="120"/>
      <c r="P8795" s="46"/>
      <c r="Q8795" s="33"/>
      <c r="R8795" s="95"/>
      <c r="S8795" s="33"/>
      <c r="T8795" s="33"/>
      <c r="U8795" s="232"/>
      <c r="V8795" s="213"/>
      <c r="W8795" s="202" t="str" cm="1">
        <f t="array" ref="W8795">IF(SUM(LEN(B8795:V8795))=0,"",IF(OR(OR(ISBLANK(F8795),SUM(LEN(C8795),LEN(D8795))=0),AND(NOT(E8795="Unknown"),ISBLANK(J8795)),AND(NOT(O8795="Unknown"),ISBLANK(R8795))),"Missing Information", _xlfn._xlws.FILTER(_xlfn._xlws.FILTER(Table15[],(Table15[System-Owned Portion]&amp;Table15[If Material Anything Other than "Lead" in Column E,
Was Material Ever Previously Lead?]&amp;Table15[Customer-Owned Portion])=(E8795&amp;G8795&amp;O8795),""),{0,0,0,1})))</f>
        <v/>
      </c>
      <c r="X8795"/>
    </row>
    <row r="8796" spans="2:24" x14ac:dyDescent="0.35">
      <c r="B8796" s="208"/>
      <c r="C8796" s="33"/>
      <c r="D8796" s="33"/>
      <c r="E8796" s="47"/>
      <c r="F8796" s="46"/>
      <c r="G8796" s="95"/>
      <c r="H8796" s="33"/>
      <c r="I8796" s="33"/>
      <c r="J8796" s="95"/>
      <c r="K8796" s="33"/>
      <c r="L8796" s="33"/>
      <c r="M8796" s="232"/>
      <c r="N8796" s="210"/>
      <c r="O8796" s="120"/>
      <c r="P8796" s="46"/>
      <c r="Q8796" s="33"/>
      <c r="R8796" s="95"/>
      <c r="S8796" s="33"/>
      <c r="T8796" s="33"/>
      <c r="U8796" s="232"/>
      <c r="V8796" s="213"/>
      <c r="W8796" s="202" t="str" cm="1">
        <f t="array" ref="W8796">IF(SUM(LEN(B8796:V8796))=0,"",IF(OR(OR(ISBLANK(F8796),SUM(LEN(C8796),LEN(D8796))=0),AND(NOT(E8796="Unknown"),ISBLANK(J8796)),AND(NOT(O8796="Unknown"),ISBLANK(R8796))),"Missing Information", _xlfn._xlws.FILTER(_xlfn._xlws.FILTER(Table15[],(Table15[System-Owned Portion]&amp;Table15[If Material Anything Other than "Lead" in Column E,
Was Material Ever Previously Lead?]&amp;Table15[Customer-Owned Portion])=(E8796&amp;G8796&amp;O8796),""),{0,0,0,1})))</f>
        <v/>
      </c>
      <c r="X8796"/>
    </row>
    <row r="8797" spans="2:24" x14ac:dyDescent="0.35">
      <c r="B8797" s="208"/>
      <c r="C8797" s="33"/>
      <c r="D8797" s="33"/>
      <c r="E8797" s="47"/>
      <c r="F8797" s="46"/>
      <c r="G8797" s="95"/>
      <c r="H8797" s="33"/>
      <c r="I8797" s="33"/>
      <c r="J8797" s="95"/>
      <c r="K8797" s="33"/>
      <c r="L8797" s="33"/>
      <c r="M8797" s="232"/>
      <c r="N8797" s="210"/>
      <c r="O8797" s="120"/>
      <c r="P8797" s="46"/>
      <c r="Q8797" s="33"/>
      <c r="R8797" s="95"/>
      <c r="S8797" s="33"/>
      <c r="T8797" s="33"/>
      <c r="U8797" s="232"/>
      <c r="V8797" s="213"/>
      <c r="W8797" s="202" t="str" cm="1">
        <f t="array" ref="W8797">IF(SUM(LEN(B8797:V8797))=0,"",IF(OR(OR(ISBLANK(F8797),SUM(LEN(C8797),LEN(D8797))=0),AND(NOT(E8797="Unknown"),ISBLANK(J8797)),AND(NOT(O8797="Unknown"),ISBLANK(R8797))),"Missing Information", _xlfn._xlws.FILTER(_xlfn._xlws.FILTER(Table15[],(Table15[System-Owned Portion]&amp;Table15[If Material Anything Other than "Lead" in Column E,
Was Material Ever Previously Lead?]&amp;Table15[Customer-Owned Portion])=(E8797&amp;G8797&amp;O8797),""),{0,0,0,1})))</f>
        <v/>
      </c>
      <c r="X8797"/>
    </row>
    <row r="8798" spans="2:24" x14ac:dyDescent="0.35">
      <c r="B8798" s="208"/>
      <c r="C8798" s="33"/>
      <c r="D8798" s="33"/>
      <c r="E8798" s="47"/>
      <c r="F8798" s="46"/>
      <c r="G8798" s="95"/>
      <c r="H8798" s="33"/>
      <c r="I8798" s="33"/>
      <c r="J8798" s="95"/>
      <c r="K8798" s="33"/>
      <c r="L8798" s="33"/>
      <c r="M8798" s="232"/>
      <c r="N8798" s="210"/>
      <c r="O8798" s="120"/>
      <c r="P8798" s="46"/>
      <c r="Q8798" s="33"/>
      <c r="R8798" s="95"/>
      <c r="S8798" s="33"/>
      <c r="T8798" s="33"/>
      <c r="U8798" s="232"/>
      <c r="V8798" s="213"/>
      <c r="W8798" s="202" t="str" cm="1">
        <f t="array" ref="W8798">IF(SUM(LEN(B8798:V8798))=0,"",IF(OR(OR(ISBLANK(F8798),SUM(LEN(C8798),LEN(D8798))=0),AND(NOT(E8798="Unknown"),ISBLANK(J8798)),AND(NOT(O8798="Unknown"),ISBLANK(R8798))),"Missing Information", _xlfn._xlws.FILTER(_xlfn._xlws.FILTER(Table15[],(Table15[System-Owned Portion]&amp;Table15[If Material Anything Other than "Lead" in Column E,
Was Material Ever Previously Lead?]&amp;Table15[Customer-Owned Portion])=(E8798&amp;G8798&amp;O8798),""),{0,0,0,1})))</f>
        <v/>
      </c>
      <c r="X8798"/>
    </row>
    <row r="8799" spans="2:24" x14ac:dyDescent="0.35">
      <c r="B8799" s="208"/>
      <c r="C8799" s="33"/>
      <c r="D8799" s="33"/>
      <c r="E8799" s="47"/>
      <c r="F8799" s="46"/>
      <c r="G8799" s="95"/>
      <c r="H8799" s="33"/>
      <c r="I8799" s="33"/>
      <c r="J8799" s="95"/>
      <c r="K8799" s="33"/>
      <c r="L8799" s="33"/>
      <c r="M8799" s="232"/>
      <c r="N8799" s="210"/>
      <c r="O8799" s="120"/>
      <c r="P8799" s="46"/>
      <c r="Q8799" s="33"/>
      <c r="R8799" s="95"/>
      <c r="S8799" s="33"/>
      <c r="T8799" s="33"/>
      <c r="U8799" s="232"/>
      <c r="V8799" s="213"/>
      <c r="W8799" s="202" t="str" cm="1">
        <f t="array" ref="W8799">IF(SUM(LEN(B8799:V8799))=0,"",IF(OR(OR(ISBLANK(F8799),SUM(LEN(C8799),LEN(D8799))=0),AND(NOT(E8799="Unknown"),ISBLANK(J8799)),AND(NOT(O8799="Unknown"),ISBLANK(R8799))),"Missing Information", _xlfn._xlws.FILTER(_xlfn._xlws.FILTER(Table15[],(Table15[System-Owned Portion]&amp;Table15[If Material Anything Other than "Lead" in Column E,
Was Material Ever Previously Lead?]&amp;Table15[Customer-Owned Portion])=(E8799&amp;G8799&amp;O8799),""),{0,0,0,1})))</f>
        <v/>
      </c>
      <c r="X8799"/>
    </row>
    <row r="8800" spans="2:24" x14ac:dyDescent="0.35">
      <c r="B8800" s="208"/>
      <c r="C8800" s="33"/>
      <c r="D8800" s="33"/>
      <c r="E8800" s="47"/>
      <c r="F8800" s="46"/>
      <c r="G8800" s="95"/>
      <c r="H8800" s="33"/>
      <c r="I8800" s="33"/>
      <c r="J8800" s="95"/>
      <c r="K8800" s="33"/>
      <c r="L8800" s="33"/>
      <c r="M8800" s="232"/>
      <c r="N8800" s="210"/>
      <c r="O8800" s="120"/>
      <c r="P8800" s="46"/>
      <c r="Q8800" s="33"/>
      <c r="R8800" s="95"/>
      <c r="S8800" s="33"/>
      <c r="T8800" s="33"/>
      <c r="U8800" s="232"/>
      <c r="V8800" s="213"/>
      <c r="W8800" s="202" t="str" cm="1">
        <f t="array" ref="W8800">IF(SUM(LEN(B8800:V8800))=0,"",IF(OR(OR(ISBLANK(F8800),SUM(LEN(C8800),LEN(D8800))=0),AND(NOT(E8800="Unknown"),ISBLANK(J8800)),AND(NOT(O8800="Unknown"),ISBLANK(R8800))),"Missing Information", _xlfn._xlws.FILTER(_xlfn._xlws.FILTER(Table15[],(Table15[System-Owned Portion]&amp;Table15[If Material Anything Other than "Lead" in Column E,
Was Material Ever Previously Lead?]&amp;Table15[Customer-Owned Portion])=(E8800&amp;G8800&amp;O8800),""),{0,0,0,1})))</f>
        <v/>
      </c>
      <c r="X8800"/>
    </row>
    <row r="8801" spans="2:24" x14ac:dyDescent="0.35">
      <c r="B8801" s="208"/>
      <c r="C8801" s="33"/>
      <c r="D8801" s="33"/>
      <c r="E8801" s="47"/>
      <c r="F8801" s="46"/>
      <c r="G8801" s="95"/>
      <c r="H8801" s="33"/>
      <c r="I8801" s="33"/>
      <c r="J8801" s="95"/>
      <c r="K8801" s="33"/>
      <c r="L8801" s="33"/>
      <c r="M8801" s="232"/>
      <c r="N8801" s="210"/>
      <c r="O8801" s="120"/>
      <c r="P8801" s="46"/>
      <c r="Q8801" s="33"/>
      <c r="R8801" s="95"/>
      <c r="S8801" s="33"/>
      <c r="T8801" s="33"/>
      <c r="U8801" s="232"/>
      <c r="V8801" s="213"/>
      <c r="W8801" s="202" t="str" cm="1">
        <f t="array" ref="W8801">IF(SUM(LEN(B8801:V8801))=0,"",IF(OR(OR(ISBLANK(F8801),SUM(LEN(C8801),LEN(D8801))=0),AND(NOT(E8801="Unknown"),ISBLANK(J8801)),AND(NOT(O8801="Unknown"),ISBLANK(R8801))),"Missing Information", _xlfn._xlws.FILTER(_xlfn._xlws.FILTER(Table15[],(Table15[System-Owned Portion]&amp;Table15[If Material Anything Other than "Lead" in Column E,
Was Material Ever Previously Lead?]&amp;Table15[Customer-Owned Portion])=(E8801&amp;G8801&amp;O8801),""),{0,0,0,1})))</f>
        <v/>
      </c>
      <c r="X8801"/>
    </row>
    <row r="8802" spans="2:24" x14ac:dyDescent="0.35">
      <c r="B8802" s="208"/>
      <c r="C8802" s="33"/>
      <c r="D8802" s="33"/>
      <c r="E8802" s="47"/>
      <c r="F8802" s="46"/>
      <c r="G8802" s="95"/>
      <c r="H8802" s="33"/>
      <c r="I8802" s="33"/>
      <c r="J8802" s="95"/>
      <c r="K8802" s="33"/>
      <c r="L8802" s="33"/>
      <c r="M8802" s="232"/>
      <c r="N8802" s="210"/>
      <c r="O8802" s="120"/>
      <c r="P8802" s="46"/>
      <c r="Q8802" s="33"/>
      <c r="R8802" s="95"/>
      <c r="S8802" s="33"/>
      <c r="T8802" s="33"/>
      <c r="U8802" s="232"/>
      <c r="V8802" s="213"/>
      <c r="W8802" s="202" t="str" cm="1">
        <f t="array" ref="W8802">IF(SUM(LEN(B8802:V8802))=0,"",IF(OR(OR(ISBLANK(F8802),SUM(LEN(C8802),LEN(D8802))=0),AND(NOT(E8802="Unknown"),ISBLANK(J8802)),AND(NOT(O8802="Unknown"),ISBLANK(R8802))),"Missing Information", _xlfn._xlws.FILTER(_xlfn._xlws.FILTER(Table15[],(Table15[System-Owned Portion]&amp;Table15[If Material Anything Other than "Lead" in Column E,
Was Material Ever Previously Lead?]&amp;Table15[Customer-Owned Portion])=(E8802&amp;G8802&amp;O8802),""),{0,0,0,1})))</f>
        <v/>
      </c>
      <c r="X8802"/>
    </row>
    <row r="8803" spans="2:24" x14ac:dyDescent="0.35">
      <c r="B8803" s="208"/>
      <c r="C8803" s="33"/>
      <c r="D8803" s="33"/>
      <c r="E8803" s="47"/>
      <c r="F8803" s="46"/>
      <c r="G8803" s="95"/>
      <c r="H8803" s="33"/>
      <c r="I8803" s="33"/>
      <c r="J8803" s="95"/>
      <c r="K8803" s="33"/>
      <c r="L8803" s="33"/>
      <c r="M8803" s="232"/>
      <c r="N8803" s="210"/>
      <c r="O8803" s="120"/>
      <c r="P8803" s="46"/>
      <c r="Q8803" s="33"/>
      <c r="R8803" s="95"/>
      <c r="S8803" s="33"/>
      <c r="T8803" s="33"/>
      <c r="U8803" s="232"/>
      <c r="V8803" s="213"/>
      <c r="W8803" s="202" t="str" cm="1">
        <f t="array" ref="W8803">IF(SUM(LEN(B8803:V8803))=0,"",IF(OR(OR(ISBLANK(F8803),SUM(LEN(C8803),LEN(D8803))=0),AND(NOT(E8803="Unknown"),ISBLANK(J8803)),AND(NOT(O8803="Unknown"),ISBLANK(R8803))),"Missing Information", _xlfn._xlws.FILTER(_xlfn._xlws.FILTER(Table15[],(Table15[System-Owned Portion]&amp;Table15[If Material Anything Other than "Lead" in Column E,
Was Material Ever Previously Lead?]&amp;Table15[Customer-Owned Portion])=(E8803&amp;G8803&amp;O8803),""),{0,0,0,1})))</f>
        <v/>
      </c>
      <c r="X8803"/>
    </row>
    <row r="8804" spans="2:24" x14ac:dyDescent="0.35">
      <c r="B8804" s="208"/>
      <c r="C8804" s="33"/>
      <c r="D8804" s="33"/>
      <c r="E8804" s="47"/>
      <c r="F8804" s="46"/>
      <c r="G8804" s="95"/>
      <c r="H8804" s="33"/>
      <c r="I8804" s="33"/>
      <c r="J8804" s="95"/>
      <c r="K8804" s="33"/>
      <c r="L8804" s="33"/>
      <c r="M8804" s="232"/>
      <c r="N8804" s="210"/>
      <c r="O8804" s="120"/>
      <c r="P8804" s="46"/>
      <c r="Q8804" s="33"/>
      <c r="R8804" s="95"/>
      <c r="S8804" s="33"/>
      <c r="T8804" s="33"/>
      <c r="U8804" s="232"/>
      <c r="V8804" s="213"/>
      <c r="W8804" s="202" t="str" cm="1">
        <f t="array" ref="W8804">IF(SUM(LEN(B8804:V8804))=0,"",IF(OR(OR(ISBLANK(F8804),SUM(LEN(C8804),LEN(D8804))=0),AND(NOT(E8804="Unknown"),ISBLANK(J8804)),AND(NOT(O8804="Unknown"),ISBLANK(R8804))),"Missing Information", _xlfn._xlws.FILTER(_xlfn._xlws.FILTER(Table15[],(Table15[System-Owned Portion]&amp;Table15[If Material Anything Other than "Lead" in Column E,
Was Material Ever Previously Lead?]&amp;Table15[Customer-Owned Portion])=(E8804&amp;G8804&amp;O8804),""),{0,0,0,1})))</f>
        <v/>
      </c>
      <c r="X8804"/>
    </row>
    <row r="8805" spans="2:24" x14ac:dyDescent="0.35">
      <c r="B8805" s="208"/>
      <c r="C8805" s="33"/>
      <c r="D8805" s="33"/>
      <c r="E8805" s="47"/>
      <c r="F8805" s="46"/>
      <c r="G8805" s="95"/>
      <c r="H8805" s="33"/>
      <c r="I8805" s="33"/>
      <c r="J8805" s="95"/>
      <c r="K8805" s="33"/>
      <c r="L8805" s="33"/>
      <c r="M8805" s="232"/>
      <c r="N8805" s="210"/>
      <c r="O8805" s="120"/>
      <c r="P8805" s="46"/>
      <c r="Q8805" s="33"/>
      <c r="R8805" s="95"/>
      <c r="S8805" s="33"/>
      <c r="T8805" s="33"/>
      <c r="U8805" s="232"/>
      <c r="V8805" s="213"/>
      <c r="W8805" s="202" t="str" cm="1">
        <f t="array" ref="W8805">IF(SUM(LEN(B8805:V8805))=0,"",IF(OR(OR(ISBLANK(F8805),SUM(LEN(C8805),LEN(D8805))=0),AND(NOT(E8805="Unknown"),ISBLANK(J8805)),AND(NOT(O8805="Unknown"),ISBLANK(R8805))),"Missing Information", _xlfn._xlws.FILTER(_xlfn._xlws.FILTER(Table15[],(Table15[System-Owned Portion]&amp;Table15[If Material Anything Other than "Lead" in Column E,
Was Material Ever Previously Lead?]&amp;Table15[Customer-Owned Portion])=(E8805&amp;G8805&amp;O8805),""),{0,0,0,1})))</f>
        <v/>
      </c>
      <c r="X8805"/>
    </row>
    <row r="8806" spans="2:24" x14ac:dyDescent="0.35">
      <c r="B8806" s="208"/>
      <c r="C8806" s="33"/>
      <c r="D8806" s="33"/>
      <c r="E8806" s="47"/>
      <c r="F8806" s="46"/>
      <c r="G8806" s="95"/>
      <c r="H8806" s="33"/>
      <c r="I8806" s="33"/>
      <c r="J8806" s="95"/>
      <c r="K8806" s="33"/>
      <c r="L8806" s="33"/>
      <c r="M8806" s="232"/>
      <c r="N8806" s="210"/>
      <c r="O8806" s="120"/>
      <c r="P8806" s="46"/>
      <c r="Q8806" s="33"/>
      <c r="R8806" s="95"/>
      <c r="S8806" s="33"/>
      <c r="T8806" s="33"/>
      <c r="U8806" s="232"/>
      <c r="V8806" s="213"/>
      <c r="W8806" s="202" t="str" cm="1">
        <f t="array" ref="W8806">IF(SUM(LEN(B8806:V8806))=0,"",IF(OR(OR(ISBLANK(F8806),SUM(LEN(C8806),LEN(D8806))=0),AND(NOT(E8806="Unknown"),ISBLANK(J8806)),AND(NOT(O8806="Unknown"),ISBLANK(R8806))),"Missing Information", _xlfn._xlws.FILTER(_xlfn._xlws.FILTER(Table15[],(Table15[System-Owned Portion]&amp;Table15[If Material Anything Other than "Lead" in Column E,
Was Material Ever Previously Lead?]&amp;Table15[Customer-Owned Portion])=(E8806&amp;G8806&amp;O8806),""),{0,0,0,1})))</f>
        <v/>
      </c>
      <c r="X8806"/>
    </row>
    <row r="8807" spans="2:24" x14ac:dyDescent="0.35">
      <c r="B8807" s="208"/>
      <c r="C8807" s="33"/>
      <c r="D8807" s="33"/>
      <c r="E8807" s="47"/>
      <c r="F8807" s="46"/>
      <c r="G8807" s="95"/>
      <c r="H8807" s="33"/>
      <c r="I8807" s="33"/>
      <c r="J8807" s="95"/>
      <c r="K8807" s="33"/>
      <c r="L8807" s="33"/>
      <c r="M8807" s="232"/>
      <c r="N8807" s="210"/>
      <c r="O8807" s="120"/>
      <c r="P8807" s="46"/>
      <c r="Q8807" s="33"/>
      <c r="R8807" s="95"/>
      <c r="S8807" s="33"/>
      <c r="T8807" s="33"/>
      <c r="U8807" s="232"/>
      <c r="V8807" s="213"/>
      <c r="W8807" s="202" t="str" cm="1">
        <f t="array" ref="W8807">IF(SUM(LEN(B8807:V8807))=0,"",IF(OR(OR(ISBLANK(F8807),SUM(LEN(C8807),LEN(D8807))=0),AND(NOT(E8807="Unknown"),ISBLANK(J8807)),AND(NOT(O8807="Unknown"),ISBLANK(R8807))),"Missing Information", _xlfn._xlws.FILTER(_xlfn._xlws.FILTER(Table15[],(Table15[System-Owned Portion]&amp;Table15[If Material Anything Other than "Lead" in Column E,
Was Material Ever Previously Lead?]&amp;Table15[Customer-Owned Portion])=(E8807&amp;G8807&amp;O8807),""),{0,0,0,1})))</f>
        <v/>
      </c>
      <c r="X8807"/>
    </row>
    <row r="8808" spans="2:24" x14ac:dyDescent="0.35">
      <c r="B8808" s="208"/>
      <c r="C8808" s="33"/>
      <c r="D8808" s="33"/>
      <c r="E8808" s="47"/>
      <c r="F8808" s="46"/>
      <c r="G8808" s="95"/>
      <c r="H8808" s="33"/>
      <c r="I8808" s="33"/>
      <c r="J8808" s="95"/>
      <c r="K8808" s="33"/>
      <c r="L8808" s="33"/>
      <c r="M8808" s="232"/>
      <c r="N8808" s="210"/>
      <c r="O8808" s="120"/>
      <c r="P8808" s="46"/>
      <c r="Q8808" s="33"/>
      <c r="R8808" s="95"/>
      <c r="S8808" s="33"/>
      <c r="T8808" s="33"/>
      <c r="U8808" s="232"/>
      <c r="V8808" s="213"/>
      <c r="W8808" s="202" t="str" cm="1">
        <f t="array" ref="W8808">IF(SUM(LEN(B8808:V8808))=0,"",IF(OR(OR(ISBLANK(F8808),SUM(LEN(C8808),LEN(D8808))=0),AND(NOT(E8808="Unknown"),ISBLANK(J8808)),AND(NOT(O8808="Unknown"),ISBLANK(R8808))),"Missing Information", _xlfn._xlws.FILTER(_xlfn._xlws.FILTER(Table15[],(Table15[System-Owned Portion]&amp;Table15[If Material Anything Other than "Lead" in Column E,
Was Material Ever Previously Lead?]&amp;Table15[Customer-Owned Portion])=(E8808&amp;G8808&amp;O8808),""),{0,0,0,1})))</f>
        <v/>
      </c>
      <c r="X8808"/>
    </row>
    <row r="8809" spans="2:24" x14ac:dyDescent="0.35">
      <c r="B8809" s="208"/>
      <c r="C8809" s="33"/>
      <c r="D8809" s="33"/>
      <c r="E8809" s="47"/>
      <c r="F8809" s="46"/>
      <c r="G8809" s="95"/>
      <c r="H8809" s="33"/>
      <c r="I8809" s="33"/>
      <c r="J8809" s="95"/>
      <c r="K8809" s="33"/>
      <c r="L8809" s="33"/>
      <c r="M8809" s="232"/>
      <c r="N8809" s="210"/>
      <c r="O8809" s="120"/>
      <c r="P8809" s="46"/>
      <c r="Q8809" s="33"/>
      <c r="R8809" s="95"/>
      <c r="S8809" s="33"/>
      <c r="T8809" s="33"/>
      <c r="U8809" s="232"/>
      <c r="V8809" s="213"/>
      <c r="W8809" s="202" t="str" cm="1">
        <f t="array" ref="W8809">IF(SUM(LEN(B8809:V8809))=0,"",IF(OR(OR(ISBLANK(F8809),SUM(LEN(C8809),LEN(D8809))=0),AND(NOT(E8809="Unknown"),ISBLANK(J8809)),AND(NOT(O8809="Unknown"),ISBLANK(R8809))),"Missing Information", _xlfn._xlws.FILTER(_xlfn._xlws.FILTER(Table15[],(Table15[System-Owned Portion]&amp;Table15[If Material Anything Other than "Lead" in Column E,
Was Material Ever Previously Lead?]&amp;Table15[Customer-Owned Portion])=(E8809&amp;G8809&amp;O8809),""),{0,0,0,1})))</f>
        <v/>
      </c>
      <c r="X8809"/>
    </row>
    <row r="8810" spans="2:24" x14ac:dyDescent="0.35">
      <c r="B8810" s="208"/>
      <c r="C8810" s="33"/>
      <c r="D8810" s="33"/>
      <c r="E8810" s="47"/>
      <c r="F8810" s="46"/>
      <c r="G8810" s="95"/>
      <c r="H8810" s="33"/>
      <c r="I8810" s="33"/>
      <c r="J8810" s="95"/>
      <c r="K8810" s="33"/>
      <c r="L8810" s="33"/>
      <c r="M8810" s="232"/>
      <c r="N8810" s="210"/>
      <c r="O8810" s="120"/>
      <c r="P8810" s="46"/>
      <c r="Q8810" s="33"/>
      <c r="R8810" s="95"/>
      <c r="S8810" s="33"/>
      <c r="T8810" s="33"/>
      <c r="U8810" s="232"/>
      <c r="V8810" s="213"/>
      <c r="W8810" s="202" t="str" cm="1">
        <f t="array" ref="W8810">IF(SUM(LEN(B8810:V8810))=0,"",IF(OR(OR(ISBLANK(F8810),SUM(LEN(C8810),LEN(D8810))=0),AND(NOT(E8810="Unknown"),ISBLANK(J8810)),AND(NOT(O8810="Unknown"),ISBLANK(R8810))),"Missing Information", _xlfn._xlws.FILTER(_xlfn._xlws.FILTER(Table15[],(Table15[System-Owned Portion]&amp;Table15[If Material Anything Other than "Lead" in Column E,
Was Material Ever Previously Lead?]&amp;Table15[Customer-Owned Portion])=(E8810&amp;G8810&amp;O8810),""),{0,0,0,1})))</f>
        <v/>
      </c>
      <c r="X8810"/>
    </row>
    <row r="8811" spans="2:24" x14ac:dyDescent="0.35">
      <c r="B8811" s="208"/>
      <c r="C8811" s="33"/>
      <c r="D8811" s="33"/>
      <c r="E8811" s="47"/>
      <c r="F8811" s="46"/>
      <c r="G8811" s="95"/>
      <c r="H8811" s="33"/>
      <c r="I8811" s="33"/>
      <c r="J8811" s="95"/>
      <c r="K8811" s="33"/>
      <c r="L8811" s="33"/>
      <c r="M8811" s="232"/>
      <c r="N8811" s="210"/>
      <c r="O8811" s="120"/>
      <c r="P8811" s="46"/>
      <c r="Q8811" s="33"/>
      <c r="R8811" s="95"/>
      <c r="S8811" s="33"/>
      <c r="T8811" s="33"/>
      <c r="U8811" s="232"/>
      <c r="V8811" s="213"/>
      <c r="W8811" s="202" t="str" cm="1">
        <f t="array" ref="W8811">IF(SUM(LEN(B8811:V8811))=0,"",IF(OR(OR(ISBLANK(F8811),SUM(LEN(C8811),LEN(D8811))=0),AND(NOT(E8811="Unknown"),ISBLANK(J8811)),AND(NOT(O8811="Unknown"),ISBLANK(R8811))),"Missing Information", _xlfn._xlws.FILTER(_xlfn._xlws.FILTER(Table15[],(Table15[System-Owned Portion]&amp;Table15[If Material Anything Other than "Lead" in Column E,
Was Material Ever Previously Lead?]&amp;Table15[Customer-Owned Portion])=(E8811&amp;G8811&amp;O8811),""),{0,0,0,1})))</f>
        <v/>
      </c>
      <c r="X8811"/>
    </row>
    <row r="8812" spans="2:24" x14ac:dyDescent="0.35">
      <c r="B8812" s="208"/>
      <c r="C8812" s="33"/>
      <c r="D8812" s="33"/>
      <c r="E8812" s="47"/>
      <c r="F8812" s="46"/>
      <c r="G8812" s="95"/>
      <c r="H8812" s="33"/>
      <c r="I8812" s="33"/>
      <c r="J8812" s="95"/>
      <c r="K8812" s="33"/>
      <c r="L8812" s="33"/>
      <c r="M8812" s="232"/>
      <c r="N8812" s="210"/>
      <c r="O8812" s="120"/>
      <c r="P8812" s="46"/>
      <c r="Q8812" s="33"/>
      <c r="R8812" s="95"/>
      <c r="S8812" s="33"/>
      <c r="T8812" s="33"/>
      <c r="U8812" s="232"/>
      <c r="V8812" s="213"/>
      <c r="W8812" s="202" t="str" cm="1">
        <f t="array" ref="W8812">IF(SUM(LEN(B8812:V8812))=0,"",IF(OR(OR(ISBLANK(F8812),SUM(LEN(C8812),LEN(D8812))=0),AND(NOT(E8812="Unknown"),ISBLANK(J8812)),AND(NOT(O8812="Unknown"),ISBLANK(R8812))),"Missing Information", _xlfn._xlws.FILTER(_xlfn._xlws.FILTER(Table15[],(Table15[System-Owned Portion]&amp;Table15[If Material Anything Other than "Lead" in Column E,
Was Material Ever Previously Lead?]&amp;Table15[Customer-Owned Portion])=(E8812&amp;G8812&amp;O8812),""),{0,0,0,1})))</f>
        <v/>
      </c>
      <c r="X8812"/>
    </row>
    <row r="8813" spans="2:24" x14ac:dyDescent="0.35">
      <c r="B8813" s="208"/>
      <c r="C8813" s="33"/>
      <c r="D8813" s="33"/>
      <c r="E8813" s="47"/>
      <c r="F8813" s="46"/>
      <c r="G8813" s="95"/>
      <c r="H8813" s="33"/>
      <c r="I8813" s="33"/>
      <c r="J8813" s="95"/>
      <c r="K8813" s="33"/>
      <c r="L8813" s="33"/>
      <c r="M8813" s="232"/>
      <c r="N8813" s="210"/>
      <c r="O8813" s="120"/>
      <c r="P8813" s="46"/>
      <c r="Q8813" s="33"/>
      <c r="R8813" s="95"/>
      <c r="S8813" s="33"/>
      <c r="T8813" s="33"/>
      <c r="U8813" s="232"/>
      <c r="V8813" s="213"/>
      <c r="W8813" s="202" t="str" cm="1">
        <f t="array" ref="W8813">IF(SUM(LEN(B8813:V8813))=0,"",IF(OR(OR(ISBLANK(F8813),SUM(LEN(C8813),LEN(D8813))=0),AND(NOT(E8813="Unknown"),ISBLANK(J8813)),AND(NOT(O8813="Unknown"),ISBLANK(R8813))),"Missing Information", _xlfn._xlws.FILTER(_xlfn._xlws.FILTER(Table15[],(Table15[System-Owned Portion]&amp;Table15[If Material Anything Other than "Lead" in Column E,
Was Material Ever Previously Lead?]&amp;Table15[Customer-Owned Portion])=(E8813&amp;G8813&amp;O8813),""),{0,0,0,1})))</f>
        <v/>
      </c>
      <c r="X8813"/>
    </row>
    <row r="8814" spans="2:24" x14ac:dyDescent="0.35">
      <c r="B8814" s="208"/>
      <c r="C8814" s="33"/>
      <c r="D8814" s="33"/>
      <c r="E8814" s="47"/>
      <c r="F8814" s="46"/>
      <c r="G8814" s="95"/>
      <c r="H8814" s="33"/>
      <c r="I8814" s="33"/>
      <c r="J8814" s="95"/>
      <c r="K8814" s="33"/>
      <c r="L8814" s="33"/>
      <c r="M8814" s="232"/>
      <c r="N8814" s="210"/>
      <c r="O8814" s="120"/>
      <c r="P8814" s="46"/>
      <c r="Q8814" s="33"/>
      <c r="R8814" s="95"/>
      <c r="S8814" s="33"/>
      <c r="T8814" s="33"/>
      <c r="U8814" s="232"/>
      <c r="V8814" s="213"/>
      <c r="W8814" s="202" t="str" cm="1">
        <f t="array" ref="W8814">IF(SUM(LEN(B8814:V8814))=0,"",IF(OR(OR(ISBLANK(F8814),SUM(LEN(C8814),LEN(D8814))=0),AND(NOT(E8814="Unknown"),ISBLANK(J8814)),AND(NOT(O8814="Unknown"),ISBLANK(R8814))),"Missing Information", _xlfn._xlws.FILTER(_xlfn._xlws.FILTER(Table15[],(Table15[System-Owned Portion]&amp;Table15[If Material Anything Other than "Lead" in Column E,
Was Material Ever Previously Lead?]&amp;Table15[Customer-Owned Portion])=(E8814&amp;G8814&amp;O8814),""),{0,0,0,1})))</f>
        <v/>
      </c>
      <c r="X8814"/>
    </row>
    <row r="8815" spans="2:24" x14ac:dyDescent="0.35">
      <c r="B8815" s="208"/>
      <c r="C8815" s="33"/>
      <c r="D8815" s="33"/>
      <c r="E8815" s="47"/>
      <c r="F8815" s="46"/>
      <c r="G8815" s="95"/>
      <c r="H8815" s="33"/>
      <c r="I8815" s="33"/>
      <c r="J8815" s="95"/>
      <c r="K8815" s="33"/>
      <c r="L8815" s="33"/>
      <c r="M8815" s="232"/>
      <c r="N8815" s="210"/>
      <c r="O8815" s="120"/>
      <c r="P8815" s="46"/>
      <c r="Q8815" s="33"/>
      <c r="R8815" s="95"/>
      <c r="S8815" s="33"/>
      <c r="T8815" s="33"/>
      <c r="U8815" s="232"/>
      <c r="V8815" s="213"/>
      <c r="W8815" s="202" t="str" cm="1">
        <f t="array" ref="W8815">IF(SUM(LEN(B8815:V8815))=0,"",IF(OR(OR(ISBLANK(F8815),SUM(LEN(C8815),LEN(D8815))=0),AND(NOT(E8815="Unknown"),ISBLANK(J8815)),AND(NOT(O8815="Unknown"),ISBLANK(R8815))),"Missing Information", _xlfn._xlws.FILTER(_xlfn._xlws.FILTER(Table15[],(Table15[System-Owned Portion]&amp;Table15[If Material Anything Other than "Lead" in Column E,
Was Material Ever Previously Lead?]&amp;Table15[Customer-Owned Portion])=(E8815&amp;G8815&amp;O8815),""),{0,0,0,1})))</f>
        <v/>
      </c>
      <c r="X8815"/>
    </row>
    <row r="8816" spans="2:24" x14ac:dyDescent="0.35">
      <c r="B8816" s="208"/>
      <c r="C8816" s="33"/>
      <c r="D8816" s="33"/>
      <c r="E8816" s="47"/>
      <c r="F8816" s="46"/>
      <c r="G8816" s="95"/>
      <c r="H8816" s="33"/>
      <c r="I8816" s="33"/>
      <c r="J8816" s="95"/>
      <c r="K8816" s="33"/>
      <c r="L8816" s="33"/>
      <c r="M8816" s="232"/>
      <c r="N8816" s="210"/>
      <c r="O8816" s="120"/>
      <c r="P8816" s="46"/>
      <c r="Q8816" s="33"/>
      <c r="R8816" s="95"/>
      <c r="S8816" s="33"/>
      <c r="T8816" s="33"/>
      <c r="U8816" s="232"/>
      <c r="V8816" s="213"/>
      <c r="W8816" s="202" t="str" cm="1">
        <f t="array" ref="W8816">IF(SUM(LEN(B8816:V8816))=0,"",IF(OR(OR(ISBLANK(F8816),SUM(LEN(C8816),LEN(D8816))=0),AND(NOT(E8816="Unknown"),ISBLANK(J8816)),AND(NOT(O8816="Unknown"),ISBLANK(R8816))),"Missing Information", _xlfn._xlws.FILTER(_xlfn._xlws.FILTER(Table15[],(Table15[System-Owned Portion]&amp;Table15[If Material Anything Other than "Lead" in Column E,
Was Material Ever Previously Lead?]&amp;Table15[Customer-Owned Portion])=(E8816&amp;G8816&amp;O8816),""),{0,0,0,1})))</f>
        <v/>
      </c>
      <c r="X8816"/>
    </row>
    <row r="8817" spans="2:24" x14ac:dyDescent="0.35">
      <c r="B8817" s="208"/>
      <c r="C8817" s="33"/>
      <c r="D8817" s="33"/>
      <c r="E8817" s="47"/>
      <c r="F8817" s="46"/>
      <c r="G8817" s="95"/>
      <c r="H8817" s="33"/>
      <c r="I8817" s="33"/>
      <c r="J8817" s="95"/>
      <c r="K8817" s="33"/>
      <c r="L8817" s="33"/>
      <c r="M8817" s="232"/>
      <c r="N8817" s="210"/>
      <c r="O8817" s="120"/>
      <c r="P8817" s="46"/>
      <c r="Q8817" s="33"/>
      <c r="R8817" s="95"/>
      <c r="S8817" s="33"/>
      <c r="T8817" s="33"/>
      <c r="U8817" s="232"/>
      <c r="V8817" s="213"/>
      <c r="W8817" s="202" t="str" cm="1">
        <f t="array" ref="W8817">IF(SUM(LEN(B8817:V8817))=0,"",IF(OR(OR(ISBLANK(F8817),SUM(LEN(C8817),LEN(D8817))=0),AND(NOT(E8817="Unknown"),ISBLANK(J8817)),AND(NOT(O8817="Unknown"),ISBLANK(R8817))),"Missing Information", _xlfn._xlws.FILTER(_xlfn._xlws.FILTER(Table15[],(Table15[System-Owned Portion]&amp;Table15[If Material Anything Other than "Lead" in Column E,
Was Material Ever Previously Lead?]&amp;Table15[Customer-Owned Portion])=(E8817&amp;G8817&amp;O8817),""),{0,0,0,1})))</f>
        <v/>
      </c>
      <c r="X8817"/>
    </row>
    <row r="8818" spans="2:24" x14ac:dyDescent="0.35">
      <c r="B8818" s="208"/>
      <c r="C8818" s="33"/>
      <c r="D8818" s="33"/>
      <c r="E8818" s="47"/>
      <c r="F8818" s="46"/>
      <c r="G8818" s="95"/>
      <c r="H8818" s="33"/>
      <c r="I8818" s="33"/>
      <c r="J8818" s="95"/>
      <c r="K8818" s="33"/>
      <c r="L8818" s="33"/>
      <c r="M8818" s="232"/>
      <c r="N8818" s="210"/>
      <c r="O8818" s="120"/>
      <c r="P8818" s="46"/>
      <c r="Q8818" s="33"/>
      <c r="R8818" s="95"/>
      <c r="S8818" s="33"/>
      <c r="T8818" s="33"/>
      <c r="U8818" s="232"/>
      <c r="V8818" s="213"/>
      <c r="W8818" s="202" t="str" cm="1">
        <f t="array" ref="W8818">IF(SUM(LEN(B8818:V8818))=0,"",IF(OR(OR(ISBLANK(F8818),SUM(LEN(C8818),LEN(D8818))=0),AND(NOT(E8818="Unknown"),ISBLANK(J8818)),AND(NOT(O8818="Unknown"),ISBLANK(R8818))),"Missing Information", _xlfn._xlws.FILTER(_xlfn._xlws.FILTER(Table15[],(Table15[System-Owned Portion]&amp;Table15[If Material Anything Other than "Lead" in Column E,
Was Material Ever Previously Lead?]&amp;Table15[Customer-Owned Portion])=(E8818&amp;G8818&amp;O8818),""),{0,0,0,1})))</f>
        <v/>
      </c>
      <c r="X8818"/>
    </row>
    <row r="8819" spans="2:24" x14ac:dyDescent="0.35">
      <c r="B8819" s="208"/>
      <c r="C8819" s="33"/>
      <c r="D8819" s="33"/>
      <c r="E8819" s="47"/>
      <c r="F8819" s="46"/>
      <c r="G8819" s="95"/>
      <c r="H8819" s="33"/>
      <c r="I8819" s="33"/>
      <c r="J8819" s="95"/>
      <c r="K8819" s="33"/>
      <c r="L8819" s="33"/>
      <c r="M8819" s="232"/>
      <c r="N8819" s="210"/>
      <c r="O8819" s="120"/>
      <c r="P8819" s="46"/>
      <c r="Q8819" s="33"/>
      <c r="R8819" s="95"/>
      <c r="S8819" s="33"/>
      <c r="T8819" s="33"/>
      <c r="U8819" s="232"/>
      <c r="V8819" s="213"/>
      <c r="W8819" s="202" t="str" cm="1">
        <f t="array" ref="W8819">IF(SUM(LEN(B8819:V8819))=0,"",IF(OR(OR(ISBLANK(F8819),SUM(LEN(C8819),LEN(D8819))=0),AND(NOT(E8819="Unknown"),ISBLANK(J8819)),AND(NOT(O8819="Unknown"),ISBLANK(R8819))),"Missing Information", _xlfn._xlws.FILTER(_xlfn._xlws.FILTER(Table15[],(Table15[System-Owned Portion]&amp;Table15[If Material Anything Other than "Lead" in Column E,
Was Material Ever Previously Lead?]&amp;Table15[Customer-Owned Portion])=(E8819&amp;G8819&amp;O8819),""),{0,0,0,1})))</f>
        <v/>
      </c>
      <c r="X8819"/>
    </row>
    <row r="8820" spans="2:24" x14ac:dyDescent="0.35">
      <c r="B8820" s="208"/>
      <c r="C8820" s="33"/>
      <c r="D8820" s="33"/>
      <c r="E8820" s="47"/>
      <c r="F8820" s="46"/>
      <c r="G8820" s="95"/>
      <c r="H8820" s="33"/>
      <c r="I8820" s="33"/>
      <c r="J8820" s="95"/>
      <c r="K8820" s="33"/>
      <c r="L8820" s="33"/>
      <c r="M8820" s="232"/>
      <c r="N8820" s="210"/>
      <c r="O8820" s="120"/>
      <c r="P8820" s="46"/>
      <c r="Q8820" s="33"/>
      <c r="R8820" s="95"/>
      <c r="S8820" s="33"/>
      <c r="T8820" s="33"/>
      <c r="U8820" s="232"/>
      <c r="V8820" s="213"/>
      <c r="W8820" s="202" t="str" cm="1">
        <f t="array" ref="W8820">IF(SUM(LEN(B8820:V8820))=0,"",IF(OR(OR(ISBLANK(F8820),SUM(LEN(C8820),LEN(D8820))=0),AND(NOT(E8820="Unknown"),ISBLANK(J8820)),AND(NOT(O8820="Unknown"),ISBLANK(R8820))),"Missing Information", _xlfn._xlws.FILTER(_xlfn._xlws.FILTER(Table15[],(Table15[System-Owned Portion]&amp;Table15[If Material Anything Other than "Lead" in Column E,
Was Material Ever Previously Lead?]&amp;Table15[Customer-Owned Portion])=(E8820&amp;G8820&amp;O8820),""),{0,0,0,1})))</f>
        <v/>
      </c>
      <c r="X8820"/>
    </row>
    <row r="8821" spans="2:24" x14ac:dyDescent="0.35">
      <c r="B8821" s="208"/>
      <c r="C8821" s="33"/>
      <c r="D8821" s="33"/>
      <c r="E8821" s="47"/>
      <c r="F8821" s="46"/>
      <c r="G8821" s="95"/>
      <c r="H8821" s="33"/>
      <c r="I8821" s="33"/>
      <c r="J8821" s="95"/>
      <c r="K8821" s="33"/>
      <c r="L8821" s="33"/>
      <c r="M8821" s="232"/>
      <c r="N8821" s="210"/>
      <c r="O8821" s="120"/>
      <c r="P8821" s="46"/>
      <c r="Q8821" s="33"/>
      <c r="R8821" s="95"/>
      <c r="S8821" s="33"/>
      <c r="T8821" s="33"/>
      <c r="U8821" s="232"/>
      <c r="V8821" s="213"/>
      <c r="W8821" s="202" t="str" cm="1">
        <f t="array" ref="W8821">IF(SUM(LEN(B8821:V8821))=0,"",IF(OR(OR(ISBLANK(F8821),SUM(LEN(C8821),LEN(D8821))=0),AND(NOT(E8821="Unknown"),ISBLANK(J8821)),AND(NOT(O8821="Unknown"),ISBLANK(R8821))),"Missing Information", _xlfn._xlws.FILTER(_xlfn._xlws.FILTER(Table15[],(Table15[System-Owned Portion]&amp;Table15[If Material Anything Other than "Lead" in Column E,
Was Material Ever Previously Lead?]&amp;Table15[Customer-Owned Portion])=(E8821&amp;G8821&amp;O8821),""),{0,0,0,1})))</f>
        <v/>
      </c>
      <c r="X8821"/>
    </row>
    <row r="8822" spans="2:24" x14ac:dyDescent="0.35">
      <c r="B8822" s="208"/>
      <c r="C8822" s="33"/>
      <c r="D8822" s="33"/>
      <c r="E8822" s="47"/>
      <c r="F8822" s="46"/>
      <c r="G8822" s="95"/>
      <c r="H8822" s="33"/>
      <c r="I8822" s="33"/>
      <c r="J8822" s="95"/>
      <c r="K8822" s="33"/>
      <c r="L8822" s="33"/>
      <c r="M8822" s="232"/>
      <c r="N8822" s="210"/>
      <c r="O8822" s="120"/>
      <c r="P8822" s="46"/>
      <c r="Q8822" s="33"/>
      <c r="R8822" s="95"/>
      <c r="S8822" s="33"/>
      <c r="T8822" s="33"/>
      <c r="U8822" s="232"/>
      <c r="V8822" s="213"/>
      <c r="W8822" s="202" t="str" cm="1">
        <f t="array" ref="W8822">IF(SUM(LEN(B8822:V8822))=0,"",IF(OR(OR(ISBLANK(F8822),SUM(LEN(C8822),LEN(D8822))=0),AND(NOT(E8822="Unknown"),ISBLANK(J8822)),AND(NOT(O8822="Unknown"),ISBLANK(R8822))),"Missing Information", _xlfn._xlws.FILTER(_xlfn._xlws.FILTER(Table15[],(Table15[System-Owned Portion]&amp;Table15[If Material Anything Other than "Lead" in Column E,
Was Material Ever Previously Lead?]&amp;Table15[Customer-Owned Portion])=(E8822&amp;G8822&amp;O8822),""),{0,0,0,1})))</f>
        <v/>
      </c>
      <c r="X8822"/>
    </row>
    <row r="8823" spans="2:24" x14ac:dyDescent="0.35">
      <c r="B8823" s="208"/>
      <c r="C8823" s="33"/>
      <c r="D8823" s="33"/>
      <c r="E8823" s="47"/>
      <c r="F8823" s="46"/>
      <c r="G8823" s="95"/>
      <c r="H8823" s="33"/>
      <c r="I8823" s="33"/>
      <c r="J8823" s="95"/>
      <c r="K8823" s="33"/>
      <c r="L8823" s="33"/>
      <c r="M8823" s="232"/>
      <c r="N8823" s="210"/>
      <c r="O8823" s="120"/>
      <c r="P8823" s="46"/>
      <c r="Q8823" s="33"/>
      <c r="R8823" s="95"/>
      <c r="S8823" s="33"/>
      <c r="T8823" s="33"/>
      <c r="U8823" s="232"/>
      <c r="V8823" s="213"/>
      <c r="W8823" s="202" t="str" cm="1">
        <f t="array" ref="W8823">IF(SUM(LEN(B8823:V8823))=0,"",IF(OR(OR(ISBLANK(F8823),SUM(LEN(C8823),LEN(D8823))=0),AND(NOT(E8823="Unknown"),ISBLANK(J8823)),AND(NOT(O8823="Unknown"),ISBLANK(R8823))),"Missing Information", _xlfn._xlws.FILTER(_xlfn._xlws.FILTER(Table15[],(Table15[System-Owned Portion]&amp;Table15[If Material Anything Other than "Lead" in Column E,
Was Material Ever Previously Lead?]&amp;Table15[Customer-Owned Portion])=(E8823&amp;G8823&amp;O8823),""),{0,0,0,1})))</f>
        <v/>
      </c>
      <c r="X8823"/>
    </row>
    <row r="8824" spans="2:24" x14ac:dyDescent="0.35">
      <c r="B8824" s="208"/>
      <c r="C8824" s="33"/>
      <c r="D8824" s="33"/>
      <c r="E8824" s="47"/>
      <c r="F8824" s="46"/>
      <c r="G8824" s="95"/>
      <c r="H8824" s="33"/>
      <c r="I8824" s="33"/>
      <c r="J8824" s="95"/>
      <c r="K8824" s="33"/>
      <c r="L8824" s="33"/>
      <c r="M8824" s="232"/>
      <c r="N8824" s="210"/>
      <c r="O8824" s="120"/>
      <c r="P8824" s="46"/>
      <c r="Q8824" s="33"/>
      <c r="R8824" s="95"/>
      <c r="S8824" s="33"/>
      <c r="T8824" s="33"/>
      <c r="U8824" s="232"/>
      <c r="V8824" s="213"/>
      <c r="W8824" s="202" t="str" cm="1">
        <f t="array" ref="W8824">IF(SUM(LEN(B8824:V8824))=0,"",IF(OR(OR(ISBLANK(F8824),SUM(LEN(C8824),LEN(D8824))=0),AND(NOT(E8824="Unknown"),ISBLANK(J8824)),AND(NOT(O8824="Unknown"),ISBLANK(R8824))),"Missing Information", _xlfn._xlws.FILTER(_xlfn._xlws.FILTER(Table15[],(Table15[System-Owned Portion]&amp;Table15[If Material Anything Other than "Lead" in Column E,
Was Material Ever Previously Lead?]&amp;Table15[Customer-Owned Portion])=(E8824&amp;G8824&amp;O8824),""),{0,0,0,1})))</f>
        <v/>
      </c>
      <c r="X8824"/>
    </row>
    <row r="8825" spans="2:24" x14ac:dyDescent="0.35">
      <c r="B8825" s="208"/>
      <c r="C8825" s="33"/>
      <c r="D8825" s="33"/>
      <c r="E8825" s="47"/>
      <c r="F8825" s="46"/>
      <c r="G8825" s="95"/>
      <c r="H8825" s="33"/>
      <c r="I8825" s="33"/>
      <c r="J8825" s="95"/>
      <c r="K8825" s="33"/>
      <c r="L8825" s="33"/>
      <c r="M8825" s="232"/>
      <c r="N8825" s="210"/>
      <c r="O8825" s="120"/>
      <c r="P8825" s="46"/>
      <c r="Q8825" s="33"/>
      <c r="R8825" s="95"/>
      <c r="S8825" s="33"/>
      <c r="T8825" s="33"/>
      <c r="U8825" s="232"/>
      <c r="V8825" s="213"/>
      <c r="W8825" s="202" t="str" cm="1">
        <f t="array" ref="W8825">IF(SUM(LEN(B8825:V8825))=0,"",IF(OR(OR(ISBLANK(F8825),SUM(LEN(C8825),LEN(D8825))=0),AND(NOT(E8825="Unknown"),ISBLANK(J8825)),AND(NOT(O8825="Unknown"),ISBLANK(R8825))),"Missing Information", _xlfn._xlws.FILTER(_xlfn._xlws.FILTER(Table15[],(Table15[System-Owned Portion]&amp;Table15[If Material Anything Other than "Lead" in Column E,
Was Material Ever Previously Lead?]&amp;Table15[Customer-Owned Portion])=(E8825&amp;G8825&amp;O8825),""),{0,0,0,1})))</f>
        <v/>
      </c>
      <c r="X8825"/>
    </row>
    <row r="8826" spans="2:24" x14ac:dyDescent="0.35">
      <c r="B8826" s="208"/>
      <c r="C8826" s="33"/>
      <c r="D8826" s="33"/>
      <c r="E8826" s="47"/>
      <c r="F8826" s="46"/>
      <c r="G8826" s="95"/>
      <c r="H8826" s="33"/>
      <c r="I8826" s="33"/>
      <c r="J8826" s="95"/>
      <c r="K8826" s="33"/>
      <c r="L8826" s="33"/>
      <c r="M8826" s="232"/>
      <c r="N8826" s="210"/>
      <c r="O8826" s="120"/>
      <c r="P8826" s="46"/>
      <c r="Q8826" s="33"/>
      <c r="R8826" s="95"/>
      <c r="S8826" s="33"/>
      <c r="T8826" s="33"/>
      <c r="U8826" s="232"/>
      <c r="V8826" s="213"/>
      <c r="W8826" s="202" t="str" cm="1">
        <f t="array" ref="W8826">IF(SUM(LEN(B8826:V8826))=0,"",IF(OR(OR(ISBLANK(F8826),SUM(LEN(C8826),LEN(D8826))=0),AND(NOT(E8826="Unknown"),ISBLANK(J8826)),AND(NOT(O8826="Unknown"),ISBLANK(R8826))),"Missing Information", _xlfn._xlws.FILTER(_xlfn._xlws.FILTER(Table15[],(Table15[System-Owned Portion]&amp;Table15[If Material Anything Other than "Lead" in Column E,
Was Material Ever Previously Lead?]&amp;Table15[Customer-Owned Portion])=(E8826&amp;G8826&amp;O8826),""),{0,0,0,1})))</f>
        <v/>
      </c>
      <c r="X8826"/>
    </row>
    <row r="8827" spans="2:24" x14ac:dyDescent="0.35">
      <c r="B8827" s="208"/>
      <c r="C8827" s="33"/>
      <c r="D8827" s="33"/>
      <c r="E8827" s="47"/>
      <c r="F8827" s="46"/>
      <c r="G8827" s="95"/>
      <c r="H8827" s="33"/>
      <c r="I8827" s="33"/>
      <c r="J8827" s="95"/>
      <c r="K8827" s="33"/>
      <c r="L8827" s="33"/>
      <c r="M8827" s="232"/>
      <c r="N8827" s="210"/>
      <c r="O8827" s="120"/>
      <c r="P8827" s="46"/>
      <c r="Q8827" s="33"/>
      <c r="R8827" s="95"/>
      <c r="S8827" s="33"/>
      <c r="T8827" s="33"/>
      <c r="U8827" s="232"/>
      <c r="V8827" s="213"/>
      <c r="W8827" s="202" t="str" cm="1">
        <f t="array" ref="W8827">IF(SUM(LEN(B8827:V8827))=0,"",IF(OR(OR(ISBLANK(F8827),SUM(LEN(C8827),LEN(D8827))=0),AND(NOT(E8827="Unknown"),ISBLANK(J8827)),AND(NOT(O8827="Unknown"),ISBLANK(R8827))),"Missing Information", _xlfn._xlws.FILTER(_xlfn._xlws.FILTER(Table15[],(Table15[System-Owned Portion]&amp;Table15[If Material Anything Other than "Lead" in Column E,
Was Material Ever Previously Lead?]&amp;Table15[Customer-Owned Portion])=(E8827&amp;G8827&amp;O8827),""),{0,0,0,1})))</f>
        <v/>
      </c>
      <c r="X8827"/>
    </row>
    <row r="8828" spans="2:24" x14ac:dyDescent="0.35">
      <c r="B8828" s="208"/>
      <c r="C8828" s="33"/>
      <c r="D8828" s="33"/>
      <c r="E8828" s="47"/>
      <c r="F8828" s="46"/>
      <c r="G8828" s="95"/>
      <c r="H8828" s="33"/>
      <c r="I8828" s="33"/>
      <c r="J8828" s="95"/>
      <c r="K8828" s="33"/>
      <c r="L8828" s="33"/>
      <c r="M8828" s="232"/>
      <c r="N8828" s="210"/>
      <c r="O8828" s="120"/>
      <c r="P8828" s="46"/>
      <c r="Q8828" s="33"/>
      <c r="R8828" s="95"/>
      <c r="S8828" s="33"/>
      <c r="T8828" s="33"/>
      <c r="U8828" s="232"/>
      <c r="V8828" s="213"/>
      <c r="W8828" s="202" t="str" cm="1">
        <f t="array" ref="W8828">IF(SUM(LEN(B8828:V8828))=0,"",IF(OR(OR(ISBLANK(F8828),SUM(LEN(C8828),LEN(D8828))=0),AND(NOT(E8828="Unknown"),ISBLANK(J8828)),AND(NOT(O8828="Unknown"),ISBLANK(R8828))),"Missing Information", _xlfn._xlws.FILTER(_xlfn._xlws.FILTER(Table15[],(Table15[System-Owned Portion]&amp;Table15[If Material Anything Other than "Lead" in Column E,
Was Material Ever Previously Lead?]&amp;Table15[Customer-Owned Portion])=(E8828&amp;G8828&amp;O8828),""),{0,0,0,1})))</f>
        <v/>
      </c>
      <c r="X8828"/>
    </row>
    <row r="8829" spans="2:24" x14ac:dyDescent="0.35">
      <c r="B8829" s="208"/>
      <c r="C8829" s="33"/>
      <c r="D8829" s="33"/>
      <c r="E8829" s="47"/>
      <c r="F8829" s="46"/>
      <c r="G8829" s="95"/>
      <c r="H8829" s="33"/>
      <c r="I8829" s="33"/>
      <c r="J8829" s="95"/>
      <c r="K8829" s="33"/>
      <c r="L8829" s="33"/>
      <c r="M8829" s="232"/>
      <c r="N8829" s="210"/>
      <c r="O8829" s="120"/>
      <c r="P8829" s="46"/>
      <c r="Q8829" s="33"/>
      <c r="R8829" s="95"/>
      <c r="S8829" s="33"/>
      <c r="T8829" s="33"/>
      <c r="U8829" s="232"/>
      <c r="V8829" s="213"/>
      <c r="W8829" s="202" t="str" cm="1">
        <f t="array" ref="W8829">IF(SUM(LEN(B8829:V8829))=0,"",IF(OR(OR(ISBLANK(F8829),SUM(LEN(C8829),LEN(D8829))=0),AND(NOT(E8829="Unknown"),ISBLANK(J8829)),AND(NOT(O8829="Unknown"),ISBLANK(R8829))),"Missing Information", _xlfn._xlws.FILTER(_xlfn._xlws.FILTER(Table15[],(Table15[System-Owned Portion]&amp;Table15[If Material Anything Other than "Lead" in Column E,
Was Material Ever Previously Lead?]&amp;Table15[Customer-Owned Portion])=(E8829&amp;G8829&amp;O8829),""),{0,0,0,1})))</f>
        <v/>
      </c>
      <c r="X8829"/>
    </row>
    <row r="8830" spans="2:24" x14ac:dyDescent="0.35">
      <c r="B8830" s="208"/>
      <c r="C8830" s="33"/>
      <c r="D8830" s="33"/>
      <c r="E8830" s="47"/>
      <c r="F8830" s="46"/>
      <c r="G8830" s="95"/>
      <c r="H8830" s="33"/>
      <c r="I8830" s="33"/>
      <c r="J8830" s="95"/>
      <c r="K8830" s="33"/>
      <c r="L8830" s="33"/>
      <c r="M8830" s="232"/>
      <c r="N8830" s="210"/>
      <c r="O8830" s="120"/>
      <c r="P8830" s="46"/>
      <c r="Q8830" s="33"/>
      <c r="R8830" s="95"/>
      <c r="S8830" s="33"/>
      <c r="T8830" s="33"/>
      <c r="U8830" s="232"/>
      <c r="V8830" s="213"/>
      <c r="W8830" s="202" t="str" cm="1">
        <f t="array" ref="W8830">IF(SUM(LEN(B8830:V8830))=0,"",IF(OR(OR(ISBLANK(F8830),SUM(LEN(C8830),LEN(D8830))=0),AND(NOT(E8830="Unknown"),ISBLANK(J8830)),AND(NOT(O8830="Unknown"),ISBLANK(R8830))),"Missing Information", _xlfn._xlws.FILTER(_xlfn._xlws.FILTER(Table15[],(Table15[System-Owned Portion]&amp;Table15[If Material Anything Other than "Lead" in Column E,
Was Material Ever Previously Lead?]&amp;Table15[Customer-Owned Portion])=(E8830&amp;G8830&amp;O8830),""),{0,0,0,1})))</f>
        <v/>
      </c>
      <c r="X8830"/>
    </row>
    <row r="8831" spans="2:24" x14ac:dyDescent="0.35">
      <c r="B8831" s="208"/>
      <c r="C8831" s="33"/>
      <c r="D8831" s="33"/>
      <c r="E8831" s="47"/>
      <c r="F8831" s="46"/>
      <c r="G8831" s="95"/>
      <c r="H8831" s="33"/>
      <c r="I8831" s="33"/>
      <c r="J8831" s="95"/>
      <c r="K8831" s="33"/>
      <c r="L8831" s="33"/>
      <c r="M8831" s="232"/>
      <c r="N8831" s="210"/>
      <c r="O8831" s="120"/>
      <c r="P8831" s="46"/>
      <c r="Q8831" s="33"/>
      <c r="R8831" s="95"/>
      <c r="S8831" s="33"/>
      <c r="T8831" s="33"/>
      <c r="U8831" s="232"/>
      <c r="V8831" s="213"/>
      <c r="W8831" s="202" t="str" cm="1">
        <f t="array" ref="W8831">IF(SUM(LEN(B8831:V8831))=0,"",IF(OR(OR(ISBLANK(F8831),SUM(LEN(C8831),LEN(D8831))=0),AND(NOT(E8831="Unknown"),ISBLANK(J8831)),AND(NOT(O8831="Unknown"),ISBLANK(R8831))),"Missing Information", _xlfn._xlws.FILTER(_xlfn._xlws.FILTER(Table15[],(Table15[System-Owned Portion]&amp;Table15[If Material Anything Other than "Lead" in Column E,
Was Material Ever Previously Lead?]&amp;Table15[Customer-Owned Portion])=(E8831&amp;G8831&amp;O8831),""),{0,0,0,1})))</f>
        <v/>
      </c>
      <c r="X8831"/>
    </row>
    <row r="8832" spans="2:24" x14ac:dyDescent="0.35">
      <c r="B8832" s="208"/>
      <c r="C8832" s="33"/>
      <c r="D8832" s="33"/>
      <c r="E8832" s="47"/>
      <c r="F8832" s="46"/>
      <c r="G8832" s="95"/>
      <c r="H8832" s="33"/>
      <c r="I8832" s="33"/>
      <c r="J8832" s="95"/>
      <c r="K8832" s="33"/>
      <c r="L8832" s="33"/>
      <c r="M8832" s="232"/>
      <c r="N8832" s="210"/>
      <c r="O8832" s="120"/>
      <c r="P8832" s="46"/>
      <c r="Q8832" s="33"/>
      <c r="R8832" s="95"/>
      <c r="S8832" s="33"/>
      <c r="T8832" s="33"/>
      <c r="U8832" s="232"/>
      <c r="V8832" s="213"/>
      <c r="W8832" s="202" t="str" cm="1">
        <f t="array" ref="W8832">IF(SUM(LEN(B8832:V8832))=0,"",IF(OR(OR(ISBLANK(F8832),SUM(LEN(C8832),LEN(D8832))=0),AND(NOT(E8832="Unknown"),ISBLANK(J8832)),AND(NOT(O8832="Unknown"),ISBLANK(R8832))),"Missing Information", _xlfn._xlws.FILTER(_xlfn._xlws.FILTER(Table15[],(Table15[System-Owned Portion]&amp;Table15[If Material Anything Other than "Lead" in Column E,
Was Material Ever Previously Lead?]&amp;Table15[Customer-Owned Portion])=(E8832&amp;G8832&amp;O8832),""),{0,0,0,1})))</f>
        <v/>
      </c>
      <c r="X8832"/>
    </row>
    <row r="8833" spans="2:24" x14ac:dyDescent="0.35">
      <c r="B8833" s="208"/>
      <c r="C8833" s="33"/>
      <c r="D8833" s="33"/>
      <c r="E8833" s="47"/>
      <c r="F8833" s="46"/>
      <c r="G8833" s="95"/>
      <c r="H8833" s="33"/>
      <c r="I8833" s="33"/>
      <c r="J8833" s="95"/>
      <c r="K8833" s="33"/>
      <c r="L8833" s="33"/>
      <c r="M8833" s="232"/>
      <c r="N8833" s="210"/>
      <c r="O8833" s="120"/>
      <c r="P8833" s="46"/>
      <c r="Q8833" s="33"/>
      <c r="R8833" s="95"/>
      <c r="S8833" s="33"/>
      <c r="T8833" s="33"/>
      <c r="U8833" s="232"/>
      <c r="V8833" s="213"/>
      <c r="W8833" s="202" t="str" cm="1">
        <f t="array" ref="W8833">IF(SUM(LEN(B8833:V8833))=0,"",IF(OR(OR(ISBLANK(F8833),SUM(LEN(C8833),LEN(D8833))=0),AND(NOT(E8833="Unknown"),ISBLANK(J8833)),AND(NOT(O8833="Unknown"),ISBLANK(R8833))),"Missing Information", _xlfn._xlws.FILTER(_xlfn._xlws.FILTER(Table15[],(Table15[System-Owned Portion]&amp;Table15[If Material Anything Other than "Lead" in Column E,
Was Material Ever Previously Lead?]&amp;Table15[Customer-Owned Portion])=(E8833&amp;G8833&amp;O8833),""),{0,0,0,1})))</f>
        <v/>
      </c>
      <c r="X8833"/>
    </row>
    <row r="8834" spans="2:24" x14ac:dyDescent="0.35">
      <c r="B8834" s="208"/>
      <c r="C8834" s="33"/>
      <c r="D8834" s="33"/>
      <c r="E8834" s="47"/>
      <c r="F8834" s="46"/>
      <c r="G8834" s="95"/>
      <c r="H8834" s="33"/>
      <c r="I8834" s="33"/>
      <c r="J8834" s="95"/>
      <c r="K8834" s="33"/>
      <c r="L8834" s="33"/>
      <c r="M8834" s="232"/>
      <c r="N8834" s="210"/>
      <c r="O8834" s="120"/>
      <c r="P8834" s="46"/>
      <c r="Q8834" s="33"/>
      <c r="R8834" s="95"/>
      <c r="S8834" s="33"/>
      <c r="T8834" s="33"/>
      <c r="U8834" s="232"/>
      <c r="V8834" s="213"/>
      <c r="W8834" s="202" t="str" cm="1">
        <f t="array" ref="W8834">IF(SUM(LEN(B8834:V8834))=0,"",IF(OR(OR(ISBLANK(F8834),SUM(LEN(C8834),LEN(D8834))=0),AND(NOT(E8834="Unknown"),ISBLANK(J8834)),AND(NOT(O8834="Unknown"),ISBLANK(R8834))),"Missing Information", _xlfn._xlws.FILTER(_xlfn._xlws.FILTER(Table15[],(Table15[System-Owned Portion]&amp;Table15[If Material Anything Other than "Lead" in Column E,
Was Material Ever Previously Lead?]&amp;Table15[Customer-Owned Portion])=(E8834&amp;G8834&amp;O8834),""),{0,0,0,1})))</f>
        <v/>
      </c>
      <c r="X8834"/>
    </row>
    <row r="8835" spans="2:24" x14ac:dyDescent="0.35">
      <c r="B8835" s="208"/>
      <c r="C8835" s="33"/>
      <c r="D8835" s="33"/>
      <c r="E8835" s="47"/>
      <c r="F8835" s="46"/>
      <c r="G8835" s="95"/>
      <c r="H8835" s="33"/>
      <c r="I8835" s="33"/>
      <c r="J8835" s="95"/>
      <c r="K8835" s="33"/>
      <c r="L8835" s="33"/>
      <c r="M8835" s="232"/>
      <c r="N8835" s="210"/>
      <c r="O8835" s="120"/>
      <c r="P8835" s="46"/>
      <c r="Q8835" s="33"/>
      <c r="R8835" s="95"/>
      <c r="S8835" s="33"/>
      <c r="T8835" s="33"/>
      <c r="U8835" s="232"/>
      <c r="V8835" s="213"/>
      <c r="W8835" s="202" t="str" cm="1">
        <f t="array" ref="W8835">IF(SUM(LEN(B8835:V8835))=0,"",IF(OR(OR(ISBLANK(F8835),SUM(LEN(C8835),LEN(D8835))=0),AND(NOT(E8835="Unknown"),ISBLANK(J8835)),AND(NOT(O8835="Unknown"),ISBLANK(R8835))),"Missing Information", _xlfn._xlws.FILTER(_xlfn._xlws.FILTER(Table15[],(Table15[System-Owned Portion]&amp;Table15[If Material Anything Other than "Lead" in Column E,
Was Material Ever Previously Lead?]&amp;Table15[Customer-Owned Portion])=(E8835&amp;G8835&amp;O8835),""),{0,0,0,1})))</f>
        <v/>
      </c>
      <c r="X8835"/>
    </row>
    <row r="8836" spans="2:24" x14ac:dyDescent="0.35">
      <c r="B8836" s="208"/>
      <c r="C8836" s="33"/>
      <c r="D8836" s="33"/>
      <c r="E8836" s="47"/>
      <c r="F8836" s="46"/>
      <c r="G8836" s="95"/>
      <c r="H8836" s="33"/>
      <c r="I8836" s="33"/>
      <c r="J8836" s="95"/>
      <c r="K8836" s="33"/>
      <c r="L8836" s="33"/>
      <c r="M8836" s="232"/>
      <c r="N8836" s="210"/>
      <c r="O8836" s="120"/>
      <c r="P8836" s="46"/>
      <c r="Q8836" s="33"/>
      <c r="R8836" s="95"/>
      <c r="S8836" s="33"/>
      <c r="T8836" s="33"/>
      <c r="U8836" s="232"/>
      <c r="V8836" s="213"/>
      <c r="W8836" s="202" t="str" cm="1">
        <f t="array" ref="W8836">IF(SUM(LEN(B8836:V8836))=0,"",IF(OR(OR(ISBLANK(F8836),SUM(LEN(C8836),LEN(D8836))=0),AND(NOT(E8836="Unknown"),ISBLANK(J8836)),AND(NOT(O8836="Unknown"),ISBLANK(R8836))),"Missing Information", _xlfn._xlws.FILTER(_xlfn._xlws.FILTER(Table15[],(Table15[System-Owned Portion]&amp;Table15[If Material Anything Other than "Lead" in Column E,
Was Material Ever Previously Lead?]&amp;Table15[Customer-Owned Portion])=(E8836&amp;G8836&amp;O8836),""),{0,0,0,1})))</f>
        <v/>
      </c>
      <c r="X8836"/>
    </row>
    <row r="8837" spans="2:24" x14ac:dyDescent="0.35">
      <c r="B8837" s="208"/>
      <c r="C8837" s="33"/>
      <c r="D8837" s="33"/>
      <c r="E8837" s="47"/>
      <c r="F8837" s="46"/>
      <c r="G8837" s="95"/>
      <c r="H8837" s="33"/>
      <c r="I8837" s="33"/>
      <c r="J8837" s="95"/>
      <c r="K8837" s="33"/>
      <c r="L8837" s="33"/>
      <c r="M8837" s="232"/>
      <c r="N8837" s="210"/>
      <c r="O8837" s="120"/>
      <c r="P8837" s="46"/>
      <c r="Q8837" s="33"/>
      <c r="R8837" s="95"/>
      <c r="S8837" s="33"/>
      <c r="T8837" s="33"/>
      <c r="U8837" s="232"/>
      <c r="V8837" s="213"/>
      <c r="W8837" s="202" t="str" cm="1">
        <f t="array" ref="W8837">IF(SUM(LEN(B8837:V8837))=0,"",IF(OR(OR(ISBLANK(F8837),SUM(LEN(C8837),LEN(D8837))=0),AND(NOT(E8837="Unknown"),ISBLANK(J8837)),AND(NOT(O8837="Unknown"),ISBLANK(R8837))),"Missing Information", _xlfn._xlws.FILTER(_xlfn._xlws.FILTER(Table15[],(Table15[System-Owned Portion]&amp;Table15[If Material Anything Other than "Lead" in Column E,
Was Material Ever Previously Lead?]&amp;Table15[Customer-Owned Portion])=(E8837&amp;G8837&amp;O8837),""),{0,0,0,1})))</f>
        <v/>
      </c>
      <c r="X8837"/>
    </row>
    <row r="8838" spans="2:24" x14ac:dyDescent="0.35">
      <c r="B8838" s="208"/>
      <c r="C8838" s="33"/>
      <c r="D8838" s="33"/>
      <c r="E8838" s="47"/>
      <c r="F8838" s="46"/>
      <c r="G8838" s="95"/>
      <c r="H8838" s="33"/>
      <c r="I8838" s="33"/>
      <c r="J8838" s="95"/>
      <c r="K8838" s="33"/>
      <c r="L8838" s="33"/>
      <c r="M8838" s="232"/>
      <c r="N8838" s="210"/>
      <c r="O8838" s="120"/>
      <c r="P8838" s="46"/>
      <c r="Q8838" s="33"/>
      <c r="R8838" s="95"/>
      <c r="S8838" s="33"/>
      <c r="T8838" s="33"/>
      <c r="U8838" s="232"/>
      <c r="V8838" s="213"/>
      <c r="W8838" s="202" t="str" cm="1">
        <f t="array" ref="W8838">IF(SUM(LEN(B8838:V8838))=0,"",IF(OR(OR(ISBLANK(F8838),SUM(LEN(C8838),LEN(D8838))=0),AND(NOT(E8838="Unknown"),ISBLANK(J8838)),AND(NOT(O8838="Unknown"),ISBLANK(R8838))),"Missing Information", _xlfn._xlws.FILTER(_xlfn._xlws.FILTER(Table15[],(Table15[System-Owned Portion]&amp;Table15[If Material Anything Other than "Lead" in Column E,
Was Material Ever Previously Lead?]&amp;Table15[Customer-Owned Portion])=(E8838&amp;G8838&amp;O8838),""),{0,0,0,1})))</f>
        <v/>
      </c>
      <c r="X8838"/>
    </row>
    <row r="8839" spans="2:24" x14ac:dyDescent="0.35">
      <c r="B8839" s="208"/>
      <c r="C8839" s="33"/>
      <c r="D8839" s="33"/>
      <c r="E8839" s="47"/>
      <c r="F8839" s="46"/>
      <c r="G8839" s="95"/>
      <c r="H8839" s="33"/>
      <c r="I8839" s="33"/>
      <c r="J8839" s="95"/>
      <c r="K8839" s="33"/>
      <c r="L8839" s="33"/>
      <c r="M8839" s="232"/>
      <c r="N8839" s="210"/>
      <c r="O8839" s="120"/>
      <c r="P8839" s="46"/>
      <c r="Q8839" s="33"/>
      <c r="R8839" s="95"/>
      <c r="S8839" s="33"/>
      <c r="T8839" s="33"/>
      <c r="U8839" s="232"/>
      <c r="V8839" s="213"/>
      <c r="W8839" s="202" t="str" cm="1">
        <f t="array" ref="W8839">IF(SUM(LEN(B8839:V8839))=0,"",IF(OR(OR(ISBLANK(F8839),SUM(LEN(C8839),LEN(D8839))=0),AND(NOT(E8839="Unknown"),ISBLANK(J8839)),AND(NOT(O8839="Unknown"),ISBLANK(R8839))),"Missing Information", _xlfn._xlws.FILTER(_xlfn._xlws.FILTER(Table15[],(Table15[System-Owned Portion]&amp;Table15[If Material Anything Other than "Lead" in Column E,
Was Material Ever Previously Lead?]&amp;Table15[Customer-Owned Portion])=(E8839&amp;G8839&amp;O8839),""),{0,0,0,1})))</f>
        <v/>
      </c>
      <c r="X8839"/>
    </row>
    <row r="8840" spans="2:24" x14ac:dyDescent="0.35">
      <c r="B8840" s="208"/>
      <c r="C8840" s="33"/>
      <c r="D8840" s="33"/>
      <c r="E8840" s="47"/>
      <c r="F8840" s="46"/>
      <c r="G8840" s="95"/>
      <c r="H8840" s="33"/>
      <c r="I8840" s="33"/>
      <c r="J8840" s="95"/>
      <c r="K8840" s="33"/>
      <c r="L8840" s="33"/>
      <c r="M8840" s="232"/>
      <c r="N8840" s="210"/>
      <c r="O8840" s="120"/>
      <c r="P8840" s="46"/>
      <c r="Q8840" s="33"/>
      <c r="R8840" s="95"/>
      <c r="S8840" s="33"/>
      <c r="T8840" s="33"/>
      <c r="U8840" s="232"/>
      <c r="V8840" s="213"/>
      <c r="W8840" s="202" t="str" cm="1">
        <f t="array" ref="W8840">IF(SUM(LEN(B8840:V8840))=0,"",IF(OR(OR(ISBLANK(F8840),SUM(LEN(C8840),LEN(D8840))=0),AND(NOT(E8840="Unknown"),ISBLANK(J8840)),AND(NOT(O8840="Unknown"),ISBLANK(R8840))),"Missing Information", _xlfn._xlws.FILTER(_xlfn._xlws.FILTER(Table15[],(Table15[System-Owned Portion]&amp;Table15[If Material Anything Other than "Lead" in Column E,
Was Material Ever Previously Lead?]&amp;Table15[Customer-Owned Portion])=(E8840&amp;G8840&amp;O8840),""),{0,0,0,1})))</f>
        <v/>
      </c>
      <c r="X8840"/>
    </row>
    <row r="8841" spans="2:24" x14ac:dyDescent="0.35">
      <c r="B8841" s="208"/>
      <c r="C8841" s="33"/>
      <c r="D8841" s="33"/>
      <c r="E8841" s="47"/>
      <c r="F8841" s="46"/>
      <c r="G8841" s="95"/>
      <c r="H8841" s="33"/>
      <c r="I8841" s="33"/>
      <c r="J8841" s="95"/>
      <c r="K8841" s="33"/>
      <c r="L8841" s="33"/>
      <c r="M8841" s="232"/>
      <c r="N8841" s="210"/>
      <c r="O8841" s="120"/>
      <c r="P8841" s="46"/>
      <c r="Q8841" s="33"/>
      <c r="R8841" s="95"/>
      <c r="S8841" s="33"/>
      <c r="T8841" s="33"/>
      <c r="U8841" s="232"/>
      <c r="V8841" s="213"/>
      <c r="W8841" s="202" t="str" cm="1">
        <f t="array" ref="W8841">IF(SUM(LEN(B8841:V8841))=0,"",IF(OR(OR(ISBLANK(F8841),SUM(LEN(C8841),LEN(D8841))=0),AND(NOT(E8841="Unknown"),ISBLANK(J8841)),AND(NOT(O8841="Unknown"),ISBLANK(R8841))),"Missing Information", _xlfn._xlws.FILTER(_xlfn._xlws.FILTER(Table15[],(Table15[System-Owned Portion]&amp;Table15[If Material Anything Other than "Lead" in Column E,
Was Material Ever Previously Lead?]&amp;Table15[Customer-Owned Portion])=(E8841&amp;G8841&amp;O8841),""),{0,0,0,1})))</f>
        <v/>
      </c>
      <c r="X8841"/>
    </row>
    <row r="8842" spans="2:24" x14ac:dyDescent="0.35">
      <c r="B8842" s="208"/>
      <c r="C8842" s="33"/>
      <c r="D8842" s="33"/>
      <c r="E8842" s="47"/>
      <c r="F8842" s="46"/>
      <c r="G8842" s="95"/>
      <c r="H8842" s="33"/>
      <c r="I8842" s="33"/>
      <c r="J8842" s="95"/>
      <c r="K8842" s="33"/>
      <c r="L8842" s="33"/>
      <c r="M8842" s="232"/>
      <c r="N8842" s="210"/>
      <c r="O8842" s="120"/>
      <c r="P8842" s="46"/>
      <c r="Q8842" s="33"/>
      <c r="R8842" s="95"/>
      <c r="S8842" s="33"/>
      <c r="T8842" s="33"/>
      <c r="U8842" s="232"/>
      <c r="V8842" s="213"/>
      <c r="W8842" s="202" t="str" cm="1">
        <f t="array" ref="W8842">IF(SUM(LEN(B8842:V8842))=0,"",IF(OR(OR(ISBLANK(F8842),SUM(LEN(C8842),LEN(D8842))=0),AND(NOT(E8842="Unknown"),ISBLANK(J8842)),AND(NOT(O8842="Unknown"),ISBLANK(R8842))),"Missing Information", _xlfn._xlws.FILTER(_xlfn._xlws.FILTER(Table15[],(Table15[System-Owned Portion]&amp;Table15[If Material Anything Other than "Lead" in Column E,
Was Material Ever Previously Lead?]&amp;Table15[Customer-Owned Portion])=(E8842&amp;G8842&amp;O8842),""),{0,0,0,1})))</f>
        <v/>
      </c>
      <c r="X8842"/>
    </row>
    <row r="8843" spans="2:24" x14ac:dyDescent="0.35">
      <c r="B8843" s="208"/>
      <c r="C8843" s="33"/>
      <c r="D8843" s="33"/>
      <c r="E8843" s="47"/>
      <c r="F8843" s="46"/>
      <c r="G8843" s="95"/>
      <c r="H8843" s="33"/>
      <c r="I8843" s="33"/>
      <c r="J8843" s="95"/>
      <c r="K8843" s="33"/>
      <c r="L8843" s="33"/>
      <c r="M8843" s="232"/>
      <c r="N8843" s="210"/>
      <c r="O8843" s="120"/>
      <c r="P8843" s="46"/>
      <c r="Q8843" s="33"/>
      <c r="R8843" s="95"/>
      <c r="S8843" s="33"/>
      <c r="T8843" s="33"/>
      <c r="U8843" s="232"/>
      <c r="V8843" s="213"/>
      <c r="W8843" s="202" t="str" cm="1">
        <f t="array" ref="W8843">IF(SUM(LEN(B8843:V8843))=0,"",IF(OR(OR(ISBLANK(F8843),SUM(LEN(C8843),LEN(D8843))=0),AND(NOT(E8843="Unknown"),ISBLANK(J8843)),AND(NOT(O8843="Unknown"),ISBLANK(R8843))),"Missing Information", _xlfn._xlws.FILTER(_xlfn._xlws.FILTER(Table15[],(Table15[System-Owned Portion]&amp;Table15[If Material Anything Other than "Lead" in Column E,
Was Material Ever Previously Lead?]&amp;Table15[Customer-Owned Portion])=(E8843&amp;G8843&amp;O8843),""),{0,0,0,1})))</f>
        <v/>
      </c>
      <c r="X8843"/>
    </row>
    <row r="8844" spans="2:24" x14ac:dyDescent="0.35">
      <c r="B8844" s="208"/>
      <c r="C8844" s="33"/>
      <c r="D8844" s="33"/>
      <c r="E8844" s="47"/>
      <c r="F8844" s="46"/>
      <c r="G8844" s="95"/>
      <c r="H8844" s="33"/>
      <c r="I8844" s="33"/>
      <c r="J8844" s="95"/>
      <c r="K8844" s="33"/>
      <c r="L8844" s="33"/>
      <c r="M8844" s="232"/>
      <c r="N8844" s="210"/>
      <c r="O8844" s="120"/>
      <c r="P8844" s="46"/>
      <c r="Q8844" s="33"/>
      <c r="R8844" s="95"/>
      <c r="S8844" s="33"/>
      <c r="T8844" s="33"/>
      <c r="U8844" s="232"/>
      <c r="V8844" s="213"/>
      <c r="W8844" s="202" t="str" cm="1">
        <f t="array" ref="W8844">IF(SUM(LEN(B8844:V8844))=0,"",IF(OR(OR(ISBLANK(F8844),SUM(LEN(C8844),LEN(D8844))=0),AND(NOT(E8844="Unknown"),ISBLANK(J8844)),AND(NOT(O8844="Unknown"),ISBLANK(R8844))),"Missing Information", _xlfn._xlws.FILTER(_xlfn._xlws.FILTER(Table15[],(Table15[System-Owned Portion]&amp;Table15[If Material Anything Other than "Lead" in Column E,
Was Material Ever Previously Lead?]&amp;Table15[Customer-Owned Portion])=(E8844&amp;G8844&amp;O8844),""),{0,0,0,1})))</f>
        <v/>
      </c>
      <c r="X8844"/>
    </row>
    <row r="8845" spans="2:24" x14ac:dyDescent="0.35">
      <c r="B8845" s="208"/>
      <c r="C8845" s="33"/>
      <c r="D8845" s="33"/>
      <c r="E8845" s="47"/>
      <c r="F8845" s="46"/>
      <c r="G8845" s="95"/>
      <c r="H8845" s="33"/>
      <c r="I8845" s="33"/>
      <c r="J8845" s="95"/>
      <c r="K8845" s="33"/>
      <c r="L8845" s="33"/>
      <c r="M8845" s="232"/>
      <c r="N8845" s="210"/>
      <c r="O8845" s="120"/>
      <c r="P8845" s="46"/>
      <c r="Q8845" s="33"/>
      <c r="R8845" s="95"/>
      <c r="S8845" s="33"/>
      <c r="T8845" s="33"/>
      <c r="U8845" s="232"/>
      <c r="V8845" s="213"/>
      <c r="W8845" s="202" t="str" cm="1">
        <f t="array" ref="W8845">IF(SUM(LEN(B8845:V8845))=0,"",IF(OR(OR(ISBLANK(F8845),SUM(LEN(C8845),LEN(D8845))=0),AND(NOT(E8845="Unknown"),ISBLANK(J8845)),AND(NOT(O8845="Unknown"),ISBLANK(R8845))),"Missing Information", _xlfn._xlws.FILTER(_xlfn._xlws.FILTER(Table15[],(Table15[System-Owned Portion]&amp;Table15[If Material Anything Other than "Lead" in Column E,
Was Material Ever Previously Lead?]&amp;Table15[Customer-Owned Portion])=(E8845&amp;G8845&amp;O8845),""),{0,0,0,1})))</f>
        <v/>
      </c>
      <c r="X8845"/>
    </row>
    <row r="8846" spans="2:24" x14ac:dyDescent="0.35">
      <c r="B8846" s="208"/>
      <c r="C8846" s="33"/>
      <c r="D8846" s="33"/>
      <c r="E8846" s="47"/>
      <c r="F8846" s="46"/>
      <c r="G8846" s="95"/>
      <c r="H8846" s="33"/>
      <c r="I8846" s="33"/>
      <c r="J8846" s="95"/>
      <c r="K8846" s="33"/>
      <c r="L8846" s="33"/>
      <c r="M8846" s="232"/>
      <c r="N8846" s="210"/>
      <c r="O8846" s="120"/>
      <c r="P8846" s="46"/>
      <c r="Q8846" s="33"/>
      <c r="R8846" s="95"/>
      <c r="S8846" s="33"/>
      <c r="T8846" s="33"/>
      <c r="U8846" s="232"/>
      <c r="V8846" s="213"/>
      <c r="W8846" s="202" t="str" cm="1">
        <f t="array" ref="W8846">IF(SUM(LEN(B8846:V8846))=0,"",IF(OR(OR(ISBLANK(F8846),SUM(LEN(C8846),LEN(D8846))=0),AND(NOT(E8846="Unknown"),ISBLANK(J8846)),AND(NOT(O8846="Unknown"),ISBLANK(R8846))),"Missing Information", _xlfn._xlws.FILTER(_xlfn._xlws.FILTER(Table15[],(Table15[System-Owned Portion]&amp;Table15[If Material Anything Other than "Lead" in Column E,
Was Material Ever Previously Lead?]&amp;Table15[Customer-Owned Portion])=(E8846&amp;G8846&amp;O8846),""),{0,0,0,1})))</f>
        <v/>
      </c>
      <c r="X8846"/>
    </row>
    <row r="8847" spans="2:24" x14ac:dyDescent="0.35">
      <c r="B8847" s="208"/>
      <c r="C8847" s="33"/>
      <c r="D8847" s="33"/>
      <c r="E8847" s="47"/>
      <c r="F8847" s="46"/>
      <c r="G8847" s="95"/>
      <c r="H8847" s="33"/>
      <c r="I8847" s="33"/>
      <c r="J8847" s="95"/>
      <c r="K8847" s="33"/>
      <c r="L8847" s="33"/>
      <c r="M8847" s="232"/>
      <c r="N8847" s="210"/>
      <c r="O8847" s="120"/>
      <c r="P8847" s="46"/>
      <c r="Q8847" s="33"/>
      <c r="R8847" s="95"/>
      <c r="S8847" s="33"/>
      <c r="T8847" s="33"/>
      <c r="U8847" s="232"/>
      <c r="V8847" s="213"/>
      <c r="W8847" s="202" t="str" cm="1">
        <f t="array" ref="W8847">IF(SUM(LEN(B8847:V8847))=0,"",IF(OR(OR(ISBLANK(F8847),SUM(LEN(C8847),LEN(D8847))=0),AND(NOT(E8847="Unknown"),ISBLANK(J8847)),AND(NOT(O8847="Unknown"),ISBLANK(R8847))),"Missing Information", _xlfn._xlws.FILTER(_xlfn._xlws.FILTER(Table15[],(Table15[System-Owned Portion]&amp;Table15[If Material Anything Other than "Lead" in Column E,
Was Material Ever Previously Lead?]&amp;Table15[Customer-Owned Portion])=(E8847&amp;G8847&amp;O8847),""),{0,0,0,1})))</f>
        <v/>
      </c>
      <c r="X8847"/>
    </row>
    <row r="8848" spans="2:24" x14ac:dyDescent="0.35">
      <c r="B8848" s="208"/>
      <c r="C8848" s="33"/>
      <c r="D8848" s="33"/>
      <c r="E8848" s="47"/>
      <c r="F8848" s="46"/>
      <c r="G8848" s="95"/>
      <c r="H8848" s="33"/>
      <c r="I8848" s="33"/>
      <c r="J8848" s="95"/>
      <c r="K8848" s="33"/>
      <c r="L8848" s="33"/>
      <c r="M8848" s="232"/>
      <c r="N8848" s="210"/>
      <c r="O8848" s="120"/>
      <c r="P8848" s="46"/>
      <c r="Q8848" s="33"/>
      <c r="R8848" s="95"/>
      <c r="S8848" s="33"/>
      <c r="T8848" s="33"/>
      <c r="U8848" s="232"/>
      <c r="V8848" s="213"/>
      <c r="W8848" s="202" t="str" cm="1">
        <f t="array" ref="W8848">IF(SUM(LEN(B8848:V8848))=0,"",IF(OR(OR(ISBLANK(F8848),SUM(LEN(C8848),LEN(D8848))=0),AND(NOT(E8848="Unknown"),ISBLANK(J8848)),AND(NOT(O8848="Unknown"),ISBLANK(R8848))),"Missing Information", _xlfn._xlws.FILTER(_xlfn._xlws.FILTER(Table15[],(Table15[System-Owned Portion]&amp;Table15[If Material Anything Other than "Lead" in Column E,
Was Material Ever Previously Lead?]&amp;Table15[Customer-Owned Portion])=(E8848&amp;G8848&amp;O8848),""),{0,0,0,1})))</f>
        <v/>
      </c>
      <c r="X8848"/>
    </row>
    <row r="8849" spans="2:24" x14ac:dyDescent="0.35">
      <c r="B8849" s="208"/>
      <c r="C8849" s="33"/>
      <c r="D8849" s="33"/>
      <c r="E8849" s="47"/>
      <c r="F8849" s="46"/>
      <c r="G8849" s="95"/>
      <c r="H8849" s="33"/>
      <c r="I8849" s="33"/>
      <c r="J8849" s="95"/>
      <c r="K8849" s="33"/>
      <c r="L8849" s="33"/>
      <c r="M8849" s="232"/>
      <c r="N8849" s="210"/>
      <c r="O8849" s="120"/>
      <c r="P8849" s="46"/>
      <c r="Q8849" s="33"/>
      <c r="R8849" s="95"/>
      <c r="S8849" s="33"/>
      <c r="T8849" s="33"/>
      <c r="U8849" s="232"/>
      <c r="V8849" s="213"/>
      <c r="W8849" s="202" t="str" cm="1">
        <f t="array" ref="W8849">IF(SUM(LEN(B8849:V8849))=0,"",IF(OR(OR(ISBLANK(F8849),SUM(LEN(C8849),LEN(D8849))=0),AND(NOT(E8849="Unknown"),ISBLANK(J8849)),AND(NOT(O8849="Unknown"),ISBLANK(R8849))),"Missing Information", _xlfn._xlws.FILTER(_xlfn._xlws.FILTER(Table15[],(Table15[System-Owned Portion]&amp;Table15[If Material Anything Other than "Lead" in Column E,
Was Material Ever Previously Lead?]&amp;Table15[Customer-Owned Portion])=(E8849&amp;G8849&amp;O8849),""),{0,0,0,1})))</f>
        <v/>
      </c>
      <c r="X8849"/>
    </row>
    <row r="8850" spans="2:24" x14ac:dyDescent="0.35">
      <c r="B8850" s="208"/>
      <c r="C8850" s="33"/>
      <c r="D8850" s="33"/>
      <c r="E8850" s="47"/>
      <c r="F8850" s="46"/>
      <c r="G8850" s="95"/>
      <c r="H8850" s="33"/>
      <c r="I8850" s="33"/>
      <c r="J8850" s="95"/>
      <c r="K8850" s="33"/>
      <c r="L8850" s="33"/>
      <c r="M8850" s="232"/>
      <c r="N8850" s="210"/>
      <c r="O8850" s="120"/>
      <c r="P8850" s="46"/>
      <c r="Q8850" s="33"/>
      <c r="R8850" s="95"/>
      <c r="S8850" s="33"/>
      <c r="T8850" s="33"/>
      <c r="U8850" s="232"/>
      <c r="V8850" s="213"/>
      <c r="W8850" s="202" t="str" cm="1">
        <f t="array" ref="W8850">IF(SUM(LEN(B8850:V8850))=0,"",IF(OR(OR(ISBLANK(F8850),SUM(LEN(C8850),LEN(D8850))=0),AND(NOT(E8850="Unknown"),ISBLANK(J8850)),AND(NOT(O8850="Unknown"),ISBLANK(R8850))),"Missing Information", _xlfn._xlws.FILTER(_xlfn._xlws.FILTER(Table15[],(Table15[System-Owned Portion]&amp;Table15[If Material Anything Other than "Lead" in Column E,
Was Material Ever Previously Lead?]&amp;Table15[Customer-Owned Portion])=(E8850&amp;G8850&amp;O8850),""),{0,0,0,1})))</f>
        <v/>
      </c>
      <c r="X8850"/>
    </row>
    <row r="8851" spans="2:24" x14ac:dyDescent="0.35">
      <c r="B8851" s="208"/>
      <c r="C8851" s="33"/>
      <c r="D8851" s="33"/>
      <c r="E8851" s="47"/>
      <c r="F8851" s="46"/>
      <c r="G8851" s="95"/>
      <c r="H8851" s="33"/>
      <c r="I8851" s="33"/>
      <c r="J8851" s="95"/>
      <c r="K8851" s="33"/>
      <c r="L8851" s="33"/>
      <c r="M8851" s="232"/>
      <c r="N8851" s="210"/>
      <c r="O8851" s="120"/>
      <c r="P8851" s="46"/>
      <c r="Q8851" s="33"/>
      <c r="R8851" s="95"/>
      <c r="S8851" s="33"/>
      <c r="T8851" s="33"/>
      <c r="U8851" s="232"/>
      <c r="V8851" s="213"/>
      <c r="W8851" s="202" t="str" cm="1">
        <f t="array" ref="W8851">IF(SUM(LEN(B8851:V8851))=0,"",IF(OR(OR(ISBLANK(F8851),SUM(LEN(C8851),LEN(D8851))=0),AND(NOT(E8851="Unknown"),ISBLANK(J8851)),AND(NOT(O8851="Unknown"),ISBLANK(R8851))),"Missing Information", _xlfn._xlws.FILTER(_xlfn._xlws.FILTER(Table15[],(Table15[System-Owned Portion]&amp;Table15[If Material Anything Other than "Lead" in Column E,
Was Material Ever Previously Lead?]&amp;Table15[Customer-Owned Portion])=(E8851&amp;G8851&amp;O8851),""),{0,0,0,1})))</f>
        <v/>
      </c>
      <c r="X8851"/>
    </row>
    <row r="8852" spans="2:24" x14ac:dyDescent="0.35">
      <c r="B8852" s="208"/>
      <c r="C8852" s="33"/>
      <c r="D8852" s="33"/>
      <c r="E8852" s="47"/>
      <c r="F8852" s="46"/>
      <c r="G8852" s="95"/>
      <c r="H8852" s="33"/>
      <c r="I8852" s="33"/>
      <c r="J8852" s="95"/>
      <c r="K8852" s="33"/>
      <c r="L8852" s="33"/>
      <c r="M8852" s="232"/>
      <c r="N8852" s="210"/>
      <c r="O8852" s="120"/>
      <c r="P8852" s="46"/>
      <c r="Q8852" s="33"/>
      <c r="R8852" s="95"/>
      <c r="S8852" s="33"/>
      <c r="T8852" s="33"/>
      <c r="U8852" s="232"/>
      <c r="V8852" s="213"/>
      <c r="W8852" s="202" t="str" cm="1">
        <f t="array" ref="W8852">IF(SUM(LEN(B8852:V8852))=0,"",IF(OR(OR(ISBLANK(F8852),SUM(LEN(C8852),LEN(D8852))=0),AND(NOT(E8852="Unknown"),ISBLANK(J8852)),AND(NOT(O8852="Unknown"),ISBLANK(R8852))),"Missing Information", _xlfn._xlws.FILTER(_xlfn._xlws.FILTER(Table15[],(Table15[System-Owned Portion]&amp;Table15[If Material Anything Other than "Lead" in Column E,
Was Material Ever Previously Lead?]&amp;Table15[Customer-Owned Portion])=(E8852&amp;G8852&amp;O8852),""),{0,0,0,1})))</f>
        <v/>
      </c>
      <c r="X8852"/>
    </row>
    <row r="8853" spans="2:24" x14ac:dyDescent="0.35">
      <c r="B8853" s="208"/>
      <c r="C8853" s="33"/>
      <c r="D8853" s="33"/>
      <c r="E8853" s="47"/>
      <c r="F8853" s="46"/>
      <c r="G8853" s="95"/>
      <c r="H8853" s="33"/>
      <c r="I8853" s="33"/>
      <c r="J8853" s="95"/>
      <c r="K8853" s="33"/>
      <c r="L8853" s="33"/>
      <c r="M8853" s="232"/>
      <c r="N8853" s="210"/>
      <c r="O8853" s="120"/>
      <c r="P8853" s="46"/>
      <c r="Q8853" s="33"/>
      <c r="R8853" s="95"/>
      <c r="S8853" s="33"/>
      <c r="T8853" s="33"/>
      <c r="U8853" s="232"/>
      <c r="V8853" s="213"/>
      <c r="W8853" s="202" t="str" cm="1">
        <f t="array" ref="W8853">IF(SUM(LEN(B8853:V8853))=0,"",IF(OR(OR(ISBLANK(F8853),SUM(LEN(C8853),LEN(D8853))=0),AND(NOT(E8853="Unknown"),ISBLANK(J8853)),AND(NOT(O8853="Unknown"),ISBLANK(R8853))),"Missing Information", _xlfn._xlws.FILTER(_xlfn._xlws.FILTER(Table15[],(Table15[System-Owned Portion]&amp;Table15[If Material Anything Other than "Lead" in Column E,
Was Material Ever Previously Lead?]&amp;Table15[Customer-Owned Portion])=(E8853&amp;G8853&amp;O8853),""),{0,0,0,1})))</f>
        <v/>
      </c>
      <c r="X8853"/>
    </row>
    <row r="8854" spans="2:24" x14ac:dyDescent="0.35">
      <c r="B8854" s="208"/>
      <c r="C8854" s="33"/>
      <c r="D8854" s="33"/>
      <c r="E8854" s="47"/>
      <c r="F8854" s="46"/>
      <c r="G8854" s="95"/>
      <c r="H8854" s="33"/>
      <c r="I8854" s="33"/>
      <c r="J8854" s="95"/>
      <c r="K8854" s="33"/>
      <c r="L8854" s="33"/>
      <c r="M8854" s="232"/>
      <c r="N8854" s="210"/>
      <c r="O8854" s="120"/>
      <c r="P8854" s="46"/>
      <c r="Q8854" s="33"/>
      <c r="R8854" s="95"/>
      <c r="S8854" s="33"/>
      <c r="T8854" s="33"/>
      <c r="U8854" s="232"/>
      <c r="V8854" s="213"/>
      <c r="W8854" s="202" t="str" cm="1">
        <f t="array" ref="W8854">IF(SUM(LEN(B8854:V8854))=0,"",IF(OR(OR(ISBLANK(F8854),SUM(LEN(C8854),LEN(D8854))=0),AND(NOT(E8854="Unknown"),ISBLANK(J8854)),AND(NOT(O8854="Unknown"),ISBLANK(R8854))),"Missing Information", _xlfn._xlws.FILTER(_xlfn._xlws.FILTER(Table15[],(Table15[System-Owned Portion]&amp;Table15[If Material Anything Other than "Lead" in Column E,
Was Material Ever Previously Lead?]&amp;Table15[Customer-Owned Portion])=(E8854&amp;G8854&amp;O8854),""),{0,0,0,1})))</f>
        <v/>
      </c>
      <c r="X8854"/>
    </row>
    <row r="8855" spans="2:24" x14ac:dyDescent="0.35">
      <c r="B8855" s="208"/>
      <c r="C8855" s="33"/>
      <c r="D8855" s="33"/>
      <c r="E8855" s="47"/>
      <c r="F8855" s="46"/>
      <c r="G8855" s="95"/>
      <c r="H8855" s="33"/>
      <c r="I8855" s="33"/>
      <c r="J8855" s="95"/>
      <c r="K8855" s="33"/>
      <c r="L8855" s="33"/>
      <c r="M8855" s="232"/>
      <c r="N8855" s="210"/>
      <c r="O8855" s="120"/>
      <c r="P8855" s="46"/>
      <c r="Q8855" s="33"/>
      <c r="R8855" s="95"/>
      <c r="S8855" s="33"/>
      <c r="T8855" s="33"/>
      <c r="U8855" s="232"/>
      <c r="V8855" s="213"/>
      <c r="W8855" s="202" t="str" cm="1">
        <f t="array" ref="W8855">IF(SUM(LEN(B8855:V8855))=0,"",IF(OR(OR(ISBLANK(F8855),SUM(LEN(C8855),LEN(D8855))=0),AND(NOT(E8855="Unknown"),ISBLANK(J8855)),AND(NOT(O8855="Unknown"),ISBLANK(R8855))),"Missing Information", _xlfn._xlws.FILTER(_xlfn._xlws.FILTER(Table15[],(Table15[System-Owned Portion]&amp;Table15[If Material Anything Other than "Lead" in Column E,
Was Material Ever Previously Lead?]&amp;Table15[Customer-Owned Portion])=(E8855&amp;G8855&amp;O8855),""),{0,0,0,1})))</f>
        <v/>
      </c>
      <c r="X8855"/>
    </row>
    <row r="8856" spans="2:24" x14ac:dyDescent="0.35">
      <c r="B8856" s="208"/>
      <c r="C8856" s="33"/>
      <c r="D8856" s="33"/>
      <c r="E8856" s="47"/>
      <c r="F8856" s="46"/>
      <c r="G8856" s="95"/>
      <c r="H8856" s="33"/>
      <c r="I8856" s="33"/>
      <c r="J8856" s="95"/>
      <c r="K8856" s="33"/>
      <c r="L8856" s="33"/>
      <c r="M8856" s="232"/>
      <c r="N8856" s="210"/>
      <c r="O8856" s="120"/>
      <c r="P8856" s="46"/>
      <c r="Q8856" s="33"/>
      <c r="R8856" s="95"/>
      <c r="S8856" s="33"/>
      <c r="T8856" s="33"/>
      <c r="U8856" s="232"/>
      <c r="V8856" s="213"/>
      <c r="W8856" s="202" t="str" cm="1">
        <f t="array" ref="W8856">IF(SUM(LEN(B8856:V8856))=0,"",IF(OR(OR(ISBLANK(F8856),SUM(LEN(C8856),LEN(D8856))=0),AND(NOT(E8856="Unknown"),ISBLANK(J8856)),AND(NOT(O8856="Unknown"),ISBLANK(R8856))),"Missing Information", _xlfn._xlws.FILTER(_xlfn._xlws.FILTER(Table15[],(Table15[System-Owned Portion]&amp;Table15[If Material Anything Other than "Lead" in Column E,
Was Material Ever Previously Lead?]&amp;Table15[Customer-Owned Portion])=(E8856&amp;G8856&amp;O8856),""),{0,0,0,1})))</f>
        <v/>
      </c>
      <c r="X8856"/>
    </row>
    <row r="8857" spans="2:24" x14ac:dyDescent="0.35">
      <c r="B8857" s="208"/>
      <c r="C8857" s="33"/>
      <c r="D8857" s="33"/>
      <c r="E8857" s="47"/>
      <c r="F8857" s="46"/>
      <c r="G8857" s="95"/>
      <c r="H8857" s="33"/>
      <c r="I8857" s="33"/>
      <c r="J8857" s="95"/>
      <c r="K8857" s="33"/>
      <c r="L8857" s="33"/>
      <c r="M8857" s="232"/>
      <c r="N8857" s="210"/>
      <c r="O8857" s="120"/>
      <c r="P8857" s="46"/>
      <c r="Q8857" s="33"/>
      <c r="R8857" s="95"/>
      <c r="S8857" s="33"/>
      <c r="T8857" s="33"/>
      <c r="U8857" s="232"/>
      <c r="V8857" s="213"/>
      <c r="W8857" s="202" t="str" cm="1">
        <f t="array" ref="W8857">IF(SUM(LEN(B8857:V8857))=0,"",IF(OR(OR(ISBLANK(F8857),SUM(LEN(C8857),LEN(D8857))=0),AND(NOT(E8857="Unknown"),ISBLANK(J8857)),AND(NOT(O8857="Unknown"),ISBLANK(R8857))),"Missing Information", _xlfn._xlws.FILTER(_xlfn._xlws.FILTER(Table15[],(Table15[System-Owned Portion]&amp;Table15[If Material Anything Other than "Lead" in Column E,
Was Material Ever Previously Lead?]&amp;Table15[Customer-Owned Portion])=(E8857&amp;G8857&amp;O8857),""),{0,0,0,1})))</f>
        <v/>
      </c>
      <c r="X8857"/>
    </row>
    <row r="8858" spans="2:24" x14ac:dyDescent="0.35">
      <c r="B8858" s="208"/>
      <c r="C8858" s="33"/>
      <c r="D8858" s="33"/>
      <c r="E8858" s="47"/>
      <c r="F8858" s="46"/>
      <c r="G8858" s="95"/>
      <c r="H8858" s="33"/>
      <c r="I8858" s="33"/>
      <c r="J8858" s="95"/>
      <c r="K8858" s="33"/>
      <c r="L8858" s="33"/>
      <c r="M8858" s="232"/>
      <c r="N8858" s="210"/>
      <c r="O8858" s="120"/>
      <c r="P8858" s="46"/>
      <c r="Q8858" s="33"/>
      <c r="R8858" s="95"/>
      <c r="S8858" s="33"/>
      <c r="T8858" s="33"/>
      <c r="U8858" s="232"/>
      <c r="V8858" s="213"/>
      <c r="W8858" s="202" t="str" cm="1">
        <f t="array" ref="W8858">IF(SUM(LEN(B8858:V8858))=0,"",IF(OR(OR(ISBLANK(F8858),SUM(LEN(C8858),LEN(D8858))=0),AND(NOT(E8858="Unknown"),ISBLANK(J8858)),AND(NOT(O8858="Unknown"),ISBLANK(R8858))),"Missing Information", _xlfn._xlws.FILTER(_xlfn._xlws.FILTER(Table15[],(Table15[System-Owned Portion]&amp;Table15[If Material Anything Other than "Lead" in Column E,
Was Material Ever Previously Lead?]&amp;Table15[Customer-Owned Portion])=(E8858&amp;G8858&amp;O8858),""),{0,0,0,1})))</f>
        <v/>
      </c>
      <c r="X8858"/>
    </row>
    <row r="8859" spans="2:24" x14ac:dyDescent="0.35">
      <c r="B8859" s="208"/>
      <c r="C8859" s="33"/>
      <c r="D8859" s="33"/>
      <c r="E8859" s="47"/>
      <c r="F8859" s="46"/>
      <c r="G8859" s="95"/>
      <c r="H8859" s="33"/>
      <c r="I8859" s="33"/>
      <c r="J8859" s="95"/>
      <c r="K8859" s="33"/>
      <c r="L8859" s="33"/>
      <c r="M8859" s="232"/>
      <c r="N8859" s="210"/>
      <c r="O8859" s="120"/>
      <c r="P8859" s="46"/>
      <c r="Q8859" s="33"/>
      <c r="R8859" s="95"/>
      <c r="S8859" s="33"/>
      <c r="T8859" s="33"/>
      <c r="U8859" s="232"/>
      <c r="V8859" s="213"/>
      <c r="W8859" s="202" t="str" cm="1">
        <f t="array" ref="W8859">IF(SUM(LEN(B8859:V8859))=0,"",IF(OR(OR(ISBLANK(F8859),SUM(LEN(C8859),LEN(D8859))=0),AND(NOT(E8859="Unknown"),ISBLANK(J8859)),AND(NOT(O8859="Unknown"),ISBLANK(R8859))),"Missing Information", _xlfn._xlws.FILTER(_xlfn._xlws.FILTER(Table15[],(Table15[System-Owned Portion]&amp;Table15[If Material Anything Other than "Lead" in Column E,
Was Material Ever Previously Lead?]&amp;Table15[Customer-Owned Portion])=(E8859&amp;G8859&amp;O8859),""),{0,0,0,1})))</f>
        <v/>
      </c>
      <c r="X8859"/>
    </row>
    <row r="8860" spans="2:24" x14ac:dyDescent="0.35">
      <c r="B8860" s="208"/>
      <c r="C8860" s="33"/>
      <c r="D8860" s="33"/>
      <c r="E8860" s="47"/>
      <c r="F8860" s="46"/>
      <c r="G8860" s="95"/>
      <c r="H8860" s="33"/>
      <c r="I8860" s="33"/>
      <c r="J8860" s="95"/>
      <c r="K8860" s="33"/>
      <c r="L8860" s="33"/>
      <c r="M8860" s="232"/>
      <c r="N8860" s="210"/>
      <c r="O8860" s="120"/>
      <c r="P8860" s="46"/>
      <c r="Q8860" s="33"/>
      <c r="R8860" s="95"/>
      <c r="S8860" s="33"/>
      <c r="T8860" s="33"/>
      <c r="U8860" s="232"/>
      <c r="V8860" s="213"/>
      <c r="W8860" s="202" t="str" cm="1">
        <f t="array" ref="W8860">IF(SUM(LEN(B8860:V8860))=0,"",IF(OR(OR(ISBLANK(F8860),SUM(LEN(C8860),LEN(D8860))=0),AND(NOT(E8860="Unknown"),ISBLANK(J8860)),AND(NOT(O8860="Unknown"),ISBLANK(R8860))),"Missing Information", _xlfn._xlws.FILTER(_xlfn._xlws.FILTER(Table15[],(Table15[System-Owned Portion]&amp;Table15[If Material Anything Other than "Lead" in Column E,
Was Material Ever Previously Lead?]&amp;Table15[Customer-Owned Portion])=(E8860&amp;G8860&amp;O8860),""),{0,0,0,1})))</f>
        <v/>
      </c>
      <c r="X8860"/>
    </row>
    <row r="8861" spans="2:24" x14ac:dyDescent="0.35">
      <c r="B8861" s="208"/>
      <c r="C8861" s="33"/>
      <c r="D8861" s="33"/>
      <c r="E8861" s="47"/>
      <c r="F8861" s="46"/>
      <c r="G8861" s="95"/>
      <c r="H8861" s="33"/>
      <c r="I8861" s="33"/>
      <c r="J8861" s="95"/>
      <c r="K8861" s="33"/>
      <c r="L8861" s="33"/>
      <c r="M8861" s="232"/>
      <c r="N8861" s="210"/>
      <c r="O8861" s="120"/>
      <c r="P8861" s="46"/>
      <c r="Q8861" s="33"/>
      <c r="R8861" s="95"/>
      <c r="S8861" s="33"/>
      <c r="T8861" s="33"/>
      <c r="U8861" s="232"/>
      <c r="V8861" s="213"/>
      <c r="W8861" s="202" t="str" cm="1">
        <f t="array" ref="W8861">IF(SUM(LEN(B8861:V8861))=0,"",IF(OR(OR(ISBLANK(F8861),SUM(LEN(C8861),LEN(D8861))=0),AND(NOT(E8861="Unknown"),ISBLANK(J8861)),AND(NOT(O8861="Unknown"),ISBLANK(R8861))),"Missing Information", _xlfn._xlws.FILTER(_xlfn._xlws.FILTER(Table15[],(Table15[System-Owned Portion]&amp;Table15[If Material Anything Other than "Lead" in Column E,
Was Material Ever Previously Lead?]&amp;Table15[Customer-Owned Portion])=(E8861&amp;G8861&amp;O8861),""),{0,0,0,1})))</f>
        <v/>
      </c>
      <c r="X8861"/>
    </row>
    <row r="8862" spans="2:24" x14ac:dyDescent="0.35">
      <c r="B8862" s="208"/>
      <c r="C8862" s="33"/>
      <c r="D8862" s="33"/>
      <c r="E8862" s="47"/>
      <c r="F8862" s="46"/>
      <c r="G8862" s="95"/>
      <c r="H8862" s="33"/>
      <c r="I8862" s="33"/>
      <c r="J8862" s="95"/>
      <c r="K8862" s="33"/>
      <c r="L8862" s="33"/>
      <c r="M8862" s="232"/>
      <c r="N8862" s="210"/>
      <c r="O8862" s="120"/>
      <c r="P8862" s="46"/>
      <c r="Q8862" s="33"/>
      <c r="R8862" s="95"/>
      <c r="S8862" s="33"/>
      <c r="T8862" s="33"/>
      <c r="U8862" s="232"/>
      <c r="V8862" s="213"/>
      <c r="W8862" s="202" t="str" cm="1">
        <f t="array" ref="W8862">IF(SUM(LEN(B8862:V8862))=0,"",IF(OR(OR(ISBLANK(F8862),SUM(LEN(C8862),LEN(D8862))=0),AND(NOT(E8862="Unknown"),ISBLANK(J8862)),AND(NOT(O8862="Unknown"),ISBLANK(R8862))),"Missing Information", _xlfn._xlws.FILTER(_xlfn._xlws.FILTER(Table15[],(Table15[System-Owned Portion]&amp;Table15[If Material Anything Other than "Lead" in Column E,
Was Material Ever Previously Lead?]&amp;Table15[Customer-Owned Portion])=(E8862&amp;G8862&amp;O8862),""),{0,0,0,1})))</f>
        <v/>
      </c>
      <c r="X8862"/>
    </row>
    <row r="8863" spans="2:24" x14ac:dyDescent="0.35">
      <c r="B8863" s="208"/>
      <c r="C8863" s="33"/>
      <c r="D8863" s="33"/>
      <c r="E8863" s="47"/>
      <c r="F8863" s="46"/>
      <c r="G8863" s="95"/>
      <c r="H8863" s="33"/>
      <c r="I8863" s="33"/>
      <c r="J8863" s="95"/>
      <c r="K8863" s="33"/>
      <c r="L8863" s="33"/>
      <c r="M8863" s="232"/>
      <c r="N8863" s="210"/>
      <c r="O8863" s="120"/>
      <c r="P8863" s="46"/>
      <c r="Q8863" s="33"/>
      <c r="R8863" s="95"/>
      <c r="S8863" s="33"/>
      <c r="T8863" s="33"/>
      <c r="U8863" s="232"/>
      <c r="V8863" s="213"/>
      <c r="W8863" s="202" t="str" cm="1">
        <f t="array" ref="W8863">IF(SUM(LEN(B8863:V8863))=0,"",IF(OR(OR(ISBLANK(F8863),SUM(LEN(C8863),LEN(D8863))=0),AND(NOT(E8863="Unknown"),ISBLANK(J8863)),AND(NOT(O8863="Unknown"),ISBLANK(R8863))),"Missing Information", _xlfn._xlws.FILTER(_xlfn._xlws.FILTER(Table15[],(Table15[System-Owned Portion]&amp;Table15[If Material Anything Other than "Lead" in Column E,
Was Material Ever Previously Lead?]&amp;Table15[Customer-Owned Portion])=(E8863&amp;G8863&amp;O8863),""),{0,0,0,1})))</f>
        <v/>
      </c>
      <c r="X8863"/>
    </row>
    <row r="8864" spans="2:24" x14ac:dyDescent="0.35">
      <c r="B8864" s="208"/>
      <c r="C8864" s="33"/>
      <c r="D8864" s="33"/>
      <c r="E8864" s="47"/>
      <c r="F8864" s="46"/>
      <c r="G8864" s="95"/>
      <c r="H8864" s="33"/>
      <c r="I8864" s="33"/>
      <c r="J8864" s="95"/>
      <c r="K8864" s="33"/>
      <c r="L8864" s="33"/>
      <c r="M8864" s="232"/>
      <c r="N8864" s="210"/>
      <c r="O8864" s="120"/>
      <c r="P8864" s="46"/>
      <c r="Q8864" s="33"/>
      <c r="R8864" s="95"/>
      <c r="S8864" s="33"/>
      <c r="T8864" s="33"/>
      <c r="U8864" s="232"/>
      <c r="V8864" s="213"/>
      <c r="W8864" s="202" t="str" cm="1">
        <f t="array" ref="W8864">IF(SUM(LEN(B8864:V8864))=0,"",IF(OR(OR(ISBLANK(F8864),SUM(LEN(C8864),LEN(D8864))=0),AND(NOT(E8864="Unknown"),ISBLANK(J8864)),AND(NOT(O8864="Unknown"),ISBLANK(R8864))),"Missing Information", _xlfn._xlws.FILTER(_xlfn._xlws.FILTER(Table15[],(Table15[System-Owned Portion]&amp;Table15[If Material Anything Other than "Lead" in Column E,
Was Material Ever Previously Lead?]&amp;Table15[Customer-Owned Portion])=(E8864&amp;G8864&amp;O8864),""),{0,0,0,1})))</f>
        <v/>
      </c>
      <c r="X8864"/>
    </row>
    <row r="8865" spans="2:24" x14ac:dyDescent="0.35">
      <c r="B8865" s="208"/>
      <c r="C8865" s="33"/>
      <c r="D8865" s="33"/>
      <c r="E8865" s="47"/>
      <c r="F8865" s="46"/>
      <c r="G8865" s="95"/>
      <c r="H8865" s="33"/>
      <c r="I8865" s="33"/>
      <c r="J8865" s="95"/>
      <c r="K8865" s="33"/>
      <c r="L8865" s="33"/>
      <c r="M8865" s="232"/>
      <c r="N8865" s="210"/>
      <c r="O8865" s="120"/>
      <c r="P8865" s="46"/>
      <c r="Q8865" s="33"/>
      <c r="R8865" s="95"/>
      <c r="S8865" s="33"/>
      <c r="T8865" s="33"/>
      <c r="U8865" s="232"/>
      <c r="V8865" s="213"/>
      <c r="W8865" s="202" t="str" cm="1">
        <f t="array" ref="W8865">IF(SUM(LEN(B8865:V8865))=0,"",IF(OR(OR(ISBLANK(F8865),SUM(LEN(C8865),LEN(D8865))=0),AND(NOT(E8865="Unknown"),ISBLANK(J8865)),AND(NOT(O8865="Unknown"),ISBLANK(R8865))),"Missing Information", _xlfn._xlws.FILTER(_xlfn._xlws.FILTER(Table15[],(Table15[System-Owned Portion]&amp;Table15[If Material Anything Other than "Lead" in Column E,
Was Material Ever Previously Lead?]&amp;Table15[Customer-Owned Portion])=(E8865&amp;G8865&amp;O8865),""),{0,0,0,1})))</f>
        <v/>
      </c>
      <c r="X8865"/>
    </row>
    <row r="8866" spans="2:24" x14ac:dyDescent="0.35">
      <c r="B8866" s="208"/>
      <c r="C8866" s="33"/>
      <c r="D8866" s="33"/>
      <c r="E8866" s="47"/>
      <c r="F8866" s="46"/>
      <c r="G8866" s="95"/>
      <c r="H8866" s="33"/>
      <c r="I8866" s="33"/>
      <c r="J8866" s="95"/>
      <c r="K8866" s="33"/>
      <c r="L8866" s="33"/>
      <c r="M8866" s="232"/>
      <c r="N8866" s="210"/>
      <c r="O8866" s="120"/>
      <c r="P8866" s="46"/>
      <c r="Q8866" s="33"/>
      <c r="R8866" s="95"/>
      <c r="S8866" s="33"/>
      <c r="T8866" s="33"/>
      <c r="U8866" s="232"/>
      <c r="V8866" s="213"/>
      <c r="W8866" s="202" t="str" cm="1">
        <f t="array" ref="W8866">IF(SUM(LEN(B8866:V8866))=0,"",IF(OR(OR(ISBLANK(F8866),SUM(LEN(C8866),LEN(D8866))=0),AND(NOT(E8866="Unknown"),ISBLANK(J8866)),AND(NOT(O8866="Unknown"),ISBLANK(R8866))),"Missing Information", _xlfn._xlws.FILTER(_xlfn._xlws.FILTER(Table15[],(Table15[System-Owned Portion]&amp;Table15[If Material Anything Other than "Lead" in Column E,
Was Material Ever Previously Lead?]&amp;Table15[Customer-Owned Portion])=(E8866&amp;G8866&amp;O8866),""),{0,0,0,1})))</f>
        <v/>
      </c>
      <c r="X8866"/>
    </row>
    <row r="8867" spans="2:24" x14ac:dyDescent="0.35">
      <c r="B8867" s="208"/>
      <c r="C8867" s="33"/>
      <c r="D8867" s="33"/>
      <c r="E8867" s="47"/>
      <c r="F8867" s="46"/>
      <c r="G8867" s="95"/>
      <c r="H8867" s="33"/>
      <c r="I8867" s="33"/>
      <c r="J8867" s="95"/>
      <c r="K8867" s="33"/>
      <c r="L8867" s="33"/>
      <c r="M8867" s="232"/>
      <c r="N8867" s="210"/>
      <c r="O8867" s="120"/>
      <c r="P8867" s="46"/>
      <c r="Q8867" s="33"/>
      <c r="R8867" s="95"/>
      <c r="S8867" s="33"/>
      <c r="T8867" s="33"/>
      <c r="U8867" s="232"/>
      <c r="V8867" s="213"/>
      <c r="W8867" s="202" t="str" cm="1">
        <f t="array" ref="W8867">IF(SUM(LEN(B8867:V8867))=0,"",IF(OR(OR(ISBLANK(F8867),SUM(LEN(C8867),LEN(D8867))=0),AND(NOT(E8867="Unknown"),ISBLANK(J8867)),AND(NOT(O8867="Unknown"),ISBLANK(R8867))),"Missing Information", _xlfn._xlws.FILTER(_xlfn._xlws.FILTER(Table15[],(Table15[System-Owned Portion]&amp;Table15[If Material Anything Other than "Lead" in Column E,
Was Material Ever Previously Lead?]&amp;Table15[Customer-Owned Portion])=(E8867&amp;G8867&amp;O8867),""),{0,0,0,1})))</f>
        <v/>
      </c>
      <c r="X8867"/>
    </row>
    <row r="8868" spans="2:24" x14ac:dyDescent="0.35">
      <c r="B8868" s="208"/>
      <c r="C8868" s="33"/>
      <c r="D8868" s="33"/>
      <c r="E8868" s="47"/>
      <c r="F8868" s="46"/>
      <c r="G8868" s="95"/>
      <c r="H8868" s="33"/>
      <c r="I8868" s="33"/>
      <c r="J8868" s="95"/>
      <c r="K8868" s="33"/>
      <c r="L8868" s="33"/>
      <c r="M8868" s="232"/>
      <c r="N8868" s="210"/>
      <c r="O8868" s="120"/>
      <c r="P8868" s="46"/>
      <c r="Q8868" s="33"/>
      <c r="R8868" s="95"/>
      <c r="S8868" s="33"/>
      <c r="T8868" s="33"/>
      <c r="U8868" s="232"/>
      <c r="V8868" s="213"/>
      <c r="W8868" s="202" t="str" cm="1">
        <f t="array" ref="W8868">IF(SUM(LEN(B8868:V8868))=0,"",IF(OR(OR(ISBLANK(F8868),SUM(LEN(C8868),LEN(D8868))=0),AND(NOT(E8868="Unknown"),ISBLANK(J8868)),AND(NOT(O8868="Unknown"),ISBLANK(R8868))),"Missing Information", _xlfn._xlws.FILTER(_xlfn._xlws.FILTER(Table15[],(Table15[System-Owned Portion]&amp;Table15[If Material Anything Other than "Lead" in Column E,
Was Material Ever Previously Lead?]&amp;Table15[Customer-Owned Portion])=(E8868&amp;G8868&amp;O8868),""),{0,0,0,1})))</f>
        <v/>
      </c>
      <c r="X8868"/>
    </row>
    <row r="8869" spans="2:24" x14ac:dyDescent="0.35">
      <c r="B8869" s="208"/>
      <c r="C8869" s="33"/>
      <c r="D8869" s="33"/>
      <c r="E8869" s="47"/>
      <c r="F8869" s="46"/>
      <c r="G8869" s="95"/>
      <c r="H8869" s="33"/>
      <c r="I8869" s="33"/>
      <c r="J8869" s="95"/>
      <c r="K8869" s="33"/>
      <c r="L8869" s="33"/>
      <c r="M8869" s="232"/>
      <c r="N8869" s="210"/>
      <c r="O8869" s="120"/>
      <c r="P8869" s="46"/>
      <c r="Q8869" s="33"/>
      <c r="R8869" s="95"/>
      <c r="S8869" s="33"/>
      <c r="T8869" s="33"/>
      <c r="U8869" s="232"/>
      <c r="V8869" s="213"/>
      <c r="W8869" s="202" t="str" cm="1">
        <f t="array" ref="W8869">IF(SUM(LEN(B8869:V8869))=0,"",IF(OR(OR(ISBLANK(F8869),SUM(LEN(C8869),LEN(D8869))=0),AND(NOT(E8869="Unknown"),ISBLANK(J8869)),AND(NOT(O8869="Unknown"),ISBLANK(R8869))),"Missing Information", _xlfn._xlws.FILTER(_xlfn._xlws.FILTER(Table15[],(Table15[System-Owned Portion]&amp;Table15[If Material Anything Other than "Lead" in Column E,
Was Material Ever Previously Lead?]&amp;Table15[Customer-Owned Portion])=(E8869&amp;G8869&amp;O8869),""),{0,0,0,1})))</f>
        <v/>
      </c>
      <c r="X8869"/>
    </row>
    <row r="8870" spans="2:24" x14ac:dyDescent="0.35">
      <c r="B8870" s="208"/>
      <c r="C8870" s="33"/>
      <c r="D8870" s="33"/>
      <c r="E8870" s="47"/>
      <c r="F8870" s="46"/>
      <c r="G8870" s="95"/>
      <c r="H8870" s="33"/>
      <c r="I8870" s="33"/>
      <c r="J8870" s="95"/>
      <c r="K8870" s="33"/>
      <c r="L8870" s="33"/>
      <c r="M8870" s="232"/>
      <c r="N8870" s="210"/>
      <c r="O8870" s="120"/>
      <c r="P8870" s="46"/>
      <c r="Q8870" s="33"/>
      <c r="R8870" s="95"/>
      <c r="S8870" s="33"/>
      <c r="T8870" s="33"/>
      <c r="U8870" s="232"/>
      <c r="V8870" s="213"/>
      <c r="W8870" s="202" t="str" cm="1">
        <f t="array" ref="W8870">IF(SUM(LEN(B8870:V8870))=0,"",IF(OR(OR(ISBLANK(F8870),SUM(LEN(C8870),LEN(D8870))=0),AND(NOT(E8870="Unknown"),ISBLANK(J8870)),AND(NOT(O8870="Unknown"),ISBLANK(R8870))),"Missing Information", _xlfn._xlws.FILTER(_xlfn._xlws.FILTER(Table15[],(Table15[System-Owned Portion]&amp;Table15[If Material Anything Other than "Lead" in Column E,
Was Material Ever Previously Lead?]&amp;Table15[Customer-Owned Portion])=(E8870&amp;G8870&amp;O8870),""),{0,0,0,1})))</f>
        <v/>
      </c>
      <c r="X8870"/>
    </row>
    <row r="8871" spans="2:24" x14ac:dyDescent="0.35">
      <c r="B8871" s="208"/>
      <c r="C8871" s="33"/>
      <c r="D8871" s="33"/>
      <c r="E8871" s="47"/>
      <c r="F8871" s="46"/>
      <c r="G8871" s="95"/>
      <c r="H8871" s="33"/>
      <c r="I8871" s="33"/>
      <c r="J8871" s="95"/>
      <c r="K8871" s="33"/>
      <c r="L8871" s="33"/>
      <c r="M8871" s="232"/>
      <c r="N8871" s="210"/>
      <c r="O8871" s="120"/>
      <c r="P8871" s="46"/>
      <c r="Q8871" s="33"/>
      <c r="R8871" s="95"/>
      <c r="S8871" s="33"/>
      <c r="T8871" s="33"/>
      <c r="U8871" s="232"/>
      <c r="V8871" s="213"/>
      <c r="W8871" s="202" t="str" cm="1">
        <f t="array" ref="W8871">IF(SUM(LEN(B8871:V8871))=0,"",IF(OR(OR(ISBLANK(F8871),SUM(LEN(C8871),LEN(D8871))=0),AND(NOT(E8871="Unknown"),ISBLANK(J8871)),AND(NOT(O8871="Unknown"),ISBLANK(R8871))),"Missing Information", _xlfn._xlws.FILTER(_xlfn._xlws.FILTER(Table15[],(Table15[System-Owned Portion]&amp;Table15[If Material Anything Other than "Lead" in Column E,
Was Material Ever Previously Lead?]&amp;Table15[Customer-Owned Portion])=(E8871&amp;G8871&amp;O8871),""),{0,0,0,1})))</f>
        <v/>
      </c>
      <c r="X8871"/>
    </row>
    <row r="8872" spans="2:24" x14ac:dyDescent="0.35">
      <c r="B8872" s="208"/>
      <c r="C8872" s="33"/>
      <c r="D8872" s="33"/>
      <c r="E8872" s="47"/>
      <c r="F8872" s="46"/>
      <c r="G8872" s="95"/>
      <c r="H8872" s="33"/>
      <c r="I8872" s="33"/>
      <c r="J8872" s="95"/>
      <c r="K8872" s="33"/>
      <c r="L8872" s="33"/>
      <c r="M8872" s="232"/>
      <c r="N8872" s="210"/>
      <c r="O8872" s="120"/>
      <c r="P8872" s="46"/>
      <c r="Q8872" s="33"/>
      <c r="R8872" s="95"/>
      <c r="S8872" s="33"/>
      <c r="T8872" s="33"/>
      <c r="U8872" s="232"/>
      <c r="V8872" s="213"/>
      <c r="W8872" s="202" t="str" cm="1">
        <f t="array" ref="W8872">IF(SUM(LEN(B8872:V8872))=0,"",IF(OR(OR(ISBLANK(F8872),SUM(LEN(C8872),LEN(D8872))=0),AND(NOT(E8872="Unknown"),ISBLANK(J8872)),AND(NOT(O8872="Unknown"),ISBLANK(R8872))),"Missing Information", _xlfn._xlws.FILTER(_xlfn._xlws.FILTER(Table15[],(Table15[System-Owned Portion]&amp;Table15[If Material Anything Other than "Lead" in Column E,
Was Material Ever Previously Lead?]&amp;Table15[Customer-Owned Portion])=(E8872&amp;G8872&amp;O8872),""),{0,0,0,1})))</f>
        <v/>
      </c>
      <c r="X8872"/>
    </row>
    <row r="8873" spans="2:24" x14ac:dyDescent="0.35">
      <c r="B8873" s="208"/>
      <c r="C8873" s="33"/>
      <c r="D8873" s="33"/>
      <c r="E8873" s="47"/>
      <c r="F8873" s="46"/>
      <c r="G8873" s="95"/>
      <c r="H8873" s="33"/>
      <c r="I8873" s="33"/>
      <c r="J8873" s="95"/>
      <c r="K8873" s="33"/>
      <c r="L8873" s="33"/>
      <c r="M8873" s="232"/>
      <c r="N8873" s="210"/>
      <c r="O8873" s="120"/>
      <c r="P8873" s="46"/>
      <c r="Q8873" s="33"/>
      <c r="R8873" s="95"/>
      <c r="S8873" s="33"/>
      <c r="T8873" s="33"/>
      <c r="U8873" s="232"/>
      <c r="V8873" s="213"/>
      <c r="W8873" s="202" t="str" cm="1">
        <f t="array" ref="W8873">IF(SUM(LEN(B8873:V8873))=0,"",IF(OR(OR(ISBLANK(F8873),SUM(LEN(C8873),LEN(D8873))=0),AND(NOT(E8873="Unknown"),ISBLANK(J8873)),AND(NOT(O8873="Unknown"),ISBLANK(R8873))),"Missing Information", _xlfn._xlws.FILTER(_xlfn._xlws.FILTER(Table15[],(Table15[System-Owned Portion]&amp;Table15[If Material Anything Other than "Lead" in Column E,
Was Material Ever Previously Lead?]&amp;Table15[Customer-Owned Portion])=(E8873&amp;G8873&amp;O8873),""),{0,0,0,1})))</f>
        <v/>
      </c>
      <c r="X8873"/>
    </row>
    <row r="8874" spans="2:24" x14ac:dyDescent="0.35">
      <c r="B8874" s="208"/>
      <c r="C8874" s="33"/>
      <c r="D8874" s="33"/>
      <c r="E8874" s="47"/>
      <c r="F8874" s="46"/>
      <c r="G8874" s="95"/>
      <c r="H8874" s="33"/>
      <c r="I8874" s="33"/>
      <c r="J8874" s="95"/>
      <c r="K8874" s="33"/>
      <c r="L8874" s="33"/>
      <c r="M8874" s="232"/>
      <c r="N8874" s="210"/>
      <c r="O8874" s="120"/>
      <c r="P8874" s="46"/>
      <c r="Q8874" s="33"/>
      <c r="R8874" s="95"/>
      <c r="S8874" s="33"/>
      <c r="T8874" s="33"/>
      <c r="U8874" s="232"/>
      <c r="V8874" s="213"/>
      <c r="W8874" s="202" t="str" cm="1">
        <f t="array" ref="W8874">IF(SUM(LEN(B8874:V8874))=0,"",IF(OR(OR(ISBLANK(F8874),SUM(LEN(C8874),LEN(D8874))=0),AND(NOT(E8874="Unknown"),ISBLANK(J8874)),AND(NOT(O8874="Unknown"),ISBLANK(R8874))),"Missing Information", _xlfn._xlws.FILTER(_xlfn._xlws.FILTER(Table15[],(Table15[System-Owned Portion]&amp;Table15[If Material Anything Other than "Lead" in Column E,
Was Material Ever Previously Lead?]&amp;Table15[Customer-Owned Portion])=(E8874&amp;G8874&amp;O8874),""),{0,0,0,1})))</f>
        <v/>
      </c>
      <c r="X8874"/>
    </row>
    <row r="8875" spans="2:24" x14ac:dyDescent="0.35">
      <c r="B8875" s="208"/>
      <c r="C8875" s="33"/>
      <c r="D8875" s="33"/>
      <c r="E8875" s="47"/>
      <c r="F8875" s="46"/>
      <c r="G8875" s="95"/>
      <c r="H8875" s="33"/>
      <c r="I8875" s="33"/>
      <c r="J8875" s="95"/>
      <c r="K8875" s="33"/>
      <c r="L8875" s="33"/>
      <c r="M8875" s="232"/>
      <c r="N8875" s="210"/>
      <c r="O8875" s="120"/>
      <c r="P8875" s="46"/>
      <c r="Q8875" s="33"/>
      <c r="R8875" s="95"/>
      <c r="S8875" s="33"/>
      <c r="T8875" s="33"/>
      <c r="U8875" s="232"/>
      <c r="V8875" s="213"/>
      <c r="W8875" s="202" t="str" cm="1">
        <f t="array" ref="W8875">IF(SUM(LEN(B8875:V8875))=0,"",IF(OR(OR(ISBLANK(F8875),SUM(LEN(C8875),LEN(D8875))=0),AND(NOT(E8875="Unknown"),ISBLANK(J8875)),AND(NOT(O8875="Unknown"),ISBLANK(R8875))),"Missing Information", _xlfn._xlws.FILTER(_xlfn._xlws.FILTER(Table15[],(Table15[System-Owned Portion]&amp;Table15[If Material Anything Other than "Lead" in Column E,
Was Material Ever Previously Lead?]&amp;Table15[Customer-Owned Portion])=(E8875&amp;G8875&amp;O8875),""),{0,0,0,1})))</f>
        <v/>
      </c>
      <c r="X8875"/>
    </row>
    <row r="8876" spans="2:24" x14ac:dyDescent="0.35">
      <c r="B8876" s="208"/>
      <c r="C8876" s="33"/>
      <c r="D8876" s="33"/>
      <c r="E8876" s="47"/>
      <c r="F8876" s="46"/>
      <c r="G8876" s="95"/>
      <c r="H8876" s="33"/>
      <c r="I8876" s="33"/>
      <c r="J8876" s="95"/>
      <c r="K8876" s="33"/>
      <c r="L8876" s="33"/>
      <c r="M8876" s="232"/>
      <c r="N8876" s="210"/>
      <c r="O8876" s="120"/>
      <c r="P8876" s="46"/>
      <c r="Q8876" s="33"/>
      <c r="R8876" s="95"/>
      <c r="S8876" s="33"/>
      <c r="T8876" s="33"/>
      <c r="U8876" s="232"/>
      <c r="V8876" s="213"/>
      <c r="W8876" s="202" t="str" cm="1">
        <f t="array" ref="W8876">IF(SUM(LEN(B8876:V8876))=0,"",IF(OR(OR(ISBLANK(F8876),SUM(LEN(C8876),LEN(D8876))=0),AND(NOT(E8876="Unknown"),ISBLANK(J8876)),AND(NOT(O8876="Unknown"),ISBLANK(R8876))),"Missing Information", _xlfn._xlws.FILTER(_xlfn._xlws.FILTER(Table15[],(Table15[System-Owned Portion]&amp;Table15[If Material Anything Other than "Lead" in Column E,
Was Material Ever Previously Lead?]&amp;Table15[Customer-Owned Portion])=(E8876&amp;G8876&amp;O8876),""),{0,0,0,1})))</f>
        <v/>
      </c>
      <c r="X8876"/>
    </row>
    <row r="8877" spans="2:24" x14ac:dyDescent="0.35">
      <c r="B8877" s="208"/>
      <c r="C8877" s="33"/>
      <c r="D8877" s="33"/>
      <c r="E8877" s="47"/>
      <c r="F8877" s="46"/>
      <c r="G8877" s="95"/>
      <c r="H8877" s="33"/>
      <c r="I8877" s="33"/>
      <c r="J8877" s="95"/>
      <c r="K8877" s="33"/>
      <c r="L8877" s="33"/>
      <c r="M8877" s="232"/>
      <c r="N8877" s="210"/>
      <c r="O8877" s="120"/>
      <c r="P8877" s="46"/>
      <c r="Q8877" s="33"/>
      <c r="R8877" s="95"/>
      <c r="S8877" s="33"/>
      <c r="T8877" s="33"/>
      <c r="U8877" s="232"/>
      <c r="V8877" s="213"/>
      <c r="W8877" s="202" t="str" cm="1">
        <f t="array" ref="W8877">IF(SUM(LEN(B8877:V8877))=0,"",IF(OR(OR(ISBLANK(F8877),SUM(LEN(C8877),LEN(D8877))=0),AND(NOT(E8877="Unknown"),ISBLANK(J8877)),AND(NOT(O8877="Unknown"),ISBLANK(R8877))),"Missing Information", _xlfn._xlws.FILTER(_xlfn._xlws.FILTER(Table15[],(Table15[System-Owned Portion]&amp;Table15[If Material Anything Other than "Lead" in Column E,
Was Material Ever Previously Lead?]&amp;Table15[Customer-Owned Portion])=(E8877&amp;G8877&amp;O8877),""),{0,0,0,1})))</f>
        <v/>
      </c>
      <c r="X8877"/>
    </row>
    <row r="8878" spans="2:24" x14ac:dyDescent="0.35">
      <c r="B8878" s="208"/>
      <c r="C8878" s="33"/>
      <c r="D8878" s="33"/>
      <c r="E8878" s="47"/>
      <c r="F8878" s="46"/>
      <c r="G8878" s="95"/>
      <c r="H8878" s="33"/>
      <c r="I8878" s="33"/>
      <c r="J8878" s="95"/>
      <c r="K8878" s="33"/>
      <c r="L8878" s="33"/>
      <c r="M8878" s="232"/>
      <c r="N8878" s="210"/>
      <c r="O8878" s="120"/>
      <c r="P8878" s="46"/>
      <c r="Q8878" s="33"/>
      <c r="R8878" s="95"/>
      <c r="S8878" s="33"/>
      <c r="T8878" s="33"/>
      <c r="U8878" s="232"/>
      <c r="V8878" s="213"/>
      <c r="W8878" s="202" t="str" cm="1">
        <f t="array" ref="W8878">IF(SUM(LEN(B8878:V8878))=0,"",IF(OR(OR(ISBLANK(F8878),SUM(LEN(C8878),LEN(D8878))=0),AND(NOT(E8878="Unknown"),ISBLANK(J8878)),AND(NOT(O8878="Unknown"),ISBLANK(R8878))),"Missing Information", _xlfn._xlws.FILTER(_xlfn._xlws.FILTER(Table15[],(Table15[System-Owned Portion]&amp;Table15[If Material Anything Other than "Lead" in Column E,
Was Material Ever Previously Lead?]&amp;Table15[Customer-Owned Portion])=(E8878&amp;G8878&amp;O8878),""),{0,0,0,1})))</f>
        <v/>
      </c>
      <c r="X8878"/>
    </row>
    <row r="8879" spans="2:24" x14ac:dyDescent="0.35">
      <c r="B8879" s="208"/>
      <c r="C8879" s="33"/>
      <c r="D8879" s="33"/>
      <c r="E8879" s="47"/>
      <c r="F8879" s="46"/>
      <c r="G8879" s="95"/>
      <c r="H8879" s="33"/>
      <c r="I8879" s="33"/>
      <c r="J8879" s="95"/>
      <c r="K8879" s="33"/>
      <c r="L8879" s="33"/>
      <c r="M8879" s="232"/>
      <c r="N8879" s="210"/>
      <c r="O8879" s="120"/>
      <c r="P8879" s="46"/>
      <c r="Q8879" s="33"/>
      <c r="R8879" s="95"/>
      <c r="S8879" s="33"/>
      <c r="T8879" s="33"/>
      <c r="U8879" s="232"/>
      <c r="V8879" s="213"/>
      <c r="W8879" s="202" t="str" cm="1">
        <f t="array" ref="W8879">IF(SUM(LEN(B8879:V8879))=0,"",IF(OR(OR(ISBLANK(F8879),SUM(LEN(C8879),LEN(D8879))=0),AND(NOT(E8879="Unknown"),ISBLANK(J8879)),AND(NOT(O8879="Unknown"),ISBLANK(R8879))),"Missing Information", _xlfn._xlws.FILTER(_xlfn._xlws.FILTER(Table15[],(Table15[System-Owned Portion]&amp;Table15[If Material Anything Other than "Lead" in Column E,
Was Material Ever Previously Lead?]&amp;Table15[Customer-Owned Portion])=(E8879&amp;G8879&amp;O8879),""),{0,0,0,1})))</f>
        <v/>
      </c>
      <c r="X8879"/>
    </row>
    <row r="8880" spans="2:24" x14ac:dyDescent="0.35">
      <c r="B8880" s="208"/>
      <c r="C8880" s="33"/>
      <c r="D8880" s="33"/>
      <c r="E8880" s="47"/>
      <c r="F8880" s="46"/>
      <c r="G8880" s="95"/>
      <c r="H8880" s="33"/>
      <c r="I8880" s="33"/>
      <c r="J8880" s="95"/>
      <c r="K8880" s="33"/>
      <c r="L8880" s="33"/>
      <c r="M8880" s="232"/>
      <c r="N8880" s="210"/>
      <c r="O8880" s="120"/>
      <c r="P8880" s="46"/>
      <c r="Q8880" s="33"/>
      <c r="R8880" s="95"/>
      <c r="S8880" s="33"/>
      <c r="T8880" s="33"/>
      <c r="U8880" s="232"/>
      <c r="V8880" s="213"/>
      <c r="W8880" s="202" t="str" cm="1">
        <f t="array" ref="W8880">IF(SUM(LEN(B8880:V8880))=0,"",IF(OR(OR(ISBLANK(F8880),SUM(LEN(C8880),LEN(D8880))=0),AND(NOT(E8880="Unknown"),ISBLANK(J8880)),AND(NOT(O8880="Unknown"),ISBLANK(R8880))),"Missing Information", _xlfn._xlws.FILTER(_xlfn._xlws.FILTER(Table15[],(Table15[System-Owned Portion]&amp;Table15[If Material Anything Other than "Lead" in Column E,
Was Material Ever Previously Lead?]&amp;Table15[Customer-Owned Portion])=(E8880&amp;G8880&amp;O8880),""),{0,0,0,1})))</f>
        <v/>
      </c>
      <c r="X8880"/>
    </row>
    <row r="8881" spans="2:24" x14ac:dyDescent="0.35">
      <c r="B8881" s="208"/>
      <c r="C8881" s="33"/>
      <c r="D8881" s="33"/>
      <c r="E8881" s="47"/>
      <c r="F8881" s="46"/>
      <c r="G8881" s="95"/>
      <c r="H8881" s="33"/>
      <c r="I8881" s="33"/>
      <c r="J8881" s="95"/>
      <c r="K8881" s="33"/>
      <c r="L8881" s="33"/>
      <c r="M8881" s="232"/>
      <c r="N8881" s="210"/>
      <c r="O8881" s="120"/>
      <c r="P8881" s="46"/>
      <c r="Q8881" s="33"/>
      <c r="R8881" s="95"/>
      <c r="S8881" s="33"/>
      <c r="T8881" s="33"/>
      <c r="U8881" s="232"/>
      <c r="V8881" s="213"/>
      <c r="W8881" s="202" t="str" cm="1">
        <f t="array" ref="W8881">IF(SUM(LEN(B8881:V8881))=0,"",IF(OR(OR(ISBLANK(F8881),SUM(LEN(C8881),LEN(D8881))=0),AND(NOT(E8881="Unknown"),ISBLANK(J8881)),AND(NOT(O8881="Unknown"),ISBLANK(R8881))),"Missing Information", _xlfn._xlws.FILTER(_xlfn._xlws.FILTER(Table15[],(Table15[System-Owned Portion]&amp;Table15[If Material Anything Other than "Lead" in Column E,
Was Material Ever Previously Lead?]&amp;Table15[Customer-Owned Portion])=(E8881&amp;G8881&amp;O8881),""),{0,0,0,1})))</f>
        <v/>
      </c>
      <c r="X8881"/>
    </row>
    <row r="8882" spans="2:24" x14ac:dyDescent="0.35">
      <c r="B8882" s="208"/>
      <c r="C8882" s="33"/>
      <c r="D8882" s="33"/>
      <c r="E8882" s="47"/>
      <c r="F8882" s="46"/>
      <c r="G8882" s="95"/>
      <c r="H8882" s="33"/>
      <c r="I8882" s="33"/>
      <c r="J8882" s="95"/>
      <c r="K8882" s="33"/>
      <c r="L8882" s="33"/>
      <c r="M8882" s="232"/>
      <c r="N8882" s="210"/>
      <c r="O8882" s="120"/>
      <c r="P8882" s="46"/>
      <c r="Q8882" s="33"/>
      <c r="R8882" s="95"/>
      <c r="S8882" s="33"/>
      <c r="T8882" s="33"/>
      <c r="U8882" s="232"/>
      <c r="V8882" s="213"/>
      <c r="W8882" s="202" t="str" cm="1">
        <f t="array" ref="W8882">IF(SUM(LEN(B8882:V8882))=0,"",IF(OR(OR(ISBLANK(F8882),SUM(LEN(C8882),LEN(D8882))=0),AND(NOT(E8882="Unknown"),ISBLANK(J8882)),AND(NOT(O8882="Unknown"),ISBLANK(R8882))),"Missing Information", _xlfn._xlws.FILTER(_xlfn._xlws.FILTER(Table15[],(Table15[System-Owned Portion]&amp;Table15[If Material Anything Other than "Lead" in Column E,
Was Material Ever Previously Lead?]&amp;Table15[Customer-Owned Portion])=(E8882&amp;G8882&amp;O8882),""),{0,0,0,1})))</f>
        <v/>
      </c>
      <c r="X8882"/>
    </row>
    <row r="8883" spans="2:24" x14ac:dyDescent="0.35">
      <c r="B8883" s="208"/>
      <c r="C8883" s="33"/>
      <c r="D8883" s="33"/>
      <c r="E8883" s="47"/>
      <c r="F8883" s="46"/>
      <c r="G8883" s="95"/>
      <c r="H8883" s="33"/>
      <c r="I8883" s="33"/>
      <c r="J8883" s="95"/>
      <c r="K8883" s="33"/>
      <c r="L8883" s="33"/>
      <c r="M8883" s="232"/>
      <c r="N8883" s="210"/>
      <c r="O8883" s="120"/>
      <c r="P8883" s="46"/>
      <c r="Q8883" s="33"/>
      <c r="R8883" s="95"/>
      <c r="S8883" s="33"/>
      <c r="T8883" s="33"/>
      <c r="U8883" s="232"/>
      <c r="V8883" s="213"/>
      <c r="W8883" s="202" t="str" cm="1">
        <f t="array" ref="W8883">IF(SUM(LEN(B8883:V8883))=0,"",IF(OR(OR(ISBLANK(F8883),SUM(LEN(C8883),LEN(D8883))=0),AND(NOT(E8883="Unknown"),ISBLANK(J8883)),AND(NOT(O8883="Unknown"),ISBLANK(R8883))),"Missing Information", _xlfn._xlws.FILTER(_xlfn._xlws.FILTER(Table15[],(Table15[System-Owned Portion]&amp;Table15[If Material Anything Other than "Lead" in Column E,
Was Material Ever Previously Lead?]&amp;Table15[Customer-Owned Portion])=(E8883&amp;G8883&amp;O8883),""),{0,0,0,1})))</f>
        <v/>
      </c>
      <c r="X8883"/>
    </row>
    <row r="8884" spans="2:24" x14ac:dyDescent="0.35">
      <c r="B8884" s="208"/>
      <c r="C8884" s="33"/>
      <c r="D8884" s="33"/>
      <c r="E8884" s="47"/>
      <c r="F8884" s="46"/>
      <c r="G8884" s="95"/>
      <c r="H8884" s="33"/>
      <c r="I8884" s="33"/>
      <c r="J8884" s="95"/>
      <c r="K8884" s="33"/>
      <c r="L8884" s="33"/>
      <c r="M8884" s="232"/>
      <c r="N8884" s="210"/>
      <c r="O8884" s="120"/>
      <c r="P8884" s="46"/>
      <c r="Q8884" s="33"/>
      <c r="R8884" s="95"/>
      <c r="S8884" s="33"/>
      <c r="T8884" s="33"/>
      <c r="U8884" s="232"/>
      <c r="V8884" s="213"/>
      <c r="W8884" s="202" t="str" cm="1">
        <f t="array" ref="W8884">IF(SUM(LEN(B8884:V8884))=0,"",IF(OR(OR(ISBLANK(F8884),SUM(LEN(C8884),LEN(D8884))=0),AND(NOT(E8884="Unknown"),ISBLANK(J8884)),AND(NOT(O8884="Unknown"),ISBLANK(R8884))),"Missing Information", _xlfn._xlws.FILTER(_xlfn._xlws.FILTER(Table15[],(Table15[System-Owned Portion]&amp;Table15[If Material Anything Other than "Lead" in Column E,
Was Material Ever Previously Lead?]&amp;Table15[Customer-Owned Portion])=(E8884&amp;G8884&amp;O8884),""),{0,0,0,1})))</f>
        <v/>
      </c>
      <c r="X8884"/>
    </row>
    <row r="8885" spans="2:24" x14ac:dyDescent="0.35">
      <c r="B8885" s="208"/>
      <c r="C8885" s="33"/>
      <c r="D8885" s="33"/>
      <c r="E8885" s="47"/>
      <c r="F8885" s="46"/>
      <c r="G8885" s="95"/>
      <c r="H8885" s="33"/>
      <c r="I8885" s="33"/>
      <c r="J8885" s="95"/>
      <c r="K8885" s="33"/>
      <c r="L8885" s="33"/>
      <c r="M8885" s="232"/>
      <c r="N8885" s="210"/>
      <c r="O8885" s="120"/>
      <c r="P8885" s="46"/>
      <c r="Q8885" s="33"/>
      <c r="R8885" s="95"/>
      <c r="S8885" s="33"/>
      <c r="T8885" s="33"/>
      <c r="U8885" s="232"/>
      <c r="V8885" s="213"/>
      <c r="W8885" s="202" t="str" cm="1">
        <f t="array" ref="W8885">IF(SUM(LEN(B8885:V8885))=0,"",IF(OR(OR(ISBLANK(F8885),SUM(LEN(C8885),LEN(D8885))=0),AND(NOT(E8885="Unknown"),ISBLANK(J8885)),AND(NOT(O8885="Unknown"),ISBLANK(R8885))),"Missing Information", _xlfn._xlws.FILTER(_xlfn._xlws.FILTER(Table15[],(Table15[System-Owned Portion]&amp;Table15[If Material Anything Other than "Lead" in Column E,
Was Material Ever Previously Lead?]&amp;Table15[Customer-Owned Portion])=(E8885&amp;G8885&amp;O8885),""),{0,0,0,1})))</f>
        <v/>
      </c>
      <c r="X8885"/>
    </row>
    <row r="8886" spans="2:24" x14ac:dyDescent="0.35">
      <c r="B8886" s="208"/>
      <c r="C8886" s="33"/>
      <c r="D8886" s="33"/>
      <c r="E8886" s="47"/>
      <c r="F8886" s="46"/>
      <c r="G8886" s="95"/>
      <c r="H8886" s="33"/>
      <c r="I8886" s="33"/>
      <c r="J8886" s="95"/>
      <c r="K8886" s="33"/>
      <c r="L8886" s="33"/>
      <c r="M8886" s="232"/>
      <c r="N8886" s="210"/>
      <c r="O8886" s="120"/>
      <c r="P8886" s="46"/>
      <c r="Q8886" s="33"/>
      <c r="R8886" s="95"/>
      <c r="S8886" s="33"/>
      <c r="T8886" s="33"/>
      <c r="U8886" s="232"/>
      <c r="V8886" s="213"/>
      <c r="W8886" s="202" t="str" cm="1">
        <f t="array" ref="W8886">IF(SUM(LEN(B8886:V8886))=0,"",IF(OR(OR(ISBLANK(F8886),SUM(LEN(C8886),LEN(D8886))=0),AND(NOT(E8886="Unknown"),ISBLANK(J8886)),AND(NOT(O8886="Unknown"),ISBLANK(R8886))),"Missing Information", _xlfn._xlws.FILTER(_xlfn._xlws.FILTER(Table15[],(Table15[System-Owned Portion]&amp;Table15[If Material Anything Other than "Lead" in Column E,
Was Material Ever Previously Lead?]&amp;Table15[Customer-Owned Portion])=(E8886&amp;G8886&amp;O8886),""),{0,0,0,1})))</f>
        <v/>
      </c>
      <c r="X8886"/>
    </row>
    <row r="8887" spans="2:24" x14ac:dyDescent="0.35">
      <c r="B8887" s="208"/>
      <c r="C8887" s="33"/>
      <c r="D8887" s="33"/>
      <c r="E8887" s="47"/>
      <c r="F8887" s="46"/>
      <c r="G8887" s="95"/>
      <c r="H8887" s="33"/>
      <c r="I8887" s="33"/>
      <c r="J8887" s="95"/>
      <c r="K8887" s="33"/>
      <c r="L8887" s="33"/>
      <c r="M8887" s="232"/>
      <c r="N8887" s="210"/>
      <c r="O8887" s="120"/>
      <c r="P8887" s="46"/>
      <c r="Q8887" s="33"/>
      <c r="R8887" s="95"/>
      <c r="S8887" s="33"/>
      <c r="T8887" s="33"/>
      <c r="U8887" s="232"/>
      <c r="V8887" s="213"/>
      <c r="W8887" s="202" t="str" cm="1">
        <f t="array" ref="W8887">IF(SUM(LEN(B8887:V8887))=0,"",IF(OR(OR(ISBLANK(F8887),SUM(LEN(C8887),LEN(D8887))=0),AND(NOT(E8887="Unknown"),ISBLANK(J8887)),AND(NOT(O8887="Unknown"),ISBLANK(R8887))),"Missing Information", _xlfn._xlws.FILTER(_xlfn._xlws.FILTER(Table15[],(Table15[System-Owned Portion]&amp;Table15[If Material Anything Other than "Lead" in Column E,
Was Material Ever Previously Lead?]&amp;Table15[Customer-Owned Portion])=(E8887&amp;G8887&amp;O8887),""),{0,0,0,1})))</f>
        <v/>
      </c>
      <c r="X8887"/>
    </row>
    <row r="8888" spans="2:24" x14ac:dyDescent="0.35">
      <c r="B8888" s="208"/>
      <c r="C8888" s="33"/>
      <c r="D8888" s="33"/>
      <c r="E8888" s="47"/>
      <c r="F8888" s="46"/>
      <c r="G8888" s="95"/>
      <c r="H8888" s="33"/>
      <c r="I8888" s="33"/>
      <c r="J8888" s="95"/>
      <c r="K8888" s="33"/>
      <c r="L8888" s="33"/>
      <c r="M8888" s="232"/>
      <c r="N8888" s="210"/>
      <c r="O8888" s="120"/>
      <c r="P8888" s="46"/>
      <c r="Q8888" s="33"/>
      <c r="R8888" s="95"/>
      <c r="S8888" s="33"/>
      <c r="T8888" s="33"/>
      <c r="U8888" s="232"/>
      <c r="V8888" s="213"/>
      <c r="W8888" s="202" t="str" cm="1">
        <f t="array" ref="W8888">IF(SUM(LEN(B8888:V8888))=0,"",IF(OR(OR(ISBLANK(F8888),SUM(LEN(C8888),LEN(D8888))=0),AND(NOT(E8888="Unknown"),ISBLANK(J8888)),AND(NOT(O8888="Unknown"),ISBLANK(R8888))),"Missing Information", _xlfn._xlws.FILTER(_xlfn._xlws.FILTER(Table15[],(Table15[System-Owned Portion]&amp;Table15[If Material Anything Other than "Lead" in Column E,
Was Material Ever Previously Lead?]&amp;Table15[Customer-Owned Portion])=(E8888&amp;G8888&amp;O8888),""),{0,0,0,1})))</f>
        <v/>
      </c>
      <c r="X8888"/>
    </row>
    <row r="8889" spans="2:24" x14ac:dyDescent="0.35">
      <c r="B8889" s="208"/>
      <c r="C8889" s="33"/>
      <c r="D8889" s="33"/>
      <c r="E8889" s="47"/>
      <c r="F8889" s="46"/>
      <c r="G8889" s="95"/>
      <c r="H8889" s="33"/>
      <c r="I8889" s="33"/>
      <c r="J8889" s="95"/>
      <c r="K8889" s="33"/>
      <c r="L8889" s="33"/>
      <c r="M8889" s="232"/>
      <c r="N8889" s="210"/>
      <c r="O8889" s="120"/>
      <c r="P8889" s="46"/>
      <c r="Q8889" s="33"/>
      <c r="R8889" s="95"/>
      <c r="S8889" s="33"/>
      <c r="T8889" s="33"/>
      <c r="U8889" s="232"/>
      <c r="V8889" s="213"/>
      <c r="W8889" s="202" t="str" cm="1">
        <f t="array" ref="W8889">IF(SUM(LEN(B8889:V8889))=0,"",IF(OR(OR(ISBLANK(F8889),SUM(LEN(C8889),LEN(D8889))=0),AND(NOT(E8889="Unknown"),ISBLANK(J8889)),AND(NOT(O8889="Unknown"),ISBLANK(R8889))),"Missing Information", _xlfn._xlws.FILTER(_xlfn._xlws.FILTER(Table15[],(Table15[System-Owned Portion]&amp;Table15[If Material Anything Other than "Lead" in Column E,
Was Material Ever Previously Lead?]&amp;Table15[Customer-Owned Portion])=(E8889&amp;G8889&amp;O8889),""),{0,0,0,1})))</f>
        <v/>
      </c>
      <c r="X8889"/>
    </row>
    <row r="8890" spans="2:24" x14ac:dyDescent="0.35">
      <c r="B8890" s="208"/>
      <c r="C8890" s="33"/>
      <c r="D8890" s="33"/>
      <c r="E8890" s="47"/>
      <c r="F8890" s="46"/>
      <c r="G8890" s="95"/>
      <c r="H8890" s="33"/>
      <c r="I8890" s="33"/>
      <c r="J8890" s="95"/>
      <c r="K8890" s="33"/>
      <c r="L8890" s="33"/>
      <c r="M8890" s="232"/>
      <c r="N8890" s="210"/>
      <c r="O8890" s="120"/>
      <c r="P8890" s="46"/>
      <c r="Q8890" s="33"/>
      <c r="R8890" s="95"/>
      <c r="S8890" s="33"/>
      <c r="T8890" s="33"/>
      <c r="U8890" s="232"/>
      <c r="V8890" s="213"/>
      <c r="W8890" s="202" t="str" cm="1">
        <f t="array" ref="W8890">IF(SUM(LEN(B8890:V8890))=0,"",IF(OR(OR(ISBLANK(F8890),SUM(LEN(C8890),LEN(D8890))=0),AND(NOT(E8890="Unknown"),ISBLANK(J8890)),AND(NOT(O8890="Unknown"),ISBLANK(R8890))),"Missing Information", _xlfn._xlws.FILTER(_xlfn._xlws.FILTER(Table15[],(Table15[System-Owned Portion]&amp;Table15[If Material Anything Other than "Lead" in Column E,
Was Material Ever Previously Lead?]&amp;Table15[Customer-Owned Portion])=(E8890&amp;G8890&amp;O8890),""),{0,0,0,1})))</f>
        <v/>
      </c>
      <c r="X8890"/>
    </row>
    <row r="8891" spans="2:24" x14ac:dyDescent="0.35">
      <c r="B8891" s="208"/>
      <c r="C8891" s="33"/>
      <c r="D8891" s="33"/>
      <c r="E8891" s="47"/>
      <c r="F8891" s="46"/>
      <c r="G8891" s="95"/>
      <c r="H8891" s="33"/>
      <c r="I8891" s="33"/>
      <c r="J8891" s="95"/>
      <c r="K8891" s="33"/>
      <c r="L8891" s="33"/>
      <c r="M8891" s="232"/>
      <c r="N8891" s="210"/>
      <c r="O8891" s="120"/>
      <c r="P8891" s="46"/>
      <c r="Q8891" s="33"/>
      <c r="R8891" s="95"/>
      <c r="S8891" s="33"/>
      <c r="T8891" s="33"/>
      <c r="U8891" s="232"/>
      <c r="V8891" s="213"/>
      <c r="W8891" s="202" t="str" cm="1">
        <f t="array" ref="W8891">IF(SUM(LEN(B8891:V8891))=0,"",IF(OR(OR(ISBLANK(F8891),SUM(LEN(C8891),LEN(D8891))=0),AND(NOT(E8891="Unknown"),ISBLANK(J8891)),AND(NOT(O8891="Unknown"),ISBLANK(R8891))),"Missing Information", _xlfn._xlws.FILTER(_xlfn._xlws.FILTER(Table15[],(Table15[System-Owned Portion]&amp;Table15[If Material Anything Other than "Lead" in Column E,
Was Material Ever Previously Lead?]&amp;Table15[Customer-Owned Portion])=(E8891&amp;G8891&amp;O8891),""),{0,0,0,1})))</f>
        <v/>
      </c>
      <c r="X8891"/>
    </row>
    <row r="8892" spans="2:24" x14ac:dyDescent="0.35">
      <c r="B8892" s="208"/>
      <c r="C8892" s="33"/>
      <c r="D8892" s="33"/>
      <c r="E8892" s="47"/>
      <c r="F8892" s="46"/>
      <c r="G8892" s="95"/>
      <c r="H8892" s="33"/>
      <c r="I8892" s="33"/>
      <c r="J8892" s="95"/>
      <c r="K8892" s="33"/>
      <c r="L8892" s="33"/>
      <c r="M8892" s="232"/>
      <c r="N8892" s="210"/>
      <c r="O8892" s="120"/>
      <c r="P8892" s="46"/>
      <c r="Q8892" s="33"/>
      <c r="R8892" s="95"/>
      <c r="S8892" s="33"/>
      <c r="T8892" s="33"/>
      <c r="U8892" s="232"/>
      <c r="V8892" s="213"/>
      <c r="W8892" s="202" t="str" cm="1">
        <f t="array" ref="W8892">IF(SUM(LEN(B8892:V8892))=0,"",IF(OR(OR(ISBLANK(F8892),SUM(LEN(C8892),LEN(D8892))=0),AND(NOT(E8892="Unknown"),ISBLANK(J8892)),AND(NOT(O8892="Unknown"),ISBLANK(R8892))),"Missing Information", _xlfn._xlws.FILTER(_xlfn._xlws.FILTER(Table15[],(Table15[System-Owned Portion]&amp;Table15[If Material Anything Other than "Lead" in Column E,
Was Material Ever Previously Lead?]&amp;Table15[Customer-Owned Portion])=(E8892&amp;G8892&amp;O8892),""),{0,0,0,1})))</f>
        <v/>
      </c>
      <c r="X8892"/>
    </row>
    <row r="8893" spans="2:24" x14ac:dyDescent="0.35">
      <c r="B8893" s="208"/>
      <c r="C8893" s="33"/>
      <c r="D8893" s="33"/>
      <c r="E8893" s="47"/>
      <c r="F8893" s="46"/>
      <c r="G8893" s="95"/>
      <c r="H8893" s="33"/>
      <c r="I8893" s="33"/>
      <c r="J8893" s="95"/>
      <c r="K8893" s="33"/>
      <c r="L8893" s="33"/>
      <c r="M8893" s="232"/>
      <c r="N8893" s="210"/>
      <c r="O8893" s="120"/>
      <c r="P8893" s="46"/>
      <c r="Q8893" s="33"/>
      <c r="R8893" s="95"/>
      <c r="S8893" s="33"/>
      <c r="T8893" s="33"/>
      <c r="U8893" s="232"/>
      <c r="V8893" s="213"/>
      <c r="W8893" s="202" t="str" cm="1">
        <f t="array" ref="W8893">IF(SUM(LEN(B8893:V8893))=0,"",IF(OR(OR(ISBLANK(F8893),SUM(LEN(C8893),LEN(D8893))=0),AND(NOT(E8893="Unknown"),ISBLANK(J8893)),AND(NOT(O8893="Unknown"),ISBLANK(R8893))),"Missing Information", _xlfn._xlws.FILTER(_xlfn._xlws.FILTER(Table15[],(Table15[System-Owned Portion]&amp;Table15[If Material Anything Other than "Lead" in Column E,
Was Material Ever Previously Lead?]&amp;Table15[Customer-Owned Portion])=(E8893&amp;G8893&amp;O8893),""),{0,0,0,1})))</f>
        <v/>
      </c>
      <c r="X8893"/>
    </row>
    <row r="8894" spans="2:24" x14ac:dyDescent="0.35">
      <c r="B8894" s="208"/>
      <c r="C8894" s="33"/>
      <c r="D8894" s="33"/>
      <c r="E8894" s="47"/>
      <c r="F8894" s="46"/>
      <c r="G8894" s="95"/>
      <c r="H8894" s="33"/>
      <c r="I8894" s="33"/>
      <c r="J8894" s="95"/>
      <c r="K8894" s="33"/>
      <c r="L8894" s="33"/>
      <c r="M8894" s="232"/>
      <c r="N8894" s="210"/>
      <c r="O8894" s="120"/>
      <c r="P8894" s="46"/>
      <c r="Q8894" s="33"/>
      <c r="R8894" s="95"/>
      <c r="S8894" s="33"/>
      <c r="T8894" s="33"/>
      <c r="U8894" s="232"/>
      <c r="V8894" s="213"/>
      <c r="W8894" s="202" t="str" cm="1">
        <f t="array" ref="W8894">IF(SUM(LEN(B8894:V8894))=0,"",IF(OR(OR(ISBLANK(F8894),SUM(LEN(C8894),LEN(D8894))=0),AND(NOT(E8894="Unknown"),ISBLANK(J8894)),AND(NOT(O8894="Unknown"),ISBLANK(R8894))),"Missing Information", _xlfn._xlws.FILTER(_xlfn._xlws.FILTER(Table15[],(Table15[System-Owned Portion]&amp;Table15[If Material Anything Other than "Lead" in Column E,
Was Material Ever Previously Lead?]&amp;Table15[Customer-Owned Portion])=(E8894&amp;G8894&amp;O8894),""),{0,0,0,1})))</f>
        <v/>
      </c>
      <c r="X8894"/>
    </row>
    <row r="8895" spans="2:24" x14ac:dyDescent="0.35">
      <c r="B8895" s="208"/>
      <c r="C8895" s="33"/>
      <c r="D8895" s="33"/>
      <c r="E8895" s="47"/>
      <c r="F8895" s="46"/>
      <c r="G8895" s="95"/>
      <c r="H8895" s="33"/>
      <c r="I8895" s="33"/>
      <c r="J8895" s="95"/>
      <c r="K8895" s="33"/>
      <c r="L8895" s="33"/>
      <c r="M8895" s="232"/>
      <c r="N8895" s="210"/>
      <c r="O8895" s="120"/>
      <c r="P8895" s="46"/>
      <c r="Q8895" s="33"/>
      <c r="R8895" s="95"/>
      <c r="S8895" s="33"/>
      <c r="T8895" s="33"/>
      <c r="U8895" s="232"/>
      <c r="V8895" s="213"/>
      <c r="W8895" s="202" t="str" cm="1">
        <f t="array" ref="W8895">IF(SUM(LEN(B8895:V8895))=0,"",IF(OR(OR(ISBLANK(F8895),SUM(LEN(C8895),LEN(D8895))=0),AND(NOT(E8895="Unknown"),ISBLANK(J8895)),AND(NOT(O8895="Unknown"),ISBLANK(R8895))),"Missing Information", _xlfn._xlws.FILTER(_xlfn._xlws.FILTER(Table15[],(Table15[System-Owned Portion]&amp;Table15[If Material Anything Other than "Lead" in Column E,
Was Material Ever Previously Lead?]&amp;Table15[Customer-Owned Portion])=(E8895&amp;G8895&amp;O8895),""),{0,0,0,1})))</f>
        <v/>
      </c>
      <c r="X8895"/>
    </row>
    <row r="8896" spans="2:24" x14ac:dyDescent="0.35">
      <c r="B8896" s="208"/>
      <c r="C8896" s="33"/>
      <c r="D8896" s="33"/>
      <c r="E8896" s="47"/>
      <c r="F8896" s="46"/>
      <c r="G8896" s="95"/>
      <c r="H8896" s="33"/>
      <c r="I8896" s="33"/>
      <c r="J8896" s="95"/>
      <c r="K8896" s="33"/>
      <c r="L8896" s="33"/>
      <c r="M8896" s="232"/>
      <c r="N8896" s="210"/>
      <c r="O8896" s="120"/>
      <c r="P8896" s="46"/>
      <c r="Q8896" s="33"/>
      <c r="R8896" s="95"/>
      <c r="S8896" s="33"/>
      <c r="T8896" s="33"/>
      <c r="U8896" s="232"/>
      <c r="V8896" s="213"/>
      <c r="W8896" s="202" t="str" cm="1">
        <f t="array" ref="W8896">IF(SUM(LEN(B8896:V8896))=0,"",IF(OR(OR(ISBLANK(F8896),SUM(LEN(C8896),LEN(D8896))=0),AND(NOT(E8896="Unknown"),ISBLANK(J8896)),AND(NOT(O8896="Unknown"),ISBLANK(R8896))),"Missing Information", _xlfn._xlws.FILTER(_xlfn._xlws.FILTER(Table15[],(Table15[System-Owned Portion]&amp;Table15[If Material Anything Other than "Lead" in Column E,
Was Material Ever Previously Lead?]&amp;Table15[Customer-Owned Portion])=(E8896&amp;G8896&amp;O8896),""),{0,0,0,1})))</f>
        <v/>
      </c>
      <c r="X8896"/>
    </row>
    <row r="8897" spans="2:24" x14ac:dyDescent="0.35">
      <c r="B8897" s="208"/>
      <c r="C8897" s="33"/>
      <c r="D8897" s="33"/>
      <c r="E8897" s="47"/>
      <c r="F8897" s="46"/>
      <c r="G8897" s="95"/>
      <c r="H8897" s="33"/>
      <c r="I8897" s="33"/>
      <c r="J8897" s="95"/>
      <c r="K8897" s="33"/>
      <c r="L8897" s="33"/>
      <c r="M8897" s="232"/>
      <c r="N8897" s="210"/>
      <c r="O8897" s="120"/>
      <c r="P8897" s="46"/>
      <c r="Q8897" s="33"/>
      <c r="R8897" s="95"/>
      <c r="S8897" s="33"/>
      <c r="T8897" s="33"/>
      <c r="U8897" s="232"/>
      <c r="V8897" s="213"/>
      <c r="W8897" s="202" t="str" cm="1">
        <f t="array" ref="W8897">IF(SUM(LEN(B8897:V8897))=0,"",IF(OR(OR(ISBLANK(F8897),SUM(LEN(C8897),LEN(D8897))=0),AND(NOT(E8897="Unknown"),ISBLANK(J8897)),AND(NOT(O8897="Unknown"),ISBLANK(R8897))),"Missing Information", _xlfn._xlws.FILTER(_xlfn._xlws.FILTER(Table15[],(Table15[System-Owned Portion]&amp;Table15[If Material Anything Other than "Lead" in Column E,
Was Material Ever Previously Lead?]&amp;Table15[Customer-Owned Portion])=(E8897&amp;G8897&amp;O8897),""),{0,0,0,1})))</f>
        <v/>
      </c>
      <c r="X8897"/>
    </row>
    <row r="8898" spans="2:24" x14ac:dyDescent="0.35">
      <c r="B8898" s="208"/>
      <c r="C8898" s="33"/>
      <c r="D8898" s="33"/>
      <c r="E8898" s="47"/>
      <c r="F8898" s="46"/>
      <c r="G8898" s="95"/>
      <c r="H8898" s="33"/>
      <c r="I8898" s="33"/>
      <c r="J8898" s="95"/>
      <c r="K8898" s="33"/>
      <c r="L8898" s="33"/>
      <c r="M8898" s="232"/>
      <c r="N8898" s="210"/>
      <c r="O8898" s="120"/>
      <c r="P8898" s="46"/>
      <c r="Q8898" s="33"/>
      <c r="R8898" s="95"/>
      <c r="S8898" s="33"/>
      <c r="T8898" s="33"/>
      <c r="U8898" s="232"/>
      <c r="V8898" s="213"/>
      <c r="W8898" s="202" t="str" cm="1">
        <f t="array" ref="W8898">IF(SUM(LEN(B8898:V8898))=0,"",IF(OR(OR(ISBLANK(F8898),SUM(LEN(C8898),LEN(D8898))=0),AND(NOT(E8898="Unknown"),ISBLANK(J8898)),AND(NOT(O8898="Unknown"),ISBLANK(R8898))),"Missing Information", _xlfn._xlws.FILTER(_xlfn._xlws.FILTER(Table15[],(Table15[System-Owned Portion]&amp;Table15[If Material Anything Other than "Lead" in Column E,
Was Material Ever Previously Lead?]&amp;Table15[Customer-Owned Portion])=(E8898&amp;G8898&amp;O8898),""),{0,0,0,1})))</f>
        <v/>
      </c>
      <c r="X8898"/>
    </row>
    <row r="8899" spans="2:24" x14ac:dyDescent="0.35">
      <c r="B8899" s="208"/>
      <c r="C8899" s="33"/>
      <c r="D8899" s="33"/>
      <c r="E8899" s="47"/>
      <c r="F8899" s="46"/>
      <c r="G8899" s="95"/>
      <c r="H8899" s="33"/>
      <c r="I8899" s="33"/>
      <c r="J8899" s="95"/>
      <c r="K8899" s="33"/>
      <c r="L8899" s="33"/>
      <c r="M8899" s="232"/>
      <c r="N8899" s="210"/>
      <c r="O8899" s="120"/>
      <c r="P8899" s="46"/>
      <c r="Q8899" s="33"/>
      <c r="R8899" s="95"/>
      <c r="S8899" s="33"/>
      <c r="T8899" s="33"/>
      <c r="U8899" s="232"/>
      <c r="V8899" s="213"/>
      <c r="W8899" s="202" t="str" cm="1">
        <f t="array" ref="W8899">IF(SUM(LEN(B8899:V8899))=0,"",IF(OR(OR(ISBLANK(F8899),SUM(LEN(C8899),LEN(D8899))=0),AND(NOT(E8899="Unknown"),ISBLANK(J8899)),AND(NOT(O8899="Unknown"),ISBLANK(R8899))),"Missing Information", _xlfn._xlws.FILTER(_xlfn._xlws.FILTER(Table15[],(Table15[System-Owned Portion]&amp;Table15[If Material Anything Other than "Lead" in Column E,
Was Material Ever Previously Lead?]&amp;Table15[Customer-Owned Portion])=(E8899&amp;G8899&amp;O8899),""),{0,0,0,1})))</f>
        <v/>
      </c>
      <c r="X8899"/>
    </row>
    <row r="8900" spans="2:24" x14ac:dyDescent="0.35">
      <c r="B8900" s="208"/>
      <c r="C8900" s="33"/>
      <c r="D8900" s="33"/>
      <c r="E8900" s="47"/>
      <c r="F8900" s="46"/>
      <c r="G8900" s="95"/>
      <c r="H8900" s="33"/>
      <c r="I8900" s="33"/>
      <c r="J8900" s="95"/>
      <c r="K8900" s="33"/>
      <c r="L8900" s="33"/>
      <c r="M8900" s="232"/>
      <c r="N8900" s="210"/>
      <c r="O8900" s="120"/>
      <c r="P8900" s="46"/>
      <c r="Q8900" s="33"/>
      <c r="R8900" s="95"/>
      <c r="S8900" s="33"/>
      <c r="T8900" s="33"/>
      <c r="U8900" s="232"/>
      <c r="V8900" s="213"/>
      <c r="W8900" s="202" t="str" cm="1">
        <f t="array" ref="W8900">IF(SUM(LEN(B8900:V8900))=0,"",IF(OR(OR(ISBLANK(F8900),SUM(LEN(C8900),LEN(D8900))=0),AND(NOT(E8900="Unknown"),ISBLANK(J8900)),AND(NOT(O8900="Unknown"),ISBLANK(R8900))),"Missing Information", _xlfn._xlws.FILTER(_xlfn._xlws.FILTER(Table15[],(Table15[System-Owned Portion]&amp;Table15[If Material Anything Other than "Lead" in Column E,
Was Material Ever Previously Lead?]&amp;Table15[Customer-Owned Portion])=(E8900&amp;G8900&amp;O8900),""),{0,0,0,1})))</f>
        <v/>
      </c>
      <c r="X8900"/>
    </row>
    <row r="8901" spans="2:24" x14ac:dyDescent="0.35">
      <c r="B8901" s="208"/>
      <c r="C8901" s="33"/>
      <c r="D8901" s="33"/>
      <c r="E8901" s="47"/>
      <c r="F8901" s="46"/>
      <c r="G8901" s="95"/>
      <c r="H8901" s="33"/>
      <c r="I8901" s="33"/>
      <c r="J8901" s="95"/>
      <c r="K8901" s="33"/>
      <c r="L8901" s="33"/>
      <c r="M8901" s="232"/>
      <c r="N8901" s="210"/>
      <c r="O8901" s="120"/>
      <c r="P8901" s="46"/>
      <c r="Q8901" s="33"/>
      <c r="R8901" s="95"/>
      <c r="S8901" s="33"/>
      <c r="T8901" s="33"/>
      <c r="U8901" s="232"/>
      <c r="V8901" s="213"/>
      <c r="W8901" s="202" t="str" cm="1">
        <f t="array" ref="W8901">IF(SUM(LEN(B8901:V8901))=0,"",IF(OR(OR(ISBLANK(F8901),SUM(LEN(C8901),LEN(D8901))=0),AND(NOT(E8901="Unknown"),ISBLANK(J8901)),AND(NOT(O8901="Unknown"),ISBLANK(R8901))),"Missing Information", _xlfn._xlws.FILTER(_xlfn._xlws.FILTER(Table15[],(Table15[System-Owned Portion]&amp;Table15[If Material Anything Other than "Lead" in Column E,
Was Material Ever Previously Lead?]&amp;Table15[Customer-Owned Portion])=(E8901&amp;G8901&amp;O8901),""),{0,0,0,1})))</f>
        <v/>
      </c>
      <c r="X8901"/>
    </row>
    <row r="8902" spans="2:24" x14ac:dyDescent="0.35">
      <c r="B8902" s="208"/>
      <c r="C8902" s="33"/>
      <c r="D8902" s="33"/>
      <c r="E8902" s="47"/>
      <c r="F8902" s="46"/>
      <c r="G8902" s="95"/>
      <c r="H8902" s="33"/>
      <c r="I8902" s="33"/>
      <c r="J8902" s="95"/>
      <c r="K8902" s="33"/>
      <c r="L8902" s="33"/>
      <c r="M8902" s="232"/>
      <c r="N8902" s="210"/>
      <c r="O8902" s="120"/>
      <c r="P8902" s="46"/>
      <c r="Q8902" s="33"/>
      <c r="R8902" s="95"/>
      <c r="S8902" s="33"/>
      <c r="T8902" s="33"/>
      <c r="U8902" s="232"/>
      <c r="V8902" s="213"/>
      <c r="W8902" s="202" t="str" cm="1">
        <f t="array" ref="W8902">IF(SUM(LEN(B8902:V8902))=0,"",IF(OR(OR(ISBLANK(F8902),SUM(LEN(C8902),LEN(D8902))=0),AND(NOT(E8902="Unknown"),ISBLANK(J8902)),AND(NOT(O8902="Unknown"),ISBLANK(R8902))),"Missing Information", _xlfn._xlws.FILTER(_xlfn._xlws.FILTER(Table15[],(Table15[System-Owned Portion]&amp;Table15[If Material Anything Other than "Lead" in Column E,
Was Material Ever Previously Lead?]&amp;Table15[Customer-Owned Portion])=(E8902&amp;G8902&amp;O8902),""),{0,0,0,1})))</f>
        <v/>
      </c>
      <c r="X8902"/>
    </row>
    <row r="8903" spans="2:24" x14ac:dyDescent="0.35">
      <c r="B8903" s="208"/>
      <c r="C8903" s="33"/>
      <c r="D8903" s="33"/>
      <c r="E8903" s="47"/>
      <c r="F8903" s="46"/>
      <c r="G8903" s="95"/>
      <c r="H8903" s="33"/>
      <c r="I8903" s="33"/>
      <c r="J8903" s="95"/>
      <c r="K8903" s="33"/>
      <c r="L8903" s="33"/>
      <c r="M8903" s="232"/>
      <c r="N8903" s="210"/>
      <c r="O8903" s="120"/>
      <c r="P8903" s="46"/>
      <c r="Q8903" s="33"/>
      <c r="R8903" s="95"/>
      <c r="S8903" s="33"/>
      <c r="T8903" s="33"/>
      <c r="U8903" s="232"/>
      <c r="V8903" s="213"/>
      <c r="W8903" s="202" t="str" cm="1">
        <f t="array" ref="W8903">IF(SUM(LEN(B8903:V8903))=0,"",IF(OR(OR(ISBLANK(F8903),SUM(LEN(C8903),LEN(D8903))=0),AND(NOT(E8903="Unknown"),ISBLANK(J8903)),AND(NOT(O8903="Unknown"),ISBLANK(R8903))),"Missing Information", _xlfn._xlws.FILTER(_xlfn._xlws.FILTER(Table15[],(Table15[System-Owned Portion]&amp;Table15[If Material Anything Other than "Lead" in Column E,
Was Material Ever Previously Lead?]&amp;Table15[Customer-Owned Portion])=(E8903&amp;G8903&amp;O8903),""),{0,0,0,1})))</f>
        <v/>
      </c>
      <c r="X8903"/>
    </row>
    <row r="8904" spans="2:24" x14ac:dyDescent="0.35">
      <c r="B8904" s="208"/>
      <c r="C8904" s="33"/>
      <c r="D8904" s="33"/>
      <c r="E8904" s="47"/>
      <c r="F8904" s="46"/>
      <c r="G8904" s="95"/>
      <c r="H8904" s="33"/>
      <c r="I8904" s="33"/>
      <c r="J8904" s="95"/>
      <c r="K8904" s="33"/>
      <c r="L8904" s="33"/>
      <c r="M8904" s="232"/>
      <c r="N8904" s="210"/>
      <c r="O8904" s="120"/>
      <c r="P8904" s="46"/>
      <c r="Q8904" s="33"/>
      <c r="R8904" s="95"/>
      <c r="S8904" s="33"/>
      <c r="T8904" s="33"/>
      <c r="U8904" s="232"/>
      <c r="V8904" s="213"/>
      <c r="W8904" s="202" t="str" cm="1">
        <f t="array" ref="W8904">IF(SUM(LEN(B8904:V8904))=0,"",IF(OR(OR(ISBLANK(F8904),SUM(LEN(C8904),LEN(D8904))=0),AND(NOT(E8904="Unknown"),ISBLANK(J8904)),AND(NOT(O8904="Unknown"),ISBLANK(R8904))),"Missing Information", _xlfn._xlws.FILTER(_xlfn._xlws.FILTER(Table15[],(Table15[System-Owned Portion]&amp;Table15[If Material Anything Other than "Lead" in Column E,
Was Material Ever Previously Lead?]&amp;Table15[Customer-Owned Portion])=(E8904&amp;G8904&amp;O8904),""),{0,0,0,1})))</f>
        <v/>
      </c>
      <c r="X8904"/>
    </row>
    <row r="8905" spans="2:24" x14ac:dyDescent="0.35">
      <c r="B8905" s="208"/>
      <c r="C8905" s="33"/>
      <c r="D8905" s="33"/>
      <c r="E8905" s="47"/>
      <c r="F8905" s="46"/>
      <c r="G8905" s="95"/>
      <c r="H8905" s="33"/>
      <c r="I8905" s="33"/>
      <c r="J8905" s="95"/>
      <c r="K8905" s="33"/>
      <c r="L8905" s="33"/>
      <c r="M8905" s="232"/>
      <c r="N8905" s="210"/>
      <c r="O8905" s="120"/>
      <c r="P8905" s="46"/>
      <c r="Q8905" s="33"/>
      <c r="R8905" s="95"/>
      <c r="S8905" s="33"/>
      <c r="T8905" s="33"/>
      <c r="U8905" s="232"/>
      <c r="V8905" s="213"/>
      <c r="W8905" s="202" t="str" cm="1">
        <f t="array" ref="W8905">IF(SUM(LEN(B8905:V8905))=0,"",IF(OR(OR(ISBLANK(F8905),SUM(LEN(C8905),LEN(D8905))=0),AND(NOT(E8905="Unknown"),ISBLANK(J8905)),AND(NOT(O8905="Unknown"),ISBLANK(R8905))),"Missing Information", _xlfn._xlws.FILTER(_xlfn._xlws.FILTER(Table15[],(Table15[System-Owned Portion]&amp;Table15[If Material Anything Other than "Lead" in Column E,
Was Material Ever Previously Lead?]&amp;Table15[Customer-Owned Portion])=(E8905&amp;G8905&amp;O8905),""),{0,0,0,1})))</f>
        <v/>
      </c>
      <c r="X8905"/>
    </row>
    <row r="8906" spans="2:24" x14ac:dyDescent="0.35">
      <c r="B8906" s="208"/>
      <c r="C8906" s="33"/>
      <c r="D8906" s="33"/>
      <c r="E8906" s="47"/>
      <c r="F8906" s="46"/>
      <c r="G8906" s="95"/>
      <c r="H8906" s="33"/>
      <c r="I8906" s="33"/>
      <c r="J8906" s="95"/>
      <c r="K8906" s="33"/>
      <c r="L8906" s="33"/>
      <c r="M8906" s="232"/>
      <c r="N8906" s="210"/>
      <c r="O8906" s="120"/>
      <c r="P8906" s="46"/>
      <c r="Q8906" s="33"/>
      <c r="R8906" s="95"/>
      <c r="S8906" s="33"/>
      <c r="T8906" s="33"/>
      <c r="U8906" s="232"/>
      <c r="V8906" s="213"/>
      <c r="W8906" s="202" t="str" cm="1">
        <f t="array" ref="W8906">IF(SUM(LEN(B8906:V8906))=0,"",IF(OR(OR(ISBLANK(F8906),SUM(LEN(C8906),LEN(D8906))=0),AND(NOT(E8906="Unknown"),ISBLANK(J8906)),AND(NOT(O8906="Unknown"),ISBLANK(R8906))),"Missing Information", _xlfn._xlws.FILTER(_xlfn._xlws.FILTER(Table15[],(Table15[System-Owned Portion]&amp;Table15[If Material Anything Other than "Lead" in Column E,
Was Material Ever Previously Lead?]&amp;Table15[Customer-Owned Portion])=(E8906&amp;G8906&amp;O8906),""),{0,0,0,1})))</f>
        <v/>
      </c>
      <c r="X8906"/>
    </row>
    <row r="8907" spans="2:24" x14ac:dyDescent="0.35">
      <c r="B8907" s="208"/>
      <c r="C8907" s="33"/>
      <c r="D8907" s="33"/>
      <c r="E8907" s="47"/>
      <c r="F8907" s="46"/>
      <c r="G8907" s="95"/>
      <c r="H8907" s="33"/>
      <c r="I8907" s="33"/>
      <c r="J8907" s="95"/>
      <c r="K8907" s="33"/>
      <c r="L8907" s="33"/>
      <c r="M8907" s="232"/>
      <c r="N8907" s="210"/>
      <c r="O8907" s="120"/>
      <c r="P8907" s="46"/>
      <c r="Q8907" s="33"/>
      <c r="R8907" s="95"/>
      <c r="S8907" s="33"/>
      <c r="T8907" s="33"/>
      <c r="U8907" s="232"/>
      <c r="V8907" s="213"/>
      <c r="W8907" s="202" t="str" cm="1">
        <f t="array" ref="W8907">IF(SUM(LEN(B8907:V8907))=0,"",IF(OR(OR(ISBLANK(F8907),SUM(LEN(C8907),LEN(D8907))=0),AND(NOT(E8907="Unknown"),ISBLANK(J8907)),AND(NOT(O8907="Unknown"),ISBLANK(R8907))),"Missing Information", _xlfn._xlws.FILTER(_xlfn._xlws.FILTER(Table15[],(Table15[System-Owned Portion]&amp;Table15[If Material Anything Other than "Lead" in Column E,
Was Material Ever Previously Lead?]&amp;Table15[Customer-Owned Portion])=(E8907&amp;G8907&amp;O8907),""),{0,0,0,1})))</f>
        <v/>
      </c>
      <c r="X8907"/>
    </row>
    <row r="8908" spans="2:24" x14ac:dyDescent="0.35">
      <c r="B8908" s="208"/>
      <c r="C8908" s="33"/>
      <c r="D8908" s="33"/>
      <c r="E8908" s="47"/>
      <c r="F8908" s="46"/>
      <c r="G8908" s="95"/>
      <c r="H8908" s="33"/>
      <c r="I8908" s="33"/>
      <c r="J8908" s="95"/>
      <c r="K8908" s="33"/>
      <c r="L8908" s="33"/>
      <c r="M8908" s="232"/>
      <c r="N8908" s="210"/>
      <c r="O8908" s="120"/>
      <c r="P8908" s="46"/>
      <c r="Q8908" s="33"/>
      <c r="R8908" s="95"/>
      <c r="S8908" s="33"/>
      <c r="T8908" s="33"/>
      <c r="U8908" s="232"/>
      <c r="V8908" s="213"/>
      <c r="W8908" s="202" t="str" cm="1">
        <f t="array" ref="W8908">IF(SUM(LEN(B8908:V8908))=0,"",IF(OR(OR(ISBLANK(F8908),SUM(LEN(C8908),LEN(D8908))=0),AND(NOT(E8908="Unknown"),ISBLANK(J8908)),AND(NOT(O8908="Unknown"),ISBLANK(R8908))),"Missing Information", _xlfn._xlws.FILTER(_xlfn._xlws.FILTER(Table15[],(Table15[System-Owned Portion]&amp;Table15[If Material Anything Other than "Lead" in Column E,
Was Material Ever Previously Lead?]&amp;Table15[Customer-Owned Portion])=(E8908&amp;G8908&amp;O8908),""),{0,0,0,1})))</f>
        <v/>
      </c>
      <c r="X8908"/>
    </row>
    <row r="8909" spans="2:24" x14ac:dyDescent="0.35">
      <c r="B8909" s="208"/>
      <c r="C8909" s="33"/>
      <c r="D8909" s="33"/>
      <c r="E8909" s="47"/>
      <c r="F8909" s="46"/>
      <c r="G8909" s="95"/>
      <c r="H8909" s="33"/>
      <c r="I8909" s="33"/>
      <c r="J8909" s="95"/>
      <c r="K8909" s="33"/>
      <c r="L8909" s="33"/>
      <c r="M8909" s="232"/>
      <c r="N8909" s="210"/>
      <c r="O8909" s="120"/>
      <c r="P8909" s="46"/>
      <c r="Q8909" s="33"/>
      <c r="R8909" s="95"/>
      <c r="S8909" s="33"/>
      <c r="T8909" s="33"/>
      <c r="U8909" s="232"/>
      <c r="V8909" s="213"/>
      <c r="W8909" s="202" t="str" cm="1">
        <f t="array" ref="W8909">IF(SUM(LEN(B8909:V8909))=0,"",IF(OR(OR(ISBLANK(F8909),SUM(LEN(C8909),LEN(D8909))=0),AND(NOT(E8909="Unknown"),ISBLANK(J8909)),AND(NOT(O8909="Unknown"),ISBLANK(R8909))),"Missing Information", _xlfn._xlws.FILTER(_xlfn._xlws.FILTER(Table15[],(Table15[System-Owned Portion]&amp;Table15[If Material Anything Other than "Lead" in Column E,
Was Material Ever Previously Lead?]&amp;Table15[Customer-Owned Portion])=(E8909&amp;G8909&amp;O8909),""),{0,0,0,1})))</f>
        <v/>
      </c>
      <c r="X8909"/>
    </row>
    <row r="8910" spans="2:24" x14ac:dyDescent="0.35">
      <c r="B8910" s="208"/>
      <c r="C8910" s="33"/>
      <c r="D8910" s="33"/>
      <c r="E8910" s="47"/>
      <c r="F8910" s="46"/>
      <c r="G8910" s="95"/>
      <c r="H8910" s="33"/>
      <c r="I8910" s="33"/>
      <c r="J8910" s="95"/>
      <c r="K8910" s="33"/>
      <c r="L8910" s="33"/>
      <c r="M8910" s="232"/>
      <c r="N8910" s="210"/>
      <c r="O8910" s="120"/>
      <c r="P8910" s="46"/>
      <c r="Q8910" s="33"/>
      <c r="R8910" s="95"/>
      <c r="S8910" s="33"/>
      <c r="T8910" s="33"/>
      <c r="U8910" s="232"/>
      <c r="V8910" s="213"/>
      <c r="W8910" s="202" t="str" cm="1">
        <f t="array" ref="W8910">IF(SUM(LEN(B8910:V8910))=0,"",IF(OR(OR(ISBLANK(F8910),SUM(LEN(C8910),LEN(D8910))=0),AND(NOT(E8910="Unknown"),ISBLANK(J8910)),AND(NOT(O8910="Unknown"),ISBLANK(R8910))),"Missing Information", _xlfn._xlws.FILTER(_xlfn._xlws.FILTER(Table15[],(Table15[System-Owned Portion]&amp;Table15[If Material Anything Other than "Lead" in Column E,
Was Material Ever Previously Lead?]&amp;Table15[Customer-Owned Portion])=(E8910&amp;G8910&amp;O8910),""),{0,0,0,1})))</f>
        <v/>
      </c>
      <c r="X8910"/>
    </row>
    <row r="8911" spans="2:24" x14ac:dyDescent="0.35">
      <c r="B8911" s="208"/>
      <c r="C8911" s="33"/>
      <c r="D8911" s="33"/>
      <c r="E8911" s="47"/>
      <c r="F8911" s="46"/>
      <c r="G8911" s="95"/>
      <c r="H8911" s="33"/>
      <c r="I8911" s="33"/>
      <c r="J8911" s="95"/>
      <c r="K8911" s="33"/>
      <c r="L8911" s="33"/>
      <c r="M8911" s="232"/>
      <c r="N8911" s="210"/>
      <c r="O8911" s="120"/>
      <c r="P8911" s="46"/>
      <c r="Q8911" s="33"/>
      <c r="R8911" s="95"/>
      <c r="S8911" s="33"/>
      <c r="T8911" s="33"/>
      <c r="U8911" s="232"/>
      <c r="V8911" s="213"/>
      <c r="W8911" s="202" t="str" cm="1">
        <f t="array" ref="W8911">IF(SUM(LEN(B8911:V8911))=0,"",IF(OR(OR(ISBLANK(F8911),SUM(LEN(C8911),LEN(D8911))=0),AND(NOT(E8911="Unknown"),ISBLANK(J8911)),AND(NOT(O8911="Unknown"),ISBLANK(R8911))),"Missing Information", _xlfn._xlws.FILTER(_xlfn._xlws.FILTER(Table15[],(Table15[System-Owned Portion]&amp;Table15[If Material Anything Other than "Lead" in Column E,
Was Material Ever Previously Lead?]&amp;Table15[Customer-Owned Portion])=(E8911&amp;G8911&amp;O8911),""),{0,0,0,1})))</f>
        <v/>
      </c>
      <c r="X8911"/>
    </row>
    <row r="8912" spans="2:24" x14ac:dyDescent="0.35">
      <c r="B8912" s="208"/>
      <c r="C8912" s="33"/>
      <c r="D8912" s="33"/>
      <c r="E8912" s="47"/>
      <c r="F8912" s="46"/>
      <c r="G8912" s="95"/>
      <c r="H8912" s="33"/>
      <c r="I8912" s="33"/>
      <c r="J8912" s="95"/>
      <c r="K8912" s="33"/>
      <c r="L8912" s="33"/>
      <c r="M8912" s="232"/>
      <c r="N8912" s="210"/>
      <c r="O8912" s="120"/>
      <c r="P8912" s="46"/>
      <c r="Q8912" s="33"/>
      <c r="R8912" s="95"/>
      <c r="S8912" s="33"/>
      <c r="T8912" s="33"/>
      <c r="U8912" s="232"/>
      <c r="V8912" s="213"/>
      <c r="W8912" s="202" t="str" cm="1">
        <f t="array" ref="W8912">IF(SUM(LEN(B8912:V8912))=0,"",IF(OR(OR(ISBLANK(F8912),SUM(LEN(C8912),LEN(D8912))=0),AND(NOT(E8912="Unknown"),ISBLANK(J8912)),AND(NOT(O8912="Unknown"),ISBLANK(R8912))),"Missing Information", _xlfn._xlws.FILTER(_xlfn._xlws.FILTER(Table15[],(Table15[System-Owned Portion]&amp;Table15[If Material Anything Other than "Lead" in Column E,
Was Material Ever Previously Lead?]&amp;Table15[Customer-Owned Portion])=(E8912&amp;G8912&amp;O8912),""),{0,0,0,1})))</f>
        <v/>
      </c>
      <c r="X8912"/>
    </row>
    <row r="8913" spans="2:24" x14ac:dyDescent="0.35">
      <c r="B8913" s="208"/>
      <c r="C8913" s="33"/>
      <c r="D8913" s="33"/>
      <c r="E8913" s="47"/>
      <c r="F8913" s="46"/>
      <c r="G8913" s="95"/>
      <c r="H8913" s="33"/>
      <c r="I8913" s="33"/>
      <c r="J8913" s="95"/>
      <c r="K8913" s="33"/>
      <c r="L8913" s="33"/>
      <c r="M8913" s="232"/>
      <c r="N8913" s="210"/>
      <c r="O8913" s="120"/>
      <c r="P8913" s="46"/>
      <c r="Q8913" s="33"/>
      <c r="R8913" s="95"/>
      <c r="S8913" s="33"/>
      <c r="T8913" s="33"/>
      <c r="U8913" s="232"/>
      <c r="V8913" s="213"/>
      <c r="W8913" s="202" t="str" cm="1">
        <f t="array" ref="W8913">IF(SUM(LEN(B8913:V8913))=0,"",IF(OR(OR(ISBLANK(F8913),SUM(LEN(C8913),LEN(D8913))=0),AND(NOT(E8913="Unknown"),ISBLANK(J8913)),AND(NOT(O8913="Unknown"),ISBLANK(R8913))),"Missing Information", _xlfn._xlws.FILTER(_xlfn._xlws.FILTER(Table15[],(Table15[System-Owned Portion]&amp;Table15[If Material Anything Other than "Lead" in Column E,
Was Material Ever Previously Lead?]&amp;Table15[Customer-Owned Portion])=(E8913&amp;G8913&amp;O8913),""),{0,0,0,1})))</f>
        <v/>
      </c>
      <c r="X8913"/>
    </row>
    <row r="8914" spans="2:24" x14ac:dyDescent="0.35">
      <c r="B8914" s="208"/>
      <c r="C8914" s="33"/>
      <c r="D8914" s="33"/>
      <c r="E8914" s="47"/>
      <c r="F8914" s="46"/>
      <c r="G8914" s="95"/>
      <c r="H8914" s="33"/>
      <c r="I8914" s="33"/>
      <c r="J8914" s="95"/>
      <c r="K8914" s="33"/>
      <c r="L8914" s="33"/>
      <c r="M8914" s="232"/>
      <c r="N8914" s="210"/>
      <c r="O8914" s="120"/>
      <c r="P8914" s="46"/>
      <c r="Q8914" s="33"/>
      <c r="R8914" s="95"/>
      <c r="S8914" s="33"/>
      <c r="T8914" s="33"/>
      <c r="U8914" s="232"/>
      <c r="V8914" s="213"/>
      <c r="W8914" s="202" t="str" cm="1">
        <f t="array" ref="W8914">IF(SUM(LEN(B8914:V8914))=0,"",IF(OR(OR(ISBLANK(F8914),SUM(LEN(C8914),LEN(D8914))=0),AND(NOT(E8914="Unknown"),ISBLANK(J8914)),AND(NOT(O8914="Unknown"),ISBLANK(R8914))),"Missing Information", _xlfn._xlws.FILTER(_xlfn._xlws.FILTER(Table15[],(Table15[System-Owned Portion]&amp;Table15[If Material Anything Other than "Lead" in Column E,
Was Material Ever Previously Lead?]&amp;Table15[Customer-Owned Portion])=(E8914&amp;G8914&amp;O8914),""),{0,0,0,1})))</f>
        <v/>
      </c>
      <c r="X8914"/>
    </row>
    <row r="8915" spans="2:24" x14ac:dyDescent="0.35">
      <c r="B8915" s="208"/>
      <c r="C8915" s="33"/>
      <c r="D8915" s="33"/>
      <c r="E8915" s="47"/>
      <c r="F8915" s="46"/>
      <c r="G8915" s="95"/>
      <c r="H8915" s="33"/>
      <c r="I8915" s="33"/>
      <c r="J8915" s="95"/>
      <c r="K8915" s="33"/>
      <c r="L8915" s="33"/>
      <c r="M8915" s="232"/>
      <c r="N8915" s="210"/>
      <c r="O8915" s="120"/>
      <c r="P8915" s="46"/>
      <c r="Q8915" s="33"/>
      <c r="R8915" s="95"/>
      <c r="S8915" s="33"/>
      <c r="T8915" s="33"/>
      <c r="U8915" s="232"/>
      <c r="V8915" s="213"/>
      <c r="W8915" s="202" t="str" cm="1">
        <f t="array" ref="W8915">IF(SUM(LEN(B8915:V8915))=0,"",IF(OR(OR(ISBLANK(F8915),SUM(LEN(C8915),LEN(D8915))=0),AND(NOT(E8915="Unknown"),ISBLANK(J8915)),AND(NOT(O8915="Unknown"),ISBLANK(R8915))),"Missing Information", _xlfn._xlws.FILTER(_xlfn._xlws.FILTER(Table15[],(Table15[System-Owned Portion]&amp;Table15[If Material Anything Other than "Lead" in Column E,
Was Material Ever Previously Lead?]&amp;Table15[Customer-Owned Portion])=(E8915&amp;G8915&amp;O8915),""),{0,0,0,1})))</f>
        <v/>
      </c>
      <c r="X8915"/>
    </row>
    <row r="8916" spans="2:24" x14ac:dyDescent="0.35">
      <c r="B8916" s="208"/>
      <c r="C8916" s="33"/>
      <c r="D8916" s="33"/>
      <c r="E8916" s="47"/>
      <c r="F8916" s="46"/>
      <c r="G8916" s="95"/>
      <c r="H8916" s="33"/>
      <c r="I8916" s="33"/>
      <c r="J8916" s="95"/>
      <c r="K8916" s="33"/>
      <c r="L8916" s="33"/>
      <c r="M8916" s="232"/>
      <c r="N8916" s="210"/>
      <c r="O8916" s="120"/>
      <c r="P8916" s="46"/>
      <c r="Q8916" s="33"/>
      <c r="R8916" s="95"/>
      <c r="S8916" s="33"/>
      <c r="T8916" s="33"/>
      <c r="U8916" s="232"/>
      <c r="V8916" s="213"/>
      <c r="W8916" s="202" t="str" cm="1">
        <f t="array" ref="W8916">IF(SUM(LEN(B8916:V8916))=0,"",IF(OR(OR(ISBLANK(F8916),SUM(LEN(C8916),LEN(D8916))=0),AND(NOT(E8916="Unknown"),ISBLANK(J8916)),AND(NOT(O8916="Unknown"),ISBLANK(R8916))),"Missing Information", _xlfn._xlws.FILTER(_xlfn._xlws.FILTER(Table15[],(Table15[System-Owned Portion]&amp;Table15[If Material Anything Other than "Lead" in Column E,
Was Material Ever Previously Lead?]&amp;Table15[Customer-Owned Portion])=(E8916&amp;G8916&amp;O8916),""),{0,0,0,1})))</f>
        <v/>
      </c>
      <c r="X8916"/>
    </row>
    <row r="8917" spans="2:24" x14ac:dyDescent="0.35">
      <c r="B8917" s="208"/>
      <c r="C8917" s="33"/>
      <c r="D8917" s="33"/>
      <c r="E8917" s="47"/>
      <c r="F8917" s="46"/>
      <c r="G8917" s="95"/>
      <c r="H8917" s="33"/>
      <c r="I8917" s="33"/>
      <c r="J8917" s="95"/>
      <c r="K8917" s="33"/>
      <c r="L8917" s="33"/>
      <c r="M8917" s="232"/>
      <c r="N8917" s="210"/>
      <c r="O8917" s="120"/>
      <c r="P8917" s="46"/>
      <c r="Q8917" s="33"/>
      <c r="R8917" s="95"/>
      <c r="S8917" s="33"/>
      <c r="T8917" s="33"/>
      <c r="U8917" s="232"/>
      <c r="V8917" s="213"/>
      <c r="W8917" s="202" t="str" cm="1">
        <f t="array" ref="W8917">IF(SUM(LEN(B8917:V8917))=0,"",IF(OR(OR(ISBLANK(F8917),SUM(LEN(C8917),LEN(D8917))=0),AND(NOT(E8917="Unknown"),ISBLANK(J8917)),AND(NOT(O8917="Unknown"),ISBLANK(R8917))),"Missing Information", _xlfn._xlws.FILTER(_xlfn._xlws.FILTER(Table15[],(Table15[System-Owned Portion]&amp;Table15[If Material Anything Other than "Lead" in Column E,
Was Material Ever Previously Lead?]&amp;Table15[Customer-Owned Portion])=(E8917&amp;G8917&amp;O8917),""),{0,0,0,1})))</f>
        <v/>
      </c>
      <c r="X8917"/>
    </row>
    <row r="8918" spans="2:24" x14ac:dyDescent="0.35">
      <c r="B8918" s="208"/>
      <c r="C8918" s="33"/>
      <c r="D8918" s="33"/>
      <c r="E8918" s="47"/>
      <c r="F8918" s="46"/>
      <c r="G8918" s="95"/>
      <c r="H8918" s="33"/>
      <c r="I8918" s="33"/>
      <c r="J8918" s="95"/>
      <c r="K8918" s="33"/>
      <c r="L8918" s="33"/>
      <c r="M8918" s="232"/>
      <c r="N8918" s="210"/>
      <c r="O8918" s="120"/>
      <c r="P8918" s="46"/>
      <c r="Q8918" s="33"/>
      <c r="R8918" s="95"/>
      <c r="S8918" s="33"/>
      <c r="T8918" s="33"/>
      <c r="U8918" s="232"/>
      <c r="V8918" s="213"/>
      <c r="W8918" s="202" t="str" cm="1">
        <f t="array" ref="W8918">IF(SUM(LEN(B8918:V8918))=0,"",IF(OR(OR(ISBLANK(F8918),SUM(LEN(C8918),LEN(D8918))=0),AND(NOT(E8918="Unknown"),ISBLANK(J8918)),AND(NOT(O8918="Unknown"),ISBLANK(R8918))),"Missing Information", _xlfn._xlws.FILTER(_xlfn._xlws.FILTER(Table15[],(Table15[System-Owned Portion]&amp;Table15[If Material Anything Other than "Lead" in Column E,
Was Material Ever Previously Lead?]&amp;Table15[Customer-Owned Portion])=(E8918&amp;G8918&amp;O8918),""),{0,0,0,1})))</f>
        <v/>
      </c>
      <c r="X8918"/>
    </row>
    <row r="8919" spans="2:24" x14ac:dyDescent="0.35">
      <c r="B8919" s="208"/>
      <c r="C8919" s="33"/>
      <c r="D8919" s="33"/>
      <c r="E8919" s="47"/>
      <c r="F8919" s="46"/>
      <c r="G8919" s="95"/>
      <c r="H8919" s="33"/>
      <c r="I8919" s="33"/>
      <c r="J8919" s="95"/>
      <c r="K8919" s="33"/>
      <c r="L8919" s="33"/>
      <c r="M8919" s="232"/>
      <c r="N8919" s="210"/>
      <c r="O8919" s="120"/>
      <c r="P8919" s="46"/>
      <c r="Q8919" s="33"/>
      <c r="R8919" s="95"/>
      <c r="S8919" s="33"/>
      <c r="T8919" s="33"/>
      <c r="U8919" s="232"/>
      <c r="V8919" s="213"/>
      <c r="W8919" s="202" t="str" cm="1">
        <f t="array" ref="W8919">IF(SUM(LEN(B8919:V8919))=0,"",IF(OR(OR(ISBLANK(F8919),SUM(LEN(C8919),LEN(D8919))=0),AND(NOT(E8919="Unknown"),ISBLANK(J8919)),AND(NOT(O8919="Unknown"),ISBLANK(R8919))),"Missing Information", _xlfn._xlws.FILTER(_xlfn._xlws.FILTER(Table15[],(Table15[System-Owned Portion]&amp;Table15[If Material Anything Other than "Lead" in Column E,
Was Material Ever Previously Lead?]&amp;Table15[Customer-Owned Portion])=(E8919&amp;G8919&amp;O8919),""),{0,0,0,1})))</f>
        <v/>
      </c>
      <c r="X8919"/>
    </row>
    <row r="8920" spans="2:24" x14ac:dyDescent="0.35">
      <c r="B8920" s="208"/>
      <c r="C8920" s="33"/>
      <c r="D8920" s="33"/>
      <c r="E8920" s="47"/>
      <c r="F8920" s="46"/>
      <c r="G8920" s="95"/>
      <c r="H8920" s="33"/>
      <c r="I8920" s="33"/>
      <c r="J8920" s="95"/>
      <c r="K8920" s="33"/>
      <c r="L8920" s="33"/>
      <c r="M8920" s="232"/>
      <c r="N8920" s="210"/>
      <c r="O8920" s="120"/>
      <c r="P8920" s="46"/>
      <c r="Q8920" s="33"/>
      <c r="R8920" s="95"/>
      <c r="S8920" s="33"/>
      <c r="T8920" s="33"/>
      <c r="U8920" s="232"/>
      <c r="V8920" s="213"/>
      <c r="W8920" s="202" t="str" cm="1">
        <f t="array" ref="W8920">IF(SUM(LEN(B8920:V8920))=0,"",IF(OR(OR(ISBLANK(F8920),SUM(LEN(C8920),LEN(D8920))=0),AND(NOT(E8920="Unknown"),ISBLANK(J8920)),AND(NOT(O8920="Unknown"),ISBLANK(R8920))),"Missing Information", _xlfn._xlws.FILTER(_xlfn._xlws.FILTER(Table15[],(Table15[System-Owned Portion]&amp;Table15[If Material Anything Other than "Lead" in Column E,
Was Material Ever Previously Lead?]&amp;Table15[Customer-Owned Portion])=(E8920&amp;G8920&amp;O8920),""),{0,0,0,1})))</f>
        <v/>
      </c>
      <c r="X8920"/>
    </row>
    <row r="8921" spans="2:24" x14ac:dyDescent="0.35">
      <c r="B8921" s="208"/>
      <c r="C8921" s="33"/>
      <c r="D8921" s="33"/>
      <c r="E8921" s="47"/>
      <c r="F8921" s="46"/>
      <c r="G8921" s="95"/>
      <c r="H8921" s="33"/>
      <c r="I8921" s="33"/>
      <c r="J8921" s="95"/>
      <c r="K8921" s="33"/>
      <c r="L8921" s="33"/>
      <c r="M8921" s="232"/>
      <c r="N8921" s="210"/>
      <c r="O8921" s="120"/>
      <c r="P8921" s="46"/>
      <c r="Q8921" s="33"/>
      <c r="R8921" s="95"/>
      <c r="S8921" s="33"/>
      <c r="T8921" s="33"/>
      <c r="U8921" s="232"/>
      <c r="V8921" s="213"/>
      <c r="W8921" s="202" t="str" cm="1">
        <f t="array" ref="W8921">IF(SUM(LEN(B8921:V8921))=0,"",IF(OR(OR(ISBLANK(F8921),SUM(LEN(C8921),LEN(D8921))=0),AND(NOT(E8921="Unknown"),ISBLANK(J8921)),AND(NOT(O8921="Unknown"),ISBLANK(R8921))),"Missing Information", _xlfn._xlws.FILTER(_xlfn._xlws.FILTER(Table15[],(Table15[System-Owned Portion]&amp;Table15[If Material Anything Other than "Lead" in Column E,
Was Material Ever Previously Lead?]&amp;Table15[Customer-Owned Portion])=(E8921&amp;G8921&amp;O8921),""),{0,0,0,1})))</f>
        <v/>
      </c>
      <c r="X8921"/>
    </row>
    <row r="8922" spans="2:24" x14ac:dyDescent="0.35">
      <c r="B8922" s="208"/>
      <c r="C8922" s="33"/>
      <c r="D8922" s="33"/>
      <c r="E8922" s="47"/>
      <c r="F8922" s="46"/>
      <c r="G8922" s="95"/>
      <c r="H8922" s="33"/>
      <c r="I8922" s="33"/>
      <c r="J8922" s="95"/>
      <c r="K8922" s="33"/>
      <c r="L8922" s="33"/>
      <c r="M8922" s="232"/>
      <c r="N8922" s="210"/>
      <c r="O8922" s="120"/>
      <c r="P8922" s="46"/>
      <c r="Q8922" s="33"/>
      <c r="R8922" s="95"/>
      <c r="S8922" s="33"/>
      <c r="T8922" s="33"/>
      <c r="U8922" s="232"/>
      <c r="V8922" s="213"/>
      <c r="W8922" s="202" t="str" cm="1">
        <f t="array" ref="W8922">IF(SUM(LEN(B8922:V8922))=0,"",IF(OR(OR(ISBLANK(F8922),SUM(LEN(C8922),LEN(D8922))=0),AND(NOT(E8922="Unknown"),ISBLANK(J8922)),AND(NOT(O8922="Unknown"),ISBLANK(R8922))),"Missing Information", _xlfn._xlws.FILTER(_xlfn._xlws.FILTER(Table15[],(Table15[System-Owned Portion]&amp;Table15[If Material Anything Other than "Lead" in Column E,
Was Material Ever Previously Lead?]&amp;Table15[Customer-Owned Portion])=(E8922&amp;G8922&amp;O8922),""),{0,0,0,1})))</f>
        <v/>
      </c>
      <c r="X8922"/>
    </row>
    <row r="8923" spans="2:24" x14ac:dyDescent="0.35">
      <c r="B8923" s="208"/>
      <c r="C8923" s="33"/>
      <c r="D8923" s="33"/>
      <c r="E8923" s="47"/>
      <c r="F8923" s="46"/>
      <c r="G8923" s="95"/>
      <c r="H8923" s="33"/>
      <c r="I8923" s="33"/>
      <c r="J8923" s="95"/>
      <c r="K8923" s="33"/>
      <c r="L8923" s="33"/>
      <c r="M8923" s="232"/>
      <c r="N8923" s="210"/>
      <c r="O8923" s="120"/>
      <c r="P8923" s="46"/>
      <c r="Q8923" s="33"/>
      <c r="R8923" s="95"/>
      <c r="S8923" s="33"/>
      <c r="T8923" s="33"/>
      <c r="U8923" s="232"/>
      <c r="V8923" s="213"/>
      <c r="W8923" s="202" t="str" cm="1">
        <f t="array" ref="W8923">IF(SUM(LEN(B8923:V8923))=0,"",IF(OR(OR(ISBLANK(F8923),SUM(LEN(C8923),LEN(D8923))=0),AND(NOT(E8923="Unknown"),ISBLANK(J8923)),AND(NOT(O8923="Unknown"),ISBLANK(R8923))),"Missing Information", _xlfn._xlws.FILTER(_xlfn._xlws.FILTER(Table15[],(Table15[System-Owned Portion]&amp;Table15[If Material Anything Other than "Lead" in Column E,
Was Material Ever Previously Lead?]&amp;Table15[Customer-Owned Portion])=(E8923&amp;G8923&amp;O8923),""),{0,0,0,1})))</f>
        <v/>
      </c>
      <c r="X8923"/>
    </row>
    <row r="8924" spans="2:24" x14ac:dyDescent="0.35">
      <c r="B8924" s="208"/>
      <c r="C8924" s="33"/>
      <c r="D8924" s="33"/>
      <c r="E8924" s="47"/>
      <c r="F8924" s="46"/>
      <c r="G8924" s="95"/>
      <c r="H8924" s="33"/>
      <c r="I8924" s="33"/>
      <c r="J8924" s="95"/>
      <c r="K8924" s="33"/>
      <c r="L8924" s="33"/>
      <c r="M8924" s="232"/>
      <c r="N8924" s="210"/>
      <c r="O8924" s="120"/>
      <c r="P8924" s="46"/>
      <c r="Q8924" s="33"/>
      <c r="R8924" s="95"/>
      <c r="S8924" s="33"/>
      <c r="T8924" s="33"/>
      <c r="U8924" s="232"/>
      <c r="V8924" s="213"/>
      <c r="W8924" s="202" t="str" cm="1">
        <f t="array" ref="W8924">IF(SUM(LEN(B8924:V8924))=0,"",IF(OR(OR(ISBLANK(F8924),SUM(LEN(C8924),LEN(D8924))=0),AND(NOT(E8924="Unknown"),ISBLANK(J8924)),AND(NOT(O8924="Unknown"),ISBLANK(R8924))),"Missing Information", _xlfn._xlws.FILTER(_xlfn._xlws.FILTER(Table15[],(Table15[System-Owned Portion]&amp;Table15[If Material Anything Other than "Lead" in Column E,
Was Material Ever Previously Lead?]&amp;Table15[Customer-Owned Portion])=(E8924&amp;G8924&amp;O8924),""),{0,0,0,1})))</f>
        <v/>
      </c>
      <c r="X8924"/>
    </row>
    <row r="8925" spans="2:24" x14ac:dyDescent="0.35">
      <c r="B8925" s="208"/>
      <c r="C8925" s="33"/>
      <c r="D8925" s="33"/>
      <c r="E8925" s="47"/>
      <c r="F8925" s="46"/>
      <c r="G8925" s="95"/>
      <c r="H8925" s="33"/>
      <c r="I8925" s="33"/>
      <c r="J8925" s="95"/>
      <c r="K8925" s="33"/>
      <c r="L8925" s="33"/>
      <c r="M8925" s="232"/>
      <c r="N8925" s="210"/>
      <c r="O8925" s="120"/>
      <c r="P8925" s="46"/>
      <c r="Q8925" s="33"/>
      <c r="R8925" s="95"/>
      <c r="S8925" s="33"/>
      <c r="T8925" s="33"/>
      <c r="U8925" s="232"/>
      <c r="V8925" s="213"/>
      <c r="W8925" s="202" t="str" cm="1">
        <f t="array" ref="W8925">IF(SUM(LEN(B8925:V8925))=0,"",IF(OR(OR(ISBLANK(F8925),SUM(LEN(C8925),LEN(D8925))=0),AND(NOT(E8925="Unknown"),ISBLANK(J8925)),AND(NOT(O8925="Unknown"),ISBLANK(R8925))),"Missing Information", _xlfn._xlws.FILTER(_xlfn._xlws.FILTER(Table15[],(Table15[System-Owned Portion]&amp;Table15[If Material Anything Other than "Lead" in Column E,
Was Material Ever Previously Lead?]&amp;Table15[Customer-Owned Portion])=(E8925&amp;G8925&amp;O8925),""),{0,0,0,1})))</f>
        <v/>
      </c>
      <c r="X8925"/>
    </row>
    <row r="8926" spans="2:24" x14ac:dyDescent="0.35">
      <c r="B8926" s="208"/>
      <c r="C8926" s="33"/>
      <c r="D8926" s="33"/>
      <c r="E8926" s="47"/>
      <c r="F8926" s="46"/>
      <c r="G8926" s="95"/>
      <c r="H8926" s="33"/>
      <c r="I8926" s="33"/>
      <c r="J8926" s="95"/>
      <c r="K8926" s="33"/>
      <c r="L8926" s="33"/>
      <c r="M8926" s="232"/>
      <c r="N8926" s="210"/>
      <c r="O8926" s="120"/>
      <c r="P8926" s="46"/>
      <c r="Q8926" s="33"/>
      <c r="R8926" s="95"/>
      <c r="S8926" s="33"/>
      <c r="T8926" s="33"/>
      <c r="U8926" s="232"/>
      <c r="V8926" s="213"/>
      <c r="W8926" s="202" t="str" cm="1">
        <f t="array" ref="W8926">IF(SUM(LEN(B8926:V8926))=0,"",IF(OR(OR(ISBLANK(F8926),SUM(LEN(C8926),LEN(D8926))=0),AND(NOT(E8926="Unknown"),ISBLANK(J8926)),AND(NOT(O8926="Unknown"),ISBLANK(R8926))),"Missing Information", _xlfn._xlws.FILTER(_xlfn._xlws.FILTER(Table15[],(Table15[System-Owned Portion]&amp;Table15[If Material Anything Other than "Lead" in Column E,
Was Material Ever Previously Lead?]&amp;Table15[Customer-Owned Portion])=(E8926&amp;G8926&amp;O8926),""),{0,0,0,1})))</f>
        <v/>
      </c>
      <c r="X8926"/>
    </row>
    <row r="8927" spans="2:24" x14ac:dyDescent="0.35">
      <c r="B8927" s="208"/>
      <c r="C8927" s="33"/>
      <c r="D8927" s="33"/>
      <c r="E8927" s="47"/>
      <c r="F8927" s="46"/>
      <c r="G8927" s="95"/>
      <c r="H8927" s="33"/>
      <c r="I8927" s="33"/>
      <c r="J8927" s="95"/>
      <c r="K8927" s="33"/>
      <c r="L8927" s="33"/>
      <c r="M8927" s="232"/>
      <c r="N8927" s="210"/>
      <c r="O8927" s="120"/>
      <c r="P8927" s="46"/>
      <c r="Q8927" s="33"/>
      <c r="R8927" s="95"/>
      <c r="S8927" s="33"/>
      <c r="T8927" s="33"/>
      <c r="U8927" s="232"/>
      <c r="V8927" s="213"/>
      <c r="W8927" s="202" t="str" cm="1">
        <f t="array" ref="W8927">IF(SUM(LEN(B8927:V8927))=0,"",IF(OR(OR(ISBLANK(F8927),SUM(LEN(C8927),LEN(D8927))=0),AND(NOT(E8927="Unknown"),ISBLANK(J8927)),AND(NOT(O8927="Unknown"),ISBLANK(R8927))),"Missing Information", _xlfn._xlws.FILTER(_xlfn._xlws.FILTER(Table15[],(Table15[System-Owned Portion]&amp;Table15[If Material Anything Other than "Lead" in Column E,
Was Material Ever Previously Lead?]&amp;Table15[Customer-Owned Portion])=(E8927&amp;G8927&amp;O8927),""),{0,0,0,1})))</f>
        <v/>
      </c>
      <c r="X8927"/>
    </row>
    <row r="8928" spans="2:24" x14ac:dyDescent="0.35">
      <c r="B8928" s="208"/>
      <c r="C8928" s="33"/>
      <c r="D8928" s="33"/>
      <c r="E8928" s="47"/>
      <c r="F8928" s="46"/>
      <c r="G8928" s="95"/>
      <c r="H8928" s="33"/>
      <c r="I8928" s="33"/>
      <c r="J8928" s="95"/>
      <c r="K8928" s="33"/>
      <c r="L8928" s="33"/>
      <c r="M8928" s="232"/>
      <c r="N8928" s="210"/>
      <c r="O8928" s="120"/>
      <c r="P8928" s="46"/>
      <c r="Q8928" s="33"/>
      <c r="R8928" s="95"/>
      <c r="S8928" s="33"/>
      <c r="T8928" s="33"/>
      <c r="U8928" s="232"/>
      <c r="V8928" s="213"/>
      <c r="W8928" s="202" t="str" cm="1">
        <f t="array" ref="W8928">IF(SUM(LEN(B8928:V8928))=0,"",IF(OR(OR(ISBLANK(F8928),SUM(LEN(C8928),LEN(D8928))=0),AND(NOT(E8928="Unknown"),ISBLANK(J8928)),AND(NOT(O8928="Unknown"),ISBLANK(R8928))),"Missing Information", _xlfn._xlws.FILTER(_xlfn._xlws.FILTER(Table15[],(Table15[System-Owned Portion]&amp;Table15[If Material Anything Other than "Lead" in Column E,
Was Material Ever Previously Lead?]&amp;Table15[Customer-Owned Portion])=(E8928&amp;G8928&amp;O8928),""),{0,0,0,1})))</f>
        <v/>
      </c>
      <c r="X8928"/>
    </row>
    <row r="8929" spans="2:24" x14ac:dyDescent="0.35">
      <c r="B8929" s="208"/>
      <c r="C8929" s="33"/>
      <c r="D8929" s="33"/>
      <c r="E8929" s="47"/>
      <c r="F8929" s="46"/>
      <c r="G8929" s="95"/>
      <c r="H8929" s="33"/>
      <c r="I8929" s="33"/>
      <c r="J8929" s="95"/>
      <c r="K8929" s="33"/>
      <c r="L8929" s="33"/>
      <c r="M8929" s="232"/>
      <c r="N8929" s="210"/>
      <c r="O8929" s="120"/>
      <c r="P8929" s="46"/>
      <c r="Q8929" s="33"/>
      <c r="R8929" s="95"/>
      <c r="S8929" s="33"/>
      <c r="T8929" s="33"/>
      <c r="U8929" s="232"/>
      <c r="V8929" s="213"/>
      <c r="W8929" s="202" t="str" cm="1">
        <f t="array" ref="W8929">IF(SUM(LEN(B8929:V8929))=0,"",IF(OR(OR(ISBLANK(F8929),SUM(LEN(C8929),LEN(D8929))=0),AND(NOT(E8929="Unknown"),ISBLANK(J8929)),AND(NOT(O8929="Unknown"),ISBLANK(R8929))),"Missing Information", _xlfn._xlws.FILTER(_xlfn._xlws.FILTER(Table15[],(Table15[System-Owned Portion]&amp;Table15[If Material Anything Other than "Lead" in Column E,
Was Material Ever Previously Lead?]&amp;Table15[Customer-Owned Portion])=(E8929&amp;G8929&amp;O8929),""),{0,0,0,1})))</f>
        <v/>
      </c>
      <c r="X8929"/>
    </row>
    <row r="8930" spans="2:24" x14ac:dyDescent="0.35">
      <c r="B8930" s="208"/>
      <c r="C8930" s="33"/>
      <c r="D8930" s="33"/>
      <c r="E8930" s="47"/>
      <c r="F8930" s="46"/>
      <c r="G8930" s="95"/>
      <c r="H8930" s="33"/>
      <c r="I8930" s="33"/>
      <c r="J8930" s="95"/>
      <c r="K8930" s="33"/>
      <c r="L8930" s="33"/>
      <c r="M8930" s="232"/>
      <c r="N8930" s="210"/>
      <c r="O8930" s="120"/>
      <c r="P8930" s="46"/>
      <c r="Q8930" s="33"/>
      <c r="R8930" s="95"/>
      <c r="S8930" s="33"/>
      <c r="T8930" s="33"/>
      <c r="U8930" s="232"/>
      <c r="V8930" s="213"/>
      <c r="W8930" s="202" t="str" cm="1">
        <f t="array" ref="W8930">IF(SUM(LEN(B8930:V8930))=0,"",IF(OR(OR(ISBLANK(F8930),SUM(LEN(C8930),LEN(D8930))=0),AND(NOT(E8930="Unknown"),ISBLANK(J8930)),AND(NOT(O8930="Unknown"),ISBLANK(R8930))),"Missing Information", _xlfn._xlws.FILTER(_xlfn._xlws.FILTER(Table15[],(Table15[System-Owned Portion]&amp;Table15[If Material Anything Other than "Lead" in Column E,
Was Material Ever Previously Lead?]&amp;Table15[Customer-Owned Portion])=(E8930&amp;G8930&amp;O8930),""),{0,0,0,1})))</f>
        <v/>
      </c>
      <c r="X8930"/>
    </row>
    <row r="8931" spans="2:24" x14ac:dyDescent="0.35">
      <c r="B8931" s="208"/>
      <c r="C8931" s="33"/>
      <c r="D8931" s="33"/>
      <c r="E8931" s="47"/>
      <c r="F8931" s="46"/>
      <c r="G8931" s="95"/>
      <c r="H8931" s="33"/>
      <c r="I8931" s="33"/>
      <c r="J8931" s="95"/>
      <c r="K8931" s="33"/>
      <c r="L8931" s="33"/>
      <c r="M8931" s="232"/>
      <c r="N8931" s="210"/>
      <c r="O8931" s="120"/>
      <c r="P8931" s="46"/>
      <c r="Q8931" s="33"/>
      <c r="R8931" s="95"/>
      <c r="S8931" s="33"/>
      <c r="T8931" s="33"/>
      <c r="U8931" s="232"/>
      <c r="V8931" s="213"/>
      <c r="W8931" s="202" t="str" cm="1">
        <f t="array" ref="W8931">IF(SUM(LEN(B8931:V8931))=0,"",IF(OR(OR(ISBLANK(F8931),SUM(LEN(C8931),LEN(D8931))=0),AND(NOT(E8931="Unknown"),ISBLANK(J8931)),AND(NOT(O8931="Unknown"),ISBLANK(R8931))),"Missing Information", _xlfn._xlws.FILTER(_xlfn._xlws.FILTER(Table15[],(Table15[System-Owned Portion]&amp;Table15[If Material Anything Other than "Lead" in Column E,
Was Material Ever Previously Lead?]&amp;Table15[Customer-Owned Portion])=(E8931&amp;G8931&amp;O8931),""),{0,0,0,1})))</f>
        <v/>
      </c>
      <c r="X8931"/>
    </row>
    <row r="8932" spans="2:24" x14ac:dyDescent="0.35">
      <c r="B8932" s="208"/>
      <c r="C8932" s="33"/>
      <c r="D8932" s="33"/>
      <c r="E8932" s="47"/>
      <c r="F8932" s="46"/>
      <c r="G8932" s="95"/>
      <c r="H8932" s="33"/>
      <c r="I8932" s="33"/>
      <c r="J8932" s="95"/>
      <c r="K8932" s="33"/>
      <c r="L8932" s="33"/>
      <c r="M8932" s="232"/>
      <c r="N8932" s="210"/>
      <c r="O8932" s="120"/>
      <c r="P8932" s="46"/>
      <c r="Q8932" s="33"/>
      <c r="R8932" s="95"/>
      <c r="S8932" s="33"/>
      <c r="T8932" s="33"/>
      <c r="U8932" s="232"/>
      <c r="V8932" s="213"/>
      <c r="W8932" s="202" t="str" cm="1">
        <f t="array" ref="W8932">IF(SUM(LEN(B8932:V8932))=0,"",IF(OR(OR(ISBLANK(F8932),SUM(LEN(C8932),LEN(D8932))=0),AND(NOT(E8932="Unknown"),ISBLANK(J8932)),AND(NOT(O8932="Unknown"),ISBLANK(R8932))),"Missing Information", _xlfn._xlws.FILTER(_xlfn._xlws.FILTER(Table15[],(Table15[System-Owned Portion]&amp;Table15[If Material Anything Other than "Lead" in Column E,
Was Material Ever Previously Lead?]&amp;Table15[Customer-Owned Portion])=(E8932&amp;G8932&amp;O8932),""),{0,0,0,1})))</f>
        <v/>
      </c>
      <c r="X8932"/>
    </row>
    <row r="8933" spans="2:24" x14ac:dyDescent="0.35">
      <c r="B8933" s="208"/>
      <c r="C8933" s="33"/>
      <c r="D8933" s="33"/>
      <c r="E8933" s="47"/>
      <c r="F8933" s="46"/>
      <c r="G8933" s="95"/>
      <c r="H8933" s="33"/>
      <c r="I8933" s="33"/>
      <c r="J8933" s="95"/>
      <c r="K8933" s="33"/>
      <c r="L8933" s="33"/>
      <c r="M8933" s="232"/>
      <c r="N8933" s="210"/>
      <c r="O8933" s="120"/>
      <c r="P8933" s="46"/>
      <c r="Q8933" s="33"/>
      <c r="R8933" s="95"/>
      <c r="S8933" s="33"/>
      <c r="T8933" s="33"/>
      <c r="U8933" s="232"/>
      <c r="V8933" s="213"/>
      <c r="W8933" s="202" t="str" cm="1">
        <f t="array" ref="W8933">IF(SUM(LEN(B8933:V8933))=0,"",IF(OR(OR(ISBLANK(F8933),SUM(LEN(C8933),LEN(D8933))=0),AND(NOT(E8933="Unknown"),ISBLANK(J8933)),AND(NOT(O8933="Unknown"),ISBLANK(R8933))),"Missing Information", _xlfn._xlws.FILTER(_xlfn._xlws.FILTER(Table15[],(Table15[System-Owned Portion]&amp;Table15[If Material Anything Other than "Lead" in Column E,
Was Material Ever Previously Lead?]&amp;Table15[Customer-Owned Portion])=(E8933&amp;G8933&amp;O8933),""),{0,0,0,1})))</f>
        <v/>
      </c>
      <c r="X8933"/>
    </row>
    <row r="8934" spans="2:24" x14ac:dyDescent="0.35">
      <c r="B8934" s="208"/>
      <c r="C8934" s="33"/>
      <c r="D8934" s="33"/>
      <c r="E8934" s="47"/>
      <c r="F8934" s="46"/>
      <c r="G8934" s="95"/>
      <c r="H8934" s="33"/>
      <c r="I8934" s="33"/>
      <c r="J8934" s="95"/>
      <c r="K8934" s="33"/>
      <c r="L8934" s="33"/>
      <c r="M8934" s="232"/>
      <c r="N8934" s="210"/>
      <c r="O8934" s="120"/>
      <c r="P8934" s="46"/>
      <c r="Q8934" s="33"/>
      <c r="R8934" s="95"/>
      <c r="S8934" s="33"/>
      <c r="T8934" s="33"/>
      <c r="U8934" s="232"/>
      <c r="V8934" s="213"/>
      <c r="W8934" s="202" t="str" cm="1">
        <f t="array" ref="W8934">IF(SUM(LEN(B8934:V8934))=0,"",IF(OR(OR(ISBLANK(F8934),SUM(LEN(C8934),LEN(D8934))=0),AND(NOT(E8934="Unknown"),ISBLANK(J8934)),AND(NOT(O8934="Unknown"),ISBLANK(R8934))),"Missing Information", _xlfn._xlws.FILTER(_xlfn._xlws.FILTER(Table15[],(Table15[System-Owned Portion]&amp;Table15[If Material Anything Other than "Lead" in Column E,
Was Material Ever Previously Lead?]&amp;Table15[Customer-Owned Portion])=(E8934&amp;G8934&amp;O8934),""),{0,0,0,1})))</f>
        <v/>
      </c>
      <c r="X8934"/>
    </row>
    <row r="8935" spans="2:24" x14ac:dyDescent="0.35">
      <c r="B8935" s="208"/>
      <c r="C8935" s="33"/>
      <c r="D8935" s="33"/>
      <c r="E8935" s="47"/>
      <c r="F8935" s="46"/>
      <c r="G8935" s="95"/>
      <c r="H8935" s="33"/>
      <c r="I8935" s="33"/>
      <c r="J8935" s="95"/>
      <c r="K8935" s="33"/>
      <c r="L8935" s="33"/>
      <c r="M8935" s="232"/>
      <c r="N8935" s="210"/>
      <c r="O8935" s="120"/>
      <c r="P8935" s="46"/>
      <c r="Q8935" s="33"/>
      <c r="R8935" s="95"/>
      <c r="S8935" s="33"/>
      <c r="T8935" s="33"/>
      <c r="U8935" s="232"/>
      <c r="V8935" s="213"/>
      <c r="W8935" s="202" t="str" cm="1">
        <f t="array" ref="W8935">IF(SUM(LEN(B8935:V8935))=0,"",IF(OR(OR(ISBLANK(F8935),SUM(LEN(C8935),LEN(D8935))=0),AND(NOT(E8935="Unknown"),ISBLANK(J8935)),AND(NOT(O8935="Unknown"),ISBLANK(R8935))),"Missing Information", _xlfn._xlws.FILTER(_xlfn._xlws.FILTER(Table15[],(Table15[System-Owned Portion]&amp;Table15[If Material Anything Other than "Lead" in Column E,
Was Material Ever Previously Lead?]&amp;Table15[Customer-Owned Portion])=(E8935&amp;G8935&amp;O8935),""),{0,0,0,1})))</f>
        <v/>
      </c>
      <c r="X8935"/>
    </row>
    <row r="8936" spans="2:24" x14ac:dyDescent="0.35">
      <c r="B8936" s="208"/>
      <c r="C8936" s="33"/>
      <c r="D8936" s="33"/>
      <c r="E8936" s="47"/>
      <c r="F8936" s="46"/>
      <c r="G8936" s="95"/>
      <c r="H8936" s="33"/>
      <c r="I8936" s="33"/>
      <c r="J8936" s="95"/>
      <c r="K8936" s="33"/>
      <c r="L8936" s="33"/>
      <c r="M8936" s="232"/>
      <c r="N8936" s="210"/>
      <c r="O8936" s="120"/>
      <c r="P8936" s="46"/>
      <c r="Q8936" s="33"/>
      <c r="R8936" s="95"/>
      <c r="S8936" s="33"/>
      <c r="T8936" s="33"/>
      <c r="U8936" s="232"/>
      <c r="V8936" s="213"/>
      <c r="W8936" s="202" t="str" cm="1">
        <f t="array" ref="W8936">IF(SUM(LEN(B8936:V8936))=0,"",IF(OR(OR(ISBLANK(F8936),SUM(LEN(C8936),LEN(D8936))=0),AND(NOT(E8936="Unknown"),ISBLANK(J8936)),AND(NOT(O8936="Unknown"),ISBLANK(R8936))),"Missing Information", _xlfn._xlws.FILTER(_xlfn._xlws.FILTER(Table15[],(Table15[System-Owned Portion]&amp;Table15[If Material Anything Other than "Lead" in Column E,
Was Material Ever Previously Lead?]&amp;Table15[Customer-Owned Portion])=(E8936&amp;G8936&amp;O8936),""),{0,0,0,1})))</f>
        <v/>
      </c>
      <c r="X8936"/>
    </row>
    <row r="8937" spans="2:24" x14ac:dyDescent="0.35">
      <c r="B8937" s="208"/>
      <c r="C8937" s="33"/>
      <c r="D8937" s="33"/>
      <c r="E8937" s="47"/>
      <c r="F8937" s="46"/>
      <c r="G8937" s="95"/>
      <c r="H8937" s="33"/>
      <c r="I8937" s="33"/>
      <c r="J8937" s="95"/>
      <c r="K8937" s="33"/>
      <c r="L8937" s="33"/>
      <c r="M8937" s="232"/>
      <c r="N8937" s="210"/>
      <c r="O8937" s="120"/>
      <c r="P8937" s="46"/>
      <c r="Q8937" s="33"/>
      <c r="R8937" s="95"/>
      <c r="S8937" s="33"/>
      <c r="T8937" s="33"/>
      <c r="U8937" s="232"/>
      <c r="V8937" s="213"/>
      <c r="W8937" s="202" t="str" cm="1">
        <f t="array" ref="W8937">IF(SUM(LEN(B8937:V8937))=0,"",IF(OR(OR(ISBLANK(F8937),SUM(LEN(C8937),LEN(D8937))=0),AND(NOT(E8937="Unknown"),ISBLANK(J8937)),AND(NOT(O8937="Unknown"),ISBLANK(R8937))),"Missing Information", _xlfn._xlws.FILTER(_xlfn._xlws.FILTER(Table15[],(Table15[System-Owned Portion]&amp;Table15[If Material Anything Other than "Lead" in Column E,
Was Material Ever Previously Lead?]&amp;Table15[Customer-Owned Portion])=(E8937&amp;G8937&amp;O8937),""),{0,0,0,1})))</f>
        <v/>
      </c>
      <c r="X8937"/>
    </row>
    <row r="8938" spans="2:24" x14ac:dyDescent="0.35">
      <c r="B8938" s="208"/>
      <c r="C8938" s="33"/>
      <c r="D8938" s="33"/>
      <c r="E8938" s="47"/>
      <c r="F8938" s="46"/>
      <c r="G8938" s="95"/>
      <c r="H8938" s="33"/>
      <c r="I8938" s="33"/>
      <c r="J8938" s="95"/>
      <c r="K8938" s="33"/>
      <c r="L8938" s="33"/>
      <c r="M8938" s="232"/>
      <c r="N8938" s="210"/>
      <c r="O8938" s="120"/>
      <c r="P8938" s="46"/>
      <c r="Q8938" s="33"/>
      <c r="R8938" s="95"/>
      <c r="S8938" s="33"/>
      <c r="T8938" s="33"/>
      <c r="U8938" s="232"/>
      <c r="V8938" s="213"/>
      <c r="W8938" s="202" t="str" cm="1">
        <f t="array" ref="W8938">IF(SUM(LEN(B8938:V8938))=0,"",IF(OR(OR(ISBLANK(F8938),SUM(LEN(C8938),LEN(D8938))=0),AND(NOT(E8938="Unknown"),ISBLANK(J8938)),AND(NOT(O8938="Unknown"),ISBLANK(R8938))),"Missing Information", _xlfn._xlws.FILTER(_xlfn._xlws.FILTER(Table15[],(Table15[System-Owned Portion]&amp;Table15[If Material Anything Other than "Lead" in Column E,
Was Material Ever Previously Lead?]&amp;Table15[Customer-Owned Portion])=(E8938&amp;G8938&amp;O8938),""),{0,0,0,1})))</f>
        <v/>
      </c>
      <c r="X8938"/>
    </row>
    <row r="8939" spans="2:24" x14ac:dyDescent="0.35">
      <c r="B8939" s="208"/>
      <c r="C8939" s="33"/>
      <c r="D8939" s="33"/>
      <c r="E8939" s="47"/>
      <c r="F8939" s="46"/>
      <c r="G8939" s="95"/>
      <c r="H8939" s="33"/>
      <c r="I8939" s="33"/>
      <c r="J8939" s="95"/>
      <c r="K8939" s="33"/>
      <c r="L8939" s="33"/>
      <c r="M8939" s="232"/>
      <c r="N8939" s="210"/>
      <c r="O8939" s="120"/>
      <c r="P8939" s="46"/>
      <c r="Q8939" s="33"/>
      <c r="R8939" s="95"/>
      <c r="S8939" s="33"/>
      <c r="T8939" s="33"/>
      <c r="U8939" s="232"/>
      <c r="V8939" s="213"/>
      <c r="W8939" s="202" t="str" cm="1">
        <f t="array" ref="W8939">IF(SUM(LEN(B8939:V8939))=0,"",IF(OR(OR(ISBLANK(F8939),SUM(LEN(C8939),LEN(D8939))=0),AND(NOT(E8939="Unknown"),ISBLANK(J8939)),AND(NOT(O8939="Unknown"),ISBLANK(R8939))),"Missing Information", _xlfn._xlws.FILTER(_xlfn._xlws.FILTER(Table15[],(Table15[System-Owned Portion]&amp;Table15[If Material Anything Other than "Lead" in Column E,
Was Material Ever Previously Lead?]&amp;Table15[Customer-Owned Portion])=(E8939&amp;G8939&amp;O8939),""),{0,0,0,1})))</f>
        <v/>
      </c>
      <c r="X8939"/>
    </row>
    <row r="8940" spans="2:24" x14ac:dyDescent="0.35">
      <c r="B8940" s="208"/>
      <c r="C8940" s="33"/>
      <c r="D8940" s="33"/>
      <c r="E8940" s="47"/>
      <c r="F8940" s="46"/>
      <c r="G8940" s="95"/>
      <c r="H8940" s="33"/>
      <c r="I8940" s="33"/>
      <c r="J8940" s="95"/>
      <c r="K8940" s="33"/>
      <c r="L8940" s="33"/>
      <c r="M8940" s="232"/>
      <c r="N8940" s="210"/>
      <c r="O8940" s="120"/>
      <c r="P8940" s="46"/>
      <c r="Q8940" s="33"/>
      <c r="R8940" s="95"/>
      <c r="S8940" s="33"/>
      <c r="T8940" s="33"/>
      <c r="U8940" s="232"/>
      <c r="V8940" s="213"/>
      <c r="W8940" s="202" t="str" cm="1">
        <f t="array" ref="W8940">IF(SUM(LEN(B8940:V8940))=0,"",IF(OR(OR(ISBLANK(F8940),SUM(LEN(C8940),LEN(D8940))=0),AND(NOT(E8940="Unknown"),ISBLANK(J8940)),AND(NOT(O8940="Unknown"),ISBLANK(R8940))),"Missing Information", _xlfn._xlws.FILTER(_xlfn._xlws.FILTER(Table15[],(Table15[System-Owned Portion]&amp;Table15[If Material Anything Other than "Lead" in Column E,
Was Material Ever Previously Lead?]&amp;Table15[Customer-Owned Portion])=(E8940&amp;G8940&amp;O8940),""),{0,0,0,1})))</f>
        <v/>
      </c>
      <c r="X8940"/>
    </row>
    <row r="8941" spans="2:24" x14ac:dyDescent="0.35">
      <c r="B8941" s="208"/>
      <c r="C8941" s="33"/>
      <c r="D8941" s="33"/>
      <c r="E8941" s="47"/>
      <c r="F8941" s="46"/>
      <c r="G8941" s="95"/>
      <c r="H8941" s="33"/>
      <c r="I8941" s="33"/>
      <c r="J8941" s="95"/>
      <c r="K8941" s="33"/>
      <c r="L8941" s="33"/>
      <c r="M8941" s="232"/>
      <c r="N8941" s="210"/>
      <c r="O8941" s="120"/>
      <c r="P8941" s="46"/>
      <c r="Q8941" s="33"/>
      <c r="R8941" s="95"/>
      <c r="S8941" s="33"/>
      <c r="T8941" s="33"/>
      <c r="U8941" s="232"/>
      <c r="V8941" s="213"/>
      <c r="W8941" s="202" t="str" cm="1">
        <f t="array" ref="W8941">IF(SUM(LEN(B8941:V8941))=0,"",IF(OR(OR(ISBLANK(F8941),SUM(LEN(C8941),LEN(D8941))=0),AND(NOT(E8941="Unknown"),ISBLANK(J8941)),AND(NOT(O8941="Unknown"),ISBLANK(R8941))),"Missing Information", _xlfn._xlws.FILTER(_xlfn._xlws.FILTER(Table15[],(Table15[System-Owned Portion]&amp;Table15[If Material Anything Other than "Lead" in Column E,
Was Material Ever Previously Lead?]&amp;Table15[Customer-Owned Portion])=(E8941&amp;G8941&amp;O8941),""),{0,0,0,1})))</f>
        <v/>
      </c>
      <c r="X8941"/>
    </row>
    <row r="8942" spans="2:24" x14ac:dyDescent="0.35">
      <c r="B8942" s="208"/>
      <c r="C8942" s="33"/>
      <c r="D8942" s="33"/>
      <c r="E8942" s="47"/>
      <c r="F8942" s="46"/>
      <c r="G8942" s="95"/>
      <c r="H8942" s="33"/>
      <c r="I8942" s="33"/>
      <c r="J8942" s="95"/>
      <c r="K8942" s="33"/>
      <c r="L8942" s="33"/>
      <c r="M8942" s="232"/>
      <c r="N8942" s="210"/>
      <c r="O8942" s="120"/>
      <c r="P8942" s="46"/>
      <c r="Q8942" s="33"/>
      <c r="R8942" s="95"/>
      <c r="S8942" s="33"/>
      <c r="T8942" s="33"/>
      <c r="U8942" s="232"/>
      <c r="V8942" s="213"/>
      <c r="W8942" s="202" t="str" cm="1">
        <f t="array" ref="W8942">IF(SUM(LEN(B8942:V8942))=0,"",IF(OR(OR(ISBLANK(F8942),SUM(LEN(C8942),LEN(D8942))=0),AND(NOT(E8942="Unknown"),ISBLANK(J8942)),AND(NOT(O8942="Unknown"),ISBLANK(R8942))),"Missing Information", _xlfn._xlws.FILTER(_xlfn._xlws.FILTER(Table15[],(Table15[System-Owned Portion]&amp;Table15[If Material Anything Other than "Lead" in Column E,
Was Material Ever Previously Lead?]&amp;Table15[Customer-Owned Portion])=(E8942&amp;G8942&amp;O8942),""),{0,0,0,1})))</f>
        <v/>
      </c>
      <c r="X8942"/>
    </row>
    <row r="8943" spans="2:24" x14ac:dyDescent="0.35">
      <c r="B8943" s="208"/>
      <c r="C8943" s="33"/>
      <c r="D8943" s="33"/>
      <c r="E8943" s="47"/>
      <c r="F8943" s="46"/>
      <c r="G8943" s="95"/>
      <c r="H8943" s="33"/>
      <c r="I8943" s="33"/>
      <c r="J8943" s="95"/>
      <c r="K8943" s="33"/>
      <c r="L8943" s="33"/>
      <c r="M8943" s="232"/>
      <c r="N8943" s="210"/>
      <c r="O8943" s="120"/>
      <c r="P8943" s="46"/>
      <c r="Q8943" s="33"/>
      <c r="R8943" s="95"/>
      <c r="S8943" s="33"/>
      <c r="T8943" s="33"/>
      <c r="U8943" s="232"/>
      <c r="V8943" s="213"/>
      <c r="W8943" s="202" t="str" cm="1">
        <f t="array" ref="W8943">IF(SUM(LEN(B8943:V8943))=0,"",IF(OR(OR(ISBLANK(F8943),SUM(LEN(C8943),LEN(D8943))=0),AND(NOT(E8943="Unknown"),ISBLANK(J8943)),AND(NOT(O8943="Unknown"),ISBLANK(R8943))),"Missing Information", _xlfn._xlws.FILTER(_xlfn._xlws.FILTER(Table15[],(Table15[System-Owned Portion]&amp;Table15[If Material Anything Other than "Lead" in Column E,
Was Material Ever Previously Lead?]&amp;Table15[Customer-Owned Portion])=(E8943&amp;G8943&amp;O8943),""),{0,0,0,1})))</f>
        <v/>
      </c>
      <c r="X8943"/>
    </row>
    <row r="8944" spans="2:24" x14ac:dyDescent="0.35">
      <c r="B8944" s="208"/>
      <c r="C8944" s="33"/>
      <c r="D8944" s="33"/>
      <c r="E8944" s="47"/>
      <c r="F8944" s="46"/>
      <c r="G8944" s="95"/>
      <c r="H8944" s="33"/>
      <c r="I8944" s="33"/>
      <c r="J8944" s="95"/>
      <c r="K8944" s="33"/>
      <c r="L8944" s="33"/>
      <c r="M8944" s="232"/>
      <c r="N8944" s="210"/>
      <c r="O8944" s="120"/>
      <c r="P8944" s="46"/>
      <c r="Q8944" s="33"/>
      <c r="R8944" s="95"/>
      <c r="S8944" s="33"/>
      <c r="T8944" s="33"/>
      <c r="U8944" s="232"/>
      <c r="V8944" s="213"/>
      <c r="W8944" s="202" t="str" cm="1">
        <f t="array" ref="W8944">IF(SUM(LEN(B8944:V8944))=0,"",IF(OR(OR(ISBLANK(F8944),SUM(LEN(C8944),LEN(D8944))=0),AND(NOT(E8944="Unknown"),ISBLANK(J8944)),AND(NOT(O8944="Unknown"),ISBLANK(R8944))),"Missing Information", _xlfn._xlws.FILTER(_xlfn._xlws.FILTER(Table15[],(Table15[System-Owned Portion]&amp;Table15[If Material Anything Other than "Lead" in Column E,
Was Material Ever Previously Lead?]&amp;Table15[Customer-Owned Portion])=(E8944&amp;G8944&amp;O8944),""),{0,0,0,1})))</f>
        <v/>
      </c>
      <c r="X8944"/>
    </row>
    <row r="8945" spans="2:24" x14ac:dyDescent="0.35">
      <c r="B8945" s="208"/>
      <c r="C8945" s="33"/>
      <c r="D8945" s="33"/>
      <c r="E8945" s="47"/>
      <c r="F8945" s="46"/>
      <c r="G8945" s="95"/>
      <c r="H8945" s="33"/>
      <c r="I8945" s="33"/>
      <c r="J8945" s="95"/>
      <c r="K8945" s="33"/>
      <c r="L8945" s="33"/>
      <c r="M8945" s="232"/>
      <c r="N8945" s="210"/>
      <c r="O8945" s="120"/>
      <c r="P8945" s="46"/>
      <c r="Q8945" s="33"/>
      <c r="R8945" s="95"/>
      <c r="S8945" s="33"/>
      <c r="T8945" s="33"/>
      <c r="U8945" s="232"/>
      <c r="V8945" s="213"/>
      <c r="W8945" s="202" t="str" cm="1">
        <f t="array" ref="W8945">IF(SUM(LEN(B8945:V8945))=0,"",IF(OR(OR(ISBLANK(F8945),SUM(LEN(C8945),LEN(D8945))=0),AND(NOT(E8945="Unknown"),ISBLANK(J8945)),AND(NOT(O8945="Unknown"),ISBLANK(R8945))),"Missing Information", _xlfn._xlws.FILTER(_xlfn._xlws.FILTER(Table15[],(Table15[System-Owned Portion]&amp;Table15[If Material Anything Other than "Lead" in Column E,
Was Material Ever Previously Lead?]&amp;Table15[Customer-Owned Portion])=(E8945&amp;G8945&amp;O8945),""),{0,0,0,1})))</f>
        <v/>
      </c>
      <c r="X8945"/>
    </row>
    <row r="8946" spans="2:24" x14ac:dyDescent="0.35">
      <c r="B8946" s="208"/>
      <c r="C8946" s="33"/>
      <c r="D8946" s="33"/>
      <c r="E8946" s="47"/>
      <c r="F8946" s="46"/>
      <c r="G8946" s="95"/>
      <c r="H8946" s="33"/>
      <c r="I8946" s="33"/>
      <c r="J8946" s="95"/>
      <c r="K8946" s="33"/>
      <c r="L8946" s="33"/>
      <c r="M8946" s="232"/>
      <c r="N8946" s="210"/>
      <c r="O8946" s="120"/>
      <c r="P8946" s="46"/>
      <c r="Q8946" s="33"/>
      <c r="R8946" s="95"/>
      <c r="S8946" s="33"/>
      <c r="T8946" s="33"/>
      <c r="U8946" s="232"/>
      <c r="V8946" s="213"/>
      <c r="W8946" s="202" t="str" cm="1">
        <f t="array" ref="W8946">IF(SUM(LEN(B8946:V8946))=0,"",IF(OR(OR(ISBLANK(F8946),SUM(LEN(C8946),LEN(D8946))=0),AND(NOT(E8946="Unknown"),ISBLANK(J8946)),AND(NOT(O8946="Unknown"),ISBLANK(R8946))),"Missing Information", _xlfn._xlws.FILTER(_xlfn._xlws.FILTER(Table15[],(Table15[System-Owned Portion]&amp;Table15[If Material Anything Other than "Lead" in Column E,
Was Material Ever Previously Lead?]&amp;Table15[Customer-Owned Portion])=(E8946&amp;G8946&amp;O8946),""),{0,0,0,1})))</f>
        <v/>
      </c>
      <c r="X8946"/>
    </row>
    <row r="8947" spans="2:24" x14ac:dyDescent="0.35">
      <c r="B8947" s="208"/>
      <c r="C8947" s="33"/>
      <c r="D8947" s="33"/>
      <c r="E8947" s="47"/>
      <c r="F8947" s="46"/>
      <c r="G8947" s="95"/>
      <c r="H8947" s="33"/>
      <c r="I8947" s="33"/>
      <c r="J8947" s="95"/>
      <c r="K8947" s="33"/>
      <c r="L8947" s="33"/>
      <c r="M8947" s="232"/>
      <c r="N8947" s="210"/>
      <c r="O8947" s="120"/>
      <c r="P8947" s="46"/>
      <c r="Q8947" s="33"/>
      <c r="R8947" s="95"/>
      <c r="S8947" s="33"/>
      <c r="T8947" s="33"/>
      <c r="U8947" s="232"/>
      <c r="V8947" s="213"/>
      <c r="W8947" s="202" t="str" cm="1">
        <f t="array" ref="W8947">IF(SUM(LEN(B8947:V8947))=0,"",IF(OR(OR(ISBLANK(F8947),SUM(LEN(C8947),LEN(D8947))=0),AND(NOT(E8947="Unknown"),ISBLANK(J8947)),AND(NOT(O8947="Unknown"),ISBLANK(R8947))),"Missing Information", _xlfn._xlws.FILTER(_xlfn._xlws.FILTER(Table15[],(Table15[System-Owned Portion]&amp;Table15[If Material Anything Other than "Lead" in Column E,
Was Material Ever Previously Lead?]&amp;Table15[Customer-Owned Portion])=(E8947&amp;G8947&amp;O8947),""),{0,0,0,1})))</f>
        <v/>
      </c>
      <c r="X8947"/>
    </row>
    <row r="8948" spans="2:24" x14ac:dyDescent="0.35">
      <c r="B8948" s="208"/>
      <c r="C8948" s="33"/>
      <c r="D8948" s="33"/>
      <c r="E8948" s="47"/>
      <c r="F8948" s="46"/>
      <c r="G8948" s="95"/>
      <c r="H8948" s="33"/>
      <c r="I8948" s="33"/>
      <c r="J8948" s="95"/>
      <c r="K8948" s="33"/>
      <c r="L8948" s="33"/>
      <c r="M8948" s="232"/>
      <c r="N8948" s="210"/>
      <c r="O8948" s="120"/>
      <c r="P8948" s="46"/>
      <c r="Q8948" s="33"/>
      <c r="R8948" s="95"/>
      <c r="S8948" s="33"/>
      <c r="T8948" s="33"/>
      <c r="U8948" s="232"/>
      <c r="V8948" s="213"/>
      <c r="W8948" s="202" t="str" cm="1">
        <f t="array" ref="W8948">IF(SUM(LEN(B8948:V8948))=0,"",IF(OR(OR(ISBLANK(F8948),SUM(LEN(C8948),LEN(D8948))=0),AND(NOT(E8948="Unknown"),ISBLANK(J8948)),AND(NOT(O8948="Unknown"),ISBLANK(R8948))),"Missing Information", _xlfn._xlws.FILTER(_xlfn._xlws.FILTER(Table15[],(Table15[System-Owned Portion]&amp;Table15[If Material Anything Other than "Lead" in Column E,
Was Material Ever Previously Lead?]&amp;Table15[Customer-Owned Portion])=(E8948&amp;G8948&amp;O8948),""),{0,0,0,1})))</f>
        <v/>
      </c>
      <c r="X8948"/>
    </row>
    <row r="8949" spans="2:24" x14ac:dyDescent="0.35">
      <c r="B8949" s="208"/>
      <c r="C8949" s="33"/>
      <c r="D8949" s="33"/>
      <c r="E8949" s="47"/>
      <c r="F8949" s="46"/>
      <c r="G8949" s="95"/>
      <c r="H8949" s="33"/>
      <c r="I8949" s="33"/>
      <c r="J8949" s="95"/>
      <c r="K8949" s="33"/>
      <c r="L8949" s="33"/>
      <c r="M8949" s="232"/>
      <c r="N8949" s="210"/>
      <c r="O8949" s="120"/>
      <c r="P8949" s="46"/>
      <c r="Q8949" s="33"/>
      <c r="R8949" s="95"/>
      <c r="S8949" s="33"/>
      <c r="T8949" s="33"/>
      <c r="U8949" s="232"/>
      <c r="V8949" s="213"/>
      <c r="W8949" s="202" t="str" cm="1">
        <f t="array" ref="W8949">IF(SUM(LEN(B8949:V8949))=0,"",IF(OR(OR(ISBLANK(F8949),SUM(LEN(C8949),LEN(D8949))=0),AND(NOT(E8949="Unknown"),ISBLANK(J8949)),AND(NOT(O8949="Unknown"),ISBLANK(R8949))),"Missing Information", _xlfn._xlws.FILTER(_xlfn._xlws.FILTER(Table15[],(Table15[System-Owned Portion]&amp;Table15[If Material Anything Other than "Lead" in Column E,
Was Material Ever Previously Lead?]&amp;Table15[Customer-Owned Portion])=(E8949&amp;G8949&amp;O8949),""),{0,0,0,1})))</f>
        <v/>
      </c>
      <c r="X8949"/>
    </row>
    <row r="8950" spans="2:24" x14ac:dyDescent="0.35">
      <c r="B8950" s="208"/>
      <c r="C8950" s="33"/>
      <c r="D8950" s="33"/>
      <c r="E8950" s="47"/>
      <c r="F8950" s="46"/>
      <c r="G8950" s="95"/>
      <c r="H8950" s="33"/>
      <c r="I8950" s="33"/>
      <c r="J8950" s="95"/>
      <c r="K8950" s="33"/>
      <c r="L8950" s="33"/>
      <c r="M8950" s="232"/>
      <c r="N8950" s="210"/>
      <c r="O8950" s="120"/>
      <c r="P8950" s="46"/>
      <c r="Q8950" s="33"/>
      <c r="R8950" s="95"/>
      <c r="S8950" s="33"/>
      <c r="T8950" s="33"/>
      <c r="U8950" s="232"/>
      <c r="V8950" s="213"/>
      <c r="W8950" s="202" t="str" cm="1">
        <f t="array" ref="W8950">IF(SUM(LEN(B8950:V8950))=0,"",IF(OR(OR(ISBLANK(F8950),SUM(LEN(C8950),LEN(D8950))=0),AND(NOT(E8950="Unknown"),ISBLANK(J8950)),AND(NOT(O8950="Unknown"),ISBLANK(R8950))),"Missing Information", _xlfn._xlws.FILTER(_xlfn._xlws.FILTER(Table15[],(Table15[System-Owned Portion]&amp;Table15[If Material Anything Other than "Lead" in Column E,
Was Material Ever Previously Lead?]&amp;Table15[Customer-Owned Portion])=(E8950&amp;G8950&amp;O8950),""),{0,0,0,1})))</f>
        <v/>
      </c>
      <c r="X8950"/>
    </row>
    <row r="8951" spans="2:24" x14ac:dyDescent="0.35">
      <c r="B8951" s="208"/>
      <c r="C8951" s="33"/>
      <c r="D8951" s="33"/>
      <c r="E8951" s="47"/>
      <c r="F8951" s="46"/>
      <c r="G8951" s="95"/>
      <c r="H8951" s="33"/>
      <c r="I8951" s="33"/>
      <c r="J8951" s="95"/>
      <c r="K8951" s="33"/>
      <c r="L8951" s="33"/>
      <c r="M8951" s="232"/>
      <c r="N8951" s="210"/>
      <c r="O8951" s="120"/>
      <c r="P8951" s="46"/>
      <c r="Q8951" s="33"/>
      <c r="R8951" s="95"/>
      <c r="S8951" s="33"/>
      <c r="T8951" s="33"/>
      <c r="U8951" s="232"/>
      <c r="V8951" s="213"/>
      <c r="W8951" s="202" t="str" cm="1">
        <f t="array" ref="W8951">IF(SUM(LEN(B8951:V8951))=0,"",IF(OR(OR(ISBLANK(F8951),SUM(LEN(C8951),LEN(D8951))=0),AND(NOT(E8951="Unknown"),ISBLANK(J8951)),AND(NOT(O8951="Unknown"),ISBLANK(R8951))),"Missing Information", _xlfn._xlws.FILTER(_xlfn._xlws.FILTER(Table15[],(Table15[System-Owned Portion]&amp;Table15[If Material Anything Other than "Lead" in Column E,
Was Material Ever Previously Lead?]&amp;Table15[Customer-Owned Portion])=(E8951&amp;G8951&amp;O8951),""),{0,0,0,1})))</f>
        <v/>
      </c>
      <c r="X8951"/>
    </row>
    <row r="8952" spans="2:24" x14ac:dyDescent="0.35">
      <c r="B8952" s="208"/>
      <c r="C8952" s="33"/>
      <c r="D8952" s="33"/>
      <c r="E8952" s="47"/>
      <c r="F8952" s="46"/>
      <c r="G8952" s="95"/>
      <c r="H8952" s="33"/>
      <c r="I8952" s="33"/>
      <c r="J8952" s="95"/>
      <c r="K8952" s="33"/>
      <c r="L8952" s="33"/>
      <c r="M8952" s="232"/>
      <c r="N8952" s="210"/>
      <c r="O8952" s="120"/>
      <c r="P8952" s="46"/>
      <c r="Q8952" s="33"/>
      <c r="R8952" s="95"/>
      <c r="S8952" s="33"/>
      <c r="T8952" s="33"/>
      <c r="U8952" s="232"/>
      <c r="V8952" s="213"/>
      <c r="W8952" s="202" t="str" cm="1">
        <f t="array" ref="W8952">IF(SUM(LEN(B8952:V8952))=0,"",IF(OR(OR(ISBLANK(F8952),SUM(LEN(C8952),LEN(D8952))=0),AND(NOT(E8952="Unknown"),ISBLANK(J8952)),AND(NOT(O8952="Unknown"),ISBLANK(R8952))),"Missing Information", _xlfn._xlws.FILTER(_xlfn._xlws.FILTER(Table15[],(Table15[System-Owned Portion]&amp;Table15[If Material Anything Other than "Lead" in Column E,
Was Material Ever Previously Lead?]&amp;Table15[Customer-Owned Portion])=(E8952&amp;G8952&amp;O8952),""),{0,0,0,1})))</f>
        <v/>
      </c>
      <c r="X8952"/>
    </row>
    <row r="8953" spans="2:24" x14ac:dyDescent="0.35">
      <c r="B8953" s="208"/>
      <c r="C8953" s="33"/>
      <c r="D8953" s="33"/>
      <c r="E8953" s="47"/>
      <c r="F8953" s="46"/>
      <c r="G8953" s="95"/>
      <c r="H8953" s="33"/>
      <c r="I8953" s="33"/>
      <c r="J8953" s="95"/>
      <c r="K8953" s="33"/>
      <c r="L8953" s="33"/>
      <c r="M8953" s="232"/>
      <c r="N8953" s="210"/>
      <c r="O8953" s="120"/>
      <c r="P8953" s="46"/>
      <c r="Q8953" s="33"/>
      <c r="R8953" s="95"/>
      <c r="S8953" s="33"/>
      <c r="T8953" s="33"/>
      <c r="U8953" s="232"/>
      <c r="V8953" s="213"/>
      <c r="W8953" s="202" t="str" cm="1">
        <f t="array" ref="W8953">IF(SUM(LEN(B8953:V8953))=0,"",IF(OR(OR(ISBLANK(F8953),SUM(LEN(C8953),LEN(D8953))=0),AND(NOT(E8953="Unknown"),ISBLANK(J8953)),AND(NOT(O8953="Unknown"),ISBLANK(R8953))),"Missing Information", _xlfn._xlws.FILTER(_xlfn._xlws.FILTER(Table15[],(Table15[System-Owned Portion]&amp;Table15[If Material Anything Other than "Lead" in Column E,
Was Material Ever Previously Lead?]&amp;Table15[Customer-Owned Portion])=(E8953&amp;G8953&amp;O8953),""),{0,0,0,1})))</f>
        <v/>
      </c>
      <c r="X8953"/>
    </row>
    <row r="8954" spans="2:24" x14ac:dyDescent="0.35">
      <c r="B8954" s="208"/>
      <c r="C8954" s="33"/>
      <c r="D8954" s="33"/>
      <c r="E8954" s="47"/>
      <c r="F8954" s="46"/>
      <c r="G8954" s="95"/>
      <c r="H8954" s="33"/>
      <c r="I8954" s="33"/>
      <c r="J8954" s="95"/>
      <c r="K8954" s="33"/>
      <c r="L8954" s="33"/>
      <c r="M8954" s="232"/>
      <c r="N8954" s="210"/>
      <c r="O8954" s="120"/>
      <c r="P8954" s="46"/>
      <c r="Q8954" s="33"/>
      <c r="R8954" s="95"/>
      <c r="S8954" s="33"/>
      <c r="T8954" s="33"/>
      <c r="U8954" s="232"/>
      <c r="V8954" s="213"/>
      <c r="W8954" s="202" t="str" cm="1">
        <f t="array" ref="W8954">IF(SUM(LEN(B8954:V8954))=0,"",IF(OR(OR(ISBLANK(F8954),SUM(LEN(C8954),LEN(D8954))=0),AND(NOT(E8954="Unknown"),ISBLANK(J8954)),AND(NOT(O8954="Unknown"),ISBLANK(R8954))),"Missing Information", _xlfn._xlws.FILTER(_xlfn._xlws.FILTER(Table15[],(Table15[System-Owned Portion]&amp;Table15[If Material Anything Other than "Lead" in Column E,
Was Material Ever Previously Lead?]&amp;Table15[Customer-Owned Portion])=(E8954&amp;G8954&amp;O8954),""),{0,0,0,1})))</f>
        <v/>
      </c>
      <c r="X8954"/>
    </row>
    <row r="8955" spans="2:24" x14ac:dyDescent="0.35">
      <c r="B8955" s="208"/>
      <c r="C8955" s="33"/>
      <c r="D8955" s="33"/>
      <c r="E8955" s="47"/>
      <c r="F8955" s="46"/>
      <c r="G8955" s="95"/>
      <c r="H8955" s="33"/>
      <c r="I8955" s="33"/>
      <c r="J8955" s="95"/>
      <c r="K8955" s="33"/>
      <c r="L8955" s="33"/>
      <c r="M8955" s="232"/>
      <c r="N8955" s="210"/>
      <c r="O8955" s="120"/>
      <c r="P8955" s="46"/>
      <c r="Q8955" s="33"/>
      <c r="R8955" s="95"/>
      <c r="S8955" s="33"/>
      <c r="T8955" s="33"/>
      <c r="U8955" s="232"/>
      <c r="V8955" s="213"/>
      <c r="W8955" s="202" t="str" cm="1">
        <f t="array" ref="W8955">IF(SUM(LEN(B8955:V8955))=0,"",IF(OR(OR(ISBLANK(F8955),SUM(LEN(C8955),LEN(D8955))=0),AND(NOT(E8955="Unknown"),ISBLANK(J8955)),AND(NOT(O8955="Unknown"),ISBLANK(R8955))),"Missing Information", _xlfn._xlws.FILTER(_xlfn._xlws.FILTER(Table15[],(Table15[System-Owned Portion]&amp;Table15[If Material Anything Other than "Lead" in Column E,
Was Material Ever Previously Lead?]&amp;Table15[Customer-Owned Portion])=(E8955&amp;G8955&amp;O8955),""),{0,0,0,1})))</f>
        <v/>
      </c>
      <c r="X8955"/>
    </row>
    <row r="8956" spans="2:24" x14ac:dyDescent="0.35">
      <c r="B8956" s="208"/>
      <c r="C8956" s="33"/>
      <c r="D8956" s="33"/>
      <c r="E8956" s="47"/>
      <c r="F8956" s="46"/>
      <c r="G8956" s="95"/>
      <c r="H8956" s="33"/>
      <c r="I8956" s="33"/>
      <c r="J8956" s="95"/>
      <c r="K8956" s="33"/>
      <c r="L8956" s="33"/>
      <c r="M8956" s="232"/>
      <c r="N8956" s="210"/>
      <c r="O8956" s="120"/>
      <c r="P8956" s="46"/>
      <c r="Q8956" s="33"/>
      <c r="R8956" s="95"/>
      <c r="S8956" s="33"/>
      <c r="T8956" s="33"/>
      <c r="U8956" s="232"/>
      <c r="V8956" s="213"/>
      <c r="W8956" s="202" t="str" cm="1">
        <f t="array" ref="W8956">IF(SUM(LEN(B8956:V8956))=0,"",IF(OR(OR(ISBLANK(F8956),SUM(LEN(C8956),LEN(D8956))=0),AND(NOT(E8956="Unknown"),ISBLANK(J8956)),AND(NOT(O8956="Unknown"),ISBLANK(R8956))),"Missing Information", _xlfn._xlws.FILTER(_xlfn._xlws.FILTER(Table15[],(Table15[System-Owned Portion]&amp;Table15[If Material Anything Other than "Lead" in Column E,
Was Material Ever Previously Lead?]&amp;Table15[Customer-Owned Portion])=(E8956&amp;G8956&amp;O8956),""),{0,0,0,1})))</f>
        <v/>
      </c>
      <c r="X8956"/>
    </row>
    <row r="8957" spans="2:24" x14ac:dyDescent="0.35">
      <c r="B8957" s="208"/>
      <c r="C8957" s="33"/>
      <c r="D8957" s="33"/>
      <c r="E8957" s="47"/>
      <c r="F8957" s="46"/>
      <c r="G8957" s="95"/>
      <c r="H8957" s="33"/>
      <c r="I8957" s="33"/>
      <c r="J8957" s="95"/>
      <c r="K8957" s="33"/>
      <c r="L8957" s="33"/>
      <c r="M8957" s="232"/>
      <c r="N8957" s="210"/>
      <c r="O8957" s="120"/>
      <c r="P8957" s="46"/>
      <c r="Q8957" s="33"/>
      <c r="R8957" s="95"/>
      <c r="S8957" s="33"/>
      <c r="T8957" s="33"/>
      <c r="U8957" s="232"/>
      <c r="V8957" s="213"/>
      <c r="W8957" s="202" t="str" cm="1">
        <f t="array" ref="W8957">IF(SUM(LEN(B8957:V8957))=0,"",IF(OR(OR(ISBLANK(F8957),SUM(LEN(C8957),LEN(D8957))=0),AND(NOT(E8957="Unknown"),ISBLANK(J8957)),AND(NOT(O8957="Unknown"),ISBLANK(R8957))),"Missing Information", _xlfn._xlws.FILTER(_xlfn._xlws.FILTER(Table15[],(Table15[System-Owned Portion]&amp;Table15[If Material Anything Other than "Lead" in Column E,
Was Material Ever Previously Lead?]&amp;Table15[Customer-Owned Portion])=(E8957&amp;G8957&amp;O8957),""),{0,0,0,1})))</f>
        <v/>
      </c>
      <c r="X8957"/>
    </row>
    <row r="8958" spans="2:24" x14ac:dyDescent="0.35">
      <c r="B8958" s="208"/>
      <c r="C8958" s="33"/>
      <c r="D8958" s="33"/>
      <c r="E8958" s="47"/>
      <c r="F8958" s="46"/>
      <c r="G8958" s="95"/>
      <c r="H8958" s="33"/>
      <c r="I8958" s="33"/>
      <c r="J8958" s="95"/>
      <c r="K8958" s="33"/>
      <c r="L8958" s="33"/>
      <c r="M8958" s="232"/>
      <c r="N8958" s="210"/>
      <c r="O8958" s="120"/>
      <c r="P8958" s="46"/>
      <c r="Q8958" s="33"/>
      <c r="R8958" s="95"/>
      <c r="S8958" s="33"/>
      <c r="T8958" s="33"/>
      <c r="U8958" s="232"/>
      <c r="V8958" s="213"/>
      <c r="W8958" s="202" t="str" cm="1">
        <f t="array" ref="W8958">IF(SUM(LEN(B8958:V8958))=0,"",IF(OR(OR(ISBLANK(F8958),SUM(LEN(C8958),LEN(D8958))=0),AND(NOT(E8958="Unknown"),ISBLANK(J8958)),AND(NOT(O8958="Unknown"),ISBLANK(R8958))),"Missing Information", _xlfn._xlws.FILTER(_xlfn._xlws.FILTER(Table15[],(Table15[System-Owned Portion]&amp;Table15[If Material Anything Other than "Lead" in Column E,
Was Material Ever Previously Lead?]&amp;Table15[Customer-Owned Portion])=(E8958&amp;G8958&amp;O8958),""),{0,0,0,1})))</f>
        <v/>
      </c>
      <c r="X8958"/>
    </row>
    <row r="8959" spans="2:24" x14ac:dyDescent="0.35">
      <c r="B8959" s="208"/>
      <c r="C8959" s="33"/>
      <c r="D8959" s="33"/>
      <c r="E8959" s="47"/>
      <c r="F8959" s="46"/>
      <c r="G8959" s="95"/>
      <c r="H8959" s="33"/>
      <c r="I8959" s="33"/>
      <c r="J8959" s="95"/>
      <c r="K8959" s="33"/>
      <c r="L8959" s="33"/>
      <c r="M8959" s="232"/>
      <c r="N8959" s="210"/>
      <c r="O8959" s="120"/>
      <c r="P8959" s="46"/>
      <c r="Q8959" s="33"/>
      <c r="R8959" s="95"/>
      <c r="S8959" s="33"/>
      <c r="T8959" s="33"/>
      <c r="U8959" s="232"/>
      <c r="V8959" s="213"/>
      <c r="W8959" s="202" t="str" cm="1">
        <f t="array" ref="W8959">IF(SUM(LEN(B8959:V8959))=0,"",IF(OR(OR(ISBLANK(F8959),SUM(LEN(C8959),LEN(D8959))=0),AND(NOT(E8959="Unknown"),ISBLANK(J8959)),AND(NOT(O8959="Unknown"),ISBLANK(R8959))),"Missing Information", _xlfn._xlws.FILTER(_xlfn._xlws.FILTER(Table15[],(Table15[System-Owned Portion]&amp;Table15[If Material Anything Other than "Lead" in Column E,
Was Material Ever Previously Lead?]&amp;Table15[Customer-Owned Portion])=(E8959&amp;G8959&amp;O8959),""),{0,0,0,1})))</f>
        <v/>
      </c>
      <c r="X8959"/>
    </row>
    <row r="8960" spans="2:24" x14ac:dyDescent="0.35">
      <c r="B8960" s="208"/>
      <c r="C8960" s="33"/>
      <c r="D8960" s="33"/>
      <c r="E8960" s="47"/>
      <c r="F8960" s="46"/>
      <c r="G8960" s="95"/>
      <c r="H8960" s="33"/>
      <c r="I8960" s="33"/>
      <c r="J8960" s="95"/>
      <c r="K8960" s="33"/>
      <c r="L8960" s="33"/>
      <c r="M8960" s="232"/>
      <c r="N8960" s="210"/>
      <c r="O8960" s="120"/>
      <c r="P8960" s="46"/>
      <c r="Q8960" s="33"/>
      <c r="R8960" s="95"/>
      <c r="S8960" s="33"/>
      <c r="T8960" s="33"/>
      <c r="U8960" s="232"/>
      <c r="V8960" s="213"/>
      <c r="W8960" s="202" t="str" cm="1">
        <f t="array" ref="W8960">IF(SUM(LEN(B8960:V8960))=0,"",IF(OR(OR(ISBLANK(F8960),SUM(LEN(C8960),LEN(D8960))=0),AND(NOT(E8960="Unknown"),ISBLANK(J8960)),AND(NOT(O8960="Unknown"),ISBLANK(R8960))),"Missing Information", _xlfn._xlws.FILTER(_xlfn._xlws.FILTER(Table15[],(Table15[System-Owned Portion]&amp;Table15[If Material Anything Other than "Lead" in Column E,
Was Material Ever Previously Lead?]&amp;Table15[Customer-Owned Portion])=(E8960&amp;G8960&amp;O8960),""),{0,0,0,1})))</f>
        <v/>
      </c>
      <c r="X8960"/>
    </row>
    <row r="8961" spans="2:24" x14ac:dyDescent="0.35">
      <c r="B8961" s="208"/>
      <c r="C8961" s="33"/>
      <c r="D8961" s="33"/>
      <c r="E8961" s="47"/>
      <c r="F8961" s="46"/>
      <c r="G8961" s="95"/>
      <c r="H8961" s="33"/>
      <c r="I8961" s="33"/>
      <c r="J8961" s="95"/>
      <c r="K8961" s="33"/>
      <c r="L8961" s="33"/>
      <c r="M8961" s="232"/>
      <c r="N8961" s="210"/>
      <c r="O8961" s="120"/>
      <c r="P8961" s="46"/>
      <c r="Q8961" s="33"/>
      <c r="R8961" s="95"/>
      <c r="S8961" s="33"/>
      <c r="T8961" s="33"/>
      <c r="U8961" s="232"/>
      <c r="V8961" s="213"/>
      <c r="W8961" s="202" t="str" cm="1">
        <f t="array" ref="W8961">IF(SUM(LEN(B8961:V8961))=0,"",IF(OR(OR(ISBLANK(F8961),SUM(LEN(C8961),LEN(D8961))=0),AND(NOT(E8961="Unknown"),ISBLANK(J8961)),AND(NOT(O8961="Unknown"),ISBLANK(R8961))),"Missing Information", _xlfn._xlws.FILTER(_xlfn._xlws.FILTER(Table15[],(Table15[System-Owned Portion]&amp;Table15[If Material Anything Other than "Lead" in Column E,
Was Material Ever Previously Lead?]&amp;Table15[Customer-Owned Portion])=(E8961&amp;G8961&amp;O8961),""),{0,0,0,1})))</f>
        <v/>
      </c>
      <c r="X8961"/>
    </row>
    <row r="8962" spans="2:24" x14ac:dyDescent="0.35">
      <c r="B8962" s="208"/>
      <c r="C8962" s="33"/>
      <c r="D8962" s="33"/>
      <c r="E8962" s="47"/>
      <c r="F8962" s="46"/>
      <c r="G8962" s="95"/>
      <c r="H8962" s="33"/>
      <c r="I8962" s="33"/>
      <c r="J8962" s="95"/>
      <c r="K8962" s="33"/>
      <c r="L8962" s="33"/>
      <c r="M8962" s="232"/>
      <c r="N8962" s="210"/>
      <c r="O8962" s="120"/>
      <c r="P8962" s="46"/>
      <c r="Q8962" s="33"/>
      <c r="R8962" s="95"/>
      <c r="S8962" s="33"/>
      <c r="T8962" s="33"/>
      <c r="U8962" s="232"/>
      <c r="V8962" s="213"/>
      <c r="W8962" s="202" t="str" cm="1">
        <f t="array" ref="W8962">IF(SUM(LEN(B8962:V8962))=0,"",IF(OR(OR(ISBLANK(F8962),SUM(LEN(C8962),LEN(D8962))=0),AND(NOT(E8962="Unknown"),ISBLANK(J8962)),AND(NOT(O8962="Unknown"),ISBLANK(R8962))),"Missing Information", _xlfn._xlws.FILTER(_xlfn._xlws.FILTER(Table15[],(Table15[System-Owned Portion]&amp;Table15[If Material Anything Other than "Lead" in Column E,
Was Material Ever Previously Lead?]&amp;Table15[Customer-Owned Portion])=(E8962&amp;G8962&amp;O8962),""),{0,0,0,1})))</f>
        <v/>
      </c>
      <c r="X8962"/>
    </row>
    <row r="8963" spans="2:24" x14ac:dyDescent="0.35">
      <c r="B8963" s="208"/>
      <c r="C8963" s="33"/>
      <c r="D8963" s="33"/>
      <c r="E8963" s="47"/>
      <c r="F8963" s="46"/>
      <c r="G8963" s="95"/>
      <c r="H8963" s="33"/>
      <c r="I8963" s="33"/>
      <c r="J8963" s="95"/>
      <c r="K8963" s="33"/>
      <c r="L8963" s="33"/>
      <c r="M8963" s="232"/>
      <c r="N8963" s="210"/>
      <c r="O8963" s="120"/>
      <c r="P8963" s="46"/>
      <c r="Q8963" s="33"/>
      <c r="R8963" s="95"/>
      <c r="S8963" s="33"/>
      <c r="T8963" s="33"/>
      <c r="U8963" s="232"/>
      <c r="V8963" s="213"/>
      <c r="W8963" s="202" t="str" cm="1">
        <f t="array" ref="W8963">IF(SUM(LEN(B8963:V8963))=0,"",IF(OR(OR(ISBLANK(F8963),SUM(LEN(C8963),LEN(D8963))=0),AND(NOT(E8963="Unknown"),ISBLANK(J8963)),AND(NOT(O8963="Unknown"),ISBLANK(R8963))),"Missing Information", _xlfn._xlws.FILTER(_xlfn._xlws.FILTER(Table15[],(Table15[System-Owned Portion]&amp;Table15[If Material Anything Other than "Lead" in Column E,
Was Material Ever Previously Lead?]&amp;Table15[Customer-Owned Portion])=(E8963&amp;G8963&amp;O8963),""),{0,0,0,1})))</f>
        <v/>
      </c>
      <c r="X8963"/>
    </row>
    <row r="8964" spans="2:24" x14ac:dyDescent="0.35">
      <c r="B8964" s="208"/>
      <c r="C8964" s="33"/>
      <c r="D8964" s="33"/>
      <c r="E8964" s="47"/>
      <c r="F8964" s="46"/>
      <c r="G8964" s="95"/>
      <c r="H8964" s="33"/>
      <c r="I8964" s="33"/>
      <c r="J8964" s="95"/>
      <c r="K8964" s="33"/>
      <c r="L8964" s="33"/>
      <c r="M8964" s="232"/>
      <c r="N8964" s="210"/>
      <c r="O8964" s="120"/>
      <c r="P8964" s="46"/>
      <c r="Q8964" s="33"/>
      <c r="R8964" s="95"/>
      <c r="S8964" s="33"/>
      <c r="T8964" s="33"/>
      <c r="U8964" s="232"/>
      <c r="V8964" s="213"/>
      <c r="W8964" s="202" t="str" cm="1">
        <f t="array" ref="W8964">IF(SUM(LEN(B8964:V8964))=0,"",IF(OR(OR(ISBLANK(F8964),SUM(LEN(C8964),LEN(D8964))=0),AND(NOT(E8964="Unknown"),ISBLANK(J8964)),AND(NOT(O8964="Unknown"),ISBLANK(R8964))),"Missing Information", _xlfn._xlws.FILTER(_xlfn._xlws.FILTER(Table15[],(Table15[System-Owned Portion]&amp;Table15[If Material Anything Other than "Lead" in Column E,
Was Material Ever Previously Lead?]&amp;Table15[Customer-Owned Portion])=(E8964&amp;G8964&amp;O8964),""),{0,0,0,1})))</f>
        <v/>
      </c>
      <c r="X8964"/>
    </row>
    <row r="8965" spans="2:24" x14ac:dyDescent="0.35">
      <c r="B8965" s="208"/>
      <c r="C8965" s="33"/>
      <c r="D8965" s="33"/>
      <c r="E8965" s="47"/>
      <c r="F8965" s="46"/>
      <c r="G8965" s="95"/>
      <c r="H8965" s="33"/>
      <c r="I8965" s="33"/>
      <c r="J8965" s="95"/>
      <c r="K8965" s="33"/>
      <c r="L8965" s="33"/>
      <c r="M8965" s="232"/>
      <c r="N8965" s="210"/>
      <c r="O8965" s="120"/>
      <c r="P8965" s="46"/>
      <c r="Q8965" s="33"/>
      <c r="R8965" s="95"/>
      <c r="S8965" s="33"/>
      <c r="T8965" s="33"/>
      <c r="U8965" s="232"/>
      <c r="V8965" s="213"/>
      <c r="W8965" s="202" t="str" cm="1">
        <f t="array" ref="W8965">IF(SUM(LEN(B8965:V8965))=0,"",IF(OR(OR(ISBLANK(F8965),SUM(LEN(C8965),LEN(D8965))=0),AND(NOT(E8965="Unknown"),ISBLANK(J8965)),AND(NOT(O8965="Unknown"),ISBLANK(R8965))),"Missing Information", _xlfn._xlws.FILTER(_xlfn._xlws.FILTER(Table15[],(Table15[System-Owned Portion]&amp;Table15[If Material Anything Other than "Lead" in Column E,
Was Material Ever Previously Lead?]&amp;Table15[Customer-Owned Portion])=(E8965&amp;G8965&amp;O8965),""),{0,0,0,1})))</f>
        <v/>
      </c>
      <c r="X8965"/>
    </row>
    <row r="8966" spans="2:24" x14ac:dyDescent="0.35">
      <c r="B8966" s="208"/>
      <c r="C8966" s="33"/>
      <c r="D8966" s="33"/>
      <c r="E8966" s="47"/>
      <c r="F8966" s="46"/>
      <c r="G8966" s="95"/>
      <c r="H8966" s="33"/>
      <c r="I8966" s="33"/>
      <c r="J8966" s="95"/>
      <c r="K8966" s="33"/>
      <c r="L8966" s="33"/>
      <c r="M8966" s="232"/>
      <c r="N8966" s="210"/>
      <c r="O8966" s="120"/>
      <c r="P8966" s="46"/>
      <c r="Q8966" s="33"/>
      <c r="R8966" s="95"/>
      <c r="S8966" s="33"/>
      <c r="T8966" s="33"/>
      <c r="U8966" s="232"/>
      <c r="V8966" s="213"/>
      <c r="W8966" s="202" t="str" cm="1">
        <f t="array" ref="W8966">IF(SUM(LEN(B8966:V8966))=0,"",IF(OR(OR(ISBLANK(F8966),SUM(LEN(C8966),LEN(D8966))=0),AND(NOT(E8966="Unknown"),ISBLANK(J8966)),AND(NOT(O8966="Unknown"),ISBLANK(R8966))),"Missing Information", _xlfn._xlws.FILTER(_xlfn._xlws.FILTER(Table15[],(Table15[System-Owned Portion]&amp;Table15[If Material Anything Other than "Lead" in Column E,
Was Material Ever Previously Lead?]&amp;Table15[Customer-Owned Portion])=(E8966&amp;G8966&amp;O8966),""),{0,0,0,1})))</f>
        <v/>
      </c>
      <c r="X8966"/>
    </row>
    <row r="8967" spans="2:24" x14ac:dyDescent="0.35">
      <c r="B8967" s="208"/>
      <c r="C8967" s="33"/>
      <c r="D8967" s="33"/>
      <c r="E8967" s="47"/>
      <c r="F8967" s="46"/>
      <c r="G8967" s="95"/>
      <c r="H8967" s="33"/>
      <c r="I8967" s="33"/>
      <c r="J8967" s="95"/>
      <c r="K8967" s="33"/>
      <c r="L8967" s="33"/>
      <c r="M8967" s="232"/>
      <c r="N8967" s="210"/>
      <c r="O8967" s="120"/>
      <c r="P8967" s="46"/>
      <c r="Q8967" s="33"/>
      <c r="R8967" s="95"/>
      <c r="S8967" s="33"/>
      <c r="T8967" s="33"/>
      <c r="U8967" s="232"/>
      <c r="V8967" s="213"/>
      <c r="W8967" s="202" t="str" cm="1">
        <f t="array" ref="W8967">IF(SUM(LEN(B8967:V8967))=0,"",IF(OR(OR(ISBLANK(F8967),SUM(LEN(C8967),LEN(D8967))=0),AND(NOT(E8967="Unknown"),ISBLANK(J8967)),AND(NOT(O8967="Unknown"),ISBLANK(R8967))),"Missing Information", _xlfn._xlws.FILTER(_xlfn._xlws.FILTER(Table15[],(Table15[System-Owned Portion]&amp;Table15[If Material Anything Other than "Lead" in Column E,
Was Material Ever Previously Lead?]&amp;Table15[Customer-Owned Portion])=(E8967&amp;G8967&amp;O8967),""),{0,0,0,1})))</f>
        <v/>
      </c>
      <c r="X8967"/>
    </row>
    <row r="8968" spans="2:24" x14ac:dyDescent="0.35">
      <c r="B8968" s="208"/>
      <c r="C8968" s="33"/>
      <c r="D8968" s="33"/>
      <c r="E8968" s="47"/>
      <c r="F8968" s="46"/>
      <c r="G8968" s="95"/>
      <c r="H8968" s="33"/>
      <c r="I8968" s="33"/>
      <c r="J8968" s="95"/>
      <c r="K8968" s="33"/>
      <c r="L8968" s="33"/>
      <c r="M8968" s="232"/>
      <c r="N8968" s="210"/>
      <c r="O8968" s="120"/>
      <c r="P8968" s="46"/>
      <c r="Q8968" s="33"/>
      <c r="R8968" s="95"/>
      <c r="S8968" s="33"/>
      <c r="T8968" s="33"/>
      <c r="U8968" s="232"/>
      <c r="V8968" s="213"/>
      <c r="W8968" s="202" t="str" cm="1">
        <f t="array" ref="W8968">IF(SUM(LEN(B8968:V8968))=0,"",IF(OR(OR(ISBLANK(F8968),SUM(LEN(C8968),LEN(D8968))=0),AND(NOT(E8968="Unknown"),ISBLANK(J8968)),AND(NOT(O8968="Unknown"),ISBLANK(R8968))),"Missing Information", _xlfn._xlws.FILTER(_xlfn._xlws.FILTER(Table15[],(Table15[System-Owned Portion]&amp;Table15[If Material Anything Other than "Lead" in Column E,
Was Material Ever Previously Lead?]&amp;Table15[Customer-Owned Portion])=(E8968&amp;G8968&amp;O8968),""),{0,0,0,1})))</f>
        <v/>
      </c>
      <c r="X8968"/>
    </row>
    <row r="8969" spans="2:24" x14ac:dyDescent="0.35">
      <c r="B8969" s="208"/>
      <c r="C8969" s="33"/>
      <c r="D8969" s="33"/>
      <c r="E8969" s="47"/>
      <c r="F8969" s="46"/>
      <c r="G8969" s="95"/>
      <c r="H8969" s="33"/>
      <c r="I8969" s="33"/>
      <c r="J8969" s="95"/>
      <c r="K8969" s="33"/>
      <c r="L8969" s="33"/>
      <c r="M8969" s="232"/>
      <c r="N8969" s="210"/>
      <c r="O8969" s="120"/>
      <c r="P8969" s="46"/>
      <c r="Q8969" s="33"/>
      <c r="R8969" s="95"/>
      <c r="S8969" s="33"/>
      <c r="T8969" s="33"/>
      <c r="U8969" s="232"/>
      <c r="V8969" s="213"/>
      <c r="W8969" s="202" t="str" cm="1">
        <f t="array" ref="W8969">IF(SUM(LEN(B8969:V8969))=0,"",IF(OR(OR(ISBLANK(F8969),SUM(LEN(C8969),LEN(D8969))=0),AND(NOT(E8969="Unknown"),ISBLANK(J8969)),AND(NOT(O8969="Unknown"),ISBLANK(R8969))),"Missing Information", _xlfn._xlws.FILTER(_xlfn._xlws.FILTER(Table15[],(Table15[System-Owned Portion]&amp;Table15[If Material Anything Other than "Lead" in Column E,
Was Material Ever Previously Lead?]&amp;Table15[Customer-Owned Portion])=(E8969&amp;G8969&amp;O8969),""),{0,0,0,1})))</f>
        <v/>
      </c>
      <c r="X8969"/>
    </row>
    <row r="8970" spans="2:24" x14ac:dyDescent="0.35">
      <c r="B8970" s="208"/>
      <c r="C8970" s="33"/>
      <c r="D8970" s="33"/>
      <c r="E8970" s="47"/>
      <c r="F8970" s="46"/>
      <c r="G8970" s="95"/>
      <c r="H8970" s="33"/>
      <c r="I8970" s="33"/>
      <c r="J8970" s="95"/>
      <c r="K8970" s="33"/>
      <c r="L8970" s="33"/>
      <c r="M8970" s="232"/>
      <c r="N8970" s="210"/>
      <c r="O8970" s="120"/>
      <c r="P8970" s="46"/>
      <c r="Q8970" s="33"/>
      <c r="R8970" s="95"/>
      <c r="S8970" s="33"/>
      <c r="T8970" s="33"/>
      <c r="U8970" s="232"/>
      <c r="V8970" s="213"/>
      <c r="W8970" s="202" t="str" cm="1">
        <f t="array" ref="W8970">IF(SUM(LEN(B8970:V8970))=0,"",IF(OR(OR(ISBLANK(F8970),SUM(LEN(C8970),LEN(D8970))=0),AND(NOT(E8970="Unknown"),ISBLANK(J8970)),AND(NOT(O8970="Unknown"),ISBLANK(R8970))),"Missing Information", _xlfn._xlws.FILTER(_xlfn._xlws.FILTER(Table15[],(Table15[System-Owned Portion]&amp;Table15[If Material Anything Other than "Lead" in Column E,
Was Material Ever Previously Lead?]&amp;Table15[Customer-Owned Portion])=(E8970&amp;G8970&amp;O8970),""),{0,0,0,1})))</f>
        <v/>
      </c>
      <c r="X8970"/>
    </row>
    <row r="8971" spans="2:24" x14ac:dyDescent="0.35">
      <c r="B8971" s="208"/>
      <c r="C8971" s="33"/>
      <c r="D8971" s="33"/>
      <c r="E8971" s="47"/>
      <c r="F8971" s="46"/>
      <c r="G8971" s="95"/>
      <c r="H8971" s="33"/>
      <c r="I8971" s="33"/>
      <c r="J8971" s="95"/>
      <c r="K8971" s="33"/>
      <c r="L8971" s="33"/>
      <c r="M8971" s="232"/>
      <c r="N8971" s="210"/>
      <c r="O8971" s="120"/>
      <c r="P8971" s="46"/>
      <c r="Q8971" s="33"/>
      <c r="R8971" s="95"/>
      <c r="S8971" s="33"/>
      <c r="T8971" s="33"/>
      <c r="U8971" s="232"/>
      <c r="V8971" s="213"/>
      <c r="W8971" s="202" t="str" cm="1">
        <f t="array" ref="W8971">IF(SUM(LEN(B8971:V8971))=0,"",IF(OR(OR(ISBLANK(F8971),SUM(LEN(C8971),LEN(D8971))=0),AND(NOT(E8971="Unknown"),ISBLANK(J8971)),AND(NOT(O8971="Unknown"),ISBLANK(R8971))),"Missing Information", _xlfn._xlws.FILTER(_xlfn._xlws.FILTER(Table15[],(Table15[System-Owned Portion]&amp;Table15[If Material Anything Other than "Lead" in Column E,
Was Material Ever Previously Lead?]&amp;Table15[Customer-Owned Portion])=(E8971&amp;G8971&amp;O8971),""),{0,0,0,1})))</f>
        <v/>
      </c>
      <c r="X8971"/>
    </row>
    <row r="8972" spans="2:24" x14ac:dyDescent="0.35">
      <c r="B8972" s="208"/>
      <c r="C8972" s="33"/>
      <c r="D8972" s="33"/>
      <c r="E8972" s="47"/>
      <c r="F8972" s="46"/>
      <c r="G8972" s="95"/>
      <c r="H8972" s="33"/>
      <c r="I8972" s="33"/>
      <c r="J8972" s="95"/>
      <c r="K8972" s="33"/>
      <c r="L8972" s="33"/>
      <c r="M8972" s="232"/>
      <c r="N8972" s="210"/>
      <c r="O8972" s="120"/>
      <c r="P8972" s="46"/>
      <c r="Q8972" s="33"/>
      <c r="R8972" s="95"/>
      <c r="S8972" s="33"/>
      <c r="T8972" s="33"/>
      <c r="U8972" s="232"/>
      <c r="V8972" s="213"/>
      <c r="W8972" s="202" t="str" cm="1">
        <f t="array" ref="W8972">IF(SUM(LEN(B8972:V8972))=0,"",IF(OR(OR(ISBLANK(F8972),SUM(LEN(C8972),LEN(D8972))=0),AND(NOT(E8972="Unknown"),ISBLANK(J8972)),AND(NOT(O8972="Unknown"),ISBLANK(R8972))),"Missing Information", _xlfn._xlws.FILTER(_xlfn._xlws.FILTER(Table15[],(Table15[System-Owned Portion]&amp;Table15[If Material Anything Other than "Lead" in Column E,
Was Material Ever Previously Lead?]&amp;Table15[Customer-Owned Portion])=(E8972&amp;G8972&amp;O8972),""),{0,0,0,1})))</f>
        <v/>
      </c>
      <c r="X8972"/>
    </row>
    <row r="8973" spans="2:24" x14ac:dyDescent="0.35">
      <c r="B8973" s="208"/>
      <c r="C8973" s="33"/>
      <c r="D8973" s="33"/>
      <c r="E8973" s="47"/>
      <c r="F8973" s="46"/>
      <c r="G8973" s="95"/>
      <c r="H8973" s="33"/>
      <c r="I8973" s="33"/>
      <c r="J8973" s="95"/>
      <c r="K8973" s="33"/>
      <c r="L8973" s="33"/>
      <c r="M8973" s="232"/>
      <c r="N8973" s="210"/>
      <c r="O8973" s="120"/>
      <c r="P8973" s="46"/>
      <c r="Q8973" s="33"/>
      <c r="R8973" s="95"/>
      <c r="S8973" s="33"/>
      <c r="T8973" s="33"/>
      <c r="U8973" s="232"/>
      <c r="V8973" s="213"/>
      <c r="W8973" s="202" t="str" cm="1">
        <f t="array" ref="W8973">IF(SUM(LEN(B8973:V8973))=0,"",IF(OR(OR(ISBLANK(F8973),SUM(LEN(C8973),LEN(D8973))=0),AND(NOT(E8973="Unknown"),ISBLANK(J8973)),AND(NOT(O8973="Unknown"),ISBLANK(R8973))),"Missing Information", _xlfn._xlws.FILTER(_xlfn._xlws.FILTER(Table15[],(Table15[System-Owned Portion]&amp;Table15[If Material Anything Other than "Lead" in Column E,
Was Material Ever Previously Lead?]&amp;Table15[Customer-Owned Portion])=(E8973&amp;G8973&amp;O8973),""),{0,0,0,1})))</f>
        <v/>
      </c>
      <c r="X8973"/>
    </row>
    <row r="8974" spans="2:24" x14ac:dyDescent="0.35">
      <c r="B8974" s="208"/>
      <c r="C8974" s="33"/>
      <c r="D8974" s="33"/>
      <c r="E8974" s="47"/>
      <c r="F8974" s="46"/>
      <c r="G8974" s="95"/>
      <c r="H8974" s="33"/>
      <c r="I8974" s="33"/>
      <c r="J8974" s="95"/>
      <c r="K8974" s="33"/>
      <c r="L8974" s="33"/>
      <c r="M8974" s="232"/>
      <c r="N8974" s="210"/>
      <c r="O8974" s="120"/>
      <c r="P8974" s="46"/>
      <c r="Q8974" s="33"/>
      <c r="R8974" s="95"/>
      <c r="S8974" s="33"/>
      <c r="T8974" s="33"/>
      <c r="U8974" s="232"/>
      <c r="V8974" s="213"/>
      <c r="W8974" s="202" t="str" cm="1">
        <f t="array" ref="W8974">IF(SUM(LEN(B8974:V8974))=0,"",IF(OR(OR(ISBLANK(F8974),SUM(LEN(C8974),LEN(D8974))=0),AND(NOT(E8974="Unknown"),ISBLANK(J8974)),AND(NOT(O8974="Unknown"),ISBLANK(R8974))),"Missing Information", _xlfn._xlws.FILTER(_xlfn._xlws.FILTER(Table15[],(Table15[System-Owned Portion]&amp;Table15[If Material Anything Other than "Lead" in Column E,
Was Material Ever Previously Lead?]&amp;Table15[Customer-Owned Portion])=(E8974&amp;G8974&amp;O8974),""),{0,0,0,1})))</f>
        <v/>
      </c>
      <c r="X8974"/>
    </row>
    <row r="8975" spans="2:24" x14ac:dyDescent="0.35">
      <c r="B8975" s="208"/>
      <c r="C8975" s="33"/>
      <c r="D8975" s="33"/>
      <c r="E8975" s="47"/>
      <c r="F8975" s="46"/>
      <c r="G8975" s="95"/>
      <c r="H8975" s="33"/>
      <c r="I8975" s="33"/>
      <c r="J8975" s="95"/>
      <c r="K8975" s="33"/>
      <c r="L8975" s="33"/>
      <c r="M8975" s="232"/>
      <c r="N8975" s="210"/>
      <c r="O8975" s="120"/>
      <c r="P8975" s="46"/>
      <c r="Q8975" s="33"/>
      <c r="R8975" s="95"/>
      <c r="S8975" s="33"/>
      <c r="T8975" s="33"/>
      <c r="U8975" s="232"/>
      <c r="V8975" s="213"/>
      <c r="W8975" s="202" t="str" cm="1">
        <f t="array" ref="W8975">IF(SUM(LEN(B8975:V8975))=0,"",IF(OR(OR(ISBLANK(F8975),SUM(LEN(C8975),LEN(D8975))=0),AND(NOT(E8975="Unknown"),ISBLANK(J8975)),AND(NOT(O8975="Unknown"),ISBLANK(R8975))),"Missing Information", _xlfn._xlws.FILTER(_xlfn._xlws.FILTER(Table15[],(Table15[System-Owned Portion]&amp;Table15[If Material Anything Other than "Lead" in Column E,
Was Material Ever Previously Lead?]&amp;Table15[Customer-Owned Portion])=(E8975&amp;G8975&amp;O8975),""),{0,0,0,1})))</f>
        <v/>
      </c>
      <c r="X8975"/>
    </row>
    <row r="8976" spans="2:24" x14ac:dyDescent="0.35">
      <c r="B8976" s="208"/>
      <c r="C8976" s="33"/>
      <c r="D8976" s="33"/>
      <c r="E8976" s="47"/>
      <c r="F8976" s="46"/>
      <c r="G8976" s="95"/>
      <c r="H8976" s="33"/>
      <c r="I8976" s="33"/>
      <c r="J8976" s="95"/>
      <c r="K8976" s="33"/>
      <c r="L8976" s="33"/>
      <c r="M8976" s="232"/>
      <c r="N8976" s="210"/>
      <c r="O8976" s="120"/>
      <c r="P8976" s="46"/>
      <c r="Q8976" s="33"/>
      <c r="R8976" s="95"/>
      <c r="S8976" s="33"/>
      <c r="T8976" s="33"/>
      <c r="U8976" s="232"/>
      <c r="V8976" s="213"/>
      <c r="W8976" s="202" t="str" cm="1">
        <f t="array" ref="W8976">IF(SUM(LEN(B8976:V8976))=0,"",IF(OR(OR(ISBLANK(F8976),SUM(LEN(C8976),LEN(D8976))=0),AND(NOT(E8976="Unknown"),ISBLANK(J8976)),AND(NOT(O8976="Unknown"),ISBLANK(R8976))),"Missing Information", _xlfn._xlws.FILTER(_xlfn._xlws.FILTER(Table15[],(Table15[System-Owned Portion]&amp;Table15[If Material Anything Other than "Lead" in Column E,
Was Material Ever Previously Lead?]&amp;Table15[Customer-Owned Portion])=(E8976&amp;G8976&amp;O8976),""),{0,0,0,1})))</f>
        <v/>
      </c>
      <c r="X8976"/>
    </row>
    <row r="8977" spans="2:24" x14ac:dyDescent="0.35">
      <c r="B8977" s="208"/>
      <c r="C8977" s="33"/>
      <c r="D8977" s="33"/>
      <c r="E8977" s="47"/>
      <c r="F8977" s="46"/>
      <c r="G8977" s="95"/>
      <c r="H8977" s="33"/>
      <c r="I8977" s="33"/>
      <c r="J8977" s="95"/>
      <c r="K8977" s="33"/>
      <c r="L8977" s="33"/>
      <c r="M8977" s="232"/>
      <c r="N8977" s="210"/>
      <c r="O8977" s="120"/>
      <c r="P8977" s="46"/>
      <c r="Q8977" s="33"/>
      <c r="R8977" s="95"/>
      <c r="S8977" s="33"/>
      <c r="T8977" s="33"/>
      <c r="U8977" s="232"/>
      <c r="V8977" s="213"/>
      <c r="W8977" s="202" t="str" cm="1">
        <f t="array" ref="W8977">IF(SUM(LEN(B8977:V8977))=0,"",IF(OR(OR(ISBLANK(F8977),SUM(LEN(C8977),LEN(D8977))=0),AND(NOT(E8977="Unknown"),ISBLANK(J8977)),AND(NOT(O8977="Unknown"),ISBLANK(R8977))),"Missing Information", _xlfn._xlws.FILTER(_xlfn._xlws.FILTER(Table15[],(Table15[System-Owned Portion]&amp;Table15[If Material Anything Other than "Lead" in Column E,
Was Material Ever Previously Lead?]&amp;Table15[Customer-Owned Portion])=(E8977&amp;G8977&amp;O8977),""),{0,0,0,1})))</f>
        <v/>
      </c>
      <c r="X8977"/>
    </row>
    <row r="8978" spans="2:24" x14ac:dyDescent="0.35">
      <c r="B8978" s="208"/>
      <c r="C8978" s="33"/>
      <c r="D8978" s="33"/>
      <c r="E8978" s="47"/>
      <c r="F8978" s="46"/>
      <c r="G8978" s="95"/>
      <c r="H8978" s="33"/>
      <c r="I8978" s="33"/>
      <c r="J8978" s="95"/>
      <c r="K8978" s="33"/>
      <c r="L8978" s="33"/>
      <c r="M8978" s="232"/>
      <c r="N8978" s="210"/>
      <c r="O8978" s="120"/>
      <c r="P8978" s="46"/>
      <c r="Q8978" s="33"/>
      <c r="R8978" s="95"/>
      <c r="S8978" s="33"/>
      <c r="T8978" s="33"/>
      <c r="U8978" s="232"/>
      <c r="V8978" s="213"/>
      <c r="W8978" s="202" t="str" cm="1">
        <f t="array" ref="W8978">IF(SUM(LEN(B8978:V8978))=0,"",IF(OR(OR(ISBLANK(F8978),SUM(LEN(C8978),LEN(D8978))=0),AND(NOT(E8978="Unknown"),ISBLANK(J8978)),AND(NOT(O8978="Unknown"),ISBLANK(R8978))),"Missing Information", _xlfn._xlws.FILTER(_xlfn._xlws.FILTER(Table15[],(Table15[System-Owned Portion]&amp;Table15[If Material Anything Other than "Lead" in Column E,
Was Material Ever Previously Lead?]&amp;Table15[Customer-Owned Portion])=(E8978&amp;G8978&amp;O8978),""),{0,0,0,1})))</f>
        <v/>
      </c>
      <c r="X8978"/>
    </row>
    <row r="8979" spans="2:24" x14ac:dyDescent="0.35">
      <c r="B8979" s="208"/>
      <c r="C8979" s="33"/>
      <c r="D8979" s="33"/>
      <c r="E8979" s="47"/>
      <c r="F8979" s="46"/>
      <c r="G8979" s="95"/>
      <c r="H8979" s="33"/>
      <c r="I8979" s="33"/>
      <c r="J8979" s="95"/>
      <c r="K8979" s="33"/>
      <c r="L8979" s="33"/>
      <c r="M8979" s="232"/>
      <c r="N8979" s="210"/>
      <c r="O8979" s="120"/>
      <c r="P8979" s="46"/>
      <c r="Q8979" s="33"/>
      <c r="R8979" s="95"/>
      <c r="S8979" s="33"/>
      <c r="T8979" s="33"/>
      <c r="U8979" s="232"/>
      <c r="V8979" s="213"/>
      <c r="W8979" s="202" t="str" cm="1">
        <f t="array" ref="W8979">IF(SUM(LEN(B8979:V8979))=0,"",IF(OR(OR(ISBLANK(F8979),SUM(LEN(C8979),LEN(D8979))=0),AND(NOT(E8979="Unknown"),ISBLANK(J8979)),AND(NOT(O8979="Unknown"),ISBLANK(R8979))),"Missing Information", _xlfn._xlws.FILTER(_xlfn._xlws.FILTER(Table15[],(Table15[System-Owned Portion]&amp;Table15[If Material Anything Other than "Lead" in Column E,
Was Material Ever Previously Lead?]&amp;Table15[Customer-Owned Portion])=(E8979&amp;G8979&amp;O8979),""),{0,0,0,1})))</f>
        <v/>
      </c>
      <c r="X8979"/>
    </row>
    <row r="8980" spans="2:24" x14ac:dyDescent="0.35">
      <c r="B8980" s="208"/>
      <c r="C8980" s="33"/>
      <c r="D8980" s="33"/>
      <c r="E8980" s="47"/>
      <c r="F8980" s="46"/>
      <c r="G8980" s="95"/>
      <c r="H8980" s="33"/>
      <c r="I8980" s="33"/>
      <c r="J8980" s="95"/>
      <c r="K8980" s="33"/>
      <c r="L8980" s="33"/>
      <c r="M8980" s="232"/>
      <c r="N8980" s="210"/>
      <c r="O8980" s="120"/>
      <c r="P8980" s="46"/>
      <c r="Q8980" s="33"/>
      <c r="R8980" s="95"/>
      <c r="S8980" s="33"/>
      <c r="T8980" s="33"/>
      <c r="U8980" s="232"/>
      <c r="V8980" s="213"/>
      <c r="W8980" s="202" t="str" cm="1">
        <f t="array" ref="W8980">IF(SUM(LEN(B8980:V8980))=0,"",IF(OR(OR(ISBLANK(F8980),SUM(LEN(C8980),LEN(D8980))=0),AND(NOT(E8980="Unknown"),ISBLANK(J8980)),AND(NOT(O8980="Unknown"),ISBLANK(R8980))),"Missing Information", _xlfn._xlws.FILTER(_xlfn._xlws.FILTER(Table15[],(Table15[System-Owned Portion]&amp;Table15[If Material Anything Other than "Lead" in Column E,
Was Material Ever Previously Lead?]&amp;Table15[Customer-Owned Portion])=(E8980&amp;G8980&amp;O8980),""),{0,0,0,1})))</f>
        <v/>
      </c>
      <c r="X8980"/>
    </row>
    <row r="8981" spans="2:24" x14ac:dyDescent="0.35">
      <c r="B8981" s="208"/>
      <c r="C8981" s="33"/>
      <c r="D8981" s="33"/>
      <c r="E8981" s="47"/>
      <c r="F8981" s="46"/>
      <c r="G8981" s="95"/>
      <c r="H8981" s="33"/>
      <c r="I8981" s="33"/>
      <c r="J8981" s="95"/>
      <c r="K8981" s="33"/>
      <c r="L8981" s="33"/>
      <c r="M8981" s="232"/>
      <c r="N8981" s="210"/>
      <c r="O8981" s="120"/>
      <c r="P8981" s="46"/>
      <c r="Q8981" s="33"/>
      <c r="R8981" s="95"/>
      <c r="S8981" s="33"/>
      <c r="T8981" s="33"/>
      <c r="U8981" s="232"/>
      <c r="V8981" s="213"/>
      <c r="W8981" s="202" t="str" cm="1">
        <f t="array" ref="W8981">IF(SUM(LEN(B8981:V8981))=0,"",IF(OR(OR(ISBLANK(F8981),SUM(LEN(C8981),LEN(D8981))=0),AND(NOT(E8981="Unknown"),ISBLANK(J8981)),AND(NOT(O8981="Unknown"),ISBLANK(R8981))),"Missing Information", _xlfn._xlws.FILTER(_xlfn._xlws.FILTER(Table15[],(Table15[System-Owned Portion]&amp;Table15[If Material Anything Other than "Lead" in Column E,
Was Material Ever Previously Lead?]&amp;Table15[Customer-Owned Portion])=(E8981&amp;G8981&amp;O8981),""),{0,0,0,1})))</f>
        <v/>
      </c>
      <c r="X8981"/>
    </row>
    <row r="8982" spans="2:24" x14ac:dyDescent="0.35">
      <c r="B8982" s="208"/>
      <c r="C8982" s="33"/>
      <c r="D8982" s="33"/>
      <c r="E8982" s="47"/>
      <c r="F8982" s="46"/>
      <c r="G8982" s="95"/>
      <c r="H8982" s="33"/>
      <c r="I8982" s="33"/>
      <c r="J8982" s="95"/>
      <c r="K8982" s="33"/>
      <c r="L8982" s="33"/>
      <c r="M8982" s="232"/>
      <c r="N8982" s="210"/>
      <c r="O8982" s="120"/>
      <c r="P8982" s="46"/>
      <c r="Q8982" s="33"/>
      <c r="R8982" s="95"/>
      <c r="S8982" s="33"/>
      <c r="T8982" s="33"/>
      <c r="U8982" s="232"/>
      <c r="V8982" s="213"/>
      <c r="W8982" s="202" t="str" cm="1">
        <f t="array" ref="W8982">IF(SUM(LEN(B8982:V8982))=0,"",IF(OR(OR(ISBLANK(F8982),SUM(LEN(C8982),LEN(D8982))=0),AND(NOT(E8982="Unknown"),ISBLANK(J8982)),AND(NOT(O8982="Unknown"),ISBLANK(R8982))),"Missing Information", _xlfn._xlws.FILTER(_xlfn._xlws.FILTER(Table15[],(Table15[System-Owned Portion]&amp;Table15[If Material Anything Other than "Lead" in Column E,
Was Material Ever Previously Lead?]&amp;Table15[Customer-Owned Portion])=(E8982&amp;G8982&amp;O8982),""),{0,0,0,1})))</f>
        <v/>
      </c>
      <c r="X8982"/>
    </row>
    <row r="8983" spans="2:24" x14ac:dyDescent="0.35">
      <c r="B8983" s="208"/>
      <c r="C8983" s="33"/>
      <c r="D8983" s="33"/>
      <c r="E8983" s="47"/>
      <c r="F8983" s="46"/>
      <c r="G8983" s="95"/>
      <c r="H8983" s="33"/>
      <c r="I8983" s="33"/>
      <c r="J8983" s="95"/>
      <c r="K8983" s="33"/>
      <c r="L8983" s="33"/>
      <c r="M8983" s="232"/>
      <c r="N8983" s="210"/>
      <c r="O8983" s="120"/>
      <c r="P8983" s="46"/>
      <c r="Q8983" s="33"/>
      <c r="R8983" s="95"/>
      <c r="S8983" s="33"/>
      <c r="T8983" s="33"/>
      <c r="U8983" s="232"/>
      <c r="V8983" s="213"/>
      <c r="W8983" s="202" t="str" cm="1">
        <f t="array" ref="W8983">IF(SUM(LEN(B8983:V8983))=0,"",IF(OR(OR(ISBLANK(F8983),SUM(LEN(C8983),LEN(D8983))=0),AND(NOT(E8983="Unknown"),ISBLANK(J8983)),AND(NOT(O8983="Unknown"),ISBLANK(R8983))),"Missing Information", _xlfn._xlws.FILTER(_xlfn._xlws.FILTER(Table15[],(Table15[System-Owned Portion]&amp;Table15[If Material Anything Other than "Lead" in Column E,
Was Material Ever Previously Lead?]&amp;Table15[Customer-Owned Portion])=(E8983&amp;G8983&amp;O8983),""),{0,0,0,1})))</f>
        <v/>
      </c>
      <c r="X8983"/>
    </row>
    <row r="8984" spans="2:24" x14ac:dyDescent="0.35">
      <c r="B8984" s="208"/>
      <c r="C8984" s="33"/>
      <c r="D8984" s="33"/>
      <c r="E8984" s="47"/>
      <c r="F8984" s="46"/>
      <c r="G8984" s="95"/>
      <c r="H8984" s="33"/>
      <c r="I8984" s="33"/>
      <c r="J8984" s="95"/>
      <c r="K8984" s="33"/>
      <c r="L8984" s="33"/>
      <c r="M8984" s="232"/>
      <c r="N8984" s="210"/>
      <c r="O8984" s="120"/>
      <c r="P8984" s="46"/>
      <c r="Q8984" s="33"/>
      <c r="R8984" s="95"/>
      <c r="S8984" s="33"/>
      <c r="T8984" s="33"/>
      <c r="U8984" s="232"/>
      <c r="V8984" s="213"/>
      <c r="W8984" s="202" t="str" cm="1">
        <f t="array" ref="W8984">IF(SUM(LEN(B8984:V8984))=0,"",IF(OR(OR(ISBLANK(F8984),SUM(LEN(C8984),LEN(D8984))=0),AND(NOT(E8984="Unknown"),ISBLANK(J8984)),AND(NOT(O8984="Unknown"),ISBLANK(R8984))),"Missing Information", _xlfn._xlws.FILTER(_xlfn._xlws.FILTER(Table15[],(Table15[System-Owned Portion]&amp;Table15[If Material Anything Other than "Lead" in Column E,
Was Material Ever Previously Lead?]&amp;Table15[Customer-Owned Portion])=(E8984&amp;G8984&amp;O8984),""),{0,0,0,1})))</f>
        <v/>
      </c>
      <c r="X8984"/>
    </row>
    <row r="8985" spans="2:24" x14ac:dyDescent="0.35">
      <c r="B8985" s="208"/>
      <c r="C8985" s="33"/>
      <c r="D8985" s="33"/>
      <c r="E8985" s="47"/>
      <c r="F8985" s="46"/>
      <c r="G8985" s="95"/>
      <c r="H8985" s="33"/>
      <c r="I8985" s="33"/>
      <c r="J8985" s="95"/>
      <c r="K8985" s="33"/>
      <c r="L8985" s="33"/>
      <c r="M8985" s="232"/>
      <c r="N8985" s="210"/>
      <c r="O8985" s="120"/>
      <c r="P8985" s="46"/>
      <c r="Q8985" s="33"/>
      <c r="R8985" s="95"/>
      <c r="S8985" s="33"/>
      <c r="T8985" s="33"/>
      <c r="U8985" s="232"/>
      <c r="V8985" s="213"/>
      <c r="W8985" s="202" t="str" cm="1">
        <f t="array" ref="W8985">IF(SUM(LEN(B8985:V8985))=0,"",IF(OR(OR(ISBLANK(F8985),SUM(LEN(C8985),LEN(D8985))=0),AND(NOT(E8985="Unknown"),ISBLANK(J8985)),AND(NOT(O8985="Unknown"),ISBLANK(R8985))),"Missing Information", _xlfn._xlws.FILTER(_xlfn._xlws.FILTER(Table15[],(Table15[System-Owned Portion]&amp;Table15[If Material Anything Other than "Lead" in Column E,
Was Material Ever Previously Lead?]&amp;Table15[Customer-Owned Portion])=(E8985&amp;G8985&amp;O8985),""),{0,0,0,1})))</f>
        <v/>
      </c>
      <c r="X8985"/>
    </row>
    <row r="8986" spans="2:24" x14ac:dyDescent="0.35">
      <c r="B8986" s="208"/>
      <c r="C8986" s="33"/>
      <c r="D8986" s="33"/>
      <c r="E8986" s="47"/>
      <c r="F8986" s="46"/>
      <c r="G8986" s="95"/>
      <c r="H8986" s="33"/>
      <c r="I8986" s="33"/>
      <c r="J8986" s="95"/>
      <c r="K8986" s="33"/>
      <c r="L8986" s="33"/>
      <c r="M8986" s="232"/>
      <c r="N8986" s="210"/>
      <c r="O8986" s="120"/>
      <c r="P8986" s="46"/>
      <c r="Q8986" s="33"/>
      <c r="R8986" s="95"/>
      <c r="S8986" s="33"/>
      <c r="T8986" s="33"/>
      <c r="U8986" s="232"/>
      <c r="V8986" s="213"/>
      <c r="W8986" s="202" t="str" cm="1">
        <f t="array" ref="W8986">IF(SUM(LEN(B8986:V8986))=0,"",IF(OR(OR(ISBLANK(F8986),SUM(LEN(C8986),LEN(D8986))=0),AND(NOT(E8986="Unknown"),ISBLANK(J8986)),AND(NOT(O8986="Unknown"),ISBLANK(R8986))),"Missing Information", _xlfn._xlws.FILTER(_xlfn._xlws.FILTER(Table15[],(Table15[System-Owned Portion]&amp;Table15[If Material Anything Other than "Lead" in Column E,
Was Material Ever Previously Lead?]&amp;Table15[Customer-Owned Portion])=(E8986&amp;G8986&amp;O8986),""),{0,0,0,1})))</f>
        <v/>
      </c>
      <c r="X8986"/>
    </row>
    <row r="8987" spans="2:24" x14ac:dyDescent="0.35">
      <c r="B8987" s="208"/>
      <c r="C8987" s="33"/>
      <c r="D8987" s="33"/>
      <c r="E8987" s="47"/>
      <c r="F8987" s="46"/>
      <c r="G8987" s="95"/>
      <c r="H8987" s="33"/>
      <c r="I8987" s="33"/>
      <c r="J8987" s="95"/>
      <c r="K8987" s="33"/>
      <c r="L8987" s="33"/>
      <c r="M8987" s="232"/>
      <c r="N8987" s="210"/>
      <c r="O8987" s="120"/>
      <c r="P8987" s="46"/>
      <c r="Q8987" s="33"/>
      <c r="R8987" s="95"/>
      <c r="S8987" s="33"/>
      <c r="T8987" s="33"/>
      <c r="U8987" s="232"/>
      <c r="V8987" s="213"/>
      <c r="W8987" s="202" t="str" cm="1">
        <f t="array" ref="W8987">IF(SUM(LEN(B8987:V8987))=0,"",IF(OR(OR(ISBLANK(F8987),SUM(LEN(C8987),LEN(D8987))=0),AND(NOT(E8987="Unknown"),ISBLANK(J8987)),AND(NOT(O8987="Unknown"),ISBLANK(R8987))),"Missing Information", _xlfn._xlws.FILTER(_xlfn._xlws.FILTER(Table15[],(Table15[System-Owned Portion]&amp;Table15[If Material Anything Other than "Lead" in Column E,
Was Material Ever Previously Lead?]&amp;Table15[Customer-Owned Portion])=(E8987&amp;G8987&amp;O8987),""),{0,0,0,1})))</f>
        <v/>
      </c>
      <c r="X8987"/>
    </row>
    <row r="8988" spans="2:24" x14ac:dyDescent="0.35">
      <c r="B8988" s="208"/>
      <c r="C8988" s="33"/>
      <c r="D8988" s="33"/>
      <c r="E8988" s="47"/>
      <c r="F8988" s="46"/>
      <c r="G8988" s="95"/>
      <c r="H8988" s="33"/>
      <c r="I8988" s="33"/>
      <c r="J8988" s="95"/>
      <c r="K8988" s="33"/>
      <c r="L8988" s="33"/>
      <c r="M8988" s="232"/>
      <c r="N8988" s="210"/>
      <c r="O8988" s="120"/>
      <c r="P8988" s="46"/>
      <c r="Q8988" s="33"/>
      <c r="R8988" s="95"/>
      <c r="S8988" s="33"/>
      <c r="T8988" s="33"/>
      <c r="U8988" s="232"/>
      <c r="V8988" s="213"/>
      <c r="W8988" s="202" t="str" cm="1">
        <f t="array" ref="W8988">IF(SUM(LEN(B8988:V8988))=0,"",IF(OR(OR(ISBLANK(F8988),SUM(LEN(C8988),LEN(D8988))=0),AND(NOT(E8988="Unknown"),ISBLANK(J8988)),AND(NOT(O8988="Unknown"),ISBLANK(R8988))),"Missing Information", _xlfn._xlws.FILTER(_xlfn._xlws.FILTER(Table15[],(Table15[System-Owned Portion]&amp;Table15[If Material Anything Other than "Lead" in Column E,
Was Material Ever Previously Lead?]&amp;Table15[Customer-Owned Portion])=(E8988&amp;G8988&amp;O8988),""),{0,0,0,1})))</f>
        <v/>
      </c>
      <c r="X8988"/>
    </row>
    <row r="8989" spans="2:24" x14ac:dyDescent="0.35">
      <c r="B8989" s="208"/>
      <c r="C8989" s="33"/>
      <c r="D8989" s="33"/>
      <c r="E8989" s="47"/>
      <c r="F8989" s="46"/>
      <c r="G8989" s="95"/>
      <c r="H8989" s="33"/>
      <c r="I8989" s="33"/>
      <c r="J8989" s="95"/>
      <c r="K8989" s="33"/>
      <c r="L8989" s="33"/>
      <c r="M8989" s="232"/>
      <c r="N8989" s="210"/>
      <c r="O8989" s="120"/>
      <c r="P8989" s="46"/>
      <c r="Q8989" s="33"/>
      <c r="R8989" s="95"/>
      <c r="S8989" s="33"/>
      <c r="T8989" s="33"/>
      <c r="U8989" s="232"/>
      <c r="V8989" s="213"/>
      <c r="W8989" s="202" t="str" cm="1">
        <f t="array" ref="W8989">IF(SUM(LEN(B8989:V8989))=0,"",IF(OR(OR(ISBLANK(F8989),SUM(LEN(C8989),LEN(D8989))=0),AND(NOT(E8989="Unknown"),ISBLANK(J8989)),AND(NOT(O8989="Unknown"),ISBLANK(R8989))),"Missing Information", _xlfn._xlws.FILTER(_xlfn._xlws.FILTER(Table15[],(Table15[System-Owned Portion]&amp;Table15[If Material Anything Other than "Lead" in Column E,
Was Material Ever Previously Lead?]&amp;Table15[Customer-Owned Portion])=(E8989&amp;G8989&amp;O8989),""),{0,0,0,1})))</f>
        <v/>
      </c>
      <c r="X8989"/>
    </row>
    <row r="8990" spans="2:24" x14ac:dyDescent="0.35">
      <c r="B8990" s="208"/>
      <c r="C8990" s="33"/>
      <c r="D8990" s="33"/>
      <c r="E8990" s="47"/>
      <c r="F8990" s="46"/>
      <c r="G8990" s="95"/>
      <c r="H8990" s="33"/>
      <c r="I8990" s="33"/>
      <c r="J8990" s="95"/>
      <c r="K8990" s="33"/>
      <c r="L8990" s="33"/>
      <c r="M8990" s="232"/>
      <c r="N8990" s="210"/>
      <c r="O8990" s="120"/>
      <c r="P8990" s="46"/>
      <c r="Q8990" s="33"/>
      <c r="R8990" s="95"/>
      <c r="S8990" s="33"/>
      <c r="T8990" s="33"/>
      <c r="U8990" s="232"/>
      <c r="V8990" s="213"/>
      <c r="W8990" s="202" t="str" cm="1">
        <f t="array" ref="W8990">IF(SUM(LEN(B8990:V8990))=0,"",IF(OR(OR(ISBLANK(F8990),SUM(LEN(C8990),LEN(D8990))=0),AND(NOT(E8990="Unknown"),ISBLANK(J8990)),AND(NOT(O8990="Unknown"),ISBLANK(R8990))),"Missing Information", _xlfn._xlws.FILTER(_xlfn._xlws.FILTER(Table15[],(Table15[System-Owned Portion]&amp;Table15[If Material Anything Other than "Lead" in Column E,
Was Material Ever Previously Lead?]&amp;Table15[Customer-Owned Portion])=(E8990&amp;G8990&amp;O8990),""),{0,0,0,1})))</f>
        <v/>
      </c>
      <c r="X8990"/>
    </row>
    <row r="8991" spans="2:24" x14ac:dyDescent="0.35">
      <c r="B8991" s="208"/>
      <c r="C8991" s="33"/>
      <c r="D8991" s="33"/>
      <c r="E8991" s="47"/>
      <c r="F8991" s="46"/>
      <c r="G8991" s="95"/>
      <c r="H8991" s="33"/>
      <c r="I8991" s="33"/>
      <c r="J8991" s="95"/>
      <c r="K8991" s="33"/>
      <c r="L8991" s="33"/>
      <c r="M8991" s="232"/>
      <c r="N8991" s="210"/>
      <c r="O8991" s="120"/>
      <c r="P8991" s="46"/>
      <c r="Q8991" s="33"/>
      <c r="R8991" s="95"/>
      <c r="S8991" s="33"/>
      <c r="T8991" s="33"/>
      <c r="U8991" s="232"/>
      <c r="V8991" s="213"/>
      <c r="W8991" s="202" t="str" cm="1">
        <f t="array" ref="W8991">IF(SUM(LEN(B8991:V8991))=0,"",IF(OR(OR(ISBLANK(F8991),SUM(LEN(C8991),LEN(D8991))=0),AND(NOT(E8991="Unknown"),ISBLANK(J8991)),AND(NOT(O8991="Unknown"),ISBLANK(R8991))),"Missing Information", _xlfn._xlws.FILTER(_xlfn._xlws.FILTER(Table15[],(Table15[System-Owned Portion]&amp;Table15[If Material Anything Other than "Lead" in Column E,
Was Material Ever Previously Lead?]&amp;Table15[Customer-Owned Portion])=(E8991&amp;G8991&amp;O8991),""),{0,0,0,1})))</f>
        <v/>
      </c>
      <c r="X8991"/>
    </row>
    <row r="8992" spans="2:24" x14ac:dyDescent="0.35">
      <c r="B8992" s="208"/>
      <c r="C8992" s="33"/>
      <c r="D8992" s="33"/>
      <c r="E8992" s="47"/>
      <c r="F8992" s="46"/>
      <c r="G8992" s="95"/>
      <c r="H8992" s="33"/>
      <c r="I8992" s="33"/>
      <c r="J8992" s="95"/>
      <c r="K8992" s="33"/>
      <c r="L8992" s="33"/>
      <c r="M8992" s="232"/>
      <c r="N8992" s="210"/>
      <c r="O8992" s="120"/>
      <c r="P8992" s="46"/>
      <c r="Q8992" s="33"/>
      <c r="R8992" s="95"/>
      <c r="S8992" s="33"/>
      <c r="T8992" s="33"/>
      <c r="U8992" s="232"/>
      <c r="V8992" s="213"/>
      <c r="W8992" s="202" t="str" cm="1">
        <f t="array" ref="W8992">IF(SUM(LEN(B8992:V8992))=0,"",IF(OR(OR(ISBLANK(F8992),SUM(LEN(C8992),LEN(D8992))=0),AND(NOT(E8992="Unknown"),ISBLANK(J8992)),AND(NOT(O8992="Unknown"),ISBLANK(R8992))),"Missing Information", _xlfn._xlws.FILTER(_xlfn._xlws.FILTER(Table15[],(Table15[System-Owned Portion]&amp;Table15[If Material Anything Other than "Lead" in Column E,
Was Material Ever Previously Lead?]&amp;Table15[Customer-Owned Portion])=(E8992&amp;G8992&amp;O8992),""),{0,0,0,1})))</f>
        <v/>
      </c>
      <c r="X8992"/>
    </row>
    <row r="8993" spans="2:24" x14ac:dyDescent="0.35">
      <c r="B8993" s="208"/>
      <c r="C8993" s="33"/>
      <c r="D8993" s="33"/>
      <c r="E8993" s="47"/>
      <c r="F8993" s="46"/>
      <c r="G8993" s="95"/>
      <c r="H8993" s="33"/>
      <c r="I8993" s="33"/>
      <c r="J8993" s="95"/>
      <c r="K8993" s="33"/>
      <c r="L8993" s="33"/>
      <c r="M8993" s="232"/>
      <c r="N8993" s="210"/>
      <c r="O8993" s="120"/>
      <c r="P8993" s="46"/>
      <c r="Q8993" s="33"/>
      <c r="R8993" s="95"/>
      <c r="S8993" s="33"/>
      <c r="T8993" s="33"/>
      <c r="U8993" s="232"/>
      <c r="V8993" s="213"/>
      <c r="W8993" s="202" t="str" cm="1">
        <f t="array" ref="W8993">IF(SUM(LEN(B8993:V8993))=0,"",IF(OR(OR(ISBLANK(F8993),SUM(LEN(C8993),LEN(D8993))=0),AND(NOT(E8993="Unknown"),ISBLANK(J8993)),AND(NOT(O8993="Unknown"),ISBLANK(R8993))),"Missing Information", _xlfn._xlws.FILTER(_xlfn._xlws.FILTER(Table15[],(Table15[System-Owned Portion]&amp;Table15[If Material Anything Other than "Lead" in Column E,
Was Material Ever Previously Lead?]&amp;Table15[Customer-Owned Portion])=(E8993&amp;G8993&amp;O8993),""),{0,0,0,1})))</f>
        <v/>
      </c>
      <c r="X8993"/>
    </row>
    <row r="8994" spans="2:24" x14ac:dyDescent="0.35">
      <c r="B8994" s="208"/>
      <c r="C8994" s="33"/>
      <c r="D8994" s="33"/>
      <c r="E8994" s="47"/>
      <c r="F8994" s="46"/>
      <c r="G8994" s="95"/>
      <c r="H8994" s="33"/>
      <c r="I8994" s="33"/>
      <c r="J8994" s="95"/>
      <c r="K8994" s="33"/>
      <c r="L8994" s="33"/>
      <c r="M8994" s="232"/>
      <c r="N8994" s="210"/>
      <c r="O8994" s="120"/>
      <c r="P8994" s="46"/>
      <c r="Q8994" s="33"/>
      <c r="R8994" s="95"/>
      <c r="S8994" s="33"/>
      <c r="T8994" s="33"/>
      <c r="U8994" s="232"/>
      <c r="V8994" s="213"/>
      <c r="W8994" s="202" t="str" cm="1">
        <f t="array" ref="W8994">IF(SUM(LEN(B8994:V8994))=0,"",IF(OR(OR(ISBLANK(F8994),SUM(LEN(C8994),LEN(D8994))=0),AND(NOT(E8994="Unknown"),ISBLANK(J8994)),AND(NOT(O8994="Unknown"),ISBLANK(R8994))),"Missing Information", _xlfn._xlws.FILTER(_xlfn._xlws.FILTER(Table15[],(Table15[System-Owned Portion]&amp;Table15[If Material Anything Other than "Lead" in Column E,
Was Material Ever Previously Lead?]&amp;Table15[Customer-Owned Portion])=(E8994&amp;G8994&amp;O8994),""),{0,0,0,1})))</f>
        <v/>
      </c>
      <c r="X8994"/>
    </row>
    <row r="8995" spans="2:24" x14ac:dyDescent="0.35">
      <c r="B8995" s="208"/>
      <c r="C8995" s="33"/>
      <c r="D8995" s="33"/>
      <c r="E8995" s="47"/>
      <c r="F8995" s="46"/>
      <c r="G8995" s="95"/>
      <c r="H8995" s="33"/>
      <c r="I8995" s="33"/>
      <c r="J8995" s="95"/>
      <c r="K8995" s="33"/>
      <c r="L8995" s="33"/>
      <c r="M8995" s="232"/>
      <c r="N8995" s="210"/>
      <c r="O8995" s="120"/>
      <c r="P8995" s="46"/>
      <c r="Q8995" s="33"/>
      <c r="R8995" s="95"/>
      <c r="S8995" s="33"/>
      <c r="T8995" s="33"/>
      <c r="U8995" s="232"/>
      <c r="V8995" s="213"/>
      <c r="W8995" s="202" t="str" cm="1">
        <f t="array" ref="W8995">IF(SUM(LEN(B8995:V8995))=0,"",IF(OR(OR(ISBLANK(F8995),SUM(LEN(C8995),LEN(D8995))=0),AND(NOT(E8995="Unknown"),ISBLANK(J8995)),AND(NOT(O8995="Unknown"),ISBLANK(R8995))),"Missing Information", _xlfn._xlws.FILTER(_xlfn._xlws.FILTER(Table15[],(Table15[System-Owned Portion]&amp;Table15[If Material Anything Other than "Lead" in Column E,
Was Material Ever Previously Lead?]&amp;Table15[Customer-Owned Portion])=(E8995&amp;G8995&amp;O8995),""),{0,0,0,1})))</f>
        <v/>
      </c>
      <c r="X8995"/>
    </row>
    <row r="8996" spans="2:24" x14ac:dyDescent="0.35">
      <c r="B8996" s="208"/>
      <c r="C8996" s="33"/>
      <c r="D8996" s="33"/>
      <c r="E8996" s="47"/>
      <c r="F8996" s="46"/>
      <c r="G8996" s="95"/>
      <c r="H8996" s="33"/>
      <c r="I8996" s="33"/>
      <c r="J8996" s="95"/>
      <c r="K8996" s="33"/>
      <c r="L8996" s="33"/>
      <c r="M8996" s="232"/>
      <c r="N8996" s="210"/>
      <c r="O8996" s="120"/>
      <c r="P8996" s="46"/>
      <c r="Q8996" s="33"/>
      <c r="R8996" s="95"/>
      <c r="S8996" s="33"/>
      <c r="T8996" s="33"/>
      <c r="U8996" s="232"/>
      <c r="V8996" s="213"/>
      <c r="W8996" s="202" t="str" cm="1">
        <f t="array" ref="W8996">IF(SUM(LEN(B8996:V8996))=0,"",IF(OR(OR(ISBLANK(F8996),SUM(LEN(C8996),LEN(D8996))=0),AND(NOT(E8996="Unknown"),ISBLANK(J8996)),AND(NOT(O8996="Unknown"),ISBLANK(R8996))),"Missing Information", _xlfn._xlws.FILTER(_xlfn._xlws.FILTER(Table15[],(Table15[System-Owned Portion]&amp;Table15[If Material Anything Other than "Lead" in Column E,
Was Material Ever Previously Lead?]&amp;Table15[Customer-Owned Portion])=(E8996&amp;G8996&amp;O8996),""),{0,0,0,1})))</f>
        <v/>
      </c>
      <c r="X8996"/>
    </row>
    <row r="8997" spans="2:24" x14ac:dyDescent="0.35">
      <c r="B8997" s="208"/>
      <c r="C8997" s="33"/>
      <c r="D8997" s="33"/>
      <c r="E8997" s="47"/>
      <c r="F8997" s="46"/>
      <c r="G8997" s="95"/>
      <c r="H8997" s="33"/>
      <c r="I8997" s="33"/>
      <c r="J8997" s="95"/>
      <c r="K8997" s="33"/>
      <c r="L8997" s="33"/>
      <c r="M8997" s="232"/>
      <c r="N8997" s="210"/>
      <c r="O8997" s="120"/>
      <c r="P8997" s="46"/>
      <c r="Q8997" s="33"/>
      <c r="R8997" s="95"/>
      <c r="S8997" s="33"/>
      <c r="T8997" s="33"/>
      <c r="U8997" s="232"/>
      <c r="V8997" s="213"/>
      <c r="W8997" s="202" t="str" cm="1">
        <f t="array" ref="W8997">IF(SUM(LEN(B8997:V8997))=0,"",IF(OR(OR(ISBLANK(F8997),SUM(LEN(C8997),LEN(D8997))=0),AND(NOT(E8997="Unknown"),ISBLANK(J8997)),AND(NOT(O8997="Unknown"),ISBLANK(R8997))),"Missing Information", _xlfn._xlws.FILTER(_xlfn._xlws.FILTER(Table15[],(Table15[System-Owned Portion]&amp;Table15[If Material Anything Other than "Lead" in Column E,
Was Material Ever Previously Lead?]&amp;Table15[Customer-Owned Portion])=(E8997&amp;G8997&amp;O8997),""),{0,0,0,1})))</f>
        <v/>
      </c>
      <c r="X8997"/>
    </row>
    <row r="8998" spans="2:24" x14ac:dyDescent="0.35">
      <c r="B8998" s="208"/>
      <c r="C8998" s="33"/>
      <c r="D8998" s="33"/>
      <c r="E8998" s="47"/>
      <c r="F8998" s="46"/>
      <c r="G8998" s="95"/>
      <c r="H8998" s="33"/>
      <c r="I8998" s="33"/>
      <c r="J8998" s="95"/>
      <c r="K8998" s="33"/>
      <c r="L8998" s="33"/>
      <c r="M8998" s="232"/>
      <c r="N8998" s="210"/>
      <c r="O8998" s="120"/>
      <c r="P8998" s="46"/>
      <c r="Q8998" s="33"/>
      <c r="R8998" s="95"/>
      <c r="S8998" s="33"/>
      <c r="T8998" s="33"/>
      <c r="U8998" s="232"/>
      <c r="V8998" s="213"/>
      <c r="W8998" s="202" t="str" cm="1">
        <f t="array" ref="W8998">IF(SUM(LEN(B8998:V8998))=0,"",IF(OR(OR(ISBLANK(F8998),SUM(LEN(C8998),LEN(D8998))=0),AND(NOT(E8998="Unknown"),ISBLANK(J8998)),AND(NOT(O8998="Unknown"),ISBLANK(R8998))),"Missing Information", _xlfn._xlws.FILTER(_xlfn._xlws.FILTER(Table15[],(Table15[System-Owned Portion]&amp;Table15[If Material Anything Other than "Lead" in Column E,
Was Material Ever Previously Lead?]&amp;Table15[Customer-Owned Portion])=(E8998&amp;G8998&amp;O8998),""),{0,0,0,1})))</f>
        <v/>
      </c>
      <c r="X8998"/>
    </row>
    <row r="8999" spans="2:24" x14ac:dyDescent="0.35">
      <c r="B8999" s="208"/>
      <c r="C8999" s="33"/>
      <c r="D8999" s="33"/>
      <c r="E8999" s="47"/>
      <c r="F8999" s="46"/>
      <c r="G8999" s="95"/>
      <c r="H8999" s="33"/>
      <c r="I8999" s="33"/>
      <c r="J8999" s="95"/>
      <c r="K8999" s="33"/>
      <c r="L8999" s="33"/>
      <c r="M8999" s="232"/>
      <c r="N8999" s="210"/>
      <c r="O8999" s="120"/>
      <c r="P8999" s="46"/>
      <c r="Q8999" s="33"/>
      <c r="R8999" s="95"/>
      <c r="S8999" s="33"/>
      <c r="T8999" s="33"/>
      <c r="U8999" s="232"/>
      <c r="V8999" s="213"/>
      <c r="W8999" s="202" t="str" cm="1">
        <f t="array" ref="W8999">IF(SUM(LEN(B8999:V8999))=0,"",IF(OR(OR(ISBLANK(F8999),SUM(LEN(C8999),LEN(D8999))=0),AND(NOT(E8999="Unknown"),ISBLANK(J8999)),AND(NOT(O8999="Unknown"),ISBLANK(R8999))),"Missing Information", _xlfn._xlws.FILTER(_xlfn._xlws.FILTER(Table15[],(Table15[System-Owned Portion]&amp;Table15[If Material Anything Other than "Lead" in Column E,
Was Material Ever Previously Lead?]&amp;Table15[Customer-Owned Portion])=(E8999&amp;G8999&amp;O8999),""),{0,0,0,1})))</f>
        <v/>
      </c>
      <c r="X8999"/>
    </row>
    <row r="9000" spans="2:24" x14ac:dyDescent="0.35">
      <c r="B9000" s="208"/>
      <c r="C9000" s="33"/>
      <c r="D9000" s="33"/>
      <c r="E9000" s="47"/>
      <c r="F9000" s="46"/>
      <c r="G9000" s="95"/>
      <c r="H9000" s="33"/>
      <c r="I9000" s="33"/>
      <c r="J9000" s="95"/>
      <c r="K9000" s="33"/>
      <c r="L9000" s="33"/>
      <c r="M9000" s="232"/>
      <c r="N9000" s="210"/>
      <c r="O9000" s="120"/>
      <c r="P9000" s="46"/>
      <c r="Q9000" s="33"/>
      <c r="R9000" s="95"/>
      <c r="S9000" s="33"/>
      <c r="T9000" s="33"/>
      <c r="U9000" s="232"/>
      <c r="V9000" s="213"/>
      <c r="W9000" s="202" t="str" cm="1">
        <f t="array" ref="W9000">IF(SUM(LEN(B9000:V9000))=0,"",IF(OR(OR(ISBLANK(F9000),SUM(LEN(C9000),LEN(D9000))=0),AND(NOT(E9000="Unknown"),ISBLANK(J9000)),AND(NOT(O9000="Unknown"),ISBLANK(R9000))),"Missing Information", _xlfn._xlws.FILTER(_xlfn._xlws.FILTER(Table15[],(Table15[System-Owned Portion]&amp;Table15[If Material Anything Other than "Lead" in Column E,
Was Material Ever Previously Lead?]&amp;Table15[Customer-Owned Portion])=(E9000&amp;G9000&amp;O9000),""),{0,0,0,1})))</f>
        <v/>
      </c>
      <c r="X9000"/>
    </row>
    <row r="9001" spans="2:24" x14ac:dyDescent="0.35">
      <c r="B9001" s="208"/>
      <c r="C9001" s="33"/>
      <c r="D9001" s="33"/>
      <c r="E9001" s="47"/>
      <c r="F9001" s="46"/>
      <c r="G9001" s="95"/>
      <c r="H9001" s="33"/>
      <c r="I9001" s="33"/>
      <c r="J9001" s="95"/>
      <c r="K9001" s="33"/>
      <c r="L9001" s="33"/>
      <c r="M9001" s="232"/>
      <c r="N9001" s="210"/>
      <c r="O9001" s="120"/>
      <c r="P9001" s="46"/>
      <c r="Q9001" s="33"/>
      <c r="R9001" s="95"/>
      <c r="S9001" s="33"/>
      <c r="T9001" s="33"/>
      <c r="U9001" s="232"/>
      <c r="V9001" s="213"/>
      <c r="W9001" s="202" t="str" cm="1">
        <f t="array" ref="W9001">IF(SUM(LEN(B9001:V9001))=0,"",IF(OR(OR(ISBLANK(F9001),SUM(LEN(C9001),LEN(D9001))=0),AND(NOT(E9001="Unknown"),ISBLANK(J9001)),AND(NOT(O9001="Unknown"),ISBLANK(R9001))),"Missing Information", _xlfn._xlws.FILTER(_xlfn._xlws.FILTER(Table15[],(Table15[System-Owned Portion]&amp;Table15[If Material Anything Other than "Lead" in Column E,
Was Material Ever Previously Lead?]&amp;Table15[Customer-Owned Portion])=(E9001&amp;G9001&amp;O9001),""),{0,0,0,1})))</f>
        <v/>
      </c>
      <c r="X9001"/>
    </row>
    <row r="9002" spans="2:24" x14ac:dyDescent="0.35">
      <c r="B9002" s="208"/>
      <c r="C9002" s="33"/>
      <c r="D9002" s="33"/>
      <c r="E9002" s="47"/>
      <c r="F9002" s="46"/>
      <c r="G9002" s="95"/>
      <c r="H9002" s="33"/>
      <c r="I9002" s="33"/>
      <c r="J9002" s="95"/>
      <c r="K9002" s="33"/>
      <c r="L9002" s="33"/>
      <c r="M9002" s="232"/>
      <c r="N9002" s="210"/>
      <c r="O9002" s="120"/>
      <c r="P9002" s="46"/>
      <c r="Q9002" s="33"/>
      <c r="R9002" s="95"/>
      <c r="S9002" s="33"/>
      <c r="T9002" s="33"/>
      <c r="U9002" s="232"/>
      <c r="V9002" s="213"/>
      <c r="W9002" s="202" t="str" cm="1">
        <f t="array" ref="W9002">IF(SUM(LEN(B9002:V9002))=0,"",IF(OR(OR(ISBLANK(F9002),SUM(LEN(C9002),LEN(D9002))=0),AND(NOT(E9002="Unknown"),ISBLANK(J9002)),AND(NOT(O9002="Unknown"),ISBLANK(R9002))),"Missing Information", _xlfn._xlws.FILTER(_xlfn._xlws.FILTER(Table15[],(Table15[System-Owned Portion]&amp;Table15[If Material Anything Other than "Lead" in Column E,
Was Material Ever Previously Lead?]&amp;Table15[Customer-Owned Portion])=(E9002&amp;G9002&amp;O9002),""),{0,0,0,1})))</f>
        <v/>
      </c>
      <c r="X9002"/>
    </row>
    <row r="9003" spans="2:24" x14ac:dyDescent="0.35">
      <c r="B9003" s="208"/>
      <c r="C9003" s="33"/>
      <c r="D9003" s="33"/>
      <c r="E9003" s="47"/>
      <c r="F9003" s="46"/>
      <c r="G9003" s="95"/>
      <c r="H9003" s="33"/>
      <c r="I9003" s="33"/>
      <c r="J9003" s="95"/>
      <c r="K9003" s="33"/>
      <c r="L9003" s="33"/>
      <c r="M9003" s="232"/>
      <c r="N9003" s="210"/>
      <c r="O9003" s="120"/>
      <c r="P9003" s="46"/>
      <c r="Q9003" s="33"/>
      <c r="R9003" s="95"/>
      <c r="S9003" s="33"/>
      <c r="T9003" s="33"/>
      <c r="U9003" s="232"/>
      <c r="V9003" s="213"/>
      <c r="W9003" s="202" t="str" cm="1">
        <f t="array" ref="W9003">IF(SUM(LEN(B9003:V9003))=0,"",IF(OR(OR(ISBLANK(F9003),SUM(LEN(C9003),LEN(D9003))=0),AND(NOT(E9003="Unknown"),ISBLANK(J9003)),AND(NOT(O9003="Unknown"),ISBLANK(R9003))),"Missing Information", _xlfn._xlws.FILTER(_xlfn._xlws.FILTER(Table15[],(Table15[System-Owned Portion]&amp;Table15[If Material Anything Other than "Lead" in Column E,
Was Material Ever Previously Lead?]&amp;Table15[Customer-Owned Portion])=(E9003&amp;G9003&amp;O9003),""),{0,0,0,1})))</f>
        <v/>
      </c>
      <c r="X9003"/>
    </row>
    <row r="9004" spans="2:24" x14ac:dyDescent="0.35">
      <c r="B9004" s="208"/>
      <c r="C9004" s="33"/>
      <c r="D9004" s="33"/>
      <c r="E9004" s="47"/>
      <c r="F9004" s="46"/>
      <c r="G9004" s="95"/>
      <c r="H9004" s="33"/>
      <c r="I9004" s="33"/>
      <c r="J9004" s="95"/>
      <c r="K9004" s="33"/>
      <c r="L9004" s="33"/>
      <c r="M9004" s="232"/>
      <c r="N9004" s="210"/>
      <c r="O9004" s="120"/>
      <c r="P9004" s="46"/>
      <c r="Q9004" s="33"/>
      <c r="R9004" s="95"/>
      <c r="S9004" s="33"/>
      <c r="T9004" s="33"/>
      <c r="U9004" s="232"/>
      <c r="V9004" s="213"/>
      <c r="W9004" s="202" t="str" cm="1">
        <f t="array" ref="W9004">IF(SUM(LEN(B9004:V9004))=0,"",IF(OR(OR(ISBLANK(F9004),SUM(LEN(C9004),LEN(D9004))=0),AND(NOT(E9004="Unknown"),ISBLANK(J9004)),AND(NOT(O9004="Unknown"),ISBLANK(R9004))),"Missing Information", _xlfn._xlws.FILTER(_xlfn._xlws.FILTER(Table15[],(Table15[System-Owned Portion]&amp;Table15[If Material Anything Other than "Lead" in Column E,
Was Material Ever Previously Lead?]&amp;Table15[Customer-Owned Portion])=(E9004&amp;G9004&amp;O9004),""),{0,0,0,1})))</f>
        <v/>
      </c>
      <c r="X9004"/>
    </row>
    <row r="9005" spans="2:24" x14ac:dyDescent="0.35">
      <c r="B9005" s="208"/>
      <c r="C9005" s="33"/>
      <c r="D9005" s="33"/>
      <c r="E9005" s="47"/>
      <c r="F9005" s="46"/>
      <c r="G9005" s="95"/>
      <c r="H9005" s="33"/>
      <c r="I9005" s="33"/>
      <c r="J9005" s="95"/>
      <c r="K9005" s="33"/>
      <c r="L9005" s="33"/>
      <c r="M9005" s="232"/>
      <c r="N9005" s="210"/>
      <c r="O9005" s="120"/>
      <c r="P9005" s="46"/>
      <c r="Q9005" s="33"/>
      <c r="R9005" s="95"/>
      <c r="S9005" s="33"/>
      <c r="T9005" s="33"/>
      <c r="U9005" s="232"/>
      <c r="V9005" s="213"/>
      <c r="W9005" s="202" t="str" cm="1">
        <f t="array" ref="W9005">IF(SUM(LEN(B9005:V9005))=0,"",IF(OR(OR(ISBLANK(F9005),SUM(LEN(C9005),LEN(D9005))=0),AND(NOT(E9005="Unknown"),ISBLANK(J9005)),AND(NOT(O9005="Unknown"),ISBLANK(R9005))),"Missing Information", _xlfn._xlws.FILTER(_xlfn._xlws.FILTER(Table15[],(Table15[System-Owned Portion]&amp;Table15[If Material Anything Other than "Lead" in Column E,
Was Material Ever Previously Lead?]&amp;Table15[Customer-Owned Portion])=(E9005&amp;G9005&amp;O9005),""),{0,0,0,1})))</f>
        <v/>
      </c>
      <c r="X9005"/>
    </row>
    <row r="9006" spans="2:24" x14ac:dyDescent="0.35">
      <c r="B9006" s="208"/>
      <c r="C9006" s="33"/>
      <c r="D9006" s="33"/>
      <c r="E9006" s="47"/>
      <c r="F9006" s="46"/>
      <c r="G9006" s="95"/>
      <c r="H9006" s="33"/>
      <c r="I9006" s="33"/>
      <c r="J9006" s="95"/>
      <c r="K9006" s="33"/>
      <c r="L9006" s="33"/>
      <c r="M9006" s="232"/>
      <c r="N9006" s="210"/>
      <c r="O9006" s="120"/>
      <c r="P9006" s="46"/>
      <c r="Q9006" s="33"/>
      <c r="R9006" s="95"/>
      <c r="S9006" s="33"/>
      <c r="T9006" s="33"/>
      <c r="U9006" s="232"/>
      <c r="V9006" s="213"/>
      <c r="W9006" s="202" t="str" cm="1">
        <f t="array" ref="W9006">IF(SUM(LEN(B9006:V9006))=0,"",IF(OR(OR(ISBLANK(F9006),SUM(LEN(C9006),LEN(D9006))=0),AND(NOT(E9006="Unknown"),ISBLANK(J9006)),AND(NOT(O9006="Unknown"),ISBLANK(R9006))),"Missing Information", _xlfn._xlws.FILTER(_xlfn._xlws.FILTER(Table15[],(Table15[System-Owned Portion]&amp;Table15[If Material Anything Other than "Lead" in Column E,
Was Material Ever Previously Lead?]&amp;Table15[Customer-Owned Portion])=(E9006&amp;G9006&amp;O9006),""),{0,0,0,1})))</f>
        <v/>
      </c>
      <c r="X9006"/>
    </row>
    <row r="9007" spans="2:24" x14ac:dyDescent="0.35">
      <c r="B9007" s="208"/>
      <c r="C9007" s="33"/>
      <c r="D9007" s="33"/>
      <c r="E9007" s="47"/>
      <c r="F9007" s="46"/>
      <c r="G9007" s="95"/>
      <c r="H9007" s="33"/>
      <c r="I9007" s="33"/>
      <c r="J9007" s="95"/>
      <c r="K9007" s="33"/>
      <c r="L9007" s="33"/>
      <c r="M9007" s="232"/>
      <c r="N9007" s="210"/>
      <c r="O9007" s="120"/>
      <c r="P9007" s="46"/>
      <c r="Q9007" s="33"/>
      <c r="R9007" s="95"/>
      <c r="S9007" s="33"/>
      <c r="T9007" s="33"/>
      <c r="U9007" s="232"/>
      <c r="V9007" s="213"/>
      <c r="W9007" s="202" t="str" cm="1">
        <f t="array" ref="W9007">IF(SUM(LEN(B9007:V9007))=0,"",IF(OR(OR(ISBLANK(F9007),SUM(LEN(C9007),LEN(D9007))=0),AND(NOT(E9007="Unknown"),ISBLANK(J9007)),AND(NOT(O9007="Unknown"),ISBLANK(R9007))),"Missing Information", _xlfn._xlws.FILTER(_xlfn._xlws.FILTER(Table15[],(Table15[System-Owned Portion]&amp;Table15[If Material Anything Other than "Lead" in Column E,
Was Material Ever Previously Lead?]&amp;Table15[Customer-Owned Portion])=(E9007&amp;G9007&amp;O9007),""),{0,0,0,1})))</f>
        <v/>
      </c>
      <c r="X9007"/>
    </row>
    <row r="9008" spans="2:24" x14ac:dyDescent="0.35">
      <c r="B9008" s="208"/>
      <c r="C9008" s="33"/>
      <c r="D9008" s="33"/>
      <c r="E9008" s="47"/>
      <c r="F9008" s="46"/>
      <c r="G9008" s="95"/>
      <c r="H9008" s="33"/>
      <c r="I9008" s="33"/>
      <c r="J9008" s="95"/>
      <c r="K9008" s="33"/>
      <c r="L9008" s="33"/>
      <c r="M9008" s="232"/>
      <c r="N9008" s="210"/>
      <c r="O9008" s="120"/>
      <c r="P9008" s="46"/>
      <c r="Q9008" s="33"/>
      <c r="R9008" s="95"/>
      <c r="S9008" s="33"/>
      <c r="T9008" s="33"/>
      <c r="U9008" s="232"/>
      <c r="V9008" s="213"/>
      <c r="W9008" s="202" t="str" cm="1">
        <f t="array" ref="W9008">IF(SUM(LEN(B9008:V9008))=0,"",IF(OR(OR(ISBLANK(F9008),SUM(LEN(C9008),LEN(D9008))=0),AND(NOT(E9008="Unknown"),ISBLANK(J9008)),AND(NOT(O9008="Unknown"),ISBLANK(R9008))),"Missing Information", _xlfn._xlws.FILTER(_xlfn._xlws.FILTER(Table15[],(Table15[System-Owned Portion]&amp;Table15[If Material Anything Other than "Lead" in Column E,
Was Material Ever Previously Lead?]&amp;Table15[Customer-Owned Portion])=(E9008&amp;G9008&amp;O9008),""),{0,0,0,1})))</f>
        <v/>
      </c>
      <c r="X9008"/>
    </row>
    <row r="9009" spans="2:24" x14ac:dyDescent="0.35">
      <c r="B9009" s="208"/>
      <c r="C9009" s="33"/>
      <c r="D9009" s="33"/>
      <c r="E9009" s="47"/>
      <c r="F9009" s="46"/>
      <c r="G9009" s="95"/>
      <c r="H9009" s="33"/>
      <c r="I9009" s="33"/>
      <c r="J9009" s="95"/>
      <c r="K9009" s="33"/>
      <c r="L9009" s="33"/>
      <c r="M9009" s="232"/>
      <c r="N9009" s="210"/>
      <c r="O9009" s="120"/>
      <c r="P9009" s="46"/>
      <c r="Q9009" s="33"/>
      <c r="R9009" s="95"/>
      <c r="S9009" s="33"/>
      <c r="T9009" s="33"/>
      <c r="U9009" s="232"/>
      <c r="V9009" s="213"/>
      <c r="W9009" s="202" t="str" cm="1">
        <f t="array" ref="W9009">IF(SUM(LEN(B9009:V9009))=0,"",IF(OR(OR(ISBLANK(F9009),SUM(LEN(C9009),LEN(D9009))=0),AND(NOT(E9009="Unknown"),ISBLANK(J9009)),AND(NOT(O9009="Unknown"),ISBLANK(R9009))),"Missing Information", _xlfn._xlws.FILTER(_xlfn._xlws.FILTER(Table15[],(Table15[System-Owned Portion]&amp;Table15[If Material Anything Other than "Lead" in Column E,
Was Material Ever Previously Lead?]&amp;Table15[Customer-Owned Portion])=(E9009&amp;G9009&amp;O9009),""),{0,0,0,1})))</f>
        <v/>
      </c>
      <c r="X9009"/>
    </row>
    <row r="9010" spans="2:24" x14ac:dyDescent="0.35">
      <c r="B9010" s="208"/>
      <c r="C9010" s="33"/>
      <c r="D9010" s="33"/>
      <c r="E9010" s="47"/>
      <c r="F9010" s="46"/>
      <c r="G9010" s="95"/>
      <c r="H9010" s="33"/>
      <c r="I9010" s="33"/>
      <c r="J9010" s="95"/>
      <c r="K9010" s="33"/>
      <c r="L9010" s="33"/>
      <c r="M9010" s="232"/>
      <c r="N9010" s="210"/>
      <c r="O9010" s="120"/>
      <c r="P9010" s="46"/>
      <c r="Q9010" s="33"/>
      <c r="R9010" s="95"/>
      <c r="S9010" s="33"/>
      <c r="T9010" s="33"/>
      <c r="U9010" s="232"/>
      <c r="V9010" s="213"/>
      <c r="W9010" s="202" t="str" cm="1">
        <f t="array" ref="W9010">IF(SUM(LEN(B9010:V9010))=0,"",IF(OR(OR(ISBLANK(F9010),SUM(LEN(C9010),LEN(D9010))=0),AND(NOT(E9010="Unknown"),ISBLANK(J9010)),AND(NOT(O9010="Unknown"),ISBLANK(R9010))),"Missing Information", _xlfn._xlws.FILTER(_xlfn._xlws.FILTER(Table15[],(Table15[System-Owned Portion]&amp;Table15[If Material Anything Other than "Lead" in Column E,
Was Material Ever Previously Lead?]&amp;Table15[Customer-Owned Portion])=(E9010&amp;G9010&amp;O9010),""),{0,0,0,1})))</f>
        <v/>
      </c>
      <c r="X9010"/>
    </row>
    <row r="9011" spans="2:24" x14ac:dyDescent="0.35">
      <c r="B9011" s="208"/>
      <c r="C9011" s="33"/>
      <c r="D9011" s="33"/>
      <c r="E9011" s="47"/>
      <c r="F9011" s="46"/>
      <c r="G9011" s="95"/>
      <c r="H9011" s="33"/>
      <c r="I9011" s="33"/>
      <c r="J9011" s="95"/>
      <c r="K9011" s="33"/>
      <c r="L9011" s="33"/>
      <c r="M9011" s="232"/>
      <c r="N9011" s="210"/>
      <c r="O9011" s="120"/>
      <c r="P9011" s="46"/>
      <c r="Q9011" s="33"/>
      <c r="R9011" s="95"/>
      <c r="S9011" s="33"/>
      <c r="T9011" s="33"/>
      <c r="U9011" s="232"/>
      <c r="V9011" s="213"/>
      <c r="W9011" s="202" t="str" cm="1">
        <f t="array" ref="W9011">IF(SUM(LEN(B9011:V9011))=0,"",IF(OR(OR(ISBLANK(F9011),SUM(LEN(C9011),LEN(D9011))=0),AND(NOT(E9011="Unknown"),ISBLANK(J9011)),AND(NOT(O9011="Unknown"),ISBLANK(R9011))),"Missing Information", _xlfn._xlws.FILTER(_xlfn._xlws.FILTER(Table15[],(Table15[System-Owned Portion]&amp;Table15[If Material Anything Other than "Lead" in Column E,
Was Material Ever Previously Lead?]&amp;Table15[Customer-Owned Portion])=(E9011&amp;G9011&amp;O9011),""),{0,0,0,1})))</f>
        <v/>
      </c>
      <c r="X9011"/>
    </row>
    <row r="9012" spans="2:24" x14ac:dyDescent="0.35">
      <c r="B9012" s="208"/>
      <c r="C9012" s="33"/>
      <c r="D9012" s="33"/>
      <c r="E9012" s="47"/>
      <c r="F9012" s="46"/>
      <c r="G9012" s="95"/>
      <c r="H9012" s="33"/>
      <c r="I9012" s="33"/>
      <c r="J9012" s="95"/>
      <c r="K9012" s="33"/>
      <c r="L9012" s="33"/>
      <c r="M9012" s="232"/>
      <c r="N9012" s="210"/>
      <c r="O9012" s="120"/>
      <c r="P9012" s="46"/>
      <c r="Q9012" s="33"/>
      <c r="R9012" s="95"/>
      <c r="S9012" s="33"/>
      <c r="T9012" s="33"/>
      <c r="U9012" s="232"/>
      <c r="V9012" s="213"/>
      <c r="W9012" s="202" t="str" cm="1">
        <f t="array" ref="W9012">IF(SUM(LEN(B9012:V9012))=0,"",IF(OR(OR(ISBLANK(F9012),SUM(LEN(C9012),LEN(D9012))=0),AND(NOT(E9012="Unknown"),ISBLANK(J9012)),AND(NOT(O9012="Unknown"),ISBLANK(R9012))),"Missing Information", _xlfn._xlws.FILTER(_xlfn._xlws.FILTER(Table15[],(Table15[System-Owned Portion]&amp;Table15[If Material Anything Other than "Lead" in Column E,
Was Material Ever Previously Lead?]&amp;Table15[Customer-Owned Portion])=(E9012&amp;G9012&amp;O9012),""),{0,0,0,1})))</f>
        <v/>
      </c>
      <c r="X9012"/>
    </row>
    <row r="9013" spans="2:24" x14ac:dyDescent="0.35">
      <c r="B9013" s="208"/>
      <c r="C9013" s="33"/>
      <c r="D9013" s="33"/>
      <c r="E9013" s="47"/>
      <c r="F9013" s="46"/>
      <c r="G9013" s="95"/>
      <c r="H9013" s="33"/>
      <c r="I9013" s="33"/>
      <c r="J9013" s="95"/>
      <c r="K9013" s="33"/>
      <c r="L9013" s="33"/>
      <c r="M9013" s="232"/>
      <c r="N9013" s="210"/>
      <c r="O9013" s="120"/>
      <c r="P9013" s="46"/>
      <c r="Q9013" s="33"/>
      <c r="R9013" s="95"/>
      <c r="S9013" s="33"/>
      <c r="T9013" s="33"/>
      <c r="U9013" s="232"/>
      <c r="V9013" s="213"/>
      <c r="W9013" s="202" t="str" cm="1">
        <f t="array" ref="W9013">IF(SUM(LEN(B9013:V9013))=0,"",IF(OR(OR(ISBLANK(F9013),SUM(LEN(C9013),LEN(D9013))=0),AND(NOT(E9013="Unknown"),ISBLANK(J9013)),AND(NOT(O9013="Unknown"),ISBLANK(R9013))),"Missing Information", _xlfn._xlws.FILTER(_xlfn._xlws.FILTER(Table15[],(Table15[System-Owned Portion]&amp;Table15[If Material Anything Other than "Lead" in Column E,
Was Material Ever Previously Lead?]&amp;Table15[Customer-Owned Portion])=(E9013&amp;G9013&amp;O9013),""),{0,0,0,1})))</f>
        <v/>
      </c>
      <c r="X9013"/>
    </row>
    <row r="9014" spans="2:24" x14ac:dyDescent="0.35">
      <c r="B9014" s="208"/>
      <c r="C9014" s="33"/>
      <c r="D9014" s="33"/>
      <c r="E9014" s="47"/>
      <c r="F9014" s="46"/>
      <c r="G9014" s="95"/>
      <c r="H9014" s="33"/>
      <c r="I9014" s="33"/>
      <c r="J9014" s="95"/>
      <c r="K9014" s="33"/>
      <c r="L9014" s="33"/>
      <c r="M9014" s="232"/>
      <c r="N9014" s="210"/>
      <c r="O9014" s="120"/>
      <c r="P9014" s="46"/>
      <c r="Q9014" s="33"/>
      <c r="R9014" s="95"/>
      <c r="S9014" s="33"/>
      <c r="T9014" s="33"/>
      <c r="U9014" s="232"/>
      <c r="V9014" s="213"/>
      <c r="W9014" s="202" t="str" cm="1">
        <f t="array" ref="W9014">IF(SUM(LEN(B9014:V9014))=0,"",IF(OR(OR(ISBLANK(F9014),SUM(LEN(C9014),LEN(D9014))=0),AND(NOT(E9014="Unknown"),ISBLANK(J9014)),AND(NOT(O9014="Unknown"),ISBLANK(R9014))),"Missing Information", _xlfn._xlws.FILTER(_xlfn._xlws.FILTER(Table15[],(Table15[System-Owned Portion]&amp;Table15[If Material Anything Other than "Lead" in Column E,
Was Material Ever Previously Lead?]&amp;Table15[Customer-Owned Portion])=(E9014&amp;G9014&amp;O9014),""),{0,0,0,1})))</f>
        <v/>
      </c>
      <c r="X9014"/>
    </row>
    <row r="9015" spans="2:24" x14ac:dyDescent="0.35">
      <c r="B9015" s="208"/>
      <c r="C9015" s="33"/>
      <c r="D9015" s="33"/>
      <c r="E9015" s="47"/>
      <c r="F9015" s="46"/>
      <c r="G9015" s="95"/>
      <c r="H9015" s="33"/>
      <c r="I9015" s="33"/>
      <c r="J9015" s="95"/>
      <c r="K9015" s="33"/>
      <c r="L9015" s="33"/>
      <c r="M9015" s="232"/>
      <c r="N9015" s="210"/>
      <c r="O9015" s="120"/>
      <c r="P9015" s="46"/>
      <c r="Q9015" s="33"/>
      <c r="R9015" s="95"/>
      <c r="S9015" s="33"/>
      <c r="T9015" s="33"/>
      <c r="U9015" s="232"/>
      <c r="V9015" s="213"/>
      <c r="W9015" s="202" t="str" cm="1">
        <f t="array" ref="W9015">IF(SUM(LEN(B9015:V9015))=0,"",IF(OR(OR(ISBLANK(F9015),SUM(LEN(C9015),LEN(D9015))=0),AND(NOT(E9015="Unknown"),ISBLANK(J9015)),AND(NOT(O9015="Unknown"),ISBLANK(R9015))),"Missing Information", _xlfn._xlws.FILTER(_xlfn._xlws.FILTER(Table15[],(Table15[System-Owned Portion]&amp;Table15[If Material Anything Other than "Lead" in Column E,
Was Material Ever Previously Lead?]&amp;Table15[Customer-Owned Portion])=(E9015&amp;G9015&amp;O9015),""),{0,0,0,1})))</f>
        <v/>
      </c>
      <c r="X9015"/>
    </row>
    <row r="9016" spans="2:24" x14ac:dyDescent="0.35">
      <c r="B9016" s="208"/>
      <c r="C9016" s="33"/>
      <c r="D9016" s="33"/>
      <c r="E9016" s="47"/>
      <c r="F9016" s="46"/>
      <c r="G9016" s="95"/>
      <c r="H9016" s="33"/>
      <c r="I9016" s="33"/>
      <c r="J9016" s="95"/>
      <c r="K9016" s="33"/>
      <c r="L9016" s="33"/>
      <c r="M9016" s="232"/>
      <c r="N9016" s="210"/>
      <c r="O9016" s="120"/>
      <c r="P9016" s="46"/>
      <c r="Q9016" s="33"/>
      <c r="R9016" s="95"/>
      <c r="S9016" s="33"/>
      <c r="T9016" s="33"/>
      <c r="U9016" s="232"/>
      <c r="V9016" s="213"/>
      <c r="W9016" s="202" t="str" cm="1">
        <f t="array" ref="W9016">IF(SUM(LEN(B9016:V9016))=0,"",IF(OR(OR(ISBLANK(F9016),SUM(LEN(C9016),LEN(D9016))=0),AND(NOT(E9016="Unknown"),ISBLANK(J9016)),AND(NOT(O9016="Unknown"),ISBLANK(R9016))),"Missing Information", _xlfn._xlws.FILTER(_xlfn._xlws.FILTER(Table15[],(Table15[System-Owned Portion]&amp;Table15[If Material Anything Other than "Lead" in Column E,
Was Material Ever Previously Lead?]&amp;Table15[Customer-Owned Portion])=(E9016&amp;G9016&amp;O9016),""),{0,0,0,1})))</f>
        <v/>
      </c>
      <c r="X9016"/>
    </row>
    <row r="9017" spans="2:24" x14ac:dyDescent="0.35">
      <c r="B9017" s="208"/>
      <c r="C9017" s="33"/>
      <c r="D9017" s="33"/>
      <c r="E9017" s="47"/>
      <c r="F9017" s="46"/>
      <c r="G9017" s="95"/>
      <c r="H9017" s="33"/>
      <c r="I9017" s="33"/>
      <c r="J9017" s="95"/>
      <c r="K9017" s="33"/>
      <c r="L9017" s="33"/>
      <c r="M9017" s="232"/>
      <c r="N9017" s="210"/>
      <c r="O9017" s="120"/>
      <c r="P9017" s="46"/>
      <c r="Q9017" s="33"/>
      <c r="R9017" s="95"/>
      <c r="S9017" s="33"/>
      <c r="T9017" s="33"/>
      <c r="U9017" s="232"/>
      <c r="V9017" s="213"/>
      <c r="W9017" s="202" t="str" cm="1">
        <f t="array" ref="W9017">IF(SUM(LEN(B9017:V9017))=0,"",IF(OR(OR(ISBLANK(F9017),SUM(LEN(C9017),LEN(D9017))=0),AND(NOT(E9017="Unknown"),ISBLANK(J9017)),AND(NOT(O9017="Unknown"),ISBLANK(R9017))),"Missing Information", _xlfn._xlws.FILTER(_xlfn._xlws.FILTER(Table15[],(Table15[System-Owned Portion]&amp;Table15[If Material Anything Other than "Lead" in Column E,
Was Material Ever Previously Lead?]&amp;Table15[Customer-Owned Portion])=(E9017&amp;G9017&amp;O9017),""),{0,0,0,1})))</f>
        <v/>
      </c>
      <c r="X9017"/>
    </row>
    <row r="9018" spans="2:24" x14ac:dyDescent="0.35">
      <c r="B9018" s="208"/>
      <c r="C9018" s="33"/>
      <c r="D9018" s="33"/>
      <c r="E9018" s="47"/>
      <c r="F9018" s="46"/>
      <c r="G9018" s="95"/>
      <c r="H9018" s="33"/>
      <c r="I9018" s="33"/>
      <c r="J9018" s="95"/>
      <c r="K9018" s="33"/>
      <c r="L9018" s="33"/>
      <c r="M9018" s="232"/>
      <c r="N9018" s="210"/>
      <c r="O9018" s="120"/>
      <c r="P9018" s="46"/>
      <c r="Q9018" s="33"/>
      <c r="R9018" s="95"/>
      <c r="S9018" s="33"/>
      <c r="T9018" s="33"/>
      <c r="U9018" s="232"/>
      <c r="V9018" s="213"/>
      <c r="W9018" s="202" t="str" cm="1">
        <f t="array" ref="W9018">IF(SUM(LEN(B9018:V9018))=0,"",IF(OR(OR(ISBLANK(F9018),SUM(LEN(C9018),LEN(D9018))=0),AND(NOT(E9018="Unknown"),ISBLANK(J9018)),AND(NOT(O9018="Unknown"),ISBLANK(R9018))),"Missing Information", _xlfn._xlws.FILTER(_xlfn._xlws.FILTER(Table15[],(Table15[System-Owned Portion]&amp;Table15[If Material Anything Other than "Lead" in Column E,
Was Material Ever Previously Lead?]&amp;Table15[Customer-Owned Portion])=(E9018&amp;G9018&amp;O9018),""),{0,0,0,1})))</f>
        <v/>
      </c>
      <c r="X9018"/>
    </row>
    <row r="9019" spans="2:24" x14ac:dyDescent="0.35">
      <c r="B9019" s="208"/>
      <c r="C9019" s="33"/>
      <c r="D9019" s="33"/>
      <c r="E9019" s="47"/>
      <c r="F9019" s="46"/>
      <c r="G9019" s="95"/>
      <c r="H9019" s="33"/>
      <c r="I9019" s="33"/>
      <c r="J9019" s="95"/>
      <c r="K9019" s="33"/>
      <c r="L9019" s="33"/>
      <c r="M9019" s="232"/>
      <c r="N9019" s="210"/>
      <c r="O9019" s="120"/>
      <c r="P9019" s="46"/>
      <c r="Q9019" s="33"/>
      <c r="R9019" s="95"/>
      <c r="S9019" s="33"/>
      <c r="T9019" s="33"/>
      <c r="U9019" s="232"/>
      <c r="V9019" s="213"/>
      <c r="W9019" s="202" t="str" cm="1">
        <f t="array" ref="W9019">IF(SUM(LEN(B9019:V9019))=0,"",IF(OR(OR(ISBLANK(F9019),SUM(LEN(C9019),LEN(D9019))=0),AND(NOT(E9019="Unknown"),ISBLANK(J9019)),AND(NOT(O9019="Unknown"),ISBLANK(R9019))),"Missing Information", _xlfn._xlws.FILTER(_xlfn._xlws.FILTER(Table15[],(Table15[System-Owned Portion]&amp;Table15[If Material Anything Other than "Lead" in Column E,
Was Material Ever Previously Lead?]&amp;Table15[Customer-Owned Portion])=(E9019&amp;G9019&amp;O9019),""),{0,0,0,1})))</f>
        <v/>
      </c>
      <c r="X9019"/>
    </row>
    <row r="9020" spans="2:24" x14ac:dyDescent="0.35">
      <c r="B9020" s="208"/>
      <c r="C9020" s="33"/>
      <c r="D9020" s="33"/>
      <c r="E9020" s="47"/>
      <c r="F9020" s="46"/>
      <c r="G9020" s="95"/>
      <c r="H9020" s="33"/>
      <c r="I9020" s="33"/>
      <c r="J9020" s="95"/>
      <c r="K9020" s="33"/>
      <c r="L9020" s="33"/>
      <c r="M9020" s="232"/>
      <c r="N9020" s="210"/>
      <c r="O9020" s="120"/>
      <c r="P9020" s="46"/>
      <c r="Q9020" s="33"/>
      <c r="R9020" s="95"/>
      <c r="S9020" s="33"/>
      <c r="T9020" s="33"/>
      <c r="U9020" s="232"/>
      <c r="V9020" s="213"/>
      <c r="W9020" s="202" t="str" cm="1">
        <f t="array" ref="W9020">IF(SUM(LEN(B9020:V9020))=0,"",IF(OR(OR(ISBLANK(F9020),SUM(LEN(C9020),LEN(D9020))=0),AND(NOT(E9020="Unknown"),ISBLANK(J9020)),AND(NOT(O9020="Unknown"),ISBLANK(R9020))),"Missing Information", _xlfn._xlws.FILTER(_xlfn._xlws.FILTER(Table15[],(Table15[System-Owned Portion]&amp;Table15[If Material Anything Other than "Lead" in Column E,
Was Material Ever Previously Lead?]&amp;Table15[Customer-Owned Portion])=(E9020&amp;G9020&amp;O9020),""),{0,0,0,1})))</f>
        <v/>
      </c>
      <c r="X9020"/>
    </row>
    <row r="9021" spans="2:24" x14ac:dyDescent="0.35">
      <c r="B9021" s="208"/>
      <c r="C9021" s="33"/>
      <c r="D9021" s="33"/>
      <c r="E9021" s="47"/>
      <c r="F9021" s="46"/>
      <c r="G9021" s="95"/>
      <c r="H9021" s="33"/>
      <c r="I9021" s="33"/>
      <c r="J9021" s="95"/>
      <c r="K9021" s="33"/>
      <c r="L9021" s="33"/>
      <c r="M9021" s="232"/>
      <c r="N9021" s="210"/>
      <c r="O9021" s="120"/>
      <c r="P9021" s="46"/>
      <c r="Q9021" s="33"/>
      <c r="R9021" s="95"/>
      <c r="S9021" s="33"/>
      <c r="T9021" s="33"/>
      <c r="U9021" s="232"/>
      <c r="V9021" s="213"/>
      <c r="W9021" s="202" t="str" cm="1">
        <f t="array" ref="W9021">IF(SUM(LEN(B9021:V9021))=0,"",IF(OR(OR(ISBLANK(F9021),SUM(LEN(C9021),LEN(D9021))=0),AND(NOT(E9021="Unknown"),ISBLANK(J9021)),AND(NOT(O9021="Unknown"),ISBLANK(R9021))),"Missing Information", _xlfn._xlws.FILTER(_xlfn._xlws.FILTER(Table15[],(Table15[System-Owned Portion]&amp;Table15[If Material Anything Other than "Lead" in Column E,
Was Material Ever Previously Lead?]&amp;Table15[Customer-Owned Portion])=(E9021&amp;G9021&amp;O9021),""),{0,0,0,1})))</f>
        <v/>
      </c>
      <c r="X9021"/>
    </row>
    <row r="9022" spans="2:24" x14ac:dyDescent="0.35">
      <c r="B9022" s="208"/>
      <c r="C9022" s="33"/>
      <c r="D9022" s="33"/>
      <c r="E9022" s="47"/>
      <c r="F9022" s="46"/>
      <c r="G9022" s="95"/>
      <c r="H9022" s="33"/>
      <c r="I9022" s="33"/>
      <c r="J9022" s="95"/>
      <c r="K9022" s="33"/>
      <c r="L9022" s="33"/>
      <c r="M9022" s="232"/>
      <c r="N9022" s="210"/>
      <c r="O9022" s="120"/>
      <c r="P9022" s="46"/>
      <c r="Q9022" s="33"/>
      <c r="R9022" s="95"/>
      <c r="S9022" s="33"/>
      <c r="T9022" s="33"/>
      <c r="U9022" s="232"/>
      <c r="V9022" s="213"/>
      <c r="W9022" s="202" t="str" cm="1">
        <f t="array" ref="W9022">IF(SUM(LEN(B9022:V9022))=0,"",IF(OR(OR(ISBLANK(F9022),SUM(LEN(C9022),LEN(D9022))=0),AND(NOT(E9022="Unknown"),ISBLANK(J9022)),AND(NOT(O9022="Unknown"),ISBLANK(R9022))),"Missing Information", _xlfn._xlws.FILTER(_xlfn._xlws.FILTER(Table15[],(Table15[System-Owned Portion]&amp;Table15[If Material Anything Other than "Lead" in Column E,
Was Material Ever Previously Lead?]&amp;Table15[Customer-Owned Portion])=(E9022&amp;G9022&amp;O9022),""),{0,0,0,1})))</f>
        <v/>
      </c>
      <c r="X9022"/>
    </row>
    <row r="9023" spans="2:24" x14ac:dyDescent="0.35">
      <c r="B9023" s="208"/>
      <c r="C9023" s="33"/>
      <c r="D9023" s="33"/>
      <c r="E9023" s="47"/>
      <c r="F9023" s="46"/>
      <c r="G9023" s="95"/>
      <c r="H9023" s="33"/>
      <c r="I9023" s="33"/>
      <c r="J9023" s="95"/>
      <c r="K9023" s="33"/>
      <c r="L9023" s="33"/>
      <c r="M9023" s="232"/>
      <c r="N9023" s="210"/>
      <c r="O9023" s="120"/>
      <c r="P9023" s="46"/>
      <c r="Q9023" s="33"/>
      <c r="R9023" s="95"/>
      <c r="S9023" s="33"/>
      <c r="T9023" s="33"/>
      <c r="U9023" s="232"/>
      <c r="V9023" s="213"/>
      <c r="W9023" s="202" t="str" cm="1">
        <f t="array" ref="W9023">IF(SUM(LEN(B9023:V9023))=0,"",IF(OR(OR(ISBLANK(F9023),SUM(LEN(C9023),LEN(D9023))=0),AND(NOT(E9023="Unknown"),ISBLANK(J9023)),AND(NOT(O9023="Unknown"),ISBLANK(R9023))),"Missing Information", _xlfn._xlws.FILTER(_xlfn._xlws.FILTER(Table15[],(Table15[System-Owned Portion]&amp;Table15[If Material Anything Other than "Lead" in Column E,
Was Material Ever Previously Lead?]&amp;Table15[Customer-Owned Portion])=(E9023&amp;G9023&amp;O9023),""),{0,0,0,1})))</f>
        <v/>
      </c>
      <c r="X9023"/>
    </row>
    <row r="9024" spans="2:24" x14ac:dyDescent="0.35">
      <c r="B9024" s="208"/>
      <c r="C9024" s="33"/>
      <c r="D9024" s="33"/>
      <c r="E9024" s="47"/>
      <c r="F9024" s="46"/>
      <c r="G9024" s="95"/>
      <c r="H9024" s="33"/>
      <c r="I9024" s="33"/>
      <c r="J9024" s="95"/>
      <c r="K9024" s="33"/>
      <c r="L9024" s="33"/>
      <c r="M9024" s="232"/>
      <c r="N9024" s="210"/>
      <c r="O9024" s="120"/>
      <c r="P9024" s="46"/>
      <c r="Q9024" s="33"/>
      <c r="R9024" s="95"/>
      <c r="S9024" s="33"/>
      <c r="T9024" s="33"/>
      <c r="U9024" s="232"/>
      <c r="V9024" s="213"/>
      <c r="W9024" s="202" t="str" cm="1">
        <f t="array" ref="W9024">IF(SUM(LEN(B9024:V9024))=0,"",IF(OR(OR(ISBLANK(F9024),SUM(LEN(C9024),LEN(D9024))=0),AND(NOT(E9024="Unknown"),ISBLANK(J9024)),AND(NOT(O9024="Unknown"),ISBLANK(R9024))),"Missing Information", _xlfn._xlws.FILTER(_xlfn._xlws.FILTER(Table15[],(Table15[System-Owned Portion]&amp;Table15[If Material Anything Other than "Lead" in Column E,
Was Material Ever Previously Lead?]&amp;Table15[Customer-Owned Portion])=(E9024&amp;G9024&amp;O9024),""),{0,0,0,1})))</f>
        <v/>
      </c>
      <c r="X9024"/>
    </row>
    <row r="9025" spans="2:24" x14ac:dyDescent="0.35">
      <c r="B9025" s="208"/>
      <c r="C9025" s="33"/>
      <c r="D9025" s="33"/>
      <c r="E9025" s="47"/>
      <c r="F9025" s="46"/>
      <c r="G9025" s="95"/>
      <c r="H9025" s="33"/>
      <c r="I9025" s="33"/>
      <c r="J9025" s="95"/>
      <c r="K9025" s="33"/>
      <c r="L9025" s="33"/>
      <c r="M9025" s="232"/>
      <c r="N9025" s="210"/>
      <c r="O9025" s="120"/>
      <c r="P9025" s="46"/>
      <c r="Q9025" s="33"/>
      <c r="R9025" s="95"/>
      <c r="S9025" s="33"/>
      <c r="T9025" s="33"/>
      <c r="U9025" s="232"/>
      <c r="V9025" s="213"/>
      <c r="W9025" s="202" t="str" cm="1">
        <f t="array" ref="W9025">IF(SUM(LEN(B9025:V9025))=0,"",IF(OR(OR(ISBLANK(F9025),SUM(LEN(C9025),LEN(D9025))=0),AND(NOT(E9025="Unknown"),ISBLANK(J9025)),AND(NOT(O9025="Unknown"),ISBLANK(R9025))),"Missing Information", _xlfn._xlws.FILTER(_xlfn._xlws.FILTER(Table15[],(Table15[System-Owned Portion]&amp;Table15[If Material Anything Other than "Lead" in Column E,
Was Material Ever Previously Lead?]&amp;Table15[Customer-Owned Portion])=(E9025&amp;G9025&amp;O9025),""),{0,0,0,1})))</f>
        <v/>
      </c>
      <c r="X9025"/>
    </row>
    <row r="9026" spans="2:24" x14ac:dyDescent="0.35">
      <c r="B9026" s="208"/>
      <c r="C9026" s="33"/>
      <c r="D9026" s="33"/>
      <c r="E9026" s="47"/>
      <c r="F9026" s="46"/>
      <c r="G9026" s="95"/>
      <c r="H9026" s="33"/>
      <c r="I9026" s="33"/>
      <c r="J9026" s="95"/>
      <c r="K9026" s="33"/>
      <c r="L9026" s="33"/>
      <c r="M9026" s="232"/>
      <c r="N9026" s="210"/>
      <c r="O9026" s="120"/>
      <c r="P9026" s="46"/>
      <c r="Q9026" s="33"/>
      <c r="R9026" s="95"/>
      <c r="S9026" s="33"/>
      <c r="T9026" s="33"/>
      <c r="U9026" s="232"/>
      <c r="V9026" s="213"/>
      <c r="W9026" s="202" t="str" cm="1">
        <f t="array" ref="W9026">IF(SUM(LEN(B9026:V9026))=0,"",IF(OR(OR(ISBLANK(F9026),SUM(LEN(C9026),LEN(D9026))=0),AND(NOT(E9026="Unknown"),ISBLANK(J9026)),AND(NOT(O9026="Unknown"),ISBLANK(R9026))),"Missing Information", _xlfn._xlws.FILTER(_xlfn._xlws.FILTER(Table15[],(Table15[System-Owned Portion]&amp;Table15[If Material Anything Other than "Lead" in Column E,
Was Material Ever Previously Lead?]&amp;Table15[Customer-Owned Portion])=(E9026&amp;G9026&amp;O9026),""),{0,0,0,1})))</f>
        <v/>
      </c>
      <c r="X9026"/>
    </row>
    <row r="9027" spans="2:24" x14ac:dyDescent="0.35">
      <c r="B9027" s="208"/>
      <c r="C9027" s="33"/>
      <c r="D9027" s="33"/>
      <c r="E9027" s="47"/>
      <c r="F9027" s="46"/>
      <c r="G9027" s="95"/>
      <c r="H9027" s="33"/>
      <c r="I9027" s="33"/>
      <c r="J9027" s="95"/>
      <c r="K9027" s="33"/>
      <c r="L9027" s="33"/>
      <c r="M9027" s="232"/>
      <c r="N9027" s="210"/>
      <c r="O9027" s="120"/>
      <c r="P9027" s="46"/>
      <c r="Q9027" s="33"/>
      <c r="R9027" s="95"/>
      <c r="S9027" s="33"/>
      <c r="T9027" s="33"/>
      <c r="U9027" s="232"/>
      <c r="V9027" s="213"/>
      <c r="W9027" s="202" t="str" cm="1">
        <f t="array" ref="W9027">IF(SUM(LEN(B9027:V9027))=0,"",IF(OR(OR(ISBLANK(F9027),SUM(LEN(C9027),LEN(D9027))=0),AND(NOT(E9027="Unknown"),ISBLANK(J9027)),AND(NOT(O9027="Unknown"),ISBLANK(R9027))),"Missing Information", _xlfn._xlws.FILTER(_xlfn._xlws.FILTER(Table15[],(Table15[System-Owned Portion]&amp;Table15[If Material Anything Other than "Lead" in Column E,
Was Material Ever Previously Lead?]&amp;Table15[Customer-Owned Portion])=(E9027&amp;G9027&amp;O9027),""),{0,0,0,1})))</f>
        <v/>
      </c>
      <c r="X9027"/>
    </row>
    <row r="9028" spans="2:24" x14ac:dyDescent="0.35">
      <c r="B9028" s="208"/>
      <c r="C9028" s="33"/>
      <c r="D9028" s="33"/>
      <c r="E9028" s="47"/>
      <c r="F9028" s="46"/>
      <c r="G9028" s="95"/>
      <c r="H9028" s="33"/>
      <c r="I9028" s="33"/>
      <c r="J9028" s="95"/>
      <c r="K9028" s="33"/>
      <c r="L9028" s="33"/>
      <c r="M9028" s="232"/>
      <c r="N9028" s="210"/>
      <c r="O9028" s="120"/>
      <c r="P9028" s="46"/>
      <c r="Q9028" s="33"/>
      <c r="R9028" s="95"/>
      <c r="S9028" s="33"/>
      <c r="T9028" s="33"/>
      <c r="U9028" s="232"/>
      <c r="V9028" s="213"/>
      <c r="W9028" s="202" t="str" cm="1">
        <f t="array" ref="W9028">IF(SUM(LEN(B9028:V9028))=0,"",IF(OR(OR(ISBLANK(F9028),SUM(LEN(C9028),LEN(D9028))=0),AND(NOT(E9028="Unknown"),ISBLANK(J9028)),AND(NOT(O9028="Unknown"),ISBLANK(R9028))),"Missing Information", _xlfn._xlws.FILTER(_xlfn._xlws.FILTER(Table15[],(Table15[System-Owned Portion]&amp;Table15[If Material Anything Other than "Lead" in Column E,
Was Material Ever Previously Lead?]&amp;Table15[Customer-Owned Portion])=(E9028&amp;G9028&amp;O9028),""),{0,0,0,1})))</f>
        <v/>
      </c>
      <c r="X9028"/>
    </row>
    <row r="9029" spans="2:24" x14ac:dyDescent="0.35">
      <c r="B9029" s="208"/>
      <c r="C9029" s="33"/>
      <c r="D9029" s="33"/>
      <c r="E9029" s="47"/>
      <c r="F9029" s="46"/>
      <c r="G9029" s="95"/>
      <c r="H9029" s="33"/>
      <c r="I9029" s="33"/>
      <c r="J9029" s="95"/>
      <c r="K9029" s="33"/>
      <c r="L9029" s="33"/>
      <c r="M9029" s="232"/>
      <c r="N9029" s="210"/>
      <c r="O9029" s="120"/>
      <c r="P9029" s="46"/>
      <c r="Q9029" s="33"/>
      <c r="R9029" s="95"/>
      <c r="S9029" s="33"/>
      <c r="T9029" s="33"/>
      <c r="U9029" s="232"/>
      <c r="V9029" s="213"/>
      <c r="W9029" s="202" t="str" cm="1">
        <f t="array" ref="W9029">IF(SUM(LEN(B9029:V9029))=0,"",IF(OR(OR(ISBLANK(F9029),SUM(LEN(C9029),LEN(D9029))=0),AND(NOT(E9029="Unknown"),ISBLANK(J9029)),AND(NOT(O9029="Unknown"),ISBLANK(R9029))),"Missing Information", _xlfn._xlws.FILTER(_xlfn._xlws.FILTER(Table15[],(Table15[System-Owned Portion]&amp;Table15[If Material Anything Other than "Lead" in Column E,
Was Material Ever Previously Lead?]&amp;Table15[Customer-Owned Portion])=(E9029&amp;G9029&amp;O9029),""),{0,0,0,1})))</f>
        <v/>
      </c>
      <c r="X9029"/>
    </row>
    <row r="9030" spans="2:24" x14ac:dyDescent="0.35">
      <c r="B9030" s="208"/>
      <c r="C9030" s="33"/>
      <c r="D9030" s="33"/>
      <c r="E9030" s="47"/>
      <c r="F9030" s="46"/>
      <c r="G9030" s="95"/>
      <c r="H9030" s="33"/>
      <c r="I9030" s="33"/>
      <c r="J9030" s="95"/>
      <c r="K9030" s="33"/>
      <c r="L9030" s="33"/>
      <c r="M9030" s="232"/>
      <c r="N9030" s="210"/>
      <c r="O9030" s="120"/>
      <c r="P9030" s="46"/>
      <c r="Q9030" s="33"/>
      <c r="R9030" s="95"/>
      <c r="S9030" s="33"/>
      <c r="T9030" s="33"/>
      <c r="U9030" s="232"/>
      <c r="V9030" s="213"/>
      <c r="W9030" s="202" t="str" cm="1">
        <f t="array" ref="W9030">IF(SUM(LEN(B9030:V9030))=0,"",IF(OR(OR(ISBLANK(F9030),SUM(LEN(C9030),LEN(D9030))=0),AND(NOT(E9030="Unknown"),ISBLANK(J9030)),AND(NOT(O9030="Unknown"),ISBLANK(R9030))),"Missing Information", _xlfn._xlws.FILTER(_xlfn._xlws.FILTER(Table15[],(Table15[System-Owned Portion]&amp;Table15[If Material Anything Other than "Lead" in Column E,
Was Material Ever Previously Lead?]&amp;Table15[Customer-Owned Portion])=(E9030&amp;G9030&amp;O9030),""),{0,0,0,1})))</f>
        <v/>
      </c>
      <c r="X9030"/>
    </row>
    <row r="9031" spans="2:24" x14ac:dyDescent="0.35">
      <c r="B9031" s="208"/>
      <c r="C9031" s="33"/>
      <c r="D9031" s="33"/>
      <c r="E9031" s="47"/>
      <c r="F9031" s="46"/>
      <c r="G9031" s="95"/>
      <c r="H9031" s="33"/>
      <c r="I9031" s="33"/>
      <c r="J9031" s="95"/>
      <c r="K9031" s="33"/>
      <c r="L9031" s="33"/>
      <c r="M9031" s="232"/>
      <c r="N9031" s="210"/>
      <c r="O9031" s="120"/>
      <c r="P9031" s="46"/>
      <c r="Q9031" s="33"/>
      <c r="R9031" s="95"/>
      <c r="S9031" s="33"/>
      <c r="T9031" s="33"/>
      <c r="U9031" s="232"/>
      <c r="V9031" s="213"/>
      <c r="W9031" s="202" t="str" cm="1">
        <f t="array" ref="W9031">IF(SUM(LEN(B9031:V9031))=0,"",IF(OR(OR(ISBLANK(F9031),SUM(LEN(C9031),LEN(D9031))=0),AND(NOT(E9031="Unknown"),ISBLANK(J9031)),AND(NOT(O9031="Unknown"),ISBLANK(R9031))),"Missing Information", _xlfn._xlws.FILTER(_xlfn._xlws.FILTER(Table15[],(Table15[System-Owned Portion]&amp;Table15[If Material Anything Other than "Lead" in Column E,
Was Material Ever Previously Lead?]&amp;Table15[Customer-Owned Portion])=(E9031&amp;G9031&amp;O9031),""),{0,0,0,1})))</f>
        <v/>
      </c>
      <c r="X9031"/>
    </row>
    <row r="9032" spans="2:24" x14ac:dyDescent="0.35">
      <c r="B9032" s="208"/>
      <c r="C9032" s="33"/>
      <c r="D9032" s="33"/>
      <c r="E9032" s="47"/>
      <c r="F9032" s="46"/>
      <c r="G9032" s="95"/>
      <c r="H9032" s="33"/>
      <c r="I9032" s="33"/>
      <c r="J9032" s="95"/>
      <c r="K9032" s="33"/>
      <c r="L9032" s="33"/>
      <c r="M9032" s="232"/>
      <c r="N9032" s="210"/>
      <c r="O9032" s="120"/>
      <c r="P9032" s="46"/>
      <c r="Q9032" s="33"/>
      <c r="R9032" s="95"/>
      <c r="S9032" s="33"/>
      <c r="T9032" s="33"/>
      <c r="U9032" s="232"/>
      <c r="V9032" s="213"/>
      <c r="W9032" s="202" t="str" cm="1">
        <f t="array" ref="W9032">IF(SUM(LEN(B9032:V9032))=0,"",IF(OR(OR(ISBLANK(F9032),SUM(LEN(C9032),LEN(D9032))=0),AND(NOT(E9032="Unknown"),ISBLANK(J9032)),AND(NOT(O9032="Unknown"),ISBLANK(R9032))),"Missing Information", _xlfn._xlws.FILTER(_xlfn._xlws.FILTER(Table15[],(Table15[System-Owned Portion]&amp;Table15[If Material Anything Other than "Lead" in Column E,
Was Material Ever Previously Lead?]&amp;Table15[Customer-Owned Portion])=(E9032&amp;G9032&amp;O9032),""),{0,0,0,1})))</f>
        <v/>
      </c>
      <c r="X9032"/>
    </row>
    <row r="9033" spans="2:24" x14ac:dyDescent="0.35">
      <c r="B9033" s="208"/>
      <c r="C9033" s="33"/>
      <c r="D9033" s="33"/>
      <c r="E9033" s="47"/>
      <c r="F9033" s="46"/>
      <c r="G9033" s="95"/>
      <c r="H9033" s="33"/>
      <c r="I9033" s="33"/>
      <c r="J9033" s="95"/>
      <c r="K9033" s="33"/>
      <c r="L9033" s="33"/>
      <c r="M9033" s="232"/>
      <c r="N9033" s="210"/>
      <c r="O9033" s="120"/>
      <c r="P9033" s="46"/>
      <c r="Q9033" s="33"/>
      <c r="R9033" s="95"/>
      <c r="S9033" s="33"/>
      <c r="T9033" s="33"/>
      <c r="U9033" s="232"/>
      <c r="V9033" s="213"/>
      <c r="W9033" s="202" t="str" cm="1">
        <f t="array" ref="W9033">IF(SUM(LEN(B9033:V9033))=0,"",IF(OR(OR(ISBLANK(F9033),SUM(LEN(C9033),LEN(D9033))=0),AND(NOT(E9033="Unknown"),ISBLANK(J9033)),AND(NOT(O9033="Unknown"),ISBLANK(R9033))),"Missing Information", _xlfn._xlws.FILTER(_xlfn._xlws.FILTER(Table15[],(Table15[System-Owned Portion]&amp;Table15[If Material Anything Other than "Lead" in Column E,
Was Material Ever Previously Lead?]&amp;Table15[Customer-Owned Portion])=(E9033&amp;G9033&amp;O9033),""),{0,0,0,1})))</f>
        <v/>
      </c>
      <c r="X9033"/>
    </row>
    <row r="9034" spans="2:24" x14ac:dyDescent="0.35">
      <c r="B9034" s="208"/>
      <c r="C9034" s="33"/>
      <c r="D9034" s="33"/>
      <c r="E9034" s="47"/>
      <c r="F9034" s="46"/>
      <c r="G9034" s="95"/>
      <c r="H9034" s="33"/>
      <c r="I9034" s="33"/>
      <c r="J9034" s="95"/>
      <c r="K9034" s="33"/>
      <c r="L9034" s="33"/>
      <c r="M9034" s="232"/>
      <c r="N9034" s="210"/>
      <c r="O9034" s="120"/>
      <c r="P9034" s="46"/>
      <c r="Q9034" s="33"/>
      <c r="R9034" s="95"/>
      <c r="S9034" s="33"/>
      <c r="T9034" s="33"/>
      <c r="U9034" s="232"/>
      <c r="V9034" s="213"/>
      <c r="W9034" s="202" t="str" cm="1">
        <f t="array" ref="W9034">IF(SUM(LEN(B9034:V9034))=0,"",IF(OR(OR(ISBLANK(F9034),SUM(LEN(C9034),LEN(D9034))=0),AND(NOT(E9034="Unknown"),ISBLANK(J9034)),AND(NOT(O9034="Unknown"),ISBLANK(R9034))),"Missing Information", _xlfn._xlws.FILTER(_xlfn._xlws.FILTER(Table15[],(Table15[System-Owned Portion]&amp;Table15[If Material Anything Other than "Lead" in Column E,
Was Material Ever Previously Lead?]&amp;Table15[Customer-Owned Portion])=(E9034&amp;G9034&amp;O9034),""),{0,0,0,1})))</f>
        <v/>
      </c>
      <c r="X9034"/>
    </row>
    <row r="9035" spans="2:24" x14ac:dyDescent="0.35">
      <c r="B9035" s="208"/>
      <c r="C9035" s="33"/>
      <c r="D9035" s="33"/>
      <c r="E9035" s="47"/>
      <c r="F9035" s="46"/>
      <c r="G9035" s="95"/>
      <c r="H9035" s="33"/>
      <c r="I9035" s="33"/>
      <c r="J9035" s="95"/>
      <c r="K9035" s="33"/>
      <c r="L9035" s="33"/>
      <c r="M9035" s="232"/>
      <c r="N9035" s="210"/>
      <c r="O9035" s="120"/>
      <c r="P9035" s="46"/>
      <c r="Q9035" s="33"/>
      <c r="R9035" s="95"/>
      <c r="S9035" s="33"/>
      <c r="T9035" s="33"/>
      <c r="U9035" s="232"/>
      <c r="V9035" s="213"/>
      <c r="W9035" s="202" t="str" cm="1">
        <f t="array" ref="W9035">IF(SUM(LEN(B9035:V9035))=0,"",IF(OR(OR(ISBLANK(F9035),SUM(LEN(C9035),LEN(D9035))=0),AND(NOT(E9035="Unknown"),ISBLANK(J9035)),AND(NOT(O9035="Unknown"),ISBLANK(R9035))),"Missing Information", _xlfn._xlws.FILTER(_xlfn._xlws.FILTER(Table15[],(Table15[System-Owned Portion]&amp;Table15[If Material Anything Other than "Lead" in Column E,
Was Material Ever Previously Lead?]&amp;Table15[Customer-Owned Portion])=(E9035&amp;G9035&amp;O9035),""),{0,0,0,1})))</f>
        <v/>
      </c>
      <c r="X9035"/>
    </row>
    <row r="9036" spans="2:24" x14ac:dyDescent="0.35">
      <c r="B9036" s="208"/>
      <c r="C9036" s="33"/>
      <c r="D9036" s="33"/>
      <c r="E9036" s="47"/>
      <c r="F9036" s="46"/>
      <c r="G9036" s="95"/>
      <c r="H9036" s="33"/>
      <c r="I9036" s="33"/>
      <c r="J9036" s="95"/>
      <c r="K9036" s="33"/>
      <c r="L9036" s="33"/>
      <c r="M9036" s="232"/>
      <c r="N9036" s="210"/>
      <c r="O9036" s="120"/>
      <c r="P9036" s="46"/>
      <c r="Q9036" s="33"/>
      <c r="R9036" s="95"/>
      <c r="S9036" s="33"/>
      <c r="T9036" s="33"/>
      <c r="U9036" s="232"/>
      <c r="V9036" s="213"/>
      <c r="W9036" s="202" t="str" cm="1">
        <f t="array" ref="W9036">IF(SUM(LEN(B9036:V9036))=0,"",IF(OR(OR(ISBLANK(F9036),SUM(LEN(C9036),LEN(D9036))=0),AND(NOT(E9036="Unknown"),ISBLANK(J9036)),AND(NOT(O9036="Unknown"),ISBLANK(R9036))),"Missing Information", _xlfn._xlws.FILTER(_xlfn._xlws.FILTER(Table15[],(Table15[System-Owned Portion]&amp;Table15[If Material Anything Other than "Lead" in Column E,
Was Material Ever Previously Lead?]&amp;Table15[Customer-Owned Portion])=(E9036&amp;G9036&amp;O9036),""),{0,0,0,1})))</f>
        <v/>
      </c>
      <c r="X9036"/>
    </row>
    <row r="9037" spans="2:24" x14ac:dyDescent="0.35">
      <c r="B9037" s="208"/>
      <c r="C9037" s="33"/>
      <c r="D9037" s="33"/>
      <c r="E9037" s="47"/>
      <c r="F9037" s="46"/>
      <c r="G9037" s="95"/>
      <c r="H9037" s="33"/>
      <c r="I9037" s="33"/>
      <c r="J9037" s="95"/>
      <c r="K9037" s="33"/>
      <c r="L9037" s="33"/>
      <c r="M9037" s="232"/>
      <c r="N9037" s="210"/>
      <c r="O9037" s="120"/>
      <c r="P9037" s="46"/>
      <c r="Q9037" s="33"/>
      <c r="R9037" s="95"/>
      <c r="S9037" s="33"/>
      <c r="T9037" s="33"/>
      <c r="U9037" s="232"/>
      <c r="V9037" s="213"/>
      <c r="W9037" s="202" t="str" cm="1">
        <f t="array" ref="W9037">IF(SUM(LEN(B9037:V9037))=0,"",IF(OR(OR(ISBLANK(F9037),SUM(LEN(C9037),LEN(D9037))=0),AND(NOT(E9037="Unknown"),ISBLANK(J9037)),AND(NOT(O9037="Unknown"),ISBLANK(R9037))),"Missing Information", _xlfn._xlws.FILTER(_xlfn._xlws.FILTER(Table15[],(Table15[System-Owned Portion]&amp;Table15[If Material Anything Other than "Lead" in Column E,
Was Material Ever Previously Lead?]&amp;Table15[Customer-Owned Portion])=(E9037&amp;G9037&amp;O9037),""),{0,0,0,1})))</f>
        <v/>
      </c>
      <c r="X9037"/>
    </row>
    <row r="9038" spans="2:24" x14ac:dyDescent="0.35">
      <c r="B9038" s="208"/>
      <c r="C9038" s="33"/>
      <c r="D9038" s="33"/>
      <c r="E9038" s="47"/>
      <c r="F9038" s="46"/>
      <c r="G9038" s="95"/>
      <c r="H9038" s="33"/>
      <c r="I9038" s="33"/>
      <c r="J9038" s="95"/>
      <c r="K9038" s="33"/>
      <c r="L9038" s="33"/>
      <c r="M9038" s="232"/>
      <c r="N9038" s="210"/>
      <c r="O9038" s="120"/>
      <c r="P9038" s="46"/>
      <c r="Q9038" s="33"/>
      <c r="R9038" s="95"/>
      <c r="S9038" s="33"/>
      <c r="T9038" s="33"/>
      <c r="U9038" s="232"/>
      <c r="V9038" s="213"/>
      <c r="W9038" s="202" t="str" cm="1">
        <f t="array" ref="W9038">IF(SUM(LEN(B9038:V9038))=0,"",IF(OR(OR(ISBLANK(F9038),SUM(LEN(C9038),LEN(D9038))=0),AND(NOT(E9038="Unknown"),ISBLANK(J9038)),AND(NOT(O9038="Unknown"),ISBLANK(R9038))),"Missing Information", _xlfn._xlws.FILTER(_xlfn._xlws.FILTER(Table15[],(Table15[System-Owned Portion]&amp;Table15[If Material Anything Other than "Lead" in Column E,
Was Material Ever Previously Lead?]&amp;Table15[Customer-Owned Portion])=(E9038&amp;G9038&amp;O9038),""),{0,0,0,1})))</f>
        <v/>
      </c>
      <c r="X9038"/>
    </row>
    <row r="9039" spans="2:24" x14ac:dyDescent="0.35">
      <c r="B9039" s="208"/>
      <c r="C9039" s="33"/>
      <c r="D9039" s="33"/>
      <c r="E9039" s="47"/>
      <c r="F9039" s="46"/>
      <c r="G9039" s="95"/>
      <c r="H9039" s="33"/>
      <c r="I9039" s="33"/>
      <c r="J9039" s="95"/>
      <c r="K9039" s="33"/>
      <c r="L9039" s="33"/>
      <c r="M9039" s="232"/>
      <c r="N9039" s="210"/>
      <c r="O9039" s="120"/>
      <c r="P9039" s="46"/>
      <c r="Q9039" s="33"/>
      <c r="R9039" s="95"/>
      <c r="S9039" s="33"/>
      <c r="T9039" s="33"/>
      <c r="U9039" s="232"/>
      <c r="V9039" s="213"/>
      <c r="W9039" s="202" t="str" cm="1">
        <f t="array" ref="W9039">IF(SUM(LEN(B9039:V9039))=0,"",IF(OR(OR(ISBLANK(F9039),SUM(LEN(C9039),LEN(D9039))=0),AND(NOT(E9039="Unknown"),ISBLANK(J9039)),AND(NOT(O9039="Unknown"),ISBLANK(R9039))),"Missing Information", _xlfn._xlws.FILTER(_xlfn._xlws.FILTER(Table15[],(Table15[System-Owned Portion]&amp;Table15[If Material Anything Other than "Lead" in Column E,
Was Material Ever Previously Lead?]&amp;Table15[Customer-Owned Portion])=(E9039&amp;G9039&amp;O9039),""),{0,0,0,1})))</f>
        <v/>
      </c>
      <c r="X9039"/>
    </row>
    <row r="9040" spans="2:24" x14ac:dyDescent="0.35">
      <c r="B9040" s="208"/>
      <c r="C9040" s="33"/>
      <c r="D9040" s="33"/>
      <c r="E9040" s="47"/>
      <c r="F9040" s="46"/>
      <c r="G9040" s="95"/>
      <c r="H9040" s="33"/>
      <c r="I9040" s="33"/>
      <c r="J9040" s="95"/>
      <c r="K9040" s="33"/>
      <c r="L9040" s="33"/>
      <c r="M9040" s="232"/>
      <c r="N9040" s="210"/>
      <c r="O9040" s="120"/>
      <c r="P9040" s="46"/>
      <c r="Q9040" s="33"/>
      <c r="R9040" s="95"/>
      <c r="S9040" s="33"/>
      <c r="T9040" s="33"/>
      <c r="U9040" s="232"/>
      <c r="V9040" s="213"/>
      <c r="W9040" s="202" t="str" cm="1">
        <f t="array" ref="W9040">IF(SUM(LEN(B9040:V9040))=0,"",IF(OR(OR(ISBLANK(F9040),SUM(LEN(C9040),LEN(D9040))=0),AND(NOT(E9040="Unknown"),ISBLANK(J9040)),AND(NOT(O9040="Unknown"),ISBLANK(R9040))),"Missing Information", _xlfn._xlws.FILTER(_xlfn._xlws.FILTER(Table15[],(Table15[System-Owned Portion]&amp;Table15[If Material Anything Other than "Lead" in Column E,
Was Material Ever Previously Lead?]&amp;Table15[Customer-Owned Portion])=(E9040&amp;G9040&amp;O9040),""),{0,0,0,1})))</f>
        <v/>
      </c>
      <c r="X9040"/>
    </row>
    <row r="9041" spans="2:24" x14ac:dyDescent="0.35">
      <c r="B9041" s="208"/>
      <c r="C9041" s="33"/>
      <c r="D9041" s="33"/>
      <c r="E9041" s="47"/>
      <c r="F9041" s="46"/>
      <c r="G9041" s="95"/>
      <c r="H9041" s="33"/>
      <c r="I9041" s="33"/>
      <c r="J9041" s="95"/>
      <c r="K9041" s="33"/>
      <c r="L9041" s="33"/>
      <c r="M9041" s="232"/>
      <c r="N9041" s="210"/>
      <c r="O9041" s="120"/>
      <c r="P9041" s="46"/>
      <c r="Q9041" s="33"/>
      <c r="R9041" s="95"/>
      <c r="S9041" s="33"/>
      <c r="T9041" s="33"/>
      <c r="U9041" s="232"/>
      <c r="V9041" s="213"/>
      <c r="W9041" s="202" t="str" cm="1">
        <f t="array" ref="W9041">IF(SUM(LEN(B9041:V9041))=0,"",IF(OR(OR(ISBLANK(F9041),SUM(LEN(C9041),LEN(D9041))=0),AND(NOT(E9041="Unknown"),ISBLANK(J9041)),AND(NOT(O9041="Unknown"),ISBLANK(R9041))),"Missing Information", _xlfn._xlws.FILTER(_xlfn._xlws.FILTER(Table15[],(Table15[System-Owned Portion]&amp;Table15[If Material Anything Other than "Lead" in Column E,
Was Material Ever Previously Lead?]&amp;Table15[Customer-Owned Portion])=(E9041&amp;G9041&amp;O9041),""),{0,0,0,1})))</f>
        <v/>
      </c>
      <c r="X9041"/>
    </row>
    <row r="9042" spans="2:24" x14ac:dyDescent="0.35">
      <c r="B9042" s="208"/>
      <c r="C9042" s="33"/>
      <c r="D9042" s="33"/>
      <c r="E9042" s="47"/>
      <c r="F9042" s="46"/>
      <c r="G9042" s="95"/>
      <c r="H9042" s="33"/>
      <c r="I9042" s="33"/>
      <c r="J9042" s="95"/>
      <c r="K9042" s="33"/>
      <c r="L9042" s="33"/>
      <c r="M9042" s="232"/>
      <c r="N9042" s="210"/>
      <c r="O9042" s="120"/>
      <c r="P9042" s="46"/>
      <c r="Q9042" s="33"/>
      <c r="R9042" s="95"/>
      <c r="S9042" s="33"/>
      <c r="T9042" s="33"/>
      <c r="U9042" s="232"/>
      <c r="V9042" s="213"/>
      <c r="W9042" s="202" t="str" cm="1">
        <f t="array" ref="W9042">IF(SUM(LEN(B9042:V9042))=0,"",IF(OR(OR(ISBLANK(F9042),SUM(LEN(C9042),LEN(D9042))=0),AND(NOT(E9042="Unknown"),ISBLANK(J9042)),AND(NOT(O9042="Unknown"),ISBLANK(R9042))),"Missing Information", _xlfn._xlws.FILTER(_xlfn._xlws.FILTER(Table15[],(Table15[System-Owned Portion]&amp;Table15[If Material Anything Other than "Lead" in Column E,
Was Material Ever Previously Lead?]&amp;Table15[Customer-Owned Portion])=(E9042&amp;G9042&amp;O9042),""),{0,0,0,1})))</f>
        <v/>
      </c>
      <c r="X9042"/>
    </row>
    <row r="9043" spans="2:24" x14ac:dyDescent="0.35">
      <c r="B9043" s="208"/>
      <c r="C9043" s="33"/>
      <c r="D9043" s="33"/>
      <c r="E9043" s="47"/>
      <c r="F9043" s="46"/>
      <c r="G9043" s="95"/>
      <c r="H9043" s="33"/>
      <c r="I9043" s="33"/>
      <c r="J9043" s="95"/>
      <c r="K9043" s="33"/>
      <c r="L9043" s="33"/>
      <c r="M9043" s="232"/>
      <c r="N9043" s="210"/>
      <c r="O9043" s="120"/>
      <c r="P9043" s="46"/>
      <c r="Q9043" s="33"/>
      <c r="R9043" s="95"/>
      <c r="S9043" s="33"/>
      <c r="T9043" s="33"/>
      <c r="U9043" s="232"/>
      <c r="V9043" s="213"/>
      <c r="W9043" s="202" t="str" cm="1">
        <f t="array" ref="W9043">IF(SUM(LEN(B9043:V9043))=0,"",IF(OR(OR(ISBLANK(F9043),SUM(LEN(C9043),LEN(D9043))=0),AND(NOT(E9043="Unknown"),ISBLANK(J9043)),AND(NOT(O9043="Unknown"),ISBLANK(R9043))),"Missing Information", _xlfn._xlws.FILTER(_xlfn._xlws.FILTER(Table15[],(Table15[System-Owned Portion]&amp;Table15[If Material Anything Other than "Lead" in Column E,
Was Material Ever Previously Lead?]&amp;Table15[Customer-Owned Portion])=(E9043&amp;G9043&amp;O9043),""),{0,0,0,1})))</f>
        <v/>
      </c>
      <c r="X9043"/>
    </row>
    <row r="9044" spans="2:24" x14ac:dyDescent="0.35">
      <c r="B9044" s="208"/>
      <c r="C9044" s="33"/>
      <c r="D9044" s="33"/>
      <c r="E9044" s="47"/>
      <c r="F9044" s="46"/>
      <c r="G9044" s="95"/>
      <c r="H9044" s="33"/>
      <c r="I9044" s="33"/>
      <c r="J9044" s="95"/>
      <c r="K9044" s="33"/>
      <c r="L9044" s="33"/>
      <c r="M9044" s="232"/>
      <c r="N9044" s="210"/>
      <c r="O9044" s="120"/>
      <c r="P9044" s="46"/>
      <c r="Q9044" s="33"/>
      <c r="R9044" s="95"/>
      <c r="S9044" s="33"/>
      <c r="T9044" s="33"/>
      <c r="U9044" s="232"/>
      <c r="V9044" s="213"/>
      <c r="W9044" s="202" t="str" cm="1">
        <f t="array" ref="W9044">IF(SUM(LEN(B9044:V9044))=0,"",IF(OR(OR(ISBLANK(F9044),SUM(LEN(C9044),LEN(D9044))=0),AND(NOT(E9044="Unknown"),ISBLANK(J9044)),AND(NOT(O9044="Unknown"),ISBLANK(R9044))),"Missing Information", _xlfn._xlws.FILTER(_xlfn._xlws.FILTER(Table15[],(Table15[System-Owned Portion]&amp;Table15[If Material Anything Other than "Lead" in Column E,
Was Material Ever Previously Lead?]&amp;Table15[Customer-Owned Portion])=(E9044&amp;G9044&amp;O9044),""),{0,0,0,1})))</f>
        <v/>
      </c>
      <c r="X9044"/>
    </row>
    <row r="9045" spans="2:24" x14ac:dyDescent="0.35">
      <c r="B9045" s="208"/>
      <c r="C9045" s="33"/>
      <c r="D9045" s="33"/>
      <c r="E9045" s="47"/>
      <c r="F9045" s="46"/>
      <c r="G9045" s="95"/>
      <c r="H9045" s="33"/>
      <c r="I9045" s="33"/>
      <c r="J9045" s="95"/>
      <c r="K9045" s="33"/>
      <c r="L9045" s="33"/>
      <c r="M9045" s="232"/>
      <c r="N9045" s="210"/>
      <c r="O9045" s="120"/>
      <c r="P9045" s="46"/>
      <c r="Q9045" s="33"/>
      <c r="R9045" s="95"/>
      <c r="S9045" s="33"/>
      <c r="T9045" s="33"/>
      <c r="U9045" s="232"/>
      <c r="V9045" s="213"/>
      <c r="W9045" s="202" t="str" cm="1">
        <f t="array" ref="W9045">IF(SUM(LEN(B9045:V9045))=0,"",IF(OR(OR(ISBLANK(F9045),SUM(LEN(C9045),LEN(D9045))=0),AND(NOT(E9045="Unknown"),ISBLANK(J9045)),AND(NOT(O9045="Unknown"),ISBLANK(R9045))),"Missing Information", _xlfn._xlws.FILTER(_xlfn._xlws.FILTER(Table15[],(Table15[System-Owned Portion]&amp;Table15[If Material Anything Other than "Lead" in Column E,
Was Material Ever Previously Lead?]&amp;Table15[Customer-Owned Portion])=(E9045&amp;G9045&amp;O9045),""),{0,0,0,1})))</f>
        <v/>
      </c>
      <c r="X9045"/>
    </row>
    <row r="9046" spans="2:24" x14ac:dyDescent="0.35">
      <c r="B9046" s="208"/>
      <c r="C9046" s="33"/>
      <c r="D9046" s="33"/>
      <c r="E9046" s="47"/>
      <c r="F9046" s="46"/>
      <c r="G9046" s="95"/>
      <c r="H9046" s="33"/>
      <c r="I9046" s="33"/>
      <c r="J9046" s="95"/>
      <c r="K9046" s="33"/>
      <c r="L9046" s="33"/>
      <c r="M9046" s="232"/>
      <c r="N9046" s="210"/>
      <c r="O9046" s="120"/>
      <c r="P9046" s="46"/>
      <c r="Q9046" s="33"/>
      <c r="R9046" s="95"/>
      <c r="S9046" s="33"/>
      <c r="T9046" s="33"/>
      <c r="U9046" s="232"/>
      <c r="V9046" s="213"/>
      <c r="W9046" s="202" t="str" cm="1">
        <f t="array" ref="W9046">IF(SUM(LEN(B9046:V9046))=0,"",IF(OR(OR(ISBLANK(F9046),SUM(LEN(C9046),LEN(D9046))=0),AND(NOT(E9046="Unknown"),ISBLANK(J9046)),AND(NOT(O9046="Unknown"),ISBLANK(R9046))),"Missing Information", _xlfn._xlws.FILTER(_xlfn._xlws.FILTER(Table15[],(Table15[System-Owned Portion]&amp;Table15[If Material Anything Other than "Lead" in Column E,
Was Material Ever Previously Lead?]&amp;Table15[Customer-Owned Portion])=(E9046&amp;G9046&amp;O9046),""),{0,0,0,1})))</f>
        <v/>
      </c>
      <c r="X9046"/>
    </row>
    <row r="9047" spans="2:24" x14ac:dyDescent="0.35">
      <c r="B9047" s="208"/>
      <c r="C9047" s="33"/>
      <c r="D9047" s="33"/>
      <c r="E9047" s="47"/>
      <c r="F9047" s="46"/>
      <c r="G9047" s="95"/>
      <c r="H9047" s="33"/>
      <c r="I9047" s="33"/>
      <c r="J9047" s="95"/>
      <c r="K9047" s="33"/>
      <c r="L9047" s="33"/>
      <c r="M9047" s="232"/>
      <c r="N9047" s="210"/>
      <c r="O9047" s="120"/>
      <c r="P9047" s="46"/>
      <c r="Q9047" s="33"/>
      <c r="R9047" s="95"/>
      <c r="S9047" s="33"/>
      <c r="T9047" s="33"/>
      <c r="U9047" s="232"/>
      <c r="V9047" s="213"/>
      <c r="W9047" s="202" t="str" cm="1">
        <f t="array" ref="W9047">IF(SUM(LEN(B9047:V9047))=0,"",IF(OR(OR(ISBLANK(F9047),SUM(LEN(C9047),LEN(D9047))=0),AND(NOT(E9047="Unknown"),ISBLANK(J9047)),AND(NOT(O9047="Unknown"),ISBLANK(R9047))),"Missing Information", _xlfn._xlws.FILTER(_xlfn._xlws.FILTER(Table15[],(Table15[System-Owned Portion]&amp;Table15[If Material Anything Other than "Lead" in Column E,
Was Material Ever Previously Lead?]&amp;Table15[Customer-Owned Portion])=(E9047&amp;G9047&amp;O9047),""),{0,0,0,1})))</f>
        <v/>
      </c>
      <c r="X9047"/>
    </row>
    <row r="9048" spans="2:24" x14ac:dyDescent="0.35">
      <c r="B9048" s="208"/>
      <c r="C9048" s="33"/>
      <c r="D9048" s="33"/>
      <c r="E9048" s="47"/>
      <c r="F9048" s="46"/>
      <c r="G9048" s="95"/>
      <c r="H9048" s="33"/>
      <c r="I9048" s="33"/>
      <c r="J9048" s="95"/>
      <c r="K9048" s="33"/>
      <c r="L9048" s="33"/>
      <c r="M9048" s="232"/>
      <c r="N9048" s="210"/>
      <c r="O9048" s="120"/>
      <c r="P9048" s="46"/>
      <c r="Q9048" s="33"/>
      <c r="R9048" s="95"/>
      <c r="S9048" s="33"/>
      <c r="T9048" s="33"/>
      <c r="U9048" s="232"/>
      <c r="V9048" s="213"/>
      <c r="W9048" s="202" t="str" cm="1">
        <f t="array" ref="W9048">IF(SUM(LEN(B9048:V9048))=0,"",IF(OR(OR(ISBLANK(F9048),SUM(LEN(C9048),LEN(D9048))=0),AND(NOT(E9048="Unknown"),ISBLANK(J9048)),AND(NOT(O9048="Unknown"),ISBLANK(R9048))),"Missing Information", _xlfn._xlws.FILTER(_xlfn._xlws.FILTER(Table15[],(Table15[System-Owned Portion]&amp;Table15[If Material Anything Other than "Lead" in Column E,
Was Material Ever Previously Lead?]&amp;Table15[Customer-Owned Portion])=(E9048&amp;G9048&amp;O9048),""),{0,0,0,1})))</f>
        <v/>
      </c>
      <c r="X9048"/>
    </row>
    <row r="9049" spans="2:24" x14ac:dyDescent="0.35">
      <c r="B9049" s="208"/>
      <c r="C9049" s="33"/>
      <c r="D9049" s="33"/>
      <c r="E9049" s="47"/>
      <c r="F9049" s="46"/>
      <c r="G9049" s="95"/>
      <c r="H9049" s="33"/>
      <c r="I9049" s="33"/>
      <c r="J9049" s="95"/>
      <c r="K9049" s="33"/>
      <c r="L9049" s="33"/>
      <c r="M9049" s="232"/>
      <c r="N9049" s="210"/>
      <c r="O9049" s="120"/>
      <c r="P9049" s="46"/>
      <c r="Q9049" s="33"/>
      <c r="R9049" s="95"/>
      <c r="S9049" s="33"/>
      <c r="T9049" s="33"/>
      <c r="U9049" s="232"/>
      <c r="V9049" s="213"/>
      <c r="W9049" s="202" t="str" cm="1">
        <f t="array" ref="W9049">IF(SUM(LEN(B9049:V9049))=0,"",IF(OR(OR(ISBLANK(F9049),SUM(LEN(C9049),LEN(D9049))=0),AND(NOT(E9049="Unknown"),ISBLANK(J9049)),AND(NOT(O9049="Unknown"),ISBLANK(R9049))),"Missing Information", _xlfn._xlws.FILTER(_xlfn._xlws.FILTER(Table15[],(Table15[System-Owned Portion]&amp;Table15[If Material Anything Other than "Lead" in Column E,
Was Material Ever Previously Lead?]&amp;Table15[Customer-Owned Portion])=(E9049&amp;G9049&amp;O9049),""),{0,0,0,1})))</f>
        <v/>
      </c>
      <c r="X9049"/>
    </row>
    <row r="9050" spans="2:24" x14ac:dyDescent="0.35">
      <c r="B9050" s="208"/>
      <c r="C9050" s="33"/>
      <c r="D9050" s="33"/>
      <c r="E9050" s="47"/>
      <c r="F9050" s="46"/>
      <c r="G9050" s="95"/>
      <c r="H9050" s="33"/>
      <c r="I9050" s="33"/>
      <c r="J9050" s="95"/>
      <c r="K9050" s="33"/>
      <c r="L9050" s="33"/>
      <c r="M9050" s="232"/>
      <c r="N9050" s="210"/>
      <c r="O9050" s="120"/>
      <c r="P9050" s="46"/>
      <c r="Q9050" s="33"/>
      <c r="R9050" s="95"/>
      <c r="S9050" s="33"/>
      <c r="T9050" s="33"/>
      <c r="U9050" s="232"/>
      <c r="V9050" s="213"/>
      <c r="W9050" s="202" t="str" cm="1">
        <f t="array" ref="W9050">IF(SUM(LEN(B9050:V9050))=0,"",IF(OR(OR(ISBLANK(F9050),SUM(LEN(C9050),LEN(D9050))=0),AND(NOT(E9050="Unknown"),ISBLANK(J9050)),AND(NOT(O9050="Unknown"),ISBLANK(R9050))),"Missing Information", _xlfn._xlws.FILTER(_xlfn._xlws.FILTER(Table15[],(Table15[System-Owned Portion]&amp;Table15[If Material Anything Other than "Lead" in Column E,
Was Material Ever Previously Lead?]&amp;Table15[Customer-Owned Portion])=(E9050&amp;G9050&amp;O9050),""),{0,0,0,1})))</f>
        <v/>
      </c>
      <c r="X9050"/>
    </row>
    <row r="9051" spans="2:24" x14ac:dyDescent="0.35">
      <c r="B9051" s="208"/>
      <c r="C9051" s="33"/>
      <c r="D9051" s="33"/>
      <c r="E9051" s="47"/>
      <c r="F9051" s="46"/>
      <c r="G9051" s="95"/>
      <c r="H9051" s="33"/>
      <c r="I9051" s="33"/>
      <c r="J9051" s="95"/>
      <c r="K9051" s="33"/>
      <c r="L9051" s="33"/>
      <c r="M9051" s="232"/>
      <c r="N9051" s="210"/>
      <c r="O9051" s="120"/>
      <c r="P9051" s="46"/>
      <c r="Q9051" s="33"/>
      <c r="R9051" s="95"/>
      <c r="S9051" s="33"/>
      <c r="T9051" s="33"/>
      <c r="U9051" s="232"/>
      <c r="V9051" s="213"/>
      <c r="W9051" s="202" t="str" cm="1">
        <f t="array" ref="W9051">IF(SUM(LEN(B9051:V9051))=0,"",IF(OR(OR(ISBLANK(F9051),SUM(LEN(C9051),LEN(D9051))=0),AND(NOT(E9051="Unknown"),ISBLANK(J9051)),AND(NOT(O9051="Unknown"),ISBLANK(R9051))),"Missing Information", _xlfn._xlws.FILTER(_xlfn._xlws.FILTER(Table15[],(Table15[System-Owned Portion]&amp;Table15[If Material Anything Other than "Lead" in Column E,
Was Material Ever Previously Lead?]&amp;Table15[Customer-Owned Portion])=(E9051&amp;G9051&amp;O9051),""),{0,0,0,1})))</f>
        <v/>
      </c>
      <c r="X9051"/>
    </row>
    <row r="9052" spans="2:24" x14ac:dyDescent="0.35">
      <c r="B9052" s="208"/>
      <c r="C9052" s="33"/>
      <c r="D9052" s="33"/>
      <c r="E9052" s="47"/>
      <c r="F9052" s="46"/>
      <c r="G9052" s="95"/>
      <c r="H9052" s="33"/>
      <c r="I9052" s="33"/>
      <c r="J9052" s="95"/>
      <c r="K9052" s="33"/>
      <c r="L9052" s="33"/>
      <c r="M9052" s="232"/>
      <c r="N9052" s="210"/>
      <c r="O9052" s="120"/>
      <c r="P9052" s="46"/>
      <c r="Q9052" s="33"/>
      <c r="R9052" s="95"/>
      <c r="S9052" s="33"/>
      <c r="T9052" s="33"/>
      <c r="U9052" s="232"/>
      <c r="V9052" s="213"/>
      <c r="W9052" s="202" t="str" cm="1">
        <f t="array" ref="W9052">IF(SUM(LEN(B9052:V9052))=0,"",IF(OR(OR(ISBLANK(F9052),SUM(LEN(C9052),LEN(D9052))=0),AND(NOT(E9052="Unknown"),ISBLANK(J9052)),AND(NOT(O9052="Unknown"),ISBLANK(R9052))),"Missing Information", _xlfn._xlws.FILTER(_xlfn._xlws.FILTER(Table15[],(Table15[System-Owned Portion]&amp;Table15[If Material Anything Other than "Lead" in Column E,
Was Material Ever Previously Lead?]&amp;Table15[Customer-Owned Portion])=(E9052&amp;G9052&amp;O9052),""),{0,0,0,1})))</f>
        <v/>
      </c>
      <c r="X9052"/>
    </row>
    <row r="9053" spans="2:24" x14ac:dyDescent="0.35">
      <c r="B9053" s="208"/>
      <c r="C9053" s="33"/>
      <c r="D9053" s="33"/>
      <c r="E9053" s="47"/>
      <c r="F9053" s="46"/>
      <c r="G9053" s="95"/>
      <c r="H9053" s="33"/>
      <c r="I9053" s="33"/>
      <c r="J9053" s="95"/>
      <c r="K9053" s="33"/>
      <c r="L9053" s="33"/>
      <c r="M9053" s="232"/>
      <c r="N9053" s="210"/>
      <c r="O9053" s="120"/>
      <c r="P9053" s="46"/>
      <c r="Q9053" s="33"/>
      <c r="R9053" s="95"/>
      <c r="S9053" s="33"/>
      <c r="T9053" s="33"/>
      <c r="U9053" s="232"/>
      <c r="V9053" s="213"/>
      <c r="W9053" s="202" t="str" cm="1">
        <f t="array" ref="W9053">IF(SUM(LEN(B9053:V9053))=0,"",IF(OR(OR(ISBLANK(F9053),SUM(LEN(C9053),LEN(D9053))=0),AND(NOT(E9053="Unknown"),ISBLANK(J9053)),AND(NOT(O9053="Unknown"),ISBLANK(R9053))),"Missing Information", _xlfn._xlws.FILTER(_xlfn._xlws.FILTER(Table15[],(Table15[System-Owned Portion]&amp;Table15[If Material Anything Other than "Lead" in Column E,
Was Material Ever Previously Lead?]&amp;Table15[Customer-Owned Portion])=(E9053&amp;G9053&amp;O9053),""),{0,0,0,1})))</f>
        <v/>
      </c>
      <c r="X9053"/>
    </row>
    <row r="9054" spans="2:24" x14ac:dyDescent="0.35">
      <c r="B9054" s="208"/>
      <c r="C9054" s="33"/>
      <c r="D9054" s="33"/>
      <c r="E9054" s="47"/>
      <c r="F9054" s="46"/>
      <c r="G9054" s="95"/>
      <c r="H9054" s="33"/>
      <c r="I9054" s="33"/>
      <c r="J9054" s="95"/>
      <c r="K9054" s="33"/>
      <c r="L9054" s="33"/>
      <c r="M9054" s="232"/>
      <c r="N9054" s="210"/>
      <c r="O9054" s="120"/>
      <c r="P9054" s="46"/>
      <c r="Q9054" s="33"/>
      <c r="R9054" s="95"/>
      <c r="S9054" s="33"/>
      <c r="T9054" s="33"/>
      <c r="U9054" s="232"/>
      <c r="V9054" s="213"/>
      <c r="W9054" s="202" t="str" cm="1">
        <f t="array" ref="W9054">IF(SUM(LEN(B9054:V9054))=0,"",IF(OR(OR(ISBLANK(F9054),SUM(LEN(C9054),LEN(D9054))=0),AND(NOT(E9054="Unknown"),ISBLANK(J9054)),AND(NOT(O9054="Unknown"),ISBLANK(R9054))),"Missing Information", _xlfn._xlws.FILTER(_xlfn._xlws.FILTER(Table15[],(Table15[System-Owned Portion]&amp;Table15[If Material Anything Other than "Lead" in Column E,
Was Material Ever Previously Lead?]&amp;Table15[Customer-Owned Portion])=(E9054&amp;G9054&amp;O9054),""),{0,0,0,1})))</f>
        <v/>
      </c>
      <c r="X9054"/>
    </row>
    <row r="9055" spans="2:24" x14ac:dyDescent="0.35">
      <c r="B9055" s="208"/>
      <c r="C9055" s="33"/>
      <c r="D9055" s="33"/>
      <c r="E9055" s="47"/>
      <c r="F9055" s="46"/>
      <c r="G9055" s="95"/>
      <c r="H9055" s="33"/>
      <c r="I9055" s="33"/>
      <c r="J9055" s="95"/>
      <c r="K9055" s="33"/>
      <c r="L9055" s="33"/>
      <c r="M9055" s="232"/>
      <c r="N9055" s="210"/>
      <c r="O9055" s="120"/>
      <c r="P9055" s="46"/>
      <c r="Q9055" s="33"/>
      <c r="R9055" s="95"/>
      <c r="S9055" s="33"/>
      <c r="T9055" s="33"/>
      <c r="U9055" s="232"/>
      <c r="V9055" s="213"/>
      <c r="W9055" s="202" t="str" cm="1">
        <f t="array" ref="W9055">IF(SUM(LEN(B9055:V9055))=0,"",IF(OR(OR(ISBLANK(F9055),SUM(LEN(C9055),LEN(D9055))=0),AND(NOT(E9055="Unknown"),ISBLANK(J9055)),AND(NOT(O9055="Unknown"),ISBLANK(R9055))),"Missing Information", _xlfn._xlws.FILTER(_xlfn._xlws.FILTER(Table15[],(Table15[System-Owned Portion]&amp;Table15[If Material Anything Other than "Lead" in Column E,
Was Material Ever Previously Lead?]&amp;Table15[Customer-Owned Portion])=(E9055&amp;G9055&amp;O9055),""),{0,0,0,1})))</f>
        <v/>
      </c>
      <c r="X9055"/>
    </row>
    <row r="9056" spans="2:24" x14ac:dyDescent="0.35">
      <c r="B9056" s="208"/>
      <c r="C9056" s="33"/>
      <c r="D9056" s="33"/>
      <c r="E9056" s="47"/>
      <c r="F9056" s="46"/>
      <c r="G9056" s="95"/>
      <c r="H9056" s="33"/>
      <c r="I9056" s="33"/>
      <c r="J9056" s="95"/>
      <c r="K9056" s="33"/>
      <c r="L9056" s="33"/>
      <c r="M9056" s="232"/>
      <c r="N9056" s="210"/>
      <c r="O9056" s="120"/>
      <c r="P9056" s="46"/>
      <c r="Q9056" s="33"/>
      <c r="R9056" s="95"/>
      <c r="S9056" s="33"/>
      <c r="T9056" s="33"/>
      <c r="U9056" s="232"/>
      <c r="V9056" s="213"/>
      <c r="W9056" s="202" t="str" cm="1">
        <f t="array" ref="W9056">IF(SUM(LEN(B9056:V9056))=0,"",IF(OR(OR(ISBLANK(F9056),SUM(LEN(C9056),LEN(D9056))=0),AND(NOT(E9056="Unknown"),ISBLANK(J9056)),AND(NOT(O9056="Unknown"),ISBLANK(R9056))),"Missing Information", _xlfn._xlws.FILTER(_xlfn._xlws.FILTER(Table15[],(Table15[System-Owned Portion]&amp;Table15[If Material Anything Other than "Lead" in Column E,
Was Material Ever Previously Lead?]&amp;Table15[Customer-Owned Portion])=(E9056&amp;G9056&amp;O9056),""),{0,0,0,1})))</f>
        <v/>
      </c>
      <c r="X9056"/>
    </row>
    <row r="9057" spans="2:24" x14ac:dyDescent="0.35">
      <c r="B9057" s="208"/>
      <c r="C9057" s="33"/>
      <c r="D9057" s="33"/>
      <c r="E9057" s="47"/>
      <c r="F9057" s="46"/>
      <c r="G9057" s="95"/>
      <c r="H9057" s="33"/>
      <c r="I9057" s="33"/>
      <c r="J9057" s="95"/>
      <c r="K9057" s="33"/>
      <c r="L9057" s="33"/>
      <c r="M9057" s="232"/>
      <c r="N9057" s="210"/>
      <c r="O9057" s="120"/>
      <c r="P9057" s="46"/>
      <c r="Q9057" s="33"/>
      <c r="R9057" s="95"/>
      <c r="S9057" s="33"/>
      <c r="T9057" s="33"/>
      <c r="U9057" s="232"/>
      <c r="V9057" s="213"/>
      <c r="W9057" s="202" t="str" cm="1">
        <f t="array" ref="W9057">IF(SUM(LEN(B9057:V9057))=0,"",IF(OR(OR(ISBLANK(F9057),SUM(LEN(C9057),LEN(D9057))=0),AND(NOT(E9057="Unknown"),ISBLANK(J9057)),AND(NOT(O9057="Unknown"),ISBLANK(R9057))),"Missing Information", _xlfn._xlws.FILTER(_xlfn._xlws.FILTER(Table15[],(Table15[System-Owned Portion]&amp;Table15[If Material Anything Other than "Lead" in Column E,
Was Material Ever Previously Lead?]&amp;Table15[Customer-Owned Portion])=(E9057&amp;G9057&amp;O9057),""),{0,0,0,1})))</f>
        <v/>
      </c>
      <c r="X9057"/>
    </row>
    <row r="9058" spans="2:24" x14ac:dyDescent="0.35">
      <c r="B9058" s="208"/>
      <c r="C9058" s="33"/>
      <c r="D9058" s="33"/>
      <c r="E9058" s="47"/>
      <c r="F9058" s="46"/>
      <c r="G9058" s="95"/>
      <c r="H9058" s="33"/>
      <c r="I9058" s="33"/>
      <c r="J9058" s="95"/>
      <c r="K9058" s="33"/>
      <c r="L9058" s="33"/>
      <c r="M9058" s="232"/>
      <c r="N9058" s="210"/>
      <c r="O9058" s="120"/>
      <c r="P9058" s="46"/>
      <c r="Q9058" s="33"/>
      <c r="R9058" s="95"/>
      <c r="S9058" s="33"/>
      <c r="T9058" s="33"/>
      <c r="U9058" s="232"/>
      <c r="V9058" s="213"/>
      <c r="W9058" s="202" t="str" cm="1">
        <f t="array" ref="W9058">IF(SUM(LEN(B9058:V9058))=0,"",IF(OR(OR(ISBLANK(F9058),SUM(LEN(C9058),LEN(D9058))=0),AND(NOT(E9058="Unknown"),ISBLANK(J9058)),AND(NOT(O9058="Unknown"),ISBLANK(R9058))),"Missing Information", _xlfn._xlws.FILTER(_xlfn._xlws.FILTER(Table15[],(Table15[System-Owned Portion]&amp;Table15[If Material Anything Other than "Lead" in Column E,
Was Material Ever Previously Lead?]&amp;Table15[Customer-Owned Portion])=(E9058&amp;G9058&amp;O9058),""),{0,0,0,1})))</f>
        <v/>
      </c>
      <c r="X9058"/>
    </row>
    <row r="9059" spans="2:24" x14ac:dyDescent="0.35">
      <c r="B9059" s="208"/>
      <c r="C9059" s="33"/>
      <c r="D9059" s="33"/>
      <c r="E9059" s="47"/>
      <c r="F9059" s="46"/>
      <c r="G9059" s="95"/>
      <c r="H9059" s="33"/>
      <c r="I9059" s="33"/>
      <c r="J9059" s="95"/>
      <c r="K9059" s="33"/>
      <c r="L9059" s="33"/>
      <c r="M9059" s="232"/>
      <c r="N9059" s="210"/>
      <c r="O9059" s="120"/>
      <c r="P9059" s="46"/>
      <c r="Q9059" s="33"/>
      <c r="R9059" s="95"/>
      <c r="S9059" s="33"/>
      <c r="T9059" s="33"/>
      <c r="U9059" s="232"/>
      <c r="V9059" s="213"/>
      <c r="W9059" s="202" t="str" cm="1">
        <f t="array" ref="W9059">IF(SUM(LEN(B9059:V9059))=0,"",IF(OR(OR(ISBLANK(F9059),SUM(LEN(C9059),LEN(D9059))=0),AND(NOT(E9059="Unknown"),ISBLANK(J9059)),AND(NOT(O9059="Unknown"),ISBLANK(R9059))),"Missing Information", _xlfn._xlws.FILTER(_xlfn._xlws.FILTER(Table15[],(Table15[System-Owned Portion]&amp;Table15[If Material Anything Other than "Lead" in Column E,
Was Material Ever Previously Lead?]&amp;Table15[Customer-Owned Portion])=(E9059&amp;G9059&amp;O9059),""),{0,0,0,1})))</f>
        <v/>
      </c>
      <c r="X9059"/>
    </row>
    <row r="9060" spans="2:24" x14ac:dyDescent="0.35">
      <c r="B9060" s="208"/>
      <c r="C9060" s="33"/>
      <c r="D9060" s="33"/>
      <c r="E9060" s="47"/>
      <c r="F9060" s="46"/>
      <c r="G9060" s="95"/>
      <c r="H9060" s="33"/>
      <c r="I9060" s="33"/>
      <c r="J9060" s="95"/>
      <c r="K9060" s="33"/>
      <c r="L9060" s="33"/>
      <c r="M9060" s="232"/>
      <c r="N9060" s="210"/>
      <c r="O9060" s="120"/>
      <c r="P9060" s="46"/>
      <c r="Q9060" s="33"/>
      <c r="R9060" s="95"/>
      <c r="S9060" s="33"/>
      <c r="T9060" s="33"/>
      <c r="U9060" s="232"/>
      <c r="V9060" s="213"/>
      <c r="W9060" s="202" t="str" cm="1">
        <f t="array" ref="W9060">IF(SUM(LEN(B9060:V9060))=0,"",IF(OR(OR(ISBLANK(F9060),SUM(LEN(C9060),LEN(D9060))=0),AND(NOT(E9060="Unknown"),ISBLANK(J9060)),AND(NOT(O9060="Unknown"),ISBLANK(R9060))),"Missing Information", _xlfn._xlws.FILTER(_xlfn._xlws.FILTER(Table15[],(Table15[System-Owned Portion]&amp;Table15[If Material Anything Other than "Lead" in Column E,
Was Material Ever Previously Lead?]&amp;Table15[Customer-Owned Portion])=(E9060&amp;G9060&amp;O9060),""),{0,0,0,1})))</f>
        <v/>
      </c>
      <c r="X9060"/>
    </row>
    <row r="9061" spans="2:24" x14ac:dyDescent="0.35">
      <c r="B9061" s="208"/>
      <c r="C9061" s="33"/>
      <c r="D9061" s="33"/>
      <c r="E9061" s="47"/>
      <c r="F9061" s="46"/>
      <c r="G9061" s="95"/>
      <c r="H9061" s="33"/>
      <c r="I9061" s="33"/>
      <c r="J9061" s="95"/>
      <c r="K9061" s="33"/>
      <c r="L9061" s="33"/>
      <c r="M9061" s="232"/>
      <c r="N9061" s="210"/>
      <c r="O9061" s="120"/>
      <c r="P9061" s="46"/>
      <c r="Q9061" s="33"/>
      <c r="R9061" s="95"/>
      <c r="S9061" s="33"/>
      <c r="T9061" s="33"/>
      <c r="U9061" s="232"/>
      <c r="V9061" s="213"/>
      <c r="W9061" s="202" t="str" cm="1">
        <f t="array" ref="W9061">IF(SUM(LEN(B9061:V9061))=0,"",IF(OR(OR(ISBLANK(F9061),SUM(LEN(C9061),LEN(D9061))=0),AND(NOT(E9061="Unknown"),ISBLANK(J9061)),AND(NOT(O9061="Unknown"),ISBLANK(R9061))),"Missing Information", _xlfn._xlws.FILTER(_xlfn._xlws.FILTER(Table15[],(Table15[System-Owned Portion]&amp;Table15[If Material Anything Other than "Lead" in Column E,
Was Material Ever Previously Lead?]&amp;Table15[Customer-Owned Portion])=(E9061&amp;G9061&amp;O9061),""),{0,0,0,1})))</f>
        <v/>
      </c>
      <c r="X9061"/>
    </row>
    <row r="9062" spans="2:24" x14ac:dyDescent="0.35">
      <c r="B9062" s="208"/>
      <c r="C9062" s="33"/>
      <c r="D9062" s="33"/>
      <c r="E9062" s="47"/>
      <c r="F9062" s="46"/>
      <c r="G9062" s="95"/>
      <c r="H9062" s="33"/>
      <c r="I9062" s="33"/>
      <c r="J9062" s="95"/>
      <c r="K9062" s="33"/>
      <c r="L9062" s="33"/>
      <c r="M9062" s="232"/>
      <c r="N9062" s="210"/>
      <c r="O9062" s="120"/>
      <c r="P9062" s="46"/>
      <c r="Q9062" s="33"/>
      <c r="R9062" s="95"/>
      <c r="S9062" s="33"/>
      <c r="T9062" s="33"/>
      <c r="U9062" s="232"/>
      <c r="V9062" s="213"/>
      <c r="W9062" s="202" t="str" cm="1">
        <f t="array" ref="W9062">IF(SUM(LEN(B9062:V9062))=0,"",IF(OR(OR(ISBLANK(F9062),SUM(LEN(C9062),LEN(D9062))=0),AND(NOT(E9062="Unknown"),ISBLANK(J9062)),AND(NOT(O9062="Unknown"),ISBLANK(R9062))),"Missing Information", _xlfn._xlws.FILTER(_xlfn._xlws.FILTER(Table15[],(Table15[System-Owned Portion]&amp;Table15[If Material Anything Other than "Lead" in Column E,
Was Material Ever Previously Lead?]&amp;Table15[Customer-Owned Portion])=(E9062&amp;G9062&amp;O9062),""),{0,0,0,1})))</f>
        <v/>
      </c>
      <c r="X9062"/>
    </row>
    <row r="9063" spans="2:24" x14ac:dyDescent="0.35">
      <c r="B9063" s="208"/>
      <c r="C9063" s="33"/>
      <c r="D9063" s="33"/>
      <c r="E9063" s="47"/>
      <c r="F9063" s="46"/>
      <c r="G9063" s="95"/>
      <c r="H9063" s="33"/>
      <c r="I9063" s="33"/>
      <c r="J9063" s="95"/>
      <c r="K9063" s="33"/>
      <c r="L9063" s="33"/>
      <c r="M9063" s="232"/>
      <c r="N9063" s="210"/>
      <c r="O9063" s="120"/>
      <c r="P9063" s="46"/>
      <c r="Q9063" s="33"/>
      <c r="R9063" s="95"/>
      <c r="S9063" s="33"/>
      <c r="T9063" s="33"/>
      <c r="U9063" s="232"/>
      <c r="V9063" s="213"/>
      <c r="W9063" s="202" t="str" cm="1">
        <f t="array" ref="W9063">IF(SUM(LEN(B9063:V9063))=0,"",IF(OR(OR(ISBLANK(F9063),SUM(LEN(C9063),LEN(D9063))=0),AND(NOT(E9063="Unknown"),ISBLANK(J9063)),AND(NOT(O9063="Unknown"),ISBLANK(R9063))),"Missing Information", _xlfn._xlws.FILTER(_xlfn._xlws.FILTER(Table15[],(Table15[System-Owned Portion]&amp;Table15[If Material Anything Other than "Lead" in Column E,
Was Material Ever Previously Lead?]&amp;Table15[Customer-Owned Portion])=(E9063&amp;G9063&amp;O9063),""),{0,0,0,1})))</f>
        <v/>
      </c>
      <c r="X9063"/>
    </row>
    <row r="9064" spans="2:24" x14ac:dyDescent="0.35">
      <c r="B9064" s="208"/>
      <c r="C9064" s="33"/>
      <c r="D9064" s="33"/>
      <c r="E9064" s="47"/>
      <c r="F9064" s="46"/>
      <c r="G9064" s="95"/>
      <c r="H9064" s="33"/>
      <c r="I9064" s="33"/>
      <c r="J9064" s="95"/>
      <c r="K9064" s="33"/>
      <c r="L9064" s="33"/>
      <c r="M9064" s="232"/>
      <c r="N9064" s="210"/>
      <c r="O9064" s="120"/>
      <c r="P9064" s="46"/>
      <c r="Q9064" s="33"/>
      <c r="R9064" s="95"/>
      <c r="S9064" s="33"/>
      <c r="T9064" s="33"/>
      <c r="U9064" s="232"/>
      <c r="V9064" s="213"/>
      <c r="W9064" s="202" t="str" cm="1">
        <f t="array" ref="W9064">IF(SUM(LEN(B9064:V9064))=0,"",IF(OR(OR(ISBLANK(F9064),SUM(LEN(C9064),LEN(D9064))=0),AND(NOT(E9064="Unknown"),ISBLANK(J9064)),AND(NOT(O9064="Unknown"),ISBLANK(R9064))),"Missing Information", _xlfn._xlws.FILTER(_xlfn._xlws.FILTER(Table15[],(Table15[System-Owned Portion]&amp;Table15[If Material Anything Other than "Lead" in Column E,
Was Material Ever Previously Lead?]&amp;Table15[Customer-Owned Portion])=(E9064&amp;G9064&amp;O9064),""),{0,0,0,1})))</f>
        <v/>
      </c>
      <c r="X9064"/>
    </row>
    <row r="9065" spans="2:24" x14ac:dyDescent="0.35">
      <c r="B9065" s="208"/>
      <c r="C9065" s="33"/>
      <c r="D9065" s="33"/>
      <c r="E9065" s="47"/>
      <c r="F9065" s="46"/>
      <c r="G9065" s="95"/>
      <c r="H9065" s="33"/>
      <c r="I9065" s="33"/>
      <c r="J9065" s="95"/>
      <c r="K9065" s="33"/>
      <c r="L9065" s="33"/>
      <c r="M9065" s="232"/>
      <c r="N9065" s="210"/>
      <c r="O9065" s="120"/>
      <c r="P9065" s="46"/>
      <c r="Q9065" s="33"/>
      <c r="R9065" s="95"/>
      <c r="S9065" s="33"/>
      <c r="T9065" s="33"/>
      <c r="U9065" s="232"/>
      <c r="V9065" s="213"/>
      <c r="W9065" s="202" t="str" cm="1">
        <f t="array" ref="W9065">IF(SUM(LEN(B9065:V9065))=0,"",IF(OR(OR(ISBLANK(F9065),SUM(LEN(C9065),LEN(D9065))=0),AND(NOT(E9065="Unknown"),ISBLANK(J9065)),AND(NOT(O9065="Unknown"),ISBLANK(R9065))),"Missing Information", _xlfn._xlws.FILTER(_xlfn._xlws.FILTER(Table15[],(Table15[System-Owned Portion]&amp;Table15[If Material Anything Other than "Lead" in Column E,
Was Material Ever Previously Lead?]&amp;Table15[Customer-Owned Portion])=(E9065&amp;G9065&amp;O9065),""),{0,0,0,1})))</f>
        <v/>
      </c>
      <c r="X9065"/>
    </row>
    <row r="9066" spans="2:24" x14ac:dyDescent="0.35">
      <c r="B9066" s="208"/>
      <c r="C9066" s="33"/>
      <c r="D9066" s="33"/>
      <c r="E9066" s="47"/>
      <c r="F9066" s="46"/>
      <c r="G9066" s="95"/>
      <c r="H9066" s="33"/>
      <c r="I9066" s="33"/>
      <c r="J9066" s="95"/>
      <c r="K9066" s="33"/>
      <c r="L9066" s="33"/>
      <c r="M9066" s="232"/>
      <c r="N9066" s="210"/>
      <c r="O9066" s="120"/>
      <c r="P9066" s="46"/>
      <c r="Q9066" s="33"/>
      <c r="R9066" s="95"/>
      <c r="S9066" s="33"/>
      <c r="T9066" s="33"/>
      <c r="U9066" s="232"/>
      <c r="V9066" s="213"/>
      <c r="W9066" s="202" t="str" cm="1">
        <f t="array" ref="W9066">IF(SUM(LEN(B9066:V9066))=0,"",IF(OR(OR(ISBLANK(F9066),SUM(LEN(C9066),LEN(D9066))=0),AND(NOT(E9066="Unknown"),ISBLANK(J9066)),AND(NOT(O9066="Unknown"),ISBLANK(R9066))),"Missing Information", _xlfn._xlws.FILTER(_xlfn._xlws.FILTER(Table15[],(Table15[System-Owned Portion]&amp;Table15[If Material Anything Other than "Lead" in Column E,
Was Material Ever Previously Lead?]&amp;Table15[Customer-Owned Portion])=(E9066&amp;G9066&amp;O9066),""),{0,0,0,1})))</f>
        <v/>
      </c>
      <c r="X9066"/>
    </row>
    <row r="9067" spans="2:24" x14ac:dyDescent="0.35">
      <c r="B9067" s="208"/>
      <c r="C9067" s="33"/>
      <c r="D9067" s="33"/>
      <c r="E9067" s="47"/>
      <c r="F9067" s="46"/>
      <c r="G9067" s="95"/>
      <c r="H9067" s="33"/>
      <c r="I9067" s="33"/>
      <c r="J9067" s="95"/>
      <c r="K9067" s="33"/>
      <c r="L9067" s="33"/>
      <c r="M9067" s="232"/>
      <c r="N9067" s="210"/>
      <c r="O9067" s="120"/>
      <c r="P9067" s="46"/>
      <c r="Q9067" s="33"/>
      <c r="R9067" s="95"/>
      <c r="S9067" s="33"/>
      <c r="T9067" s="33"/>
      <c r="U9067" s="232"/>
      <c r="V9067" s="213"/>
      <c r="W9067" s="202" t="str" cm="1">
        <f t="array" ref="W9067">IF(SUM(LEN(B9067:V9067))=0,"",IF(OR(OR(ISBLANK(F9067),SUM(LEN(C9067),LEN(D9067))=0),AND(NOT(E9067="Unknown"),ISBLANK(J9067)),AND(NOT(O9067="Unknown"),ISBLANK(R9067))),"Missing Information", _xlfn._xlws.FILTER(_xlfn._xlws.FILTER(Table15[],(Table15[System-Owned Portion]&amp;Table15[If Material Anything Other than "Lead" in Column E,
Was Material Ever Previously Lead?]&amp;Table15[Customer-Owned Portion])=(E9067&amp;G9067&amp;O9067),""),{0,0,0,1})))</f>
        <v/>
      </c>
      <c r="X9067"/>
    </row>
    <row r="9068" spans="2:24" x14ac:dyDescent="0.35">
      <c r="B9068" s="208"/>
      <c r="C9068" s="33"/>
      <c r="D9068" s="33"/>
      <c r="E9068" s="47"/>
      <c r="F9068" s="46"/>
      <c r="G9068" s="95"/>
      <c r="H9068" s="33"/>
      <c r="I9068" s="33"/>
      <c r="J9068" s="95"/>
      <c r="K9068" s="33"/>
      <c r="L9068" s="33"/>
      <c r="M9068" s="232"/>
      <c r="N9068" s="210"/>
      <c r="O9068" s="120"/>
      <c r="P9068" s="46"/>
      <c r="Q9068" s="33"/>
      <c r="R9068" s="95"/>
      <c r="S9068" s="33"/>
      <c r="T9068" s="33"/>
      <c r="U9068" s="232"/>
      <c r="V9068" s="213"/>
      <c r="W9068" s="202" t="str" cm="1">
        <f t="array" ref="W9068">IF(SUM(LEN(B9068:V9068))=0,"",IF(OR(OR(ISBLANK(F9068),SUM(LEN(C9068),LEN(D9068))=0),AND(NOT(E9068="Unknown"),ISBLANK(J9068)),AND(NOT(O9068="Unknown"),ISBLANK(R9068))),"Missing Information", _xlfn._xlws.FILTER(_xlfn._xlws.FILTER(Table15[],(Table15[System-Owned Portion]&amp;Table15[If Material Anything Other than "Lead" in Column E,
Was Material Ever Previously Lead?]&amp;Table15[Customer-Owned Portion])=(E9068&amp;G9068&amp;O9068),""),{0,0,0,1})))</f>
        <v/>
      </c>
      <c r="X9068"/>
    </row>
    <row r="9069" spans="2:24" x14ac:dyDescent="0.35">
      <c r="B9069" s="208"/>
      <c r="C9069" s="33"/>
      <c r="D9069" s="33"/>
      <c r="E9069" s="47"/>
      <c r="F9069" s="46"/>
      <c r="G9069" s="95"/>
      <c r="H9069" s="33"/>
      <c r="I9069" s="33"/>
      <c r="J9069" s="95"/>
      <c r="K9069" s="33"/>
      <c r="L9069" s="33"/>
      <c r="M9069" s="232"/>
      <c r="N9069" s="210"/>
      <c r="O9069" s="120"/>
      <c r="P9069" s="46"/>
      <c r="Q9069" s="33"/>
      <c r="R9069" s="95"/>
      <c r="S9069" s="33"/>
      <c r="T9069" s="33"/>
      <c r="U9069" s="232"/>
      <c r="V9069" s="213"/>
      <c r="W9069" s="202" t="str" cm="1">
        <f t="array" ref="W9069">IF(SUM(LEN(B9069:V9069))=0,"",IF(OR(OR(ISBLANK(F9069),SUM(LEN(C9069),LEN(D9069))=0),AND(NOT(E9069="Unknown"),ISBLANK(J9069)),AND(NOT(O9069="Unknown"),ISBLANK(R9069))),"Missing Information", _xlfn._xlws.FILTER(_xlfn._xlws.FILTER(Table15[],(Table15[System-Owned Portion]&amp;Table15[If Material Anything Other than "Lead" in Column E,
Was Material Ever Previously Lead?]&amp;Table15[Customer-Owned Portion])=(E9069&amp;G9069&amp;O9069),""),{0,0,0,1})))</f>
        <v/>
      </c>
      <c r="X9069"/>
    </row>
    <row r="9070" spans="2:24" x14ac:dyDescent="0.35">
      <c r="B9070" s="208"/>
      <c r="C9070" s="33"/>
      <c r="D9070" s="33"/>
      <c r="E9070" s="47"/>
      <c r="F9070" s="46"/>
      <c r="G9070" s="95"/>
      <c r="H9070" s="33"/>
      <c r="I9070" s="33"/>
      <c r="J9070" s="95"/>
      <c r="K9070" s="33"/>
      <c r="L9070" s="33"/>
      <c r="M9070" s="232"/>
      <c r="N9070" s="210"/>
      <c r="O9070" s="120"/>
      <c r="P9070" s="46"/>
      <c r="Q9070" s="33"/>
      <c r="R9070" s="95"/>
      <c r="S9070" s="33"/>
      <c r="T9070" s="33"/>
      <c r="U9070" s="232"/>
      <c r="V9070" s="213"/>
      <c r="W9070" s="202" t="str" cm="1">
        <f t="array" ref="W9070">IF(SUM(LEN(B9070:V9070))=0,"",IF(OR(OR(ISBLANK(F9070),SUM(LEN(C9070),LEN(D9070))=0),AND(NOT(E9070="Unknown"),ISBLANK(J9070)),AND(NOT(O9070="Unknown"),ISBLANK(R9070))),"Missing Information", _xlfn._xlws.FILTER(_xlfn._xlws.FILTER(Table15[],(Table15[System-Owned Portion]&amp;Table15[If Material Anything Other than "Lead" in Column E,
Was Material Ever Previously Lead?]&amp;Table15[Customer-Owned Portion])=(E9070&amp;G9070&amp;O9070),""),{0,0,0,1})))</f>
        <v/>
      </c>
      <c r="X9070"/>
    </row>
    <row r="9071" spans="2:24" x14ac:dyDescent="0.35">
      <c r="B9071" s="208"/>
      <c r="C9071" s="33"/>
      <c r="D9071" s="33"/>
      <c r="E9071" s="47"/>
      <c r="F9071" s="46"/>
      <c r="G9071" s="95"/>
      <c r="H9071" s="33"/>
      <c r="I9071" s="33"/>
      <c r="J9071" s="95"/>
      <c r="K9071" s="33"/>
      <c r="L9071" s="33"/>
      <c r="M9071" s="232"/>
      <c r="N9071" s="210"/>
      <c r="O9071" s="120"/>
      <c r="P9071" s="46"/>
      <c r="Q9071" s="33"/>
      <c r="R9071" s="95"/>
      <c r="S9071" s="33"/>
      <c r="T9071" s="33"/>
      <c r="U9071" s="232"/>
      <c r="V9071" s="213"/>
      <c r="W9071" s="202" t="str" cm="1">
        <f t="array" ref="W9071">IF(SUM(LEN(B9071:V9071))=0,"",IF(OR(OR(ISBLANK(F9071),SUM(LEN(C9071),LEN(D9071))=0),AND(NOT(E9071="Unknown"),ISBLANK(J9071)),AND(NOT(O9071="Unknown"),ISBLANK(R9071))),"Missing Information", _xlfn._xlws.FILTER(_xlfn._xlws.FILTER(Table15[],(Table15[System-Owned Portion]&amp;Table15[If Material Anything Other than "Lead" in Column E,
Was Material Ever Previously Lead?]&amp;Table15[Customer-Owned Portion])=(E9071&amp;G9071&amp;O9071),""),{0,0,0,1})))</f>
        <v/>
      </c>
      <c r="X9071"/>
    </row>
    <row r="9072" spans="2:24" x14ac:dyDescent="0.35">
      <c r="B9072" s="208"/>
      <c r="C9072" s="33"/>
      <c r="D9072" s="33"/>
      <c r="E9072" s="47"/>
      <c r="F9072" s="46"/>
      <c r="G9072" s="95"/>
      <c r="H9072" s="33"/>
      <c r="I9072" s="33"/>
      <c r="J9072" s="95"/>
      <c r="K9072" s="33"/>
      <c r="L9072" s="33"/>
      <c r="M9072" s="232"/>
      <c r="N9072" s="210"/>
      <c r="O9072" s="120"/>
      <c r="P9072" s="46"/>
      <c r="Q9072" s="33"/>
      <c r="R9072" s="95"/>
      <c r="S9072" s="33"/>
      <c r="T9072" s="33"/>
      <c r="U9072" s="232"/>
      <c r="V9072" s="213"/>
      <c r="W9072" s="202" t="str" cm="1">
        <f t="array" ref="W9072">IF(SUM(LEN(B9072:V9072))=0,"",IF(OR(OR(ISBLANK(F9072),SUM(LEN(C9072),LEN(D9072))=0),AND(NOT(E9072="Unknown"),ISBLANK(J9072)),AND(NOT(O9072="Unknown"),ISBLANK(R9072))),"Missing Information", _xlfn._xlws.FILTER(_xlfn._xlws.FILTER(Table15[],(Table15[System-Owned Portion]&amp;Table15[If Material Anything Other than "Lead" in Column E,
Was Material Ever Previously Lead?]&amp;Table15[Customer-Owned Portion])=(E9072&amp;G9072&amp;O9072),""),{0,0,0,1})))</f>
        <v/>
      </c>
      <c r="X9072"/>
    </row>
    <row r="9073" spans="2:24" x14ac:dyDescent="0.35">
      <c r="B9073" s="208"/>
      <c r="C9073" s="33"/>
      <c r="D9073" s="33"/>
      <c r="E9073" s="47"/>
      <c r="F9073" s="46"/>
      <c r="G9073" s="95"/>
      <c r="H9073" s="33"/>
      <c r="I9073" s="33"/>
      <c r="J9073" s="95"/>
      <c r="K9073" s="33"/>
      <c r="L9073" s="33"/>
      <c r="M9073" s="232"/>
      <c r="N9073" s="210"/>
      <c r="O9073" s="120"/>
      <c r="P9073" s="46"/>
      <c r="Q9073" s="33"/>
      <c r="R9073" s="95"/>
      <c r="S9073" s="33"/>
      <c r="T9073" s="33"/>
      <c r="U9073" s="232"/>
      <c r="V9073" s="213"/>
      <c r="W9073" s="202" t="str" cm="1">
        <f t="array" ref="W9073">IF(SUM(LEN(B9073:V9073))=0,"",IF(OR(OR(ISBLANK(F9073),SUM(LEN(C9073),LEN(D9073))=0),AND(NOT(E9073="Unknown"),ISBLANK(J9073)),AND(NOT(O9073="Unknown"),ISBLANK(R9073))),"Missing Information", _xlfn._xlws.FILTER(_xlfn._xlws.FILTER(Table15[],(Table15[System-Owned Portion]&amp;Table15[If Material Anything Other than "Lead" in Column E,
Was Material Ever Previously Lead?]&amp;Table15[Customer-Owned Portion])=(E9073&amp;G9073&amp;O9073),""),{0,0,0,1})))</f>
        <v/>
      </c>
      <c r="X9073"/>
    </row>
    <row r="9074" spans="2:24" x14ac:dyDescent="0.35">
      <c r="B9074" s="208"/>
      <c r="C9074" s="33"/>
      <c r="D9074" s="33"/>
      <c r="E9074" s="47"/>
      <c r="F9074" s="46"/>
      <c r="G9074" s="95"/>
      <c r="H9074" s="33"/>
      <c r="I9074" s="33"/>
      <c r="J9074" s="95"/>
      <c r="K9074" s="33"/>
      <c r="L9074" s="33"/>
      <c r="M9074" s="232"/>
      <c r="N9074" s="210"/>
      <c r="O9074" s="120"/>
      <c r="P9074" s="46"/>
      <c r="Q9074" s="33"/>
      <c r="R9074" s="95"/>
      <c r="S9074" s="33"/>
      <c r="T9074" s="33"/>
      <c r="U9074" s="232"/>
      <c r="V9074" s="213"/>
      <c r="W9074" s="202" t="str" cm="1">
        <f t="array" ref="W9074">IF(SUM(LEN(B9074:V9074))=0,"",IF(OR(OR(ISBLANK(F9074),SUM(LEN(C9074),LEN(D9074))=0),AND(NOT(E9074="Unknown"),ISBLANK(J9074)),AND(NOT(O9074="Unknown"),ISBLANK(R9074))),"Missing Information", _xlfn._xlws.FILTER(_xlfn._xlws.FILTER(Table15[],(Table15[System-Owned Portion]&amp;Table15[If Material Anything Other than "Lead" in Column E,
Was Material Ever Previously Lead?]&amp;Table15[Customer-Owned Portion])=(E9074&amp;G9074&amp;O9074),""),{0,0,0,1})))</f>
        <v/>
      </c>
      <c r="X9074"/>
    </row>
    <row r="9075" spans="2:24" x14ac:dyDescent="0.35">
      <c r="B9075" s="208"/>
      <c r="C9075" s="33"/>
      <c r="D9075" s="33"/>
      <c r="E9075" s="47"/>
      <c r="F9075" s="46"/>
      <c r="G9075" s="95"/>
      <c r="H9075" s="33"/>
      <c r="I9075" s="33"/>
      <c r="J9075" s="95"/>
      <c r="K9075" s="33"/>
      <c r="L9075" s="33"/>
      <c r="M9075" s="232"/>
      <c r="N9075" s="210"/>
      <c r="O9075" s="120"/>
      <c r="P9075" s="46"/>
      <c r="Q9075" s="33"/>
      <c r="R9075" s="95"/>
      <c r="S9075" s="33"/>
      <c r="T9075" s="33"/>
      <c r="U9075" s="232"/>
      <c r="V9075" s="213"/>
      <c r="W9075" s="202" t="str" cm="1">
        <f t="array" ref="W9075">IF(SUM(LEN(B9075:V9075))=0,"",IF(OR(OR(ISBLANK(F9075),SUM(LEN(C9075),LEN(D9075))=0),AND(NOT(E9075="Unknown"),ISBLANK(J9075)),AND(NOT(O9075="Unknown"),ISBLANK(R9075))),"Missing Information", _xlfn._xlws.FILTER(_xlfn._xlws.FILTER(Table15[],(Table15[System-Owned Portion]&amp;Table15[If Material Anything Other than "Lead" in Column E,
Was Material Ever Previously Lead?]&amp;Table15[Customer-Owned Portion])=(E9075&amp;G9075&amp;O9075),""),{0,0,0,1})))</f>
        <v/>
      </c>
      <c r="X9075"/>
    </row>
    <row r="9076" spans="2:24" x14ac:dyDescent="0.35">
      <c r="B9076" s="208"/>
      <c r="C9076" s="33"/>
      <c r="D9076" s="33"/>
      <c r="E9076" s="47"/>
      <c r="F9076" s="46"/>
      <c r="G9076" s="95"/>
      <c r="H9076" s="33"/>
      <c r="I9076" s="33"/>
      <c r="J9076" s="95"/>
      <c r="K9076" s="33"/>
      <c r="L9076" s="33"/>
      <c r="M9076" s="232"/>
      <c r="N9076" s="210"/>
      <c r="O9076" s="120"/>
      <c r="P9076" s="46"/>
      <c r="Q9076" s="33"/>
      <c r="R9076" s="95"/>
      <c r="S9076" s="33"/>
      <c r="T9076" s="33"/>
      <c r="U9076" s="232"/>
      <c r="V9076" s="213"/>
      <c r="W9076" s="202" t="str" cm="1">
        <f t="array" ref="W9076">IF(SUM(LEN(B9076:V9076))=0,"",IF(OR(OR(ISBLANK(F9076),SUM(LEN(C9076),LEN(D9076))=0),AND(NOT(E9076="Unknown"),ISBLANK(J9076)),AND(NOT(O9076="Unknown"),ISBLANK(R9076))),"Missing Information", _xlfn._xlws.FILTER(_xlfn._xlws.FILTER(Table15[],(Table15[System-Owned Portion]&amp;Table15[If Material Anything Other than "Lead" in Column E,
Was Material Ever Previously Lead?]&amp;Table15[Customer-Owned Portion])=(E9076&amp;G9076&amp;O9076),""),{0,0,0,1})))</f>
        <v/>
      </c>
      <c r="X9076"/>
    </row>
    <row r="9077" spans="2:24" x14ac:dyDescent="0.35">
      <c r="B9077" s="208"/>
      <c r="C9077" s="33"/>
      <c r="D9077" s="33"/>
      <c r="E9077" s="47"/>
      <c r="F9077" s="46"/>
      <c r="G9077" s="95"/>
      <c r="H9077" s="33"/>
      <c r="I9077" s="33"/>
      <c r="J9077" s="95"/>
      <c r="K9077" s="33"/>
      <c r="L9077" s="33"/>
      <c r="M9077" s="232"/>
      <c r="N9077" s="210"/>
      <c r="O9077" s="120"/>
      <c r="P9077" s="46"/>
      <c r="Q9077" s="33"/>
      <c r="R9077" s="95"/>
      <c r="S9077" s="33"/>
      <c r="T9077" s="33"/>
      <c r="U9077" s="232"/>
      <c r="V9077" s="213"/>
      <c r="W9077" s="202" t="str" cm="1">
        <f t="array" ref="W9077">IF(SUM(LEN(B9077:V9077))=0,"",IF(OR(OR(ISBLANK(F9077),SUM(LEN(C9077),LEN(D9077))=0),AND(NOT(E9077="Unknown"),ISBLANK(J9077)),AND(NOT(O9077="Unknown"),ISBLANK(R9077))),"Missing Information", _xlfn._xlws.FILTER(_xlfn._xlws.FILTER(Table15[],(Table15[System-Owned Portion]&amp;Table15[If Material Anything Other than "Lead" in Column E,
Was Material Ever Previously Lead?]&amp;Table15[Customer-Owned Portion])=(E9077&amp;G9077&amp;O9077),""),{0,0,0,1})))</f>
        <v/>
      </c>
      <c r="X9077"/>
    </row>
    <row r="9078" spans="2:24" x14ac:dyDescent="0.35">
      <c r="B9078" s="208"/>
      <c r="C9078" s="33"/>
      <c r="D9078" s="33"/>
      <c r="E9078" s="47"/>
      <c r="F9078" s="46"/>
      <c r="G9078" s="95"/>
      <c r="H9078" s="33"/>
      <c r="I9078" s="33"/>
      <c r="J9078" s="95"/>
      <c r="K9078" s="33"/>
      <c r="L9078" s="33"/>
      <c r="M9078" s="232"/>
      <c r="N9078" s="210"/>
      <c r="O9078" s="120"/>
      <c r="P9078" s="46"/>
      <c r="Q9078" s="33"/>
      <c r="R9078" s="95"/>
      <c r="S9078" s="33"/>
      <c r="T9078" s="33"/>
      <c r="U9078" s="232"/>
      <c r="V9078" s="213"/>
      <c r="W9078" s="202" t="str" cm="1">
        <f t="array" ref="W9078">IF(SUM(LEN(B9078:V9078))=0,"",IF(OR(OR(ISBLANK(F9078),SUM(LEN(C9078),LEN(D9078))=0),AND(NOT(E9078="Unknown"),ISBLANK(J9078)),AND(NOT(O9078="Unknown"),ISBLANK(R9078))),"Missing Information", _xlfn._xlws.FILTER(_xlfn._xlws.FILTER(Table15[],(Table15[System-Owned Portion]&amp;Table15[If Material Anything Other than "Lead" in Column E,
Was Material Ever Previously Lead?]&amp;Table15[Customer-Owned Portion])=(E9078&amp;G9078&amp;O9078),""),{0,0,0,1})))</f>
        <v/>
      </c>
      <c r="X9078"/>
    </row>
    <row r="9079" spans="2:24" x14ac:dyDescent="0.35">
      <c r="B9079" s="208"/>
      <c r="C9079" s="33"/>
      <c r="D9079" s="33"/>
      <c r="E9079" s="47"/>
      <c r="F9079" s="46"/>
      <c r="G9079" s="95"/>
      <c r="H9079" s="33"/>
      <c r="I9079" s="33"/>
      <c r="J9079" s="95"/>
      <c r="K9079" s="33"/>
      <c r="L9079" s="33"/>
      <c r="M9079" s="232"/>
      <c r="N9079" s="210"/>
      <c r="O9079" s="120"/>
      <c r="P9079" s="46"/>
      <c r="Q9079" s="33"/>
      <c r="R9079" s="95"/>
      <c r="S9079" s="33"/>
      <c r="T9079" s="33"/>
      <c r="U9079" s="232"/>
      <c r="V9079" s="213"/>
      <c r="W9079" s="202" t="str" cm="1">
        <f t="array" ref="W9079">IF(SUM(LEN(B9079:V9079))=0,"",IF(OR(OR(ISBLANK(F9079),SUM(LEN(C9079),LEN(D9079))=0),AND(NOT(E9079="Unknown"),ISBLANK(J9079)),AND(NOT(O9079="Unknown"),ISBLANK(R9079))),"Missing Information", _xlfn._xlws.FILTER(_xlfn._xlws.FILTER(Table15[],(Table15[System-Owned Portion]&amp;Table15[If Material Anything Other than "Lead" in Column E,
Was Material Ever Previously Lead?]&amp;Table15[Customer-Owned Portion])=(E9079&amp;G9079&amp;O9079),""),{0,0,0,1})))</f>
        <v/>
      </c>
      <c r="X9079"/>
    </row>
    <row r="9080" spans="2:24" x14ac:dyDescent="0.35">
      <c r="B9080" s="208"/>
      <c r="C9080" s="33"/>
      <c r="D9080" s="33"/>
      <c r="E9080" s="47"/>
      <c r="F9080" s="46"/>
      <c r="G9080" s="95"/>
      <c r="H9080" s="33"/>
      <c r="I9080" s="33"/>
      <c r="J9080" s="95"/>
      <c r="K9080" s="33"/>
      <c r="L9080" s="33"/>
      <c r="M9080" s="232"/>
      <c r="N9080" s="210"/>
      <c r="O9080" s="120"/>
      <c r="P9080" s="46"/>
      <c r="Q9080" s="33"/>
      <c r="R9080" s="95"/>
      <c r="S9080" s="33"/>
      <c r="T9080" s="33"/>
      <c r="U9080" s="232"/>
      <c r="V9080" s="213"/>
      <c r="W9080" s="202" t="str" cm="1">
        <f t="array" ref="W9080">IF(SUM(LEN(B9080:V9080))=0,"",IF(OR(OR(ISBLANK(F9080),SUM(LEN(C9080),LEN(D9080))=0),AND(NOT(E9080="Unknown"),ISBLANK(J9080)),AND(NOT(O9080="Unknown"),ISBLANK(R9080))),"Missing Information", _xlfn._xlws.FILTER(_xlfn._xlws.FILTER(Table15[],(Table15[System-Owned Portion]&amp;Table15[If Material Anything Other than "Lead" in Column E,
Was Material Ever Previously Lead?]&amp;Table15[Customer-Owned Portion])=(E9080&amp;G9080&amp;O9080),""),{0,0,0,1})))</f>
        <v/>
      </c>
      <c r="X9080"/>
    </row>
    <row r="9081" spans="2:24" x14ac:dyDescent="0.35">
      <c r="B9081" s="208"/>
      <c r="C9081" s="33"/>
      <c r="D9081" s="33"/>
      <c r="E9081" s="47"/>
      <c r="F9081" s="46"/>
      <c r="G9081" s="95"/>
      <c r="H9081" s="33"/>
      <c r="I9081" s="33"/>
      <c r="J9081" s="95"/>
      <c r="K9081" s="33"/>
      <c r="L9081" s="33"/>
      <c r="M9081" s="232"/>
      <c r="N9081" s="210"/>
      <c r="O9081" s="120"/>
      <c r="P9081" s="46"/>
      <c r="Q9081" s="33"/>
      <c r="R9081" s="95"/>
      <c r="S9081" s="33"/>
      <c r="T9081" s="33"/>
      <c r="U9081" s="232"/>
      <c r="V9081" s="213"/>
      <c r="W9081" s="202" t="str" cm="1">
        <f t="array" ref="W9081">IF(SUM(LEN(B9081:V9081))=0,"",IF(OR(OR(ISBLANK(F9081),SUM(LEN(C9081),LEN(D9081))=0),AND(NOT(E9081="Unknown"),ISBLANK(J9081)),AND(NOT(O9081="Unknown"),ISBLANK(R9081))),"Missing Information", _xlfn._xlws.FILTER(_xlfn._xlws.FILTER(Table15[],(Table15[System-Owned Portion]&amp;Table15[If Material Anything Other than "Lead" in Column E,
Was Material Ever Previously Lead?]&amp;Table15[Customer-Owned Portion])=(E9081&amp;G9081&amp;O9081),""),{0,0,0,1})))</f>
        <v/>
      </c>
      <c r="X9081"/>
    </row>
    <row r="9082" spans="2:24" x14ac:dyDescent="0.35">
      <c r="B9082" s="208"/>
      <c r="C9082" s="33"/>
      <c r="D9082" s="33"/>
      <c r="E9082" s="47"/>
      <c r="F9082" s="46"/>
      <c r="G9082" s="95"/>
      <c r="H9082" s="33"/>
      <c r="I9082" s="33"/>
      <c r="J9082" s="95"/>
      <c r="K9082" s="33"/>
      <c r="L9082" s="33"/>
      <c r="M9082" s="232"/>
      <c r="N9082" s="210"/>
      <c r="O9082" s="120"/>
      <c r="P9082" s="46"/>
      <c r="Q9082" s="33"/>
      <c r="R9082" s="95"/>
      <c r="S9082" s="33"/>
      <c r="T9082" s="33"/>
      <c r="U9082" s="232"/>
      <c r="V9082" s="213"/>
      <c r="W9082" s="202" t="str" cm="1">
        <f t="array" ref="W9082">IF(SUM(LEN(B9082:V9082))=0,"",IF(OR(OR(ISBLANK(F9082),SUM(LEN(C9082),LEN(D9082))=0),AND(NOT(E9082="Unknown"),ISBLANK(J9082)),AND(NOT(O9082="Unknown"),ISBLANK(R9082))),"Missing Information", _xlfn._xlws.FILTER(_xlfn._xlws.FILTER(Table15[],(Table15[System-Owned Portion]&amp;Table15[If Material Anything Other than "Lead" in Column E,
Was Material Ever Previously Lead?]&amp;Table15[Customer-Owned Portion])=(E9082&amp;G9082&amp;O9082),""),{0,0,0,1})))</f>
        <v/>
      </c>
      <c r="X9082"/>
    </row>
    <row r="9083" spans="2:24" x14ac:dyDescent="0.35">
      <c r="B9083" s="208"/>
      <c r="C9083" s="33"/>
      <c r="D9083" s="33"/>
      <c r="E9083" s="47"/>
      <c r="F9083" s="46"/>
      <c r="G9083" s="95"/>
      <c r="H9083" s="33"/>
      <c r="I9083" s="33"/>
      <c r="J9083" s="95"/>
      <c r="K9083" s="33"/>
      <c r="L9083" s="33"/>
      <c r="M9083" s="232"/>
      <c r="N9083" s="210"/>
      <c r="O9083" s="120"/>
      <c r="P9083" s="46"/>
      <c r="Q9083" s="33"/>
      <c r="R9083" s="95"/>
      <c r="S9083" s="33"/>
      <c r="T9083" s="33"/>
      <c r="U9083" s="232"/>
      <c r="V9083" s="213"/>
      <c r="W9083" s="202" t="str" cm="1">
        <f t="array" ref="W9083">IF(SUM(LEN(B9083:V9083))=0,"",IF(OR(OR(ISBLANK(F9083),SUM(LEN(C9083),LEN(D9083))=0),AND(NOT(E9083="Unknown"),ISBLANK(J9083)),AND(NOT(O9083="Unknown"),ISBLANK(R9083))),"Missing Information", _xlfn._xlws.FILTER(_xlfn._xlws.FILTER(Table15[],(Table15[System-Owned Portion]&amp;Table15[If Material Anything Other than "Lead" in Column E,
Was Material Ever Previously Lead?]&amp;Table15[Customer-Owned Portion])=(E9083&amp;G9083&amp;O9083),""),{0,0,0,1})))</f>
        <v/>
      </c>
      <c r="X9083"/>
    </row>
    <row r="9084" spans="2:24" x14ac:dyDescent="0.35">
      <c r="B9084" s="208"/>
      <c r="C9084" s="33"/>
      <c r="D9084" s="33"/>
      <c r="E9084" s="47"/>
      <c r="F9084" s="46"/>
      <c r="G9084" s="95"/>
      <c r="H9084" s="33"/>
      <c r="I9084" s="33"/>
      <c r="J9084" s="95"/>
      <c r="K9084" s="33"/>
      <c r="L9084" s="33"/>
      <c r="M9084" s="232"/>
      <c r="N9084" s="210"/>
      <c r="O9084" s="120"/>
      <c r="P9084" s="46"/>
      <c r="Q9084" s="33"/>
      <c r="R9084" s="95"/>
      <c r="S9084" s="33"/>
      <c r="T9084" s="33"/>
      <c r="U9084" s="232"/>
      <c r="V9084" s="213"/>
      <c r="W9084" s="202" t="str" cm="1">
        <f t="array" ref="W9084">IF(SUM(LEN(B9084:V9084))=0,"",IF(OR(OR(ISBLANK(F9084),SUM(LEN(C9084),LEN(D9084))=0),AND(NOT(E9084="Unknown"),ISBLANK(J9084)),AND(NOT(O9084="Unknown"),ISBLANK(R9084))),"Missing Information", _xlfn._xlws.FILTER(_xlfn._xlws.FILTER(Table15[],(Table15[System-Owned Portion]&amp;Table15[If Material Anything Other than "Lead" in Column E,
Was Material Ever Previously Lead?]&amp;Table15[Customer-Owned Portion])=(E9084&amp;G9084&amp;O9084),""),{0,0,0,1})))</f>
        <v/>
      </c>
      <c r="X9084"/>
    </row>
    <row r="9085" spans="2:24" x14ac:dyDescent="0.35">
      <c r="B9085" s="208"/>
      <c r="C9085" s="33"/>
      <c r="D9085" s="33"/>
      <c r="E9085" s="47"/>
      <c r="F9085" s="46"/>
      <c r="G9085" s="95"/>
      <c r="H9085" s="33"/>
      <c r="I9085" s="33"/>
      <c r="J9085" s="95"/>
      <c r="K9085" s="33"/>
      <c r="L9085" s="33"/>
      <c r="M9085" s="232"/>
      <c r="N9085" s="210"/>
      <c r="O9085" s="120"/>
      <c r="P9085" s="46"/>
      <c r="Q9085" s="33"/>
      <c r="R9085" s="95"/>
      <c r="S9085" s="33"/>
      <c r="T9085" s="33"/>
      <c r="U9085" s="232"/>
      <c r="V9085" s="213"/>
      <c r="W9085" s="202" t="str" cm="1">
        <f t="array" ref="W9085">IF(SUM(LEN(B9085:V9085))=0,"",IF(OR(OR(ISBLANK(F9085),SUM(LEN(C9085),LEN(D9085))=0),AND(NOT(E9085="Unknown"),ISBLANK(J9085)),AND(NOT(O9085="Unknown"),ISBLANK(R9085))),"Missing Information", _xlfn._xlws.FILTER(_xlfn._xlws.FILTER(Table15[],(Table15[System-Owned Portion]&amp;Table15[If Material Anything Other than "Lead" in Column E,
Was Material Ever Previously Lead?]&amp;Table15[Customer-Owned Portion])=(E9085&amp;G9085&amp;O9085),""),{0,0,0,1})))</f>
        <v/>
      </c>
      <c r="X9085"/>
    </row>
    <row r="9086" spans="2:24" x14ac:dyDescent="0.35">
      <c r="B9086" s="208"/>
      <c r="C9086" s="33"/>
      <c r="D9086" s="33"/>
      <c r="E9086" s="47"/>
      <c r="F9086" s="46"/>
      <c r="G9086" s="95"/>
      <c r="H9086" s="33"/>
      <c r="I9086" s="33"/>
      <c r="J9086" s="95"/>
      <c r="K9086" s="33"/>
      <c r="L9086" s="33"/>
      <c r="M9086" s="232"/>
      <c r="N9086" s="210"/>
      <c r="O9086" s="120"/>
      <c r="P9086" s="46"/>
      <c r="Q9086" s="33"/>
      <c r="R9086" s="95"/>
      <c r="S9086" s="33"/>
      <c r="T9086" s="33"/>
      <c r="U9086" s="232"/>
      <c r="V9086" s="213"/>
      <c r="W9086" s="202" t="str" cm="1">
        <f t="array" ref="W9086">IF(SUM(LEN(B9086:V9086))=0,"",IF(OR(OR(ISBLANK(F9086),SUM(LEN(C9086),LEN(D9086))=0),AND(NOT(E9086="Unknown"),ISBLANK(J9086)),AND(NOT(O9086="Unknown"),ISBLANK(R9086))),"Missing Information", _xlfn._xlws.FILTER(_xlfn._xlws.FILTER(Table15[],(Table15[System-Owned Portion]&amp;Table15[If Material Anything Other than "Lead" in Column E,
Was Material Ever Previously Lead?]&amp;Table15[Customer-Owned Portion])=(E9086&amp;G9086&amp;O9086),""),{0,0,0,1})))</f>
        <v/>
      </c>
      <c r="X9086"/>
    </row>
    <row r="9087" spans="2:24" x14ac:dyDescent="0.35">
      <c r="B9087" s="208"/>
      <c r="C9087" s="33"/>
      <c r="D9087" s="33"/>
      <c r="E9087" s="47"/>
      <c r="F9087" s="46"/>
      <c r="G9087" s="95"/>
      <c r="H9087" s="33"/>
      <c r="I9087" s="33"/>
      <c r="J9087" s="95"/>
      <c r="K9087" s="33"/>
      <c r="L9087" s="33"/>
      <c r="M9087" s="232"/>
      <c r="N9087" s="210"/>
      <c r="O9087" s="120"/>
      <c r="P9087" s="46"/>
      <c r="Q9087" s="33"/>
      <c r="R9087" s="95"/>
      <c r="S9087" s="33"/>
      <c r="T9087" s="33"/>
      <c r="U9087" s="232"/>
      <c r="V9087" s="213"/>
      <c r="W9087" s="202" t="str" cm="1">
        <f t="array" ref="W9087">IF(SUM(LEN(B9087:V9087))=0,"",IF(OR(OR(ISBLANK(F9087),SUM(LEN(C9087),LEN(D9087))=0),AND(NOT(E9087="Unknown"),ISBLANK(J9087)),AND(NOT(O9087="Unknown"),ISBLANK(R9087))),"Missing Information", _xlfn._xlws.FILTER(_xlfn._xlws.FILTER(Table15[],(Table15[System-Owned Portion]&amp;Table15[If Material Anything Other than "Lead" in Column E,
Was Material Ever Previously Lead?]&amp;Table15[Customer-Owned Portion])=(E9087&amp;G9087&amp;O9087),""),{0,0,0,1})))</f>
        <v/>
      </c>
      <c r="X9087"/>
    </row>
    <row r="9088" spans="2:24" x14ac:dyDescent="0.35">
      <c r="B9088" s="208"/>
      <c r="C9088" s="33"/>
      <c r="D9088" s="33"/>
      <c r="E9088" s="47"/>
      <c r="F9088" s="46"/>
      <c r="G9088" s="95"/>
      <c r="H9088" s="33"/>
      <c r="I9088" s="33"/>
      <c r="J9088" s="95"/>
      <c r="K9088" s="33"/>
      <c r="L9088" s="33"/>
      <c r="M9088" s="232"/>
      <c r="N9088" s="210"/>
      <c r="O9088" s="120"/>
      <c r="P9088" s="46"/>
      <c r="Q9088" s="33"/>
      <c r="R9088" s="95"/>
      <c r="S9088" s="33"/>
      <c r="T9088" s="33"/>
      <c r="U9088" s="232"/>
      <c r="V9088" s="213"/>
      <c r="W9088" s="202" t="str" cm="1">
        <f t="array" ref="W9088">IF(SUM(LEN(B9088:V9088))=0,"",IF(OR(OR(ISBLANK(F9088),SUM(LEN(C9088),LEN(D9088))=0),AND(NOT(E9088="Unknown"),ISBLANK(J9088)),AND(NOT(O9088="Unknown"),ISBLANK(R9088))),"Missing Information", _xlfn._xlws.FILTER(_xlfn._xlws.FILTER(Table15[],(Table15[System-Owned Portion]&amp;Table15[If Material Anything Other than "Lead" in Column E,
Was Material Ever Previously Lead?]&amp;Table15[Customer-Owned Portion])=(E9088&amp;G9088&amp;O9088),""),{0,0,0,1})))</f>
        <v/>
      </c>
      <c r="X9088"/>
    </row>
    <row r="9089" spans="2:24" x14ac:dyDescent="0.35">
      <c r="B9089" s="208"/>
      <c r="C9089" s="33"/>
      <c r="D9089" s="33"/>
      <c r="E9089" s="47"/>
      <c r="F9089" s="46"/>
      <c r="G9089" s="95"/>
      <c r="H9089" s="33"/>
      <c r="I9089" s="33"/>
      <c r="J9089" s="95"/>
      <c r="K9089" s="33"/>
      <c r="L9089" s="33"/>
      <c r="M9089" s="232"/>
      <c r="N9089" s="210"/>
      <c r="O9089" s="120"/>
      <c r="P9089" s="46"/>
      <c r="Q9089" s="33"/>
      <c r="R9089" s="95"/>
      <c r="S9089" s="33"/>
      <c r="T9089" s="33"/>
      <c r="U9089" s="232"/>
      <c r="V9089" s="213"/>
      <c r="W9089" s="202" t="str" cm="1">
        <f t="array" ref="W9089">IF(SUM(LEN(B9089:V9089))=0,"",IF(OR(OR(ISBLANK(F9089),SUM(LEN(C9089),LEN(D9089))=0),AND(NOT(E9089="Unknown"),ISBLANK(J9089)),AND(NOT(O9089="Unknown"),ISBLANK(R9089))),"Missing Information", _xlfn._xlws.FILTER(_xlfn._xlws.FILTER(Table15[],(Table15[System-Owned Portion]&amp;Table15[If Material Anything Other than "Lead" in Column E,
Was Material Ever Previously Lead?]&amp;Table15[Customer-Owned Portion])=(E9089&amp;G9089&amp;O9089),""),{0,0,0,1})))</f>
        <v/>
      </c>
      <c r="X9089"/>
    </row>
    <row r="9090" spans="2:24" x14ac:dyDescent="0.35">
      <c r="B9090" s="208"/>
      <c r="C9090" s="33"/>
      <c r="D9090" s="33"/>
      <c r="E9090" s="47"/>
      <c r="F9090" s="46"/>
      <c r="G9090" s="95"/>
      <c r="H9090" s="33"/>
      <c r="I9090" s="33"/>
      <c r="J9090" s="95"/>
      <c r="K9090" s="33"/>
      <c r="L9090" s="33"/>
      <c r="M9090" s="232"/>
      <c r="N9090" s="210"/>
      <c r="O9090" s="120"/>
      <c r="P9090" s="46"/>
      <c r="Q9090" s="33"/>
      <c r="R9090" s="95"/>
      <c r="S9090" s="33"/>
      <c r="T9090" s="33"/>
      <c r="U9090" s="232"/>
      <c r="V9090" s="213"/>
      <c r="W9090" s="202" t="str" cm="1">
        <f t="array" ref="W9090">IF(SUM(LEN(B9090:V9090))=0,"",IF(OR(OR(ISBLANK(F9090),SUM(LEN(C9090),LEN(D9090))=0),AND(NOT(E9090="Unknown"),ISBLANK(J9090)),AND(NOT(O9090="Unknown"),ISBLANK(R9090))),"Missing Information", _xlfn._xlws.FILTER(_xlfn._xlws.FILTER(Table15[],(Table15[System-Owned Portion]&amp;Table15[If Material Anything Other than "Lead" in Column E,
Was Material Ever Previously Lead?]&amp;Table15[Customer-Owned Portion])=(E9090&amp;G9090&amp;O9090),""),{0,0,0,1})))</f>
        <v/>
      </c>
      <c r="X9090"/>
    </row>
    <row r="9091" spans="2:24" x14ac:dyDescent="0.35">
      <c r="B9091" s="208"/>
      <c r="C9091" s="33"/>
      <c r="D9091" s="33"/>
      <c r="E9091" s="47"/>
      <c r="F9091" s="46"/>
      <c r="G9091" s="95"/>
      <c r="H9091" s="33"/>
      <c r="I9091" s="33"/>
      <c r="J9091" s="95"/>
      <c r="K9091" s="33"/>
      <c r="L9091" s="33"/>
      <c r="M9091" s="232"/>
      <c r="N9091" s="210"/>
      <c r="O9091" s="120"/>
      <c r="P9091" s="46"/>
      <c r="Q9091" s="33"/>
      <c r="R9091" s="95"/>
      <c r="S9091" s="33"/>
      <c r="T9091" s="33"/>
      <c r="U9091" s="232"/>
      <c r="V9091" s="213"/>
      <c r="W9091" s="202" t="str" cm="1">
        <f t="array" ref="W9091">IF(SUM(LEN(B9091:V9091))=0,"",IF(OR(OR(ISBLANK(F9091),SUM(LEN(C9091),LEN(D9091))=0),AND(NOT(E9091="Unknown"),ISBLANK(J9091)),AND(NOT(O9091="Unknown"),ISBLANK(R9091))),"Missing Information", _xlfn._xlws.FILTER(_xlfn._xlws.FILTER(Table15[],(Table15[System-Owned Portion]&amp;Table15[If Material Anything Other than "Lead" in Column E,
Was Material Ever Previously Lead?]&amp;Table15[Customer-Owned Portion])=(E9091&amp;G9091&amp;O9091),""),{0,0,0,1})))</f>
        <v/>
      </c>
      <c r="X9091"/>
    </row>
    <row r="9092" spans="2:24" x14ac:dyDescent="0.35">
      <c r="B9092" s="208"/>
      <c r="C9092" s="33"/>
      <c r="D9092" s="33"/>
      <c r="E9092" s="47"/>
      <c r="F9092" s="46"/>
      <c r="G9092" s="95"/>
      <c r="H9092" s="33"/>
      <c r="I9092" s="33"/>
      <c r="J9092" s="95"/>
      <c r="K9092" s="33"/>
      <c r="L9092" s="33"/>
      <c r="M9092" s="232"/>
      <c r="N9092" s="210"/>
      <c r="O9092" s="120"/>
      <c r="P9092" s="46"/>
      <c r="Q9092" s="33"/>
      <c r="R9092" s="95"/>
      <c r="S9092" s="33"/>
      <c r="T9092" s="33"/>
      <c r="U9092" s="232"/>
      <c r="V9092" s="213"/>
      <c r="W9092" s="202" t="str" cm="1">
        <f t="array" ref="W9092">IF(SUM(LEN(B9092:V9092))=0,"",IF(OR(OR(ISBLANK(F9092),SUM(LEN(C9092),LEN(D9092))=0),AND(NOT(E9092="Unknown"),ISBLANK(J9092)),AND(NOT(O9092="Unknown"),ISBLANK(R9092))),"Missing Information", _xlfn._xlws.FILTER(_xlfn._xlws.FILTER(Table15[],(Table15[System-Owned Portion]&amp;Table15[If Material Anything Other than "Lead" in Column E,
Was Material Ever Previously Lead?]&amp;Table15[Customer-Owned Portion])=(E9092&amp;G9092&amp;O9092),""),{0,0,0,1})))</f>
        <v/>
      </c>
      <c r="X9092"/>
    </row>
    <row r="9093" spans="2:24" x14ac:dyDescent="0.35">
      <c r="B9093" s="208"/>
      <c r="C9093" s="33"/>
      <c r="D9093" s="33"/>
      <c r="E9093" s="47"/>
      <c r="F9093" s="46"/>
      <c r="G9093" s="95"/>
      <c r="H9093" s="33"/>
      <c r="I9093" s="33"/>
      <c r="J9093" s="95"/>
      <c r="K9093" s="33"/>
      <c r="L9093" s="33"/>
      <c r="M9093" s="232"/>
      <c r="N9093" s="210"/>
      <c r="O9093" s="120"/>
      <c r="P9093" s="46"/>
      <c r="Q9093" s="33"/>
      <c r="R9093" s="95"/>
      <c r="S9093" s="33"/>
      <c r="T9093" s="33"/>
      <c r="U9093" s="232"/>
      <c r="V9093" s="213"/>
      <c r="W9093" s="202" t="str" cm="1">
        <f t="array" ref="W9093">IF(SUM(LEN(B9093:V9093))=0,"",IF(OR(OR(ISBLANK(F9093),SUM(LEN(C9093),LEN(D9093))=0),AND(NOT(E9093="Unknown"),ISBLANK(J9093)),AND(NOT(O9093="Unknown"),ISBLANK(R9093))),"Missing Information", _xlfn._xlws.FILTER(_xlfn._xlws.FILTER(Table15[],(Table15[System-Owned Portion]&amp;Table15[If Material Anything Other than "Lead" in Column E,
Was Material Ever Previously Lead?]&amp;Table15[Customer-Owned Portion])=(E9093&amp;G9093&amp;O9093),""),{0,0,0,1})))</f>
        <v/>
      </c>
      <c r="X9093"/>
    </row>
    <row r="9094" spans="2:24" x14ac:dyDescent="0.35">
      <c r="B9094" s="208"/>
      <c r="C9094" s="33"/>
      <c r="D9094" s="33"/>
      <c r="E9094" s="47"/>
      <c r="F9094" s="46"/>
      <c r="G9094" s="95"/>
      <c r="H9094" s="33"/>
      <c r="I9094" s="33"/>
      <c r="J9094" s="95"/>
      <c r="K9094" s="33"/>
      <c r="L9094" s="33"/>
      <c r="M9094" s="232"/>
      <c r="N9094" s="210"/>
      <c r="O9094" s="120"/>
      <c r="P9094" s="46"/>
      <c r="Q9094" s="33"/>
      <c r="R9094" s="95"/>
      <c r="S9094" s="33"/>
      <c r="T9094" s="33"/>
      <c r="U9094" s="232"/>
      <c r="V9094" s="213"/>
      <c r="W9094" s="202" t="str" cm="1">
        <f t="array" ref="W9094">IF(SUM(LEN(B9094:V9094))=0,"",IF(OR(OR(ISBLANK(F9094),SUM(LEN(C9094),LEN(D9094))=0),AND(NOT(E9094="Unknown"),ISBLANK(J9094)),AND(NOT(O9094="Unknown"),ISBLANK(R9094))),"Missing Information", _xlfn._xlws.FILTER(_xlfn._xlws.FILTER(Table15[],(Table15[System-Owned Portion]&amp;Table15[If Material Anything Other than "Lead" in Column E,
Was Material Ever Previously Lead?]&amp;Table15[Customer-Owned Portion])=(E9094&amp;G9094&amp;O9094),""),{0,0,0,1})))</f>
        <v/>
      </c>
      <c r="X9094"/>
    </row>
    <row r="9095" spans="2:24" x14ac:dyDescent="0.35">
      <c r="B9095" s="208"/>
      <c r="C9095" s="33"/>
      <c r="D9095" s="33"/>
      <c r="E9095" s="47"/>
      <c r="F9095" s="46"/>
      <c r="G9095" s="95"/>
      <c r="H9095" s="33"/>
      <c r="I9095" s="33"/>
      <c r="J9095" s="95"/>
      <c r="K9095" s="33"/>
      <c r="L9095" s="33"/>
      <c r="M9095" s="232"/>
      <c r="N9095" s="210"/>
      <c r="O9095" s="120"/>
      <c r="P9095" s="46"/>
      <c r="Q9095" s="33"/>
      <c r="R9095" s="95"/>
      <c r="S9095" s="33"/>
      <c r="T9095" s="33"/>
      <c r="U9095" s="232"/>
      <c r="V9095" s="213"/>
      <c r="W9095" s="202" t="str" cm="1">
        <f t="array" ref="W9095">IF(SUM(LEN(B9095:V9095))=0,"",IF(OR(OR(ISBLANK(F9095),SUM(LEN(C9095),LEN(D9095))=0),AND(NOT(E9095="Unknown"),ISBLANK(J9095)),AND(NOT(O9095="Unknown"),ISBLANK(R9095))),"Missing Information", _xlfn._xlws.FILTER(_xlfn._xlws.FILTER(Table15[],(Table15[System-Owned Portion]&amp;Table15[If Material Anything Other than "Lead" in Column E,
Was Material Ever Previously Lead?]&amp;Table15[Customer-Owned Portion])=(E9095&amp;G9095&amp;O9095),""),{0,0,0,1})))</f>
        <v/>
      </c>
      <c r="X9095"/>
    </row>
    <row r="9096" spans="2:24" x14ac:dyDescent="0.35">
      <c r="B9096" s="208"/>
      <c r="C9096" s="33"/>
      <c r="D9096" s="33"/>
      <c r="E9096" s="47"/>
      <c r="F9096" s="46"/>
      <c r="G9096" s="95"/>
      <c r="H9096" s="33"/>
      <c r="I9096" s="33"/>
      <c r="J9096" s="95"/>
      <c r="K9096" s="33"/>
      <c r="L9096" s="33"/>
      <c r="M9096" s="232"/>
      <c r="N9096" s="210"/>
      <c r="O9096" s="120"/>
      <c r="P9096" s="46"/>
      <c r="Q9096" s="33"/>
      <c r="R9096" s="95"/>
      <c r="S9096" s="33"/>
      <c r="T9096" s="33"/>
      <c r="U9096" s="232"/>
      <c r="V9096" s="213"/>
      <c r="W9096" s="202" t="str" cm="1">
        <f t="array" ref="W9096">IF(SUM(LEN(B9096:V9096))=0,"",IF(OR(OR(ISBLANK(F9096),SUM(LEN(C9096),LEN(D9096))=0),AND(NOT(E9096="Unknown"),ISBLANK(J9096)),AND(NOT(O9096="Unknown"),ISBLANK(R9096))),"Missing Information", _xlfn._xlws.FILTER(_xlfn._xlws.FILTER(Table15[],(Table15[System-Owned Portion]&amp;Table15[If Material Anything Other than "Lead" in Column E,
Was Material Ever Previously Lead?]&amp;Table15[Customer-Owned Portion])=(E9096&amp;G9096&amp;O9096),""),{0,0,0,1})))</f>
        <v/>
      </c>
      <c r="X9096"/>
    </row>
    <row r="9097" spans="2:24" x14ac:dyDescent="0.35">
      <c r="B9097" s="208"/>
      <c r="C9097" s="33"/>
      <c r="D9097" s="33"/>
      <c r="E9097" s="47"/>
      <c r="F9097" s="46"/>
      <c r="G9097" s="95"/>
      <c r="H9097" s="33"/>
      <c r="I9097" s="33"/>
      <c r="J9097" s="95"/>
      <c r="K9097" s="33"/>
      <c r="L9097" s="33"/>
      <c r="M9097" s="232"/>
      <c r="N9097" s="210"/>
      <c r="O9097" s="120"/>
      <c r="P9097" s="46"/>
      <c r="Q9097" s="33"/>
      <c r="R9097" s="95"/>
      <c r="S9097" s="33"/>
      <c r="T9097" s="33"/>
      <c r="U9097" s="232"/>
      <c r="V9097" s="213"/>
      <c r="W9097" s="202" t="str" cm="1">
        <f t="array" ref="W9097">IF(SUM(LEN(B9097:V9097))=0,"",IF(OR(OR(ISBLANK(F9097),SUM(LEN(C9097),LEN(D9097))=0),AND(NOT(E9097="Unknown"),ISBLANK(J9097)),AND(NOT(O9097="Unknown"),ISBLANK(R9097))),"Missing Information", _xlfn._xlws.FILTER(_xlfn._xlws.FILTER(Table15[],(Table15[System-Owned Portion]&amp;Table15[If Material Anything Other than "Lead" in Column E,
Was Material Ever Previously Lead?]&amp;Table15[Customer-Owned Portion])=(E9097&amp;G9097&amp;O9097),""),{0,0,0,1})))</f>
        <v/>
      </c>
      <c r="X9097"/>
    </row>
    <row r="9098" spans="2:24" x14ac:dyDescent="0.35">
      <c r="B9098" s="208"/>
      <c r="C9098" s="33"/>
      <c r="D9098" s="33"/>
      <c r="E9098" s="47"/>
      <c r="F9098" s="46"/>
      <c r="G9098" s="95"/>
      <c r="H9098" s="33"/>
      <c r="I9098" s="33"/>
      <c r="J9098" s="95"/>
      <c r="K9098" s="33"/>
      <c r="L9098" s="33"/>
      <c r="M9098" s="232"/>
      <c r="N9098" s="210"/>
      <c r="O9098" s="120"/>
      <c r="P9098" s="46"/>
      <c r="Q9098" s="33"/>
      <c r="R9098" s="95"/>
      <c r="S9098" s="33"/>
      <c r="T9098" s="33"/>
      <c r="U9098" s="232"/>
      <c r="V9098" s="213"/>
      <c r="W9098" s="202" t="str" cm="1">
        <f t="array" ref="W9098">IF(SUM(LEN(B9098:V9098))=0,"",IF(OR(OR(ISBLANK(F9098),SUM(LEN(C9098),LEN(D9098))=0),AND(NOT(E9098="Unknown"),ISBLANK(J9098)),AND(NOT(O9098="Unknown"),ISBLANK(R9098))),"Missing Information", _xlfn._xlws.FILTER(_xlfn._xlws.FILTER(Table15[],(Table15[System-Owned Portion]&amp;Table15[If Material Anything Other than "Lead" in Column E,
Was Material Ever Previously Lead?]&amp;Table15[Customer-Owned Portion])=(E9098&amp;G9098&amp;O9098),""),{0,0,0,1})))</f>
        <v/>
      </c>
      <c r="X9098"/>
    </row>
    <row r="9099" spans="2:24" x14ac:dyDescent="0.35">
      <c r="B9099" s="208"/>
      <c r="C9099" s="33"/>
      <c r="D9099" s="33"/>
      <c r="E9099" s="47"/>
      <c r="F9099" s="46"/>
      <c r="G9099" s="95"/>
      <c r="H9099" s="33"/>
      <c r="I9099" s="33"/>
      <c r="J9099" s="95"/>
      <c r="K9099" s="33"/>
      <c r="L9099" s="33"/>
      <c r="M9099" s="232"/>
      <c r="N9099" s="210"/>
      <c r="O9099" s="120"/>
      <c r="P9099" s="46"/>
      <c r="Q9099" s="33"/>
      <c r="R9099" s="95"/>
      <c r="S9099" s="33"/>
      <c r="T9099" s="33"/>
      <c r="U9099" s="232"/>
      <c r="V9099" s="213"/>
      <c r="W9099" s="202" t="str" cm="1">
        <f t="array" ref="W9099">IF(SUM(LEN(B9099:V9099))=0,"",IF(OR(OR(ISBLANK(F9099),SUM(LEN(C9099),LEN(D9099))=0),AND(NOT(E9099="Unknown"),ISBLANK(J9099)),AND(NOT(O9099="Unknown"),ISBLANK(R9099))),"Missing Information", _xlfn._xlws.FILTER(_xlfn._xlws.FILTER(Table15[],(Table15[System-Owned Portion]&amp;Table15[If Material Anything Other than "Lead" in Column E,
Was Material Ever Previously Lead?]&amp;Table15[Customer-Owned Portion])=(E9099&amp;G9099&amp;O9099),""),{0,0,0,1})))</f>
        <v/>
      </c>
      <c r="X9099"/>
    </row>
    <row r="9100" spans="2:24" x14ac:dyDescent="0.35">
      <c r="B9100" s="208"/>
      <c r="C9100" s="33"/>
      <c r="D9100" s="33"/>
      <c r="E9100" s="47"/>
      <c r="F9100" s="46"/>
      <c r="G9100" s="95"/>
      <c r="H9100" s="33"/>
      <c r="I9100" s="33"/>
      <c r="J9100" s="95"/>
      <c r="K9100" s="33"/>
      <c r="L9100" s="33"/>
      <c r="M9100" s="232"/>
      <c r="N9100" s="210"/>
      <c r="O9100" s="120"/>
      <c r="P9100" s="46"/>
      <c r="Q9100" s="33"/>
      <c r="R9100" s="95"/>
      <c r="S9100" s="33"/>
      <c r="T9100" s="33"/>
      <c r="U9100" s="232"/>
      <c r="V9100" s="213"/>
      <c r="W9100" s="202" t="str" cm="1">
        <f t="array" ref="W9100">IF(SUM(LEN(B9100:V9100))=0,"",IF(OR(OR(ISBLANK(F9100),SUM(LEN(C9100),LEN(D9100))=0),AND(NOT(E9100="Unknown"),ISBLANK(J9100)),AND(NOT(O9100="Unknown"),ISBLANK(R9100))),"Missing Information", _xlfn._xlws.FILTER(_xlfn._xlws.FILTER(Table15[],(Table15[System-Owned Portion]&amp;Table15[If Material Anything Other than "Lead" in Column E,
Was Material Ever Previously Lead?]&amp;Table15[Customer-Owned Portion])=(E9100&amp;G9100&amp;O9100),""),{0,0,0,1})))</f>
        <v/>
      </c>
      <c r="X9100"/>
    </row>
    <row r="9101" spans="2:24" x14ac:dyDescent="0.35">
      <c r="B9101" s="208"/>
      <c r="C9101" s="33"/>
      <c r="D9101" s="33"/>
      <c r="E9101" s="47"/>
      <c r="F9101" s="46"/>
      <c r="G9101" s="95"/>
      <c r="H9101" s="33"/>
      <c r="I9101" s="33"/>
      <c r="J9101" s="95"/>
      <c r="K9101" s="33"/>
      <c r="L9101" s="33"/>
      <c r="M9101" s="232"/>
      <c r="N9101" s="210"/>
      <c r="O9101" s="120"/>
      <c r="P9101" s="46"/>
      <c r="Q9101" s="33"/>
      <c r="R9101" s="95"/>
      <c r="S9101" s="33"/>
      <c r="T9101" s="33"/>
      <c r="U9101" s="232"/>
      <c r="V9101" s="213"/>
      <c r="W9101" s="202" t="str" cm="1">
        <f t="array" ref="W9101">IF(SUM(LEN(B9101:V9101))=0,"",IF(OR(OR(ISBLANK(F9101),SUM(LEN(C9101),LEN(D9101))=0),AND(NOT(E9101="Unknown"),ISBLANK(J9101)),AND(NOT(O9101="Unknown"),ISBLANK(R9101))),"Missing Information", _xlfn._xlws.FILTER(_xlfn._xlws.FILTER(Table15[],(Table15[System-Owned Portion]&amp;Table15[If Material Anything Other than "Lead" in Column E,
Was Material Ever Previously Lead?]&amp;Table15[Customer-Owned Portion])=(E9101&amp;G9101&amp;O9101),""),{0,0,0,1})))</f>
        <v/>
      </c>
      <c r="X9101"/>
    </row>
    <row r="9102" spans="2:24" x14ac:dyDescent="0.35">
      <c r="B9102" s="208"/>
      <c r="C9102" s="33"/>
      <c r="D9102" s="33"/>
      <c r="E9102" s="47"/>
      <c r="F9102" s="46"/>
      <c r="G9102" s="95"/>
      <c r="H9102" s="33"/>
      <c r="I9102" s="33"/>
      <c r="J9102" s="95"/>
      <c r="K9102" s="33"/>
      <c r="L9102" s="33"/>
      <c r="M9102" s="232"/>
      <c r="N9102" s="210"/>
      <c r="O9102" s="120"/>
      <c r="P9102" s="46"/>
      <c r="Q9102" s="33"/>
      <c r="R9102" s="95"/>
      <c r="S9102" s="33"/>
      <c r="T9102" s="33"/>
      <c r="U9102" s="232"/>
      <c r="V9102" s="213"/>
      <c r="W9102" s="202" t="str" cm="1">
        <f t="array" ref="W9102">IF(SUM(LEN(B9102:V9102))=0,"",IF(OR(OR(ISBLANK(F9102),SUM(LEN(C9102),LEN(D9102))=0),AND(NOT(E9102="Unknown"),ISBLANK(J9102)),AND(NOT(O9102="Unknown"),ISBLANK(R9102))),"Missing Information", _xlfn._xlws.FILTER(_xlfn._xlws.FILTER(Table15[],(Table15[System-Owned Portion]&amp;Table15[If Material Anything Other than "Lead" in Column E,
Was Material Ever Previously Lead?]&amp;Table15[Customer-Owned Portion])=(E9102&amp;G9102&amp;O9102),""),{0,0,0,1})))</f>
        <v/>
      </c>
      <c r="X9102"/>
    </row>
    <row r="9103" spans="2:24" x14ac:dyDescent="0.35">
      <c r="B9103" s="208"/>
      <c r="C9103" s="33"/>
      <c r="D9103" s="33"/>
      <c r="E9103" s="47"/>
      <c r="F9103" s="46"/>
      <c r="G9103" s="95"/>
      <c r="H9103" s="33"/>
      <c r="I9103" s="33"/>
      <c r="J9103" s="95"/>
      <c r="K9103" s="33"/>
      <c r="L9103" s="33"/>
      <c r="M9103" s="232"/>
      <c r="N9103" s="210"/>
      <c r="O9103" s="120"/>
      <c r="P9103" s="46"/>
      <c r="Q9103" s="33"/>
      <c r="R9103" s="95"/>
      <c r="S9103" s="33"/>
      <c r="T9103" s="33"/>
      <c r="U9103" s="232"/>
      <c r="V9103" s="213"/>
      <c r="W9103" s="202" t="str" cm="1">
        <f t="array" ref="W9103">IF(SUM(LEN(B9103:V9103))=0,"",IF(OR(OR(ISBLANK(F9103),SUM(LEN(C9103),LEN(D9103))=0),AND(NOT(E9103="Unknown"),ISBLANK(J9103)),AND(NOT(O9103="Unknown"),ISBLANK(R9103))),"Missing Information", _xlfn._xlws.FILTER(_xlfn._xlws.FILTER(Table15[],(Table15[System-Owned Portion]&amp;Table15[If Material Anything Other than "Lead" in Column E,
Was Material Ever Previously Lead?]&amp;Table15[Customer-Owned Portion])=(E9103&amp;G9103&amp;O9103),""),{0,0,0,1})))</f>
        <v/>
      </c>
      <c r="X9103"/>
    </row>
    <row r="9104" spans="2:24" x14ac:dyDescent="0.35">
      <c r="B9104" s="208"/>
      <c r="C9104" s="33"/>
      <c r="D9104" s="33"/>
      <c r="E9104" s="47"/>
      <c r="F9104" s="46"/>
      <c r="G9104" s="95"/>
      <c r="H9104" s="33"/>
      <c r="I9104" s="33"/>
      <c r="J9104" s="95"/>
      <c r="K9104" s="33"/>
      <c r="L9104" s="33"/>
      <c r="M9104" s="232"/>
      <c r="N9104" s="210"/>
      <c r="O9104" s="120"/>
      <c r="P9104" s="46"/>
      <c r="Q9104" s="33"/>
      <c r="R9104" s="95"/>
      <c r="S9104" s="33"/>
      <c r="T9104" s="33"/>
      <c r="U9104" s="232"/>
      <c r="V9104" s="213"/>
      <c r="W9104" s="202" t="str" cm="1">
        <f t="array" ref="W9104">IF(SUM(LEN(B9104:V9104))=0,"",IF(OR(OR(ISBLANK(F9104),SUM(LEN(C9104),LEN(D9104))=0),AND(NOT(E9104="Unknown"),ISBLANK(J9104)),AND(NOT(O9104="Unknown"),ISBLANK(R9104))),"Missing Information", _xlfn._xlws.FILTER(_xlfn._xlws.FILTER(Table15[],(Table15[System-Owned Portion]&amp;Table15[If Material Anything Other than "Lead" in Column E,
Was Material Ever Previously Lead?]&amp;Table15[Customer-Owned Portion])=(E9104&amp;G9104&amp;O9104),""),{0,0,0,1})))</f>
        <v/>
      </c>
      <c r="X9104"/>
    </row>
    <row r="9105" spans="2:24" x14ac:dyDescent="0.35">
      <c r="B9105" s="208"/>
      <c r="C9105" s="33"/>
      <c r="D9105" s="33"/>
      <c r="E9105" s="47"/>
      <c r="F9105" s="46"/>
      <c r="G9105" s="95"/>
      <c r="H9105" s="33"/>
      <c r="I9105" s="33"/>
      <c r="J9105" s="95"/>
      <c r="K9105" s="33"/>
      <c r="L9105" s="33"/>
      <c r="M9105" s="232"/>
      <c r="N9105" s="210"/>
      <c r="O9105" s="120"/>
      <c r="P9105" s="46"/>
      <c r="Q9105" s="33"/>
      <c r="R9105" s="95"/>
      <c r="S9105" s="33"/>
      <c r="T9105" s="33"/>
      <c r="U9105" s="232"/>
      <c r="V9105" s="213"/>
      <c r="W9105" s="202" t="str" cm="1">
        <f t="array" ref="W9105">IF(SUM(LEN(B9105:V9105))=0,"",IF(OR(OR(ISBLANK(F9105),SUM(LEN(C9105),LEN(D9105))=0),AND(NOT(E9105="Unknown"),ISBLANK(J9105)),AND(NOT(O9105="Unknown"),ISBLANK(R9105))),"Missing Information", _xlfn._xlws.FILTER(_xlfn._xlws.FILTER(Table15[],(Table15[System-Owned Portion]&amp;Table15[If Material Anything Other than "Lead" in Column E,
Was Material Ever Previously Lead?]&amp;Table15[Customer-Owned Portion])=(E9105&amp;G9105&amp;O9105),""),{0,0,0,1})))</f>
        <v/>
      </c>
      <c r="X9105"/>
    </row>
    <row r="9106" spans="2:24" x14ac:dyDescent="0.35">
      <c r="B9106" s="208"/>
      <c r="C9106" s="33"/>
      <c r="D9106" s="33"/>
      <c r="E9106" s="47"/>
      <c r="F9106" s="46"/>
      <c r="G9106" s="95"/>
      <c r="H9106" s="33"/>
      <c r="I9106" s="33"/>
      <c r="J9106" s="95"/>
      <c r="K9106" s="33"/>
      <c r="L9106" s="33"/>
      <c r="M9106" s="232"/>
      <c r="N9106" s="210"/>
      <c r="O9106" s="120"/>
      <c r="P9106" s="46"/>
      <c r="Q9106" s="33"/>
      <c r="R9106" s="95"/>
      <c r="S9106" s="33"/>
      <c r="T9106" s="33"/>
      <c r="U9106" s="232"/>
      <c r="V9106" s="213"/>
      <c r="W9106" s="202" t="str" cm="1">
        <f t="array" ref="W9106">IF(SUM(LEN(B9106:V9106))=0,"",IF(OR(OR(ISBLANK(F9106),SUM(LEN(C9106),LEN(D9106))=0),AND(NOT(E9106="Unknown"),ISBLANK(J9106)),AND(NOT(O9106="Unknown"),ISBLANK(R9106))),"Missing Information", _xlfn._xlws.FILTER(_xlfn._xlws.FILTER(Table15[],(Table15[System-Owned Portion]&amp;Table15[If Material Anything Other than "Lead" in Column E,
Was Material Ever Previously Lead?]&amp;Table15[Customer-Owned Portion])=(E9106&amp;G9106&amp;O9106),""),{0,0,0,1})))</f>
        <v/>
      </c>
      <c r="X9106"/>
    </row>
    <row r="9107" spans="2:24" x14ac:dyDescent="0.35">
      <c r="B9107" s="208"/>
      <c r="C9107" s="33"/>
      <c r="D9107" s="33"/>
      <c r="E9107" s="47"/>
      <c r="F9107" s="46"/>
      <c r="G9107" s="95"/>
      <c r="H9107" s="33"/>
      <c r="I9107" s="33"/>
      <c r="J9107" s="95"/>
      <c r="K9107" s="33"/>
      <c r="L9107" s="33"/>
      <c r="M9107" s="232"/>
      <c r="N9107" s="210"/>
      <c r="O9107" s="120"/>
      <c r="P9107" s="46"/>
      <c r="Q9107" s="33"/>
      <c r="R9107" s="95"/>
      <c r="S9107" s="33"/>
      <c r="T9107" s="33"/>
      <c r="U9107" s="232"/>
      <c r="V9107" s="213"/>
      <c r="W9107" s="202" t="str" cm="1">
        <f t="array" ref="W9107">IF(SUM(LEN(B9107:V9107))=0,"",IF(OR(OR(ISBLANK(F9107),SUM(LEN(C9107),LEN(D9107))=0),AND(NOT(E9107="Unknown"),ISBLANK(J9107)),AND(NOT(O9107="Unknown"),ISBLANK(R9107))),"Missing Information", _xlfn._xlws.FILTER(_xlfn._xlws.FILTER(Table15[],(Table15[System-Owned Portion]&amp;Table15[If Material Anything Other than "Lead" in Column E,
Was Material Ever Previously Lead?]&amp;Table15[Customer-Owned Portion])=(E9107&amp;G9107&amp;O9107),""),{0,0,0,1})))</f>
        <v/>
      </c>
      <c r="X9107"/>
    </row>
    <row r="9108" spans="2:24" x14ac:dyDescent="0.35">
      <c r="B9108" s="208"/>
      <c r="C9108" s="33"/>
      <c r="D9108" s="33"/>
      <c r="E9108" s="47"/>
      <c r="F9108" s="46"/>
      <c r="G9108" s="95"/>
      <c r="H9108" s="33"/>
      <c r="I9108" s="33"/>
      <c r="J9108" s="95"/>
      <c r="K9108" s="33"/>
      <c r="L9108" s="33"/>
      <c r="M9108" s="232"/>
      <c r="N9108" s="210"/>
      <c r="O9108" s="120"/>
      <c r="P9108" s="46"/>
      <c r="Q9108" s="33"/>
      <c r="R9108" s="95"/>
      <c r="S9108" s="33"/>
      <c r="T9108" s="33"/>
      <c r="U9108" s="232"/>
      <c r="V9108" s="213"/>
      <c r="W9108" s="202" t="str" cm="1">
        <f t="array" ref="W9108">IF(SUM(LEN(B9108:V9108))=0,"",IF(OR(OR(ISBLANK(F9108),SUM(LEN(C9108),LEN(D9108))=0),AND(NOT(E9108="Unknown"),ISBLANK(J9108)),AND(NOT(O9108="Unknown"),ISBLANK(R9108))),"Missing Information", _xlfn._xlws.FILTER(_xlfn._xlws.FILTER(Table15[],(Table15[System-Owned Portion]&amp;Table15[If Material Anything Other than "Lead" in Column E,
Was Material Ever Previously Lead?]&amp;Table15[Customer-Owned Portion])=(E9108&amp;G9108&amp;O9108),""),{0,0,0,1})))</f>
        <v/>
      </c>
      <c r="X9108"/>
    </row>
    <row r="9109" spans="2:24" x14ac:dyDescent="0.35">
      <c r="B9109" s="208"/>
      <c r="C9109" s="33"/>
      <c r="D9109" s="33"/>
      <c r="E9109" s="47"/>
      <c r="F9109" s="46"/>
      <c r="G9109" s="95"/>
      <c r="H9109" s="33"/>
      <c r="I9109" s="33"/>
      <c r="J9109" s="95"/>
      <c r="K9109" s="33"/>
      <c r="L9109" s="33"/>
      <c r="M9109" s="232"/>
      <c r="N9109" s="210"/>
      <c r="O9109" s="120"/>
      <c r="P9109" s="46"/>
      <c r="Q9109" s="33"/>
      <c r="R9109" s="95"/>
      <c r="S9109" s="33"/>
      <c r="T9109" s="33"/>
      <c r="U9109" s="232"/>
      <c r="V9109" s="213"/>
      <c r="W9109" s="202" t="str" cm="1">
        <f t="array" ref="W9109">IF(SUM(LEN(B9109:V9109))=0,"",IF(OR(OR(ISBLANK(F9109),SUM(LEN(C9109),LEN(D9109))=0),AND(NOT(E9109="Unknown"),ISBLANK(J9109)),AND(NOT(O9109="Unknown"),ISBLANK(R9109))),"Missing Information", _xlfn._xlws.FILTER(_xlfn._xlws.FILTER(Table15[],(Table15[System-Owned Portion]&amp;Table15[If Material Anything Other than "Lead" in Column E,
Was Material Ever Previously Lead?]&amp;Table15[Customer-Owned Portion])=(E9109&amp;G9109&amp;O9109),""),{0,0,0,1})))</f>
        <v/>
      </c>
      <c r="X9109"/>
    </row>
    <row r="9110" spans="2:24" x14ac:dyDescent="0.35">
      <c r="B9110" s="208"/>
      <c r="C9110" s="33"/>
      <c r="D9110" s="33"/>
      <c r="E9110" s="47"/>
      <c r="F9110" s="46"/>
      <c r="G9110" s="95"/>
      <c r="H9110" s="33"/>
      <c r="I9110" s="33"/>
      <c r="J9110" s="95"/>
      <c r="K9110" s="33"/>
      <c r="L9110" s="33"/>
      <c r="M9110" s="232"/>
      <c r="N9110" s="210"/>
      <c r="O9110" s="120"/>
      <c r="P9110" s="46"/>
      <c r="Q9110" s="33"/>
      <c r="R9110" s="95"/>
      <c r="S9110" s="33"/>
      <c r="T9110" s="33"/>
      <c r="U9110" s="232"/>
      <c r="V9110" s="213"/>
      <c r="W9110" s="202" t="str" cm="1">
        <f t="array" ref="W9110">IF(SUM(LEN(B9110:V9110))=0,"",IF(OR(OR(ISBLANK(F9110),SUM(LEN(C9110),LEN(D9110))=0),AND(NOT(E9110="Unknown"),ISBLANK(J9110)),AND(NOT(O9110="Unknown"),ISBLANK(R9110))),"Missing Information", _xlfn._xlws.FILTER(_xlfn._xlws.FILTER(Table15[],(Table15[System-Owned Portion]&amp;Table15[If Material Anything Other than "Lead" in Column E,
Was Material Ever Previously Lead?]&amp;Table15[Customer-Owned Portion])=(E9110&amp;G9110&amp;O9110),""),{0,0,0,1})))</f>
        <v/>
      </c>
      <c r="X9110"/>
    </row>
    <row r="9111" spans="2:24" x14ac:dyDescent="0.35">
      <c r="B9111" s="208"/>
      <c r="C9111" s="33"/>
      <c r="D9111" s="33"/>
      <c r="E9111" s="47"/>
      <c r="F9111" s="46"/>
      <c r="G9111" s="95"/>
      <c r="H9111" s="33"/>
      <c r="I9111" s="33"/>
      <c r="J9111" s="95"/>
      <c r="K9111" s="33"/>
      <c r="L9111" s="33"/>
      <c r="M9111" s="232"/>
      <c r="N9111" s="210"/>
      <c r="O9111" s="120"/>
      <c r="P9111" s="46"/>
      <c r="Q9111" s="33"/>
      <c r="R9111" s="95"/>
      <c r="S9111" s="33"/>
      <c r="T9111" s="33"/>
      <c r="U9111" s="232"/>
      <c r="V9111" s="213"/>
      <c r="W9111" s="202" t="str" cm="1">
        <f t="array" ref="W9111">IF(SUM(LEN(B9111:V9111))=0,"",IF(OR(OR(ISBLANK(F9111),SUM(LEN(C9111),LEN(D9111))=0),AND(NOT(E9111="Unknown"),ISBLANK(J9111)),AND(NOT(O9111="Unknown"),ISBLANK(R9111))),"Missing Information", _xlfn._xlws.FILTER(_xlfn._xlws.FILTER(Table15[],(Table15[System-Owned Portion]&amp;Table15[If Material Anything Other than "Lead" in Column E,
Was Material Ever Previously Lead?]&amp;Table15[Customer-Owned Portion])=(E9111&amp;G9111&amp;O9111),""),{0,0,0,1})))</f>
        <v/>
      </c>
      <c r="X9111"/>
    </row>
    <row r="9112" spans="2:24" x14ac:dyDescent="0.35">
      <c r="B9112" s="208"/>
      <c r="C9112" s="33"/>
      <c r="D9112" s="33"/>
      <c r="E9112" s="47"/>
      <c r="F9112" s="46"/>
      <c r="G9112" s="95"/>
      <c r="H9112" s="33"/>
      <c r="I9112" s="33"/>
      <c r="J9112" s="95"/>
      <c r="K9112" s="33"/>
      <c r="L9112" s="33"/>
      <c r="M9112" s="232"/>
      <c r="N9112" s="210"/>
      <c r="O9112" s="120"/>
      <c r="P9112" s="46"/>
      <c r="Q9112" s="33"/>
      <c r="R9112" s="95"/>
      <c r="S9112" s="33"/>
      <c r="T9112" s="33"/>
      <c r="U9112" s="232"/>
      <c r="V9112" s="213"/>
      <c r="W9112" s="202" t="str" cm="1">
        <f t="array" ref="W9112">IF(SUM(LEN(B9112:V9112))=0,"",IF(OR(OR(ISBLANK(F9112),SUM(LEN(C9112),LEN(D9112))=0),AND(NOT(E9112="Unknown"),ISBLANK(J9112)),AND(NOT(O9112="Unknown"),ISBLANK(R9112))),"Missing Information", _xlfn._xlws.FILTER(_xlfn._xlws.FILTER(Table15[],(Table15[System-Owned Portion]&amp;Table15[If Material Anything Other than "Lead" in Column E,
Was Material Ever Previously Lead?]&amp;Table15[Customer-Owned Portion])=(E9112&amp;G9112&amp;O9112),""),{0,0,0,1})))</f>
        <v/>
      </c>
      <c r="X9112"/>
    </row>
    <row r="9113" spans="2:24" x14ac:dyDescent="0.35">
      <c r="B9113" s="208"/>
      <c r="C9113" s="33"/>
      <c r="D9113" s="33"/>
      <c r="E9113" s="47"/>
      <c r="F9113" s="46"/>
      <c r="G9113" s="95"/>
      <c r="H9113" s="33"/>
      <c r="I9113" s="33"/>
      <c r="J9113" s="95"/>
      <c r="K9113" s="33"/>
      <c r="L9113" s="33"/>
      <c r="M9113" s="232"/>
      <c r="N9113" s="210"/>
      <c r="O9113" s="120"/>
      <c r="P9113" s="46"/>
      <c r="Q9113" s="33"/>
      <c r="R9113" s="95"/>
      <c r="S9113" s="33"/>
      <c r="T9113" s="33"/>
      <c r="U9113" s="232"/>
      <c r="V9113" s="213"/>
      <c r="W9113" s="202" t="str" cm="1">
        <f t="array" ref="W9113">IF(SUM(LEN(B9113:V9113))=0,"",IF(OR(OR(ISBLANK(F9113),SUM(LEN(C9113),LEN(D9113))=0),AND(NOT(E9113="Unknown"),ISBLANK(J9113)),AND(NOT(O9113="Unknown"),ISBLANK(R9113))),"Missing Information", _xlfn._xlws.FILTER(_xlfn._xlws.FILTER(Table15[],(Table15[System-Owned Portion]&amp;Table15[If Material Anything Other than "Lead" in Column E,
Was Material Ever Previously Lead?]&amp;Table15[Customer-Owned Portion])=(E9113&amp;G9113&amp;O9113),""),{0,0,0,1})))</f>
        <v/>
      </c>
      <c r="X9113"/>
    </row>
    <row r="9114" spans="2:24" x14ac:dyDescent="0.35">
      <c r="B9114" s="208"/>
      <c r="C9114" s="33"/>
      <c r="D9114" s="33"/>
      <c r="E9114" s="47"/>
      <c r="F9114" s="46"/>
      <c r="G9114" s="95"/>
      <c r="H9114" s="33"/>
      <c r="I9114" s="33"/>
      <c r="J9114" s="95"/>
      <c r="K9114" s="33"/>
      <c r="L9114" s="33"/>
      <c r="M9114" s="232"/>
      <c r="N9114" s="210"/>
      <c r="O9114" s="120"/>
      <c r="P9114" s="46"/>
      <c r="Q9114" s="33"/>
      <c r="R9114" s="95"/>
      <c r="S9114" s="33"/>
      <c r="T9114" s="33"/>
      <c r="U9114" s="232"/>
      <c r="V9114" s="213"/>
      <c r="W9114" s="202" t="str" cm="1">
        <f t="array" ref="W9114">IF(SUM(LEN(B9114:V9114))=0,"",IF(OR(OR(ISBLANK(F9114),SUM(LEN(C9114),LEN(D9114))=0),AND(NOT(E9114="Unknown"),ISBLANK(J9114)),AND(NOT(O9114="Unknown"),ISBLANK(R9114))),"Missing Information", _xlfn._xlws.FILTER(_xlfn._xlws.FILTER(Table15[],(Table15[System-Owned Portion]&amp;Table15[If Material Anything Other than "Lead" in Column E,
Was Material Ever Previously Lead?]&amp;Table15[Customer-Owned Portion])=(E9114&amp;G9114&amp;O9114),""),{0,0,0,1})))</f>
        <v/>
      </c>
      <c r="X9114"/>
    </row>
    <row r="9115" spans="2:24" x14ac:dyDescent="0.35">
      <c r="B9115" s="208"/>
      <c r="C9115" s="33"/>
      <c r="D9115" s="33"/>
      <c r="E9115" s="47"/>
      <c r="F9115" s="46"/>
      <c r="G9115" s="95"/>
      <c r="H9115" s="33"/>
      <c r="I9115" s="33"/>
      <c r="J9115" s="95"/>
      <c r="K9115" s="33"/>
      <c r="L9115" s="33"/>
      <c r="M9115" s="232"/>
      <c r="N9115" s="210"/>
      <c r="O9115" s="120"/>
      <c r="P9115" s="46"/>
      <c r="Q9115" s="33"/>
      <c r="R9115" s="95"/>
      <c r="S9115" s="33"/>
      <c r="T9115" s="33"/>
      <c r="U9115" s="232"/>
      <c r="V9115" s="213"/>
      <c r="W9115" s="202" t="str" cm="1">
        <f t="array" ref="W9115">IF(SUM(LEN(B9115:V9115))=0,"",IF(OR(OR(ISBLANK(F9115),SUM(LEN(C9115),LEN(D9115))=0),AND(NOT(E9115="Unknown"),ISBLANK(J9115)),AND(NOT(O9115="Unknown"),ISBLANK(R9115))),"Missing Information", _xlfn._xlws.FILTER(_xlfn._xlws.FILTER(Table15[],(Table15[System-Owned Portion]&amp;Table15[If Material Anything Other than "Lead" in Column E,
Was Material Ever Previously Lead?]&amp;Table15[Customer-Owned Portion])=(E9115&amp;G9115&amp;O9115),""),{0,0,0,1})))</f>
        <v/>
      </c>
      <c r="X9115"/>
    </row>
    <row r="9116" spans="2:24" x14ac:dyDescent="0.35">
      <c r="B9116" s="208"/>
      <c r="C9116" s="33"/>
      <c r="D9116" s="33"/>
      <c r="E9116" s="47"/>
      <c r="F9116" s="46"/>
      <c r="G9116" s="95"/>
      <c r="H9116" s="33"/>
      <c r="I9116" s="33"/>
      <c r="J9116" s="95"/>
      <c r="K9116" s="33"/>
      <c r="L9116" s="33"/>
      <c r="M9116" s="232"/>
      <c r="N9116" s="210"/>
      <c r="O9116" s="120"/>
      <c r="P9116" s="46"/>
      <c r="Q9116" s="33"/>
      <c r="R9116" s="95"/>
      <c r="S9116" s="33"/>
      <c r="T9116" s="33"/>
      <c r="U9116" s="232"/>
      <c r="V9116" s="213"/>
      <c r="W9116" s="202" t="str" cm="1">
        <f t="array" ref="W9116">IF(SUM(LEN(B9116:V9116))=0,"",IF(OR(OR(ISBLANK(F9116),SUM(LEN(C9116),LEN(D9116))=0),AND(NOT(E9116="Unknown"),ISBLANK(J9116)),AND(NOT(O9116="Unknown"),ISBLANK(R9116))),"Missing Information", _xlfn._xlws.FILTER(_xlfn._xlws.FILTER(Table15[],(Table15[System-Owned Portion]&amp;Table15[If Material Anything Other than "Lead" in Column E,
Was Material Ever Previously Lead?]&amp;Table15[Customer-Owned Portion])=(E9116&amp;G9116&amp;O9116),""),{0,0,0,1})))</f>
        <v/>
      </c>
      <c r="X9116"/>
    </row>
    <row r="9117" spans="2:24" x14ac:dyDescent="0.35">
      <c r="B9117" s="208"/>
      <c r="C9117" s="33"/>
      <c r="D9117" s="33"/>
      <c r="E9117" s="47"/>
      <c r="F9117" s="46"/>
      <c r="G9117" s="95"/>
      <c r="H9117" s="33"/>
      <c r="I9117" s="33"/>
      <c r="J9117" s="95"/>
      <c r="K9117" s="33"/>
      <c r="L9117" s="33"/>
      <c r="M9117" s="232"/>
      <c r="N9117" s="210"/>
      <c r="O9117" s="120"/>
      <c r="P9117" s="46"/>
      <c r="Q9117" s="33"/>
      <c r="R9117" s="95"/>
      <c r="S9117" s="33"/>
      <c r="T9117" s="33"/>
      <c r="U9117" s="232"/>
      <c r="V9117" s="213"/>
      <c r="W9117" s="202" t="str" cm="1">
        <f t="array" ref="W9117">IF(SUM(LEN(B9117:V9117))=0,"",IF(OR(OR(ISBLANK(F9117),SUM(LEN(C9117),LEN(D9117))=0),AND(NOT(E9117="Unknown"),ISBLANK(J9117)),AND(NOT(O9117="Unknown"),ISBLANK(R9117))),"Missing Information", _xlfn._xlws.FILTER(_xlfn._xlws.FILTER(Table15[],(Table15[System-Owned Portion]&amp;Table15[If Material Anything Other than "Lead" in Column E,
Was Material Ever Previously Lead?]&amp;Table15[Customer-Owned Portion])=(E9117&amp;G9117&amp;O9117),""),{0,0,0,1})))</f>
        <v/>
      </c>
      <c r="X9117"/>
    </row>
    <row r="9118" spans="2:24" x14ac:dyDescent="0.35">
      <c r="B9118" s="208"/>
      <c r="C9118" s="33"/>
      <c r="D9118" s="33"/>
      <c r="E9118" s="47"/>
      <c r="F9118" s="46"/>
      <c r="G9118" s="95"/>
      <c r="H9118" s="33"/>
      <c r="I9118" s="33"/>
      <c r="J9118" s="95"/>
      <c r="K9118" s="33"/>
      <c r="L9118" s="33"/>
      <c r="M9118" s="232"/>
      <c r="N9118" s="210"/>
      <c r="O9118" s="120"/>
      <c r="P9118" s="46"/>
      <c r="Q9118" s="33"/>
      <c r="R9118" s="95"/>
      <c r="S9118" s="33"/>
      <c r="T9118" s="33"/>
      <c r="U9118" s="232"/>
      <c r="V9118" s="213"/>
      <c r="W9118" s="202" t="str" cm="1">
        <f t="array" ref="W9118">IF(SUM(LEN(B9118:V9118))=0,"",IF(OR(OR(ISBLANK(F9118),SUM(LEN(C9118),LEN(D9118))=0),AND(NOT(E9118="Unknown"),ISBLANK(J9118)),AND(NOT(O9118="Unknown"),ISBLANK(R9118))),"Missing Information", _xlfn._xlws.FILTER(_xlfn._xlws.FILTER(Table15[],(Table15[System-Owned Portion]&amp;Table15[If Material Anything Other than "Lead" in Column E,
Was Material Ever Previously Lead?]&amp;Table15[Customer-Owned Portion])=(E9118&amp;G9118&amp;O9118),""),{0,0,0,1})))</f>
        <v/>
      </c>
      <c r="X9118"/>
    </row>
    <row r="9119" spans="2:24" x14ac:dyDescent="0.35">
      <c r="B9119" s="208"/>
      <c r="C9119" s="33"/>
      <c r="D9119" s="33"/>
      <c r="E9119" s="47"/>
      <c r="F9119" s="46"/>
      <c r="G9119" s="95"/>
      <c r="H9119" s="33"/>
      <c r="I9119" s="33"/>
      <c r="J9119" s="95"/>
      <c r="K9119" s="33"/>
      <c r="L9119" s="33"/>
      <c r="M9119" s="232"/>
      <c r="N9119" s="210"/>
      <c r="O9119" s="120"/>
      <c r="P9119" s="46"/>
      <c r="Q9119" s="33"/>
      <c r="R9119" s="95"/>
      <c r="S9119" s="33"/>
      <c r="T9119" s="33"/>
      <c r="U9119" s="232"/>
      <c r="V9119" s="213"/>
      <c r="W9119" s="202" t="str" cm="1">
        <f t="array" ref="W9119">IF(SUM(LEN(B9119:V9119))=0,"",IF(OR(OR(ISBLANK(F9119),SUM(LEN(C9119),LEN(D9119))=0),AND(NOT(E9119="Unknown"),ISBLANK(J9119)),AND(NOT(O9119="Unknown"),ISBLANK(R9119))),"Missing Information", _xlfn._xlws.FILTER(_xlfn._xlws.FILTER(Table15[],(Table15[System-Owned Portion]&amp;Table15[If Material Anything Other than "Lead" in Column E,
Was Material Ever Previously Lead?]&amp;Table15[Customer-Owned Portion])=(E9119&amp;G9119&amp;O9119),""),{0,0,0,1})))</f>
        <v/>
      </c>
      <c r="X9119"/>
    </row>
    <row r="9120" spans="2:24" x14ac:dyDescent="0.35">
      <c r="B9120" s="208"/>
      <c r="C9120" s="33"/>
      <c r="D9120" s="33"/>
      <c r="E9120" s="47"/>
      <c r="F9120" s="46"/>
      <c r="G9120" s="95"/>
      <c r="H9120" s="33"/>
      <c r="I9120" s="33"/>
      <c r="J9120" s="95"/>
      <c r="K9120" s="33"/>
      <c r="L9120" s="33"/>
      <c r="M9120" s="232"/>
      <c r="N9120" s="210"/>
      <c r="O9120" s="120"/>
      <c r="P9120" s="46"/>
      <c r="Q9120" s="33"/>
      <c r="R9120" s="95"/>
      <c r="S9120" s="33"/>
      <c r="T9120" s="33"/>
      <c r="U9120" s="232"/>
      <c r="V9120" s="213"/>
      <c r="W9120" s="202" t="str" cm="1">
        <f t="array" ref="W9120">IF(SUM(LEN(B9120:V9120))=0,"",IF(OR(OR(ISBLANK(F9120),SUM(LEN(C9120),LEN(D9120))=0),AND(NOT(E9120="Unknown"),ISBLANK(J9120)),AND(NOT(O9120="Unknown"),ISBLANK(R9120))),"Missing Information", _xlfn._xlws.FILTER(_xlfn._xlws.FILTER(Table15[],(Table15[System-Owned Portion]&amp;Table15[If Material Anything Other than "Lead" in Column E,
Was Material Ever Previously Lead?]&amp;Table15[Customer-Owned Portion])=(E9120&amp;G9120&amp;O9120),""),{0,0,0,1})))</f>
        <v/>
      </c>
      <c r="X9120"/>
    </row>
    <row r="9121" spans="2:24" x14ac:dyDescent="0.35">
      <c r="B9121" s="208"/>
      <c r="C9121" s="33"/>
      <c r="D9121" s="33"/>
      <c r="E9121" s="47"/>
      <c r="F9121" s="46"/>
      <c r="G9121" s="95"/>
      <c r="H9121" s="33"/>
      <c r="I9121" s="33"/>
      <c r="J9121" s="95"/>
      <c r="K9121" s="33"/>
      <c r="L9121" s="33"/>
      <c r="M9121" s="232"/>
      <c r="N9121" s="210"/>
      <c r="O9121" s="120"/>
      <c r="P9121" s="46"/>
      <c r="Q9121" s="33"/>
      <c r="R9121" s="95"/>
      <c r="S9121" s="33"/>
      <c r="T9121" s="33"/>
      <c r="U9121" s="232"/>
      <c r="V9121" s="213"/>
      <c r="W9121" s="202" t="str" cm="1">
        <f t="array" ref="W9121">IF(SUM(LEN(B9121:V9121))=0,"",IF(OR(OR(ISBLANK(F9121),SUM(LEN(C9121),LEN(D9121))=0),AND(NOT(E9121="Unknown"),ISBLANK(J9121)),AND(NOT(O9121="Unknown"),ISBLANK(R9121))),"Missing Information", _xlfn._xlws.FILTER(_xlfn._xlws.FILTER(Table15[],(Table15[System-Owned Portion]&amp;Table15[If Material Anything Other than "Lead" in Column E,
Was Material Ever Previously Lead?]&amp;Table15[Customer-Owned Portion])=(E9121&amp;G9121&amp;O9121),""),{0,0,0,1})))</f>
        <v/>
      </c>
      <c r="X9121"/>
    </row>
    <row r="9122" spans="2:24" x14ac:dyDescent="0.35">
      <c r="B9122" s="208"/>
      <c r="C9122" s="33"/>
      <c r="D9122" s="33"/>
      <c r="E9122" s="47"/>
      <c r="F9122" s="46"/>
      <c r="G9122" s="95"/>
      <c r="H9122" s="33"/>
      <c r="I9122" s="33"/>
      <c r="J9122" s="95"/>
      <c r="K9122" s="33"/>
      <c r="L9122" s="33"/>
      <c r="M9122" s="232"/>
      <c r="N9122" s="210"/>
      <c r="O9122" s="120"/>
      <c r="P9122" s="46"/>
      <c r="Q9122" s="33"/>
      <c r="R9122" s="95"/>
      <c r="S9122" s="33"/>
      <c r="T9122" s="33"/>
      <c r="U9122" s="232"/>
      <c r="V9122" s="213"/>
      <c r="W9122" s="202" t="str" cm="1">
        <f t="array" ref="W9122">IF(SUM(LEN(B9122:V9122))=0,"",IF(OR(OR(ISBLANK(F9122),SUM(LEN(C9122),LEN(D9122))=0),AND(NOT(E9122="Unknown"),ISBLANK(J9122)),AND(NOT(O9122="Unknown"),ISBLANK(R9122))),"Missing Information", _xlfn._xlws.FILTER(_xlfn._xlws.FILTER(Table15[],(Table15[System-Owned Portion]&amp;Table15[If Material Anything Other than "Lead" in Column E,
Was Material Ever Previously Lead?]&amp;Table15[Customer-Owned Portion])=(E9122&amp;G9122&amp;O9122),""),{0,0,0,1})))</f>
        <v/>
      </c>
      <c r="X9122"/>
    </row>
    <row r="9123" spans="2:24" x14ac:dyDescent="0.35">
      <c r="B9123" s="208"/>
      <c r="C9123" s="33"/>
      <c r="D9123" s="33"/>
      <c r="E9123" s="47"/>
      <c r="F9123" s="46"/>
      <c r="G9123" s="95"/>
      <c r="H9123" s="33"/>
      <c r="I9123" s="33"/>
      <c r="J9123" s="95"/>
      <c r="K9123" s="33"/>
      <c r="L9123" s="33"/>
      <c r="M9123" s="232"/>
      <c r="N9123" s="210"/>
      <c r="O9123" s="120"/>
      <c r="P9123" s="46"/>
      <c r="Q9123" s="33"/>
      <c r="R9123" s="95"/>
      <c r="S9123" s="33"/>
      <c r="T9123" s="33"/>
      <c r="U9123" s="232"/>
      <c r="V9123" s="213"/>
      <c r="W9123" s="202" t="str" cm="1">
        <f t="array" ref="W9123">IF(SUM(LEN(B9123:V9123))=0,"",IF(OR(OR(ISBLANK(F9123),SUM(LEN(C9123),LEN(D9123))=0),AND(NOT(E9123="Unknown"),ISBLANK(J9123)),AND(NOT(O9123="Unknown"),ISBLANK(R9123))),"Missing Information", _xlfn._xlws.FILTER(_xlfn._xlws.FILTER(Table15[],(Table15[System-Owned Portion]&amp;Table15[If Material Anything Other than "Lead" in Column E,
Was Material Ever Previously Lead?]&amp;Table15[Customer-Owned Portion])=(E9123&amp;G9123&amp;O9123),""),{0,0,0,1})))</f>
        <v/>
      </c>
      <c r="X9123"/>
    </row>
    <row r="9124" spans="2:24" x14ac:dyDescent="0.35">
      <c r="B9124" s="208"/>
      <c r="C9124" s="33"/>
      <c r="D9124" s="33"/>
      <c r="E9124" s="47"/>
      <c r="F9124" s="46"/>
      <c r="G9124" s="95"/>
      <c r="H9124" s="33"/>
      <c r="I9124" s="33"/>
      <c r="J9124" s="95"/>
      <c r="K9124" s="33"/>
      <c r="L9124" s="33"/>
      <c r="M9124" s="232"/>
      <c r="N9124" s="210"/>
      <c r="O9124" s="120"/>
      <c r="P9124" s="46"/>
      <c r="Q9124" s="33"/>
      <c r="R9124" s="95"/>
      <c r="S9124" s="33"/>
      <c r="T9124" s="33"/>
      <c r="U9124" s="232"/>
      <c r="V9124" s="213"/>
      <c r="W9124" s="202" t="str" cm="1">
        <f t="array" ref="W9124">IF(SUM(LEN(B9124:V9124))=0,"",IF(OR(OR(ISBLANK(F9124),SUM(LEN(C9124),LEN(D9124))=0),AND(NOT(E9124="Unknown"),ISBLANK(J9124)),AND(NOT(O9124="Unknown"),ISBLANK(R9124))),"Missing Information", _xlfn._xlws.FILTER(_xlfn._xlws.FILTER(Table15[],(Table15[System-Owned Portion]&amp;Table15[If Material Anything Other than "Lead" in Column E,
Was Material Ever Previously Lead?]&amp;Table15[Customer-Owned Portion])=(E9124&amp;G9124&amp;O9124),""),{0,0,0,1})))</f>
        <v/>
      </c>
      <c r="X9124"/>
    </row>
    <row r="9125" spans="2:24" x14ac:dyDescent="0.35">
      <c r="B9125" s="208"/>
      <c r="C9125" s="33"/>
      <c r="D9125" s="33"/>
      <c r="E9125" s="47"/>
      <c r="F9125" s="46"/>
      <c r="G9125" s="95"/>
      <c r="H9125" s="33"/>
      <c r="I9125" s="33"/>
      <c r="J9125" s="95"/>
      <c r="K9125" s="33"/>
      <c r="L9125" s="33"/>
      <c r="M9125" s="232"/>
      <c r="N9125" s="210"/>
      <c r="O9125" s="120"/>
      <c r="P9125" s="46"/>
      <c r="Q9125" s="33"/>
      <c r="R9125" s="95"/>
      <c r="S9125" s="33"/>
      <c r="T9125" s="33"/>
      <c r="U9125" s="232"/>
      <c r="V9125" s="213"/>
      <c r="W9125" s="202" t="str" cm="1">
        <f t="array" ref="W9125">IF(SUM(LEN(B9125:V9125))=0,"",IF(OR(OR(ISBLANK(F9125),SUM(LEN(C9125),LEN(D9125))=0),AND(NOT(E9125="Unknown"),ISBLANK(J9125)),AND(NOT(O9125="Unknown"),ISBLANK(R9125))),"Missing Information", _xlfn._xlws.FILTER(_xlfn._xlws.FILTER(Table15[],(Table15[System-Owned Portion]&amp;Table15[If Material Anything Other than "Lead" in Column E,
Was Material Ever Previously Lead?]&amp;Table15[Customer-Owned Portion])=(E9125&amp;G9125&amp;O9125),""),{0,0,0,1})))</f>
        <v/>
      </c>
      <c r="X9125"/>
    </row>
    <row r="9126" spans="2:24" x14ac:dyDescent="0.35">
      <c r="B9126" s="208"/>
      <c r="C9126" s="33"/>
      <c r="D9126" s="33"/>
      <c r="E9126" s="47"/>
      <c r="F9126" s="46"/>
      <c r="G9126" s="95"/>
      <c r="H9126" s="33"/>
      <c r="I9126" s="33"/>
      <c r="J9126" s="95"/>
      <c r="K9126" s="33"/>
      <c r="L9126" s="33"/>
      <c r="M9126" s="232"/>
      <c r="N9126" s="210"/>
      <c r="O9126" s="120"/>
      <c r="P9126" s="46"/>
      <c r="Q9126" s="33"/>
      <c r="R9126" s="95"/>
      <c r="S9126" s="33"/>
      <c r="T9126" s="33"/>
      <c r="U9126" s="232"/>
      <c r="V9126" s="213"/>
      <c r="W9126" s="202" t="str" cm="1">
        <f t="array" ref="W9126">IF(SUM(LEN(B9126:V9126))=0,"",IF(OR(OR(ISBLANK(F9126),SUM(LEN(C9126),LEN(D9126))=0),AND(NOT(E9126="Unknown"),ISBLANK(J9126)),AND(NOT(O9126="Unknown"),ISBLANK(R9126))),"Missing Information", _xlfn._xlws.FILTER(_xlfn._xlws.FILTER(Table15[],(Table15[System-Owned Portion]&amp;Table15[If Material Anything Other than "Lead" in Column E,
Was Material Ever Previously Lead?]&amp;Table15[Customer-Owned Portion])=(E9126&amp;G9126&amp;O9126),""),{0,0,0,1})))</f>
        <v/>
      </c>
      <c r="X9126"/>
    </row>
    <row r="9127" spans="2:24" x14ac:dyDescent="0.35">
      <c r="B9127" s="208"/>
      <c r="C9127" s="33"/>
      <c r="D9127" s="33"/>
      <c r="E9127" s="47"/>
      <c r="F9127" s="46"/>
      <c r="G9127" s="95"/>
      <c r="H9127" s="33"/>
      <c r="I9127" s="33"/>
      <c r="J9127" s="95"/>
      <c r="K9127" s="33"/>
      <c r="L9127" s="33"/>
      <c r="M9127" s="232"/>
      <c r="N9127" s="210"/>
      <c r="O9127" s="120"/>
      <c r="P9127" s="46"/>
      <c r="Q9127" s="33"/>
      <c r="R9127" s="95"/>
      <c r="S9127" s="33"/>
      <c r="T9127" s="33"/>
      <c r="U9127" s="232"/>
      <c r="V9127" s="213"/>
      <c r="W9127" s="202" t="str" cm="1">
        <f t="array" ref="W9127">IF(SUM(LEN(B9127:V9127))=0,"",IF(OR(OR(ISBLANK(F9127),SUM(LEN(C9127),LEN(D9127))=0),AND(NOT(E9127="Unknown"),ISBLANK(J9127)),AND(NOT(O9127="Unknown"),ISBLANK(R9127))),"Missing Information", _xlfn._xlws.FILTER(_xlfn._xlws.FILTER(Table15[],(Table15[System-Owned Portion]&amp;Table15[If Material Anything Other than "Lead" in Column E,
Was Material Ever Previously Lead?]&amp;Table15[Customer-Owned Portion])=(E9127&amp;G9127&amp;O9127),""),{0,0,0,1})))</f>
        <v/>
      </c>
      <c r="X9127"/>
    </row>
    <row r="9128" spans="2:24" x14ac:dyDescent="0.35">
      <c r="B9128" s="208"/>
      <c r="C9128" s="33"/>
      <c r="D9128" s="33"/>
      <c r="E9128" s="47"/>
      <c r="F9128" s="46"/>
      <c r="G9128" s="95"/>
      <c r="H9128" s="33"/>
      <c r="I9128" s="33"/>
      <c r="J9128" s="95"/>
      <c r="K9128" s="33"/>
      <c r="L9128" s="33"/>
      <c r="M9128" s="232"/>
      <c r="N9128" s="210"/>
      <c r="O9128" s="120"/>
      <c r="P9128" s="46"/>
      <c r="Q9128" s="33"/>
      <c r="R9128" s="95"/>
      <c r="S9128" s="33"/>
      <c r="T9128" s="33"/>
      <c r="U9128" s="232"/>
      <c r="V9128" s="213"/>
      <c r="W9128" s="202" t="str" cm="1">
        <f t="array" ref="W9128">IF(SUM(LEN(B9128:V9128))=0,"",IF(OR(OR(ISBLANK(F9128),SUM(LEN(C9128),LEN(D9128))=0),AND(NOT(E9128="Unknown"),ISBLANK(J9128)),AND(NOT(O9128="Unknown"),ISBLANK(R9128))),"Missing Information", _xlfn._xlws.FILTER(_xlfn._xlws.FILTER(Table15[],(Table15[System-Owned Portion]&amp;Table15[If Material Anything Other than "Lead" in Column E,
Was Material Ever Previously Lead?]&amp;Table15[Customer-Owned Portion])=(E9128&amp;G9128&amp;O9128),""),{0,0,0,1})))</f>
        <v/>
      </c>
      <c r="X9128"/>
    </row>
    <row r="9129" spans="2:24" x14ac:dyDescent="0.35">
      <c r="B9129" s="208"/>
      <c r="C9129" s="33"/>
      <c r="D9129" s="33"/>
      <c r="E9129" s="47"/>
      <c r="F9129" s="46"/>
      <c r="G9129" s="95"/>
      <c r="H9129" s="33"/>
      <c r="I9129" s="33"/>
      <c r="J9129" s="95"/>
      <c r="K9129" s="33"/>
      <c r="L9129" s="33"/>
      <c r="M9129" s="232"/>
      <c r="N9129" s="210"/>
      <c r="O9129" s="120"/>
      <c r="P9129" s="46"/>
      <c r="Q9129" s="33"/>
      <c r="R9129" s="95"/>
      <c r="S9129" s="33"/>
      <c r="T9129" s="33"/>
      <c r="U9129" s="232"/>
      <c r="V9129" s="213"/>
      <c r="W9129" s="202" t="str" cm="1">
        <f t="array" ref="W9129">IF(SUM(LEN(B9129:V9129))=0,"",IF(OR(OR(ISBLANK(F9129),SUM(LEN(C9129),LEN(D9129))=0),AND(NOT(E9129="Unknown"),ISBLANK(J9129)),AND(NOT(O9129="Unknown"),ISBLANK(R9129))),"Missing Information", _xlfn._xlws.FILTER(_xlfn._xlws.FILTER(Table15[],(Table15[System-Owned Portion]&amp;Table15[If Material Anything Other than "Lead" in Column E,
Was Material Ever Previously Lead?]&amp;Table15[Customer-Owned Portion])=(E9129&amp;G9129&amp;O9129),""),{0,0,0,1})))</f>
        <v/>
      </c>
      <c r="X9129"/>
    </row>
    <row r="9130" spans="2:24" x14ac:dyDescent="0.35">
      <c r="B9130" s="208"/>
      <c r="C9130" s="33"/>
      <c r="D9130" s="33"/>
      <c r="E9130" s="47"/>
      <c r="F9130" s="46"/>
      <c r="G9130" s="95"/>
      <c r="H9130" s="33"/>
      <c r="I9130" s="33"/>
      <c r="J9130" s="95"/>
      <c r="K9130" s="33"/>
      <c r="L9130" s="33"/>
      <c r="M9130" s="232"/>
      <c r="N9130" s="210"/>
      <c r="O9130" s="120"/>
      <c r="P9130" s="46"/>
      <c r="Q9130" s="33"/>
      <c r="R9130" s="95"/>
      <c r="S9130" s="33"/>
      <c r="T9130" s="33"/>
      <c r="U9130" s="232"/>
      <c r="V9130" s="213"/>
      <c r="W9130" s="202" t="str" cm="1">
        <f t="array" ref="W9130">IF(SUM(LEN(B9130:V9130))=0,"",IF(OR(OR(ISBLANK(F9130),SUM(LEN(C9130),LEN(D9130))=0),AND(NOT(E9130="Unknown"),ISBLANK(J9130)),AND(NOT(O9130="Unknown"),ISBLANK(R9130))),"Missing Information", _xlfn._xlws.FILTER(_xlfn._xlws.FILTER(Table15[],(Table15[System-Owned Portion]&amp;Table15[If Material Anything Other than "Lead" in Column E,
Was Material Ever Previously Lead?]&amp;Table15[Customer-Owned Portion])=(E9130&amp;G9130&amp;O9130),""),{0,0,0,1})))</f>
        <v/>
      </c>
      <c r="X9130"/>
    </row>
    <row r="9131" spans="2:24" x14ac:dyDescent="0.35">
      <c r="B9131" s="208"/>
      <c r="C9131" s="33"/>
      <c r="D9131" s="33"/>
      <c r="E9131" s="47"/>
      <c r="F9131" s="46"/>
      <c r="G9131" s="95"/>
      <c r="H9131" s="33"/>
      <c r="I9131" s="33"/>
      <c r="J9131" s="95"/>
      <c r="K9131" s="33"/>
      <c r="L9131" s="33"/>
      <c r="M9131" s="232"/>
      <c r="N9131" s="210"/>
      <c r="O9131" s="120"/>
      <c r="P9131" s="46"/>
      <c r="Q9131" s="33"/>
      <c r="R9131" s="95"/>
      <c r="S9131" s="33"/>
      <c r="T9131" s="33"/>
      <c r="U9131" s="232"/>
      <c r="V9131" s="213"/>
      <c r="W9131" s="202" t="str" cm="1">
        <f t="array" ref="W9131">IF(SUM(LEN(B9131:V9131))=0,"",IF(OR(OR(ISBLANK(F9131),SUM(LEN(C9131),LEN(D9131))=0),AND(NOT(E9131="Unknown"),ISBLANK(J9131)),AND(NOT(O9131="Unknown"),ISBLANK(R9131))),"Missing Information", _xlfn._xlws.FILTER(_xlfn._xlws.FILTER(Table15[],(Table15[System-Owned Portion]&amp;Table15[If Material Anything Other than "Lead" in Column E,
Was Material Ever Previously Lead?]&amp;Table15[Customer-Owned Portion])=(E9131&amp;G9131&amp;O9131),""),{0,0,0,1})))</f>
        <v/>
      </c>
      <c r="X9131"/>
    </row>
    <row r="9132" spans="2:24" x14ac:dyDescent="0.35">
      <c r="B9132" s="208"/>
      <c r="C9132" s="33"/>
      <c r="D9132" s="33"/>
      <c r="E9132" s="47"/>
      <c r="F9132" s="46"/>
      <c r="G9132" s="95"/>
      <c r="H9132" s="33"/>
      <c r="I9132" s="33"/>
      <c r="J9132" s="95"/>
      <c r="K9132" s="33"/>
      <c r="L9132" s="33"/>
      <c r="M9132" s="232"/>
      <c r="N9132" s="210"/>
      <c r="O9132" s="120"/>
      <c r="P9132" s="46"/>
      <c r="Q9132" s="33"/>
      <c r="R9132" s="95"/>
      <c r="S9132" s="33"/>
      <c r="T9132" s="33"/>
      <c r="U9132" s="232"/>
      <c r="V9132" s="213"/>
      <c r="W9132" s="202" t="str" cm="1">
        <f t="array" ref="W9132">IF(SUM(LEN(B9132:V9132))=0,"",IF(OR(OR(ISBLANK(F9132),SUM(LEN(C9132),LEN(D9132))=0),AND(NOT(E9132="Unknown"),ISBLANK(J9132)),AND(NOT(O9132="Unknown"),ISBLANK(R9132))),"Missing Information", _xlfn._xlws.FILTER(_xlfn._xlws.FILTER(Table15[],(Table15[System-Owned Portion]&amp;Table15[If Material Anything Other than "Lead" in Column E,
Was Material Ever Previously Lead?]&amp;Table15[Customer-Owned Portion])=(E9132&amp;G9132&amp;O9132),""),{0,0,0,1})))</f>
        <v/>
      </c>
      <c r="X9132"/>
    </row>
    <row r="9133" spans="2:24" x14ac:dyDescent="0.35">
      <c r="B9133" s="208"/>
      <c r="C9133" s="33"/>
      <c r="D9133" s="33"/>
      <c r="E9133" s="47"/>
      <c r="F9133" s="46"/>
      <c r="G9133" s="95"/>
      <c r="H9133" s="33"/>
      <c r="I9133" s="33"/>
      <c r="J9133" s="95"/>
      <c r="K9133" s="33"/>
      <c r="L9133" s="33"/>
      <c r="M9133" s="232"/>
      <c r="N9133" s="210"/>
      <c r="O9133" s="120"/>
      <c r="P9133" s="46"/>
      <c r="Q9133" s="33"/>
      <c r="R9133" s="95"/>
      <c r="S9133" s="33"/>
      <c r="T9133" s="33"/>
      <c r="U9133" s="232"/>
      <c r="V9133" s="213"/>
      <c r="W9133" s="202" t="str" cm="1">
        <f t="array" ref="W9133">IF(SUM(LEN(B9133:V9133))=0,"",IF(OR(OR(ISBLANK(F9133),SUM(LEN(C9133),LEN(D9133))=0),AND(NOT(E9133="Unknown"),ISBLANK(J9133)),AND(NOT(O9133="Unknown"),ISBLANK(R9133))),"Missing Information", _xlfn._xlws.FILTER(_xlfn._xlws.FILTER(Table15[],(Table15[System-Owned Portion]&amp;Table15[If Material Anything Other than "Lead" in Column E,
Was Material Ever Previously Lead?]&amp;Table15[Customer-Owned Portion])=(E9133&amp;G9133&amp;O9133),""),{0,0,0,1})))</f>
        <v/>
      </c>
      <c r="X9133"/>
    </row>
    <row r="9134" spans="2:24" x14ac:dyDescent="0.35">
      <c r="B9134" s="208"/>
      <c r="C9134" s="33"/>
      <c r="D9134" s="33"/>
      <c r="E9134" s="47"/>
      <c r="F9134" s="46"/>
      <c r="G9134" s="95"/>
      <c r="H9134" s="33"/>
      <c r="I9134" s="33"/>
      <c r="J9134" s="95"/>
      <c r="K9134" s="33"/>
      <c r="L9134" s="33"/>
      <c r="M9134" s="232"/>
      <c r="N9134" s="210"/>
      <c r="O9134" s="120"/>
      <c r="P9134" s="46"/>
      <c r="Q9134" s="33"/>
      <c r="R9134" s="95"/>
      <c r="S9134" s="33"/>
      <c r="T9134" s="33"/>
      <c r="U9134" s="232"/>
      <c r="V9134" s="213"/>
      <c r="W9134" s="202" t="str" cm="1">
        <f t="array" ref="W9134">IF(SUM(LEN(B9134:V9134))=0,"",IF(OR(OR(ISBLANK(F9134),SUM(LEN(C9134),LEN(D9134))=0),AND(NOT(E9134="Unknown"),ISBLANK(J9134)),AND(NOT(O9134="Unknown"),ISBLANK(R9134))),"Missing Information", _xlfn._xlws.FILTER(_xlfn._xlws.FILTER(Table15[],(Table15[System-Owned Portion]&amp;Table15[If Material Anything Other than "Lead" in Column E,
Was Material Ever Previously Lead?]&amp;Table15[Customer-Owned Portion])=(E9134&amp;G9134&amp;O9134),""),{0,0,0,1})))</f>
        <v/>
      </c>
      <c r="X9134"/>
    </row>
    <row r="9135" spans="2:24" x14ac:dyDescent="0.35">
      <c r="B9135" s="208"/>
      <c r="C9135" s="33"/>
      <c r="D9135" s="33"/>
      <c r="E9135" s="47"/>
      <c r="F9135" s="46"/>
      <c r="G9135" s="95"/>
      <c r="H9135" s="33"/>
      <c r="I9135" s="33"/>
      <c r="J9135" s="95"/>
      <c r="K9135" s="33"/>
      <c r="L9135" s="33"/>
      <c r="M9135" s="232"/>
      <c r="N9135" s="210"/>
      <c r="O9135" s="120"/>
      <c r="P9135" s="46"/>
      <c r="Q9135" s="33"/>
      <c r="R9135" s="95"/>
      <c r="S9135" s="33"/>
      <c r="T9135" s="33"/>
      <c r="U9135" s="232"/>
      <c r="V9135" s="213"/>
      <c r="W9135" s="202" t="str" cm="1">
        <f t="array" ref="W9135">IF(SUM(LEN(B9135:V9135))=0,"",IF(OR(OR(ISBLANK(F9135),SUM(LEN(C9135),LEN(D9135))=0),AND(NOT(E9135="Unknown"),ISBLANK(J9135)),AND(NOT(O9135="Unknown"),ISBLANK(R9135))),"Missing Information", _xlfn._xlws.FILTER(_xlfn._xlws.FILTER(Table15[],(Table15[System-Owned Portion]&amp;Table15[If Material Anything Other than "Lead" in Column E,
Was Material Ever Previously Lead?]&amp;Table15[Customer-Owned Portion])=(E9135&amp;G9135&amp;O9135),""),{0,0,0,1})))</f>
        <v/>
      </c>
      <c r="X9135"/>
    </row>
    <row r="9136" spans="2:24" x14ac:dyDescent="0.35">
      <c r="B9136" s="208"/>
      <c r="C9136" s="33"/>
      <c r="D9136" s="33"/>
      <c r="E9136" s="47"/>
      <c r="F9136" s="46"/>
      <c r="G9136" s="95"/>
      <c r="H9136" s="33"/>
      <c r="I9136" s="33"/>
      <c r="J9136" s="95"/>
      <c r="K9136" s="33"/>
      <c r="L9136" s="33"/>
      <c r="M9136" s="232"/>
      <c r="N9136" s="210"/>
      <c r="O9136" s="120"/>
      <c r="P9136" s="46"/>
      <c r="Q9136" s="33"/>
      <c r="R9136" s="95"/>
      <c r="S9136" s="33"/>
      <c r="T9136" s="33"/>
      <c r="U9136" s="232"/>
      <c r="V9136" s="213"/>
      <c r="W9136" s="202" t="str" cm="1">
        <f t="array" ref="W9136">IF(SUM(LEN(B9136:V9136))=0,"",IF(OR(OR(ISBLANK(F9136),SUM(LEN(C9136),LEN(D9136))=0),AND(NOT(E9136="Unknown"),ISBLANK(J9136)),AND(NOT(O9136="Unknown"),ISBLANK(R9136))),"Missing Information", _xlfn._xlws.FILTER(_xlfn._xlws.FILTER(Table15[],(Table15[System-Owned Portion]&amp;Table15[If Material Anything Other than "Lead" in Column E,
Was Material Ever Previously Lead?]&amp;Table15[Customer-Owned Portion])=(E9136&amp;G9136&amp;O9136),""),{0,0,0,1})))</f>
        <v/>
      </c>
      <c r="X9136"/>
    </row>
    <row r="9137" spans="2:24" x14ac:dyDescent="0.35">
      <c r="B9137" s="208"/>
      <c r="C9137" s="33"/>
      <c r="D9137" s="33"/>
      <c r="E9137" s="47"/>
      <c r="F9137" s="46"/>
      <c r="G9137" s="95"/>
      <c r="H9137" s="33"/>
      <c r="I9137" s="33"/>
      <c r="J9137" s="95"/>
      <c r="K9137" s="33"/>
      <c r="L9137" s="33"/>
      <c r="M9137" s="232"/>
      <c r="N9137" s="210"/>
      <c r="O9137" s="120"/>
      <c r="P9137" s="46"/>
      <c r="Q9137" s="33"/>
      <c r="R9137" s="95"/>
      <c r="S9137" s="33"/>
      <c r="T9137" s="33"/>
      <c r="U9137" s="232"/>
      <c r="V9137" s="213"/>
      <c r="W9137" s="202" t="str" cm="1">
        <f t="array" ref="W9137">IF(SUM(LEN(B9137:V9137))=0,"",IF(OR(OR(ISBLANK(F9137),SUM(LEN(C9137),LEN(D9137))=0),AND(NOT(E9137="Unknown"),ISBLANK(J9137)),AND(NOT(O9137="Unknown"),ISBLANK(R9137))),"Missing Information", _xlfn._xlws.FILTER(_xlfn._xlws.FILTER(Table15[],(Table15[System-Owned Portion]&amp;Table15[If Material Anything Other than "Lead" in Column E,
Was Material Ever Previously Lead?]&amp;Table15[Customer-Owned Portion])=(E9137&amp;G9137&amp;O9137),""),{0,0,0,1})))</f>
        <v/>
      </c>
      <c r="X9137"/>
    </row>
    <row r="9138" spans="2:24" x14ac:dyDescent="0.35">
      <c r="B9138" s="208"/>
      <c r="C9138" s="33"/>
      <c r="D9138" s="33"/>
      <c r="E9138" s="47"/>
      <c r="F9138" s="46"/>
      <c r="G9138" s="95"/>
      <c r="H9138" s="33"/>
      <c r="I9138" s="33"/>
      <c r="J9138" s="95"/>
      <c r="K9138" s="33"/>
      <c r="L9138" s="33"/>
      <c r="M9138" s="232"/>
      <c r="N9138" s="210"/>
      <c r="O9138" s="120"/>
      <c r="P9138" s="46"/>
      <c r="Q9138" s="33"/>
      <c r="R9138" s="95"/>
      <c r="S9138" s="33"/>
      <c r="T9138" s="33"/>
      <c r="U9138" s="232"/>
      <c r="V9138" s="213"/>
      <c r="W9138" s="202" t="str" cm="1">
        <f t="array" ref="W9138">IF(SUM(LEN(B9138:V9138))=0,"",IF(OR(OR(ISBLANK(F9138),SUM(LEN(C9138),LEN(D9138))=0),AND(NOT(E9138="Unknown"),ISBLANK(J9138)),AND(NOT(O9138="Unknown"),ISBLANK(R9138))),"Missing Information", _xlfn._xlws.FILTER(_xlfn._xlws.FILTER(Table15[],(Table15[System-Owned Portion]&amp;Table15[If Material Anything Other than "Lead" in Column E,
Was Material Ever Previously Lead?]&amp;Table15[Customer-Owned Portion])=(E9138&amp;G9138&amp;O9138),""),{0,0,0,1})))</f>
        <v/>
      </c>
      <c r="X9138"/>
    </row>
    <row r="9139" spans="2:24" x14ac:dyDescent="0.35">
      <c r="B9139" s="208"/>
      <c r="C9139" s="33"/>
      <c r="D9139" s="33"/>
      <c r="E9139" s="47"/>
      <c r="F9139" s="46"/>
      <c r="G9139" s="95"/>
      <c r="H9139" s="33"/>
      <c r="I9139" s="33"/>
      <c r="J9139" s="95"/>
      <c r="K9139" s="33"/>
      <c r="L9139" s="33"/>
      <c r="M9139" s="232"/>
      <c r="N9139" s="210"/>
      <c r="O9139" s="120"/>
      <c r="P9139" s="46"/>
      <c r="Q9139" s="33"/>
      <c r="R9139" s="95"/>
      <c r="S9139" s="33"/>
      <c r="T9139" s="33"/>
      <c r="U9139" s="232"/>
      <c r="V9139" s="213"/>
      <c r="W9139" s="202" t="str" cm="1">
        <f t="array" ref="W9139">IF(SUM(LEN(B9139:V9139))=0,"",IF(OR(OR(ISBLANK(F9139),SUM(LEN(C9139),LEN(D9139))=0),AND(NOT(E9139="Unknown"),ISBLANK(J9139)),AND(NOT(O9139="Unknown"),ISBLANK(R9139))),"Missing Information", _xlfn._xlws.FILTER(_xlfn._xlws.FILTER(Table15[],(Table15[System-Owned Portion]&amp;Table15[If Material Anything Other than "Lead" in Column E,
Was Material Ever Previously Lead?]&amp;Table15[Customer-Owned Portion])=(E9139&amp;G9139&amp;O9139),""),{0,0,0,1})))</f>
        <v/>
      </c>
      <c r="X9139"/>
    </row>
    <row r="9140" spans="2:24" x14ac:dyDescent="0.35">
      <c r="B9140" s="208"/>
      <c r="C9140" s="33"/>
      <c r="D9140" s="33"/>
      <c r="E9140" s="47"/>
      <c r="F9140" s="46"/>
      <c r="G9140" s="95"/>
      <c r="H9140" s="33"/>
      <c r="I9140" s="33"/>
      <c r="J9140" s="95"/>
      <c r="K9140" s="33"/>
      <c r="L9140" s="33"/>
      <c r="M9140" s="232"/>
      <c r="N9140" s="210"/>
      <c r="O9140" s="120"/>
      <c r="P9140" s="46"/>
      <c r="Q9140" s="33"/>
      <c r="R9140" s="95"/>
      <c r="S9140" s="33"/>
      <c r="T9140" s="33"/>
      <c r="U9140" s="232"/>
      <c r="V9140" s="213"/>
      <c r="W9140" s="202" t="str" cm="1">
        <f t="array" ref="W9140">IF(SUM(LEN(B9140:V9140))=0,"",IF(OR(OR(ISBLANK(F9140),SUM(LEN(C9140),LEN(D9140))=0),AND(NOT(E9140="Unknown"),ISBLANK(J9140)),AND(NOT(O9140="Unknown"),ISBLANK(R9140))),"Missing Information", _xlfn._xlws.FILTER(_xlfn._xlws.FILTER(Table15[],(Table15[System-Owned Portion]&amp;Table15[If Material Anything Other than "Lead" in Column E,
Was Material Ever Previously Lead?]&amp;Table15[Customer-Owned Portion])=(E9140&amp;G9140&amp;O9140),""),{0,0,0,1})))</f>
        <v/>
      </c>
      <c r="X9140"/>
    </row>
    <row r="9141" spans="2:24" x14ac:dyDescent="0.35">
      <c r="B9141" s="208"/>
      <c r="C9141" s="33"/>
      <c r="D9141" s="33"/>
      <c r="E9141" s="47"/>
      <c r="F9141" s="46"/>
      <c r="G9141" s="95"/>
      <c r="H9141" s="33"/>
      <c r="I9141" s="33"/>
      <c r="J9141" s="95"/>
      <c r="K9141" s="33"/>
      <c r="L9141" s="33"/>
      <c r="M9141" s="232"/>
      <c r="N9141" s="210"/>
      <c r="O9141" s="120"/>
      <c r="P9141" s="46"/>
      <c r="Q9141" s="33"/>
      <c r="R9141" s="95"/>
      <c r="S9141" s="33"/>
      <c r="T9141" s="33"/>
      <c r="U9141" s="232"/>
      <c r="V9141" s="213"/>
      <c r="W9141" s="202" t="str" cm="1">
        <f t="array" ref="W9141">IF(SUM(LEN(B9141:V9141))=0,"",IF(OR(OR(ISBLANK(F9141),SUM(LEN(C9141),LEN(D9141))=0),AND(NOT(E9141="Unknown"),ISBLANK(J9141)),AND(NOT(O9141="Unknown"),ISBLANK(R9141))),"Missing Information", _xlfn._xlws.FILTER(_xlfn._xlws.FILTER(Table15[],(Table15[System-Owned Portion]&amp;Table15[If Material Anything Other than "Lead" in Column E,
Was Material Ever Previously Lead?]&amp;Table15[Customer-Owned Portion])=(E9141&amp;G9141&amp;O9141),""),{0,0,0,1})))</f>
        <v/>
      </c>
      <c r="X9141"/>
    </row>
    <row r="9142" spans="2:24" x14ac:dyDescent="0.35">
      <c r="B9142" s="208"/>
      <c r="C9142" s="33"/>
      <c r="D9142" s="33"/>
      <c r="E9142" s="47"/>
      <c r="F9142" s="46"/>
      <c r="G9142" s="95"/>
      <c r="H9142" s="33"/>
      <c r="I9142" s="33"/>
      <c r="J9142" s="95"/>
      <c r="K9142" s="33"/>
      <c r="L9142" s="33"/>
      <c r="M9142" s="232"/>
      <c r="N9142" s="210"/>
      <c r="O9142" s="120"/>
      <c r="P9142" s="46"/>
      <c r="Q9142" s="33"/>
      <c r="R9142" s="95"/>
      <c r="S9142" s="33"/>
      <c r="T9142" s="33"/>
      <c r="U9142" s="232"/>
      <c r="V9142" s="213"/>
      <c r="W9142" s="202" t="str" cm="1">
        <f t="array" ref="W9142">IF(SUM(LEN(B9142:V9142))=0,"",IF(OR(OR(ISBLANK(F9142),SUM(LEN(C9142),LEN(D9142))=0),AND(NOT(E9142="Unknown"),ISBLANK(J9142)),AND(NOT(O9142="Unknown"),ISBLANK(R9142))),"Missing Information", _xlfn._xlws.FILTER(_xlfn._xlws.FILTER(Table15[],(Table15[System-Owned Portion]&amp;Table15[If Material Anything Other than "Lead" in Column E,
Was Material Ever Previously Lead?]&amp;Table15[Customer-Owned Portion])=(E9142&amp;G9142&amp;O9142),""),{0,0,0,1})))</f>
        <v/>
      </c>
      <c r="X9142"/>
    </row>
    <row r="9143" spans="2:24" x14ac:dyDescent="0.35">
      <c r="B9143" s="208"/>
      <c r="C9143" s="33"/>
      <c r="D9143" s="33"/>
      <c r="E9143" s="47"/>
      <c r="F9143" s="46"/>
      <c r="G9143" s="95"/>
      <c r="H9143" s="33"/>
      <c r="I9143" s="33"/>
      <c r="J9143" s="95"/>
      <c r="K9143" s="33"/>
      <c r="L9143" s="33"/>
      <c r="M9143" s="232"/>
      <c r="N9143" s="210"/>
      <c r="O9143" s="120"/>
      <c r="P9143" s="46"/>
      <c r="Q9143" s="33"/>
      <c r="R9143" s="95"/>
      <c r="S9143" s="33"/>
      <c r="T9143" s="33"/>
      <c r="U9143" s="232"/>
      <c r="V9143" s="213"/>
      <c r="W9143" s="202" t="str" cm="1">
        <f t="array" ref="W9143">IF(SUM(LEN(B9143:V9143))=0,"",IF(OR(OR(ISBLANK(F9143),SUM(LEN(C9143),LEN(D9143))=0),AND(NOT(E9143="Unknown"),ISBLANK(J9143)),AND(NOT(O9143="Unknown"),ISBLANK(R9143))),"Missing Information", _xlfn._xlws.FILTER(_xlfn._xlws.FILTER(Table15[],(Table15[System-Owned Portion]&amp;Table15[If Material Anything Other than "Lead" in Column E,
Was Material Ever Previously Lead?]&amp;Table15[Customer-Owned Portion])=(E9143&amp;G9143&amp;O9143),""),{0,0,0,1})))</f>
        <v/>
      </c>
      <c r="X9143"/>
    </row>
    <row r="9144" spans="2:24" x14ac:dyDescent="0.35">
      <c r="B9144" s="208"/>
      <c r="C9144" s="33"/>
      <c r="D9144" s="33"/>
      <c r="E9144" s="47"/>
      <c r="F9144" s="46"/>
      <c r="G9144" s="95"/>
      <c r="H9144" s="33"/>
      <c r="I9144" s="33"/>
      <c r="J9144" s="95"/>
      <c r="K9144" s="33"/>
      <c r="L9144" s="33"/>
      <c r="M9144" s="232"/>
      <c r="N9144" s="210"/>
      <c r="O9144" s="120"/>
      <c r="P9144" s="46"/>
      <c r="Q9144" s="33"/>
      <c r="R9144" s="95"/>
      <c r="S9144" s="33"/>
      <c r="T9144" s="33"/>
      <c r="U9144" s="232"/>
      <c r="V9144" s="213"/>
      <c r="W9144" s="202" t="str" cm="1">
        <f t="array" ref="W9144">IF(SUM(LEN(B9144:V9144))=0,"",IF(OR(OR(ISBLANK(F9144),SUM(LEN(C9144),LEN(D9144))=0),AND(NOT(E9144="Unknown"),ISBLANK(J9144)),AND(NOT(O9144="Unknown"),ISBLANK(R9144))),"Missing Information", _xlfn._xlws.FILTER(_xlfn._xlws.FILTER(Table15[],(Table15[System-Owned Portion]&amp;Table15[If Material Anything Other than "Lead" in Column E,
Was Material Ever Previously Lead?]&amp;Table15[Customer-Owned Portion])=(E9144&amp;G9144&amp;O9144),""),{0,0,0,1})))</f>
        <v/>
      </c>
      <c r="X9144"/>
    </row>
    <row r="9145" spans="2:24" x14ac:dyDescent="0.35">
      <c r="B9145" s="208"/>
      <c r="C9145" s="33"/>
      <c r="D9145" s="33"/>
      <c r="E9145" s="47"/>
      <c r="F9145" s="46"/>
      <c r="G9145" s="95"/>
      <c r="H9145" s="33"/>
      <c r="I9145" s="33"/>
      <c r="J9145" s="95"/>
      <c r="K9145" s="33"/>
      <c r="L9145" s="33"/>
      <c r="M9145" s="232"/>
      <c r="N9145" s="210"/>
      <c r="O9145" s="120"/>
      <c r="P9145" s="46"/>
      <c r="Q9145" s="33"/>
      <c r="R9145" s="95"/>
      <c r="S9145" s="33"/>
      <c r="T9145" s="33"/>
      <c r="U9145" s="232"/>
      <c r="V9145" s="213"/>
      <c r="W9145" s="202" t="str" cm="1">
        <f t="array" ref="W9145">IF(SUM(LEN(B9145:V9145))=0,"",IF(OR(OR(ISBLANK(F9145),SUM(LEN(C9145),LEN(D9145))=0),AND(NOT(E9145="Unknown"),ISBLANK(J9145)),AND(NOT(O9145="Unknown"),ISBLANK(R9145))),"Missing Information", _xlfn._xlws.FILTER(_xlfn._xlws.FILTER(Table15[],(Table15[System-Owned Portion]&amp;Table15[If Material Anything Other than "Lead" in Column E,
Was Material Ever Previously Lead?]&amp;Table15[Customer-Owned Portion])=(E9145&amp;G9145&amp;O9145),""),{0,0,0,1})))</f>
        <v/>
      </c>
      <c r="X9145"/>
    </row>
    <row r="9146" spans="2:24" x14ac:dyDescent="0.35">
      <c r="B9146" s="208"/>
      <c r="C9146" s="33"/>
      <c r="D9146" s="33"/>
      <c r="E9146" s="47"/>
      <c r="F9146" s="46"/>
      <c r="G9146" s="95"/>
      <c r="H9146" s="33"/>
      <c r="I9146" s="33"/>
      <c r="J9146" s="95"/>
      <c r="K9146" s="33"/>
      <c r="L9146" s="33"/>
      <c r="M9146" s="232"/>
      <c r="N9146" s="210"/>
      <c r="O9146" s="120"/>
      <c r="P9146" s="46"/>
      <c r="Q9146" s="33"/>
      <c r="R9146" s="95"/>
      <c r="S9146" s="33"/>
      <c r="T9146" s="33"/>
      <c r="U9146" s="232"/>
      <c r="V9146" s="213"/>
      <c r="W9146" s="202" t="str" cm="1">
        <f t="array" ref="W9146">IF(SUM(LEN(B9146:V9146))=0,"",IF(OR(OR(ISBLANK(F9146),SUM(LEN(C9146),LEN(D9146))=0),AND(NOT(E9146="Unknown"),ISBLANK(J9146)),AND(NOT(O9146="Unknown"),ISBLANK(R9146))),"Missing Information", _xlfn._xlws.FILTER(_xlfn._xlws.FILTER(Table15[],(Table15[System-Owned Portion]&amp;Table15[If Material Anything Other than "Lead" in Column E,
Was Material Ever Previously Lead?]&amp;Table15[Customer-Owned Portion])=(E9146&amp;G9146&amp;O9146),""),{0,0,0,1})))</f>
        <v/>
      </c>
      <c r="X9146"/>
    </row>
    <row r="9147" spans="2:24" x14ac:dyDescent="0.35">
      <c r="B9147" s="208"/>
      <c r="C9147" s="33"/>
      <c r="D9147" s="33"/>
      <c r="E9147" s="47"/>
      <c r="F9147" s="46"/>
      <c r="G9147" s="95"/>
      <c r="H9147" s="33"/>
      <c r="I9147" s="33"/>
      <c r="J9147" s="95"/>
      <c r="K9147" s="33"/>
      <c r="L9147" s="33"/>
      <c r="M9147" s="232"/>
      <c r="N9147" s="210"/>
      <c r="O9147" s="120"/>
      <c r="P9147" s="46"/>
      <c r="Q9147" s="33"/>
      <c r="R9147" s="95"/>
      <c r="S9147" s="33"/>
      <c r="T9147" s="33"/>
      <c r="U9147" s="232"/>
      <c r="V9147" s="213"/>
      <c r="W9147" s="202" t="str" cm="1">
        <f t="array" ref="W9147">IF(SUM(LEN(B9147:V9147))=0,"",IF(OR(OR(ISBLANK(F9147),SUM(LEN(C9147),LEN(D9147))=0),AND(NOT(E9147="Unknown"),ISBLANK(J9147)),AND(NOT(O9147="Unknown"),ISBLANK(R9147))),"Missing Information", _xlfn._xlws.FILTER(_xlfn._xlws.FILTER(Table15[],(Table15[System-Owned Portion]&amp;Table15[If Material Anything Other than "Lead" in Column E,
Was Material Ever Previously Lead?]&amp;Table15[Customer-Owned Portion])=(E9147&amp;G9147&amp;O9147),""),{0,0,0,1})))</f>
        <v/>
      </c>
      <c r="X9147"/>
    </row>
    <row r="9148" spans="2:24" x14ac:dyDescent="0.35">
      <c r="B9148" s="208"/>
      <c r="C9148" s="33"/>
      <c r="D9148" s="33"/>
      <c r="E9148" s="47"/>
      <c r="F9148" s="46"/>
      <c r="G9148" s="95"/>
      <c r="H9148" s="33"/>
      <c r="I9148" s="33"/>
      <c r="J9148" s="95"/>
      <c r="K9148" s="33"/>
      <c r="L9148" s="33"/>
      <c r="M9148" s="232"/>
      <c r="N9148" s="210"/>
      <c r="O9148" s="120"/>
      <c r="P9148" s="46"/>
      <c r="Q9148" s="33"/>
      <c r="R9148" s="95"/>
      <c r="S9148" s="33"/>
      <c r="T9148" s="33"/>
      <c r="U9148" s="232"/>
      <c r="V9148" s="213"/>
      <c r="W9148" s="202" t="str" cm="1">
        <f t="array" ref="W9148">IF(SUM(LEN(B9148:V9148))=0,"",IF(OR(OR(ISBLANK(F9148),SUM(LEN(C9148),LEN(D9148))=0),AND(NOT(E9148="Unknown"),ISBLANK(J9148)),AND(NOT(O9148="Unknown"),ISBLANK(R9148))),"Missing Information", _xlfn._xlws.FILTER(_xlfn._xlws.FILTER(Table15[],(Table15[System-Owned Portion]&amp;Table15[If Material Anything Other than "Lead" in Column E,
Was Material Ever Previously Lead?]&amp;Table15[Customer-Owned Portion])=(E9148&amp;G9148&amp;O9148),""),{0,0,0,1})))</f>
        <v/>
      </c>
      <c r="X9148"/>
    </row>
    <row r="9149" spans="2:24" x14ac:dyDescent="0.35">
      <c r="B9149" s="208"/>
      <c r="C9149" s="33"/>
      <c r="D9149" s="33"/>
      <c r="E9149" s="47"/>
      <c r="F9149" s="46"/>
      <c r="G9149" s="95"/>
      <c r="H9149" s="33"/>
      <c r="I9149" s="33"/>
      <c r="J9149" s="95"/>
      <c r="K9149" s="33"/>
      <c r="L9149" s="33"/>
      <c r="M9149" s="232"/>
      <c r="N9149" s="210"/>
      <c r="O9149" s="120"/>
      <c r="P9149" s="46"/>
      <c r="Q9149" s="33"/>
      <c r="R9149" s="95"/>
      <c r="S9149" s="33"/>
      <c r="T9149" s="33"/>
      <c r="U9149" s="232"/>
      <c r="V9149" s="213"/>
      <c r="W9149" s="202" t="str" cm="1">
        <f t="array" ref="W9149">IF(SUM(LEN(B9149:V9149))=0,"",IF(OR(OR(ISBLANK(F9149),SUM(LEN(C9149),LEN(D9149))=0),AND(NOT(E9149="Unknown"),ISBLANK(J9149)),AND(NOT(O9149="Unknown"),ISBLANK(R9149))),"Missing Information", _xlfn._xlws.FILTER(_xlfn._xlws.FILTER(Table15[],(Table15[System-Owned Portion]&amp;Table15[If Material Anything Other than "Lead" in Column E,
Was Material Ever Previously Lead?]&amp;Table15[Customer-Owned Portion])=(E9149&amp;G9149&amp;O9149),""),{0,0,0,1})))</f>
        <v/>
      </c>
      <c r="X9149"/>
    </row>
    <row r="9150" spans="2:24" x14ac:dyDescent="0.35">
      <c r="B9150" s="208"/>
      <c r="C9150" s="33"/>
      <c r="D9150" s="33"/>
      <c r="E9150" s="47"/>
      <c r="F9150" s="46"/>
      <c r="G9150" s="95"/>
      <c r="H9150" s="33"/>
      <c r="I9150" s="33"/>
      <c r="J9150" s="95"/>
      <c r="K9150" s="33"/>
      <c r="L9150" s="33"/>
      <c r="M9150" s="232"/>
      <c r="N9150" s="210"/>
      <c r="O9150" s="120"/>
      <c r="P9150" s="46"/>
      <c r="Q9150" s="33"/>
      <c r="R9150" s="95"/>
      <c r="S9150" s="33"/>
      <c r="T9150" s="33"/>
      <c r="U9150" s="232"/>
      <c r="V9150" s="213"/>
      <c r="W9150" s="202" t="str" cm="1">
        <f t="array" ref="W9150">IF(SUM(LEN(B9150:V9150))=0,"",IF(OR(OR(ISBLANK(F9150),SUM(LEN(C9150),LEN(D9150))=0),AND(NOT(E9150="Unknown"),ISBLANK(J9150)),AND(NOT(O9150="Unknown"),ISBLANK(R9150))),"Missing Information", _xlfn._xlws.FILTER(_xlfn._xlws.FILTER(Table15[],(Table15[System-Owned Portion]&amp;Table15[If Material Anything Other than "Lead" in Column E,
Was Material Ever Previously Lead?]&amp;Table15[Customer-Owned Portion])=(E9150&amp;G9150&amp;O9150),""),{0,0,0,1})))</f>
        <v/>
      </c>
      <c r="X9150"/>
    </row>
    <row r="9151" spans="2:24" x14ac:dyDescent="0.35">
      <c r="B9151" s="208"/>
      <c r="C9151" s="33"/>
      <c r="D9151" s="33"/>
      <c r="E9151" s="47"/>
      <c r="F9151" s="46"/>
      <c r="G9151" s="95"/>
      <c r="H9151" s="33"/>
      <c r="I9151" s="33"/>
      <c r="J9151" s="95"/>
      <c r="K9151" s="33"/>
      <c r="L9151" s="33"/>
      <c r="M9151" s="232"/>
      <c r="N9151" s="210"/>
      <c r="O9151" s="120"/>
      <c r="P9151" s="46"/>
      <c r="Q9151" s="33"/>
      <c r="R9151" s="95"/>
      <c r="S9151" s="33"/>
      <c r="T9151" s="33"/>
      <c r="U9151" s="232"/>
      <c r="V9151" s="213"/>
      <c r="W9151" s="202" t="str" cm="1">
        <f t="array" ref="W9151">IF(SUM(LEN(B9151:V9151))=0,"",IF(OR(OR(ISBLANK(F9151),SUM(LEN(C9151),LEN(D9151))=0),AND(NOT(E9151="Unknown"),ISBLANK(J9151)),AND(NOT(O9151="Unknown"),ISBLANK(R9151))),"Missing Information", _xlfn._xlws.FILTER(_xlfn._xlws.FILTER(Table15[],(Table15[System-Owned Portion]&amp;Table15[If Material Anything Other than "Lead" in Column E,
Was Material Ever Previously Lead?]&amp;Table15[Customer-Owned Portion])=(E9151&amp;G9151&amp;O9151),""),{0,0,0,1})))</f>
        <v/>
      </c>
      <c r="X9151"/>
    </row>
    <row r="9152" spans="2:24" x14ac:dyDescent="0.35">
      <c r="B9152" s="208"/>
      <c r="C9152" s="33"/>
      <c r="D9152" s="33"/>
      <c r="E9152" s="47"/>
      <c r="F9152" s="46"/>
      <c r="G9152" s="95"/>
      <c r="H9152" s="33"/>
      <c r="I9152" s="33"/>
      <c r="J9152" s="95"/>
      <c r="K9152" s="33"/>
      <c r="L9152" s="33"/>
      <c r="M9152" s="232"/>
      <c r="N9152" s="210"/>
      <c r="O9152" s="120"/>
      <c r="P9152" s="46"/>
      <c r="Q9152" s="33"/>
      <c r="R9152" s="95"/>
      <c r="S9152" s="33"/>
      <c r="T9152" s="33"/>
      <c r="U9152" s="232"/>
      <c r="V9152" s="213"/>
      <c r="W9152" s="202" t="str" cm="1">
        <f t="array" ref="W9152">IF(SUM(LEN(B9152:V9152))=0,"",IF(OR(OR(ISBLANK(F9152),SUM(LEN(C9152),LEN(D9152))=0),AND(NOT(E9152="Unknown"),ISBLANK(J9152)),AND(NOT(O9152="Unknown"),ISBLANK(R9152))),"Missing Information", _xlfn._xlws.FILTER(_xlfn._xlws.FILTER(Table15[],(Table15[System-Owned Portion]&amp;Table15[If Material Anything Other than "Lead" in Column E,
Was Material Ever Previously Lead?]&amp;Table15[Customer-Owned Portion])=(E9152&amp;G9152&amp;O9152),""),{0,0,0,1})))</f>
        <v/>
      </c>
      <c r="X9152"/>
    </row>
    <row r="9153" spans="2:24" x14ac:dyDescent="0.35">
      <c r="B9153" s="208"/>
      <c r="C9153" s="33"/>
      <c r="D9153" s="33"/>
      <c r="E9153" s="47"/>
      <c r="F9153" s="46"/>
      <c r="G9153" s="95"/>
      <c r="H9153" s="33"/>
      <c r="I9153" s="33"/>
      <c r="J9153" s="95"/>
      <c r="K9153" s="33"/>
      <c r="L9153" s="33"/>
      <c r="M9153" s="232"/>
      <c r="N9153" s="210"/>
      <c r="O9153" s="120"/>
      <c r="P9153" s="46"/>
      <c r="Q9153" s="33"/>
      <c r="R9153" s="95"/>
      <c r="S9153" s="33"/>
      <c r="T9153" s="33"/>
      <c r="U9153" s="232"/>
      <c r="V9153" s="213"/>
      <c r="W9153" s="202" t="str" cm="1">
        <f t="array" ref="W9153">IF(SUM(LEN(B9153:V9153))=0,"",IF(OR(OR(ISBLANK(F9153),SUM(LEN(C9153),LEN(D9153))=0),AND(NOT(E9153="Unknown"),ISBLANK(J9153)),AND(NOT(O9153="Unknown"),ISBLANK(R9153))),"Missing Information", _xlfn._xlws.FILTER(_xlfn._xlws.FILTER(Table15[],(Table15[System-Owned Portion]&amp;Table15[If Material Anything Other than "Lead" in Column E,
Was Material Ever Previously Lead?]&amp;Table15[Customer-Owned Portion])=(E9153&amp;G9153&amp;O9153),""),{0,0,0,1})))</f>
        <v/>
      </c>
      <c r="X9153"/>
    </row>
    <row r="9154" spans="2:24" x14ac:dyDescent="0.35">
      <c r="B9154" s="208"/>
      <c r="C9154" s="33"/>
      <c r="D9154" s="33"/>
      <c r="E9154" s="47"/>
      <c r="F9154" s="46"/>
      <c r="G9154" s="95"/>
      <c r="H9154" s="33"/>
      <c r="I9154" s="33"/>
      <c r="J9154" s="95"/>
      <c r="K9154" s="33"/>
      <c r="L9154" s="33"/>
      <c r="M9154" s="232"/>
      <c r="N9154" s="210"/>
      <c r="O9154" s="120"/>
      <c r="P9154" s="46"/>
      <c r="Q9154" s="33"/>
      <c r="R9154" s="95"/>
      <c r="S9154" s="33"/>
      <c r="T9154" s="33"/>
      <c r="U9154" s="232"/>
      <c r="V9154" s="213"/>
      <c r="W9154" s="202" t="str" cm="1">
        <f t="array" ref="W9154">IF(SUM(LEN(B9154:V9154))=0,"",IF(OR(OR(ISBLANK(F9154),SUM(LEN(C9154),LEN(D9154))=0),AND(NOT(E9154="Unknown"),ISBLANK(J9154)),AND(NOT(O9154="Unknown"),ISBLANK(R9154))),"Missing Information", _xlfn._xlws.FILTER(_xlfn._xlws.FILTER(Table15[],(Table15[System-Owned Portion]&amp;Table15[If Material Anything Other than "Lead" in Column E,
Was Material Ever Previously Lead?]&amp;Table15[Customer-Owned Portion])=(E9154&amp;G9154&amp;O9154),""),{0,0,0,1})))</f>
        <v/>
      </c>
      <c r="X9154"/>
    </row>
    <row r="9155" spans="2:24" x14ac:dyDescent="0.35">
      <c r="B9155" s="208"/>
      <c r="C9155" s="33"/>
      <c r="D9155" s="33"/>
      <c r="E9155" s="47"/>
      <c r="F9155" s="46"/>
      <c r="G9155" s="95"/>
      <c r="H9155" s="33"/>
      <c r="I9155" s="33"/>
      <c r="J9155" s="95"/>
      <c r="K9155" s="33"/>
      <c r="L9155" s="33"/>
      <c r="M9155" s="232"/>
      <c r="N9155" s="210"/>
      <c r="O9155" s="120"/>
      <c r="P9155" s="46"/>
      <c r="Q9155" s="33"/>
      <c r="R9155" s="95"/>
      <c r="S9155" s="33"/>
      <c r="T9155" s="33"/>
      <c r="U9155" s="232"/>
      <c r="V9155" s="213"/>
      <c r="W9155" s="202" t="str" cm="1">
        <f t="array" ref="W9155">IF(SUM(LEN(B9155:V9155))=0,"",IF(OR(OR(ISBLANK(F9155),SUM(LEN(C9155),LEN(D9155))=0),AND(NOT(E9155="Unknown"),ISBLANK(J9155)),AND(NOT(O9155="Unknown"),ISBLANK(R9155))),"Missing Information", _xlfn._xlws.FILTER(_xlfn._xlws.FILTER(Table15[],(Table15[System-Owned Portion]&amp;Table15[If Material Anything Other than "Lead" in Column E,
Was Material Ever Previously Lead?]&amp;Table15[Customer-Owned Portion])=(E9155&amp;G9155&amp;O9155),""),{0,0,0,1})))</f>
        <v/>
      </c>
      <c r="X9155"/>
    </row>
    <row r="9156" spans="2:24" x14ac:dyDescent="0.35">
      <c r="B9156" s="208"/>
      <c r="C9156" s="33"/>
      <c r="D9156" s="33"/>
      <c r="E9156" s="47"/>
      <c r="F9156" s="46"/>
      <c r="G9156" s="95"/>
      <c r="H9156" s="33"/>
      <c r="I9156" s="33"/>
      <c r="J9156" s="95"/>
      <c r="K9156" s="33"/>
      <c r="L9156" s="33"/>
      <c r="M9156" s="232"/>
      <c r="N9156" s="210"/>
      <c r="O9156" s="120"/>
      <c r="P9156" s="46"/>
      <c r="Q9156" s="33"/>
      <c r="R9156" s="95"/>
      <c r="S9156" s="33"/>
      <c r="T9156" s="33"/>
      <c r="U9156" s="232"/>
      <c r="V9156" s="213"/>
      <c r="W9156" s="202" t="str" cm="1">
        <f t="array" ref="W9156">IF(SUM(LEN(B9156:V9156))=0,"",IF(OR(OR(ISBLANK(F9156),SUM(LEN(C9156),LEN(D9156))=0),AND(NOT(E9156="Unknown"),ISBLANK(J9156)),AND(NOT(O9156="Unknown"),ISBLANK(R9156))),"Missing Information", _xlfn._xlws.FILTER(_xlfn._xlws.FILTER(Table15[],(Table15[System-Owned Portion]&amp;Table15[If Material Anything Other than "Lead" in Column E,
Was Material Ever Previously Lead?]&amp;Table15[Customer-Owned Portion])=(E9156&amp;G9156&amp;O9156),""),{0,0,0,1})))</f>
        <v/>
      </c>
      <c r="X9156"/>
    </row>
    <row r="9157" spans="2:24" x14ac:dyDescent="0.35">
      <c r="B9157" s="208"/>
      <c r="C9157" s="33"/>
      <c r="D9157" s="33"/>
      <c r="E9157" s="47"/>
      <c r="F9157" s="46"/>
      <c r="G9157" s="95"/>
      <c r="H9157" s="33"/>
      <c r="I9157" s="33"/>
      <c r="J9157" s="95"/>
      <c r="K9157" s="33"/>
      <c r="L9157" s="33"/>
      <c r="M9157" s="232"/>
      <c r="N9157" s="210"/>
      <c r="O9157" s="120"/>
      <c r="P9157" s="46"/>
      <c r="Q9157" s="33"/>
      <c r="R9157" s="95"/>
      <c r="S9157" s="33"/>
      <c r="T9157" s="33"/>
      <c r="U9157" s="232"/>
      <c r="V9157" s="213"/>
      <c r="W9157" s="202" t="str" cm="1">
        <f t="array" ref="W9157">IF(SUM(LEN(B9157:V9157))=0,"",IF(OR(OR(ISBLANK(F9157),SUM(LEN(C9157),LEN(D9157))=0),AND(NOT(E9157="Unknown"),ISBLANK(J9157)),AND(NOT(O9157="Unknown"),ISBLANK(R9157))),"Missing Information", _xlfn._xlws.FILTER(_xlfn._xlws.FILTER(Table15[],(Table15[System-Owned Portion]&amp;Table15[If Material Anything Other than "Lead" in Column E,
Was Material Ever Previously Lead?]&amp;Table15[Customer-Owned Portion])=(E9157&amp;G9157&amp;O9157),""),{0,0,0,1})))</f>
        <v/>
      </c>
      <c r="X9157"/>
    </row>
    <row r="9158" spans="2:24" x14ac:dyDescent="0.35">
      <c r="B9158" s="208"/>
      <c r="C9158" s="33"/>
      <c r="D9158" s="33"/>
      <c r="E9158" s="47"/>
      <c r="F9158" s="46"/>
      <c r="G9158" s="95"/>
      <c r="H9158" s="33"/>
      <c r="I9158" s="33"/>
      <c r="J9158" s="95"/>
      <c r="K9158" s="33"/>
      <c r="L9158" s="33"/>
      <c r="M9158" s="232"/>
      <c r="N9158" s="210"/>
      <c r="O9158" s="120"/>
      <c r="P9158" s="46"/>
      <c r="Q9158" s="33"/>
      <c r="R9158" s="95"/>
      <c r="S9158" s="33"/>
      <c r="T9158" s="33"/>
      <c r="U9158" s="232"/>
      <c r="V9158" s="213"/>
      <c r="W9158" s="202" t="str" cm="1">
        <f t="array" ref="W9158">IF(SUM(LEN(B9158:V9158))=0,"",IF(OR(OR(ISBLANK(F9158),SUM(LEN(C9158),LEN(D9158))=0),AND(NOT(E9158="Unknown"),ISBLANK(J9158)),AND(NOT(O9158="Unknown"),ISBLANK(R9158))),"Missing Information", _xlfn._xlws.FILTER(_xlfn._xlws.FILTER(Table15[],(Table15[System-Owned Portion]&amp;Table15[If Material Anything Other than "Lead" in Column E,
Was Material Ever Previously Lead?]&amp;Table15[Customer-Owned Portion])=(E9158&amp;G9158&amp;O9158),""),{0,0,0,1})))</f>
        <v/>
      </c>
      <c r="X9158"/>
    </row>
    <row r="9159" spans="2:24" x14ac:dyDescent="0.35">
      <c r="B9159" s="208"/>
      <c r="C9159" s="33"/>
      <c r="D9159" s="33"/>
      <c r="E9159" s="47"/>
      <c r="F9159" s="46"/>
      <c r="G9159" s="95"/>
      <c r="H9159" s="33"/>
      <c r="I9159" s="33"/>
      <c r="J9159" s="95"/>
      <c r="K9159" s="33"/>
      <c r="L9159" s="33"/>
      <c r="M9159" s="232"/>
      <c r="N9159" s="210"/>
      <c r="O9159" s="120"/>
      <c r="P9159" s="46"/>
      <c r="Q9159" s="33"/>
      <c r="R9159" s="95"/>
      <c r="S9159" s="33"/>
      <c r="T9159" s="33"/>
      <c r="U9159" s="232"/>
      <c r="V9159" s="213"/>
      <c r="W9159" s="202" t="str" cm="1">
        <f t="array" ref="W9159">IF(SUM(LEN(B9159:V9159))=0,"",IF(OR(OR(ISBLANK(F9159),SUM(LEN(C9159),LEN(D9159))=0),AND(NOT(E9159="Unknown"),ISBLANK(J9159)),AND(NOT(O9159="Unknown"),ISBLANK(R9159))),"Missing Information", _xlfn._xlws.FILTER(_xlfn._xlws.FILTER(Table15[],(Table15[System-Owned Portion]&amp;Table15[If Material Anything Other than "Lead" in Column E,
Was Material Ever Previously Lead?]&amp;Table15[Customer-Owned Portion])=(E9159&amp;G9159&amp;O9159),""),{0,0,0,1})))</f>
        <v/>
      </c>
      <c r="X9159"/>
    </row>
    <row r="9160" spans="2:24" x14ac:dyDescent="0.35">
      <c r="B9160" s="208"/>
      <c r="C9160" s="33"/>
      <c r="D9160" s="33"/>
      <c r="E9160" s="47"/>
      <c r="F9160" s="46"/>
      <c r="G9160" s="95"/>
      <c r="H9160" s="33"/>
      <c r="I9160" s="33"/>
      <c r="J9160" s="95"/>
      <c r="K9160" s="33"/>
      <c r="L9160" s="33"/>
      <c r="M9160" s="232"/>
      <c r="N9160" s="210"/>
      <c r="O9160" s="120"/>
      <c r="P9160" s="46"/>
      <c r="Q9160" s="33"/>
      <c r="R9160" s="95"/>
      <c r="S9160" s="33"/>
      <c r="T9160" s="33"/>
      <c r="U9160" s="232"/>
      <c r="V9160" s="213"/>
      <c r="W9160" s="202" t="str" cm="1">
        <f t="array" ref="W9160">IF(SUM(LEN(B9160:V9160))=0,"",IF(OR(OR(ISBLANK(F9160),SUM(LEN(C9160),LEN(D9160))=0),AND(NOT(E9160="Unknown"),ISBLANK(J9160)),AND(NOT(O9160="Unknown"),ISBLANK(R9160))),"Missing Information", _xlfn._xlws.FILTER(_xlfn._xlws.FILTER(Table15[],(Table15[System-Owned Portion]&amp;Table15[If Material Anything Other than "Lead" in Column E,
Was Material Ever Previously Lead?]&amp;Table15[Customer-Owned Portion])=(E9160&amp;G9160&amp;O9160),""),{0,0,0,1})))</f>
        <v/>
      </c>
      <c r="X9160"/>
    </row>
    <row r="9161" spans="2:24" x14ac:dyDescent="0.35">
      <c r="B9161" s="208"/>
      <c r="C9161" s="33"/>
      <c r="D9161" s="33"/>
      <c r="E9161" s="47"/>
      <c r="F9161" s="46"/>
      <c r="G9161" s="95"/>
      <c r="H9161" s="33"/>
      <c r="I9161" s="33"/>
      <c r="J9161" s="95"/>
      <c r="K9161" s="33"/>
      <c r="L9161" s="33"/>
      <c r="M9161" s="232"/>
      <c r="N9161" s="210"/>
      <c r="O9161" s="120"/>
      <c r="P9161" s="46"/>
      <c r="Q9161" s="33"/>
      <c r="R9161" s="95"/>
      <c r="S9161" s="33"/>
      <c r="T9161" s="33"/>
      <c r="U9161" s="232"/>
      <c r="V9161" s="213"/>
      <c r="W9161" s="202" t="str" cm="1">
        <f t="array" ref="W9161">IF(SUM(LEN(B9161:V9161))=0,"",IF(OR(OR(ISBLANK(F9161),SUM(LEN(C9161),LEN(D9161))=0),AND(NOT(E9161="Unknown"),ISBLANK(J9161)),AND(NOT(O9161="Unknown"),ISBLANK(R9161))),"Missing Information", _xlfn._xlws.FILTER(_xlfn._xlws.FILTER(Table15[],(Table15[System-Owned Portion]&amp;Table15[If Material Anything Other than "Lead" in Column E,
Was Material Ever Previously Lead?]&amp;Table15[Customer-Owned Portion])=(E9161&amp;G9161&amp;O9161),""),{0,0,0,1})))</f>
        <v/>
      </c>
      <c r="X9161"/>
    </row>
    <row r="9162" spans="2:24" x14ac:dyDescent="0.35">
      <c r="B9162" s="208"/>
      <c r="C9162" s="33"/>
      <c r="D9162" s="33"/>
      <c r="E9162" s="47"/>
      <c r="F9162" s="46"/>
      <c r="G9162" s="95"/>
      <c r="H9162" s="33"/>
      <c r="I9162" s="33"/>
      <c r="J9162" s="95"/>
      <c r="K9162" s="33"/>
      <c r="L9162" s="33"/>
      <c r="M9162" s="232"/>
      <c r="N9162" s="210"/>
      <c r="O9162" s="120"/>
      <c r="P9162" s="46"/>
      <c r="Q9162" s="33"/>
      <c r="R9162" s="95"/>
      <c r="S9162" s="33"/>
      <c r="T9162" s="33"/>
      <c r="U9162" s="232"/>
      <c r="V9162" s="213"/>
      <c r="W9162" s="202" t="str" cm="1">
        <f t="array" ref="W9162">IF(SUM(LEN(B9162:V9162))=0,"",IF(OR(OR(ISBLANK(F9162),SUM(LEN(C9162),LEN(D9162))=0),AND(NOT(E9162="Unknown"),ISBLANK(J9162)),AND(NOT(O9162="Unknown"),ISBLANK(R9162))),"Missing Information", _xlfn._xlws.FILTER(_xlfn._xlws.FILTER(Table15[],(Table15[System-Owned Portion]&amp;Table15[If Material Anything Other than "Lead" in Column E,
Was Material Ever Previously Lead?]&amp;Table15[Customer-Owned Portion])=(E9162&amp;G9162&amp;O9162),""),{0,0,0,1})))</f>
        <v/>
      </c>
      <c r="X9162"/>
    </row>
    <row r="9163" spans="2:24" x14ac:dyDescent="0.35">
      <c r="B9163" s="208"/>
      <c r="C9163" s="33"/>
      <c r="D9163" s="33"/>
      <c r="E9163" s="47"/>
      <c r="F9163" s="46"/>
      <c r="G9163" s="95"/>
      <c r="H9163" s="33"/>
      <c r="I9163" s="33"/>
      <c r="J9163" s="95"/>
      <c r="K9163" s="33"/>
      <c r="L9163" s="33"/>
      <c r="M9163" s="232"/>
      <c r="N9163" s="210"/>
      <c r="O9163" s="120"/>
      <c r="P9163" s="46"/>
      <c r="Q9163" s="33"/>
      <c r="R9163" s="95"/>
      <c r="S9163" s="33"/>
      <c r="T9163" s="33"/>
      <c r="U9163" s="232"/>
      <c r="V9163" s="213"/>
      <c r="W9163" s="202" t="str" cm="1">
        <f t="array" ref="W9163">IF(SUM(LEN(B9163:V9163))=0,"",IF(OR(OR(ISBLANK(F9163),SUM(LEN(C9163),LEN(D9163))=0),AND(NOT(E9163="Unknown"),ISBLANK(J9163)),AND(NOT(O9163="Unknown"),ISBLANK(R9163))),"Missing Information", _xlfn._xlws.FILTER(_xlfn._xlws.FILTER(Table15[],(Table15[System-Owned Portion]&amp;Table15[If Material Anything Other than "Lead" in Column E,
Was Material Ever Previously Lead?]&amp;Table15[Customer-Owned Portion])=(E9163&amp;G9163&amp;O9163),""),{0,0,0,1})))</f>
        <v/>
      </c>
      <c r="X9163"/>
    </row>
    <row r="9164" spans="2:24" x14ac:dyDescent="0.35">
      <c r="B9164" s="208"/>
      <c r="C9164" s="33"/>
      <c r="D9164" s="33"/>
      <c r="E9164" s="47"/>
      <c r="F9164" s="46"/>
      <c r="G9164" s="95"/>
      <c r="H9164" s="33"/>
      <c r="I9164" s="33"/>
      <c r="J9164" s="95"/>
      <c r="K9164" s="33"/>
      <c r="L9164" s="33"/>
      <c r="M9164" s="232"/>
      <c r="N9164" s="210"/>
      <c r="O9164" s="120"/>
      <c r="P9164" s="46"/>
      <c r="Q9164" s="33"/>
      <c r="R9164" s="95"/>
      <c r="S9164" s="33"/>
      <c r="T9164" s="33"/>
      <c r="U9164" s="232"/>
      <c r="V9164" s="213"/>
      <c r="W9164" s="202" t="str" cm="1">
        <f t="array" ref="W9164">IF(SUM(LEN(B9164:V9164))=0,"",IF(OR(OR(ISBLANK(F9164),SUM(LEN(C9164),LEN(D9164))=0),AND(NOT(E9164="Unknown"),ISBLANK(J9164)),AND(NOT(O9164="Unknown"),ISBLANK(R9164))),"Missing Information", _xlfn._xlws.FILTER(_xlfn._xlws.FILTER(Table15[],(Table15[System-Owned Portion]&amp;Table15[If Material Anything Other than "Lead" in Column E,
Was Material Ever Previously Lead?]&amp;Table15[Customer-Owned Portion])=(E9164&amp;G9164&amp;O9164),""),{0,0,0,1})))</f>
        <v/>
      </c>
      <c r="X9164"/>
    </row>
    <row r="9165" spans="2:24" x14ac:dyDescent="0.35">
      <c r="B9165" s="208"/>
      <c r="C9165" s="33"/>
      <c r="D9165" s="33"/>
      <c r="E9165" s="47"/>
      <c r="F9165" s="46"/>
      <c r="G9165" s="95"/>
      <c r="H9165" s="33"/>
      <c r="I9165" s="33"/>
      <c r="J9165" s="95"/>
      <c r="K9165" s="33"/>
      <c r="L9165" s="33"/>
      <c r="M9165" s="232"/>
      <c r="N9165" s="210"/>
      <c r="O9165" s="120"/>
      <c r="P9165" s="46"/>
      <c r="Q9165" s="33"/>
      <c r="R9165" s="95"/>
      <c r="S9165" s="33"/>
      <c r="T9165" s="33"/>
      <c r="U9165" s="232"/>
      <c r="V9165" s="213"/>
      <c r="W9165" s="202" t="str" cm="1">
        <f t="array" ref="W9165">IF(SUM(LEN(B9165:V9165))=0,"",IF(OR(OR(ISBLANK(F9165),SUM(LEN(C9165),LEN(D9165))=0),AND(NOT(E9165="Unknown"),ISBLANK(J9165)),AND(NOT(O9165="Unknown"),ISBLANK(R9165))),"Missing Information", _xlfn._xlws.FILTER(_xlfn._xlws.FILTER(Table15[],(Table15[System-Owned Portion]&amp;Table15[If Material Anything Other than "Lead" in Column E,
Was Material Ever Previously Lead?]&amp;Table15[Customer-Owned Portion])=(E9165&amp;G9165&amp;O9165),""),{0,0,0,1})))</f>
        <v/>
      </c>
      <c r="X9165"/>
    </row>
    <row r="9166" spans="2:24" x14ac:dyDescent="0.35">
      <c r="B9166" s="208"/>
      <c r="C9166" s="33"/>
      <c r="D9166" s="33"/>
      <c r="E9166" s="47"/>
      <c r="F9166" s="46"/>
      <c r="G9166" s="95"/>
      <c r="H9166" s="33"/>
      <c r="I9166" s="33"/>
      <c r="J9166" s="95"/>
      <c r="K9166" s="33"/>
      <c r="L9166" s="33"/>
      <c r="M9166" s="232"/>
      <c r="N9166" s="210"/>
      <c r="O9166" s="120"/>
      <c r="P9166" s="46"/>
      <c r="Q9166" s="33"/>
      <c r="R9166" s="95"/>
      <c r="S9166" s="33"/>
      <c r="T9166" s="33"/>
      <c r="U9166" s="232"/>
      <c r="V9166" s="213"/>
      <c r="W9166" s="202" t="str" cm="1">
        <f t="array" ref="W9166">IF(SUM(LEN(B9166:V9166))=0,"",IF(OR(OR(ISBLANK(F9166),SUM(LEN(C9166),LEN(D9166))=0),AND(NOT(E9166="Unknown"),ISBLANK(J9166)),AND(NOT(O9166="Unknown"),ISBLANK(R9166))),"Missing Information", _xlfn._xlws.FILTER(_xlfn._xlws.FILTER(Table15[],(Table15[System-Owned Portion]&amp;Table15[If Material Anything Other than "Lead" in Column E,
Was Material Ever Previously Lead?]&amp;Table15[Customer-Owned Portion])=(E9166&amp;G9166&amp;O9166),""),{0,0,0,1})))</f>
        <v/>
      </c>
      <c r="X9166"/>
    </row>
    <row r="9167" spans="2:24" x14ac:dyDescent="0.35">
      <c r="B9167" s="208"/>
      <c r="C9167" s="33"/>
      <c r="D9167" s="33"/>
      <c r="E9167" s="47"/>
      <c r="F9167" s="46"/>
      <c r="G9167" s="95"/>
      <c r="H9167" s="33"/>
      <c r="I9167" s="33"/>
      <c r="J9167" s="95"/>
      <c r="K9167" s="33"/>
      <c r="L9167" s="33"/>
      <c r="M9167" s="232"/>
      <c r="N9167" s="210"/>
      <c r="O9167" s="120"/>
      <c r="P9167" s="46"/>
      <c r="Q9167" s="33"/>
      <c r="R9167" s="95"/>
      <c r="S9167" s="33"/>
      <c r="T9167" s="33"/>
      <c r="U9167" s="232"/>
      <c r="V9167" s="213"/>
      <c r="W9167" s="202" t="str" cm="1">
        <f t="array" ref="W9167">IF(SUM(LEN(B9167:V9167))=0,"",IF(OR(OR(ISBLANK(F9167),SUM(LEN(C9167),LEN(D9167))=0),AND(NOT(E9167="Unknown"),ISBLANK(J9167)),AND(NOT(O9167="Unknown"),ISBLANK(R9167))),"Missing Information", _xlfn._xlws.FILTER(_xlfn._xlws.FILTER(Table15[],(Table15[System-Owned Portion]&amp;Table15[If Material Anything Other than "Lead" in Column E,
Was Material Ever Previously Lead?]&amp;Table15[Customer-Owned Portion])=(E9167&amp;G9167&amp;O9167),""),{0,0,0,1})))</f>
        <v/>
      </c>
      <c r="X9167"/>
    </row>
    <row r="9168" spans="2:24" x14ac:dyDescent="0.35">
      <c r="B9168" s="208"/>
      <c r="C9168" s="33"/>
      <c r="D9168" s="33"/>
      <c r="E9168" s="47"/>
      <c r="F9168" s="46"/>
      <c r="G9168" s="95"/>
      <c r="H9168" s="33"/>
      <c r="I9168" s="33"/>
      <c r="J9168" s="95"/>
      <c r="K9168" s="33"/>
      <c r="L9168" s="33"/>
      <c r="M9168" s="232"/>
      <c r="N9168" s="210"/>
      <c r="O9168" s="120"/>
      <c r="P9168" s="46"/>
      <c r="Q9168" s="33"/>
      <c r="R9168" s="95"/>
      <c r="S9168" s="33"/>
      <c r="T9168" s="33"/>
      <c r="U9168" s="232"/>
      <c r="V9168" s="213"/>
      <c r="W9168" s="202" t="str" cm="1">
        <f t="array" ref="W9168">IF(SUM(LEN(B9168:V9168))=0,"",IF(OR(OR(ISBLANK(F9168),SUM(LEN(C9168),LEN(D9168))=0),AND(NOT(E9168="Unknown"),ISBLANK(J9168)),AND(NOT(O9168="Unknown"),ISBLANK(R9168))),"Missing Information", _xlfn._xlws.FILTER(_xlfn._xlws.FILTER(Table15[],(Table15[System-Owned Portion]&amp;Table15[If Material Anything Other than "Lead" in Column E,
Was Material Ever Previously Lead?]&amp;Table15[Customer-Owned Portion])=(E9168&amp;G9168&amp;O9168),""),{0,0,0,1})))</f>
        <v/>
      </c>
      <c r="X9168"/>
    </row>
    <row r="9169" spans="2:24" x14ac:dyDescent="0.35">
      <c r="B9169" s="208"/>
      <c r="C9169" s="33"/>
      <c r="D9169" s="33"/>
      <c r="E9169" s="47"/>
      <c r="F9169" s="46"/>
      <c r="G9169" s="95"/>
      <c r="H9169" s="33"/>
      <c r="I9169" s="33"/>
      <c r="J9169" s="95"/>
      <c r="K9169" s="33"/>
      <c r="L9169" s="33"/>
      <c r="M9169" s="232"/>
      <c r="N9169" s="210"/>
      <c r="O9169" s="120"/>
      <c r="P9169" s="46"/>
      <c r="Q9169" s="33"/>
      <c r="R9169" s="95"/>
      <c r="S9169" s="33"/>
      <c r="T9169" s="33"/>
      <c r="U9169" s="232"/>
      <c r="V9169" s="213"/>
      <c r="W9169" s="202" t="str" cm="1">
        <f t="array" ref="W9169">IF(SUM(LEN(B9169:V9169))=0,"",IF(OR(OR(ISBLANK(F9169),SUM(LEN(C9169),LEN(D9169))=0),AND(NOT(E9169="Unknown"),ISBLANK(J9169)),AND(NOT(O9169="Unknown"),ISBLANK(R9169))),"Missing Information", _xlfn._xlws.FILTER(_xlfn._xlws.FILTER(Table15[],(Table15[System-Owned Portion]&amp;Table15[If Material Anything Other than "Lead" in Column E,
Was Material Ever Previously Lead?]&amp;Table15[Customer-Owned Portion])=(E9169&amp;G9169&amp;O9169),""),{0,0,0,1})))</f>
        <v/>
      </c>
      <c r="X9169"/>
    </row>
    <row r="9170" spans="2:24" x14ac:dyDescent="0.35">
      <c r="B9170" s="208"/>
      <c r="C9170" s="33"/>
      <c r="D9170" s="33"/>
      <c r="E9170" s="47"/>
      <c r="F9170" s="46"/>
      <c r="G9170" s="95"/>
      <c r="H9170" s="33"/>
      <c r="I9170" s="33"/>
      <c r="J9170" s="95"/>
      <c r="K9170" s="33"/>
      <c r="L9170" s="33"/>
      <c r="M9170" s="232"/>
      <c r="N9170" s="210"/>
      <c r="O9170" s="120"/>
      <c r="P9170" s="46"/>
      <c r="Q9170" s="33"/>
      <c r="R9170" s="95"/>
      <c r="S9170" s="33"/>
      <c r="T9170" s="33"/>
      <c r="U9170" s="232"/>
      <c r="V9170" s="213"/>
      <c r="W9170" s="202" t="str" cm="1">
        <f t="array" ref="W9170">IF(SUM(LEN(B9170:V9170))=0,"",IF(OR(OR(ISBLANK(F9170),SUM(LEN(C9170),LEN(D9170))=0),AND(NOT(E9170="Unknown"),ISBLANK(J9170)),AND(NOT(O9170="Unknown"),ISBLANK(R9170))),"Missing Information", _xlfn._xlws.FILTER(_xlfn._xlws.FILTER(Table15[],(Table15[System-Owned Portion]&amp;Table15[If Material Anything Other than "Lead" in Column E,
Was Material Ever Previously Lead?]&amp;Table15[Customer-Owned Portion])=(E9170&amp;G9170&amp;O9170),""),{0,0,0,1})))</f>
        <v/>
      </c>
      <c r="X9170"/>
    </row>
    <row r="9171" spans="2:24" x14ac:dyDescent="0.35">
      <c r="B9171" s="208"/>
      <c r="C9171" s="33"/>
      <c r="D9171" s="33"/>
      <c r="E9171" s="47"/>
      <c r="F9171" s="46"/>
      <c r="G9171" s="95"/>
      <c r="H9171" s="33"/>
      <c r="I9171" s="33"/>
      <c r="J9171" s="95"/>
      <c r="K9171" s="33"/>
      <c r="L9171" s="33"/>
      <c r="M9171" s="232"/>
      <c r="N9171" s="210"/>
      <c r="O9171" s="120"/>
      <c r="P9171" s="46"/>
      <c r="Q9171" s="33"/>
      <c r="R9171" s="95"/>
      <c r="S9171" s="33"/>
      <c r="T9171" s="33"/>
      <c r="U9171" s="232"/>
      <c r="V9171" s="213"/>
      <c r="W9171" s="202" t="str" cm="1">
        <f t="array" ref="W9171">IF(SUM(LEN(B9171:V9171))=0,"",IF(OR(OR(ISBLANK(F9171),SUM(LEN(C9171),LEN(D9171))=0),AND(NOT(E9171="Unknown"),ISBLANK(J9171)),AND(NOT(O9171="Unknown"),ISBLANK(R9171))),"Missing Information", _xlfn._xlws.FILTER(_xlfn._xlws.FILTER(Table15[],(Table15[System-Owned Portion]&amp;Table15[If Material Anything Other than "Lead" in Column E,
Was Material Ever Previously Lead?]&amp;Table15[Customer-Owned Portion])=(E9171&amp;G9171&amp;O9171),""),{0,0,0,1})))</f>
        <v/>
      </c>
      <c r="X9171"/>
    </row>
    <row r="9172" spans="2:24" x14ac:dyDescent="0.35">
      <c r="B9172" s="208"/>
      <c r="C9172" s="33"/>
      <c r="D9172" s="33"/>
      <c r="E9172" s="47"/>
      <c r="F9172" s="46"/>
      <c r="G9172" s="95"/>
      <c r="H9172" s="33"/>
      <c r="I9172" s="33"/>
      <c r="J9172" s="95"/>
      <c r="K9172" s="33"/>
      <c r="L9172" s="33"/>
      <c r="M9172" s="232"/>
      <c r="N9172" s="210"/>
      <c r="O9172" s="120"/>
      <c r="P9172" s="46"/>
      <c r="Q9172" s="33"/>
      <c r="R9172" s="95"/>
      <c r="S9172" s="33"/>
      <c r="T9172" s="33"/>
      <c r="U9172" s="232"/>
      <c r="V9172" s="213"/>
      <c r="W9172" s="202" t="str" cm="1">
        <f t="array" ref="W9172">IF(SUM(LEN(B9172:V9172))=0,"",IF(OR(OR(ISBLANK(F9172),SUM(LEN(C9172),LEN(D9172))=0),AND(NOT(E9172="Unknown"),ISBLANK(J9172)),AND(NOT(O9172="Unknown"),ISBLANK(R9172))),"Missing Information", _xlfn._xlws.FILTER(_xlfn._xlws.FILTER(Table15[],(Table15[System-Owned Portion]&amp;Table15[If Material Anything Other than "Lead" in Column E,
Was Material Ever Previously Lead?]&amp;Table15[Customer-Owned Portion])=(E9172&amp;G9172&amp;O9172),""),{0,0,0,1})))</f>
        <v/>
      </c>
      <c r="X9172"/>
    </row>
    <row r="9173" spans="2:24" x14ac:dyDescent="0.35">
      <c r="B9173" s="208"/>
      <c r="C9173" s="33"/>
      <c r="D9173" s="33"/>
      <c r="E9173" s="47"/>
      <c r="F9173" s="46"/>
      <c r="G9173" s="95"/>
      <c r="H9173" s="33"/>
      <c r="I9173" s="33"/>
      <c r="J9173" s="95"/>
      <c r="K9173" s="33"/>
      <c r="L9173" s="33"/>
      <c r="M9173" s="232"/>
      <c r="N9173" s="210"/>
      <c r="O9173" s="120"/>
      <c r="P9173" s="46"/>
      <c r="Q9173" s="33"/>
      <c r="R9173" s="95"/>
      <c r="S9173" s="33"/>
      <c r="T9173" s="33"/>
      <c r="U9173" s="232"/>
      <c r="V9173" s="213"/>
      <c r="W9173" s="202" t="str" cm="1">
        <f t="array" ref="W9173">IF(SUM(LEN(B9173:V9173))=0,"",IF(OR(OR(ISBLANK(F9173),SUM(LEN(C9173),LEN(D9173))=0),AND(NOT(E9173="Unknown"),ISBLANK(J9173)),AND(NOT(O9173="Unknown"),ISBLANK(R9173))),"Missing Information", _xlfn._xlws.FILTER(_xlfn._xlws.FILTER(Table15[],(Table15[System-Owned Portion]&amp;Table15[If Material Anything Other than "Lead" in Column E,
Was Material Ever Previously Lead?]&amp;Table15[Customer-Owned Portion])=(E9173&amp;G9173&amp;O9173),""),{0,0,0,1})))</f>
        <v/>
      </c>
      <c r="X9173"/>
    </row>
    <row r="9174" spans="2:24" x14ac:dyDescent="0.35">
      <c r="B9174" s="208"/>
      <c r="C9174" s="33"/>
      <c r="D9174" s="33"/>
      <c r="E9174" s="47"/>
      <c r="F9174" s="46"/>
      <c r="G9174" s="95"/>
      <c r="H9174" s="33"/>
      <c r="I9174" s="33"/>
      <c r="J9174" s="95"/>
      <c r="K9174" s="33"/>
      <c r="L9174" s="33"/>
      <c r="M9174" s="232"/>
      <c r="N9174" s="210"/>
      <c r="O9174" s="120"/>
      <c r="P9174" s="46"/>
      <c r="Q9174" s="33"/>
      <c r="R9174" s="95"/>
      <c r="S9174" s="33"/>
      <c r="T9174" s="33"/>
      <c r="U9174" s="232"/>
      <c r="V9174" s="213"/>
      <c r="W9174" s="202" t="str" cm="1">
        <f t="array" ref="W9174">IF(SUM(LEN(B9174:V9174))=0,"",IF(OR(OR(ISBLANK(F9174),SUM(LEN(C9174),LEN(D9174))=0),AND(NOT(E9174="Unknown"),ISBLANK(J9174)),AND(NOT(O9174="Unknown"),ISBLANK(R9174))),"Missing Information", _xlfn._xlws.FILTER(_xlfn._xlws.FILTER(Table15[],(Table15[System-Owned Portion]&amp;Table15[If Material Anything Other than "Lead" in Column E,
Was Material Ever Previously Lead?]&amp;Table15[Customer-Owned Portion])=(E9174&amp;G9174&amp;O9174),""),{0,0,0,1})))</f>
        <v/>
      </c>
      <c r="X9174"/>
    </row>
    <row r="9175" spans="2:24" x14ac:dyDescent="0.35">
      <c r="B9175" s="208"/>
      <c r="C9175" s="33"/>
      <c r="D9175" s="33"/>
      <c r="E9175" s="47"/>
      <c r="F9175" s="46"/>
      <c r="G9175" s="95"/>
      <c r="H9175" s="33"/>
      <c r="I9175" s="33"/>
      <c r="J9175" s="95"/>
      <c r="K9175" s="33"/>
      <c r="L9175" s="33"/>
      <c r="M9175" s="232"/>
      <c r="N9175" s="210"/>
      <c r="O9175" s="120"/>
      <c r="P9175" s="46"/>
      <c r="Q9175" s="33"/>
      <c r="R9175" s="95"/>
      <c r="S9175" s="33"/>
      <c r="T9175" s="33"/>
      <c r="U9175" s="232"/>
      <c r="V9175" s="213"/>
      <c r="W9175" s="202" t="str" cm="1">
        <f t="array" ref="W9175">IF(SUM(LEN(B9175:V9175))=0,"",IF(OR(OR(ISBLANK(F9175),SUM(LEN(C9175),LEN(D9175))=0),AND(NOT(E9175="Unknown"),ISBLANK(J9175)),AND(NOT(O9175="Unknown"),ISBLANK(R9175))),"Missing Information", _xlfn._xlws.FILTER(_xlfn._xlws.FILTER(Table15[],(Table15[System-Owned Portion]&amp;Table15[If Material Anything Other than "Lead" in Column E,
Was Material Ever Previously Lead?]&amp;Table15[Customer-Owned Portion])=(E9175&amp;G9175&amp;O9175),""),{0,0,0,1})))</f>
        <v/>
      </c>
      <c r="X9175"/>
    </row>
    <row r="9176" spans="2:24" x14ac:dyDescent="0.35">
      <c r="B9176" s="208"/>
      <c r="C9176" s="33"/>
      <c r="D9176" s="33"/>
      <c r="E9176" s="47"/>
      <c r="F9176" s="46"/>
      <c r="G9176" s="95"/>
      <c r="H9176" s="33"/>
      <c r="I9176" s="33"/>
      <c r="J9176" s="95"/>
      <c r="K9176" s="33"/>
      <c r="L9176" s="33"/>
      <c r="M9176" s="232"/>
      <c r="N9176" s="210"/>
      <c r="O9176" s="120"/>
      <c r="P9176" s="46"/>
      <c r="Q9176" s="33"/>
      <c r="R9176" s="95"/>
      <c r="S9176" s="33"/>
      <c r="T9176" s="33"/>
      <c r="U9176" s="232"/>
      <c r="V9176" s="213"/>
      <c r="W9176" s="202" t="str" cm="1">
        <f t="array" ref="W9176">IF(SUM(LEN(B9176:V9176))=0,"",IF(OR(OR(ISBLANK(F9176),SUM(LEN(C9176),LEN(D9176))=0),AND(NOT(E9176="Unknown"),ISBLANK(J9176)),AND(NOT(O9176="Unknown"),ISBLANK(R9176))),"Missing Information", _xlfn._xlws.FILTER(_xlfn._xlws.FILTER(Table15[],(Table15[System-Owned Portion]&amp;Table15[If Material Anything Other than "Lead" in Column E,
Was Material Ever Previously Lead?]&amp;Table15[Customer-Owned Portion])=(E9176&amp;G9176&amp;O9176),""),{0,0,0,1})))</f>
        <v/>
      </c>
      <c r="X9176"/>
    </row>
    <row r="9177" spans="2:24" x14ac:dyDescent="0.35">
      <c r="B9177" s="208"/>
      <c r="C9177" s="33"/>
      <c r="D9177" s="33"/>
      <c r="E9177" s="47"/>
      <c r="F9177" s="46"/>
      <c r="G9177" s="95"/>
      <c r="H9177" s="33"/>
      <c r="I9177" s="33"/>
      <c r="J9177" s="95"/>
      <c r="K9177" s="33"/>
      <c r="L9177" s="33"/>
      <c r="M9177" s="232"/>
      <c r="N9177" s="210"/>
      <c r="O9177" s="120"/>
      <c r="P9177" s="46"/>
      <c r="Q9177" s="33"/>
      <c r="R9177" s="95"/>
      <c r="S9177" s="33"/>
      <c r="T9177" s="33"/>
      <c r="U9177" s="232"/>
      <c r="V9177" s="213"/>
      <c r="W9177" s="202" t="str" cm="1">
        <f t="array" ref="W9177">IF(SUM(LEN(B9177:V9177))=0,"",IF(OR(OR(ISBLANK(F9177),SUM(LEN(C9177),LEN(D9177))=0),AND(NOT(E9177="Unknown"),ISBLANK(J9177)),AND(NOT(O9177="Unknown"),ISBLANK(R9177))),"Missing Information", _xlfn._xlws.FILTER(_xlfn._xlws.FILTER(Table15[],(Table15[System-Owned Portion]&amp;Table15[If Material Anything Other than "Lead" in Column E,
Was Material Ever Previously Lead?]&amp;Table15[Customer-Owned Portion])=(E9177&amp;G9177&amp;O9177),""),{0,0,0,1})))</f>
        <v/>
      </c>
      <c r="X9177"/>
    </row>
    <row r="9178" spans="2:24" x14ac:dyDescent="0.35">
      <c r="B9178" s="208"/>
      <c r="C9178" s="33"/>
      <c r="D9178" s="33"/>
      <c r="E9178" s="47"/>
      <c r="F9178" s="46"/>
      <c r="G9178" s="95"/>
      <c r="H9178" s="33"/>
      <c r="I9178" s="33"/>
      <c r="J9178" s="95"/>
      <c r="K9178" s="33"/>
      <c r="L9178" s="33"/>
      <c r="M9178" s="232"/>
      <c r="N9178" s="210"/>
      <c r="O9178" s="120"/>
      <c r="P9178" s="46"/>
      <c r="Q9178" s="33"/>
      <c r="R9178" s="95"/>
      <c r="S9178" s="33"/>
      <c r="T9178" s="33"/>
      <c r="U9178" s="232"/>
      <c r="V9178" s="213"/>
      <c r="W9178" s="202" t="str" cm="1">
        <f t="array" ref="W9178">IF(SUM(LEN(B9178:V9178))=0,"",IF(OR(OR(ISBLANK(F9178),SUM(LEN(C9178),LEN(D9178))=0),AND(NOT(E9178="Unknown"),ISBLANK(J9178)),AND(NOT(O9178="Unknown"),ISBLANK(R9178))),"Missing Information", _xlfn._xlws.FILTER(_xlfn._xlws.FILTER(Table15[],(Table15[System-Owned Portion]&amp;Table15[If Material Anything Other than "Lead" in Column E,
Was Material Ever Previously Lead?]&amp;Table15[Customer-Owned Portion])=(E9178&amp;G9178&amp;O9178),""),{0,0,0,1})))</f>
        <v/>
      </c>
      <c r="X9178"/>
    </row>
    <row r="9179" spans="2:24" x14ac:dyDescent="0.35">
      <c r="B9179" s="208"/>
      <c r="C9179" s="33"/>
      <c r="D9179" s="33"/>
      <c r="E9179" s="47"/>
      <c r="F9179" s="46"/>
      <c r="G9179" s="95"/>
      <c r="H9179" s="33"/>
      <c r="I9179" s="33"/>
      <c r="J9179" s="95"/>
      <c r="K9179" s="33"/>
      <c r="L9179" s="33"/>
      <c r="M9179" s="232"/>
      <c r="N9179" s="210"/>
      <c r="O9179" s="120"/>
      <c r="P9179" s="46"/>
      <c r="Q9179" s="33"/>
      <c r="R9179" s="95"/>
      <c r="S9179" s="33"/>
      <c r="T9179" s="33"/>
      <c r="U9179" s="232"/>
      <c r="V9179" s="213"/>
      <c r="W9179" s="202" t="str" cm="1">
        <f t="array" ref="W9179">IF(SUM(LEN(B9179:V9179))=0,"",IF(OR(OR(ISBLANK(F9179),SUM(LEN(C9179),LEN(D9179))=0),AND(NOT(E9179="Unknown"),ISBLANK(J9179)),AND(NOT(O9179="Unknown"),ISBLANK(R9179))),"Missing Information", _xlfn._xlws.FILTER(_xlfn._xlws.FILTER(Table15[],(Table15[System-Owned Portion]&amp;Table15[If Material Anything Other than "Lead" in Column E,
Was Material Ever Previously Lead?]&amp;Table15[Customer-Owned Portion])=(E9179&amp;G9179&amp;O9179),""),{0,0,0,1})))</f>
        <v/>
      </c>
      <c r="X9179"/>
    </row>
    <row r="9180" spans="2:24" x14ac:dyDescent="0.35">
      <c r="B9180" s="208"/>
      <c r="C9180" s="33"/>
      <c r="D9180" s="33"/>
      <c r="E9180" s="47"/>
      <c r="F9180" s="46"/>
      <c r="G9180" s="95"/>
      <c r="H9180" s="33"/>
      <c r="I9180" s="33"/>
      <c r="J9180" s="95"/>
      <c r="K9180" s="33"/>
      <c r="L9180" s="33"/>
      <c r="M9180" s="232"/>
      <c r="N9180" s="210"/>
      <c r="O9180" s="120"/>
      <c r="P9180" s="46"/>
      <c r="Q9180" s="33"/>
      <c r="R9180" s="95"/>
      <c r="S9180" s="33"/>
      <c r="T9180" s="33"/>
      <c r="U9180" s="232"/>
      <c r="V9180" s="213"/>
      <c r="W9180" s="202" t="str" cm="1">
        <f t="array" ref="W9180">IF(SUM(LEN(B9180:V9180))=0,"",IF(OR(OR(ISBLANK(F9180),SUM(LEN(C9180),LEN(D9180))=0),AND(NOT(E9180="Unknown"),ISBLANK(J9180)),AND(NOT(O9180="Unknown"),ISBLANK(R9180))),"Missing Information", _xlfn._xlws.FILTER(_xlfn._xlws.FILTER(Table15[],(Table15[System-Owned Portion]&amp;Table15[If Material Anything Other than "Lead" in Column E,
Was Material Ever Previously Lead?]&amp;Table15[Customer-Owned Portion])=(E9180&amp;G9180&amp;O9180),""),{0,0,0,1})))</f>
        <v/>
      </c>
      <c r="X9180"/>
    </row>
    <row r="9181" spans="2:24" x14ac:dyDescent="0.35">
      <c r="B9181" s="208"/>
      <c r="C9181" s="33"/>
      <c r="D9181" s="33"/>
      <c r="E9181" s="47"/>
      <c r="F9181" s="46"/>
      <c r="G9181" s="95"/>
      <c r="H9181" s="33"/>
      <c r="I9181" s="33"/>
      <c r="J9181" s="95"/>
      <c r="K9181" s="33"/>
      <c r="L9181" s="33"/>
      <c r="M9181" s="232"/>
      <c r="N9181" s="210"/>
      <c r="O9181" s="120"/>
      <c r="P9181" s="46"/>
      <c r="Q9181" s="33"/>
      <c r="R9181" s="95"/>
      <c r="S9181" s="33"/>
      <c r="T9181" s="33"/>
      <c r="U9181" s="232"/>
      <c r="V9181" s="213"/>
      <c r="W9181" s="202" t="str" cm="1">
        <f t="array" ref="W9181">IF(SUM(LEN(B9181:V9181))=0,"",IF(OR(OR(ISBLANK(F9181),SUM(LEN(C9181),LEN(D9181))=0),AND(NOT(E9181="Unknown"),ISBLANK(J9181)),AND(NOT(O9181="Unknown"),ISBLANK(R9181))),"Missing Information", _xlfn._xlws.FILTER(_xlfn._xlws.FILTER(Table15[],(Table15[System-Owned Portion]&amp;Table15[If Material Anything Other than "Lead" in Column E,
Was Material Ever Previously Lead?]&amp;Table15[Customer-Owned Portion])=(E9181&amp;G9181&amp;O9181),""),{0,0,0,1})))</f>
        <v/>
      </c>
      <c r="X9181"/>
    </row>
    <row r="9182" spans="2:24" x14ac:dyDescent="0.35">
      <c r="B9182" s="208"/>
      <c r="C9182" s="33"/>
      <c r="D9182" s="33"/>
      <c r="E9182" s="47"/>
      <c r="F9182" s="46"/>
      <c r="G9182" s="95"/>
      <c r="H9182" s="33"/>
      <c r="I9182" s="33"/>
      <c r="J9182" s="95"/>
      <c r="K9182" s="33"/>
      <c r="L9182" s="33"/>
      <c r="M9182" s="232"/>
      <c r="N9182" s="210"/>
      <c r="O9182" s="120"/>
      <c r="P9182" s="46"/>
      <c r="Q9182" s="33"/>
      <c r="R9182" s="95"/>
      <c r="S9182" s="33"/>
      <c r="T9182" s="33"/>
      <c r="U9182" s="232"/>
      <c r="V9182" s="213"/>
      <c r="W9182" s="202" t="str" cm="1">
        <f t="array" ref="W9182">IF(SUM(LEN(B9182:V9182))=0,"",IF(OR(OR(ISBLANK(F9182),SUM(LEN(C9182),LEN(D9182))=0),AND(NOT(E9182="Unknown"),ISBLANK(J9182)),AND(NOT(O9182="Unknown"),ISBLANK(R9182))),"Missing Information", _xlfn._xlws.FILTER(_xlfn._xlws.FILTER(Table15[],(Table15[System-Owned Portion]&amp;Table15[If Material Anything Other than "Lead" in Column E,
Was Material Ever Previously Lead?]&amp;Table15[Customer-Owned Portion])=(E9182&amp;G9182&amp;O9182),""),{0,0,0,1})))</f>
        <v/>
      </c>
      <c r="X9182"/>
    </row>
    <row r="9183" spans="2:24" x14ac:dyDescent="0.35">
      <c r="B9183" s="208"/>
      <c r="C9183" s="33"/>
      <c r="D9183" s="33"/>
      <c r="E9183" s="47"/>
      <c r="F9183" s="46"/>
      <c r="G9183" s="95"/>
      <c r="H9183" s="33"/>
      <c r="I9183" s="33"/>
      <c r="J9183" s="95"/>
      <c r="K9183" s="33"/>
      <c r="L9183" s="33"/>
      <c r="M9183" s="232"/>
      <c r="N9183" s="210"/>
      <c r="O9183" s="120"/>
      <c r="P9183" s="46"/>
      <c r="Q9183" s="33"/>
      <c r="R9183" s="95"/>
      <c r="S9183" s="33"/>
      <c r="T9183" s="33"/>
      <c r="U9183" s="232"/>
      <c r="V9183" s="213"/>
      <c r="W9183" s="202" t="str" cm="1">
        <f t="array" ref="W9183">IF(SUM(LEN(B9183:V9183))=0,"",IF(OR(OR(ISBLANK(F9183),SUM(LEN(C9183),LEN(D9183))=0),AND(NOT(E9183="Unknown"),ISBLANK(J9183)),AND(NOT(O9183="Unknown"),ISBLANK(R9183))),"Missing Information", _xlfn._xlws.FILTER(_xlfn._xlws.FILTER(Table15[],(Table15[System-Owned Portion]&amp;Table15[If Material Anything Other than "Lead" in Column E,
Was Material Ever Previously Lead?]&amp;Table15[Customer-Owned Portion])=(E9183&amp;G9183&amp;O9183),""),{0,0,0,1})))</f>
        <v/>
      </c>
      <c r="X9183"/>
    </row>
    <row r="9184" spans="2:24" x14ac:dyDescent="0.35">
      <c r="B9184" s="208"/>
      <c r="C9184" s="33"/>
      <c r="D9184" s="33"/>
      <c r="E9184" s="47"/>
      <c r="F9184" s="46"/>
      <c r="G9184" s="95"/>
      <c r="H9184" s="33"/>
      <c r="I9184" s="33"/>
      <c r="J9184" s="95"/>
      <c r="K9184" s="33"/>
      <c r="L9184" s="33"/>
      <c r="M9184" s="232"/>
      <c r="N9184" s="210"/>
      <c r="O9184" s="120"/>
      <c r="P9184" s="46"/>
      <c r="Q9184" s="33"/>
      <c r="R9184" s="95"/>
      <c r="S9184" s="33"/>
      <c r="T9184" s="33"/>
      <c r="U9184" s="232"/>
      <c r="V9184" s="213"/>
      <c r="W9184" s="202" t="str" cm="1">
        <f t="array" ref="W9184">IF(SUM(LEN(B9184:V9184))=0,"",IF(OR(OR(ISBLANK(F9184),SUM(LEN(C9184),LEN(D9184))=0),AND(NOT(E9184="Unknown"),ISBLANK(J9184)),AND(NOT(O9184="Unknown"),ISBLANK(R9184))),"Missing Information", _xlfn._xlws.FILTER(_xlfn._xlws.FILTER(Table15[],(Table15[System-Owned Portion]&amp;Table15[If Material Anything Other than "Lead" in Column E,
Was Material Ever Previously Lead?]&amp;Table15[Customer-Owned Portion])=(E9184&amp;G9184&amp;O9184),""),{0,0,0,1})))</f>
        <v/>
      </c>
      <c r="X9184"/>
    </row>
    <row r="9185" spans="2:24" x14ac:dyDescent="0.35">
      <c r="B9185" s="208"/>
      <c r="C9185" s="33"/>
      <c r="D9185" s="33"/>
      <c r="E9185" s="47"/>
      <c r="F9185" s="46"/>
      <c r="G9185" s="95"/>
      <c r="H9185" s="33"/>
      <c r="I9185" s="33"/>
      <c r="J9185" s="95"/>
      <c r="K9185" s="33"/>
      <c r="L9185" s="33"/>
      <c r="M9185" s="232"/>
      <c r="N9185" s="210"/>
      <c r="O9185" s="120"/>
      <c r="P9185" s="46"/>
      <c r="Q9185" s="33"/>
      <c r="R9185" s="95"/>
      <c r="S9185" s="33"/>
      <c r="T9185" s="33"/>
      <c r="U9185" s="232"/>
      <c r="V9185" s="213"/>
      <c r="W9185" s="202" t="str" cm="1">
        <f t="array" ref="W9185">IF(SUM(LEN(B9185:V9185))=0,"",IF(OR(OR(ISBLANK(F9185),SUM(LEN(C9185),LEN(D9185))=0),AND(NOT(E9185="Unknown"),ISBLANK(J9185)),AND(NOT(O9185="Unknown"),ISBLANK(R9185))),"Missing Information", _xlfn._xlws.FILTER(_xlfn._xlws.FILTER(Table15[],(Table15[System-Owned Portion]&amp;Table15[If Material Anything Other than "Lead" in Column E,
Was Material Ever Previously Lead?]&amp;Table15[Customer-Owned Portion])=(E9185&amp;G9185&amp;O9185),""),{0,0,0,1})))</f>
        <v/>
      </c>
      <c r="X9185"/>
    </row>
    <row r="9186" spans="2:24" x14ac:dyDescent="0.35">
      <c r="B9186" s="208"/>
      <c r="C9186" s="33"/>
      <c r="D9186" s="33"/>
      <c r="E9186" s="47"/>
      <c r="F9186" s="46"/>
      <c r="G9186" s="95"/>
      <c r="H9186" s="33"/>
      <c r="I9186" s="33"/>
      <c r="J9186" s="95"/>
      <c r="K9186" s="33"/>
      <c r="L9186" s="33"/>
      <c r="M9186" s="232"/>
      <c r="N9186" s="210"/>
      <c r="O9186" s="120"/>
      <c r="P9186" s="46"/>
      <c r="Q9186" s="33"/>
      <c r="R9186" s="95"/>
      <c r="S9186" s="33"/>
      <c r="T9186" s="33"/>
      <c r="U9186" s="232"/>
      <c r="V9186" s="213"/>
      <c r="W9186" s="202" t="str" cm="1">
        <f t="array" ref="W9186">IF(SUM(LEN(B9186:V9186))=0,"",IF(OR(OR(ISBLANK(F9186),SUM(LEN(C9186),LEN(D9186))=0),AND(NOT(E9186="Unknown"),ISBLANK(J9186)),AND(NOT(O9186="Unknown"),ISBLANK(R9186))),"Missing Information", _xlfn._xlws.FILTER(_xlfn._xlws.FILTER(Table15[],(Table15[System-Owned Portion]&amp;Table15[If Material Anything Other than "Lead" in Column E,
Was Material Ever Previously Lead?]&amp;Table15[Customer-Owned Portion])=(E9186&amp;G9186&amp;O9186),""),{0,0,0,1})))</f>
        <v/>
      </c>
      <c r="X9186"/>
    </row>
    <row r="9187" spans="2:24" x14ac:dyDescent="0.35">
      <c r="B9187" s="208"/>
      <c r="C9187" s="33"/>
      <c r="D9187" s="33"/>
      <c r="E9187" s="47"/>
      <c r="F9187" s="46"/>
      <c r="G9187" s="95"/>
      <c r="H9187" s="33"/>
      <c r="I9187" s="33"/>
      <c r="J9187" s="95"/>
      <c r="K9187" s="33"/>
      <c r="L9187" s="33"/>
      <c r="M9187" s="232"/>
      <c r="N9187" s="210"/>
      <c r="O9187" s="120"/>
      <c r="P9187" s="46"/>
      <c r="Q9187" s="33"/>
      <c r="R9187" s="95"/>
      <c r="S9187" s="33"/>
      <c r="T9187" s="33"/>
      <c r="U9187" s="232"/>
      <c r="V9187" s="213"/>
      <c r="W9187" s="202" t="str" cm="1">
        <f t="array" ref="W9187">IF(SUM(LEN(B9187:V9187))=0,"",IF(OR(OR(ISBLANK(F9187),SUM(LEN(C9187),LEN(D9187))=0),AND(NOT(E9187="Unknown"),ISBLANK(J9187)),AND(NOT(O9187="Unknown"),ISBLANK(R9187))),"Missing Information", _xlfn._xlws.FILTER(_xlfn._xlws.FILTER(Table15[],(Table15[System-Owned Portion]&amp;Table15[If Material Anything Other than "Lead" in Column E,
Was Material Ever Previously Lead?]&amp;Table15[Customer-Owned Portion])=(E9187&amp;G9187&amp;O9187),""),{0,0,0,1})))</f>
        <v/>
      </c>
      <c r="X9187"/>
    </row>
    <row r="9188" spans="2:24" x14ac:dyDescent="0.35">
      <c r="B9188" s="208"/>
      <c r="C9188" s="33"/>
      <c r="D9188" s="33"/>
      <c r="E9188" s="47"/>
      <c r="F9188" s="46"/>
      <c r="G9188" s="95"/>
      <c r="H9188" s="33"/>
      <c r="I9188" s="33"/>
      <c r="J9188" s="95"/>
      <c r="K9188" s="33"/>
      <c r="L9188" s="33"/>
      <c r="M9188" s="232"/>
      <c r="N9188" s="210"/>
      <c r="O9188" s="120"/>
      <c r="P9188" s="46"/>
      <c r="Q9188" s="33"/>
      <c r="R9188" s="95"/>
      <c r="S9188" s="33"/>
      <c r="T9188" s="33"/>
      <c r="U9188" s="232"/>
      <c r="V9188" s="213"/>
      <c r="W9188" s="202" t="str" cm="1">
        <f t="array" ref="W9188">IF(SUM(LEN(B9188:V9188))=0,"",IF(OR(OR(ISBLANK(F9188),SUM(LEN(C9188),LEN(D9188))=0),AND(NOT(E9188="Unknown"),ISBLANK(J9188)),AND(NOT(O9188="Unknown"),ISBLANK(R9188))),"Missing Information", _xlfn._xlws.FILTER(_xlfn._xlws.FILTER(Table15[],(Table15[System-Owned Portion]&amp;Table15[If Material Anything Other than "Lead" in Column E,
Was Material Ever Previously Lead?]&amp;Table15[Customer-Owned Portion])=(E9188&amp;G9188&amp;O9188),""),{0,0,0,1})))</f>
        <v/>
      </c>
      <c r="X9188"/>
    </row>
    <row r="9189" spans="2:24" x14ac:dyDescent="0.35">
      <c r="B9189" s="208"/>
      <c r="C9189" s="33"/>
      <c r="D9189" s="33"/>
      <c r="E9189" s="47"/>
      <c r="F9189" s="46"/>
      <c r="G9189" s="95"/>
      <c r="H9189" s="33"/>
      <c r="I9189" s="33"/>
      <c r="J9189" s="95"/>
      <c r="K9189" s="33"/>
      <c r="L9189" s="33"/>
      <c r="M9189" s="232"/>
      <c r="N9189" s="210"/>
      <c r="O9189" s="120"/>
      <c r="P9189" s="46"/>
      <c r="Q9189" s="33"/>
      <c r="R9189" s="95"/>
      <c r="S9189" s="33"/>
      <c r="T9189" s="33"/>
      <c r="U9189" s="232"/>
      <c r="V9189" s="213"/>
      <c r="W9189" s="202" t="str" cm="1">
        <f t="array" ref="W9189">IF(SUM(LEN(B9189:V9189))=0,"",IF(OR(OR(ISBLANK(F9189),SUM(LEN(C9189),LEN(D9189))=0),AND(NOT(E9189="Unknown"),ISBLANK(J9189)),AND(NOT(O9189="Unknown"),ISBLANK(R9189))),"Missing Information", _xlfn._xlws.FILTER(_xlfn._xlws.FILTER(Table15[],(Table15[System-Owned Portion]&amp;Table15[If Material Anything Other than "Lead" in Column E,
Was Material Ever Previously Lead?]&amp;Table15[Customer-Owned Portion])=(E9189&amp;G9189&amp;O9189),""),{0,0,0,1})))</f>
        <v/>
      </c>
      <c r="X9189"/>
    </row>
    <row r="9190" spans="2:24" x14ac:dyDescent="0.35">
      <c r="B9190" s="208"/>
      <c r="C9190" s="33"/>
      <c r="D9190" s="33"/>
      <c r="E9190" s="47"/>
      <c r="F9190" s="46"/>
      <c r="G9190" s="95"/>
      <c r="H9190" s="33"/>
      <c r="I9190" s="33"/>
      <c r="J9190" s="95"/>
      <c r="K9190" s="33"/>
      <c r="L9190" s="33"/>
      <c r="M9190" s="232"/>
      <c r="N9190" s="210"/>
      <c r="O9190" s="120"/>
      <c r="P9190" s="46"/>
      <c r="Q9190" s="33"/>
      <c r="R9190" s="95"/>
      <c r="S9190" s="33"/>
      <c r="T9190" s="33"/>
      <c r="U9190" s="232"/>
      <c r="V9190" s="213"/>
      <c r="W9190" s="202" t="str" cm="1">
        <f t="array" ref="W9190">IF(SUM(LEN(B9190:V9190))=0,"",IF(OR(OR(ISBLANK(F9190),SUM(LEN(C9190),LEN(D9190))=0),AND(NOT(E9190="Unknown"),ISBLANK(J9190)),AND(NOT(O9190="Unknown"),ISBLANK(R9190))),"Missing Information", _xlfn._xlws.FILTER(_xlfn._xlws.FILTER(Table15[],(Table15[System-Owned Portion]&amp;Table15[If Material Anything Other than "Lead" in Column E,
Was Material Ever Previously Lead?]&amp;Table15[Customer-Owned Portion])=(E9190&amp;G9190&amp;O9190),""),{0,0,0,1})))</f>
        <v/>
      </c>
      <c r="X9190"/>
    </row>
    <row r="9191" spans="2:24" x14ac:dyDescent="0.35">
      <c r="B9191" s="208"/>
      <c r="C9191" s="33"/>
      <c r="D9191" s="33"/>
      <c r="E9191" s="47"/>
      <c r="F9191" s="46"/>
      <c r="G9191" s="95"/>
      <c r="H9191" s="33"/>
      <c r="I9191" s="33"/>
      <c r="J9191" s="95"/>
      <c r="K9191" s="33"/>
      <c r="L9191" s="33"/>
      <c r="M9191" s="232"/>
      <c r="N9191" s="210"/>
      <c r="O9191" s="120"/>
      <c r="P9191" s="46"/>
      <c r="Q9191" s="33"/>
      <c r="R9191" s="95"/>
      <c r="S9191" s="33"/>
      <c r="T9191" s="33"/>
      <c r="U9191" s="232"/>
      <c r="V9191" s="213"/>
      <c r="W9191" s="202" t="str" cm="1">
        <f t="array" ref="W9191">IF(SUM(LEN(B9191:V9191))=0,"",IF(OR(OR(ISBLANK(F9191),SUM(LEN(C9191),LEN(D9191))=0),AND(NOT(E9191="Unknown"),ISBLANK(J9191)),AND(NOT(O9191="Unknown"),ISBLANK(R9191))),"Missing Information", _xlfn._xlws.FILTER(_xlfn._xlws.FILTER(Table15[],(Table15[System-Owned Portion]&amp;Table15[If Material Anything Other than "Lead" in Column E,
Was Material Ever Previously Lead?]&amp;Table15[Customer-Owned Portion])=(E9191&amp;G9191&amp;O9191),""),{0,0,0,1})))</f>
        <v/>
      </c>
      <c r="X9191"/>
    </row>
    <row r="9192" spans="2:24" x14ac:dyDescent="0.35">
      <c r="B9192" s="208"/>
      <c r="C9192" s="33"/>
      <c r="D9192" s="33"/>
      <c r="E9192" s="47"/>
      <c r="F9192" s="46"/>
      <c r="G9192" s="95"/>
      <c r="H9192" s="33"/>
      <c r="I9192" s="33"/>
      <c r="J9192" s="95"/>
      <c r="K9192" s="33"/>
      <c r="L9192" s="33"/>
      <c r="M9192" s="232"/>
      <c r="N9192" s="210"/>
      <c r="O9192" s="120"/>
      <c r="P9192" s="46"/>
      <c r="Q9192" s="33"/>
      <c r="R9192" s="95"/>
      <c r="S9192" s="33"/>
      <c r="T9192" s="33"/>
      <c r="U9192" s="232"/>
      <c r="V9192" s="213"/>
      <c r="W9192" s="202" t="str" cm="1">
        <f t="array" ref="W9192">IF(SUM(LEN(B9192:V9192))=0,"",IF(OR(OR(ISBLANK(F9192),SUM(LEN(C9192),LEN(D9192))=0),AND(NOT(E9192="Unknown"),ISBLANK(J9192)),AND(NOT(O9192="Unknown"),ISBLANK(R9192))),"Missing Information", _xlfn._xlws.FILTER(_xlfn._xlws.FILTER(Table15[],(Table15[System-Owned Portion]&amp;Table15[If Material Anything Other than "Lead" in Column E,
Was Material Ever Previously Lead?]&amp;Table15[Customer-Owned Portion])=(E9192&amp;G9192&amp;O9192),""),{0,0,0,1})))</f>
        <v/>
      </c>
      <c r="X9192"/>
    </row>
    <row r="9193" spans="2:24" x14ac:dyDescent="0.35">
      <c r="B9193" s="208"/>
      <c r="C9193" s="33"/>
      <c r="D9193" s="33"/>
      <c r="E9193" s="47"/>
      <c r="F9193" s="46"/>
      <c r="G9193" s="95"/>
      <c r="H9193" s="33"/>
      <c r="I9193" s="33"/>
      <c r="J9193" s="95"/>
      <c r="K9193" s="33"/>
      <c r="L9193" s="33"/>
      <c r="M9193" s="232"/>
      <c r="N9193" s="210"/>
      <c r="O9193" s="120"/>
      <c r="P9193" s="46"/>
      <c r="Q9193" s="33"/>
      <c r="R9193" s="95"/>
      <c r="S9193" s="33"/>
      <c r="T9193" s="33"/>
      <c r="U9193" s="232"/>
      <c r="V9193" s="213"/>
      <c r="W9193" s="202" t="str" cm="1">
        <f t="array" ref="W9193">IF(SUM(LEN(B9193:V9193))=0,"",IF(OR(OR(ISBLANK(F9193),SUM(LEN(C9193),LEN(D9193))=0),AND(NOT(E9193="Unknown"),ISBLANK(J9193)),AND(NOT(O9193="Unknown"),ISBLANK(R9193))),"Missing Information", _xlfn._xlws.FILTER(_xlfn._xlws.FILTER(Table15[],(Table15[System-Owned Portion]&amp;Table15[If Material Anything Other than "Lead" in Column E,
Was Material Ever Previously Lead?]&amp;Table15[Customer-Owned Portion])=(E9193&amp;G9193&amp;O9193),""),{0,0,0,1})))</f>
        <v/>
      </c>
      <c r="X9193"/>
    </row>
    <row r="9194" spans="2:24" x14ac:dyDescent="0.35">
      <c r="B9194" s="208"/>
      <c r="C9194" s="33"/>
      <c r="D9194" s="33"/>
      <c r="E9194" s="47"/>
      <c r="F9194" s="46"/>
      <c r="G9194" s="95"/>
      <c r="H9194" s="33"/>
      <c r="I9194" s="33"/>
      <c r="J9194" s="95"/>
      <c r="K9194" s="33"/>
      <c r="L9194" s="33"/>
      <c r="M9194" s="232"/>
      <c r="N9194" s="210"/>
      <c r="O9194" s="120"/>
      <c r="P9194" s="46"/>
      <c r="Q9194" s="33"/>
      <c r="R9194" s="95"/>
      <c r="S9194" s="33"/>
      <c r="T9194" s="33"/>
      <c r="U9194" s="232"/>
      <c r="V9194" s="213"/>
      <c r="W9194" s="202" t="str" cm="1">
        <f t="array" ref="W9194">IF(SUM(LEN(B9194:V9194))=0,"",IF(OR(OR(ISBLANK(F9194),SUM(LEN(C9194),LEN(D9194))=0),AND(NOT(E9194="Unknown"),ISBLANK(J9194)),AND(NOT(O9194="Unknown"),ISBLANK(R9194))),"Missing Information", _xlfn._xlws.FILTER(_xlfn._xlws.FILTER(Table15[],(Table15[System-Owned Portion]&amp;Table15[If Material Anything Other than "Lead" in Column E,
Was Material Ever Previously Lead?]&amp;Table15[Customer-Owned Portion])=(E9194&amp;G9194&amp;O9194),""),{0,0,0,1})))</f>
        <v/>
      </c>
      <c r="X9194"/>
    </row>
    <row r="9195" spans="2:24" x14ac:dyDescent="0.35">
      <c r="B9195" s="208"/>
      <c r="C9195" s="33"/>
      <c r="D9195" s="33"/>
      <c r="E9195" s="47"/>
      <c r="F9195" s="46"/>
      <c r="G9195" s="95"/>
      <c r="H9195" s="33"/>
      <c r="I9195" s="33"/>
      <c r="J9195" s="95"/>
      <c r="K9195" s="33"/>
      <c r="L9195" s="33"/>
      <c r="M9195" s="232"/>
      <c r="N9195" s="210"/>
      <c r="O9195" s="120"/>
      <c r="P9195" s="46"/>
      <c r="Q9195" s="33"/>
      <c r="R9195" s="95"/>
      <c r="S9195" s="33"/>
      <c r="T9195" s="33"/>
      <c r="U9195" s="232"/>
      <c r="V9195" s="213"/>
      <c r="W9195" s="202" t="str" cm="1">
        <f t="array" ref="W9195">IF(SUM(LEN(B9195:V9195))=0,"",IF(OR(OR(ISBLANK(F9195),SUM(LEN(C9195),LEN(D9195))=0),AND(NOT(E9195="Unknown"),ISBLANK(J9195)),AND(NOT(O9195="Unknown"),ISBLANK(R9195))),"Missing Information", _xlfn._xlws.FILTER(_xlfn._xlws.FILTER(Table15[],(Table15[System-Owned Portion]&amp;Table15[If Material Anything Other than "Lead" in Column E,
Was Material Ever Previously Lead?]&amp;Table15[Customer-Owned Portion])=(E9195&amp;G9195&amp;O9195),""),{0,0,0,1})))</f>
        <v/>
      </c>
      <c r="X9195"/>
    </row>
    <row r="9196" spans="2:24" x14ac:dyDescent="0.35">
      <c r="B9196" s="208"/>
      <c r="C9196" s="33"/>
      <c r="D9196" s="33"/>
      <c r="E9196" s="47"/>
      <c r="F9196" s="46"/>
      <c r="G9196" s="95"/>
      <c r="H9196" s="33"/>
      <c r="I9196" s="33"/>
      <c r="J9196" s="95"/>
      <c r="K9196" s="33"/>
      <c r="L9196" s="33"/>
      <c r="M9196" s="232"/>
      <c r="N9196" s="210"/>
      <c r="O9196" s="120"/>
      <c r="P9196" s="46"/>
      <c r="Q9196" s="33"/>
      <c r="R9196" s="95"/>
      <c r="S9196" s="33"/>
      <c r="T9196" s="33"/>
      <c r="U9196" s="232"/>
      <c r="V9196" s="213"/>
      <c r="W9196" s="202" t="str" cm="1">
        <f t="array" ref="W9196">IF(SUM(LEN(B9196:V9196))=0,"",IF(OR(OR(ISBLANK(F9196),SUM(LEN(C9196),LEN(D9196))=0),AND(NOT(E9196="Unknown"),ISBLANK(J9196)),AND(NOT(O9196="Unknown"),ISBLANK(R9196))),"Missing Information", _xlfn._xlws.FILTER(_xlfn._xlws.FILTER(Table15[],(Table15[System-Owned Portion]&amp;Table15[If Material Anything Other than "Lead" in Column E,
Was Material Ever Previously Lead?]&amp;Table15[Customer-Owned Portion])=(E9196&amp;G9196&amp;O9196),""),{0,0,0,1})))</f>
        <v/>
      </c>
      <c r="X9196"/>
    </row>
    <row r="9197" spans="2:24" x14ac:dyDescent="0.35">
      <c r="B9197" s="208"/>
      <c r="C9197" s="33"/>
      <c r="D9197" s="33"/>
      <c r="E9197" s="47"/>
      <c r="F9197" s="46"/>
      <c r="G9197" s="95"/>
      <c r="H9197" s="33"/>
      <c r="I9197" s="33"/>
      <c r="J9197" s="95"/>
      <c r="K9197" s="33"/>
      <c r="L9197" s="33"/>
      <c r="M9197" s="232"/>
      <c r="N9197" s="210"/>
      <c r="O9197" s="120"/>
      <c r="P9197" s="46"/>
      <c r="Q9197" s="33"/>
      <c r="R9197" s="95"/>
      <c r="S9197" s="33"/>
      <c r="T9197" s="33"/>
      <c r="U9197" s="232"/>
      <c r="V9197" s="213"/>
      <c r="W9197" s="202" t="str" cm="1">
        <f t="array" ref="W9197">IF(SUM(LEN(B9197:V9197))=0,"",IF(OR(OR(ISBLANK(F9197),SUM(LEN(C9197),LEN(D9197))=0),AND(NOT(E9197="Unknown"),ISBLANK(J9197)),AND(NOT(O9197="Unknown"),ISBLANK(R9197))),"Missing Information", _xlfn._xlws.FILTER(_xlfn._xlws.FILTER(Table15[],(Table15[System-Owned Portion]&amp;Table15[If Material Anything Other than "Lead" in Column E,
Was Material Ever Previously Lead?]&amp;Table15[Customer-Owned Portion])=(E9197&amp;G9197&amp;O9197),""),{0,0,0,1})))</f>
        <v/>
      </c>
      <c r="X9197"/>
    </row>
    <row r="9198" spans="2:24" x14ac:dyDescent="0.35">
      <c r="B9198" s="208"/>
      <c r="C9198" s="33"/>
      <c r="D9198" s="33"/>
      <c r="E9198" s="47"/>
      <c r="F9198" s="46"/>
      <c r="G9198" s="95"/>
      <c r="H9198" s="33"/>
      <c r="I9198" s="33"/>
      <c r="J9198" s="95"/>
      <c r="K9198" s="33"/>
      <c r="L9198" s="33"/>
      <c r="M9198" s="232"/>
      <c r="N9198" s="210"/>
      <c r="O9198" s="120"/>
      <c r="P9198" s="46"/>
      <c r="Q9198" s="33"/>
      <c r="R9198" s="95"/>
      <c r="S9198" s="33"/>
      <c r="T9198" s="33"/>
      <c r="U9198" s="232"/>
      <c r="V9198" s="213"/>
      <c r="W9198" s="202" t="str" cm="1">
        <f t="array" ref="W9198">IF(SUM(LEN(B9198:V9198))=0,"",IF(OR(OR(ISBLANK(F9198),SUM(LEN(C9198),LEN(D9198))=0),AND(NOT(E9198="Unknown"),ISBLANK(J9198)),AND(NOT(O9198="Unknown"),ISBLANK(R9198))),"Missing Information", _xlfn._xlws.FILTER(_xlfn._xlws.FILTER(Table15[],(Table15[System-Owned Portion]&amp;Table15[If Material Anything Other than "Lead" in Column E,
Was Material Ever Previously Lead?]&amp;Table15[Customer-Owned Portion])=(E9198&amp;G9198&amp;O9198),""),{0,0,0,1})))</f>
        <v/>
      </c>
      <c r="X9198"/>
    </row>
    <row r="9199" spans="2:24" x14ac:dyDescent="0.35">
      <c r="B9199" s="208"/>
      <c r="C9199" s="33"/>
      <c r="D9199" s="33"/>
      <c r="E9199" s="47"/>
      <c r="F9199" s="46"/>
      <c r="G9199" s="95"/>
      <c r="H9199" s="33"/>
      <c r="I9199" s="33"/>
      <c r="J9199" s="95"/>
      <c r="K9199" s="33"/>
      <c r="L9199" s="33"/>
      <c r="M9199" s="232"/>
      <c r="N9199" s="210"/>
      <c r="O9199" s="120"/>
      <c r="P9199" s="46"/>
      <c r="Q9199" s="33"/>
      <c r="R9199" s="95"/>
      <c r="S9199" s="33"/>
      <c r="T9199" s="33"/>
      <c r="U9199" s="232"/>
      <c r="V9199" s="213"/>
      <c r="W9199" s="202" t="str" cm="1">
        <f t="array" ref="W9199">IF(SUM(LEN(B9199:V9199))=0,"",IF(OR(OR(ISBLANK(F9199),SUM(LEN(C9199),LEN(D9199))=0),AND(NOT(E9199="Unknown"),ISBLANK(J9199)),AND(NOT(O9199="Unknown"),ISBLANK(R9199))),"Missing Information", _xlfn._xlws.FILTER(_xlfn._xlws.FILTER(Table15[],(Table15[System-Owned Portion]&amp;Table15[If Material Anything Other than "Lead" in Column E,
Was Material Ever Previously Lead?]&amp;Table15[Customer-Owned Portion])=(E9199&amp;G9199&amp;O9199),""),{0,0,0,1})))</f>
        <v/>
      </c>
      <c r="X9199"/>
    </row>
    <row r="9200" spans="2:24" x14ac:dyDescent="0.35">
      <c r="B9200" s="208"/>
      <c r="C9200" s="33"/>
      <c r="D9200" s="33"/>
      <c r="E9200" s="47"/>
      <c r="F9200" s="46"/>
      <c r="G9200" s="95"/>
      <c r="H9200" s="33"/>
      <c r="I9200" s="33"/>
      <c r="J9200" s="95"/>
      <c r="K9200" s="33"/>
      <c r="L9200" s="33"/>
      <c r="M9200" s="232"/>
      <c r="N9200" s="210"/>
      <c r="O9200" s="120"/>
      <c r="P9200" s="46"/>
      <c r="Q9200" s="33"/>
      <c r="R9200" s="95"/>
      <c r="S9200" s="33"/>
      <c r="T9200" s="33"/>
      <c r="U9200" s="232"/>
      <c r="V9200" s="213"/>
      <c r="W9200" s="202" t="str" cm="1">
        <f t="array" ref="W9200">IF(SUM(LEN(B9200:V9200))=0,"",IF(OR(OR(ISBLANK(F9200),SUM(LEN(C9200),LEN(D9200))=0),AND(NOT(E9200="Unknown"),ISBLANK(J9200)),AND(NOT(O9200="Unknown"),ISBLANK(R9200))),"Missing Information", _xlfn._xlws.FILTER(_xlfn._xlws.FILTER(Table15[],(Table15[System-Owned Portion]&amp;Table15[If Material Anything Other than "Lead" in Column E,
Was Material Ever Previously Lead?]&amp;Table15[Customer-Owned Portion])=(E9200&amp;G9200&amp;O9200),""),{0,0,0,1})))</f>
        <v/>
      </c>
      <c r="X9200"/>
    </row>
    <row r="9201" spans="2:24" x14ac:dyDescent="0.35">
      <c r="B9201" s="208"/>
      <c r="C9201" s="33"/>
      <c r="D9201" s="33"/>
      <c r="E9201" s="47"/>
      <c r="F9201" s="46"/>
      <c r="G9201" s="95"/>
      <c r="H9201" s="33"/>
      <c r="I9201" s="33"/>
      <c r="J9201" s="95"/>
      <c r="K9201" s="33"/>
      <c r="L9201" s="33"/>
      <c r="M9201" s="232"/>
      <c r="N9201" s="210"/>
      <c r="O9201" s="120"/>
      <c r="P9201" s="46"/>
      <c r="Q9201" s="33"/>
      <c r="R9201" s="95"/>
      <c r="S9201" s="33"/>
      <c r="T9201" s="33"/>
      <c r="U9201" s="232"/>
      <c r="V9201" s="213"/>
      <c r="W9201" s="202" t="str" cm="1">
        <f t="array" ref="W9201">IF(SUM(LEN(B9201:V9201))=0,"",IF(OR(OR(ISBLANK(F9201),SUM(LEN(C9201),LEN(D9201))=0),AND(NOT(E9201="Unknown"),ISBLANK(J9201)),AND(NOT(O9201="Unknown"),ISBLANK(R9201))),"Missing Information", _xlfn._xlws.FILTER(_xlfn._xlws.FILTER(Table15[],(Table15[System-Owned Portion]&amp;Table15[If Material Anything Other than "Lead" in Column E,
Was Material Ever Previously Lead?]&amp;Table15[Customer-Owned Portion])=(E9201&amp;G9201&amp;O9201),""),{0,0,0,1})))</f>
        <v/>
      </c>
      <c r="X9201"/>
    </row>
    <row r="9202" spans="2:24" x14ac:dyDescent="0.35">
      <c r="B9202" s="208"/>
      <c r="C9202" s="33"/>
      <c r="D9202" s="33"/>
      <c r="E9202" s="47"/>
      <c r="F9202" s="46"/>
      <c r="G9202" s="95"/>
      <c r="H9202" s="33"/>
      <c r="I9202" s="33"/>
      <c r="J9202" s="95"/>
      <c r="K9202" s="33"/>
      <c r="L9202" s="33"/>
      <c r="M9202" s="232"/>
      <c r="N9202" s="210"/>
      <c r="O9202" s="120"/>
      <c r="P9202" s="46"/>
      <c r="Q9202" s="33"/>
      <c r="R9202" s="95"/>
      <c r="S9202" s="33"/>
      <c r="T9202" s="33"/>
      <c r="U9202" s="232"/>
      <c r="V9202" s="213"/>
      <c r="W9202" s="202" t="str" cm="1">
        <f t="array" ref="W9202">IF(SUM(LEN(B9202:V9202))=0,"",IF(OR(OR(ISBLANK(F9202),SUM(LEN(C9202),LEN(D9202))=0),AND(NOT(E9202="Unknown"),ISBLANK(J9202)),AND(NOT(O9202="Unknown"),ISBLANK(R9202))),"Missing Information", _xlfn._xlws.FILTER(_xlfn._xlws.FILTER(Table15[],(Table15[System-Owned Portion]&amp;Table15[If Material Anything Other than "Lead" in Column E,
Was Material Ever Previously Lead?]&amp;Table15[Customer-Owned Portion])=(E9202&amp;G9202&amp;O9202),""),{0,0,0,1})))</f>
        <v/>
      </c>
      <c r="X9202"/>
    </row>
    <row r="9203" spans="2:24" x14ac:dyDescent="0.35">
      <c r="B9203" s="208"/>
      <c r="C9203" s="33"/>
      <c r="D9203" s="33"/>
      <c r="E9203" s="47"/>
      <c r="F9203" s="46"/>
      <c r="G9203" s="95"/>
      <c r="H9203" s="33"/>
      <c r="I9203" s="33"/>
      <c r="J9203" s="95"/>
      <c r="K9203" s="33"/>
      <c r="L9203" s="33"/>
      <c r="M9203" s="232"/>
      <c r="N9203" s="210"/>
      <c r="O9203" s="120"/>
      <c r="P9203" s="46"/>
      <c r="Q9203" s="33"/>
      <c r="R9203" s="95"/>
      <c r="S9203" s="33"/>
      <c r="T9203" s="33"/>
      <c r="U9203" s="232"/>
      <c r="V9203" s="213"/>
      <c r="W9203" s="202" t="str" cm="1">
        <f t="array" ref="W9203">IF(SUM(LEN(B9203:V9203))=0,"",IF(OR(OR(ISBLANK(F9203),SUM(LEN(C9203),LEN(D9203))=0),AND(NOT(E9203="Unknown"),ISBLANK(J9203)),AND(NOT(O9203="Unknown"),ISBLANK(R9203))),"Missing Information", _xlfn._xlws.FILTER(_xlfn._xlws.FILTER(Table15[],(Table15[System-Owned Portion]&amp;Table15[If Material Anything Other than "Lead" in Column E,
Was Material Ever Previously Lead?]&amp;Table15[Customer-Owned Portion])=(E9203&amp;G9203&amp;O9203),""),{0,0,0,1})))</f>
        <v/>
      </c>
      <c r="X9203"/>
    </row>
    <row r="9204" spans="2:24" x14ac:dyDescent="0.35">
      <c r="B9204" s="208"/>
      <c r="C9204" s="33"/>
      <c r="D9204" s="33"/>
      <c r="E9204" s="47"/>
      <c r="F9204" s="46"/>
      <c r="G9204" s="95"/>
      <c r="H9204" s="33"/>
      <c r="I9204" s="33"/>
      <c r="J9204" s="95"/>
      <c r="K9204" s="33"/>
      <c r="L9204" s="33"/>
      <c r="M9204" s="232"/>
      <c r="N9204" s="210"/>
      <c r="O9204" s="120"/>
      <c r="P9204" s="46"/>
      <c r="Q9204" s="33"/>
      <c r="R9204" s="95"/>
      <c r="S9204" s="33"/>
      <c r="T9204" s="33"/>
      <c r="U9204" s="232"/>
      <c r="V9204" s="213"/>
      <c r="W9204" s="202" t="str" cm="1">
        <f t="array" ref="W9204">IF(SUM(LEN(B9204:V9204))=0,"",IF(OR(OR(ISBLANK(F9204),SUM(LEN(C9204),LEN(D9204))=0),AND(NOT(E9204="Unknown"),ISBLANK(J9204)),AND(NOT(O9204="Unknown"),ISBLANK(R9204))),"Missing Information", _xlfn._xlws.FILTER(_xlfn._xlws.FILTER(Table15[],(Table15[System-Owned Portion]&amp;Table15[If Material Anything Other than "Lead" in Column E,
Was Material Ever Previously Lead?]&amp;Table15[Customer-Owned Portion])=(E9204&amp;G9204&amp;O9204),""),{0,0,0,1})))</f>
        <v/>
      </c>
      <c r="X9204"/>
    </row>
    <row r="9205" spans="2:24" x14ac:dyDescent="0.35">
      <c r="B9205" s="208"/>
      <c r="C9205" s="33"/>
      <c r="D9205" s="33"/>
      <c r="E9205" s="47"/>
      <c r="F9205" s="46"/>
      <c r="G9205" s="95"/>
      <c r="H9205" s="33"/>
      <c r="I9205" s="33"/>
      <c r="J9205" s="95"/>
      <c r="K9205" s="33"/>
      <c r="L9205" s="33"/>
      <c r="M9205" s="232"/>
      <c r="N9205" s="210"/>
      <c r="O9205" s="120"/>
      <c r="P9205" s="46"/>
      <c r="Q9205" s="33"/>
      <c r="R9205" s="95"/>
      <c r="S9205" s="33"/>
      <c r="T9205" s="33"/>
      <c r="U9205" s="232"/>
      <c r="V9205" s="213"/>
      <c r="W9205" s="202" t="str" cm="1">
        <f t="array" ref="W9205">IF(SUM(LEN(B9205:V9205))=0,"",IF(OR(OR(ISBLANK(F9205),SUM(LEN(C9205),LEN(D9205))=0),AND(NOT(E9205="Unknown"),ISBLANK(J9205)),AND(NOT(O9205="Unknown"),ISBLANK(R9205))),"Missing Information", _xlfn._xlws.FILTER(_xlfn._xlws.FILTER(Table15[],(Table15[System-Owned Portion]&amp;Table15[If Material Anything Other than "Lead" in Column E,
Was Material Ever Previously Lead?]&amp;Table15[Customer-Owned Portion])=(E9205&amp;G9205&amp;O9205),""),{0,0,0,1})))</f>
        <v/>
      </c>
      <c r="X9205"/>
    </row>
    <row r="9206" spans="2:24" x14ac:dyDescent="0.35">
      <c r="B9206" s="208"/>
      <c r="C9206" s="33"/>
      <c r="D9206" s="33"/>
      <c r="E9206" s="47"/>
      <c r="F9206" s="46"/>
      <c r="G9206" s="95"/>
      <c r="H9206" s="33"/>
      <c r="I9206" s="33"/>
      <c r="J9206" s="95"/>
      <c r="K9206" s="33"/>
      <c r="L9206" s="33"/>
      <c r="M9206" s="232"/>
      <c r="N9206" s="210"/>
      <c r="O9206" s="120"/>
      <c r="P9206" s="46"/>
      <c r="Q9206" s="33"/>
      <c r="R9206" s="95"/>
      <c r="S9206" s="33"/>
      <c r="T9206" s="33"/>
      <c r="U9206" s="232"/>
      <c r="V9206" s="213"/>
      <c r="W9206" s="202" t="str" cm="1">
        <f t="array" ref="W9206">IF(SUM(LEN(B9206:V9206))=0,"",IF(OR(OR(ISBLANK(F9206),SUM(LEN(C9206),LEN(D9206))=0),AND(NOT(E9206="Unknown"),ISBLANK(J9206)),AND(NOT(O9206="Unknown"),ISBLANK(R9206))),"Missing Information", _xlfn._xlws.FILTER(_xlfn._xlws.FILTER(Table15[],(Table15[System-Owned Portion]&amp;Table15[If Material Anything Other than "Lead" in Column E,
Was Material Ever Previously Lead?]&amp;Table15[Customer-Owned Portion])=(E9206&amp;G9206&amp;O9206),""),{0,0,0,1})))</f>
        <v/>
      </c>
      <c r="X9206"/>
    </row>
    <row r="9207" spans="2:24" x14ac:dyDescent="0.35">
      <c r="B9207" s="208"/>
      <c r="C9207" s="33"/>
      <c r="D9207" s="33"/>
      <c r="E9207" s="47"/>
      <c r="F9207" s="46"/>
      <c r="G9207" s="95"/>
      <c r="H9207" s="33"/>
      <c r="I9207" s="33"/>
      <c r="J9207" s="95"/>
      <c r="K9207" s="33"/>
      <c r="L9207" s="33"/>
      <c r="M9207" s="232"/>
      <c r="N9207" s="210"/>
      <c r="O9207" s="120"/>
      <c r="P9207" s="46"/>
      <c r="Q9207" s="33"/>
      <c r="R9207" s="95"/>
      <c r="S9207" s="33"/>
      <c r="T9207" s="33"/>
      <c r="U9207" s="232"/>
      <c r="V9207" s="213"/>
      <c r="W9207" s="202" t="str" cm="1">
        <f t="array" ref="W9207">IF(SUM(LEN(B9207:V9207))=0,"",IF(OR(OR(ISBLANK(F9207),SUM(LEN(C9207),LEN(D9207))=0),AND(NOT(E9207="Unknown"),ISBLANK(J9207)),AND(NOT(O9207="Unknown"),ISBLANK(R9207))),"Missing Information", _xlfn._xlws.FILTER(_xlfn._xlws.FILTER(Table15[],(Table15[System-Owned Portion]&amp;Table15[If Material Anything Other than "Lead" in Column E,
Was Material Ever Previously Lead?]&amp;Table15[Customer-Owned Portion])=(E9207&amp;G9207&amp;O9207),""),{0,0,0,1})))</f>
        <v/>
      </c>
      <c r="X9207"/>
    </row>
    <row r="9208" spans="2:24" x14ac:dyDescent="0.35">
      <c r="B9208" s="208"/>
      <c r="C9208" s="33"/>
      <c r="D9208" s="33"/>
      <c r="E9208" s="47"/>
      <c r="F9208" s="46"/>
      <c r="G9208" s="95"/>
      <c r="H9208" s="33"/>
      <c r="I9208" s="33"/>
      <c r="J9208" s="95"/>
      <c r="K9208" s="33"/>
      <c r="L9208" s="33"/>
      <c r="M9208" s="232"/>
      <c r="N9208" s="210"/>
      <c r="O9208" s="120"/>
      <c r="P9208" s="46"/>
      <c r="Q9208" s="33"/>
      <c r="R9208" s="95"/>
      <c r="S9208" s="33"/>
      <c r="T9208" s="33"/>
      <c r="U9208" s="232"/>
      <c r="V9208" s="213"/>
      <c r="W9208" s="202" t="str" cm="1">
        <f t="array" ref="W9208">IF(SUM(LEN(B9208:V9208))=0,"",IF(OR(OR(ISBLANK(F9208),SUM(LEN(C9208),LEN(D9208))=0),AND(NOT(E9208="Unknown"),ISBLANK(J9208)),AND(NOT(O9208="Unknown"),ISBLANK(R9208))),"Missing Information", _xlfn._xlws.FILTER(_xlfn._xlws.FILTER(Table15[],(Table15[System-Owned Portion]&amp;Table15[If Material Anything Other than "Lead" in Column E,
Was Material Ever Previously Lead?]&amp;Table15[Customer-Owned Portion])=(E9208&amp;G9208&amp;O9208),""),{0,0,0,1})))</f>
        <v/>
      </c>
      <c r="X9208"/>
    </row>
    <row r="9209" spans="2:24" x14ac:dyDescent="0.35">
      <c r="B9209" s="208"/>
      <c r="C9209" s="33"/>
      <c r="D9209" s="33"/>
      <c r="E9209" s="47"/>
      <c r="F9209" s="46"/>
      <c r="G9209" s="95"/>
      <c r="H9209" s="33"/>
      <c r="I9209" s="33"/>
      <c r="J9209" s="95"/>
      <c r="K9209" s="33"/>
      <c r="L9209" s="33"/>
      <c r="M9209" s="232"/>
      <c r="N9209" s="210"/>
      <c r="O9209" s="120"/>
      <c r="P9209" s="46"/>
      <c r="Q9209" s="33"/>
      <c r="R9209" s="95"/>
      <c r="S9209" s="33"/>
      <c r="T9209" s="33"/>
      <c r="U9209" s="232"/>
      <c r="V9209" s="213"/>
      <c r="W9209" s="202" t="str" cm="1">
        <f t="array" ref="W9209">IF(SUM(LEN(B9209:V9209))=0,"",IF(OR(OR(ISBLANK(F9209),SUM(LEN(C9209),LEN(D9209))=0),AND(NOT(E9209="Unknown"),ISBLANK(J9209)),AND(NOT(O9209="Unknown"),ISBLANK(R9209))),"Missing Information", _xlfn._xlws.FILTER(_xlfn._xlws.FILTER(Table15[],(Table15[System-Owned Portion]&amp;Table15[If Material Anything Other than "Lead" in Column E,
Was Material Ever Previously Lead?]&amp;Table15[Customer-Owned Portion])=(E9209&amp;G9209&amp;O9209),""),{0,0,0,1})))</f>
        <v/>
      </c>
      <c r="X9209"/>
    </row>
    <row r="9210" spans="2:24" x14ac:dyDescent="0.35">
      <c r="B9210" s="208"/>
      <c r="C9210" s="33"/>
      <c r="D9210" s="33"/>
      <c r="E9210" s="47"/>
      <c r="F9210" s="46"/>
      <c r="G9210" s="95"/>
      <c r="H9210" s="33"/>
      <c r="I9210" s="33"/>
      <c r="J9210" s="95"/>
      <c r="K9210" s="33"/>
      <c r="L9210" s="33"/>
      <c r="M9210" s="232"/>
      <c r="N9210" s="210"/>
      <c r="O9210" s="120"/>
      <c r="P9210" s="46"/>
      <c r="Q9210" s="33"/>
      <c r="R9210" s="95"/>
      <c r="S9210" s="33"/>
      <c r="T9210" s="33"/>
      <c r="U9210" s="232"/>
      <c r="V9210" s="213"/>
      <c r="W9210" s="202" t="str" cm="1">
        <f t="array" ref="W9210">IF(SUM(LEN(B9210:V9210))=0,"",IF(OR(OR(ISBLANK(F9210),SUM(LEN(C9210),LEN(D9210))=0),AND(NOT(E9210="Unknown"),ISBLANK(J9210)),AND(NOT(O9210="Unknown"),ISBLANK(R9210))),"Missing Information", _xlfn._xlws.FILTER(_xlfn._xlws.FILTER(Table15[],(Table15[System-Owned Portion]&amp;Table15[If Material Anything Other than "Lead" in Column E,
Was Material Ever Previously Lead?]&amp;Table15[Customer-Owned Portion])=(E9210&amp;G9210&amp;O9210),""),{0,0,0,1})))</f>
        <v/>
      </c>
      <c r="X9210"/>
    </row>
    <row r="9211" spans="2:24" x14ac:dyDescent="0.35">
      <c r="B9211" s="208"/>
      <c r="C9211" s="33"/>
      <c r="D9211" s="33"/>
      <c r="E9211" s="47"/>
      <c r="F9211" s="46"/>
      <c r="G9211" s="95"/>
      <c r="H9211" s="33"/>
      <c r="I9211" s="33"/>
      <c r="J9211" s="95"/>
      <c r="K9211" s="33"/>
      <c r="L9211" s="33"/>
      <c r="M9211" s="232"/>
      <c r="N9211" s="210"/>
      <c r="O9211" s="120"/>
      <c r="P9211" s="46"/>
      <c r="Q9211" s="33"/>
      <c r="R9211" s="95"/>
      <c r="S9211" s="33"/>
      <c r="T9211" s="33"/>
      <c r="U9211" s="232"/>
      <c r="V9211" s="213"/>
      <c r="W9211" s="202" t="str" cm="1">
        <f t="array" ref="W9211">IF(SUM(LEN(B9211:V9211))=0,"",IF(OR(OR(ISBLANK(F9211),SUM(LEN(C9211),LEN(D9211))=0),AND(NOT(E9211="Unknown"),ISBLANK(J9211)),AND(NOT(O9211="Unknown"),ISBLANK(R9211))),"Missing Information", _xlfn._xlws.FILTER(_xlfn._xlws.FILTER(Table15[],(Table15[System-Owned Portion]&amp;Table15[If Material Anything Other than "Lead" in Column E,
Was Material Ever Previously Lead?]&amp;Table15[Customer-Owned Portion])=(E9211&amp;G9211&amp;O9211),""),{0,0,0,1})))</f>
        <v/>
      </c>
      <c r="X9211"/>
    </row>
    <row r="9212" spans="2:24" x14ac:dyDescent="0.35">
      <c r="B9212" s="208"/>
      <c r="C9212" s="33"/>
      <c r="D9212" s="33"/>
      <c r="E9212" s="47"/>
      <c r="F9212" s="46"/>
      <c r="G9212" s="95"/>
      <c r="H9212" s="33"/>
      <c r="I9212" s="33"/>
      <c r="J9212" s="95"/>
      <c r="K9212" s="33"/>
      <c r="L9212" s="33"/>
      <c r="M9212" s="232"/>
      <c r="N9212" s="210"/>
      <c r="O9212" s="120"/>
      <c r="P9212" s="46"/>
      <c r="Q9212" s="33"/>
      <c r="R9212" s="95"/>
      <c r="S9212" s="33"/>
      <c r="T9212" s="33"/>
      <c r="U9212" s="232"/>
      <c r="V9212" s="213"/>
      <c r="W9212" s="202" t="str" cm="1">
        <f t="array" ref="W9212">IF(SUM(LEN(B9212:V9212))=0,"",IF(OR(OR(ISBLANK(F9212),SUM(LEN(C9212),LEN(D9212))=0),AND(NOT(E9212="Unknown"),ISBLANK(J9212)),AND(NOT(O9212="Unknown"),ISBLANK(R9212))),"Missing Information", _xlfn._xlws.FILTER(_xlfn._xlws.FILTER(Table15[],(Table15[System-Owned Portion]&amp;Table15[If Material Anything Other than "Lead" in Column E,
Was Material Ever Previously Lead?]&amp;Table15[Customer-Owned Portion])=(E9212&amp;G9212&amp;O9212),""),{0,0,0,1})))</f>
        <v/>
      </c>
      <c r="X9212"/>
    </row>
    <row r="9213" spans="2:24" x14ac:dyDescent="0.35">
      <c r="B9213" s="208"/>
      <c r="C9213" s="33"/>
      <c r="D9213" s="33"/>
      <c r="E9213" s="47"/>
      <c r="F9213" s="46"/>
      <c r="G9213" s="95"/>
      <c r="H9213" s="33"/>
      <c r="I9213" s="33"/>
      <c r="J9213" s="95"/>
      <c r="K9213" s="33"/>
      <c r="L9213" s="33"/>
      <c r="M9213" s="232"/>
      <c r="N9213" s="210"/>
      <c r="O9213" s="120"/>
      <c r="P9213" s="46"/>
      <c r="Q9213" s="33"/>
      <c r="R9213" s="95"/>
      <c r="S9213" s="33"/>
      <c r="T9213" s="33"/>
      <c r="U9213" s="232"/>
      <c r="V9213" s="213"/>
      <c r="W9213" s="202" t="str" cm="1">
        <f t="array" ref="W9213">IF(SUM(LEN(B9213:V9213))=0,"",IF(OR(OR(ISBLANK(F9213),SUM(LEN(C9213),LEN(D9213))=0),AND(NOT(E9213="Unknown"),ISBLANK(J9213)),AND(NOT(O9213="Unknown"),ISBLANK(R9213))),"Missing Information", _xlfn._xlws.FILTER(_xlfn._xlws.FILTER(Table15[],(Table15[System-Owned Portion]&amp;Table15[If Material Anything Other than "Lead" in Column E,
Was Material Ever Previously Lead?]&amp;Table15[Customer-Owned Portion])=(E9213&amp;G9213&amp;O9213),""),{0,0,0,1})))</f>
        <v/>
      </c>
      <c r="X9213"/>
    </row>
    <row r="9214" spans="2:24" x14ac:dyDescent="0.35">
      <c r="B9214" s="208"/>
      <c r="C9214" s="33"/>
      <c r="D9214" s="33"/>
      <c r="E9214" s="47"/>
      <c r="F9214" s="46"/>
      <c r="G9214" s="95"/>
      <c r="H9214" s="33"/>
      <c r="I9214" s="33"/>
      <c r="J9214" s="95"/>
      <c r="K9214" s="33"/>
      <c r="L9214" s="33"/>
      <c r="M9214" s="232"/>
      <c r="N9214" s="210"/>
      <c r="O9214" s="120"/>
      <c r="P9214" s="46"/>
      <c r="Q9214" s="33"/>
      <c r="R9214" s="95"/>
      <c r="S9214" s="33"/>
      <c r="T9214" s="33"/>
      <c r="U9214" s="232"/>
      <c r="V9214" s="213"/>
      <c r="W9214" s="202" t="str" cm="1">
        <f t="array" ref="W9214">IF(SUM(LEN(B9214:V9214))=0,"",IF(OR(OR(ISBLANK(F9214),SUM(LEN(C9214),LEN(D9214))=0),AND(NOT(E9214="Unknown"),ISBLANK(J9214)),AND(NOT(O9214="Unknown"),ISBLANK(R9214))),"Missing Information", _xlfn._xlws.FILTER(_xlfn._xlws.FILTER(Table15[],(Table15[System-Owned Portion]&amp;Table15[If Material Anything Other than "Lead" in Column E,
Was Material Ever Previously Lead?]&amp;Table15[Customer-Owned Portion])=(E9214&amp;G9214&amp;O9214),""),{0,0,0,1})))</f>
        <v/>
      </c>
      <c r="X9214"/>
    </row>
    <row r="9215" spans="2:24" x14ac:dyDescent="0.35">
      <c r="B9215" s="208"/>
      <c r="C9215" s="33"/>
      <c r="D9215" s="33"/>
      <c r="E9215" s="47"/>
      <c r="F9215" s="46"/>
      <c r="G9215" s="95"/>
      <c r="H9215" s="33"/>
      <c r="I9215" s="33"/>
      <c r="J9215" s="95"/>
      <c r="K9215" s="33"/>
      <c r="L9215" s="33"/>
      <c r="M9215" s="232"/>
      <c r="N9215" s="210"/>
      <c r="O9215" s="120"/>
      <c r="P9215" s="46"/>
      <c r="Q9215" s="33"/>
      <c r="R9215" s="95"/>
      <c r="S9215" s="33"/>
      <c r="T9215" s="33"/>
      <c r="U9215" s="232"/>
      <c r="V9215" s="213"/>
      <c r="W9215" s="202" t="str" cm="1">
        <f t="array" ref="W9215">IF(SUM(LEN(B9215:V9215))=0,"",IF(OR(OR(ISBLANK(F9215),SUM(LEN(C9215),LEN(D9215))=0),AND(NOT(E9215="Unknown"),ISBLANK(J9215)),AND(NOT(O9215="Unknown"),ISBLANK(R9215))),"Missing Information", _xlfn._xlws.FILTER(_xlfn._xlws.FILTER(Table15[],(Table15[System-Owned Portion]&amp;Table15[If Material Anything Other than "Lead" in Column E,
Was Material Ever Previously Lead?]&amp;Table15[Customer-Owned Portion])=(E9215&amp;G9215&amp;O9215),""),{0,0,0,1})))</f>
        <v/>
      </c>
      <c r="X9215"/>
    </row>
    <row r="9216" spans="2:24" x14ac:dyDescent="0.35">
      <c r="B9216" s="208"/>
      <c r="C9216" s="33"/>
      <c r="D9216" s="33"/>
      <c r="E9216" s="47"/>
      <c r="F9216" s="46"/>
      <c r="G9216" s="95"/>
      <c r="H9216" s="33"/>
      <c r="I9216" s="33"/>
      <c r="J9216" s="95"/>
      <c r="K9216" s="33"/>
      <c r="L9216" s="33"/>
      <c r="M9216" s="232"/>
      <c r="N9216" s="210"/>
      <c r="O9216" s="120"/>
      <c r="P9216" s="46"/>
      <c r="Q9216" s="33"/>
      <c r="R9216" s="95"/>
      <c r="S9216" s="33"/>
      <c r="T9216" s="33"/>
      <c r="U9216" s="232"/>
      <c r="V9216" s="213"/>
      <c r="W9216" s="202" t="str" cm="1">
        <f t="array" ref="W9216">IF(SUM(LEN(B9216:V9216))=0,"",IF(OR(OR(ISBLANK(F9216),SUM(LEN(C9216),LEN(D9216))=0),AND(NOT(E9216="Unknown"),ISBLANK(J9216)),AND(NOT(O9216="Unknown"),ISBLANK(R9216))),"Missing Information", _xlfn._xlws.FILTER(_xlfn._xlws.FILTER(Table15[],(Table15[System-Owned Portion]&amp;Table15[If Material Anything Other than "Lead" in Column E,
Was Material Ever Previously Lead?]&amp;Table15[Customer-Owned Portion])=(E9216&amp;G9216&amp;O9216),""),{0,0,0,1})))</f>
        <v/>
      </c>
      <c r="X9216"/>
    </row>
    <row r="9217" spans="2:24" x14ac:dyDescent="0.35">
      <c r="B9217" s="208"/>
      <c r="C9217" s="33"/>
      <c r="D9217" s="33"/>
      <c r="E9217" s="47"/>
      <c r="F9217" s="46"/>
      <c r="G9217" s="95"/>
      <c r="H9217" s="33"/>
      <c r="I9217" s="33"/>
      <c r="J9217" s="95"/>
      <c r="K9217" s="33"/>
      <c r="L9217" s="33"/>
      <c r="M9217" s="232"/>
      <c r="N9217" s="210"/>
      <c r="O9217" s="120"/>
      <c r="P9217" s="46"/>
      <c r="Q9217" s="33"/>
      <c r="R9217" s="95"/>
      <c r="S9217" s="33"/>
      <c r="T9217" s="33"/>
      <c r="U9217" s="232"/>
      <c r="V9217" s="213"/>
      <c r="W9217" s="202" t="str" cm="1">
        <f t="array" ref="W9217">IF(SUM(LEN(B9217:V9217))=0,"",IF(OR(OR(ISBLANK(F9217),SUM(LEN(C9217),LEN(D9217))=0),AND(NOT(E9217="Unknown"),ISBLANK(J9217)),AND(NOT(O9217="Unknown"),ISBLANK(R9217))),"Missing Information", _xlfn._xlws.FILTER(_xlfn._xlws.FILTER(Table15[],(Table15[System-Owned Portion]&amp;Table15[If Material Anything Other than "Lead" in Column E,
Was Material Ever Previously Lead?]&amp;Table15[Customer-Owned Portion])=(E9217&amp;G9217&amp;O9217),""),{0,0,0,1})))</f>
        <v/>
      </c>
      <c r="X9217"/>
    </row>
    <row r="9218" spans="2:24" x14ac:dyDescent="0.35">
      <c r="B9218" s="208"/>
      <c r="C9218" s="33"/>
      <c r="D9218" s="33"/>
      <c r="E9218" s="47"/>
      <c r="F9218" s="46"/>
      <c r="G9218" s="95"/>
      <c r="H9218" s="33"/>
      <c r="I9218" s="33"/>
      <c r="J9218" s="95"/>
      <c r="K9218" s="33"/>
      <c r="L9218" s="33"/>
      <c r="M9218" s="232"/>
      <c r="N9218" s="210"/>
      <c r="O9218" s="120"/>
      <c r="P9218" s="46"/>
      <c r="Q9218" s="33"/>
      <c r="R9218" s="95"/>
      <c r="S9218" s="33"/>
      <c r="T9218" s="33"/>
      <c r="U9218" s="232"/>
      <c r="V9218" s="213"/>
      <c r="W9218" s="202" t="str" cm="1">
        <f t="array" ref="W9218">IF(SUM(LEN(B9218:V9218))=0,"",IF(OR(OR(ISBLANK(F9218),SUM(LEN(C9218),LEN(D9218))=0),AND(NOT(E9218="Unknown"),ISBLANK(J9218)),AND(NOT(O9218="Unknown"),ISBLANK(R9218))),"Missing Information", _xlfn._xlws.FILTER(_xlfn._xlws.FILTER(Table15[],(Table15[System-Owned Portion]&amp;Table15[If Material Anything Other than "Lead" in Column E,
Was Material Ever Previously Lead?]&amp;Table15[Customer-Owned Portion])=(E9218&amp;G9218&amp;O9218),""),{0,0,0,1})))</f>
        <v/>
      </c>
      <c r="X9218"/>
    </row>
    <row r="9219" spans="2:24" x14ac:dyDescent="0.35">
      <c r="B9219" s="208"/>
      <c r="C9219" s="33"/>
      <c r="D9219" s="33"/>
      <c r="E9219" s="47"/>
      <c r="F9219" s="46"/>
      <c r="G9219" s="95"/>
      <c r="H9219" s="33"/>
      <c r="I9219" s="33"/>
      <c r="J9219" s="95"/>
      <c r="K9219" s="33"/>
      <c r="L9219" s="33"/>
      <c r="M9219" s="232"/>
      <c r="N9219" s="210"/>
      <c r="O9219" s="120"/>
      <c r="P9219" s="46"/>
      <c r="Q9219" s="33"/>
      <c r="R9219" s="95"/>
      <c r="S9219" s="33"/>
      <c r="T9219" s="33"/>
      <c r="U9219" s="232"/>
      <c r="V9219" s="213"/>
      <c r="W9219" s="202" t="str" cm="1">
        <f t="array" ref="W9219">IF(SUM(LEN(B9219:V9219))=0,"",IF(OR(OR(ISBLANK(F9219),SUM(LEN(C9219),LEN(D9219))=0),AND(NOT(E9219="Unknown"),ISBLANK(J9219)),AND(NOT(O9219="Unknown"),ISBLANK(R9219))),"Missing Information", _xlfn._xlws.FILTER(_xlfn._xlws.FILTER(Table15[],(Table15[System-Owned Portion]&amp;Table15[If Material Anything Other than "Lead" in Column E,
Was Material Ever Previously Lead?]&amp;Table15[Customer-Owned Portion])=(E9219&amp;G9219&amp;O9219),""),{0,0,0,1})))</f>
        <v/>
      </c>
      <c r="X9219"/>
    </row>
    <row r="9220" spans="2:24" x14ac:dyDescent="0.35">
      <c r="B9220" s="208"/>
      <c r="C9220" s="33"/>
      <c r="D9220" s="33"/>
      <c r="E9220" s="47"/>
      <c r="F9220" s="46"/>
      <c r="G9220" s="95"/>
      <c r="H9220" s="33"/>
      <c r="I9220" s="33"/>
      <c r="J9220" s="95"/>
      <c r="K9220" s="33"/>
      <c r="L9220" s="33"/>
      <c r="M9220" s="232"/>
      <c r="N9220" s="210"/>
      <c r="O9220" s="120"/>
      <c r="P9220" s="46"/>
      <c r="Q9220" s="33"/>
      <c r="R9220" s="95"/>
      <c r="S9220" s="33"/>
      <c r="T9220" s="33"/>
      <c r="U9220" s="232"/>
      <c r="V9220" s="213"/>
      <c r="W9220" s="202" t="str" cm="1">
        <f t="array" ref="W9220">IF(SUM(LEN(B9220:V9220))=0,"",IF(OR(OR(ISBLANK(F9220),SUM(LEN(C9220),LEN(D9220))=0),AND(NOT(E9220="Unknown"),ISBLANK(J9220)),AND(NOT(O9220="Unknown"),ISBLANK(R9220))),"Missing Information", _xlfn._xlws.FILTER(_xlfn._xlws.FILTER(Table15[],(Table15[System-Owned Portion]&amp;Table15[If Material Anything Other than "Lead" in Column E,
Was Material Ever Previously Lead?]&amp;Table15[Customer-Owned Portion])=(E9220&amp;G9220&amp;O9220),""),{0,0,0,1})))</f>
        <v/>
      </c>
      <c r="X9220"/>
    </row>
    <row r="9221" spans="2:24" x14ac:dyDescent="0.35">
      <c r="B9221" s="208"/>
      <c r="C9221" s="33"/>
      <c r="D9221" s="33"/>
      <c r="E9221" s="47"/>
      <c r="F9221" s="46"/>
      <c r="G9221" s="95"/>
      <c r="H9221" s="33"/>
      <c r="I9221" s="33"/>
      <c r="J9221" s="95"/>
      <c r="K9221" s="33"/>
      <c r="L9221" s="33"/>
      <c r="M9221" s="232"/>
      <c r="N9221" s="210"/>
      <c r="O9221" s="120"/>
      <c r="P9221" s="46"/>
      <c r="Q9221" s="33"/>
      <c r="R9221" s="95"/>
      <c r="S9221" s="33"/>
      <c r="T9221" s="33"/>
      <c r="U9221" s="232"/>
      <c r="V9221" s="213"/>
      <c r="W9221" s="202" t="str" cm="1">
        <f t="array" ref="W9221">IF(SUM(LEN(B9221:V9221))=0,"",IF(OR(OR(ISBLANK(F9221),SUM(LEN(C9221),LEN(D9221))=0),AND(NOT(E9221="Unknown"),ISBLANK(J9221)),AND(NOT(O9221="Unknown"),ISBLANK(R9221))),"Missing Information", _xlfn._xlws.FILTER(_xlfn._xlws.FILTER(Table15[],(Table15[System-Owned Portion]&amp;Table15[If Material Anything Other than "Lead" in Column E,
Was Material Ever Previously Lead?]&amp;Table15[Customer-Owned Portion])=(E9221&amp;G9221&amp;O9221),""),{0,0,0,1})))</f>
        <v/>
      </c>
      <c r="X9221"/>
    </row>
    <row r="9222" spans="2:24" x14ac:dyDescent="0.35">
      <c r="B9222" s="208"/>
      <c r="C9222" s="33"/>
      <c r="D9222" s="33"/>
      <c r="E9222" s="47"/>
      <c r="F9222" s="46"/>
      <c r="G9222" s="95"/>
      <c r="H9222" s="33"/>
      <c r="I9222" s="33"/>
      <c r="J9222" s="95"/>
      <c r="K9222" s="33"/>
      <c r="L9222" s="33"/>
      <c r="M9222" s="232"/>
      <c r="N9222" s="210"/>
      <c r="O9222" s="120"/>
      <c r="P9222" s="46"/>
      <c r="Q9222" s="33"/>
      <c r="R9222" s="95"/>
      <c r="S9222" s="33"/>
      <c r="T9222" s="33"/>
      <c r="U9222" s="232"/>
      <c r="V9222" s="213"/>
      <c r="W9222" s="202" t="str" cm="1">
        <f t="array" ref="W9222">IF(SUM(LEN(B9222:V9222))=0,"",IF(OR(OR(ISBLANK(F9222),SUM(LEN(C9222),LEN(D9222))=0),AND(NOT(E9222="Unknown"),ISBLANK(J9222)),AND(NOT(O9222="Unknown"),ISBLANK(R9222))),"Missing Information", _xlfn._xlws.FILTER(_xlfn._xlws.FILTER(Table15[],(Table15[System-Owned Portion]&amp;Table15[If Material Anything Other than "Lead" in Column E,
Was Material Ever Previously Lead?]&amp;Table15[Customer-Owned Portion])=(E9222&amp;G9222&amp;O9222),""),{0,0,0,1})))</f>
        <v/>
      </c>
      <c r="X9222"/>
    </row>
    <row r="9223" spans="2:24" x14ac:dyDescent="0.35">
      <c r="B9223" s="208"/>
      <c r="C9223" s="33"/>
      <c r="D9223" s="33"/>
      <c r="E9223" s="47"/>
      <c r="F9223" s="46"/>
      <c r="G9223" s="95"/>
      <c r="H9223" s="33"/>
      <c r="I9223" s="33"/>
      <c r="J9223" s="95"/>
      <c r="K9223" s="33"/>
      <c r="L9223" s="33"/>
      <c r="M9223" s="232"/>
      <c r="N9223" s="210"/>
      <c r="O9223" s="120"/>
      <c r="P9223" s="46"/>
      <c r="Q9223" s="33"/>
      <c r="R9223" s="95"/>
      <c r="S9223" s="33"/>
      <c r="T9223" s="33"/>
      <c r="U9223" s="232"/>
      <c r="V9223" s="213"/>
      <c r="W9223" s="202" t="str" cm="1">
        <f t="array" ref="W9223">IF(SUM(LEN(B9223:V9223))=0,"",IF(OR(OR(ISBLANK(F9223),SUM(LEN(C9223),LEN(D9223))=0),AND(NOT(E9223="Unknown"),ISBLANK(J9223)),AND(NOT(O9223="Unknown"),ISBLANK(R9223))),"Missing Information", _xlfn._xlws.FILTER(_xlfn._xlws.FILTER(Table15[],(Table15[System-Owned Portion]&amp;Table15[If Material Anything Other than "Lead" in Column E,
Was Material Ever Previously Lead?]&amp;Table15[Customer-Owned Portion])=(E9223&amp;G9223&amp;O9223),""),{0,0,0,1})))</f>
        <v/>
      </c>
      <c r="X9223"/>
    </row>
    <row r="9224" spans="2:24" x14ac:dyDescent="0.35">
      <c r="B9224" s="208"/>
      <c r="C9224" s="33"/>
      <c r="D9224" s="33"/>
      <c r="E9224" s="47"/>
      <c r="F9224" s="46"/>
      <c r="G9224" s="95"/>
      <c r="H9224" s="33"/>
      <c r="I9224" s="33"/>
      <c r="J9224" s="95"/>
      <c r="K9224" s="33"/>
      <c r="L9224" s="33"/>
      <c r="M9224" s="232"/>
      <c r="N9224" s="210"/>
      <c r="O9224" s="120"/>
      <c r="P9224" s="46"/>
      <c r="Q9224" s="33"/>
      <c r="R9224" s="95"/>
      <c r="S9224" s="33"/>
      <c r="T9224" s="33"/>
      <c r="U9224" s="232"/>
      <c r="V9224" s="213"/>
      <c r="W9224" s="202" t="str" cm="1">
        <f t="array" ref="W9224">IF(SUM(LEN(B9224:V9224))=0,"",IF(OR(OR(ISBLANK(F9224),SUM(LEN(C9224),LEN(D9224))=0),AND(NOT(E9224="Unknown"),ISBLANK(J9224)),AND(NOT(O9224="Unknown"),ISBLANK(R9224))),"Missing Information", _xlfn._xlws.FILTER(_xlfn._xlws.FILTER(Table15[],(Table15[System-Owned Portion]&amp;Table15[If Material Anything Other than "Lead" in Column E,
Was Material Ever Previously Lead?]&amp;Table15[Customer-Owned Portion])=(E9224&amp;G9224&amp;O9224),""),{0,0,0,1})))</f>
        <v/>
      </c>
      <c r="X9224"/>
    </row>
    <row r="9225" spans="2:24" x14ac:dyDescent="0.35">
      <c r="B9225" s="208"/>
      <c r="C9225" s="33"/>
      <c r="D9225" s="33"/>
      <c r="E9225" s="47"/>
      <c r="F9225" s="46"/>
      <c r="G9225" s="95"/>
      <c r="H9225" s="33"/>
      <c r="I9225" s="33"/>
      <c r="J9225" s="95"/>
      <c r="K9225" s="33"/>
      <c r="L9225" s="33"/>
      <c r="M9225" s="232"/>
      <c r="N9225" s="210"/>
      <c r="O9225" s="120"/>
      <c r="P9225" s="46"/>
      <c r="Q9225" s="33"/>
      <c r="R9225" s="95"/>
      <c r="S9225" s="33"/>
      <c r="T9225" s="33"/>
      <c r="U9225" s="232"/>
      <c r="V9225" s="213"/>
      <c r="W9225" s="202" t="str" cm="1">
        <f t="array" ref="W9225">IF(SUM(LEN(B9225:V9225))=0,"",IF(OR(OR(ISBLANK(F9225),SUM(LEN(C9225),LEN(D9225))=0),AND(NOT(E9225="Unknown"),ISBLANK(J9225)),AND(NOT(O9225="Unknown"),ISBLANK(R9225))),"Missing Information", _xlfn._xlws.FILTER(_xlfn._xlws.FILTER(Table15[],(Table15[System-Owned Portion]&amp;Table15[If Material Anything Other than "Lead" in Column E,
Was Material Ever Previously Lead?]&amp;Table15[Customer-Owned Portion])=(E9225&amp;G9225&amp;O9225),""),{0,0,0,1})))</f>
        <v/>
      </c>
      <c r="X9225"/>
    </row>
    <row r="9226" spans="2:24" x14ac:dyDescent="0.35">
      <c r="B9226" s="208"/>
      <c r="C9226" s="33"/>
      <c r="D9226" s="33"/>
      <c r="E9226" s="47"/>
      <c r="F9226" s="46"/>
      <c r="G9226" s="95"/>
      <c r="H9226" s="33"/>
      <c r="I9226" s="33"/>
      <c r="J9226" s="95"/>
      <c r="K9226" s="33"/>
      <c r="L9226" s="33"/>
      <c r="M9226" s="232"/>
      <c r="N9226" s="210"/>
      <c r="O9226" s="120"/>
      <c r="P9226" s="46"/>
      <c r="Q9226" s="33"/>
      <c r="R9226" s="95"/>
      <c r="S9226" s="33"/>
      <c r="T9226" s="33"/>
      <c r="U9226" s="232"/>
      <c r="V9226" s="213"/>
      <c r="W9226" s="202" t="str" cm="1">
        <f t="array" ref="W9226">IF(SUM(LEN(B9226:V9226))=0,"",IF(OR(OR(ISBLANK(F9226),SUM(LEN(C9226),LEN(D9226))=0),AND(NOT(E9226="Unknown"),ISBLANK(J9226)),AND(NOT(O9226="Unknown"),ISBLANK(R9226))),"Missing Information", _xlfn._xlws.FILTER(_xlfn._xlws.FILTER(Table15[],(Table15[System-Owned Portion]&amp;Table15[If Material Anything Other than "Lead" in Column E,
Was Material Ever Previously Lead?]&amp;Table15[Customer-Owned Portion])=(E9226&amp;G9226&amp;O9226),""),{0,0,0,1})))</f>
        <v/>
      </c>
      <c r="X9226"/>
    </row>
    <row r="9227" spans="2:24" x14ac:dyDescent="0.35">
      <c r="B9227" s="208"/>
      <c r="C9227" s="33"/>
      <c r="D9227" s="33"/>
      <c r="E9227" s="47"/>
      <c r="F9227" s="46"/>
      <c r="G9227" s="95"/>
      <c r="H9227" s="33"/>
      <c r="I9227" s="33"/>
      <c r="J9227" s="95"/>
      <c r="K9227" s="33"/>
      <c r="L9227" s="33"/>
      <c r="M9227" s="232"/>
      <c r="N9227" s="210"/>
      <c r="O9227" s="120"/>
      <c r="P9227" s="46"/>
      <c r="Q9227" s="33"/>
      <c r="R9227" s="95"/>
      <c r="S9227" s="33"/>
      <c r="T9227" s="33"/>
      <c r="U9227" s="232"/>
      <c r="V9227" s="213"/>
      <c r="W9227" s="202" t="str" cm="1">
        <f t="array" ref="W9227">IF(SUM(LEN(B9227:V9227))=0,"",IF(OR(OR(ISBLANK(F9227),SUM(LEN(C9227),LEN(D9227))=0),AND(NOT(E9227="Unknown"),ISBLANK(J9227)),AND(NOT(O9227="Unknown"),ISBLANK(R9227))),"Missing Information", _xlfn._xlws.FILTER(_xlfn._xlws.FILTER(Table15[],(Table15[System-Owned Portion]&amp;Table15[If Material Anything Other than "Lead" in Column E,
Was Material Ever Previously Lead?]&amp;Table15[Customer-Owned Portion])=(E9227&amp;G9227&amp;O9227),""),{0,0,0,1})))</f>
        <v/>
      </c>
      <c r="X9227"/>
    </row>
    <row r="9228" spans="2:24" x14ac:dyDescent="0.35">
      <c r="B9228" s="208"/>
      <c r="C9228" s="33"/>
      <c r="D9228" s="33"/>
      <c r="E9228" s="47"/>
      <c r="F9228" s="46"/>
      <c r="G9228" s="95"/>
      <c r="H9228" s="33"/>
      <c r="I9228" s="33"/>
      <c r="J9228" s="95"/>
      <c r="K9228" s="33"/>
      <c r="L9228" s="33"/>
      <c r="M9228" s="232"/>
      <c r="N9228" s="210"/>
      <c r="O9228" s="120"/>
      <c r="P9228" s="46"/>
      <c r="Q9228" s="33"/>
      <c r="R9228" s="95"/>
      <c r="S9228" s="33"/>
      <c r="T9228" s="33"/>
      <c r="U9228" s="232"/>
      <c r="V9228" s="213"/>
      <c r="W9228" s="202" t="str" cm="1">
        <f t="array" ref="W9228">IF(SUM(LEN(B9228:V9228))=0,"",IF(OR(OR(ISBLANK(F9228),SUM(LEN(C9228),LEN(D9228))=0),AND(NOT(E9228="Unknown"),ISBLANK(J9228)),AND(NOT(O9228="Unknown"),ISBLANK(R9228))),"Missing Information", _xlfn._xlws.FILTER(_xlfn._xlws.FILTER(Table15[],(Table15[System-Owned Portion]&amp;Table15[If Material Anything Other than "Lead" in Column E,
Was Material Ever Previously Lead?]&amp;Table15[Customer-Owned Portion])=(E9228&amp;G9228&amp;O9228),""),{0,0,0,1})))</f>
        <v/>
      </c>
      <c r="X9228"/>
    </row>
    <row r="9229" spans="2:24" x14ac:dyDescent="0.35">
      <c r="B9229" s="208"/>
      <c r="C9229" s="33"/>
      <c r="D9229" s="33"/>
      <c r="E9229" s="47"/>
      <c r="F9229" s="46"/>
      <c r="G9229" s="95"/>
      <c r="H9229" s="33"/>
      <c r="I9229" s="33"/>
      <c r="J9229" s="95"/>
      <c r="K9229" s="33"/>
      <c r="L9229" s="33"/>
      <c r="M9229" s="232"/>
      <c r="N9229" s="210"/>
      <c r="O9229" s="120"/>
      <c r="P9229" s="46"/>
      <c r="Q9229" s="33"/>
      <c r="R9229" s="95"/>
      <c r="S9229" s="33"/>
      <c r="T9229" s="33"/>
      <c r="U9229" s="232"/>
      <c r="V9229" s="213"/>
      <c r="W9229" s="202" t="str" cm="1">
        <f t="array" ref="W9229">IF(SUM(LEN(B9229:V9229))=0,"",IF(OR(OR(ISBLANK(F9229),SUM(LEN(C9229),LEN(D9229))=0),AND(NOT(E9229="Unknown"),ISBLANK(J9229)),AND(NOT(O9229="Unknown"),ISBLANK(R9229))),"Missing Information", _xlfn._xlws.FILTER(_xlfn._xlws.FILTER(Table15[],(Table15[System-Owned Portion]&amp;Table15[If Material Anything Other than "Lead" in Column E,
Was Material Ever Previously Lead?]&amp;Table15[Customer-Owned Portion])=(E9229&amp;G9229&amp;O9229),""),{0,0,0,1})))</f>
        <v/>
      </c>
      <c r="X9229"/>
    </row>
    <row r="9230" spans="2:24" x14ac:dyDescent="0.35">
      <c r="B9230" s="208"/>
      <c r="C9230" s="33"/>
      <c r="D9230" s="33"/>
      <c r="E9230" s="47"/>
      <c r="F9230" s="46"/>
      <c r="G9230" s="95"/>
      <c r="H9230" s="33"/>
      <c r="I9230" s="33"/>
      <c r="J9230" s="95"/>
      <c r="K9230" s="33"/>
      <c r="L9230" s="33"/>
      <c r="M9230" s="232"/>
      <c r="N9230" s="210"/>
      <c r="O9230" s="120"/>
      <c r="P9230" s="46"/>
      <c r="Q9230" s="33"/>
      <c r="R9230" s="95"/>
      <c r="S9230" s="33"/>
      <c r="T9230" s="33"/>
      <c r="U9230" s="232"/>
      <c r="V9230" s="213"/>
      <c r="W9230" s="202" t="str" cm="1">
        <f t="array" ref="W9230">IF(SUM(LEN(B9230:V9230))=0,"",IF(OR(OR(ISBLANK(F9230),SUM(LEN(C9230),LEN(D9230))=0),AND(NOT(E9230="Unknown"),ISBLANK(J9230)),AND(NOT(O9230="Unknown"),ISBLANK(R9230))),"Missing Information", _xlfn._xlws.FILTER(_xlfn._xlws.FILTER(Table15[],(Table15[System-Owned Portion]&amp;Table15[If Material Anything Other than "Lead" in Column E,
Was Material Ever Previously Lead?]&amp;Table15[Customer-Owned Portion])=(E9230&amp;G9230&amp;O9230),""),{0,0,0,1})))</f>
        <v/>
      </c>
      <c r="X9230"/>
    </row>
    <row r="9231" spans="2:24" x14ac:dyDescent="0.35">
      <c r="B9231" s="208"/>
      <c r="C9231" s="33"/>
      <c r="D9231" s="33"/>
      <c r="E9231" s="47"/>
      <c r="F9231" s="46"/>
      <c r="G9231" s="95"/>
      <c r="H9231" s="33"/>
      <c r="I9231" s="33"/>
      <c r="J9231" s="95"/>
      <c r="K9231" s="33"/>
      <c r="L9231" s="33"/>
      <c r="M9231" s="232"/>
      <c r="N9231" s="210"/>
      <c r="O9231" s="120"/>
      <c r="P9231" s="46"/>
      <c r="Q9231" s="33"/>
      <c r="R9231" s="95"/>
      <c r="S9231" s="33"/>
      <c r="T9231" s="33"/>
      <c r="U9231" s="232"/>
      <c r="V9231" s="213"/>
      <c r="W9231" s="202" t="str" cm="1">
        <f t="array" ref="W9231">IF(SUM(LEN(B9231:V9231))=0,"",IF(OR(OR(ISBLANK(F9231),SUM(LEN(C9231),LEN(D9231))=0),AND(NOT(E9231="Unknown"),ISBLANK(J9231)),AND(NOT(O9231="Unknown"),ISBLANK(R9231))),"Missing Information", _xlfn._xlws.FILTER(_xlfn._xlws.FILTER(Table15[],(Table15[System-Owned Portion]&amp;Table15[If Material Anything Other than "Lead" in Column E,
Was Material Ever Previously Lead?]&amp;Table15[Customer-Owned Portion])=(E9231&amp;G9231&amp;O9231),""),{0,0,0,1})))</f>
        <v/>
      </c>
      <c r="X9231"/>
    </row>
    <row r="9232" spans="2:24" x14ac:dyDescent="0.35">
      <c r="B9232" s="208"/>
      <c r="C9232" s="33"/>
      <c r="D9232" s="33"/>
      <c r="E9232" s="47"/>
      <c r="F9232" s="46"/>
      <c r="G9232" s="95"/>
      <c r="H9232" s="33"/>
      <c r="I9232" s="33"/>
      <c r="J9232" s="95"/>
      <c r="K9232" s="33"/>
      <c r="L9232" s="33"/>
      <c r="M9232" s="232"/>
      <c r="N9232" s="210"/>
      <c r="O9232" s="120"/>
      <c r="P9232" s="46"/>
      <c r="Q9232" s="33"/>
      <c r="R9232" s="95"/>
      <c r="S9232" s="33"/>
      <c r="T9232" s="33"/>
      <c r="U9232" s="232"/>
      <c r="V9232" s="213"/>
      <c r="W9232" s="202" t="str" cm="1">
        <f t="array" ref="W9232">IF(SUM(LEN(B9232:V9232))=0,"",IF(OR(OR(ISBLANK(F9232),SUM(LEN(C9232),LEN(D9232))=0),AND(NOT(E9232="Unknown"),ISBLANK(J9232)),AND(NOT(O9232="Unknown"),ISBLANK(R9232))),"Missing Information", _xlfn._xlws.FILTER(_xlfn._xlws.FILTER(Table15[],(Table15[System-Owned Portion]&amp;Table15[If Material Anything Other than "Lead" in Column E,
Was Material Ever Previously Lead?]&amp;Table15[Customer-Owned Portion])=(E9232&amp;G9232&amp;O9232),""),{0,0,0,1})))</f>
        <v/>
      </c>
      <c r="X9232"/>
    </row>
    <row r="9233" spans="2:24" x14ac:dyDescent="0.35">
      <c r="B9233" s="208"/>
      <c r="C9233" s="33"/>
      <c r="D9233" s="33"/>
      <c r="E9233" s="47"/>
      <c r="F9233" s="46"/>
      <c r="G9233" s="95"/>
      <c r="H9233" s="33"/>
      <c r="I9233" s="33"/>
      <c r="J9233" s="95"/>
      <c r="K9233" s="33"/>
      <c r="L9233" s="33"/>
      <c r="M9233" s="232"/>
      <c r="N9233" s="210"/>
      <c r="O9233" s="120"/>
      <c r="P9233" s="46"/>
      <c r="Q9233" s="33"/>
      <c r="R9233" s="95"/>
      <c r="S9233" s="33"/>
      <c r="T9233" s="33"/>
      <c r="U9233" s="232"/>
      <c r="V9233" s="213"/>
      <c r="W9233" s="202" t="str" cm="1">
        <f t="array" ref="W9233">IF(SUM(LEN(B9233:V9233))=0,"",IF(OR(OR(ISBLANK(F9233),SUM(LEN(C9233),LEN(D9233))=0),AND(NOT(E9233="Unknown"),ISBLANK(J9233)),AND(NOT(O9233="Unknown"),ISBLANK(R9233))),"Missing Information", _xlfn._xlws.FILTER(_xlfn._xlws.FILTER(Table15[],(Table15[System-Owned Portion]&amp;Table15[If Material Anything Other than "Lead" in Column E,
Was Material Ever Previously Lead?]&amp;Table15[Customer-Owned Portion])=(E9233&amp;G9233&amp;O9233),""),{0,0,0,1})))</f>
        <v/>
      </c>
      <c r="X9233"/>
    </row>
    <row r="9234" spans="2:24" x14ac:dyDescent="0.35">
      <c r="B9234" s="208"/>
      <c r="C9234" s="33"/>
      <c r="D9234" s="33"/>
      <c r="E9234" s="47"/>
      <c r="F9234" s="46"/>
      <c r="G9234" s="95"/>
      <c r="H9234" s="33"/>
      <c r="I9234" s="33"/>
      <c r="J9234" s="95"/>
      <c r="K9234" s="33"/>
      <c r="L9234" s="33"/>
      <c r="M9234" s="232"/>
      <c r="N9234" s="210"/>
      <c r="O9234" s="120"/>
      <c r="P9234" s="46"/>
      <c r="Q9234" s="33"/>
      <c r="R9234" s="95"/>
      <c r="S9234" s="33"/>
      <c r="T9234" s="33"/>
      <c r="U9234" s="232"/>
      <c r="V9234" s="213"/>
      <c r="W9234" s="202" t="str" cm="1">
        <f t="array" ref="W9234">IF(SUM(LEN(B9234:V9234))=0,"",IF(OR(OR(ISBLANK(F9234),SUM(LEN(C9234),LEN(D9234))=0),AND(NOT(E9234="Unknown"),ISBLANK(J9234)),AND(NOT(O9234="Unknown"),ISBLANK(R9234))),"Missing Information", _xlfn._xlws.FILTER(_xlfn._xlws.FILTER(Table15[],(Table15[System-Owned Portion]&amp;Table15[If Material Anything Other than "Lead" in Column E,
Was Material Ever Previously Lead?]&amp;Table15[Customer-Owned Portion])=(E9234&amp;G9234&amp;O9234),""),{0,0,0,1})))</f>
        <v/>
      </c>
      <c r="X9234"/>
    </row>
    <row r="9235" spans="2:24" x14ac:dyDescent="0.35">
      <c r="B9235" s="208"/>
      <c r="C9235" s="33"/>
      <c r="D9235" s="33"/>
      <c r="E9235" s="47"/>
      <c r="F9235" s="46"/>
      <c r="G9235" s="95"/>
      <c r="H9235" s="33"/>
      <c r="I9235" s="33"/>
      <c r="J9235" s="95"/>
      <c r="K9235" s="33"/>
      <c r="L9235" s="33"/>
      <c r="M9235" s="232"/>
      <c r="N9235" s="210"/>
      <c r="O9235" s="120"/>
      <c r="P9235" s="46"/>
      <c r="Q9235" s="33"/>
      <c r="R9235" s="95"/>
      <c r="S9235" s="33"/>
      <c r="T9235" s="33"/>
      <c r="U9235" s="232"/>
      <c r="V9235" s="213"/>
      <c r="W9235" s="202" t="str" cm="1">
        <f t="array" ref="W9235">IF(SUM(LEN(B9235:V9235))=0,"",IF(OR(OR(ISBLANK(F9235),SUM(LEN(C9235),LEN(D9235))=0),AND(NOT(E9235="Unknown"),ISBLANK(J9235)),AND(NOT(O9235="Unknown"),ISBLANK(R9235))),"Missing Information", _xlfn._xlws.FILTER(_xlfn._xlws.FILTER(Table15[],(Table15[System-Owned Portion]&amp;Table15[If Material Anything Other than "Lead" in Column E,
Was Material Ever Previously Lead?]&amp;Table15[Customer-Owned Portion])=(E9235&amp;G9235&amp;O9235),""),{0,0,0,1})))</f>
        <v/>
      </c>
      <c r="X9235"/>
    </row>
    <row r="9236" spans="2:24" x14ac:dyDescent="0.35">
      <c r="B9236" s="208"/>
      <c r="C9236" s="33"/>
      <c r="D9236" s="33"/>
      <c r="E9236" s="47"/>
      <c r="F9236" s="46"/>
      <c r="G9236" s="95"/>
      <c r="H9236" s="33"/>
      <c r="I9236" s="33"/>
      <c r="J9236" s="95"/>
      <c r="K9236" s="33"/>
      <c r="L9236" s="33"/>
      <c r="M9236" s="232"/>
      <c r="N9236" s="210"/>
      <c r="O9236" s="120"/>
      <c r="P9236" s="46"/>
      <c r="Q9236" s="33"/>
      <c r="R9236" s="95"/>
      <c r="S9236" s="33"/>
      <c r="T9236" s="33"/>
      <c r="U9236" s="232"/>
      <c r="V9236" s="213"/>
      <c r="W9236" s="202" t="str" cm="1">
        <f t="array" ref="W9236">IF(SUM(LEN(B9236:V9236))=0,"",IF(OR(OR(ISBLANK(F9236),SUM(LEN(C9236),LEN(D9236))=0),AND(NOT(E9236="Unknown"),ISBLANK(J9236)),AND(NOT(O9236="Unknown"),ISBLANK(R9236))),"Missing Information", _xlfn._xlws.FILTER(_xlfn._xlws.FILTER(Table15[],(Table15[System-Owned Portion]&amp;Table15[If Material Anything Other than "Lead" in Column E,
Was Material Ever Previously Lead?]&amp;Table15[Customer-Owned Portion])=(E9236&amp;G9236&amp;O9236),""),{0,0,0,1})))</f>
        <v/>
      </c>
      <c r="X9236"/>
    </row>
    <row r="9237" spans="2:24" x14ac:dyDescent="0.35">
      <c r="B9237" s="208"/>
      <c r="C9237" s="33"/>
      <c r="D9237" s="33"/>
      <c r="E9237" s="47"/>
      <c r="F9237" s="46"/>
      <c r="G9237" s="95"/>
      <c r="H9237" s="33"/>
      <c r="I9237" s="33"/>
      <c r="J9237" s="95"/>
      <c r="K9237" s="33"/>
      <c r="L9237" s="33"/>
      <c r="M9237" s="232"/>
      <c r="N9237" s="210"/>
      <c r="O9237" s="120"/>
      <c r="P9237" s="46"/>
      <c r="Q9237" s="33"/>
      <c r="R9237" s="95"/>
      <c r="S9237" s="33"/>
      <c r="T9237" s="33"/>
      <c r="U9237" s="232"/>
      <c r="V9237" s="213"/>
      <c r="W9237" s="202" t="str" cm="1">
        <f t="array" ref="W9237">IF(SUM(LEN(B9237:V9237))=0,"",IF(OR(OR(ISBLANK(F9237),SUM(LEN(C9237),LEN(D9237))=0),AND(NOT(E9237="Unknown"),ISBLANK(J9237)),AND(NOT(O9237="Unknown"),ISBLANK(R9237))),"Missing Information", _xlfn._xlws.FILTER(_xlfn._xlws.FILTER(Table15[],(Table15[System-Owned Portion]&amp;Table15[If Material Anything Other than "Lead" in Column E,
Was Material Ever Previously Lead?]&amp;Table15[Customer-Owned Portion])=(E9237&amp;G9237&amp;O9237),""),{0,0,0,1})))</f>
        <v/>
      </c>
      <c r="X9237"/>
    </row>
    <row r="9238" spans="2:24" x14ac:dyDescent="0.35">
      <c r="B9238" s="208"/>
      <c r="C9238" s="33"/>
      <c r="D9238" s="33"/>
      <c r="E9238" s="47"/>
      <c r="F9238" s="46"/>
      <c r="G9238" s="95"/>
      <c r="H9238" s="33"/>
      <c r="I9238" s="33"/>
      <c r="J9238" s="95"/>
      <c r="K9238" s="33"/>
      <c r="L9238" s="33"/>
      <c r="M9238" s="232"/>
      <c r="N9238" s="210"/>
      <c r="O9238" s="120"/>
      <c r="P9238" s="46"/>
      <c r="Q9238" s="33"/>
      <c r="R9238" s="95"/>
      <c r="S9238" s="33"/>
      <c r="T9238" s="33"/>
      <c r="U9238" s="232"/>
      <c r="V9238" s="213"/>
      <c r="W9238" s="202" t="str" cm="1">
        <f t="array" ref="W9238">IF(SUM(LEN(B9238:V9238))=0,"",IF(OR(OR(ISBLANK(F9238),SUM(LEN(C9238),LEN(D9238))=0),AND(NOT(E9238="Unknown"),ISBLANK(J9238)),AND(NOT(O9238="Unknown"),ISBLANK(R9238))),"Missing Information", _xlfn._xlws.FILTER(_xlfn._xlws.FILTER(Table15[],(Table15[System-Owned Portion]&amp;Table15[If Material Anything Other than "Lead" in Column E,
Was Material Ever Previously Lead?]&amp;Table15[Customer-Owned Portion])=(E9238&amp;G9238&amp;O9238),""),{0,0,0,1})))</f>
        <v/>
      </c>
      <c r="X9238"/>
    </row>
    <row r="9239" spans="2:24" x14ac:dyDescent="0.35">
      <c r="B9239" s="208"/>
      <c r="C9239" s="33"/>
      <c r="D9239" s="33"/>
      <c r="E9239" s="47"/>
      <c r="F9239" s="46"/>
      <c r="G9239" s="95"/>
      <c r="H9239" s="33"/>
      <c r="I9239" s="33"/>
      <c r="J9239" s="95"/>
      <c r="K9239" s="33"/>
      <c r="L9239" s="33"/>
      <c r="M9239" s="232"/>
      <c r="N9239" s="210"/>
      <c r="O9239" s="120"/>
      <c r="P9239" s="46"/>
      <c r="Q9239" s="33"/>
      <c r="R9239" s="95"/>
      <c r="S9239" s="33"/>
      <c r="T9239" s="33"/>
      <c r="U9239" s="232"/>
      <c r="V9239" s="213"/>
      <c r="W9239" s="202" t="str" cm="1">
        <f t="array" ref="W9239">IF(SUM(LEN(B9239:V9239))=0,"",IF(OR(OR(ISBLANK(F9239),SUM(LEN(C9239),LEN(D9239))=0),AND(NOT(E9239="Unknown"),ISBLANK(J9239)),AND(NOT(O9239="Unknown"),ISBLANK(R9239))),"Missing Information", _xlfn._xlws.FILTER(_xlfn._xlws.FILTER(Table15[],(Table15[System-Owned Portion]&amp;Table15[If Material Anything Other than "Lead" in Column E,
Was Material Ever Previously Lead?]&amp;Table15[Customer-Owned Portion])=(E9239&amp;G9239&amp;O9239),""),{0,0,0,1})))</f>
        <v/>
      </c>
      <c r="X9239"/>
    </row>
    <row r="9240" spans="2:24" x14ac:dyDescent="0.35">
      <c r="B9240" s="208"/>
      <c r="C9240" s="33"/>
      <c r="D9240" s="33"/>
      <c r="E9240" s="47"/>
      <c r="F9240" s="46"/>
      <c r="G9240" s="95"/>
      <c r="H9240" s="33"/>
      <c r="I9240" s="33"/>
      <c r="J9240" s="95"/>
      <c r="K9240" s="33"/>
      <c r="L9240" s="33"/>
      <c r="M9240" s="232"/>
      <c r="N9240" s="210"/>
      <c r="O9240" s="120"/>
      <c r="P9240" s="46"/>
      <c r="Q9240" s="33"/>
      <c r="R9240" s="95"/>
      <c r="S9240" s="33"/>
      <c r="T9240" s="33"/>
      <c r="U9240" s="232"/>
      <c r="V9240" s="213"/>
      <c r="W9240" s="202" t="str" cm="1">
        <f t="array" ref="W9240">IF(SUM(LEN(B9240:V9240))=0,"",IF(OR(OR(ISBLANK(F9240),SUM(LEN(C9240),LEN(D9240))=0),AND(NOT(E9240="Unknown"),ISBLANK(J9240)),AND(NOT(O9240="Unknown"),ISBLANK(R9240))),"Missing Information", _xlfn._xlws.FILTER(_xlfn._xlws.FILTER(Table15[],(Table15[System-Owned Portion]&amp;Table15[If Material Anything Other than "Lead" in Column E,
Was Material Ever Previously Lead?]&amp;Table15[Customer-Owned Portion])=(E9240&amp;G9240&amp;O9240),""),{0,0,0,1})))</f>
        <v/>
      </c>
      <c r="X9240"/>
    </row>
    <row r="9241" spans="2:24" x14ac:dyDescent="0.35">
      <c r="B9241" s="208"/>
      <c r="C9241" s="33"/>
      <c r="D9241" s="33"/>
      <c r="E9241" s="47"/>
      <c r="F9241" s="46"/>
      <c r="G9241" s="95"/>
      <c r="H9241" s="33"/>
      <c r="I9241" s="33"/>
      <c r="J9241" s="95"/>
      <c r="K9241" s="33"/>
      <c r="L9241" s="33"/>
      <c r="M9241" s="232"/>
      <c r="N9241" s="210"/>
      <c r="O9241" s="120"/>
      <c r="P9241" s="46"/>
      <c r="Q9241" s="33"/>
      <c r="R9241" s="95"/>
      <c r="S9241" s="33"/>
      <c r="T9241" s="33"/>
      <c r="U9241" s="232"/>
      <c r="V9241" s="213"/>
      <c r="W9241" s="202" t="str" cm="1">
        <f t="array" ref="W9241">IF(SUM(LEN(B9241:V9241))=0,"",IF(OR(OR(ISBLANK(F9241),SUM(LEN(C9241),LEN(D9241))=0),AND(NOT(E9241="Unknown"),ISBLANK(J9241)),AND(NOT(O9241="Unknown"),ISBLANK(R9241))),"Missing Information", _xlfn._xlws.FILTER(_xlfn._xlws.FILTER(Table15[],(Table15[System-Owned Portion]&amp;Table15[If Material Anything Other than "Lead" in Column E,
Was Material Ever Previously Lead?]&amp;Table15[Customer-Owned Portion])=(E9241&amp;G9241&amp;O9241),""),{0,0,0,1})))</f>
        <v/>
      </c>
      <c r="X9241"/>
    </row>
    <row r="9242" spans="2:24" x14ac:dyDescent="0.35">
      <c r="B9242" s="208"/>
      <c r="C9242" s="33"/>
      <c r="D9242" s="33"/>
      <c r="E9242" s="47"/>
      <c r="F9242" s="46"/>
      <c r="G9242" s="95"/>
      <c r="H9242" s="33"/>
      <c r="I9242" s="33"/>
      <c r="J9242" s="95"/>
      <c r="K9242" s="33"/>
      <c r="L9242" s="33"/>
      <c r="M9242" s="232"/>
      <c r="N9242" s="210"/>
      <c r="O9242" s="120"/>
      <c r="P9242" s="46"/>
      <c r="Q9242" s="33"/>
      <c r="R9242" s="95"/>
      <c r="S9242" s="33"/>
      <c r="T9242" s="33"/>
      <c r="U9242" s="232"/>
      <c r="V9242" s="213"/>
      <c r="W9242" s="202" t="str" cm="1">
        <f t="array" ref="W9242">IF(SUM(LEN(B9242:V9242))=0,"",IF(OR(OR(ISBLANK(F9242),SUM(LEN(C9242),LEN(D9242))=0),AND(NOT(E9242="Unknown"),ISBLANK(J9242)),AND(NOT(O9242="Unknown"),ISBLANK(R9242))),"Missing Information", _xlfn._xlws.FILTER(_xlfn._xlws.FILTER(Table15[],(Table15[System-Owned Portion]&amp;Table15[If Material Anything Other than "Lead" in Column E,
Was Material Ever Previously Lead?]&amp;Table15[Customer-Owned Portion])=(E9242&amp;G9242&amp;O9242),""),{0,0,0,1})))</f>
        <v/>
      </c>
      <c r="X9242"/>
    </row>
    <row r="9243" spans="2:24" x14ac:dyDescent="0.35">
      <c r="B9243" s="208"/>
      <c r="C9243" s="33"/>
      <c r="D9243" s="33"/>
      <c r="E9243" s="47"/>
      <c r="F9243" s="46"/>
      <c r="G9243" s="95"/>
      <c r="H9243" s="33"/>
      <c r="I9243" s="33"/>
      <c r="J9243" s="95"/>
      <c r="K9243" s="33"/>
      <c r="L9243" s="33"/>
      <c r="M9243" s="232"/>
      <c r="N9243" s="210"/>
      <c r="O9243" s="120"/>
      <c r="P9243" s="46"/>
      <c r="Q9243" s="33"/>
      <c r="R9243" s="95"/>
      <c r="S9243" s="33"/>
      <c r="T9243" s="33"/>
      <c r="U9243" s="232"/>
      <c r="V9243" s="213"/>
      <c r="W9243" s="202" t="str" cm="1">
        <f t="array" ref="W9243">IF(SUM(LEN(B9243:V9243))=0,"",IF(OR(OR(ISBLANK(F9243),SUM(LEN(C9243),LEN(D9243))=0),AND(NOT(E9243="Unknown"),ISBLANK(J9243)),AND(NOT(O9243="Unknown"),ISBLANK(R9243))),"Missing Information", _xlfn._xlws.FILTER(_xlfn._xlws.FILTER(Table15[],(Table15[System-Owned Portion]&amp;Table15[If Material Anything Other than "Lead" in Column E,
Was Material Ever Previously Lead?]&amp;Table15[Customer-Owned Portion])=(E9243&amp;G9243&amp;O9243),""),{0,0,0,1})))</f>
        <v/>
      </c>
      <c r="X9243"/>
    </row>
    <row r="9244" spans="2:24" x14ac:dyDescent="0.35">
      <c r="B9244" s="208"/>
      <c r="C9244" s="33"/>
      <c r="D9244" s="33"/>
      <c r="E9244" s="47"/>
      <c r="F9244" s="46"/>
      <c r="G9244" s="95"/>
      <c r="H9244" s="33"/>
      <c r="I9244" s="33"/>
      <c r="J9244" s="95"/>
      <c r="K9244" s="33"/>
      <c r="L9244" s="33"/>
      <c r="M9244" s="232"/>
      <c r="N9244" s="210"/>
      <c r="O9244" s="120"/>
      <c r="P9244" s="46"/>
      <c r="Q9244" s="33"/>
      <c r="R9244" s="95"/>
      <c r="S9244" s="33"/>
      <c r="T9244" s="33"/>
      <c r="U9244" s="232"/>
      <c r="V9244" s="213"/>
      <c r="W9244" s="202" t="str" cm="1">
        <f t="array" ref="W9244">IF(SUM(LEN(B9244:V9244))=0,"",IF(OR(OR(ISBLANK(F9244),SUM(LEN(C9244),LEN(D9244))=0),AND(NOT(E9244="Unknown"),ISBLANK(J9244)),AND(NOT(O9244="Unknown"),ISBLANK(R9244))),"Missing Information", _xlfn._xlws.FILTER(_xlfn._xlws.FILTER(Table15[],(Table15[System-Owned Portion]&amp;Table15[If Material Anything Other than "Lead" in Column E,
Was Material Ever Previously Lead?]&amp;Table15[Customer-Owned Portion])=(E9244&amp;G9244&amp;O9244),""),{0,0,0,1})))</f>
        <v/>
      </c>
      <c r="X9244"/>
    </row>
    <row r="9245" spans="2:24" x14ac:dyDescent="0.35">
      <c r="B9245" s="208"/>
      <c r="C9245" s="33"/>
      <c r="D9245" s="33"/>
      <c r="E9245" s="47"/>
      <c r="F9245" s="46"/>
      <c r="G9245" s="95"/>
      <c r="H9245" s="33"/>
      <c r="I9245" s="33"/>
      <c r="J9245" s="95"/>
      <c r="K9245" s="33"/>
      <c r="L9245" s="33"/>
      <c r="M9245" s="232"/>
      <c r="N9245" s="210"/>
      <c r="O9245" s="120"/>
      <c r="P9245" s="46"/>
      <c r="Q9245" s="33"/>
      <c r="R9245" s="95"/>
      <c r="S9245" s="33"/>
      <c r="T9245" s="33"/>
      <c r="U9245" s="232"/>
      <c r="V9245" s="213"/>
      <c r="W9245" s="202" t="str" cm="1">
        <f t="array" ref="W9245">IF(SUM(LEN(B9245:V9245))=0,"",IF(OR(OR(ISBLANK(F9245),SUM(LEN(C9245),LEN(D9245))=0),AND(NOT(E9245="Unknown"),ISBLANK(J9245)),AND(NOT(O9245="Unknown"),ISBLANK(R9245))),"Missing Information", _xlfn._xlws.FILTER(_xlfn._xlws.FILTER(Table15[],(Table15[System-Owned Portion]&amp;Table15[If Material Anything Other than "Lead" in Column E,
Was Material Ever Previously Lead?]&amp;Table15[Customer-Owned Portion])=(E9245&amp;G9245&amp;O9245),""),{0,0,0,1})))</f>
        <v/>
      </c>
      <c r="X9245"/>
    </row>
    <row r="9246" spans="2:24" x14ac:dyDescent="0.35">
      <c r="B9246" s="208"/>
      <c r="C9246" s="33"/>
      <c r="D9246" s="33"/>
      <c r="E9246" s="47"/>
      <c r="F9246" s="46"/>
      <c r="G9246" s="95"/>
      <c r="H9246" s="33"/>
      <c r="I9246" s="33"/>
      <c r="J9246" s="95"/>
      <c r="K9246" s="33"/>
      <c r="L9246" s="33"/>
      <c r="M9246" s="232"/>
      <c r="N9246" s="210"/>
      <c r="O9246" s="120"/>
      <c r="P9246" s="46"/>
      <c r="Q9246" s="33"/>
      <c r="R9246" s="95"/>
      <c r="S9246" s="33"/>
      <c r="T9246" s="33"/>
      <c r="U9246" s="232"/>
      <c r="V9246" s="213"/>
      <c r="W9246" s="202" t="str" cm="1">
        <f t="array" ref="W9246">IF(SUM(LEN(B9246:V9246))=0,"",IF(OR(OR(ISBLANK(F9246),SUM(LEN(C9246),LEN(D9246))=0),AND(NOT(E9246="Unknown"),ISBLANK(J9246)),AND(NOT(O9246="Unknown"),ISBLANK(R9246))),"Missing Information", _xlfn._xlws.FILTER(_xlfn._xlws.FILTER(Table15[],(Table15[System-Owned Portion]&amp;Table15[If Material Anything Other than "Lead" in Column E,
Was Material Ever Previously Lead?]&amp;Table15[Customer-Owned Portion])=(E9246&amp;G9246&amp;O9246),""),{0,0,0,1})))</f>
        <v/>
      </c>
      <c r="X9246"/>
    </row>
    <row r="9247" spans="2:24" x14ac:dyDescent="0.35">
      <c r="B9247" s="208"/>
      <c r="C9247" s="33"/>
      <c r="D9247" s="33"/>
      <c r="E9247" s="47"/>
      <c r="F9247" s="46"/>
      <c r="G9247" s="95"/>
      <c r="H9247" s="33"/>
      <c r="I9247" s="33"/>
      <c r="J9247" s="95"/>
      <c r="K9247" s="33"/>
      <c r="L9247" s="33"/>
      <c r="M9247" s="232"/>
      <c r="N9247" s="210"/>
      <c r="O9247" s="120"/>
      <c r="P9247" s="46"/>
      <c r="Q9247" s="33"/>
      <c r="R9247" s="95"/>
      <c r="S9247" s="33"/>
      <c r="T9247" s="33"/>
      <c r="U9247" s="232"/>
      <c r="V9247" s="213"/>
      <c r="W9247" s="202" t="str" cm="1">
        <f t="array" ref="W9247">IF(SUM(LEN(B9247:V9247))=0,"",IF(OR(OR(ISBLANK(F9247),SUM(LEN(C9247),LEN(D9247))=0),AND(NOT(E9247="Unknown"),ISBLANK(J9247)),AND(NOT(O9247="Unknown"),ISBLANK(R9247))),"Missing Information", _xlfn._xlws.FILTER(_xlfn._xlws.FILTER(Table15[],(Table15[System-Owned Portion]&amp;Table15[If Material Anything Other than "Lead" in Column E,
Was Material Ever Previously Lead?]&amp;Table15[Customer-Owned Portion])=(E9247&amp;G9247&amp;O9247),""),{0,0,0,1})))</f>
        <v/>
      </c>
      <c r="X9247"/>
    </row>
    <row r="9248" spans="2:24" x14ac:dyDescent="0.35">
      <c r="B9248" s="208"/>
      <c r="C9248" s="33"/>
      <c r="D9248" s="33"/>
      <c r="E9248" s="47"/>
      <c r="F9248" s="46"/>
      <c r="G9248" s="95"/>
      <c r="H9248" s="33"/>
      <c r="I9248" s="33"/>
      <c r="J9248" s="95"/>
      <c r="K9248" s="33"/>
      <c r="L9248" s="33"/>
      <c r="M9248" s="232"/>
      <c r="N9248" s="210"/>
      <c r="O9248" s="120"/>
      <c r="P9248" s="46"/>
      <c r="Q9248" s="33"/>
      <c r="R9248" s="95"/>
      <c r="S9248" s="33"/>
      <c r="T9248" s="33"/>
      <c r="U9248" s="232"/>
      <c r="V9248" s="213"/>
      <c r="W9248" s="202" t="str" cm="1">
        <f t="array" ref="W9248">IF(SUM(LEN(B9248:V9248))=0,"",IF(OR(OR(ISBLANK(F9248),SUM(LEN(C9248),LEN(D9248))=0),AND(NOT(E9248="Unknown"),ISBLANK(J9248)),AND(NOT(O9248="Unknown"),ISBLANK(R9248))),"Missing Information", _xlfn._xlws.FILTER(_xlfn._xlws.FILTER(Table15[],(Table15[System-Owned Portion]&amp;Table15[If Material Anything Other than "Lead" in Column E,
Was Material Ever Previously Lead?]&amp;Table15[Customer-Owned Portion])=(E9248&amp;G9248&amp;O9248),""),{0,0,0,1})))</f>
        <v/>
      </c>
      <c r="X9248"/>
    </row>
    <row r="9249" spans="2:24" x14ac:dyDescent="0.35">
      <c r="B9249" s="208"/>
      <c r="C9249" s="33"/>
      <c r="D9249" s="33"/>
      <c r="E9249" s="47"/>
      <c r="F9249" s="46"/>
      <c r="G9249" s="95"/>
      <c r="H9249" s="33"/>
      <c r="I9249" s="33"/>
      <c r="J9249" s="95"/>
      <c r="K9249" s="33"/>
      <c r="L9249" s="33"/>
      <c r="M9249" s="232"/>
      <c r="N9249" s="210"/>
      <c r="O9249" s="120"/>
      <c r="P9249" s="46"/>
      <c r="Q9249" s="33"/>
      <c r="R9249" s="95"/>
      <c r="S9249" s="33"/>
      <c r="T9249" s="33"/>
      <c r="U9249" s="232"/>
      <c r="V9249" s="213"/>
      <c r="W9249" s="202" t="str" cm="1">
        <f t="array" ref="W9249">IF(SUM(LEN(B9249:V9249))=0,"",IF(OR(OR(ISBLANK(F9249),SUM(LEN(C9249),LEN(D9249))=0),AND(NOT(E9249="Unknown"),ISBLANK(J9249)),AND(NOT(O9249="Unknown"),ISBLANK(R9249))),"Missing Information", _xlfn._xlws.FILTER(_xlfn._xlws.FILTER(Table15[],(Table15[System-Owned Portion]&amp;Table15[If Material Anything Other than "Lead" in Column E,
Was Material Ever Previously Lead?]&amp;Table15[Customer-Owned Portion])=(E9249&amp;G9249&amp;O9249),""),{0,0,0,1})))</f>
        <v/>
      </c>
      <c r="X9249"/>
    </row>
    <row r="9250" spans="2:24" x14ac:dyDescent="0.35">
      <c r="B9250" s="208"/>
      <c r="C9250" s="33"/>
      <c r="D9250" s="33"/>
      <c r="E9250" s="47"/>
      <c r="F9250" s="46"/>
      <c r="G9250" s="95"/>
      <c r="H9250" s="33"/>
      <c r="I9250" s="33"/>
      <c r="J9250" s="95"/>
      <c r="K9250" s="33"/>
      <c r="L9250" s="33"/>
      <c r="M9250" s="232"/>
      <c r="N9250" s="210"/>
      <c r="O9250" s="120"/>
      <c r="P9250" s="46"/>
      <c r="Q9250" s="33"/>
      <c r="R9250" s="95"/>
      <c r="S9250" s="33"/>
      <c r="T9250" s="33"/>
      <c r="U9250" s="232"/>
      <c r="V9250" s="213"/>
      <c r="W9250" s="202" t="str" cm="1">
        <f t="array" ref="W9250">IF(SUM(LEN(B9250:V9250))=0,"",IF(OR(OR(ISBLANK(F9250),SUM(LEN(C9250),LEN(D9250))=0),AND(NOT(E9250="Unknown"),ISBLANK(J9250)),AND(NOT(O9250="Unknown"),ISBLANK(R9250))),"Missing Information", _xlfn._xlws.FILTER(_xlfn._xlws.FILTER(Table15[],(Table15[System-Owned Portion]&amp;Table15[If Material Anything Other than "Lead" in Column E,
Was Material Ever Previously Lead?]&amp;Table15[Customer-Owned Portion])=(E9250&amp;G9250&amp;O9250),""),{0,0,0,1})))</f>
        <v/>
      </c>
      <c r="X9250"/>
    </row>
    <row r="9251" spans="2:24" x14ac:dyDescent="0.35">
      <c r="B9251" s="208"/>
      <c r="C9251" s="33"/>
      <c r="D9251" s="33"/>
      <c r="E9251" s="47"/>
      <c r="F9251" s="46"/>
      <c r="G9251" s="95"/>
      <c r="H9251" s="33"/>
      <c r="I9251" s="33"/>
      <c r="J9251" s="95"/>
      <c r="K9251" s="33"/>
      <c r="L9251" s="33"/>
      <c r="M9251" s="232"/>
      <c r="N9251" s="210"/>
      <c r="O9251" s="120"/>
      <c r="P9251" s="46"/>
      <c r="Q9251" s="33"/>
      <c r="R9251" s="95"/>
      <c r="S9251" s="33"/>
      <c r="T9251" s="33"/>
      <c r="U9251" s="232"/>
      <c r="V9251" s="213"/>
      <c r="W9251" s="202" t="str" cm="1">
        <f t="array" ref="W9251">IF(SUM(LEN(B9251:V9251))=0,"",IF(OR(OR(ISBLANK(F9251),SUM(LEN(C9251),LEN(D9251))=0),AND(NOT(E9251="Unknown"),ISBLANK(J9251)),AND(NOT(O9251="Unknown"),ISBLANK(R9251))),"Missing Information", _xlfn._xlws.FILTER(_xlfn._xlws.FILTER(Table15[],(Table15[System-Owned Portion]&amp;Table15[If Material Anything Other than "Lead" in Column E,
Was Material Ever Previously Lead?]&amp;Table15[Customer-Owned Portion])=(E9251&amp;G9251&amp;O9251),""),{0,0,0,1})))</f>
        <v/>
      </c>
      <c r="X9251"/>
    </row>
    <row r="9252" spans="2:24" x14ac:dyDescent="0.35">
      <c r="B9252" s="208"/>
      <c r="C9252" s="33"/>
      <c r="D9252" s="33"/>
      <c r="E9252" s="47"/>
      <c r="F9252" s="46"/>
      <c r="G9252" s="95"/>
      <c r="H9252" s="33"/>
      <c r="I9252" s="33"/>
      <c r="J9252" s="95"/>
      <c r="K9252" s="33"/>
      <c r="L9252" s="33"/>
      <c r="M9252" s="232"/>
      <c r="N9252" s="210"/>
      <c r="O9252" s="120"/>
      <c r="P9252" s="46"/>
      <c r="Q9252" s="33"/>
      <c r="R9252" s="95"/>
      <c r="S9252" s="33"/>
      <c r="T9252" s="33"/>
      <c r="U9252" s="232"/>
      <c r="V9252" s="213"/>
      <c r="W9252" s="202" t="str" cm="1">
        <f t="array" ref="W9252">IF(SUM(LEN(B9252:V9252))=0,"",IF(OR(OR(ISBLANK(F9252),SUM(LEN(C9252),LEN(D9252))=0),AND(NOT(E9252="Unknown"),ISBLANK(J9252)),AND(NOT(O9252="Unknown"),ISBLANK(R9252))),"Missing Information", _xlfn._xlws.FILTER(_xlfn._xlws.FILTER(Table15[],(Table15[System-Owned Portion]&amp;Table15[If Material Anything Other than "Lead" in Column E,
Was Material Ever Previously Lead?]&amp;Table15[Customer-Owned Portion])=(E9252&amp;G9252&amp;O9252),""),{0,0,0,1})))</f>
        <v/>
      </c>
      <c r="X9252"/>
    </row>
    <row r="9253" spans="2:24" x14ac:dyDescent="0.35">
      <c r="B9253" s="208"/>
      <c r="C9253" s="33"/>
      <c r="D9253" s="33"/>
      <c r="E9253" s="47"/>
      <c r="F9253" s="46"/>
      <c r="G9253" s="95"/>
      <c r="H9253" s="33"/>
      <c r="I9253" s="33"/>
      <c r="J9253" s="95"/>
      <c r="K9253" s="33"/>
      <c r="L9253" s="33"/>
      <c r="M9253" s="232"/>
      <c r="N9253" s="210"/>
      <c r="O9253" s="120"/>
      <c r="P9253" s="46"/>
      <c r="Q9253" s="33"/>
      <c r="R9253" s="95"/>
      <c r="S9253" s="33"/>
      <c r="T9253" s="33"/>
      <c r="U9253" s="232"/>
      <c r="V9253" s="213"/>
      <c r="W9253" s="202" t="str" cm="1">
        <f t="array" ref="W9253">IF(SUM(LEN(B9253:V9253))=0,"",IF(OR(OR(ISBLANK(F9253),SUM(LEN(C9253),LEN(D9253))=0),AND(NOT(E9253="Unknown"),ISBLANK(J9253)),AND(NOT(O9253="Unknown"),ISBLANK(R9253))),"Missing Information", _xlfn._xlws.FILTER(_xlfn._xlws.FILTER(Table15[],(Table15[System-Owned Portion]&amp;Table15[If Material Anything Other than "Lead" in Column E,
Was Material Ever Previously Lead?]&amp;Table15[Customer-Owned Portion])=(E9253&amp;G9253&amp;O9253),""),{0,0,0,1})))</f>
        <v/>
      </c>
      <c r="X9253"/>
    </row>
    <row r="9254" spans="2:24" x14ac:dyDescent="0.35">
      <c r="B9254" s="208"/>
      <c r="C9254" s="33"/>
      <c r="D9254" s="33"/>
      <c r="E9254" s="47"/>
      <c r="F9254" s="46"/>
      <c r="G9254" s="95"/>
      <c r="H9254" s="33"/>
      <c r="I9254" s="33"/>
      <c r="J9254" s="95"/>
      <c r="K9254" s="33"/>
      <c r="L9254" s="33"/>
      <c r="M9254" s="232"/>
      <c r="N9254" s="210"/>
      <c r="O9254" s="120"/>
      <c r="P9254" s="46"/>
      <c r="Q9254" s="33"/>
      <c r="R9254" s="95"/>
      <c r="S9254" s="33"/>
      <c r="T9254" s="33"/>
      <c r="U9254" s="232"/>
      <c r="V9254" s="213"/>
      <c r="W9254" s="202" t="str" cm="1">
        <f t="array" ref="W9254">IF(SUM(LEN(B9254:V9254))=0,"",IF(OR(OR(ISBLANK(F9254),SUM(LEN(C9254),LEN(D9254))=0),AND(NOT(E9254="Unknown"),ISBLANK(J9254)),AND(NOT(O9254="Unknown"),ISBLANK(R9254))),"Missing Information", _xlfn._xlws.FILTER(_xlfn._xlws.FILTER(Table15[],(Table15[System-Owned Portion]&amp;Table15[If Material Anything Other than "Lead" in Column E,
Was Material Ever Previously Lead?]&amp;Table15[Customer-Owned Portion])=(E9254&amp;G9254&amp;O9254),""),{0,0,0,1})))</f>
        <v/>
      </c>
      <c r="X9254"/>
    </row>
    <row r="9255" spans="2:24" x14ac:dyDescent="0.35">
      <c r="B9255" s="208"/>
      <c r="C9255" s="33"/>
      <c r="D9255" s="33"/>
      <c r="E9255" s="47"/>
      <c r="F9255" s="46"/>
      <c r="G9255" s="95"/>
      <c r="H9255" s="33"/>
      <c r="I9255" s="33"/>
      <c r="J9255" s="95"/>
      <c r="K9255" s="33"/>
      <c r="L9255" s="33"/>
      <c r="M9255" s="232"/>
      <c r="N9255" s="210"/>
      <c r="O9255" s="120"/>
      <c r="P9255" s="46"/>
      <c r="Q9255" s="33"/>
      <c r="R9255" s="95"/>
      <c r="S9255" s="33"/>
      <c r="T9255" s="33"/>
      <c r="U9255" s="232"/>
      <c r="V9255" s="213"/>
      <c r="W9255" s="202" t="str" cm="1">
        <f t="array" ref="W9255">IF(SUM(LEN(B9255:V9255))=0,"",IF(OR(OR(ISBLANK(F9255),SUM(LEN(C9255),LEN(D9255))=0),AND(NOT(E9255="Unknown"),ISBLANK(J9255)),AND(NOT(O9255="Unknown"),ISBLANK(R9255))),"Missing Information", _xlfn._xlws.FILTER(_xlfn._xlws.FILTER(Table15[],(Table15[System-Owned Portion]&amp;Table15[If Material Anything Other than "Lead" in Column E,
Was Material Ever Previously Lead?]&amp;Table15[Customer-Owned Portion])=(E9255&amp;G9255&amp;O9255),""),{0,0,0,1})))</f>
        <v/>
      </c>
      <c r="X9255"/>
    </row>
    <row r="9256" spans="2:24" x14ac:dyDescent="0.35">
      <c r="B9256" s="208"/>
      <c r="C9256" s="33"/>
      <c r="D9256" s="33"/>
      <c r="E9256" s="47"/>
      <c r="F9256" s="46"/>
      <c r="G9256" s="95"/>
      <c r="H9256" s="33"/>
      <c r="I9256" s="33"/>
      <c r="J9256" s="95"/>
      <c r="K9256" s="33"/>
      <c r="L9256" s="33"/>
      <c r="M9256" s="232"/>
      <c r="N9256" s="210"/>
      <c r="O9256" s="120"/>
      <c r="P9256" s="46"/>
      <c r="Q9256" s="33"/>
      <c r="R9256" s="95"/>
      <c r="S9256" s="33"/>
      <c r="T9256" s="33"/>
      <c r="U9256" s="232"/>
      <c r="V9256" s="213"/>
      <c r="W9256" s="202" t="str" cm="1">
        <f t="array" ref="W9256">IF(SUM(LEN(B9256:V9256))=0,"",IF(OR(OR(ISBLANK(F9256),SUM(LEN(C9256),LEN(D9256))=0),AND(NOT(E9256="Unknown"),ISBLANK(J9256)),AND(NOT(O9256="Unknown"),ISBLANK(R9256))),"Missing Information", _xlfn._xlws.FILTER(_xlfn._xlws.FILTER(Table15[],(Table15[System-Owned Portion]&amp;Table15[If Material Anything Other than "Lead" in Column E,
Was Material Ever Previously Lead?]&amp;Table15[Customer-Owned Portion])=(E9256&amp;G9256&amp;O9256),""),{0,0,0,1})))</f>
        <v/>
      </c>
      <c r="X9256"/>
    </row>
    <row r="9257" spans="2:24" x14ac:dyDescent="0.35">
      <c r="B9257" s="208"/>
      <c r="C9257" s="33"/>
      <c r="D9257" s="33"/>
      <c r="E9257" s="47"/>
      <c r="F9257" s="46"/>
      <c r="G9257" s="95"/>
      <c r="H9257" s="33"/>
      <c r="I9257" s="33"/>
      <c r="J9257" s="95"/>
      <c r="K9257" s="33"/>
      <c r="L9257" s="33"/>
      <c r="M9257" s="232"/>
      <c r="N9257" s="210"/>
      <c r="O9257" s="120"/>
      <c r="P9257" s="46"/>
      <c r="Q9257" s="33"/>
      <c r="R9257" s="95"/>
      <c r="S9257" s="33"/>
      <c r="T9257" s="33"/>
      <c r="U9257" s="232"/>
      <c r="V9257" s="213"/>
      <c r="W9257" s="202" t="str" cm="1">
        <f t="array" ref="W9257">IF(SUM(LEN(B9257:V9257))=0,"",IF(OR(OR(ISBLANK(F9257),SUM(LEN(C9257),LEN(D9257))=0),AND(NOT(E9257="Unknown"),ISBLANK(J9257)),AND(NOT(O9257="Unknown"),ISBLANK(R9257))),"Missing Information", _xlfn._xlws.FILTER(_xlfn._xlws.FILTER(Table15[],(Table15[System-Owned Portion]&amp;Table15[If Material Anything Other than "Lead" in Column E,
Was Material Ever Previously Lead?]&amp;Table15[Customer-Owned Portion])=(E9257&amp;G9257&amp;O9257),""),{0,0,0,1})))</f>
        <v/>
      </c>
      <c r="X9257"/>
    </row>
    <row r="9258" spans="2:24" x14ac:dyDescent="0.35">
      <c r="B9258" s="208"/>
      <c r="C9258" s="33"/>
      <c r="D9258" s="33"/>
      <c r="E9258" s="47"/>
      <c r="F9258" s="46"/>
      <c r="G9258" s="95"/>
      <c r="H9258" s="33"/>
      <c r="I9258" s="33"/>
      <c r="J9258" s="95"/>
      <c r="K9258" s="33"/>
      <c r="L9258" s="33"/>
      <c r="M9258" s="232"/>
      <c r="N9258" s="210"/>
      <c r="O9258" s="120"/>
      <c r="P9258" s="46"/>
      <c r="Q9258" s="33"/>
      <c r="R9258" s="95"/>
      <c r="S9258" s="33"/>
      <c r="T9258" s="33"/>
      <c r="U9258" s="232"/>
      <c r="V9258" s="213"/>
      <c r="W9258" s="202" t="str" cm="1">
        <f t="array" ref="W9258">IF(SUM(LEN(B9258:V9258))=0,"",IF(OR(OR(ISBLANK(F9258),SUM(LEN(C9258),LEN(D9258))=0),AND(NOT(E9258="Unknown"),ISBLANK(J9258)),AND(NOT(O9258="Unknown"),ISBLANK(R9258))),"Missing Information", _xlfn._xlws.FILTER(_xlfn._xlws.FILTER(Table15[],(Table15[System-Owned Portion]&amp;Table15[If Material Anything Other than "Lead" in Column E,
Was Material Ever Previously Lead?]&amp;Table15[Customer-Owned Portion])=(E9258&amp;G9258&amp;O9258),""),{0,0,0,1})))</f>
        <v/>
      </c>
      <c r="X9258"/>
    </row>
    <row r="9259" spans="2:24" x14ac:dyDescent="0.35">
      <c r="B9259" s="208"/>
      <c r="C9259" s="33"/>
      <c r="D9259" s="33"/>
      <c r="E9259" s="47"/>
      <c r="F9259" s="46"/>
      <c r="G9259" s="95"/>
      <c r="H9259" s="33"/>
      <c r="I9259" s="33"/>
      <c r="J9259" s="95"/>
      <c r="K9259" s="33"/>
      <c r="L9259" s="33"/>
      <c r="M9259" s="232"/>
      <c r="N9259" s="210"/>
      <c r="O9259" s="120"/>
      <c r="P9259" s="46"/>
      <c r="Q9259" s="33"/>
      <c r="R9259" s="95"/>
      <c r="S9259" s="33"/>
      <c r="T9259" s="33"/>
      <c r="U9259" s="232"/>
      <c r="V9259" s="213"/>
      <c r="W9259" s="202" t="str" cm="1">
        <f t="array" ref="W9259">IF(SUM(LEN(B9259:V9259))=0,"",IF(OR(OR(ISBLANK(F9259),SUM(LEN(C9259),LEN(D9259))=0),AND(NOT(E9259="Unknown"),ISBLANK(J9259)),AND(NOT(O9259="Unknown"),ISBLANK(R9259))),"Missing Information", _xlfn._xlws.FILTER(_xlfn._xlws.FILTER(Table15[],(Table15[System-Owned Portion]&amp;Table15[If Material Anything Other than "Lead" in Column E,
Was Material Ever Previously Lead?]&amp;Table15[Customer-Owned Portion])=(E9259&amp;G9259&amp;O9259),""),{0,0,0,1})))</f>
        <v/>
      </c>
      <c r="X9259"/>
    </row>
    <row r="9260" spans="2:24" x14ac:dyDescent="0.35">
      <c r="B9260" s="208"/>
      <c r="C9260" s="33"/>
      <c r="D9260" s="33"/>
      <c r="E9260" s="47"/>
      <c r="F9260" s="46"/>
      <c r="G9260" s="95"/>
      <c r="H9260" s="33"/>
      <c r="I9260" s="33"/>
      <c r="J9260" s="95"/>
      <c r="K9260" s="33"/>
      <c r="L9260" s="33"/>
      <c r="M9260" s="232"/>
      <c r="N9260" s="210"/>
      <c r="O9260" s="120"/>
      <c r="P9260" s="46"/>
      <c r="Q9260" s="33"/>
      <c r="R9260" s="95"/>
      <c r="S9260" s="33"/>
      <c r="T9260" s="33"/>
      <c r="U9260" s="232"/>
      <c r="V9260" s="213"/>
      <c r="W9260" s="202" t="str" cm="1">
        <f t="array" ref="W9260">IF(SUM(LEN(B9260:V9260))=0,"",IF(OR(OR(ISBLANK(F9260),SUM(LEN(C9260),LEN(D9260))=0),AND(NOT(E9260="Unknown"),ISBLANK(J9260)),AND(NOT(O9260="Unknown"),ISBLANK(R9260))),"Missing Information", _xlfn._xlws.FILTER(_xlfn._xlws.FILTER(Table15[],(Table15[System-Owned Portion]&amp;Table15[If Material Anything Other than "Lead" in Column E,
Was Material Ever Previously Lead?]&amp;Table15[Customer-Owned Portion])=(E9260&amp;G9260&amp;O9260),""),{0,0,0,1})))</f>
        <v/>
      </c>
      <c r="X9260"/>
    </row>
    <row r="9261" spans="2:24" x14ac:dyDescent="0.35">
      <c r="B9261" s="208"/>
      <c r="C9261" s="33"/>
      <c r="D9261" s="33"/>
      <c r="E9261" s="47"/>
      <c r="F9261" s="46"/>
      <c r="G9261" s="95"/>
      <c r="H9261" s="33"/>
      <c r="I9261" s="33"/>
      <c r="J9261" s="95"/>
      <c r="K9261" s="33"/>
      <c r="L9261" s="33"/>
      <c r="M9261" s="232"/>
      <c r="N9261" s="210"/>
      <c r="O9261" s="120"/>
      <c r="P9261" s="46"/>
      <c r="Q9261" s="33"/>
      <c r="R9261" s="95"/>
      <c r="S9261" s="33"/>
      <c r="T9261" s="33"/>
      <c r="U9261" s="232"/>
      <c r="V9261" s="213"/>
      <c r="W9261" s="202" t="str" cm="1">
        <f t="array" ref="W9261">IF(SUM(LEN(B9261:V9261))=0,"",IF(OR(OR(ISBLANK(F9261),SUM(LEN(C9261),LEN(D9261))=0),AND(NOT(E9261="Unknown"),ISBLANK(J9261)),AND(NOT(O9261="Unknown"),ISBLANK(R9261))),"Missing Information", _xlfn._xlws.FILTER(_xlfn._xlws.FILTER(Table15[],(Table15[System-Owned Portion]&amp;Table15[If Material Anything Other than "Lead" in Column E,
Was Material Ever Previously Lead?]&amp;Table15[Customer-Owned Portion])=(E9261&amp;G9261&amp;O9261),""),{0,0,0,1})))</f>
        <v/>
      </c>
      <c r="X9261"/>
    </row>
    <row r="9262" spans="2:24" x14ac:dyDescent="0.35">
      <c r="B9262" s="208"/>
      <c r="C9262" s="33"/>
      <c r="D9262" s="33"/>
      <c r="E9262" s="47"/>
      <c r="F9262" s="46"/>
      <c r="G9262" s="95"/>
      <c r="H9262" s="33"/>
      <c r="I9262" s="33"/>
      <c r="J9262" s="95"/>
      <c r="K9262" s="33"/>
      <c r="L9262" s="33"/>
      <c r="M9262" s="232"/>
      <c r="N9262" s="210"/>
      <c r="O9262" s="120"/>
      <c r="P9262" s="46"/>
      <c r="Q9262" s="33"/>
      <c r="R9262" s="95"/>
      <c r="S9262" s="33"/>
      <c r="T9262" s="33"/>
      <c r="U9262" s="232"/>
      <c r="V9262" s="213"/>
      <c r="W9262" s="202" t="str" cm="1">
        <f t="array" ref="W9262">IF(SUM(LEN(B9262:V9262))=0,"",IF(OR(OR(ISBLANK(F9262),SUM(LEN(C9262),LEN(D9262))=0),AND(NOT(E9262="Unknown"),ISBLANK(J9262)),AND(NOT(O9262="Unknown"),ISBLANK(R9262))),"Missing Information", _xlfn._xlws.FILTER(_xlfn._xlws.FILTER(Table15[],(Table15[System-Owned Portion]&amp;Table15[If Material Anything Other than "Lead" in Column E,
Was Material Ever Previously Lead?]&amp;Table15[Customer-Owned Portion])=(E9262&amp;G9262&amp;O9262),""),{0,0,0,1})))</f>
        <v/>
      </c>
      <c r="X9262"/>
    </row>
    <row r="9263" spans="2:24" x14ac:dyDescent="0.35">
      <c r="B9263" s="208"/>
      <c r="C9263" s="33"/>
      <c r="D9263" s="33"/>
      <c r="E9263" s="47"/>
      <c r="F9263" s="46"/>
      <c r="G9263" s="95"/>
      <c r="H9263" s="33"/>
      <c r="I9263" s="33"/>
      <c r="J9263" s="95"/>
      <c r="K9263" s="33"/>
      <c r="L9263" s="33"/>
      <c r="M9263" s="232"/>
      <c r="N9263" s="210"/>
      <c r="O9263" s="120"/>
      <c r="P9263" s="46"/>
      <c r="Q9263" s="33"/>
      <c r="R9263" s="95"/>
      <c r="S9263" s="33"/>
      <c r="T9263" s="33"/>
      <c r="U9263" s="232"/>
      <c r="V9263" s="213"/>
      <c r="W9263" s="202" t="str" cm="1">
        <f t="array" ref="W9263">IF(SUM(LEN(B9263:V9263))=0,"",IF(OR(OR(ISBLANK(F9263),SUM(LEN(C9263),LEN(D9263))=0),AND(NOT(E9263="Unknown"),ISBLANK(J9263)),AND(NOT(O9263="Unknown"),ISBLANK(R9263))),"Missing Information", _xlfn._xlws.FILTER(_xlfn._xlws.FILTER(Table15[],(Table15[System-Owned Portion]&amp;Table15[If Material Anything Other than "Lead" in Column E,
Was Material Ever Previously Lead?]&amp;Table15[Customer-Owned Portion])=(E9263&amp;G9263&amp;O9263),""),{0,0,0,1})))</f>
        <v/>
      </c>
      <c r="X9263"/>
    </row>
    <row r="9264" spans="2:24" x14ac:dyDescent="0.35">
      <c r="B9264" s="208"/>
      <c r="C9264" s="33"/>
      <c r="D9264" s="33"/>
      <c r="E9264" s="47"/>
      <c r="F9264" s="46"/>
      <c r="G9264" s="95"/>
      <c r="H9264" s="33"/>
      <c r="I9264" s="33"/>
      <c r="J9264" s="95"/>
      <c r="K9264" s="33"/>
      <c r="L9264" s="33"/>
      <c r="M9264" s="232"/>
      <c r="N9264" s="210"/>
      <c r="O9264" s="120"/>
      <c r="P9264" s="46"/>
      <c r="Q9264" s="33"/>
      <c r="R9264" s="95"/>
      <c r="S9264" s="33"/>
      <c r="T9264" s="33"/>
      <c r="U9264" s="232"/>
      <c r="V9264" s="213"/>
      <c r="W9264" s="202" t="str" cm="1">
        <f t="array" ref="W9264">IF(SUM(LEN(B9264:V9264))=0,"",IF(OR(OR(ISBLANK(F9264),SUM(LEN(C9264),LEN(D9264))=0),AND(NOT(E9264="Unknown"),ISBLANK(J9264)),AND(NOT(O9264="Unknown"),ISBLANK(R9264))),"Missing Information", _xlfn._xlws.FILTER(_xlfn._xlws.FILTER(Table15[],(Table15[System-Owned Portion]&amp;Table15[If Material Anything Other than "Lead" in Column E,
Was Material Ever Previously Lead?]&amp;Table15[Customer-Owned Portion])=(E9264&amp;G9264&amp;O9264),""),{0,0,0,1})))</f>
        <v/>
      </c>
      <c r="X9264"/>
    </row>
    <row r="9265" spans="2:24" x14ac:dyDescent="0.35">
      <c r="B9265" s="208"/>
      <c r="C9265" s="33"/>
      <c r="D9265" s="33"/>
      <c r="E9265" s="47"/>
      <c r="F9265" s="46"/>
      <c r="G9265" s="95"/>
      <c r="H9265" s="33"/>
      <c r="I9265" s="33"/>
      <c r="J9265" s="95"/>
      <c r="K9265" s="33"/>
      <c r="L9265" s="33"/>
      <c r="M9265" s="232"/>
      <c r="N9265" s="210"/>
      <c r="O9265" s="120"/>
      <c r="P9265" s="46"/>
      <c r="Q9265" s="33"/>
      <c r="R9265" s="95"/>
      <c r="S9265" s="33"/>
      <c r="T9265" s="33"/>
      <c r="U9265" s="232"/>
      <c r="V9265" s="213"/>
      <c r="W9265" s="202" t="str" cm="1">
        <f t="array" ref="W9265">IF(SUM(LEN(B9265:V9265))=0,"",IF(OR(OR(ISBLANK(F9265),SUM(LEN(C9265),LEN(D9265))=0),AND(NOT(E9265="Unknown"),ISBLANK(J9265)),AND(NOT(O9265="Unknown"),ISBLANK(R9265))),"Missing Information", _xlfn._xlws.FILTER(_xlfn._xlws.FILTER(Table15[],(Table15[System-Owned Portion]&amp;Table15[If Material Anything Other than "Lead" in Column E,
Was Material Ever Previously Lead?]&amp;Table15[Customer-Owned Portion])=(E9265&amp;G9265&amp;O9265),""),{0,0,0,1})))</f>
        <v/>
      </c>
      <c r="X9265"/>
    </row>
    <row r="9266" spans="2:24" x14ac:dyDescent="0.35">
      <c r="B9266" s="208"/>
      <c r="C9266" s="33"/>
      <c r="D9266" s="33"/>
      <c r="E9266" s="47"/>
      <c r="F9266" s="46"/>
      <c r="G9266" s="95"/>
      <c r="H9266" s="33"/>
      <c r="I9266" s="33"/>
      <c r="J9266" s="95"/>
      <c r="K9266" s="33"/>
      <c r="L9266" s="33"/>
      <c r="M9266" s="232"/>
      <c r="N9266" s="210"/>
      <c r="O9266" s="120"/>
      <c r="P9266" s="46"/>
      <c r="Q9266" s="33"/>
      <c r="R9266" s="95"/>
      <c r="S9266" s="33"/>
      <c r="T9266" s="33"/>
      <c r="U9266" s="232"/>
      <c r="V9266" s="213"/>
      <c r="W9266" s="202" t="str" cm="1">
        <f t="array" ref="W9266">IF(SUM(LEN(B9266:V9266))=0,"",IF(OR(OR(ISBLANK(F9266),SUM(LEN(C9266),LEN(D9266))=0),AND(NOT(E9266="Unknown"),ISBLANK(J9266)),AND(NOT(O9266="Unknown"),ISBLANK(R9266))),"Missing Information", _xlfn._xlws.FILTER(_xlfn._xlws.FILTER(Table15[],(Table15[System-Owned Portion]&amp;Table15[If Material Anything Other than "Lead" in Column E,
Was Material Ever Previously Lead?]&amp;Table15[Customer-Owned Portion])=(E9266&amp;G9266&amp;O9266),""),{0,0,0,1})))</f>
        <v/>
      </c>
      <c r="X9266"/>
    </row>
    <row r="9267" spans="2:24" x14ac:dyDescent="0.35">
      <c r="B9267" s="208"/>
      <c r="C9267" s="33"/>
      <c r="D9267" s="33"/>
      <c r="E9267" s="47"/>
      <c r="F9267" s="46"/>
      <c r="G9267" s="95"/>
      <c r="H9267" s="33"/>
      <c r="I9267" s="33"/>
      <c r="J9267" s="95"/>
      <c r="K9267" s="33"/>
      <c r="L9267" s="33"/>
      <c r="M9267" s="232"/>
      <c r="N9267" s="210"/>
      <c r="O9267" s="120"/>
      <c r="P9267" s="46"/>
      <c r="Q9267" s="33"/>
      <c r="R9267" s="95"/>
      <c r="S9267" s="33"/>
      <c r="T9267" s="33"/>
      <c r="U9267" s="232"/>
      <c r="V9267" s="213"/>
      <c r="W9267" s="202" t="str" cm="1">
        <f t="array" ref="W9267">IF(SUM(LEN(B9267:V9267))=0,"",IF(OR(OR(ISBLANK(F9267),SUM(LEN(C9267),LEN(D9267))=0),AND(NOT(E9267="Unknown"),ISBLANK(J9267)),AND(NOT(O9267="Unknown"),ISBLANK(R9267))),"Missing Information", _xlfn._xlws.FILTER(_xlfn._xlws.FILTER(Table15[],(Table15[System-Owned Portion]&amp;Table15[If Material Anything Other than "Lead" in Column E,
Was Material Ever Previously Lead?]&amp;Table15[Customer-Owned Portion])=(E9267&amp;G9267&amp;O9267),""),{0,0,0,1})))</f>
        <v/>
      </c>
      <c r="X9267"/>
    </row>
    <row r="9268" spans="2:24" x14ac:dyDescent="0.35">
      <c r="B9268" s="208"/>
      <c r="C9268" s="33"/>
      <c r="D9268" s="33"/>
      <c r="E9268" s="47"/>
      <c r="F9268" s="46"/>
      <c r="G9268" s="95"/>
      <c r="H9268" s="33"/>
      <c r="I9268" s="33"/>
      <c r="J9268" s="95"/>
      <c r="K9268" s="33"/>
      <c r="L9268" s="33"/>
      <c r="M9268" s="232"/>
      <c r="N9268" s="210"/>
      <c r="O9268" s="120"/>
      <c r="P9268" s="46"/>
      <c r="Q9268" s="33"/>
      <c r="R9268" s="95"/>
      <c r="S9268" s="33"/>
      <c r="T9268" s="33"/>
      <c r="U9268" s="232"/>
      <c r="V9268" s="213"/>
      <c r="W9268" s="202" t="str" cm="1">
        <f t="array" ref="W9268">IF(SUM(LEN(B9268:V9268))=0,"",IF(OR(OR(ISBLANK(F9268),SUM(LEN(C9268),LEN(D9268))=0),AND(NOT(E9268="Unknown"),ISBLANK(J9268)),AND(NOT(O9268="Unknown"),ISBLANK(R9268))),"Missing Information", _xlfn._xlws.FILTER(_xlfn._xlws.FILTER(Table15[],(Table15[System-Owned Portion]&amp;Table15[If Material Anything Other than "Lead" in Column E,
Was Material Ever Previously Lead?]&amp;Table15[Customer-Owned Portion])=(E9268&amp;G9268&amp;O9268),""),{0,0,0,1})))</f>
        <v/>
      </c>
      <c r="X9268"/>
    </row>
    <row r="9269" spans="2:24" x14ac:dyDescent="0.35">
      <c r="B9269" s="208"/>
      <c r="C9269" s="33"/>
      <c r="D9269" s="33"/>
      <c r="E9269" s="47"/>
      <c r="F9269" s="46"/>
      <c r="G9269" s="95"/>
      <c r="H9269" s="33"/>
      <c r="I9269" s="33"/>
      <c r="J9269" s="95"/>
      <c r="K9269" s="33"/>
      <c r="L9269" s="33"/>
      <c r="M9269" s="232"/>
      <c r="N9269" s="210"/>
      <c r="O9269" s="120"/>
      <c r="P9269" s="46"/>
      <c r="Q9269" s="33"/>
      <c r="R9269" s="95"/>
      <c r="S9269" s="33"/>
      <c r="T9269" s="33"/>
      <c r="U9269" s="232"/>
      <c r="V9269" s="213"/>
      <c r="W9269" s="202" t="str" cm="1">
        <f t="array" ref="W9269">IF(SUM(LEN(B9269:V9269))=0,"",IF(OR(OR(ISBLANK(F9269),SUM(LEN(C9269),LEN(D9269))=0),AND(NOT(E9269="Unknown"),ISBLANK(J9269)),AND(NOT(O9269="Unknown"),ISBLANK(R9269))),"Missing Information", _xlfn._xlws.FILTER(_xlfn._xlws.FILTER(Table15[],(Table15[System-Owned Portion]&amp;Table15[If Material Anything Other than "Lead" in Column E,
Was Material Ever Previously Lead?]&amp;Table15[Customer-Owned Portion])=(E9269&amp;G9269&amp;O9269),""),{0,0,0,1})))</f>
        <v/>
      </c>
      <c r="X9269"/>
    </row>
    <row r="9270" spans="2:24" x14ac:dyDescent="0.35">
      <c r="B9270" s="208"/>
      <c r="C9270" s="33"/>
      <c r="D9270" s="33"/>
      <c r="E9270" s="47"/>
      <c r="F9270" s="46"/>
      <c r="G9270" s="95"/>
      <c r="H9270" s="33"/>
      <c r="I9270" s="33"/>
      <c r="J9270" s="95"/>
      <c r="K9270" s="33"/>
      <c r="L9270" s="33"/>
      <c r="M9270" s="232"/>
      <c r="N9270" s="210"/>
      <c r="O9270" s="120"/>
      <c r="P9270" s="46"/>
      <c r="Q9270" s="33"/>
      <c r="R9270" s="95"/>
      <c r="S9270" s="33"/>
      <c r="T9270" s="33"/>
      <c r="U9270" s="232"/>
      <c r="V9270" s="213"/>
      <c r="W9270" s="202" t="str" cm="1">
        <f t="array" ref="W9270">IF(SUM(LEN(B9270:V9270))=0,"",IF(OR(OR(ISBLANK(F9270),SUM(LEN(C9270),LEN(D9270))=0),AND(NOT(E9270="Unknown"),ISBLANK(J9270)),AND(NOT(O9270="Unknown"),ISBLANK(R9270))),"Missing Information", _xlfn._xlws.FILTER(_xlfn._xlws.FILTER(Table15[],(Table15[System-Owned Portion]&amp;Table15[If Material Anything Other than "Lead" in Column E,
Was Material Ever Previously Lead?]&amp;Table15[Customer-Owned Portion])=(E9270&amp;G9270&amp;O9270),""),{0,0,0,1})))</f>
        <v/>
      </c>
      <c r="X9270"/>
    </row>
    <row r="9271" spans="2:24" x14ac:dyDescent="0.35">
      <c r="B9271" s="208"/>
      <c r="C9271" s="33"/>
      <c r="D9271" s="33"/>
      <c r="E9271" s="47"/>
      <c r="F9271" s="46"/>
      <c r="G9271" s="95"/>
      <c r="H9271" s="33"/>
      <c r="I9271" s="33"/>
      <c r="J9271" s="95"/>
      <c r="K9271" s="33"/>
      <c r="L9271" s="33"/>
      <c r="M9271" s="232"/>
      <c r="N9271" s="210"/>
      <c r="O9271" s="120"/>
      <c r="P9271" s="46"/>
      <c r="Q9271" s="33"/>
      <c r="R9271" s="95"/>
      <c r="S9271" s="33"/>
      <c r="T9271" s="33"/>
      <c r="U9271" s="232"/>
      <c r="V9271" s="213"/>
      <c r="W9271" s="202" t="str" cm="1">
        <f t="array" ref="W9271">IF(SUM(LEN(B9271:V9271))=0,"",IF(OR(OR(ISBLANK(F9271),SUM(LEN(C9271),LEN(D9271))=0),AND(NOT(E9271="Unknown"),ISBLANK(J9271)),AND(NOT(O9271="Unknown"),ISBLANK(R9271))),"Missing Information", _xlfn._xlws.FILTER(_xlfn._xlws.FILTER(Table15[],(Table15[System-Owned Portion]&amp;Table15[If Material Anything Other than "Lead" in Column E,
Was Material Ever Previously Lead?]&amp;Table15[Customer-Owned Portion])=(E9271&amp;G9271&amp;O9271),""),{0,0,0,1})))</f>
        <v/>
      </c>
      <c r="X9271"/>
    </row>
    <row r="9272" spans="2:24" x14ac:dyDescent="0.35">
      <c r="B9272" s="208"/>
      <c r="C9272" s="33"/>
      <c r="D9272" s="33"/>
      <c r="E9272" s="47"/>
      <c r="F9272" s="46"/>
      <c r="G9272" s="95"/>
      <c r="H9272" s="33"/>
      <c r="I9272" s="33"/>
      <c r="J9272" s="95"/>
      <c r="K9272" s="33"/>
      <c r="L9272" s="33"/>
      <c r="M9272" s="232"/>
      <c r="N9272" s="210"/>
      <c r="O9272" s="120"/>
      <c r="P9272" s="46"/>
      <c r="Q9272" s="33"/>
      <c r="R9272" s="95"/>
      <c r="S9272" s="33"/>
      <c r="T9272" s="33"/>
      <c r="U9272" s="232"/>
      <c r="V9272" s="213"/>
      <c r="W9272" s="202" t="str" cm="1">
        <f t="array" ref="W9272">IF(SUM(LEN(B9272:V9272))=0,"",IF(OR(OR(ISBLANK(F9272),SUM(LEN(C9272),LEN(D9272))=0),AND(NOT(E9272="Unknown"),ISBLANK(J9272)),AND(NOT(O9272="Unknown"),ISBLANK(R9272))),"Missing Information", _xlfn._xlws.FILTER(_xlfn._xlws.FILTER(Table15[],(Table15[System-Owned Portion]&amp;Table15[If Material Anything Other than "Lead" in Column E,
Was Material Ever Previously Lead?]&amp;Table15[Customer-Owned Portion])=(E9272&amp;G9272&amp;O9272),""),{0,0,0,1})))</f>
        <v/>
      </c>
      <c r="X9272"/>
    </row>
    <row r="9273" spans="2:24" x14ac:dyDescent="0.35">
      <c r="B9273" s="208"/>
      <c r="C9273" s="33"/>
      <c r="D9273" s="33"/>
      <c r="E9273" s="47"/>
      <c r="F9273" s="46"/>
      <c r="G9273" s="95"/>
      <c r="H9273" s="33"/>
      <c r="I9273" s="33"/>
      <c r="J9273" s="95"/>
      <c r="K9273" s="33"/>
      <c r="L9273" s="33"/>
      <c r="M9273" s="232"/>
      <c r="N9273" s="210"/>
      <c r="O9273" s="120"/>
      <c r="P9273" s="46"/>
      <c r="Q9273" s="33"/>
      <c r="R9273" s="95"/>
      <c r="S9273" s="33"/>
      <c r="T9273" s="33"/>
      <c r="U9273" s="232"/>
      <c r="V9273" s="213"/>
      <c r="W9273" s="202" t="str" cm="1">
        <f t="array" ref="W9273">IF(SUM(LEN(B9273:V9273))=0,"",IF(OR(OR(ISBLANK(F9273),SUM(LEN(C9273),LEN(D9273))=0),AND(NOT(E9273="Unknown"),ISBLANK(J9273)),AND(NOT(O9273="Unknown"),ISBLANK(R9273))),"Missing Information", _xlfn._xlws.FILTER(_xlfn._xlws.FILTER(Table15[],(Table15[System-Owned Portion]&amp;Table15[If Material Anything Other than "Lead" in Column E,
Was Material Ever Previously Lead?]&amp;Table15[Customer-Owned Portion])=(E9273&amp;G9273&amp;O9273),""),{0,0,0,1})))</f>
        <v/>
      </c>
      <c r="X9273"/>
    </row>
    <row r="9274" spans="2:24" x14ac:dyDescent="0.35">
      <c r="B9274" s="208"/>
      <c r="C9274" s="33"/>
      <c r="D9274" s="33"/>
      <c r="E9274" s="47"/>
      <c r="F9274" s="46"/>
      <c r="G9274" s="95"/>
      <c r="H9274" s="33"/>
      <c r="I9274" s="33"/>
      <c r="J9274" s="95"/>
      <c r="K9274" s="33"/>
      <c r="L9274" s="33"/>
      <c r="M9274" s="232"/>
      <c r="N9274" s="210"/>
      <c r="O9274" s="120"/>
      <c r="P9274" s="46"/>
      <c r="Q9274" s="33"/>
      <c r="R9274" s="95"/>
      <c r="S9274" s="33"/>
      <c r="T9274" s="33"/>
      <c r="U9274" s="232"/>
      <c r="V9274" s="213"/>
      <c r="W9274" s="202" t="str" cm="1">
        <f t="array" ref="W9274">IF(SUM(LEN(B9274:V9274))=0,"",IF(OR(OR(ISBLANK(F9274),SUM(LEN(C9274),LEN(D9274))=0),AND(NOT(E9274="Unknown"),ISBLANK(J9274)),AND(NOT(O9274="Unknown"),ISBLANK(R9274))),"Missing Information", _xlfn._xlws.FILTER(_xlfn._xlws.FILTER(Table15[],(Table15[System-Owned Portion]&amp;Table15[If Material Anything Other than "Lead" in Column E,
Was Material Ever Previously Lead?]&amp;Table15[Customer-Owned Portion])=(E9274&amp;G9274&amp;O9274),""),{0,0,0,1})))</f>
        <v/>
      </c>
      <c r="X9274"/>
    </row>
    <row r="9275" spans="2:24" x14ac:dyDescent="0.35">
      <c r="B9275" s="208"/>
      <c r="C9275" s="33"/>
      <c r="D9275" s="33"/>
      <c r="E9275" s="47"/>
      <c r="F9275" s="46"/>
      <c r="G9275" s="95"/>
      <c r="H9275" s="33"/>
      <c r="I9275" s="33"/>
      <c r="J9275" s="95"/>
      <c r="K9275" s="33"/>
      <c r="L9275" s="33"/>
      <c r="M9275" s="232"/>
      <c r="N9275" s="210"/>
      <c r="O9275" s="120"/>
      <c r="P9275" s="46"/>
      <c r="Q9275" s="33"/>
      <c r="R9275" s="95"/>
      <c r="S9275" s="33"/>
      <c r="T9275" s="33"/>
      <c r="U9275" s="232"/>
      <c r="V9275" s="213"/>
      <c r="W9275" s="202" t="str" cm="1">
        <f t="array" ref="W9275">IF(SUM(LEN(B9275:V9275))=0,"",IF(OR(OR(ISBLANK(F9275),SUM(LEN(C9275),LEN(D9275))=0),AND(NOT(E9275="Unknown"),ISBLANK(J9275)),AND(NOT(O9275="Unknown"),ISBLANK(R9275))),"Missing Information", _xlfn._xlws.FILTER(_xlfn._xlws.FILTER(Table15[],(Table15[System-Owned Portion]&amp;Table15[If Material Anything Other than "Lead" in Column E,
Was Material Ever Previously Lead?]&amp;Table15[Customer-Owned Portion])=(E9275&amp;G9275&amp;O9275),""),{0,0,0,1})))</f>
        <v/>
      </c>
      <c r="X9275"/>
    </row>
    <row r="9276" spans="2:24" x14ac:dyDescent="0.35">
      <c r="B9276" s="208"/>
      <c r="C9276" s="33"/>
      <c r="D9276" s="33"/>
      <c r="E9276" s="47"/>
      <c r="F9276" s="46"/>
      <c r="G9276" s="95"/>
      <c r="H9276" s="33"/>
      <c r="I9276" s="33"/>
      <c r="J9276" s="95"/>
      <c r="K9276" s="33"/>
      <c r="L9276" s="33"/>
      <c r="M9276" s="232"/>
      <c r="N9276" s="210"/>
      <c r="O9276" s="120"/>
      <c r="P9276" s="46"/>
      <c r="Q9276" s="33"/>
      <c r="R9276" s="95"/>
      <c r="S9276" s="33"/>
      <c r="T9276" s="33"/>
      <c r="U9276" s="232"/>
      <c r="V9276" s="213"/>
      <c r="W9276" s="202" t="str" cm="1">
        <f t="array" ref="W9276">IF(SUM(LEN(B9276:V9276))=0,"",IF(OR(OR(ISBLANK(F9276),SUM(LEN(C9276),LEN(D9276))=0),AND(NOT(E9276="Unknown"),ISBLANK(J9276)),AND(NOT(O9276="Unknown"),ISBLANK(R9276))),"Missing Information", _xlfn._xlws.FILTER(_xlfn._xlws.FILTER(Table15[],(Table15[System-Owned Portion]&amp;Table15[If Material Anything Other than "Lead" in Column E,
Was Material Ever Previously Lead?]&amp;Table15[Customer-Owned Portion])=(E9276&amp;G9276&amp;O9276),""),{0,0,0,1})))</f>
        <v/>
      </c>
      <c r="X9276"/>
    </row>
    <row r="9277" spans="2:24" x14ac:dyDescent="0.35">
      <c r="B9277" s="208"/>
      <c r="C9277" s="33"/>
      <c r="D9277" s="33"/>
      <c r="E9277" s="47"/>
      <c r="F9277" s="46"/>
      <c r="G9277" s="95"/>
      <c r="H9277" s="33"/>
      <c r="I9277" s="33"/>
      <c r="J9277" s="95"/>
      <c r="K9277" s="33"/>
      <c r="L9277" s="33"/>
      <c r="M9277" s="232"/>
      <c r="N9277" s="210"/>
      <c r="O9277" s="120"/>
      <c r="P9277" s="46"/>
      <c r="Q9277" s="33"/>
      <c r="R9277" s="95"/>
      <c r="S9277" s="33"/>
      <c r="T9277" s="33"/>
      <c r="U9277" s="232"/>
      <c r="V9277" s="213"/>
      <c r="W9277" s="202" t="str" cm="1">
        <f t="array" ref="W9277">IF(SUM(LEN(B9277:V9277))=0,"",IF(OR(OR(ISBLANK(F9277),SUM(LEN(C9277),LEN(D9277))=0),AND(NOT(E9277="Unknown"),ISBLANK(J9277)),AND(NOT(O9277="Unknown"),ISBLANK(R9277))),"Missing Information", _xlfn._xlws.FILTER(_xlfn._xlws.FILTER(Table15[],(Table15[System-Owned Portion]&amp;Table15[If Material Anything Other than "Lead" in Column E,
Was Material Ever Previously Lead?]&amp;Table15[Customer-Owned Portion])=(E9277&amp;G9277&amp;O9277),""),{0,0,0,1})))</f>
        <v/>
      </c>
      <c r="X9277"/>
    </row>
    <row r="9278" spans="2:24" x14ac:dyDescent="0.35">
      <c r="B9278" s="208"/>
      <c r="C9278" s="33"/>
      <c r="D9278" s="33"/>
      <c r="E9278" s="47"/>
      <c r="F9278" s="46"/>
      <c r="G9278" s="95"/>
      <c r="H9278" s="33"/>
      <c r="I9278" s="33"/>
      <c r="J9278" s="95"/>
      <c r="K9278" s="33"/>
      <c r="L9278" s="33"/>
      <c r="M9278" s="232"/>
      <c r="N9278" s="210"/>
      <c r="O9278" s="120"/>
      <c r="P9278" s="46"/>
      <c r="Q9278" s="33"/>
      <c r="R9278" s="95"/>
      <c r="S9278" s="33"/>
      <c r="T9278" s="33"/>
      <c r="U9278" s="232"/>
      <c r="V9278" s="213"/>
      <c r="W9278" s="202" t="str" cm="1">
        <f t="array" ref="W9278">IF(SUM(LEN(B9278:V9278))=0,"",IF(OR(OR(ISBLANK(F9278),SUM(LEN(C9278),LEN(D9278))=0),AND(NOT(E9278="Unknown"),ISBLANK(J9278)),AND(NOT(O9278="Unknown"),ISBLANK(R9278))),"Missing Information", _xlfn._xlws.FILTER(_xlfn._xlws.FILTER(Table15[],(Table15[System-Owned Portion]&amp;Table15[If Material Anything Other than "Lead" in Column E,
Was Material Ever Previously Lead?]&amp;Table15[Customer-Owned Portion])=(E9278&amp;G9278&amp;O9278),""),{0,0,0,1})))</f>
        <v/>
      </c>
      <c r="X9278"/>
    </row>
    <row r="9279" spans="2:24" x14ac:dyDescent="0.35">
      <c r="B9279" s="208"/>
      <c r="C9279" s="33"/>
      <c r="D9279" s="33"/>
      <c r="E9279" s="47"/>
      <c r="F9279" s="46"/>
      <c r="G9279" s="95"/>
      <c r="H9279" s="33"/>
      <c r="I9279" s="33"/>
      <c r="J9279" s="95"/>
      <c r="K9279" s="33"/>
      <c r="L9279" s="33"/>
      <c r="M9279" s="232"/>
      <c r="N9279" s="210"/>
      <c r="O9279" s="120"/>
      <c r="P9279" s="46"/>
      <c r="Q9279" s="33"/>
      <c r="R9279" s="95"/>
      <c r="S9279" s="33"/>
      <c r="T9279" s="33"/>
      <c r="U9279" s="232"/>
      <c r="V9279" s="213"/>
      <c r="W9279" s="202" t="str" cm="1">
        <f t="array" ref="W9279">IF(SUM(LEN(B9279:V9279))=0,"",IF(OR(OR(ISBLANK(F9279),SUM(LEN(C9279),LEN(D9279))=0),AND(NOT(E9279="Unknown"),ISBLANK(J9279)),AND(NOT(O9279="Unknown"),ISBLANK(R9279))),"Missing Information", _xlfn._xlws.FILTER(_xlfn._xlws.FILTER(Table15[],(Table15[System-Owned Portion]&amp;Table15[If Material Anything Other than "Lead" in Column E,
Was Material Ever Previously Lead?]&amp;Table15[Customer-Owned Portion])=(E9279&amp;G9279&amp;O9279),""),{0,0,0,1})))</f>
        <v/>
      </c>
      <c r="X9279"/>
    </row>
    <row r="9280" spans="2:24" x14ac:dyDescent="0.35">
      <c r="B9280" s="208"/>
      <c r="C9280" s="33"/>
      <c r="D9280" s="33"/>
      <c r="E9280" s="47"/>
      <c r="F9280" s="46"/>
      <c r="G9280" s="95"/>
      <c r="H9280" s="33"/>
      <c r="I9280" s="33"/>
      <c r="J9280" s="95"/>
      <c r="K9280" s="33"/>
      <c r="L9280" s="33"/>
      <c r="M9280" s="232"/>
      <c r="N9280" s="210"/>
      <c r="O9280" s="120"/>
      <c r="P9280" s="46"/>
      <c r="Q9280" s="33"/>
      <c r="R9280" s="95"/>
      <c r="S9280" s="33"/>
      <c r="T9280" s="33"/>
      <c r="U9280" s="232"/>
      <c r="V9280" s="213"/>
      <c r="W9280" s="202" t="str" cm="1">
        <f t="array" ref="W9280">IF(SUM(LEN(B9280:V9280))=0,"",IF(OR(OR(ISBLANK(F9280),SUM(LEN(C9280),LEN(D9280))=0),AND(NOT(E9280="Unknown"),ISBLANK(J9280)),AND(NOT(O9280="Unknown"),ISBLANK(R9280))),"Missing Information", _xlfn._xlws.FILTER(_xlfn._xlws.FILTER(Table15[],(Table15[System-Owned Portion]&amp;Table15[If Material Anything Other than "Lead" in Column E,
Was Material Ever Previously Lead?]&amp;Table15[Customer-Owned Portion])=(E9280&amp;G9280&amp;O9280),""),{0,0,0,1})))</f>
        <v/>
      </c>
      <c r="X9280"/>
    </row>
    <row r="9281" spans="2:24" x14ac:dyDescent="0.35">
      <c r="B9281" s="208"/>
      <c r="C9281" s="33"/>
      <c r="D9281" s="33"/>
      <c r="E9281" s="47"/>
      <c r="F9281" s="46"/>
      <c r="G9281" s="95"/>
      <c r="H9281" s="33"/>
      <c r="I9281" s="33"/>
      <c r="J9281" s="95"/>
      <c r="K9281" s="33"/>
      <c r="L9281" s="33"/>
      <c r="M9281" s="232"/>
      <c r="N9281" s="210"/>
      <c r="O9281" s="120"/>
      <c r="P9281" s="46"/>
      <c r="Q9281" s="33"/>
      <c r="R9281" s="95"/>
      <c r="S9281" s="33"/>
      <c r="T9281" s="33"/>
      <c r="U9281" s="232"/>
      <c r="V9281" s="213"/>
      <c r="W9281" s="202" t="str" cm="1">
        <f t="array" ref="W9281">IF(SUM(LEN(B9281:V9281))=0,"",IF(OR(OR(ISBLANK(F9281),SUM(LEN(C9281),LEN(D9281))=0),AND(NOT(E9281="Unknown"),ISBLANK(J9281)),AND(NOT(O9281="Unknown"),ISBLANK(R9281))),"Missing Information", _xlfn._xlws.FILTER(_xlfn._xlws.FILTER(Table15[],(Table15[System-Owned Portion]&amp;Table15[If Material Anything Other than "Lead" in Column E,
Was Material Ever Previously Lead?]&amp;Table15[Customer-Owned Portion])=(E9281&amp;G9281&amp;O9281),""),{0,0,0,1})))</f>
        <v/>
      </c>
      <c r="X9281"/>
    </row>
    <row r="9282" spans="2:24" x14ac:dyDescent="0.35">
      <c r="B9282" s="208"/>
      <c r="C9282" s="33"/>
      <c r="D9282" s="33"/>
      <c r="E9282" s="47"/>
      <c r="F9282" s="46"/>
      <c r="G9282" s="95"/>
      <c r="H9282" s="33"/>
      <c r="I9282" s="33"/>
      <c r="J9282" s="95"/>
      <c r="K9282" s="33"/>
      <c r="L9282" s="33"/>
      <c r="M9282" s="232"/>
      <c r="N9282" s="210"/>
      <c r="O9282" s="120"/>
      <c r="P9282" s="46"/>
      <c r="Q9282" s="33"/>
      <c r="R9282" s="95"/>
      <c r="S9282" s="33"/>
      <c r="T9282" s="33"/>
      <c r="U9282" s="232"/>
      <c r="V9282" s="213"/>
      <c r="W9282" s="202" t="str" cm="1">
        <f t="array" ref="W9282">IF(SUM(LEN(B9282:V9282))=0,"",IF(OR(OR(ISBLANK(F9282),SUM(LEN(C9282),LEN(D9282))=0),AND(NOT(E9282="Unknown"),ISBLANK(J9282)),AND(NOT(O9282="Unknown"),ISBLANK(R9282))),"Missing Information", _xlfn._xlws.FILTER(_xlfn._xlws.FILTER(Table15[],(Table15[System-Owned Portion]&amp;Table15[If Material Anything Other than "Lead" in Column E,
Was Material Ever Previously Lead?]&amp;Table15[Customer-Owned Portion])=(E9282&amp;G9282&amp;O9282),""),{0,0,0,1})))</f>
        <v/>
      </c>
      <c r="X9282"/>
    </row>
    <row r="9283" spans="2:24" x14ac:dyDescent="0.35">
      <c r="B9283" s="208"/>
      <c r="C9283" s="33"/>
      <c r="D9283" s="33"/>
      <c r="E9283" s="47"/>
      <c r="F9283" s="46"/>
      <c r="G9283" s="95"/>
      <c r="H9283" s="33"/>
      <c r="I9283" s="33"/>
      <c r="J9283" s="95"/>
      <c r="K9283" s="33"/>
      <c r="L9283" s="33"/>
      <c r="M9283" s="232"/>
      <c r="N9283" s="210"/>
      <c r="O9283" s="120"/>
      <c r="P9283" s="46"/>
      <c r="Q9283" s="33"/>
      <c r="R9283" s="95"/>
      <c r="S9283" s="33"/>
      <c r="T9283" s="33"/>
      <c r="U9283" s="232"/>
      <c r="V9283" s="213"/>
      <c r="W9283" s="202" t="str" cm="1">
        <f t="array" ref="W9283">IF(SUM(LEN(B9283:V9283))=0,"",IF(OR(OR(ISBLANK(F9283),SUM(LEN(C9283),LEN(D9283))=0),AND(NOT(E9283="Unknown"),ISBLANK(J9283)),AND(NOT(O9283="Unknown"),ISBLANK(R9283))),"Missing Information", _xlfn._xlws.FILTER(_xlfn._xlws.FILTER(Table15[],(Table15[System-Owned Portion]&amp;Table15[If Material Anything Other than "Lead" in Column E,
Was Material Ever Previously Lead?]&amp;Table15[Customer-Owned Portion])=(E9283&amp;G9283&amp;O9283),""),{0,0,0,1})))</f>
        <v/>
      </c>
      <c r="X9283"/>
    </row>
    <row r="9284" spans="2:24" x14ac:dyDescent="0.35">
      <c r="B9284" s="208"/>
      <c r="C9284" s="33"/>
      <c r="D9284" s="33"/>
      <c r="E9284" s="47"/>
      <c r="F9284" s="46"/>
      <c r="G9284" s="95"/>
      <c r="H9284" s="33"/>
      <c r="I9284" s="33"/>
      <c r="J9284" s="95"/>
      <c r="K9284" s="33"/>
      <c r="L9284" s="33"/>
      <c r="M9284" s="232"/>
      <c r="N9284" s="210"/>
      <c r="O9284" s="120"/>
      <c r="P9284" s="46"/>
      <c r="Q9284" s="33"/>
      <c r="R9284" s="95"/>
      <c r="S9284" s="33"/>
      <c r="T9284" s="33"/>
      <c r="U9284" s="232"/>
      <c r="V9284" s="213"/>
      <c r="W9284" s="202" t="str" cm="1">
        <f t="array" ref="W9284">IF(SUM(LEN(B9284:V9284))=0,"",IF(OR(OR(ISBLANK(F9284),SUM(LEN(C9284),LEN(D9284))=0),AND(NOT(E9284="Unknown"),ISBLANK(J9284)),AND(NOT(O9284="Unknown"),ISBLANK(R9284))),"Missing Information", _xlfn._xlws.FILTER(_xlfn._xlws.FILTER(Table15[],(Table15[System-Owned Portion]&amp;Table15[If Material Anything Other than "Lead" in Column E,
Was Material Ever Previously Lead?]&amp;Table15[Customer-Owned Portion])=(E9284&amp;G9284&amp;O9284),""),{0,0,0,1})))</f>
        <v/>
      </c>
      <c r="X9284"/>
    </row>
    <row r="9285" spans="2:24" x14ac:dyDescent="0.35">
      <c r="B9285" s="208"/>
      <c r="C9285" s="33"/>
      <c r="D9285" s="33"/>
      <c r="E9285" s="47"/>
      <c r="F9285" s="46"/>
      <c r="G9285" s="95"/>
      <c r="H9285" s="33"/>
      <c r="I9285" s="33"/>
      <c r="J9285" s="95"/>
      <c r="K9285" s="33"/>
      <c r="L9285" s="33"/>
      <c r="M9285" s="232"/>
      <c r="N9285" s="210"/>
      <c r="O9285" s="120"/>
      <c r="P9285" s="46"/>
      <c r="Q9285" s="33"/>
      <c r="R9285" s="95"/>
      <c r="S9285" s="33"/>
      <c r="T9285" s="33"/>
      <c r="U9285" s="232"/>
      <c r="V9285" s="213"/>
      <c r="W9285" s="202" t="str" cm="1">
        <f t="array" ref="W9285">IF(SUM(LEN(B9285:V9285))=0,"",IF(OR(OR(ISBLANK(F9285),SUM(LEN(C9285),LEN(D9285))=0),AND(NOT(E9285="Unknown"),ISBLANK(J9285)),AND(NOT(O9285="Unknown"),ISBLANK(R9285))),"Missing Information", _xlfn._xlws.FILTER(_xlfn._xlws.FILTER(Table15[],(Table15[System-Owned Portion]&amp;Table15[If Material Anything Other than "Lead" in Column E,
Was Material Ever Previously Lead?]&amp;Table15[Customer-Owned Portion])=(E9285&amp;G9285&amp;O9285),""),{0,0,0,1})))</f>
        <v/>
      </c>
      <c r="X9285"/>
    </row>
    <row r="9286" spans="2:24" x14ac:dyDescent="0.35">
      <c r="B9286" s="208"/>
      <c r="C9286" s="33"/>
      <c r="D9286" s="33"/>
      <c r="E9286" s="47"/>
      <c r="F9286" s="46"/>
      <c r="G9286" s="95"/>
      <c r="H9286" s="33"/>
      <c r="I9286" s="33"/>
      <c r="J9286" s="95"/>
      <c r="K9286" s="33"/>
      <c r="L9286" s="33"/>
      <c r="M9286" s="232"/>
      <c r="N9286" s="210"/>
      <c r="O9286" s="120"/>
      <c r="P9286" s="46"/>
      <c r="Q9286" s="33"/>
      <c r="R9286" s="95"/>
      <c r="S9286" s="33"/>
      <c r="T9286" s="33"/>
      <c r="U9286" s="232"/>
      <c r="V9286" s="213"/>
      <c r="W9286" s="202" t="str" cm="1">
        <f t="array" ref="W9286">IF(SUM(LEN(B9286:V9286))=0,"",IF(OR(OR(ISBLANK(F9286),SUM(LEN(C9286),LEN(D9286))=0),AND(NOT(E9286="Unknown"),ISBLANK(J9286)),AND(NOT(O9286="Unknown"),ISBLANK(R9286))),"Missing Information", _xlfn._xlws.FILTER(_xlfn._xlws.FILTER(Table15[],(Table15[System-Owned Portion]&amp;Table15[If Material Anything Other than "Lead" in Column E,
Was Material Ever Previously Lead?]&amp;Table15[Customer-Owned Portion])=(E9286&amp;G9286&amp;O9286),""),{0,0,0,1})))</f>
        <v/>
      </c>
      <c r="X9286"/>
    </row>
    <row r="9287" spans="2:24" x14ac:dyDescent="0.35">
      <c r="B9287" s="208"/>
      <c r="C9287" s="33"/>
      <c r="D9287" s="33"/>
      <c r="E9287" s="47"/>
      <c r="F9287" s="46"/>
      <c r="G9287" s="95"/>
      <c r="H9287" s="33"/>
      <c r="I9287" s="33"/>
      <c r="J9287" s="95"/>
      <c r="K9287" s="33"/>
      <c r="L9287" s="33"/>
      <c r="M9287" s="232"/>
      <c r="N9287" s="210"/>
      <c r="O9287" s="120"/>
      <c r="P9287" s="46"/>
      <c r="Q9287" s="33"/>
      <c r="R9287" s="95"/>
      <c r="S9287" s="33"/>
      <c r="T9287" s="33"/>
      <c r="U9287" s="232"/>
      <c r="V9287" s="213"/>
      <c r="W9287" s="202" t="str" cm="1">
        <f t="array" ref="W9287">IF(SUM(LEN(B9287:V9287))=0,"",IF(OR(OR(ISBLANK(F9287),SUM(LEN(C9287),LEN(D9287))=0),AND(NOT(E9287="Unknown"),ISBLANK(J9287)),AND(NOT(O9287="Unknown"),ISBLANK(R9287))),"Missing Information", _xlfn._xlws.FILTER(_xlfn._xlws.FILTER(Table15[],(Table15[System-Owned Portion]&amp;Table15[If Material Anything Other than "Lead" in Column E,
Was Material Ever Previously Lead?]&amp;Table15[Customer-Owned Portion])=(E9287&amp;G9287&amp;O9287),""),{0,0,0,1})))</f>
        <v/>
      </c>
      <c r="X9287"/>
    </row>
    <row r="9288" spans="2:24" x14ac:dyDescent="0.35">
      <c r="B9288" s="208"/>
      <c r="C9288" s="33"/>
      <c r="D9288" s="33"/>
      <c r="E9288" s="47"/>
      <c r="F9288" s="46"/>
      <c r="G9288" s="95"/>
      <c r="H9288" s="33"/>
      <c r="I9288" s="33"/>
      <c r="J9288" s="95"/>
      <c r="K9288" s="33"/>
      <c r="L9288" s="33"/>
      <c r="M9288" s="232"/>
      <c r="N9288" s="210"/>
      <c r="O9288" s="120"/>
      <c r="P9288" s="46"/>
      <c r="Q9288" s="33"/>
      <c r="R9288" s="95"/>
      <c r="S9288" s="33"/>
      <c r="T9288" s="33"/>
      <c r="U9288" s="232"/>
      <c r="V9288" s="213"/>
      <c r="W9288" s="202" t="str" cm="1">
        <f t="array" ref="W9288">IF(SUM(LEN(B9288:V9288))=0,"",IF(OR(OR(ISBLANK(F9288),SUM(LEN(C9288),LEN(D9288))=0),AND(NOT(E9288="Unknown"),ISBLANK(J9288)),AND(NOT(O9288="Unknown"),ISBLANK(R9288))),"Missing Information", _xlfn._xlws.FILTER(_xlfn._xlws.FILTER(Table15[],(Table15[System-Owned Portion]&amp;Table15[If Material Anything Other than "Lead" in Column E,
Was Material Ever Previously Lead?]&amp;Table15[Customer-Owned Portion])=(E9288&amp;G9288&amp;O9288),""),{0,0,0,1})))</f>
        <v/>
      </c>
      <c r="X9288"/>
    </row>
    <row r="9289" spans="2:24" x14ac:dyDescent="0.35">
      <c r="B9289" s="208"/>
      <c r="C9289" s="33"/>
      <c r="D9289" s="33"/>
      <c r="E9289" s="47"/>
      <c r="F9289" s="46"/>
      <c r="G9289" s="95"/>
      <c r="H9289" s="33"/>
      <c r="I9289" s="33"/>
      <c r="J9289" s="95"/>
      <c r="K9289" s="33"/>
      <c r="L9289" s="33"/>
      <c r="M9289" s="232"/>
      <c r="N9289" s="210"/>
      <c r="O9289" s="120"/>
      <c r="P9289" s="46"/>
      <c r="Q9289" s="33"/>
      <c r="R9289" s="95"/>
      <c r="S9289" s="33"/>
      <c r="T9289" s="33"/>
      <c r="U9289" s="232"/>
      <c r="V9289" s="213"/>
      <c r="W9289" s="202" t="str" cm="1">
        <f t="array" ref="W9289">IF(SUM(LEN(B9289:V9289))=0,"",IF(OR(OR(ISBLANK(F9289),SUM(LEN(C9289),LEN(D9289))=0),AND(NOT(E9289="Unknown"),ISBLANK(J9289)),AND(NOT(O9289="Unknown"),ISBLANK(R9289))),"Missing Information", _xlfn._xlws.FILTER(_xlfn._xlws.FILTER(Table15[],(Table15[System-Owned Portion]&amp;Table15[If Material Anything Other than "Lead" in Column E,
Was Material Ever Previously Lead?]&amp;Table15[Customer-Owned Portion])=(E9289&amp;G9289&amp;O9289),""),{0,0,0,1})))</f>
        <v/>
      </c>
      <c r="X9289"/>
    </row>
    <row r="9290" spans="2:24" x14ac:dyDescent="0.35">
      <c r="B9290" s="208"/>
      <c r="C9290" s="33"/>
      <c r="D9290" s="33"/>
      <c r="E9290" s="47"/>
      <c r="F9290" s="46"/>
      <c r="G9290" s="95"/>
      <c r="H9290" s="33"/>
      <c r="I9290" s="33"/>
      <c r="J9290" s="95"/>
      <c r="K9290" s="33"/>
      <c r="L9290" s="33"/>
      <c r="M9290" s="232"/>
      <c r="N9290" s="210"/>
      <c r="O9290" s="120"/>
      <c r="P9290" s="46"/>
      <c r="Q9290" s="33"/>
      <c r="R9290" s="95"/>
      <c r="S9290" s="33"/>
      <c r="T9290" s="33"/>
      <c r="U9290" s="232"/>
      <c r="V9290" s="213"/>
      <c r="W9290" s="202" t="str" cm="1">
        <f t="array" ref="W9290">IF(SUM(LEN(B9290:V9290))=0,"",IF(OR(OR(ISBLANK(F9290),SUM(LEN(C9290),LEN(D9290))=0),AND(NOT(E9290="Unknown"),ISBLANK(J9290)),AND(NOT(O9290="Unknown"),ISBLANK(R9290))),"Missing Information", _xlfn._xlws.FILTER(_xlfn._xlws.FILTER(Table15[],(Table15[System-Owned Portion]&amp;Table15[If Material Anything Other than "Lead" in Column E,
Was Material Ever Previously Lead?]&amp;Table15[Customer-Owned Portion])=(E9290&amp;G9290&amp;O9290),""),{0,0,0,1})))</f>
        <v/>
      </c>
      <c r="X9290"/>
    </row>
    <row r="9291" spans="2:24" x14ac:dyDescent="0.35">
      <c r="B9291" s="208"/>
      <c r="C9291" s="33"/>
      <c r="D9291" s="33"/>
      <c r="E9291" s="47"/>
      <c r="F9291" s="46"/>
      <c r="G9291" s="95"/>
      <c r="H9291" s="33"/>
      <c r="I9291" s="33"/>
      <c r="J9291" s="95"/>
      <c r="K9291" s="33"/>
      <c r="L9291" s="33"/>
      <c r="M9291" s="232"/>
      <c r="N9291" s="210"/>
      <c r="O9291" s="120"/>
      <c r="P9291" s="46"/>
      <c r="Q9291" s="33"/>
      <c r="R9291" s="95"/>
      <c r="S9291" s="33"/>
      <c r="T9291" s="33"/>
      <c r="U9291" s="232"/>
      <c r="V9291" s="213"/>
      <c r="W9291" s="202" t="str" cm="1">
        <f t="array" ref="W9291">IF(SUM(LEN(B9291:V9291))=0,"",IF(OR(OR(ISBLANK(F9291),SUM(LEN(C9291),LEN(D9291))=0),AND(NOT(E9291="Unknown"),ISBLANK(J9291)),AND(NOT(O9291="Unknown"),ISBLANK(R9291))),"Missing Information", _xlfn._xlws.FILTER(_xlfn._xlws.FILTER(Table15[],(Table15[System-Owned Portion]&amp;Table15[If Material Anything Other than "Lead" in Column E,
Was Material Ever Previously Lead?]&amp;Table15[Customer-Owned Portion])=(E9291&amp;G9291&amp;O9291),""),{0,0,0,1})))</f>
        <v/>
      </c>
      <c r="X9291"/>
    </row>
    <row r="9292" spans="2:24" x14ac:dyDescent="0.35">
      <c r="B9292" s="208"/>
      <c r="C9292" s="33"/>
      <c r="D9292" s="33"/>
      <c r="E9292" s="47"/>
      <c r="F9292" s="46"/>
      <c r="G9292" s="95"/>
      <c r="H9292" s="33"/>
      <c r="I9292" s="33"/>
      <c r="J9292" s="95"/>
      <c r="K9292" s="33"/>
      <c r="L9292" s="33"/>
      <c r="M9292" s="232"/>
      <c r="N9292" s="210"/>
      <c r="O9292" s="120"/>
      <c r="P9292" s="46"/>
      <c r="Q9292" s="33"/>
      <c r="R9292" s="95"/>
      <c r="S9292" s="33"/>
      <c r="T9292" s="33"/>
      <c r="U9292" s="232"/>
      <c r="V9292" s="213"/>
      <c r="W9292" s="202" t="str" cm="1">
        <f t="array" ref="W9292">IF(SUM(LEN(B9292:V9292))=0,"",IF(OR(OR(ISBLANK(F9292),SUM(LEN(C9292),LEN(D9292))=0),AND(NOT(E9292="Unknown"),ISBLANK(J9292)),AND(NOT(O9292="Unknown"),ISBLANK(R9292))),"Missing Information", _xlfn._xlws.FILTER(_xlfn._xlws.FILTER(Table15[],(Table15[System-Owned Portion]&amp;Table15[If Material Anything Other than "Lead" in Column E,
Was Material Ever Previously Lead?]&amp;Table15[Customer-Owned Portion])=(E9292&amp;G9292&amp;O9292),""),{0,0,0,1})))</f>
        <v/>
      </c>
      <c r="X9292"/>
    </row>
    <row r="9293" spans="2:24" x14ac:dyDescent="0.35">
      <c r="B9293" s="208"/>
      <c r="C9293" s="33"/>
      <c r="D9293" s="33"/>
      <c r="E9293" s="47"/>
      <c r="F9293" s="46"/>
      <c r="G9293" s="95"/>
      <c r="H9293" s="33"/>
      <c r="I9293" s="33"/>
      <c r="J9293" s="95"/>
      <c r="K9293" s="33"/>
      <c r="L9293" s="33"/>
      <c r="M9293" s="232"/>
      <c r="N9293" s="210"/>
      <c r="O9293" s="120"/>
      <c r="P9293" s="46"/>
      <c r="Q9293" s="33"/>
      <c r="R9293" s="95"/>
      <c r="S9293" s="33"/>
      <c r="T9293" s="33"/>
      <c r="U9293" s="232"/>
      <c r="V9293" s="213"/>
      <c r="W9293" s="202" t="str" cm="1">
        <f t="array" ref="W9293">IF(SUM(LEN(B9293:V9293))=0,"",IF(OR(OR(ISBLANK(F9293),SUM(LEN(C9293),LEN(D9293))=0),AND(NOT(E9293="Unknown"),ISBLANK(J9293)),AND(NOT(O9293="Unknown"),ISBLANK(R9293))),"Missing Information", _xlfn._xlws.FILTER(_xlfn._xlws.FILTER(Table15[],(Table15[System-Owned Portion]&amp;Table15[If Material Anything Other than "Lead" in Column E,
Was Material Ever Previously Lead?]&amp;Table15[Customer-Owned Portion])=(E9293&amp;G9293&amp;O9293),""),{0,0,0,1})))</f>
        <v/>
      </c>
      <c r="X9293"/>
    </row>
    <row r="9294" spans="2:24" x14ac:dyDescent="0.35">
      <c r="B9294" s="208"/>
      <c r="C9294" s="33"/>
      <c r="D9294" s="33"/>
      <c r="E9294" s="47"/>
      <c r="F9294" s="46"/>
      <c r="G9294" s="95"/>
      <c r="H9294" s="33"/>
      <c r="I9294" s="33"/>
      <c r="J9294" s="95"/>
      <c r="K9294" s="33"/>
      <c r="L9294" s="33"/>
      <c r="M9294" s="232"/>
      <c r="N9294" s="210"/>
      <c r="O9294" s="120"/>
      <c r="P9294" s="46"/>
      <c r="Q9294" s="33"/>
      <c r="R9294" s="95"/>
      <c r="S9294" s="33"/>
      <c r="T9294" s="33"/>
      <c r="U9294" s="232"/>
      <c r="V9294" s="213"/>
      <c r="W9294" s="202" t="str" cm="1">
        <f t="array" ref="W9294">IF(SUM(LEN(B9294:V9294))=0,"",IF(OR(OR(ISBLANK(F9294),SUM(LEN(C9294),LEN(D9294))=0),AND(NOT(E9294="Unknown"),ISBLANK(J9294)),AND(NOT(O9294="Unknown"),ISBLANK(R9294))),"Missing Information", _xlfn._xlws.FILTER(_xlfn._xlws.FILTER(Table15[],(Table15[System-Owned Portion]&amp;Table15[If Material Anything Other than "Lead" in Column E,
Was Material Ever Previously Lead?]&amp;Table15[Customer-Owned Portion])=(E9294&amp;G9294&amp;O9294),""),{0,0,0,1})))</f>
        <v/>
      </c>
      <c r="X9294"/>
    </row>
    <row r="9295" spans="2:24" x14ac:dyDescent="0.35">
      <c r="B9295" s="208"/>
      <c r="C9295" s="33"/>
      <c r="D9295" s="33"/>
      <c r="E9295" s="47"/>
      <c r="F9295" s="46"/>
      <c r="G9295" s="95"/>
      <c r="H9295" s="33"/>
      <c r="I9295" s="33"/>
      <c r="J9295" s="95"/>
      <c r="K9295" s="33"/>
      <c r="L9295" s="33"/>
      <c r="M9295" s="232"/>
      <c r="N9295" s="210"/>
      <c r="O9295" s="120"/>
      <c r="P9295" s="46"/>
      <c r="Q9295" s="33"/>
      <c r="R9295" s="95"/>
      <c r="S9295" s="33"/>
      <c r="T9295" s="33"/>
      <c r="U9295" s="232"/>
      <c r="V9295" s="213"/>
      <c r="W9295" s="202" t="str" cm="1">
        <f t="array" ref="W9295">IF(SUM(LEN(B9295:V9295))=0,"",IF(OR(OR(ISBLANK(F9295),SUM(LEN(C9295),LEN(D9295))=0),AND(NOT(E9295="Unknown"),ISBLANK(J9295)),AND(NOT(O9295="Unknown"),ISBLANK(R9295))),"Missing Information", _xlfn._xlws.FILTER(_xlfn._xlws.FILTER(Table15[],(Table15[System-Owned Portion]&amp;Table15[If Material Anything Other than "Lead" in Column E,
Was Material Ever Previously Lead?]&amp;Table15[Customer-Owned Portion])=(E9295&amp;G9295&amp;O9295),""),{0,0,0,1})))</f>
        <v/>
      </c>
      <c r="X9295"/>
    </row>
    <row r="9296" spans="2:24" x14ac:dyDescent="0.35">
      <c r="B9296" s="208"/>
      <c r="C9296" s="33"/>
      <c r="D9296" s="33"/>
      <c r="E9296" s="47"/>
      <c r="F9296" s="46"/>
      <c r="G9296" s="95"/>
      <c r="H9296" s="33"/>
      <c r="I9296" s="33"/>
      <c r="J9296" s="95"/>
      <c r="K9296" s="33"/>
      <c r="L9296" s="33"/>
      <c r="M9296" s="232"/>
      <c r="N9296" s="210"/>
      <c r="O9296" s="120"/>
      <c r="P9296" s="46"/>
      <c r="Q9296" s="33"/>
      <c r="R9296" s="95"/>
      <c r="S9296" s="33"/>
      <c r="T9296" s="33"/>
      <c r="U9296" s="232"/>
      <c r="V9296" s="213"/>
      <c r="W9296" s="202" t="str" cm="1">
        <f t="array" ref="W9296">IF(SUM(LEN(B9296:V9296))=0,"",IF(OR(OR(ISBLANK(F9296),SUM(LEN(C9296),LEN(D9296))=0),AND(NOT(E9296="Unknown"),ISBLANK(J9296)),AND(NOT(O9296="Unknown"),ISBLANK(R9296))),"Missing Information", _xlfn._xlws.FILTER(_xlfn._xlws.FILTER(Table15[],(Table15[System-Owned Portion]&amp;Table15[If Material Anything Other than "Lead" in Column E,
Was Material Ever Previously Lead?]&amp;Table15[Customer-Owned Portion])=(E9296&amp;G9296&amp;O9296),""),{0,0,0,1})))</f>
        <v/>
      </c>
      <c r="X9296"/>
    </row>
    <row r="9297" spans="2:24" x14ac:dyDescent="0.35">
      <c r="B9297" s="208"/>
      <c r="C9297" s="33"/>
      <c r="D9297" s="33"/>
      <c r="E9297" s="47"/>
      <c r="F9297" s="46"/>
      <c r="G9297" s="95"/>
      <c r="H9297" s="33"/>
      <c r="I9297" s="33"/>
      <c r="J9297" s="95"/>
      <c r="K9297" s="33"/>
      <c r="L9297" s="33"/>
      <c r="M9297" s="232"/>
      <c r="N9297" s="210"/>
      <c r="O9297" s="120"/>
      <c r="P9297" s="46"/>
      <c r="Q9297" s="33"/>
      <c r="R9297" s="95"/>
      <c r="S9297" s="33"/>
      <c r="T9297" s="33"/>
      <c r="U9297" s="232"/>
      <c r="V9297" s="213"/>
      <c r="W9297" s="202" t="str" cm="1">
        <f t="array" ref="W9297">IF(SUM(LEN(B9297:V9297))=0,"",IF(OR(OR(ISBLANK(F9297),SUM(LEN(C9297),LEN(D9297))=0),AND(NOT(E9297="Unknown"),ISBLANK(J9297)),AND(NOT(O9297="Unknown"),ISBLANK(R9297))),"Missing Information", _xlfn._xlws.FILTER(_xlfn._xlws.FILTER(Table15[],(Table15[System-Owned Portion]&amp;Table15[If Material Anything Other than "Lead" in Column E,
Was Material Ever Previously Lead?]&amp;Table15[Customer-Owned Portion])=(E9297&amp;G9297&amp;O9297),""),{0,0,0,1})))</f>
        <v/>
      </c>
      <c r="X9297"/>
    </row>
    <row r="9298" spans="2:24" x14ac:dyDescent="0.35">
      <c r="B9298" s="208"/>
      <c r="C9298" s="33"/>
      <c r="D9298" s="33"/>
      <c r="E9298" s="47"/>
      <c r="F9298" s="46"/>
      <c r="G9298" s="95"/>
      <c r="H9298" s="33"/>
      <c r="I9298" s="33"/>
      <c r="J9298" s="95"/>
      <c r="K9298" s="33"/>
      <c r="L9298" s="33"/>
      <c r="M9298" s="232"/>
      <c r="N9298" s="210"/>
      <c r="O9298" s="120"/>
      <c r="P9298" s="46"/>
      <c r="Q9298" s="33"/>
      <c r="R9298" s="95"/>
      <c r="S9298" s="33"/>
      <c r="T9298" s="33"/>
      <c r="U9298" s="232"/>
      <c r="V9298" s="213"/>
      <c r="W9298" s="202" t="str" cm="1">
        <f t="array" ref="W9298">IF(SUM(LEN(B9298:V9298))=0,"",IF(OR(OR(ISBLANK(F9298),SUM(LEN(C9298),LEN(D9298))=0),AND(NOT(E9298="Unknown"),ISBLANK(J9298)),AND(NOT(O9298="Unknown"),ISBLANK(R9298))),"Missing Information", _xlfn._xlws.FILTER(_xlfn._xlws.FILTER(Table15[],(Table15[System-Owned Portion]&amp;Table15[If Material Anything Other than "Lead" in Column E,
Was Material Ever Previously Lead?]&amp;Table15[Customer-Owned Portion])=(E9298&amp;G9298&amp;O9298),""),{0,0,0,1})))</f>
        <v/>
      </c>
      <c r="X9298"/>
    </row>
    <row r="9299" spans="2:24" x14ac:dyDescent="0.35">
      <c r="B9299" s="208"/>
      <c r="C9299" s="33"/>
      <c r="D9299" s="33"/>
      <c r="E9299" s="47"/>
      <c r="F9299" s="46"/>
      <c r="G9299" s="95"/>
      <c r="H9299" s="33"/>
      <c r="I9299" s="33"/>
      <c r="J9299" s="95"/>
      <c r="K9299" s="33"/>
      <c r="L9299" s="33"/>
      <c r="M9299" s="232"/>
      <c r="N9299" s="210"/>
      <c r="O9299" s="120"/>
      <c r="P9299" s="46"/>
      <c r="Q9299" s="33"/>
      <c r="R9299" s="95"/>
      <c r="S9299" s="33"/>
      <c r="T9299" s="33"/>
      <c r="U9299" s="232"/>
      <c r="V9299" s="213"/>
      <c r="W9299" s="202" t="str" cm="1">
        <f t="array" ref="W9299">IF(SUM(LEN(B9299:V9299))=0,"",IF(OR(OR(ISBLANK(F9299),SUM(LEN(C9299),LEN(D9299))=0),AND(NOT(E9299="Unknown"),ISBLANK(J9299)),AND(NOT(O9299="Unknown"),ISBLANK(R9299))),"Missing Information", _xlfn._xlws.FILTER(_xlfn._xlws.FILTER(Table15[],(Table15[System-Owned Portion]&amp;Table15[If Material Anything Other than "Lead" in Column E,
Was Material Ever Previously Lead?]&amp;Table15[Customer-Owned Portion])=(E9299&amp;G9299&amp;O9299),""),{0,0,0,1})))</f>
        <v/>
      </c>
      <c r="X9299"/>
    </row>
    <row r="9300" spans="2:24" x14ac:dyDescent="0.35">
      <c r="B9300" s="208"/>
      <c r="C9300" s="33"/>
      <c r="D9300" s="33"/>
      <c r="E9300" s="47"/>
      <c r="F9300" s="46"/>
      <c r="G9300" s="95"/>
      <c r="H9300" s="33"/>
      <c r="I9300" s="33"/>
      <c r="J9300" s="95"/>
      <c r="K9300" s="33"/>
      <c r="L9300" s="33"/>
      <c r="M9300" s="232"/>
      <c r="N9300" s="210"/>
      <c r="O9300" s="120"/>
      <c r="P9300" s="46"/>
      <c r="Q9300" s="33"/>
      <c r="R9300" s="95"/>
      <c r="S9300" s="33"/>
      <c r="T9300" s="33"/>
      <c r="U9300" s="232"/>
      <c r="V9300" s="213"/>
      <c r="W9300" s="202" t="str" cm="1">
        <f t="array" ref="W9300">IF(SUM(LEN(B9300:V9300))=0,"",IF(OR(OR(ISBLANK(F9300),SUM(LEN(C9300),LEN(D9300))=0),AND(NOT(E9300="Unknown"),ISBLANK(J9300)),AND(NOT(O9300="Unknown"),ISBLANK(R9300))),"Missing Information", _xlfn._xlws.FILTER(_xlfn._xlws.FILTER(Table15[],(Table15[System-Owned Portion]&amp;Table15[If Material Anything Other than "Lead" in Column E,
Was Material Ever Previously Lead?]&amp;Table15[Customer-Owned Portion])=(E9300&amp;G9300&amp;O9300),""),{0,0,0,1})))</f>
        <v/>
      </c>
      <c r="X9300"/>
    </row>
    <row r="9301" spans="2:24" x14ac:dyDescent="0.35">
      <c r="B9301" s="208"/>
      <c r="C9301" s="33"/>
      <c r="D9301" s="33"/>
      <c r="E9301" s="47"/>
      <c r="F9301" s="46"/>
      <c r="G9301" s="95"/>
      <c r="H9301" s="33"/>
      <c r="I9301" s="33"/>
      <c r="J9301" s="95"/>
      <c r="K9301" s="33"/>
      <c r="L9301" s="33"/>
      <c r="M9301" s="232"/>
      <c r="N9301" s="210"/>
      <c r="O9301" s="120"/>
      <c r="P9301" s="46"/>
      <c r="Q9301" s="33"/>
      <c r="R9301" s="95"/>
      <c r="S9301" s="33"/>
      <c r="T9301" s="33"/>
      <c r="U9301" s="232"/>
      <c r="V9301" s="213"/>
      <c r="W9301" s="202" t="str" cm="1">
        <f t="array" ref="W9301">IF(SUM(LEN(B9301:V9301))=0,"",IF(OR(OR(ISBLANK(F9301),SUM(LEN(C9301),LEN(D9301))=0),AND(NOT(E9301="Unknown"),ISBLANK(J9301)),AND(NOT(O9301="Unknown"),ISBLANK(R9301))),"Missing Information", _xlfn._xlws.FILTER(_xlfn._xlws.FILTER(Table15[],(Table15[System-Owned Portion]&amp;Table15[If Material Anything Other than "Lead" in Column E,
Was Material Ever Previously Lead?]&amp;Table15[Customer-Owned Portion])=(E9301&amp;G9301&amp;O9301),""),{0,0,0,1})))</f>
        <v/>
      </c>
      <c r="X9301"/>
    </row>
    <row r="9302" spans="2:24" x14ac:dyDescent="0.35">
      <c r="B9302" s="208"/>
      <c r="C9302" s="33"/>
      <c r="D9302" s="33"/>
      <c r="E9302" s="47"/>
      <c r="F9302" s="46"/>
      <c r="G9302" s="95"/>
      <c r="H9302" s="33"/>
      <c r="I9302" s="33"/>
      <c r="J9302" s="95"/>
      <c r="K9302" s="33"/>
      <c r="L9302" s="33"/>
      <c r="M9302" s="232"/>
      <c r="N9302" s="210"/>
      <c r="O9302" s="120"/>
      <c r="P9302" s="46"/>
      <c r="Q9302" s="33"/>
      <c r="R9302" s="95"/>
      <c r="S9302" s="33"/>
      <c r="T9302" s="33"/>
      <c r="U9302" s="232"/>
      <c r="V9302" s="213"/>
      <c r="W9302" s="202" t="str" cm="1">
        <f t="array" ref="W9302">IF(SUM(LEN(B9302:V9302))=0,"",IF(OR(OR(ISBLANK(F9302),SUM(LEN(C9302),LEN(D9302))=0),AND(NOT(E9302="Unknown"),ISBLANK(J9302)),AND(NOT(O9302="Unknown"),ISBLANK(R9302))),"Missing Information", _xlfn._xlws.FILTER(_xlfn._xlws.FILTER(Table15[],(Table15[System-Owned Portion]&amp;Table15[If Material Anything Other than "Lead" in Column E,
Was Material Ever Previously Lead?]&amp;Table15[Customer-Owned Portion])=(E9302&amp;G9302&amp;O9302),""),{0,0,0,1})))</f>
        <v/>
      </c>
      <c r="X9302"/>
    </row>
    <row r="9303" spans="2:24" x14ac:dyDescent="0.35">
      <c r="B9303" s="208"/>
      <c r="C9303" s="33"/>
      <c r="D9303" s="33"/>
      <c r="E9303" s="47"/>
      <c r="F9303" s="46"/>
      <c r="G9303" s="95"/>
      <c r="H9303" s="33"/>
      <c r="I9303" s="33"/>
      <c r="J9303" s="95"/>
      <c r="K9303" s="33"/>
      <c r="L9303" s="33"/>
      <c r="M9303" s="232"/>
      <c r="N9303" s="210"/>
      <c r="O9303" s="120"/>
      <c r="P9303" s="46"/>
      <c r="Q9303" s="33"/>
      <c r="R9303" s="95"/>
      <c r="S9303" s="33"/>
      <c r="T9303" s="33"/>
      <c r="U9303" s="232"/>
      <c r="V9303" s="213"/>
      <c r="W9303" s="202" t="str" cm="1">
        <f t="array" ref="W9303">IF(SUM(LEN(B9303:V9303))=0,"",IF(OR(OR(ISBLANK(F9303),SUM(LEN(C9303),LEN(D9303))=0),AND(NOT(E9303="Unknown"),ISBLANK(J9303)),AND(NOT(O9303="Unknown"),ISBLANK(R9303))),"Missing Information", _xlfn._xlws.FILTER(_xlfn._xlws.FILTER(Table15[],(Table15[System-Owned Portion]&amp;Table15[If Material Anything Other than "Lead" in Column E,
Was Material Ever Previously Lead?]&amp;Table15[Customer-Owned Portion])=(E9303&amp;G9303&amp;O9303),""),{0,0,0,1})))</f>
        <v/>
      </c>
      <c r="X9303"/>
    </row>
    <row r="9304" spans="2:24" x14ac:dyDescent="0.35">
      <c r="B9304" s="208"/>
      <c r="C9304" s="33"/>
      <c r="D9304" s="33"/>
      <c r="E9304" s="47"/>
      <c r="F9304" s="46"/>
      <c r="G9304" s="95"/>
      <c r="H9304" s="33"/>
      <c r="I9304" s="33"/>
      <c r="J9304" s="95"/>
      <c r="K9304" s="33"/>
      <c r="L9304" s="33"/>
      <c r="M9304" s="232"/>
      <c r="N9304" s="210"/>
      <c r="O9304" s="120"/>
      <c r="P9304" s="46"/>
      <c r="Q9304" s="33"/>
      <c r="R9304" s="95"/>
      <c r="S9304" s="33"/>
      <c r="T9304" s="33"/>
      <c r="U9304" s="232"/>
      <c r="V9304" s="213"/>
      <c r="W9304" s="202" t="str" cm="1">
        <f t="array" ref="W9304">IF(SUM(LEN(B9304:V9304))=0,"",IF(OR(OR(ISBLANK(F9304),SUM(LEN(C9304),LEN(D9304))=0),AND(NOT(E9304="Unknown"),ISBLANK(J9304)),AND(NOT(O9304="Unknown"),ISBLANK(R9304))),"Missing Information", _xlfn._xlws.FILTER(_xlfn._xlws.FILTER(Table15[],(Table15[System-Owned Portion]&amp;Table15[If Material Anything Other than "Lead" in Column E,
Was Material Ever Previously Lead?]&amp;Table15[Customer-Owned Portion])=(E9304&amp;G9304&amp;O9304),""),{0,0,0,1})))</f>
        <v/>
      </c>
      <c r="X9304"/>
    </row>
    <row r="9305" spans="2:24" x14ac:dyDescent="0.35">
      <c r="B9305" s="208"/>
      <c r="C9305" s="33"/>
      <c r="D9305" s="33"/>
      <c r="E9305" s="47"/>
      <c r="F9305" s="46"/>
      <c r="G9305" s="95"/>
      <c r="H9305" s="33"/>
      <c r="I9305" s="33"/>
      <c r="J9305" s="95"/>
      <c r="K9305" s="33"/>
      <c r="L9305" s="33"/>
      <c r="M9305" s="232"/>
      <c r="N9305" s="210"/>
      <c r="O9305" s="120"/>
      <c r="P9305" s="46"/>
      <c r="Q9305" s="33"/>
      <c r="R9305" s="95"/>
      <c r="S9305" s="33"/>
      <c r="T9305" s="33"/>
      <c r="U9305" s="232"/>
      <c r="V9305" s="213"/>
      <c r="W9305" s="202" t="str" cm="1">
        <f t="array" ref="W9305">IF(SUM(LEN(B9305:V9305))=0,"",IF(OR(OR(ISBLANK(F9305),SUM(LEN(C9305),LEN(D9305))=0),AND(NOT(E9305="Unknown"),ISBLANK(J9305)),AND(NOT(O9305="Unknown"),ISBLANK(R9305))),"Missing Information", _xlfn._xlws.FILTER(_xlfn._xlws.FILTER(Table15[],(Table15[System-Owned Portion]&amp;Table15[If Material Anything Other than "Lead" in Column E,
Was Material Ever Previously Lead?]&amp;Table15[Customer-Owned Portion])=(E9305&amp;G9305&amp;O9305),""),{0,0,0,1})))</f>
        <v/>
      </c>
      <c r="X9305"/>
    </row>
    <row r="9306" spans="2:24" x14ac:dyDescent="0.35">
      <c r="B9306" s="208"/>
      <c r="C9306" s="33"/>
      <c r="D9306" s="33"/>
      <c r="E9306" s="47"/>
      <c r="F9306" s="46"/>
      <c r="G9306" s="95"/>
      <c r="H9306" s="33"/>
      <c r="I9306" s="33"/>
      <c r="J9306" s="95"/>
      <c r="K9306" s="33"/>
      <c r="L9306" s="33"/>
      <c r="M9306" s="232"/>
      <c r="N9306" s="210"/>
      <c r="O9306" s="120"/>
      <c r="P9306" s="46"/>
      <c r="Q9306" s="33"/>
      <c r="R9306" s="95"/>
      <c r="S9306" s="33"/>
      <c r="T9306" s="33"/>
      <c r="U9306" s="232"/>
      <c r="V9306" s="213"/>
      <c r="W9306" s="202" t="str" cm="1">
        <f t="array" ref="W9306">IF(SUM(LEN(B9306:V9306))=0,"",IF(OR(OR(ISBLANK(F9306),SUM(LEN(C9306),LEN(D9306))=0),AND(NOT(E9306="Unknown"),ISBLANK(J9306)),AND(NOT(O9306="Unknown"),ISBLANK(R9306))),"Missing Information", _xlfn._xlws.FILTER(_xlfn._xlws.FILTER(Table15[],(Table15[System-Owned Portion]&amp;Table15[If Material Anything Other than "Lead" in Column E,
Was Material Ever Previously Lead?]&amp;Table15[Customer-Owned Portion])=(E9306&amp;G9306&amp;O9306),""),{0,0,0,1})))</f>
        <v/>
      </c>
      <c r="X9306"/>
    </row>
    <row r="9307" spans="2:24" x14ac:dyDescent="0.35">
      <c r="B9307" s="208"/>
      <c r="C9307" s="33"/>
      <c r="D9307" s="33"/>
      <c r="E9307" s="47"/>
      <c r="F9307" s="46"/>
      <c r="G9307" s="95"/>
      <c r="H9307" s="33"/>
      <c r="I9307" s="33"/>
      <c r="J9307" s="95"/>
      <c r="K9307" s="33"/>
      <c r="L9307" s="33"/>
      <c r="M9307" s="232"/>
      <c r="N9307" s="210"/>
      <c r="O9307" s="120"/>
      <c r="P9307" s="46"/>
      <c r="Q9307" s="33"/>
      <c r="R9307" s="95"/>
      <c r="S9307" s="33"/>
      <c r="T9307" s="33"/>
      <c r="U9307" s="232"/>
      <c r="V9307" s="213"/>
      <c r="W9307" s="202" t="str" cm="1">
        <f t="array" ref="W9307">IF(SUM(LEN(B9307:V9307))=0,"",IF(OR(OR(ISBLANK(F9307),SUM(LEN(C9307),LEN(D9307))=0),AND(NOT(E9307="Unknown"),ISBLANK(J9307)),AND(NOT(O9307="Unknown"),ISBLANK(R9307))),"Missing Information", _xlfn._xlws.FILTER(_xlfn._xlws.FILTER(Table15[],(Table15[System-Owned Portion]&amp;Table15[If Material Anything Other than "Lead" in Column E,
Was Material Ever Previously Lead?]&amp;Table15[Customer-Owned Portion])=(E9307&amp;G9307&amp;O9307),""),{0,0,0,1})))</f>
        <v/>
      </c>
      <c r="X9307"/>
    </row>
    <row r="9308" spans="2:24" x14ac:dyDescent="0.35">
      <c r="B9308" s="208"/>
      <c r="C9308" s="33"/>
      <c r="D9308" s="33"/>
      <c r="E9308" s="47"/>
      <c r="F9308" s="46"/>
      <c r="G9308" s="95"/>
      <c r="H9308" s="33"/>
      <c r="I9308" s="33"/>
      <c r="J9308" s="95"/>
      <c r="K9308" s="33"/>
      <c r="L9308" s="33"/>
      <c r="M9308" s="232"/>
      <c r="N9308" s="210"/>
      <c r="O9308" s="120"/>
      <c r="P9308" s="46"/>
      <c r="Q9308" s="33"/>
      <c r="R9308" s="95"/>
      <c r="S9308" s="33"/>
      <c r="T9308" s="33"/>
      <c r="U9308" s="232"/>
      <c r="V9308" s="213"/>
      <c r="W9308" s="202" t="str" cm="1">
        <f t="array" ref="W9308">IF(SUM(LEN(B9308:V9308))=0,"",IF(OR(OR(ISBLANK(F9308),SUM(LEN(C9308),LEN(D9308))=0),AND(NOT(E9308="Unknown"),ISBLANK(J9308)),AND(NOT(O9308="Unknown"),ISBLANK(R9308))),"Missing Information", _xlfn._xlws.FILTER(_xlfn._xlws.FILTER(Table15[],(Table15[System-Owned Portion]&amp;Table15[If Material Anything Other than "Lead" in Column E,
Was Material Ever Previously Lead?]&amp;Table15[Customer-Owned Portion])=(E9308&amp;G9308&amp;O9308),""),{0,0,0,1})))</f>
        <v/>
      </c>
      <c r="X9308"/>
    </row>
    <row r="9309" spans="2:24" x14ac:dyDescent="0.35">
      <c r="B9309" s="208"/>
      <c r="C9309" s="33"/>
      <c r="D9309" s="33"/>
      <c r="E9309" s="47"/>
      <c r="F9309" s="46"/>
      <c r="G9309" s="95"/>
      <c r="H9309" s="33"/>
      <c r="I9309" s="33"/>
      <c r="J9309" s="95"/>
      <c r="K9309" s="33"/>
      <c r="L9309" s="33"/>
      <c r="M9309" s="232"/>
      <c r="N9309" s="210"/>
      <c r="O9309" s="120"/>
      <c r="P9309" s="46"/>
      <c r="Q9309" s="33"/>
      <c r="R9309" s="95"/>
      <c r="S9309" s="33"/>
      <c r="T9309" s="33"/>
      <c r="U9309" s="232"/>
      <c r="V9309" s="213"/>
      <c r="W9309" s="202" t="str" cm="1">
        <f t="array" ref="W9309">IF(SUM(LEN(B9309:V9309))=0,"",IF(OR(OR(ISBLANK(F9309),SUM(LEN(C9309),LEN(D9309))=0),AND(NOT(E9309="Unknown"),ISBLANK(J9309)),AND(NOT(O9309="Unknown"),ISBLANK(R9309))),"Missing Information", _xlfn._xlws.FILTER(_xlfn._xlws.FILTER(Table15[],(Table15[System-Owned Portion]&amp;Table15[If Material Anything Other than "Lead" in Column E,
Was Material Ever Previously Lead?]&amp;Table15[Customer-Owned Portion])=(E9309&amp;G9309&amp;O9309),""),{0,0,0,1})))</f>
        <v/>
      </c>
      <c r="X9309"/>
    </row>
    <row r="9310" spans="2:24" x14ac:dyDescent="0.35">
      <c r="B9310" s="208"/>
      <c r="C9310" s="33"/>
      <c r="D9310" s="33"/>
      <c r="E9310" s="47"/>
      <c r="F9310" s="46"/>
      <c r="G9310" s="95"/>
      <c r="H9310" s="33"/>
      <c r="I9310" s="33"/>
      <c r="J9310" s="95"/>
      <c r="K9310" s="33"/>
      <c r="L9310" s="33"/>
      <c r="M9310" s="232"/>
      <c r="N9310" s="210"/>
      <c r="O9310" s="120"/>
      <c r="P9310" s="46"/>
      <c r="Q9310" s="33"/>
      <c r="R9310" s="95"/>
      <c r="S9310" s="33"/>
      <c r="T9310" s="33"/>
      <c r="U9310" s="232"/>
      <c r="V9310" s="213"/>
      <c r="W9310" s="202" t="str" cm="1">
        <f t="array" ref="W9310">IF(SUM(LEN(B9310:V9310))=0,"",IF(OR(OR(ISBLANK(F9310),SUM(LEN(C9310),LEN(D9310))=0),AND(NOT(E9310="Unknown"),ISBLANK(J9310)),AND(NOT(O9310="Unknown"),ISBLANK(R9310))),"Missing Information", _xlfn._xlws.FILTER(_xlfn._xlws.FILTER(Table15[],(Table15[System-Owned Portion]&amp;Table15[If Material Anything Other than "Lead" in Column E,
Was Material Ever Previously Lead?]&amp;Table15[Customer-Owned Portion])=(E9310&amp;G9310&amp;O9310),""),{0,0,0,1})))</f>
        <v/>
      </c>
      <c r="X9310"/>
    </row>
    <row r="9311" spans="2:24" x14ac:dyDescent="0.35">
      <c r="B9311" s="208"/>
      <c r="C9311" s="33"/>
      <c r="D9311" s="33"/>
      <c r="E9311" s="47"/>
      <c r="F9311" s="46"/>
      <c r="G9311" s="95"/>
      <c r="H9311" s="33"/>
      <c r="I9311" s="33"/>
      <c r="J9311" s="95"/>
      <c r="K9311" s="33"/>
      <c r="L9311" s="33"/>
      <c r="M9311" s="232"/>
      <c r="N9311" s="210"/>
      <c r="O9311" s="120"/>
      <c r="P9311" s="46"/>
      <c r="Q9311" s="33"/>
      <c r="R9311" s="95"/>
      <c r="S9311" s="33"/>
      <c r="T9311" s="33"/>
      <c r="U9311" s="232"/>
      <c r="V9311" s="213"/>
      <c r="W9311" s="202" t="str" cm="1">
        <f t="array" ref="W9311">IF(SUM(LEN(B9311:V9311))=0,"",IF(OR(OR(ISBLANK(F9311),SUM(LEN(C9311),LEN(D9311))=0),AND(NOT(E9311="Unknown"),ISBLANK(J9311)),AND(NOT(O9311="Unknown"),ISBLANK(R9311))),"Missing Information", _xlfn._xlws.FILTER(_xlfn._xlws.FILTER(Table15[],(Table15[System-Owned Portion]&amp;Table15[If Material Anything Other than "Lead" in Column E,
Was Material Ever Previously Lead?]&amp;Table15[Customer-Owned Portion])=(E9311&amp;G9311&amp;O9311),""),{0,0,0,1})))</f>
        <v/>
      </c>
      <c r="X9311"/>
    </row>
    <row r="9312" spans="2:24" x14ac:dyDescent="0.35">
      <c r="B9312" s="208"/>
      <c r="C9312" s="33"/>
      <c r="D9312" s="33"/>
      <c r="E9312" s="47"/>
      <c r="F9312" s="46"/>
      <c r="G9312" s="95"/>
      <c r="H9312" s="33"/>
      <c r="I9312" s="33"/>
      <c r="J9312" s="95"/>
      <c r="K9312" s="33"/>
      <c r="L9312" s="33"/>
      <c r="M9312" s="232"/>
      <c r="N9312" s="210"/>
      <c r="O9312" s="120"/>
      <c r="P9312" s="46"/>
      <c r="Q9312" s="33"/>
      <c r="R9312" s="95"/>
      <c r="S9312" s="33"/>
      <c r="T9312" s="33"/>
      <c r="U9312" s="232"/>
      <c r="V9312" s="213"/>
      <c r="W9312" s="202" t="str" cm="1">
        <f t="array" ref="W9312">IF(SUM(LEN(B9312:V9312))=0,"",IF(OR(OR(ISBLANK(F9312),SUM(LEN(C9312),LEN(D9312))=0),AND(NOT(E9312="Unknown"),ISBLANK(J9312)),AND(NOT(O9312="Unknown"),ISBLANK(R9312))),"Missing Information", _xlfn._xlws.FILTER(_xlfn._xlws.FILTER(Table15[],(Table15[System-Owned Portion]&amp;Table15[If Material Anything Other than "Lead" in Column E,
Was Material Ever Previously Lead?]&amp;Table15[Customer-Owned Portion])=(E9312&amp;G9312&amp;O9312),""),{0,0,0,1})))</f>
        <v/>
      </c>
      <c r="X9312"/>
    </row>
    <row r="9313" spans="2:24" x14ac:dyDescent="0.35">
      <c r="B9313" s="208"/>
      <c r="C9313" s="33"/>
      <c r="D9313" s="33"/>
      <c r="E9313" s="47"/>
      <c r="F9313" s="46"/>
      <c r="G9313" s="95"/>
      <c r="H9313" s="33"/>
      <c r="I9313" s="33"/>
      <c r="J9313" s="95"/>
      <c r="K9313" s="33"/>
      <c r="L9313" s="33"/>
      <c r="M9313" s="232"/>
      <c r="N9313" s="210"/>
      <c r="O9313" s="120"/>
      <c r="P9313" s="46"/>
      <c r="Q9313" s="33"/>
      <c r="R9313" s="95"/>
      <c r="S9313" s="33"/>
      <c r="T9313" s="33"/>
      <c r="U9313" s="232"/>
      <c r="V9313" s="213"/>
      <c r="W9313" s="202" t="str" cm="1">
        <f t="array" ref="W9313">IF(SUM(LEN(B9313:V9313))=0,"",IF(OR(OR(ISBLANK(F9313),SUM(LEN(C9313),LEN(D9313))=0),AND(NOT(E9313="Unknown"),ISBLANK(J9313)),AND(NOT(O9313="Unknown"),ISBLANK(R9313))),"Missing Information", _xlfn._xlws.FILTER(_xlfn._xlws.FILTER(Table15[],(Table15[System-Owned Portion]&amp;Table15[If Material Anything Other than "Lead" in Column E,
Was Material Ever Previously Lead?]&amp;Table15[Customer-Owned Portion])=(E9313&amp;G9313&amp;O9313),""),{0,0,0,1})))</f>
        <v/>
      </c>
      <c r="X9313"/>
    </row>
    <row r="9314" spans="2:24" x14ac:dyDescent="0.35">
      <c r="B9314" s="208"/>
      <c r="C9314" s="33"/>
      <c r="D9314" s="33"/>
      <c r="E9314" s="47"/>
      <c r="F9314" s="46"/>
      <c r="G9314" s="95"/>
      <c r="H9314" s="33"/>
      <c r="I9314" s="33"/>
      <c r="J9314" s="95"/>
      <c r="K9314" s="33"/>
      <c r="L9314" s="33"/>
      <c r="M9314" s="232"/>
      <c r="N9314" s="210"/>
      <c r="O9314" s="120"/>
      <c r="P9314" s="46"/>
      <c r="Q9314" s="33"/>
      <c r="R9314" s="95"/>
      <c r="S9314" s="33"/>
      <c r="T9314" s="33"/>
      <c r="U9314" s="232"/>
      <c r="V9314" s="213"/>
      <c r="W9314" s="202" t="str" cm="1">
        <f t="array" ref="W9314">IF(SUM(LEN(B9314:V9314))=0,"",IF(OR(OR(ISBLANK(F9314),SUM(LEN(C9314),LEN(D9314))=0),AND(NOT(E9314="Unknown"),ISBLANK(J9314)),AND(NOT(O9314="Unknown"),ISBLANK(R9314))),"Missing Information", _xlfn._xlws.FILTER(_xlfn._xlws.FILTER(Table15[],(Table15[System-Owned Portion]&amp;Table15[If Material Anything Other than "Lead" in Column E,
Was Material Ever Previously Lead?]&amp;Table15[Customer-Owned Portion])=(E9314&amp;G9314&amp;O9314),""),{0,0,0,1})))</f>
        <v/>
      </c>
      <c r="X9314"/>
    </row>
    <row r="9315" spans="2:24" x14ac:dyDescent="0.35">
      <c r="B9315" s="208"/>
      <c r="C9315" s="33"/>
      <c r="D9315" s="33"/>
      <c r="E9315" s="47"/>
      <c r="F9315" s="46"/>
      <c r="G9315" s="95"/>
      <c r="H9315" s="33"/>
      <c r="I9315" s="33"/>
      <c r="J9315" s="95"/>
      <c r="K9315" s="33"/>
      <c r="L9315" s="33"/>
      <c r="M9315" s="232"/>
      <c r="N9315" s="210"/>
      <c r="O9315" s="120"/>
      <c r="P9315" s="46"/>
      <c r="Q9315" s="33"/>
      <c r="R9315" s="95"/>
      <c r="S9315" s="33"/>
      <c r="T9315" s="33"/>
      <c r="U9315" s="232"/>
      <c r="V9315" s="213"/>
      <c r="W9315" s="202" t="str" cm="1">
        <f t="array" ref="W9315">IF(SUM(LEN(B9315:V9315))=0,"",IF(OR(OR(ISBLANK(F9315),SUM(LEN(C9315),LEN(D9315))=0),AND(NOT(E9315="Unknown"),ISBLANK(J9315)),AND(NOT(O9315="Unknown"),ISBLANK(R9315))),"Missing Information", _xlfn._xlws.FILTER(_xlfn._xlws.FILTER(Table15[],(Table15[System-Owned Portion]&amp;Table15[If Material Anything Other than "Lead" in Column E,
Was Material Ever Previously Lead?]&amp;Table15[Customer-Owned Portion])=(E9315&amp;G9315&amp;O9315),""),{0,0,0,1})))</f>
        <v/>
      </c>
      <c r="X9315"/>
    </row>
    <row r="9316" spans="2:24" x14ac:dyDescent="0.35">
      <c r="B9316" s="208"/>
      <c r="C9316" s="33"/>
      <c r="D9316" s="33"/>
      <c r="E9316" s="47"/>
      <c r="F9316" s="46"/>
      <c r="G9316" s="95"/>
      <c r="H9316" s="33"/>
      <c r="I9316" s="33"/>
      <c r="J9316" s="95"/>
      <c r="K9316" s="33"/>
      <c r="L9316" s="33"/>
      <c r="M9316" s="232"/>
      <c r="N9316" s="210"/>
      <c r="O9316" s="120"/>
      <c r="P9316" s="46"/>
      <c r="Q9316" s="33"/>
      <c r="R9316" s="95"/>
      <c r="S9316" s="33"/>
      <c r="T9316" s="33"/>
      <c r="U9316" s="232"/>
      <c r="V9316" s="213"/>
      <c r="W9316" s="202" t="str" cm="1">
        <f t="array" ref="W9316">IF(SUM(LEN(B9316:V9316))=0,"",IF(OR(OR(ISBLANK(F9316),SUM(LEN(C9316),LEN(D9316))=0),AND(NOT(E9316="Unknown"),ISBLANK(J9316)),AND(NOT(O9316="Unknown"),ISBLANK(R9316))),"Missing Information", _xlfn._xlws.FILTER(_xlfn._xlws.FILTER(Table15[],(Table15[System-Owned Portion]&amp;Table15[If Material Anything Other than "Lead" in Column E,
Was Material Ever Previously Lead?]&amp;Table15[Customer-Owned Portion])=(E9316&amp;G9316&amp;O9316),""),{0,0,0,1})))</f>
        <v/>
      </c>
      <c r="X9316"/>
    </row>
    <row r="9317" spans="2:24" x14ac:dyDescent="0.35">
      <c r="B9317" s="208"/>
      <c r="C9317" s="33"/>
      <c r="D9317" s="33"/>
      <c r="E9317" s="47"/>
      <c r="F9317" s="46"/>
      <c r="G9317" s="95"/>
      <c r="H9317" s="33"/>
      <c r="I9317" s="33"/>
      <c r="J9317" s="95"/>
      <c r="K9317" s="33"/>
      <c r="L9317" s="33"/>
      <c r="M9317" s="232"/>
      <c r="N9317" s="210"/>
      <c r="O9317" s="120"/>
      <c r="P9317" s="46"/>
      <c r="Q9317" s="33"/>
      <c r="R9317" s="95"/>
      <c r="S9317" s="33"/>
      <c r="T9317" s="33"/>
      <c r="U9317" s="232"/>
      <c r="V9317" s="213"/>
      <c r="W9317" s="202" t="str" cm="1">
        <f t="array" ref="W9317">IF(SUM(LEN(B9317:V9317))=0,"",IF(OR(OR(ISBLANK(F9317),SUM(LEN(C9317),LEN(D9317))=0),AND(NOT(E9317="Unknown"),ISBLANK(J9317)),AND(NOT(O9317="Unknown"),ISBLANK(R9317))),"Missing Information", _xlfn._xlws.FILTER(_xlfn._xlws.FILTER(Table15[],(Table15[System-Owned Portion]&amp;Table15[If Material Anything Other than "Lead" in Column E,
Was Material Ever Previously Lead?]&amp;Table15[Customer-Owned Portion])=(E9317&amp;G9317&amp;O9317),""),{0,0,0,1})))</f>
        <v/>
      </c>
      <c r="X9317"/>
    </row>
    <row r="9318" spans="2:24" x14ac:dyDescent="0.35">
      <c r="B9318" s="208"/>
      <c r="C9318" s="33"/>
      <c r="D9318" s="33"/>
      <c r="E9318" s="47"/>
      <c r="F9318" s="46"/>
      <c r="G9318" s="95"/>
      <c r="H9318" s="33"/>
      <c r="I9318" s="33"/>
      <c r="J9318" s="95"/>
      <c r="K9318" s="33"/>
      <c r="L9318" s="33"/>
      <c r="M9318" s="232"/>
      <c r="N9318" s="210"/>
      <c r="O9318" s="120"/>
      <c r="P9318" s="46"/>
      <c r="Q9318" s="33"/>
      <c r="R9318" s="95"/>
      <c r="S9318" s="33"/>
      <c r="T9318" s="33"/>
      <c r="U9318" s="232"/>
      <c r="V9318" s="213"/>
      <c r="W9318" s="202" t="str" cm="1">
        <f t="array" ref="W9318">IF(SUM(LEN(B9318:V9318))=0,"",IF(OR(OR(ISBLANK(F9318),SUM(LEN(C9318),LEN(D9318))=0),AND(NOT(E9318="Unknown"),ISBLANK(J9318)),AND(NOT(O9318="Unknown"),ISBLANK(R9318))),"Missing Information", _xlfn._xlws.FILTER(_xlfn._xlws.FILTER(Table15[],(Table15[System-Owned Portion]&amp;Table15[If Material Anything Other than "Lead" in Column E,
Was Material Ever Previously Lead?]&amp;Table15[Customer-Owned Portion])=(E9318&amp;G9318&amp;O9318),""),{0,0,0,1})))</f>
        <v/>
      </c>
      <c r="X9318"/>
    </row>
    <row r="9319" spans="2:24" x14ac:dyDescent="0.35">
      <c r="B9319" s="208"/>
      <c r="C9319" s="33"/>
      <c r="D9319" s="33"/>
      <c r="E9319" s="47"/>
      <c r="F9319" s="46"/>
      <c r="G9319" s="95"/>
      <c r="H9319" s="33"/>
      <c r="I9319" s="33"/>
      <c r="J9319" s="95"/>
      <c r="K9319" s="33"/>
      <c r="L9319" s="33"/>
      <c r="M9319" s="232"/>
      <c r="N9319" s="210"/>
      <c r="O9319" s="120"/>
      <c r="P9319" s="46"/>
      <c r="Q9319" s="33"/>
      <c r="R9319" s="95"/>
      <c r="S9319" s="33"/>
      <c r="T9319" s="33"/>
      <c r="U9319" s="232"/>
      <c r="V9319" s="213"/>
      <c r="W9319" s="202" t="str" cm="1">
        <f t="array" ref="W9319">IF(SUM(LEN(B9319:V9319))=0,"",IF(OR(OR(ISBLANK(F9319),SUM(LEN(C9319),LEN(D9319))=0),AND(NOT(E9319="Unknown"),ISBLANK(J9319)),AND(NOT(O9319="Unknown"),ISBLANK(R9319))),"Missing Information", _xlfn._xlws.FILTER(_xlfn._xlws.FILTER(Table15[],(Table15[System-Owned Portion]&amp;Table15[If Material Anything Other than "Lead" in Column E,
Was Material Ever Previously Lead?]&amp;Table15[Customer-Owned Portion])=(E9319&amp;G9319&amp;O9319),""),{0,0,0,1})))</f>
        <v/>
      </c>
      <c r="X9319"/>
    </row>
    <row r="9320" spans="2:24" x14ac:dyDescent="0.35">
      <c r="B9320" s="208"/>
      <c r="C9320" s="33"/>
      <c r="D9320" s="33"/>
      <c r="E9320" s="47"/>
      <c r="F9320" s="46"/>
      <c r="G9320" s="95"/>
      <c r="H9320" s="33"/>
      <c r="I9320" s="33"/>
      <c r="J9320" s="95"/>
      <c r="K9320" s="33"/>
      <c r="L9320" s="33"/>
      <c r="M9320" s="232"/>
      <c r="N9320" s="210"/>
      <c r="O9320" s="120"/>
      <c r="P9320" s="46"/>
      <c r="Q9320" s="33"/>
      <c r="R9320" s="95"/>
      <c r="S9320" s="33"/>
      <c r="T9320" s="33"/>
      <c r="U9320" s="232"/>
      <c r="V9320" s="213"/>
      <c r="W9320" s="202" t="str" cm="1">
        <f t="array" ref="W9320">IF(SUM(LEN(B9320:V9320))=0,"",IF(OR(OR(ISBLANK(F9320),SUM(LEN(C9320),LEN(D9320))=0),AND(NOT(E9320="Unknown"),ISBLANK(J9320)),AND(NOT(O9320="Unknown"),ISBLANK(R9320))),"Missing Information", _xlfn._xlws.FILTER(_xlfn._xlws.FILTER(Table15[],(Table15[System-Owned Portion]&amp;Table15[If Material Anything Other than "Lead" in Column E,
Was Material Ever Previously Lead?]&amp;Table15[Customer-Owned Portion])=(E9320&amp;G9320&amp;O9320),""),{0,0,0,1})))</f>
        <v/>
      </c>
      <c r="X9320"/>
    </row>
    <row r="9321" spans="2:24" x14ac:dyDescent="0.35">
      <c r="B9321" s="208"/>
      <c r="C9321" s="33"/>
      <c r="D9321" s="33"/>
      <c r="E9321" s="47"/>
      <c r="F9321" s="46"/>
      <c r="G9321" s="95"/>
      <c r="H9321" s="33"/>
      <c r="I9321" s="33"/>
      <c r="J9321" s="95"/>
      <c r="K9321" s="33"/>
      <c r="L9321" s="33"/>
      <c r="M9321" s="232"/>
      <c r="N9321" s="210"/>
      <c r="O9321" s="120"/>
      <c r="P9321" s="46"/>
      <c r="Q9321" s="33"/>
      <c r="R9321" s="95"/>
      <c r="S9321" s="33"/>
      <c r="T9321" s="33"/>
      <c r="U9321" s="232"/>
      <c r="V9321" s="213"/>
      <c r="W9321" s="202" t="str" cm="1">
        <f t="array" ref="W9321">IF(SUM(LEN(B9321:V9321))=0,"",IF(OR(OR(ISBLANK(F9321),SUM(LEN(C9321),LEN(D9321))=0),AND(NOT(E9321="Unknown"),ISBLANK(J9321)),AND(NOT(O9321="Unknown"),ISBLANK(R9321))),"Missing Information", _xlfn._xlws.FILTER(_xlfn._xlws.FILTER(Table15[],(Table15[System-Owned Portion]&amp;Table15[If Material Anything Other than "Lead" in Column E,
Was Material Ever Previously Lead?]&amp;Table15[Customer-Owned Portion])=(E9321&amp;G9321&amp;O9321),""),{0,0,0,1})))</f>
        <v/>
      </c>
      <c r="X9321"/>
    </row>
    <row r="9322" spans="2:24" x14ac:dyDescent="0.35">
      <c r="B9322" s="208"/>
      <c r="C9322" s="33"/>
      <c r="D9322" s="33"/>
      <c r="E9322" s="47"/>
      <c r="F9322" s="46"/>
      <c r="G9322" s="95"/>
      <c r="H9322" s="33"/>
      <c r="I9322" s="33"/>
      <c r="J9322" s="95"/>
      <c r="K9322" s="33"/>
      <c r="L9322" s="33"/>
      <c r="M9322" s="232"/>
      <c r="N9322" s="210"/>
      <c r="O9322" s="120"/>
      <c r="P9322" s="46"/>
      <c r="Q9322" s="33"/>
      <c r="R9322" s="95"/>
      <c r="S9322" s="33"/>
      <c r="T9322" s="33"/>
      <c r="U9322" s="232"/>
      <c r="V9322" s="213"/>
      <c r="W9322" s="202" t="str" cm="1">
        <f t="array" ref="W9322">IF(SUM(LEN(B9322:V9322))=0,"",IF(OR(OR(ISBLANK(F9322),SUM(LEN(C9322),LEN(D9322))=0),AND(NOT(E9322="Unknown"),ISBLANK(J9322)),AND(NOT(O9322="Unknown"),ISBLANK(R9322))),"Missing Information", _xlfn._xlws.FILTER(_xlfn._xlws.FILTER(Table15[],(Table15[System-Owned Portion]&amp;Table15[If Material Anything Other than "Lead" in Column E,
Was Material Ever Previously Lead?]&amp;Table15[Customer-Owned Portion])=(E9322&amp;G9322&amp;O9322),""),{0,0,0,1})))</f>
        <v/>
      </c>
      <c r="X9322"/>
    </row>
    <row r="9323" spans="2:24" x14ac:dyDescent="0.35">
      <c r="B9323" s="208"/>
      <c r="C9323" s="33"/>
      <c r="D9323" s="33"/>
      <c r="E9323" s="47"/>
      <c r="F9323" s="46"/>
      <c r="G9323" s="95"/>
      <c r="H9323" s="33"/>
      <c r="I9323" s="33"/>
      <c r="J9323" s="95"/>
      <c r="K9323" s="33"/>
      <c r="L9323" s="33"/>
      <c r="M9323" s="232"/>
      <c r="N9323" s="210"/>
      <c r="O9323" s="120"/>
      <c r="P9323" s="46"/>
      <c r="Q9323" s="33"/>
      <c r="R9323" s="95"/>
      <c r="S9323" s="33"/>
      <c r="T9323" s="33"/>
      <c r="U9323" s="232"/>
      <c r="V9323" s="213"/>
      <c r="W9323" s="202" t="str" cm="1">
        <f t="array" ref="W9323">IF(SUM(LEN(B9323:V9323))=0,"",IF(OR(OR(ISBLANK(F9323),SUM(LEN(C9323),LEN(D9323))=0),AND(NOT(E9323="Unknown"),ISBLANK(J9323)),AND(NOT(O9323="Unknown"),ISBLANK(R9323))),"Missing Information", _xlfn._xlws.FILTER(_xlfn._xlws.FILTER(Table15[],(Table15[System-Owned Portion]&amp;Table15[If Material Anything Other than "Lead" in Column E,
Was Material Ever Previously Lead?]&amp;Table15[Customer-Owned Portion])=(E9323&amp;G9323&amp;O9323),""),{0,0,0,1})))</f>
        <v/>
      </c>
      <c r="X9323"/>
    </row>
    <row r="9324" spans="2:24" x14ac:dyDescent="0.35">
      <c r="B9324" s="208"/>
      <c r="C9324" s="33"/>
      <c r="D9324" s="33"/>
      <c r="E9324" s="47"/>
      <c r="F9324" s="46"/>
      <c r="G9324" s="95"/>
      <c r="H9324" s="33"/>
      <c r="I9324" s="33"/>
      <c r="J9324" s="95"/>
      <c r="K9324" s="33"/>
      <c r="L9324" s="33"/>
      <c r="M9324" s="232"/>
      <c r="N9324" s="210"/>
      <c r="O9324" s="120"/>
      <c r="P9324" s="46"/>
      <c r="Q9324" s="33"/>
      <c r="R9324" s="95"/>
      <c r="S9324" s="33"/>
      <c r="T9324" s="33"/>
      <c r="U9324" s="232"/>
      <c r="V9324" s="213"/>
      <c r="W9324" s="202" t="str" cm="1">
        <f t="array" ref="W9324">IF(SUM(LEN(B9324:V9324))=0,"",IF(OR(OR(ISBLANK(F9324),SUM(LEN(C9324),LEN(D9324))=0),AND(NOT(E9324="Unknown"),ISBLANK(J9324)),AND(NOT(O9324="Unknown"),ISBLANK(R9324))),"Missing Information", _xlfn._xlws.FILTER(_xlfn._xlws.FILTER(Table15[],(Table15[System-Owned Portion]&amp;Table15[If Material Anything Other than "Lead" in Column E,
Was Material Ever Previously Lead?]&amp;Table15[Customer-Owned Portion])=(E9324&amp;G9324&amp;O9324),""),{0,0,0,1})))</f>
        <v/>
      </c>
      <c r="X9324"/>
    </row>
    <row r="9325" spans="2:24" x14ac:dyDescent="0.35">
      <c r="B9325" s="208"/>
      <c r="C9325" s="33"/>
      <c r="D9325" s="33"/>
      <c r="E9325" s="47"/>
      <c r="F9325" s="46"/>
      <c r="G9325" s="95"/>
      <c r="H9325" s="33"/>
      <c r="I9325" s="33"/>
      <c r="J9325" s="95"/>
      <c r="K9325" s="33"/>
      <c r="L9325" s="33"/>
      <c r="M9325" s="232"/>
      <c r="N9325" s="210"/>
      <c r="O9325" s="120"/>
      <c r="P9325" s="46"/>
      <c r="Q9325" s="33"/>
      <c r="R9325" s="95"/>
      <c r="S9325" s="33"/>
      <c r="T9325" s="33"/>
      <c r="U9325" s="232"/>
      <c r="V9325" s="213"/>
      <c r="W9325" s="202" t="str" cm="1">
        <f t="array" ref="W9325">IF(SUM(LEN(B9325:V9325))=0,"",IF(OR(OR(ISBLANK(F9325),SUM(LEN(C9325),LEN(D9325))=0),AND(NOT(E9325="Unknown"),ISBLANK(J9325)),AND(NOT(O9325="Unknown"),ISBLANK(R9325))),"Missing Information", _xlfn._xlws.FILTER(_xlfn._xlws.FILTER(Table15[],(Table15[System-Owned Portion]&amp;Table15[If Material Anything Other than "Lead" in Column E,
Was Material Ever Previously Lead?]&amp;Table15[Customer-Owned Portion])=(E9325&amp;G9325&amp;O9325),""),{0,0,0,1})))</f>
        <v/>
      </c>
      <c r="X9325"/>
    </row>
    <row r="9326" spans="2:24" x14ac:dyDescent="0.35">
      <c r="B9326" s="208"/>
      <c r="C9326" s="33"/>
      <c r="D9326" s="33"/>
      <c r="E9326" s="47"/>
      <c r="F9326" s="46"/>
      <c r="G9326" s="95"/>
      <c r="H9326" s="33"/>
      <c r="I9326" s="33"/>
      <c r="J9326" s="95"/>
      <c r="K9326" s="33"/>
      <c r="L9326" s="33"/>
      <c r="M9326" s="232"/>
      <c r="N9326" s="210"/>
      <c r="O9326" s="120"/>
      <c r="P9326" s="46"/>
      <c r="Q9326" s="33"/>
      <c r="R9326" s="95"/>
      <c r="S9326" s="33"/>
      <c r="T9326" s="33"/>
      <c r="U9326" s="232"/>
      <c r="V9326" s="213"/>
      <c r="W9326" s="202" t="str" cm="1">
        <f t="array" ref="W9326">IF(SUM(LEN(B9326:V9326))=0,"",IF(OR(OR(ISBLANK(F9326),SUM(LEN(C9326),LEN(D9326))=0),AND(NOT(E9326="Unknown"),ISBLANK(J9326)),AND(NOT(O9326="Unknown"),ISBLANK(R9326))),"Missing Information", _xlfn._xlws.FILTER(_xlfn._xlws.FILTER(Table15[],(Table15[System-Owned Portion]&amp;Table15[If Material Anything Other than "Lead" in Column E,
Was Material Ever Previously Lead?]&amp;Table15[Customer-Owned Portion])=(E9326&amp;G9326&amp;O9326),""),{0,0,0,1})))</f>
        <v/>
      </c>
      <c r="X9326"/>
    </row>
    <row r="9327" spans="2:24" x14ac:dyDescent="0.35">
      <c r="B9327" s="208"/>
      <c r="C9327" s="33"/>
      <c r="D9327" s="33"/>
      <c r="E9327" s="47"/>
      <c r="F9327" s="46"/>
      <c r="G9327" s="95"/>
      <c r="H9327" s="33"/>
      <c r="I9327" s="33"/>
      <c r="J9327" s="95"/>
      <c r="K9327" s="33"/>
      <c r="L9327" s="33"/>
      <c r="M9327" s="232"/>
      <c r="N9327" s="210"/>
      <c r="O9327" s="120"/>
      <c r="P9327" s="46"/>
      <c r="Q9327" s="33"/>
      <c r="R9327" s="95"/>
      <c r="S9327" s="33"/>
      <c r="T9327" s="33"/>
      <c r="U9327" s="232"/>
      <c r="V9327" s="213"/>
      <c r="W9327" s="202" t="str" cm="1">
        <f t="array" ref="W9327">IF(SUM(LEN(B9327:V9327))=0,"",IF(OR(OR(ISBLANK(F9327),SUM(LEN(C9327),LEN(D9327))=0),AND(NOT(E9327="Unknown"),ISBLANK(J9327)),AND(NOT(O9327="Unknown"),ISBLANK(R9327))),"Missing Information", _xlfn._xlws.FILTER(_xlfn._xlws.FILTER(Table15[],(Table15[System-Owned Portion]&amp;Table15[If Material Anything Other than "Lead" in Column E,
Was Material Ever Previously Lead?]&amp;Table15[Customer-Owned Portion])=(E9327&amp;G9327&amp;O9327),""),{0,0,0,1})))</f>
        <v/>
      </c>
      <c r="X9327"/>
    </row>
    <row r="9328" spans="2:24" x14ac:dyDescent="0.35">
      <c r="B9328" s="208"/>
      <c r="C9328" s="33"/>
      <c r="D9328" s="33"/>
      <c r="E9328" s="47"/>
      <c r="F9328" s="46"/>
      <c r="G9328" s="95"/>
      <c r="H9328" s="33"/>
      <c r="I9328" s="33"/>
      <c r="J9328" s="95"/>
      <c r="K9328" s="33"/>
      <c r="L9328" s="33"/>
      <c r="M9328" s="232"/>
      <c r="N9328" s="210"/>
      <c r="O9328" s="120"/>
      <c r="P9328" s="46"/>
      <c r="Q9328" s="33"/>
      <c r="R9328" s="95"/>
      <c r="S9328" s="33"/>
      <c r="T9328" s="33"/>
      <c r="U9328" s="232"/>
      <c r="V9328" s="213"/>
      <c r="W9328" s="202" t="str" cm="1">
        <f t="array" ref="W9328">IF(SUM(LEN(B9328:V9328))=0,"",IF(OR(OR(ISBLANK(F9328),SUM(LEN(C9328),LEN(D9328))=0),AND(NOT(E9328="Unknown"),ISBLANK(J9328)),AND(NOT(O9328="Unknown"),ISBLANK(R9328))),"Missing Information", _xlfn._xlws.FILTER(_xlfn._xlws.FILTER(Table15[],(Table15[System-Owned Portion]&amp;Table15[If Material Anything Other than "Lead" in Column E,
Was Material Ever Previously Lead?]&amp;Table15[Customer-Owned Portion])=(E9328&amp;G9328&amp;O9328),""),{0,0,0,1})))</f>
        <v/>
      </c>
      <c r="X9328"/>
    </row>
    <row r="9329" spans="2:24" x14ac:dyDescent="0.35">
      <c r="B9329" s="208"/>
      <c r="C9329" s="33"/>
      <c r="D9329" s="33"/>
      <c r="E9329" s="47"/>
      <c r="F9329" s="46"/>
      <c r="G9329" s="95"/>
      <c r="H9329" s="33"/>
      <c r="I9329" s="33"/>
      <c r="J9329" s="95"/>
      <c r="K9329" s="33"/>
      <c r="L9329" s="33"/>
      <c r="M9329" s="232"/>
      <c r="N9329" s="210"/>
      <c r="O9329" s="120"/>
      <c r="P9329" s="46"/>
      <c r="Q9329" s="33"/>
      <c r="R9329" s="95"/>
      <c r="S9329" s="33"/>
      <c r="T9329" s="33"/>
      <c r="U9329" s="232"/>
      <c r="V9329" s="213"/>
      <c r="W9329" s="202" t="str" cm="1">
        <f t="array" ref="W9329">IF(SUM(LEN(B9329:V9329))=0,"",IF(OR(OR(ISBLANK(F9329),SUM(LEN(C9329),LEN(D9329))=0),AND(NOT(E9329="Unknown"),ISBLANK(J9329)),AND(NOT(O9329="Unknown"),ISBLANK(R9329))),"Missing Information", _xlfn._xlws.FILTER(_xlfn._xlws.FILTER(Table15[],(Table15[System-Owned Portion]&amp;Table15[If Material Anything Other than "Lead" in Column E,
Was Material Ever Previously Lead?]&amp;Table15[Customer-Owned Portion])=(E9329&amp;G9329&amp;O9329),""),{0,0,0,1})))</f>
        <v/>
      </c>
      <c r="X9329"/>
    </row>
    <row r="9330" spans="2:24" x14ac:dyDescent="0.35">
      <c r="B9330" s="208"/>
      <c r="C9330" s="33"/>
      <c r="D9330" s="33"/>
      <c r="E9330" s="47"/>
      <c r="F9330" s="46"/>
      <c r="G9330" s="95"/>
      <c r="H9330" s="33"/>
      <c r="I9330" s="33"/>
      <c r="J9330" s="95"/>
      <c r="K9330" s="33"/>
      <c r="L9330" s="33"/>
      <c r="M9330" s="232"/>
      <c r="N9330" s="210"/>
      <c r="O9330" s="120"/>
      <c r="P9330" s="46"/>
      <c r="Q9330" s="33"/>
      <c r="R9330" s="95"/>
      <c r="S9330" s="33"/>
      <c r="T9330" s="33"/>
      <c r="U9330" s="232"/>
      <c r="V9330" s="213"/>
      <c r="W9330" s="202" t="str" cm="1">
        <f t="array" ref="W9330">IF(SUM(LEN(B9330:V9330))=0,"",IF(OR(OR(ISBLANK(F9330),SUM(LEN(C9330),LEN(D9330))=0),AND(NOT(E9330="Unknown"),ISBLANK(J9330)),AND(NOT(O9330="Unknown"),ISBLANK(R9330))),"Missing Information", _xlfn._xlws.FILTER(_xlfn._xlws.FILTER(Table15[],(Table15[System-Owned Portion]&amp;Table15[If Material Anything Other than "Lead" in Column E,
Was Material Ever Previously Lead?]&amp;Table15[Customer-Owned Portion])=(E9330&amp;G9330&amp;O9330),""),{0,0,0,1})))</f>
        <v/>
      </c>
      <c r="X9330"/>
    </row>
    <row r="9331" spans="2:24" x14ac:dyDescent="0.35">
      <c r="B9331" s="208"/>
      <c r="C9331" s="33"/>
      <c r="D9331" s="33"/>
      <c r="E9331" s="47"/>
      <c r="F9331" s="46"/>
      <c r="G9331" s="95"/>
      <c r="H9331" s="33"/>
      <c r="I9331" s="33"/>
      <c r="J9331" s="95"/>
      <c r="K9331" s="33"/>
      <c r="L9331" s="33"/>
      <c r="M9331" s="232"/>
      <c r="N9331" s="210"/>
      <c r="O9331" s="120"/>
      <c r="P9331" s="46"/>
      <c r="Q9331" s="33"/>
      <c r="R9331" s="95"/>
      <c r="S9331" s="33"/>
      <c r="T9331" s="33"/>
      <c r="U9331" s="232"/>
      <c r="V9331" s="213"/>
      <c r="W9331" s="202" t="str" cm="1">
        <f t="array" ref="W9331">IF(SUM(LEN(B9331:V9331))=0,"",IF(OR(OR(ISBLANK(F9331),SUM(LEN(C9331),LEN(D9331))=0),AND(NOT(E9331="Unknown"),ISBLANK(J9331)),AND(NOT(O9331="Unknown"),ISBLANK(R9331))),"Missing Information", _xlfn._xlws.FILTER(_xlfn._xlws.FILTER(Table15[],(Table15[System-Owned Portion]&amp;Table15[If Material Anything Other than "Lead" in Column E,
Was Material Ever Previously Lead?]&amp;Table15[Customer-Owned Portion])=(E9331&amp;G9331&amp;O9331),""),{0,0,0,1})))</f>
        <v/>
      </c>
      <c r="X9331"/>
    </row>
    <row r="9332" spans="2:24" x14ac:dyDescent="0.35">
      <c r="B9332" s="208"/>
      <c r="C9332" s="33"/>
      <c r="D9332" s="33"/>
      <c r="E9332" s="47"/>
      <c r="F9332" s="46"/>
      <c r="G9332" s="95"/>
      <c r="H9332" s="33"/>
      <c r="I9332" s="33"/>
      <c r="J9332" s="95"/>
      <c r="K9332" s="33"/>
      <c r="L9332" s="33"/>
      <c r="M9332" s="232"/>
      <c r="N9332" s="210"/>
      <c r="O9332" s="120"/>
      <c r="P9332" s="46"/>
      <c r="Q9332" s="33"/>
      <c r="R9332" s="95"/>
      <c r="S9332" s="33"/>
      <c r="T9332" s="33"/>
      <c r="U9332" s="232"/>
      <c r="V9332" s="213"/>
      <c r="W9332" s="202" t="str" cm="1">
        <f t="array" ref="W9332">IF(SUM(LEN(B9332:V9332))=0,"",IF(OR(OR(ISBLANK(F9332),SUM(LEN(C9332),LEN(D9332))=0),AND(NOT(E9332="Unknown"),ISBLANK(J9332)),AND(NOT(O9332="Unknown"),ISBLANK(R9332))),"Missing Information", _xlfn._xlws.FILTER(_xlfn._xlws.FILTER(Table15[],(Table15[System-Owned Portion]&amp;Table15[If Material Anything Other than "Lead" in Column E,
Was Material Ever Previously Lead?]&amp;Table15[Customer-Owned Portion])=(E9332&amp;G9332&amp;O9332),""),{0,0,0,1})))</f>
        <v/>
      </c>
      <c r="X9332"/>
    </row>
    <row r="9333" spans="2:24" x14ac:dyDescent="0.35">
      <c r="B9333" s="208"/>
      <c r="C9333" s="33"/>
      <c r="D9333" s="33"/>
      <c r="E9333" s="47"/>
      <c r="F9333" s="46"/>
      <c r="G9333" s="95"/>
      <c r="H9333" s="33"/>
      <c r="I9333" s="33"/>
      <c r="J9333" s="95"/>
      <c r="K9333" s="33"/>
      <c r="L9333" s="33"/>
      <c r="M9333" s="232"/>
      <c r="N9333" s="210"/>
      <c r="O9333" s="120"/>
      <c r="P9333" s="46"/>
      <c r="Q9333" s="33"/>
      <c r="R9333" s="95"/>
      <c r="S9333" s="33"/>
      <c r="T9333" s="33"/>
      <c r="U9333" s="232"/>
      <c r="V9333" s="213"/>
      <c r="W9333" s="202" t="str" cm="1">
        <f t="array" ref="W9333">IF(SUM(LEN(B9333:V9333))=0,"",IF(OR(OR(ISBLANK(F9333),SUM(LEN(C9333),LEN(D9333))=0),AND(NOT(E9333="Unknown"),ISBLANK(J9333)),AND(NOT(O9333="Unknown"),ISBLANK(R9333))),"Missing Information", _xlfn._xlws.FILTER(_xlfn._xlws.FILTER(Table15[],(Table15[System-Owned Portion]&amp;Table15[If Material Anything Other than "Lead" in Column E,
Was Material Ever Previously Lead?]&amp;Table15[Customer-Owned Portion])=(E9333&amp;G9333&amp;O9333),""),{0,0,0,1})))</f>
        <v/>
      </c>
      <c r="X9333"/>
    </row>
    <row r="9334" spans="2:24" x14ac:dyDescent="0.35">
      <c r="B9334" s="208"/>
      <c r="C9334" s="33"/>
      <c r="D9334" s="33"/>
      <c r="E9334" s="47"/>
      <c r="F9334" s="46"/>
      <c r="G9334" s="95"/>
      <c r="H9334" s="33"/>
      <c r="I9334" s="33"/>
      <c r="J9334" s="95"/>
      <c r="K9334" s="33"/>
      <c r="L9334" s="33"/>
      <c r="M9334" s="232"/>
      <c r="N9334" s="210"/>
      <c r="O9334" s="120"/>
      <c r="P9334" s="46"/>
      <c r="Q9334" s="33"/>
      <c r="R9334" s="95"/>
      <c r="S9334" s="33"/>
      <c r="T9334" s="33"/>
      <c r="U9334" s="232"/>
      <c r="V9334" s="213"/>
      <c r="W9334" s="202" t="str" cm="1">
        <f t="array" ref="W9334">IF(SUM(LEN(B9334:V9334))=0,"",IF(OR(OR(ISBLANK(F9334),SUM(LEN(C9334),LEN(D9334))=0),AND(NOT(E9334="Unknown"),ISBLANK(J9334)),AND(NOT(O9334="Unknown"),ISBLANK(R9334))),"Missing Information", _xlfn._xlws.FILTER(_xlfn._xlws.FILTER(Table15[],(Table15[System-Owned Portion]&amp;Table15[If Material Anything Other than "Lead" in Column E,
Was Material Ever Previously Lead?]&amp;Table15[Customer-Owned Portion])=(E9334&amp;G9334&amp;O9334),""),{0,0,0,1})))</f>
        <v/>
      </c>
      <c r="X9334"/>
    </row>
    <row r="9335" spans="2:24" x14ac:dyDescent="0.35">
      <c r="B9335" s="208"/>
      <c r="C9335" s="33"/>
      <c r="D9335" s="33"/>
      <c r="E9335" s="47"/>
      <c r="F9335" s="46"/>
      <c r="G9335" s="95"/>
      <c r="H9335" s="33"/>
      <c r="I9335" s="33"/>
      <c r="J9335" s="95"/>
      <c r="K9335" s="33"/>
      <c r="L9335" s="33"/>
      <c r="M9335" s="232"/>
      <c r="N9335" s="210"/>
      <c r="O9335" s="120"/>
      <c r="P9335" s="46"/>
      <c r="Q9335" s="33"/>
      <c r="R9335" s="95"/>
      <c r="S9335" s="33"/>
      <c r="T9335" s="33"/>
      <c r="U9335" s="232"/>
      <c r="V9335" s="213"/>
      <c r="W9335" s="202" t="str" cm="1">
        <f t="array" ref="W9335">IF(SUM(LEN(B9335:V9335))=0,"",IF(OR(OR(ISBLANK(F9335),SUM(LEN(C9335),LEN(D9335))=0),AND(NOT(E9335="Unknown"),ISBLANK(J9335)),AND(NOT(O9335="Unknown"),ISBLANK(R9335))),"Missing Information", _xlfn._xlws.FILTER(_xlfn._xlws.FILTER(Table15[],(Table15[System-Owned Portion]&amp;Table15[If Material Anything Other than "Lead" in Column E,
Was Material Ever Previously Lead?]&amp;Table15[Customer-Owned Portion])=(E9335&amp;G9335&amp;O9335),""),{0,0,0,1})))</f>
        <v/>
      </c>
      <c r="X9335"/>
    </row>
    <row r="9336" spans="2:24" x14ac:dyDescent="0.35">
      <c r="B9336" s="208"/>
      <c r="C9336" s="33"/>
      <c r="D9336" s="33"/>
      <c r="E9336" s="47"/>
      <c r="F9336" s="46"/>
      <c r="G9336" s="95"/>
      <c r="H9336" s="33"/>
      <c r="I9336" s="33"/>
      <c r="J9336" s="95"/>
      <c r="K9336" s="33"/>
      <c r="L9336" s="33"/>
      <c r="M9336" s="232"/>
      <c r="N9336" s="210"/>
      <c r="O9336" s="120"/>
      <c r="P9336" s="46"/>
      <c r="Q9336" s="33"/>
      <c r="R9336" s="95"/>
      <c r="S9336" s="33"/>
      <c r="T9336" s="33"/>
      <c r="U9336" s="232"/>
      <c r="V9336" s="213"/>
      <c r="W9336" s="202" t="str" cm="1">
        <f t="array" ref="W9336">IF(SUM(LEN(B9336:V9336))=0,"",IF(OR(OR(ISBLANK(F9336),SUM(LEN(C9336),LEN(D9336))=0),AND(NOT(E9336="Unknown"),ISBLANK(J9336)),AND(NOT(O9336="Unknown"),ISBLANK(R9336))),"Missing Information", _xlfn._xlws.FILTER(_xlfn._xlws.FILTER(Table15[],(Table15[System-Owned Portion]&amp;Table15[If Material Anything Other than "Lead" in Column E,
Was Material Ever Previously Lead?]&amp;Table15[Customer-Owned Portion])=(E9336&amp;G9336&amp;O9336),""),{0,0,0,1})))</f>
        <v/>
      </c>
      <c r="X9336"/>
    </row>
    <row r="9337" spans="2:24" x14ac:dyDescent="0.35">
      <c r="B9337" s="208"/>
      <c r="C9337" s="33"/>
      <c r="D9337" s="33"/>
      <c r="E9337" s="47"/>
      <c r="F9337" s="46"/>
      <c r="G9337" s="95"/>
      <c r="H9337" s="33"/>
      <c r="I9337" s="33"/>
      <c r="J9337" s="95"/>
      <c r="K9337" s="33"/>
      <c r="L9337" s="33"/>
      <c r="M9337" s="232"/>
      <c r="N9337" s="210"/>
      <c r="O9337" s="120"/>
      <c r="P9337" s="46"/>
      <c r="Q9337" s="33"/>
      <c r="R9337" s="95"/>
      <c r="S9337" s="33"/>
      <c r="T9337" s="33"/>
      <c r="U9337" s="232"/>
      <c r="V9337" s="213"/>
      <c r="W9337" s="202" t="str" cm="1">
        <f t="array" ref="W9337">IF(SUM(LEN(B9337:V9337))=0,"",IF(OR(OR(ISBLANK(F9337),SUM(LEN(C9337),LEN(D9337))=0),AND(NOT(E9337="Unknown"),ISBLANK(J9337)),AND(NOT(O9337="Unknown"),ISBLANK(R9337))),"Missing Information", _xlfn._xlws.FILTER(_xlfn._xlws.FILTER(Table15[],(Table15[System-Owned Portion]&amp;Table15[If Material Anything Other than "Lead" in Column E,
Was Material Ever Previously Lead?]&amp;Table15[Customer-Owned Portion])=(E9337&amp;G9337&amp;O9337),""),{0,0,0,1})))</f>
        <v/>
      </c>
      <c r="X9337"/>
    </row>
    <row r="9338" spans="2:24" x14ac:dyDescent="0.35">
      <c r="B9338" s="208"/>
      <c r="C9338" s="33"/>
      <c r="D9338" s="33"/>
      <c r="E9338" s="47"/>
      <c r="F9338" s="46"/>
      <c r="G9338" s="95"/>
      <c r="H9338" s="33"/>
      <c r="I9338" s="33"/>
      <c r="J9338" s="95"/>
      <c r="K9338" s="33"/>
      <c r="L9338" s="33"/>
      <c r="M9338" s="232"/>
      <c r="N9338" s="210"/>
      <c r="O9338" s="120"/>
      <c r="P9338" s="46"/>
      <c r="Q9338" s="33"/>
      <c r="R9338" s="95"/>
      <c r="S9338" s="33"/>
      <c r="T9338" s="33"/>
      <c r="U9338" s="232"/>
      <c r="V9338" s="213"/>
      <c r="W9338" s="202" t="str" cm="1">
        <f t="array" ref="W9338">IF(SUM(LEN(B9338:V9338))=0,"",IF(OR(OR(ISBLANK(F9338),SUM(LEN(C9338),LEN(D9338))=0),AND(NOT(E9338="Unknown"),ISBLANK(J9338)),AND(NOT(O9338="Unknown"),ISBLANK(R9338))),"Missing Information", _xlfn._xlws.FILTER(_xlfn._xlws.FILTER(Table15[],(Table15[System-Owned Portion]&amp;Table15[If Material Anything Other than "Lead" in Column E,
Was Material Ever Previously Lead?]&amp;Table15[Customer-Owned Portion])=(E9338&amp;G9338&amp;O9338),""),{0,0,0,1})))</f>
        <v/>
      </c>
      <c r="X9338"/>
    </row>
    <row r="9339" spans="2:24" x14ac:dyDescent="0.35">
      <c r="B9339" s="208"/>
      <c r="C9339" s="33"/>
      <c r="D9339" s="33"/>
      <c r="E9339" s="47"/>
      <c r="F9339" s="46"/>
      <c r="G9339" s="95"/>
      <c r="H9339" s="33"/>
      <c r="I9339" s="33"/>
      <c r="J9339" s="95"/>
      <c r="K9339" s="33"/>
      <c r="L9339" s="33"/>
      <c r="M9339" s="232"/>
      <c r="N9339" s="210"/>
      <c r="O9339" s="120"/>
      <c r="P9339" s="46"/>
      <c r="Q9339" s="33"/>
      <c r="R9339" s="95"/>
      <c r="S9339" s="33"/>
      <c r="T9339" s="33"/>
      <c r="U9339" s="232"/>
      <c r="V9339" s="213"/>
      <c r="W9339" s="202" t="str" cm="1">
        <f t="array" ref="W9339">IF(SUM(LEN(B9339:V9339))=0,"",IF(OR(OR(ISBLANK(F9339),SUM(LEN(C9339),LEN(D9339))=0),AND(NOT(E9339="Unknown"),ISBLANK(J9339)),AND(NOT(O9339="Unknown"),ISBLANK(R9339))),"Missing Information", _xlfn._xlws.FILTER(_xlfn._xlws.FILTER(Table15[],(Table15[System-Owned Portion]&amp;Table15[If Material Anything Other than "Lead" in Column E,
Was Material Ever Previously Lead?]&amp;Table15[Customer-Owned Portion])=(E9339&amp;G9339&amp;O9339),""),{0,0,0,1})))</f>
        <v/>
      </c>
      <c r="X9339"/>
    </row>
    <row r="9340" spans="2:24" x14ac:dyDescent="0.35">
      <c r="B9340" s="208"/>
      <c r="C9340" s="33"/>
      <c r="D9340" s="33"/>
      <c r="E9340" s="47"/>
      <c r="F9340" s="46"/>
      <c r="G9340" s="95"/>
      <c r="H9340" s="33"/>
      <c r="I9340" s="33"/>
      <c r="J9340" s="95"/>
      <c r="K9340" s="33"/>
      <c r="L9340" s="33"/>
      <c r="M9340" s="232"/>
      <c r="N9340" s="210"/>
      <c r="O9340" s="120"/>
      <c r="P9340" s="46"/>
      <c r="Q9340" s="33"/>
      <c r="R9340" s="95"/>
      <c r="S9340" s="33"/>
      <c r="T9340" s="33"/>
      <c r="U9340" s="232"/>
      <c r="V9340" s="213"/>
      <c r="W9340" s="202" t="str" cm="1">
        <f t="array" ref="W9340">IF(SUM(LEN(B9340:V9340))=0,"",IF(OR(OR(ISBLANK(F9340),SUM(LEN(C9340),LEN(D9340))=0),AND(NOT(E9340="Unknown"),ISBLANK(J9340)),AND(NOT(O9340="Unknown"),ISBLANK(R9340))),"Missing Information", _xlfn._xlws.FILTER(_xlfn._xlws.FILTER(Table15[],(Table15[System-Owned Portion]&amp;Table15[If Material Anything Other than "Lead" in Column E,
Was Material Ever Previously Lead?]&amp;Table15[Customer-Owned Portion])=(E9340&amp;G9340&amp;O9340),""),{0,0,0,1})))</f>
        <v/>
      </c>
      <c r="X9340"/>
    </row>
    <row r="9341" spans="2:24" x14ac:dyDescent="0.35">
      <c r="B9341" s="208"/>
      <c r="C9341" s="33"/>
      <c r="D9341" s="33"/>
      <c r="E9341" s="47"/>
      <c r="F9341" s="46"/>
      <c r="G9341" s="95"/>
      <c r="H9341" s="33"/>
      <c r="I9341" s="33"/>
      <c r="J9341" s="95"/>
      <c r="K9341" s="33"/>
      <c r="L9341" s="33"/>
      <c r="M9341" s="232"/>
      <c r="N9341" s="210"/>
      <c r="O9341" s="120"/>
      <c r="P9341" s="46"/>
      <c r="Q9341" s="33"/>
      <c r="R9341" s="95"/>
      <c r="S9341" s="33"/>
      <c r="T9341" s="33"/>
      <c r="U9341" s="232"/>
      <c r="V9341" s="213"/>
      <c r="W9341" s="202" t="str" cm="1">
        <f t="array" ref="W9341">IF(SUM(LEN(B9341:V9341))=0,"",IF(OR(OR(ISBLANK(F9341),SUM(LEN(C9341),LEN(D9341))=0),AND(NOT(E9341="Unknown"),ISBLANK(J9341)),AND(NOT(O9341="Unknown"),ISBLANK(R9341))),"Missing Information", _xlfn._xlws.FILTER(_xlfn._xlws.FILTER(Table15[],(Table15[System-Owned Portion]&amp;Table15[If Material Anything Other than "Lead" in Column E,
Was Material Ever Previously Lead?]&amp;Table15[Customer-Owned Portion])=(E9341&amp;G9341&amp;O9341),""),{0,0,0,1})))</f>
        <v/>
      </c>
      <c r="X9341"/>
    </row>
    <row r="9342" spans="2:24" x14ac:dyDescent="0.35">
      <c r="B9342" s="208"/>
      <c r="C9342" s="33"/>
      <c r="D9342" s="33"/>
      <c r="E9342" s="47"/>
      <c r="F9342" s="46"/>
      <c r="G9342" s="95"/>
      <c r="H9342" s="33"/>
      <c r="I9342" s="33"/>
      <c r="J9342" s="95"/>
      <c r="K9342" s="33"/>
      <c r="L9342" s="33"/>
      <c r="M9342" s="232"/>
      <c r="N9342" s="210"/>
      <c r="O9342" s="120"/>
      <c r="P9342" s="46"/>
      <c r="Q9342" s="33"/>
      <c r="R9342" s="95"/>
      <c r="S9342" s="33"/>
      <c r="T9342" s="33"/>
      <c r="U9342" s="232"/>
      <c r="V9342" s="213"/>
      <c r="W9342" s="202" t="str" cm="1">
        <f t="array" ref="W9342">IF(SUM(LEN(B9342:V9342))=0,"",IF(OR(OR(ISBLANK(F9342),SUM(LEN(C9342),LEN(D9342))=0),AND(NOT(E9342="Unknown"),ISBLANK(J9342)),AND(NOT(O9342="Unknown"),ISBLANK(R9342))),"Missing Information", _xlfn._xlws.FILTER(_xlfn._xlws.FILTER(Table15[],(Table15[System-Owned Portion]&amp;Table15[If Material Anything Other than "Lead" in Column E,
Was Material Ever Previously Lead?]&amp;Table15[Customer-Owned Portion])=(E9342&amp;G9342&amp;O9342),""),{0,0,0,1})))</f>
        <v/>
      </c>
      <c r="X9342"/>
    </row>
    <row r="9343" spans="2:24" x14ac:dyDescent="0.35">
      <c r="B9343" s="208"/>
      <c r="C9343" s="33"/>
      <c r="D9343" s="33"/>
      <c r="E9343" s="47"/>
      <c r="F9343" s="46"/>
      <c r="G9343" s="95"/>
      <c r="H9343" s="33"/>
      <c r="I9343" s="33"/>
      <c r="J9343" s="95"/>
      <c r="K9343" s="33"/>
      <c r="L9343" s="33"/>
      <c r="M9343" s="232"/>
      <c r="N9343" s="210"/>
      <c r="O9343" s="120"/>
      <c r="P9343" s="46"/>
      <c r="Q9343" s="33"/>
      <c r="R9343" s="95"/>
      <c r="S9343" s="33"/>
      <c r="T9343" s="33"/>
      <c r="U9343" s="232"/>
      <c r="V9343" s="213"/>
      <c r="W9343" s="202" t="str" cm="1">
        <f t="array" ref="W9343">IF(SUM(LEN(B9343:V9343))=0,"",IF(OR(OR(ISBLANK(F9343),SUM(LEN(C9343),LEN(D9343))=0),AND(NOT(E9343="Unknown"),ISBLANK(J9343)),AND(NOT(O9343="Unknown"),ISBLANK(R9343))),"Missing Information", _xlfn._xlws.FILTER(_xlfn._xlws.FILTER(Table15[],(Table15[System-Owned Portion]&amp;Table15[If Material Anything Other than "Lead" in Column E,
Was Material Ever Previously Lead?]&amp;Table15[Customer-Owned Portion])=(E9343&amp;G9343&amp;O9343),""),{0,0,0,1})))</f>
        <v/>
      </c>
      <c r="X9343"/>
    </row>
    <row r="9344" spans="2:24" x14ac:dyDescent="0.35">
      <c r="B9344" s="208"/>
      <c r="C9344" s="33"/>
      <c r="D9344" s="33"/>
      <c r="E9344" s="47"/>
      <c r="F9344" s="46"/>
      <c r="G9344" s="95"/>
      <c r="H9344" s="33"/>
      <c r="I9344" s="33"/>
      <c r="J9344" s="95"/>
      <c r="K9344" s="33"/>
      <c r="L9344" s="33"/>
      <c r="M9344" s="232"/>
      <c r="N9344" s="210"/>
      <c r="O9344" s="120"/>
      <c r="P9344" s="46"/>
      <c r="Q9344" s="33"/>
      <c r="R9344" s="95"/>
      <c r="S9344" s="33"/>
      <c r="T9344" s="33"/>
      <c r="U9344" s="232"/>
      <c r="V9344" s="213"/>
      <c r="W9344" s="202" t="str" cm="1">
        <f t="array" ref="W9344">IF(SUM(LEN(B9344:V9344))=0,"",IF(OR(OR(ISBLANK(F9344),SUM(LEN(C9344),LEN(D9344))=0),AND(NOT(E9344="Unknown"),ISBLANK(J9344)),AND(NOT(O9344="Unknown"),ISBLANK(R9344))),"Missing Information", _xlfn._xlws.FILTER(_xlfn._xlws.FILTER(Table15[],(Table15[System-Owned Portion]&amp;Table15[If Material Anything Other than "Lead" in Column E,
Was Material Ever Previously Lead?]&amp;Table15[Customer-Owned Portion])=(E9344&amp;G9344&amp;O9344),""),{0,0,0,1})))</f>
        <v/>
      </c>
      <c r="X9344"/>
    </row>
    <row r="9345" spans="2:24" x14ac:dyDescent="0.35">
      <c r="B9345" s="208"/>
      <c r="C9345" s="33"/>
      <c r="D9345" s="33"/>
      <c r="E9345" s="47"/>
      <c r="F9345" s="46"/>
      <c r="G9345" s="95"/>
      <c r="H9345" s="33"/>
      <c r="I9345" s="33"/>
      <c r="J9345" s="95"/>
      <c r="K9345" s="33"/>
      <c r="L9345" s="33"/>
      <c r="M9345" s="232"/>
      <c r="N9345" s="210"/>
      <c r="O9345" s="120"/>
      <c r="P9345" s="46"/>
      <c r="Q9345" s="33"/>
      <c r="R9345" s="95"/>
      <c r="S9345" s="33"/>
      <c r="T9345" s="33"/>
      <c r="U9345" s="232"/>
      <c r="V9345" s="213"/>
      <c r="W9345" s="202" t="str" cm="1">
        <f t="array" ref="W9345">IF(SUM(LEN(B9345:V9345))=0,"",IF(OR(OR(ISBLANK(F9345),SUM(LEN(C9345),LEN(D9345))=0),AND(NOT(E9345="Unknown"),ISBLANK(J9345)),AND(NOT(O9345="Unknown"),ISBLANK(R9345))),"Missing Information", _xlfn._xlws.FILTER(_xlfn._xlws.FILTER(Table15[],(Table15[System-Owned Portion]&amp;Table15[If Material Anything Other than "Lead" in Column E,
Was Material Ever Previously Lead?]&amp;Table15[Customer-Owned Portion])=(E9345&amp;G9345&amp;O9345),""),{0,0,0,1})))</f>
        <v/>
      </c>
      <c r="X9345"/>
    </row>
    <row r="9346" spans="2:24" x14ac:dyDescent="0.35">
      <c r="B9346" s="208"/>
      <c r="C9346" s="33"/>
      <c r="D9346" s="33"/>
      <c r="E9346" s="47"/>
      <c r="F9346" s="46"/>
      <c r="G9346" s="95"/>
      <c r="H9346" s="33"/>
      <c r="I9346" s="33"/>
      <c r="J9346" s="95"/>
      <c r="K9346" s="33"/>
      <c r="L9346" s="33"/>
      <c r="M9346" s="232"/>
      <c r="N9346" s="210"/>
      <c r="O9346" s="120"/>
      <c r="P9346" s="46"/>
      <c r="Q9346" s="33"/>
      <c r="R9346" s="95"/>
      <c r="S9346" s="33"/>
      <c r="T9346" s="33"/>
      <c r="U9346" s="232"/>
      <c r="V9346" s="213"/>
      <c r="W9346" s="202" t="str" cm="1">
        <f t="array" ref="W9346">IF(SUM(LEN(B9346:V9346))=0,"",IF(OR(OR(ISBLANK(F9346),SUM(LEN(C9346),LEN(D9346))=0),AND(NOT(E9346="Unknown"),ISBLANK(J9346)),AND(NOT(O9346="Unknown"),ISBLANK(R9346))),"Missing Information", _xlfn._xlws.FILTER(_xlfn._xlws.FILTER(Table15[],(Table15[System-Owned Portion]&amp;Table15[If Material Anything Other than "Lead" in Column E,
Was Material Ever Previously Lead?]&amp;Table15[Customer-Owned Portion])=(E9346&amp;G9346&amp;O9346),""),{0,0,0,1})))</f>
        <v/>
      </c>
      <c r="X9346"/>
    </row>
    <row r="9347" spans="2:24" x14ac:dyDescent="0.35">
      <c r="B9347" s="208"/>
      <c r="C9347" s="33"/>
      <c r="D9347" s="33"/>
      <c r="E9347" s="47"/>
      <c r="F9347" s="46"/>
      <c r="G9347" s="95"/>
      <c r="H9347" s="33"/>
      <c r="I9347" s="33"/>
      <c r="J9347" s="95"/>
      <c r="K9347" s="33"/>
      <c r="L9347" s="33"/>
      <c r="M9347" s="232"/>
      <c r="N9347" s="210"/>
      <c r="O9347" s="120"/>
      <c r="P9347" s="46"/>
      <c r="Q9347" s="33"/>
      <c r="R9347" s="95"/>
      <c r="S9347" s="33"/>
      <c r="T9347" s="33"/>
      <c r="U9347" s="232"/>
      <c r="V9347" s="213"/>
      <c r="W9347" s="202" t="str" cm="1">
        <f t="array" ref="W9347">IF(SUM(LEN(B9347:V9347))=0,"",IF(OR(OR(ISBLANK(F9347),SUM(LEN(C9347),LEN(D9347))=0),AND(NOT(E9347="Unknown"),ISBLANK(J9347)),AND(NOT(O9347="Unknown"),ISBLANK(R9347))),"Missing Information", _xlfn._xlws.FILTER(_xlfn._xlws.FILTER(Table15[],(Table15[System-Owned Portion]&amp;Table15[If Material Anything Other than "Lead" in Column E,
Was Material Ever Previously Lead?]&amp;Table15[Customer-Owned Portion])=(E9347&amp;G9347&amp;O9347),""),{0,0,0,1})))</f>
        <v/>
      </c>
      <c r="X9347"/>
    </row>
    <row r="9348" spans="2:24" x14ac:dyDescent="0.35">
      <c r="B9348" s="208"/>
      <c r="C9348" s="33"/>
      <c r="D9348" s="33"/>
      <c r="E9348" s="47"/>
      <c r="F9348" s="46"/>
      <c r="G9348" s="95"/>
      <c r="H9348" s="33"/>
      <c r="I9348" s="33"/>
      <c r="J9348" s="95"/>
      <c r="K9348" s="33"/>
      <c r="L9348" s="33"/>
      <c r="M9348" s="232"/>
      <c r="N9348" s="210"/>
      <c r="O9348" s="120"/>
      <c r="P9348" s="46"/>
      <c r="Q9348" s="33"/>
      <c r="R9348" s="95"/>
      <c r="S9348" s="33"/>
      <c r="T9348" s="33"/>
      <c r="U9348" s="232"/>
      <c r="V9348" s="213"/>
      <c r="W9348" s="202" t="str" cm="1">
        <f t="array" ref="W9348">IF(SUM(LEN(B9348:V9348))=0,"",IF(OR(OR(ISBLANK(F9348),SUM(LEN(C9348),LEN(D9348))=0),AND(NOT(E9348="Unknown"),ISBLANK(J9348)),AND(NOT(O9348="Unknown"),ISBLANK(R9348))),"Missing Information", _xlfn._xlws.FILTER(_xlfn._xlws.FILTER(Table15[],(Table15[System-Owned Portion]&amp;Table15[If Material Anything Other than "Lead" in Column E,
Was Material Ever Previously Lead?]&amp;Table15[Customer-Owned Portion])=(E9348&amp;G9348&amp;O9348),""),{0,0,0,1})))</f>
        <v/>
      </c>
      <c r="X9348"/>
    </row>
    <row r="9349" spans="2:24" x14ac:dyDescent="0.35">
      <c r="B9349" s="208"/>
      <c r="C9349" s="33"/>
      <c r="D9349" s="33"/>
      <c r="E9349" s="47"/>
      <c r="F9349" s="46"/>
      <c r="G9349" s="95"/>
      <c r="H9349" s="33"/>
      <c r="I9349" s="33"/>
      <c r="J9349" s="95"/>
      <c r="K9349" s="33"/>
      <c r="L9349" s="33"/>
      <c r="M9349" s="232"/>
      <c r="N9349" s="210"/>
      <c r="O9349" s="120"/>
      <c r="P9349" s="46"/>
      <c r="Q9349" s="33"/>
      <c r="R9349" s="95"/>
      <c r="S9349" s="33"/>
      <c r="T9349" s="33"/>
      <c r="U9349" s="232"/>
      <c r="V9349" s="213"/>
      <c r="W9349" s="202" t="str" cm="1">
        <f t="array" ref="W9349">IF(SUM(LEN(B9349:V9349))=0,"",IF(OR(OR(ISBLANK(F9349),SUM(LEN(C9349),LEN(D9349))=0),AND(NOT(E9349="Unknown"),ISBLANK(J9349)),AND(NOT(O9349="Unknown"),ISBLANK(R9349))),"Missing Information", _xlfn._xlws.FILTER(_xlfn._xlws.FILTER(Table15[],(Table15[System-Owned Portion]&amp;Table15[If Material Anything Other than "Lead" in Column E,
Was Material Ever Previously Lead?]&amp;Table15[Customer-Owned Portion])=(E9349&amp;G9349&amp;O9349),""),{0,0,0,1})))</f>
        <v/>
      </c>
      <c r="X9349"/>
    </row>
    <row r="9350" spans="2:24" x14ac:dyDescent="0.35">
      <c r="B9350" s="208"/>
      <c r="C9350" s="33"/>
      <c r="D9350" s="33"/>
      <c r="E9350" s="47"/>
      <c r="F9350" s="46"/>
      <c r="G9350" s="95"/>
      <c r="H9350" s="33"/>
      <c r="I9350" s="33"/>
      <c r="J9350" s="95"/>
      <c r="K9350" s="33"/>
      <c r="L9350" s="33"/>
      <c r="M9350" s="232"/>
      <c r="N9350" s="210"/>
      <c r="O9350" s="120"/>
      <c r="P9350" s="46"/>
      <c r="Q9350" s="33"/>
      <c r="R9350" s="95"/>
      <c r="S9350" s="33"/>
      <c r="T9350" s="33"/>
      <c r="U9350" s="232"/>
      <c r="V9350" s="213"/>
      <c r="W9350" s="202" t="str" cm="1">
        <f t="array" ref="W9350">IF(SUM(LEN(B9350:V9350))=0,"",IF(OR(OR(ISBLANK(F9350),SUM(LEN(C9350),LEN(D9350))=0),AND(NOT(E9350="Unknown"),ISBLANK(J9350)),AND(NOT(O9350="Unknown"),ISBLANK(R9350))),"Missing Information", _xlfn._xlws.FILTER(_xlfn._xlws.FILTER(Table15[],(Table15[System-Owned Portion]&amp;Table15[If Material Anything Other than "Lead" in Column E,
Was Material Ever Previously Lead?]&amp;Table15[Customer-Owned Portion])=(E9350&amp;G9350&amp;O9350),""),{0,0,0,1})))</f>
        <v/>
      </c>
      <c r="X9350"/>
    </row>
    <row r="9351" spans="2:24" x14ac:dyDescent="0.35">
      <c r="B9351" s="208"/>
      <c r="C9351" s="33"/>
      <c r="D9351" s="33"/>
      <c r="E9351" s="47"/>
      <c r="F9351" s="46"/>
      <c r="G9351" s="95"/>
      <c r="H9351" s="33"/>
      <c r="I9351" s="33"/>
      <c r="J9351" s="95"/>
      <c r="K9351" s="33"/>
      <c r="L9351" s="33"/>
      <c r="M9351" s="232"/>
      <c r="N9351" s="210"/>
      <c r="O9351" s="120"/>
      <c r="P9351" s="46"/>
      <c r="Q9351" s="33"/>
      <c r="R9351" s="95"/>
      <c r="S9351" s="33"/>
      <c r="T9351" s="33"/>
      <c r="U9351" s="232"/>
      <c r="V9351" s="213"/>
      <c r="W9351" s="202" t="str" cm="1">
        <f t="array" ref="W9351">IF(SUM(LEN(B9351:V9351))=0,"",IF(OR(OR(ISBLANK(F9351),SUM(LEN(C9351),LEN(D9351))=0),AND(NOT(E9351="Unknown"),ISBLANK(J9351)),AND(NOT(O9351="Unknown"),ISBLANK(R9351))),"Missing Information", _xlfn._xlws.FILTER(_xlfn._xlws.FILTER(Table15[],(Table15[System-Owned Portion]&amp;Table15[If Material Anything Other than "Lead" in Column E,
Was Material Ever Previously Lead?]&amp;Table15[Customer-Owned Portion])=(E9351&amp;G9351&amp;O9351),""),{0,0,0,1})))</f>
        <v/>
      </c>
      <c r="X9351"/>
    </row>
    <row r="9352" spans="2:24" x14ac:dyDescent="0.35">
      <c r="B9352" s="208"/>
      <c r="C9352" s="33"/>
      <c r="D9352" s="33"/>
      <c r="E9352" s="47"/>
      <c r="F9352" s="46"/>
      <c r="G9352" s="95"/>
      <c r="H9352" s="33"/>
      <c r="I9352" s="33"/>
      <c r="J9352" s="95"/>
      <c r="K9352" s="33"/>
      <c r="L9352" s="33"/>
      <c r="M9352" s="232"/>
      <c r="N9352" s="210"/>
      <c r="O9352" s="120"/>
      <c r="P9352" s="46"/>
      <c r="Q9352" s="33"/>
      <c r="R9352" s="95"/>
      <c r="S9352" s="33"/>
      <c r="T9352" s="33"/>
      <c r="U9352" s="232"/>
      <c r="V9352" s="213"/>
      <c r="W9352" s="202" t="str" cm="1">
        <f t="array" ref="W9352">IF(SUM(LEN(B9352:V9352))=0,"",IF(OR(OR(ISBLANK(F9352),SUM(LEN(C9352),LEN(D9352))=0),AND(NOT(E9352="Unknown"),ISBLANK(J9352)),AND(NOT(O9352="Unknown"),ISBLANK(R9352))),"Missing Information", _xlfn._xlws.FILTER(_xlfn._xlws.FILTER(Table15[],(Table15[System-Owned Portion]&amp;Table15[If Material Anything Other than "Lead" in Column E,
Was Material Ever Previously Lead?]&amp;Table15[Customer-Owned Portion])=(E9352&amp;G9352&amp;O9352),""),{0,0,0,1})))</f>
        <v/>
      </c>
      <c r="X9352"/>
    </row>
    <row r="9353" spans="2:24" x14ac:dyDescent="0.35">
      <c r="B9353" s="208"/>
      <c r="C9353" s="33"/>
      <c r="D9353" s="33"/>
      <c r="E9353" s="47"/>
      <c r="F9353" s="46"/>
      <c r="G9353" s="95"/>
      <c r="H9353" s="33"/>
      <c r="I9353" s="33"/>
      <c r="J9353" s="95"/>
      <c r="K9353" s="33"/>
      <c r="L9353" s="33"/>
      <c r="M9353" s="232"/>
      <c r="N9353" s="210"/>
      <c r="O9353" s="120"/>
      <c r="P9353" s="46"/>
      <c r="Q9353" s="33"/>
      <c r="R9353" s="95"/>
      <c r="S9353" s="33"/>
      <c r="T9353" s="33"/>
      <c r="U9353" s="232"/>
      <c r="V9353" s="213"/>
      <c r="W9353" s="202" t="str" cm="1">
        <f t="array" ref="W9353">IF(SUM(LEN(B9353:V9353))=0,"",IF(OR(OR(ISBLANK(F9353),SUM(LEN(C9353),LEN(D9353))=0),AND(NOT(E9353="Unknown"),ISBLANK(J9353)),AND(NOT(O9353="Unknown"),ISBLANK(R9353))),"Missing Information", _xlfn._xlws.FILTER(_xlfn._xlws.FILTER(Table15[],(Table15[System-Owned Portion]&amp;Table15[If Material Anything Other than "Lead" in Column E,
Was Material Ever Previously Lead?]&amp;Table15[Customer-Owned Portion])=(E9353&amp;G9353&amp;O9353),""),{0,0,0,1})))</f>
        <v/>
      </c>
      <c r="X9353"/>
    </row>
    <row r="9354" spans="2:24" x14ac:dyDescent="0.35">
      <c r="B9354" s="208"/>
      <c r="C9354" s="33"/>
      <c r="D9354" s="33"/>
      <c r="E9354" s="47"/>
      <c r="F9354" s="46"/>
      <c r="G9354" s="95"/>
      <c r="H9354" s="33"/>
      <c r="I9354" s="33"/>
      <c r="J9354" s="95"/>
      <c r="K9354" s="33"/>
      <c r="L9354" s="33"/>
      <c r="M9354" s="232"/>
      <c r="N9354" s="210"/>
      <c r="O9354" s="120"/>
      <c r="P9354" s="46"/>
      <c r="Q9354" s="33"/>
      <c r="R9354" s="95"/>
      <c r="S9354" s="33"/>
      <c r="T9354" s="33"/>
      <c r="U9354" s="232"/>
      <c r="V9354" s="213"/>
      <c r="W9354" s="202" t="str" cm="1">
        <f t="array" ref="W9354">IF(SUM(LEN(B9354:V9354))=0,"",IF(OR(OR(ISBLANK(F9354),SUM(LEN(C9354),LEN(D9354))=0),AND(NOT(E9354="Unknown"),ISBLANK(J9354)),AND(NOT(O9354="Unknown"),ISBLANK(R9354))),"Missing Information", _xlfn._xlws.FILTER(_xlfn._xlws.FILTER(Table15[],(Table15[System-Owned Portion]&amp;Table15[If Material Anything Other than "Lead" in Column E,
Was Material Ever Previously Lead?]&amp;Table15[Customer-Owned Portion])=(E9354&amp;G9354&amp;O9354),""),{0,0,0,1})))</f>
        <v/>
      </c>
      <c r="X9354"/>
    </row>
    <row r="9355" spans="2:24" x14ac:dyDescent="0.35">
      <c r="B9355" s="208"/>
      <c r="C9355" s="33"/>
      <c r="D9355" s="33"/>
      <c r="E9355" s="47"/>
      <c r="F9355" s="46"/>
      <c r="G9355" s="95"/>
      <c r="H9355" s="33"/>
      <c r="I9355" s="33"/>
      <c r="J9355" s="95"/>
      <c r="K9355" s="33"/>
      <c r="L9355" s="33"/>
      <c r="M9355" s="232"/>
      <c r="N9355" s="210"/>
      <c r="O9355" s="120"/>
      <c r="P9355" s="46"/>
      <c r="Q9355" s="33"/>
      <c r="R9355" s="95"/>
      <c r="S9355" s="33"/>
      <c r="T9355" s="33"/>
      <c r="U9355" s="232"/>
      <c r="V9355" s="213"/>
      <c r="W9355" s="202" t="str" cm="1">
        <f t="array" ref="W9355">IF(SUM(LEN(B9355:V9355))=0,"",IF(OR(OR(ISBLANK(F9355),SUM(LEN(C9355),LEN(D9355))=0),AND(NOT(E9355="Unknown"),ISBLANK(J9355)),AND(NOT(O9355="Unknown"),ISBLANK(R9355))),"Missing Information", _xlfn._xlws.FILTER(_xlfn._xlws.FILTER(Table15[],(Table15[System-Owned Portion]&amp;Table15[If Material Anything Other than "Lead" in Column E,
Was Material Ever Previously Lead?]&amp;Table15[Customer-Owned Portion])=(E9355&amp;G9355&amp;O9355),""),{0,0,0,1})))</f>
        <v/>
      </c>
      <c r="X9355"/>
    </row>
    <row r="9356" spans="2:24" x14ac:dyDescent="0.35">
      <c r="B9356" s="208"/>
      <c r="C9356" s="33"/>
      <c r="D9356" s="33"/>
      <c r="E9356" s="47"/>
      <c r="F9356" s="46"/>
      <c r="G9356" s="95"/>
      <c r="H9356" s="33"/>
      <c r="I9356" s="33"/>
      <c r="J9356" s="95"/>
      <c r="K9356" s="33"/>
      <c r="L9356" s="33"/>
      <c r="M9356" s="232"/>
      <c r="N9356" s="210"/>
      <c r="O9356" s="120"/>
      <c r="P9356" s="46"/>
      <c r="Q9356" s="33"/>
      <c r="R9356" s="95"/>
      <c r="S9356" s="33"/>
      <c r="T9356" s="33"/>
      <c r="U9356" s="232"/>
      <c r="V9356" s="213"/>
      <c r="W9356" s="202" t="str" cm="1">
        <f t="array" ref="W9356">IF(SUM(LEN(B9356:V9356))=0,"",IF(OR(OR(ISBLANK(F9356),SUM(LEN(C9356),LEN(D9356))=0),AND(NOT(E9356="Unknown"),ISBLANK(J9356)),AND(NOT(O9356="Unknown"),ISBLANK(R9356))),"Missing Information", _xlfn._xlws.FILTER(_xlfn._xlws.FILTER(Table15[],(Table15[System-Owned Portion]&amp;Table15[If Material Anything Other than "Lead" in Column E,
Was Material Ever Previously Lead?]&amp;Table15[Customer-Owned Portion])=(E9356&amp;G9356&amp;O9356),""),{0,0,0,1})))</f>
        <v/>
      </c>
      <c r="X9356"/>
    </row>
    <row r="9357" spans="2:24" x14ac:dyDescent="0.35">
      <c r="B9357" s="208"/>
      <c r="C9357" s="33"/>
      <c r="D9357" s="33"/>
      <c r="E9357" s="47"/>
      <c r="F9357" s="46"/>
      <c r="G9357" s="95"/>
      <c r="H9357" s="33"/>
      <c r="I9357" s="33"/>
      <c r="J9357" s="95"/>
      <c r="K9357" s="33"/>
      <c r="L9357" s="33"/>
      <c r="M9357" s="232"/>
      <c r="N9357" s="210"/>
      <c r="O9357" s="120"/>
      <c r="P9357" s="46"/>
      <c r="Q9357" s="33"/>
      <c r="R9357" s="95"/>
      <c r="S9357" s="33"/>
      <c r="T9357" s="33"/>
      <c r="U9357" s="232"/>
      <c r="V9357" s="213"/>
      <c r="W9357" s="202" t="str" cm="1">
        <f t="array" ref="W9357">IF(SUM(LEN(B9357:V9357))=0,"",IF(OR(OR(ISBLANK(F9357),SUM(LEN(C9357),LEN(D9357))=0),AND(NOT(E9357="Unknown"),ISBLANK(J9357)),AND(NOT(O9357="Unknown"),ISBLANK(R9357))),"Missing Information", _xlfn._xlws.FILTER(_xlfn._xlws.FILTER(Table15[],(Table15[System-Owned Portion]&amp;Table15[If Material Anything Other than "Lead" in Column E,
Was Material Ever Previously Lead?]&amp;Table15[Customer-Owned Portion])=(E9357&amp;G9357&amp;O9357),""),{0,0,0,1})))</f>
        <v/>
      </c>
      <c r="X9357"/>
    </row>
    <row r="9358" spans="2:24" x14ac:dyDescent="0.35">
      <c r="B9358" s="208"/>
      <c r="C9358" s="33"/>
      <c r="D9358" s="33"/>
      <c r="E9358" s="47"/>
      <c r="F9358" s="46"/>
      <c r="G9358" s="95"/>
      <c r="H9358" s="33"/>
      <c r="I9358" s="33"/>
      <c r="J9358" s="95"/>
      <c r="K9358" s="33"/>
      <c r="L9358" s="33"/>
      <c r="M9358" s="232"/>
      <c r="N9358" s="210"/>
      <c r="O9358" s="120"/>
      <c r="P9358" s="46"/>
      <c r="Q9358" s="33"/>
      <c r="R9358" s="95"/>
      <c r="S9358" s="33"/>
      <c r="T9358" s="33"/>
      <c r="U9358" s="232"/>
      <c r="V9358" s="213"/>
      <c r="W9358" s="202" t="str" cm="1">
        <f t="array" ref="W9358">IF(SUM(LEN(B9358:V9358))=0,"",IF(OR(OR(ISBLANK(F9358),SUM(LEN(C9358),LEN(D9358))=0),AND(NOT(E9358="Unknown"),ISBLANK(J9358)),AND(NOT(O9358="Unknown"),ISBLANK(R9358))),"Missing Information", _xlfn._xlws.FILTER(_xlfn._xlws.FILTER(Table15[],(Table15[System-Owned Portion]&amp;Table15[If Material Anything Other than "Lead" in Column E,
Was Material Ever Previously Lead?]&amp;Table15[Customer-Owned Portion])=(E9358&amp;G9358&amp;O9358),""),{0,0,0,1})))</f>
        <v/>
      </c>
      <c r="X9358"/>
    </row>
    <row r="9359" spans="2:24" x14ac:dyDescent="0.35">
      <c r="B9359" s="208"/>
      <c r="C9359" s="33"/>
      <c r="D9359" s="33"/>
      <c r="E9359" s="47"/>
      <c r="F9359" s="46"/>
      <c r="G9359" s="95"/>
      <c r="H9359" s="33"/>
      <c r="I9359" s="33"/>
      <c r="J9359" s="95"/>
      <c r="K9359" s="33"/>
      <c r="L9359" s="33"/>
      <c r="M9359" s="232"/>
      <c r="N9359" s="210"/>
      <c r="O9359" s="120"/>
      <c r="P9359" s="46"/>
      <c r="Q9359" s="33"/>
      <c r="R9359" s="95"/>
      <c r="S9359" s="33"/>
      <c r="T9359" s="33"/>
      <c r="U9359" s="232"/>
      <c r="V9359" s="213"/>
      <c r="W9359" s="202" t="str" cm="1">
        <f t="array" ref="W9359">IF(SUM(LEN(B9359:V9359))=0,"",IF(OR(OR(ISBLANK(F9359),SUM(LEN(C9359),LEN(D9359))=0),AND(NOT(E9359="Unknown"),ISBLANK(J9359)),AND(NOT(O9359="Unknown"),ISBLANK(R9359))),"Missing Information", _xlfn._xlws.FILTER(_xlfn._xlws.FILTER(Table15[],(Table15[System-Owned Portion]&amp;Table15[If Material Anything Other than "Lead" in Column E,
Was Material Ever Previously Lead?]&amp;Table15[Customer-Owned Portion])=(E9359&amp;G9359&amp;O9359),""),{0,0,0,1})))</f>
        <v/>
      </c>
      <c r="X9359"/>
    </row>
    <row r="9360" spans="2:24" x14ac:dyDescent="0.35">
      <c r="B9360" s="208"/>
      <c r="C9360" s="33"/>
      <c r="D9360" s="33"/>
      <c r="E9360" s="47"/>
      <c r="F9360" s="46"/>
      <c r="G9360" s="95"/>
      <c r="H9360" s="33"/>
      <c r="I9360" s="33"/>
      <c r="J9360" s="95"/>
      <c r="K9360" s="33"/>
      <c r="L9360" s="33"/>
      <c r="M9360" s="232"/>
      <c r="N9360" s="210"/>
      <c r="O9360" s="120"/>
      <c r="P9360" s="46"/>
      <c r="Q9360" s="33"/>
      <c r="R9360" s="95"/>
      <c r="S9360" s="33"/>
      <c r="T9360" s="33"/>
      <c r="U9360" s="232"/>
      <c r="V9360" s="213"/>
      <c r="W9360" s="202" t="str" cm="1">
        <f t="array" ref="W9360">IF(SUM(LEN(B9360:V9360))=0,"",IF(OR(OR(ISBLANK(F9360),SUM(LEN(C9360),LEN(D9360))=0),AND(NOT(E9360="Unknown"),ISBLANK(J9360)),AND(NOT(O9360="Unknown"),ISBLANK(R9360))),"Missing Information", _xlfn._xlws.FILTER(_xlfn._xlws.FILTER(Table15[],(Table15[System-Owned Portion]&amp;Table15[If Material Anything Other than "Lead" in Column E,
Was Material Ever Previously Lead?]&amp;Table15[Customer-Owned Portion])=(E9360&amp;G9360&amp;O9360),""),{0,0,0,1})))</f>
        <v/>
      </c>
      <c r="X9360"/>
    </row>
    <row r="9361" spans="2:24" x14ac:dyDescent="0.35">
      <c r="B9361" s="208"/>
      <c r="C9361" s="33"/>
      <c r="D9361" s="33"/>
      <c r="E9361" s="47"/>
      <c r="F9361" s="46"/>
      <c r="G9361" s="95"/>
      <c r="H9361" s="33"/>
      <c r="I9361" s="33"/>
      <c r="J9361" s="95"/>
      <c r="K9361" s="33"/>
      <c r="L9361" s="33"/>
      <c r="M9361" s="232"/>
      <c r="N9361" s="210"/>
      <c r="O9361" s="120"/>
      <c r="P9361" s="46"/>
      <c r="Q9361" s="33"/>
      <c r="R9361" s="95"/>
      <c r="S9361" s="33"/>
      <c r="T9361" s="33"/>
      <c r="U9361" s="232"/>
      <c r="V9361" s="213"/>
      <c r="W9361" s="202" t="str" cm="1">
        <f t="array" ref="W9361">IF(SUM(LEN(B9361:V9361))=0,"",IF(OR(OR(ISBLANK(F9361),SUM(LEN(C9361),LEN(D9361))=0),AND(NOT(E9361="Unknown"),ISBLANK(J9361)),AND(NOT(O9361="Unknown"),ISBLANK(R9361))),"Missing Information", _xlfn._xlws.FILTER(_xlfn._xlws.FILTER(Table15[],(Table15[System-Owned Portion]&amp;Table15[If Material Anything Other than "Lead" in Column E,
Was Material Ever Previously Lead?]&amp;Table15[Customer-Owned Portion])=(E9361&amp;G9361&amp;O9361),""),{0,0,0,1})))</f>
        <v/>
      </c>
      <c r="X9361"/>
    </row>
    <row r="9362" spans="2:24" x14ac:dyDescent="0.35">
      <c r="B9362" s="208"/>
      <c r="C9362" s="33"/>
      <c r="D9362" s="33"/>
      <c r="E9362" s="47"/>
      <c r="F9362" s="46"/>
      <c r="G9362" s="95"/>
      <c r="H9362" s="33"/>
      <c r="I9362" s="33"/>
      <c r="J9362" s="95"/>
      <c r="K9362" s="33"/>
      <c r="L9362" s="33"/>
      <c r="M9362" s="232"/>
      <c r="N9362" s="210"/>
      <c r="O9362" s="120"/>
      <c r="P9362" s="46"/>
      <c r="Q9362" s="33"/>
      <c r="R9362" s="95"/>
      <c r="S9362" s="33"/>
      <c r="T9362" s="33"/>
      <c r="U9362" s="232"/>
      <c r="V9362" s="213"/>
      <c r="W9362" s="202" t="str" cm="1">
        <f t="array" ref="W9362">IF(SUM(LEN(B9362:V9362))=0,"",IF(OR(OR(ISBLANK(F9362),SUM(LEN(C9362),LEN(D9362))=0),AND(NOT(E9362="Unknown"),ISBLANK(J9362)),AND(NOT(O9362="Unknown"),ISBLANK(R9362))),"Missing Information", _xlfn._xlws.FILTER(_xlfn._xlws.FILTER(Table15[],(Table15[System-Owned Portion]&amp;Table15[If Material Anything Other than "Lead" in Column E,
Was Material Ever Previously Lead?]&amp;Table15[Customer-Owned Portion])=(E9362&amp;G9362&amp;O9362),""),{0,0,0,1})))</f>
        <v/>
      </c>
      <c r="X9362"/>
    </row>
    <row r="9363" spans="2:24" x14ac:dyDescent="0.35">
      <c r="B9363" s="208"/>
      <c r="C9363" s="33"/>
      <c r="D9363" s="33"/>
      <c r="E9363" s="47"/>
      <c r="F9363" s="46"/>
      <c r="G9363" s="95"/>
      <c r="H9363" s="33"/>
      <c r="I9363" s="33"/>
      <c r="J9363" s="95"/>
      <c r="K9363" s="33"/>
      <c r="L9363" s="33"/>
      <c r="M9363" s="232"/>
      <c r="N9363" s="210"/>
      <c r="O9363" s="120"/>
      <c r="P9363" s="46"/>
      <c r="Q9363" s="33"/>
      <c r="R9363" s="95"/>
      <c r="S9363" s="33"/>
      <c r="T9363" s="33"/>
      <c r="U9363" s="232"/>
      <c r="V9363" s="213"/>
      <c r="W9363" s="202" t="str" cm="1">
        <f t="array" ref="W9363">IF(SUM(LEN(B9363:V9363))=0,"",IF(OR(OR(ISBLANK(F9363),SUM(LEN(C9363),LEN(D9363))=0),AND(NOT(E9363="Unknown"),ISBLANK(J9363)),AND(NOT(O9363="Unknown"),ISBLANK(R9363))),"Missing Information", _xlfn._xlws.FILTER(_xlfn._xlws.FILTER(Table15[],(Table15[System-Owned Portion]&amp;Table15[If Material Anything Other than "Lead" in Column E,
Was Material Ever Previously Lead?]&amp;Table15[Customer-Owned Portion])=(E9363&amp;G9363&amp;O9363),""),{0,0,0,1})))</f>
        <v/>
      </c>
      <c r="X9363"/>
    </row>
    <row r="9364" spans="2:24" x14ac:dyDescent="0.35">
      <c r="B9364" s="208"/>
      <c r="C9364" s="33"/>
      <c r="D9364" s="33"/>
      <c r="E9364" s="47"/>
      <c r="F9364" s="46"/>
      <c r="G9364" s="95"/>
      <c r="H9364" s="33"/>
      <c r="I9364" s="33"/>
      <c r="J9364" s="95"/>
      <c r="K9364" s="33"/>
      <c r="L9364" s="33"/>
      <c r="M9364" s="232"/>
      <c r="N9364" s="210"/>
      <c r="O9364" s="120"/>
      <c r="P9364" s="46"/>
      <c r="Q9364" s="33"/>
      <c r="R9364" s="95"/>
      <c r="S9364" s="33"/>
      <c r="T9364" s="33"/>
      <c r="U9364" s="232"/>
      <c r="V9364" s="213"/>
      <c r="W9364" s="202" t="str" cm="1">
        <f t="array" ref="W9364">IF(SUM(LEN(B9364:V9364))=0,"",IF(OR(OR(ISBLANK(F9364),SUM(LEN(C9364),LEN(D9364))=0),AND(NOT(E9364="Unknown"),ISBLANK(J9364)),AND(NOT(O9364="Unknown"),ISBLANK(R9364))),"Missing Information", _xlfn._xlws.FILTER(_xlfn._xlws.FILTER(Table15[],(Table15[System-Owned Portion]&amp;Table15[If Material Anything Other than "Lead" in Column E,
Was Material Ever Previously Lead?]&amp;Table15[Customer-Owned Portion])=(E9364&amp;G9364&amp;O9364),""),{0,0,0,1})))</f>
        <v/>
      </c>
      <c r="X9364"/>
    </row>
    <row r="9365" spans="2:24" x14ac:dyDescent="0.35">
      <c r="B9365" s="208"/>
      <c r="C9365" s="33"/>
      <c r="D9365" s="33"/>
      <c r="E9365" s="47"/>
      <c r="F9365" s="46"/>
      <c r="G9365" s="95"/>
      <c r="H9365" s="33"/>
      <c r="I9365" s="33"/>
      <c r="J9365" s="95"/>
      <c r="K9365" s="33"/>
      <c r="L9365" s="33"/>
      <c r="M9365" s="232"/>
      <c r="N9365" s="210"/>
      <c r="O9365" s="120"/>
      <c r="P9365" s="46"/>
      <c r="Q9365" s="33"/>
      <c r="R9365" s="95"/>
      <c r="S9365" s="33"/>
      <c r="T9365" s="33"/>
      <c r="U9365" s="232"/>
      <c r="V9365" s="213"/>
      <c r="W9365" s="202" t="str" cm="1">
        <f t="array" ref="W9365">IF(SUM(LEN(B9365:V9365))=0,"",IF(OR(OR(ISBLANK(F9365),SUM(LEN(C9365),LEN(D9365))=0),AND(NOT(E9365="Unknown"),ISBLANK(J9365)),AND(NOT(O9365="Unknown"),ISBLANK(R9365))),"Missing Information", _xlfn._xlws.FILTER(_xlfn._xlws.FILTER(Table15[],(Table15[System-Owned Portion]&amp;Table15[If Material Anything Other than "Lead" in Column E,
Was Material Ever Previously Lead?]&amp;Table15[Customer-Owned Portion])=(E9365&amp;G9365&amp;O9365),""),{0,0,0,1})))</f>
        <v/>
      </c>
      <c r="X9365"/>
    </row>
    <row r="9366" spans="2:24" x14ac:dyDescent="0.35">
      <c r="B9366" s="208"/>
      <c r="C9366" s="33"/>
      <c r="D9366" s="33"/>
      <c r="E9366" s="47"/>
      <c r="F9366" s="46"/>
      <c r="G9366" s="95"/>
      <c r="H9366" s="33"/>
      <c r="I9366" s="33"/>
      <c r="J9366" s="95"/>
      <c r="K9366" s="33"/>
      <c r="L9366" s="33"/>
      <c r="M9366" s="232"/>
      <c r="N9366" s="210"/>
      <c r="O9366" s="120"/>
      <c r="P9366" s="46"/>
      <c r="Q9366" s="33"/>
      <c r="R9366" s="95"/>
      <c r="S9366" s="33"/>
      <c r="T9366" s="33"/>
      <c r="U9366" s="232"/>
      <c r="V9366" s="213"/>
      <c r="W9366" s="202" t="str" cm="1">
        <f t="array" ref="W9366">IF(SUM(LEN(B9366:V9366))=0,"",IF(OR(OR(ISBLANK(F9366),SUM(LEN(C9366),LEN(D9366))=0),AND(NOT(E9366="Unknown"),ISBLANK(J9366)),AND(NOT(O9366="Unknown"),ISBLANK(R9366))),"Missing Information", _xlfn._xlws.FILTER(_xlfn._xlws.FILTER(Table15[],(Table15[System-Owned Portion]&amp;Table15[If Material Anything Other than "Lead" in Column E,
Was Material Ever Previously Lead?]&amp;Table15[Customer-Owned Portion])=(E9366&amp;G9366&amp;O9366),""),{0,0,0,1})))</f>
        <v/>
      </c>
      <c r="X9366"/>
    </row>
    <row r="9367" spans="2:24" x14ac:dyDescent="0.35">
      <c r="B9367" s="208"/>
      <c r="C9367" s="33"/>
      <c r="D9367" s="33"/>
      <c r="E9367" s="47"/>
      <c r="F9367" s="46"/>
      <c r="G9367" s="95"/>
      <c r="H9367" s="33"/>
      <c r="I9367" s="33"/>
      <c r="J9367" s="95"/>
      <c r="K9367" s="33"/>
      <c r="L9367" s="33"/>
      <c r="M9367" s="232"/>
      <c r="N9367" s="210"/>
      <c r="O9367" s="120"/>
      <c r="P9367" s="46"/>
      <c r="Q9367" s="33"/>
      <c r="R9367" s="95"/>
      <c r="S9367" s="33"/>
      <c r="T9367" s="33"/>
      <c r="U9367" s="232"/>
      <c r="V9367" s="213"/>
      <c r="W9367" s="202" t="str" cm="1">
        <f t="array" ref="W9367">IF(SUM(LEN(B9367:V9367))=0,"",IF(OR(OR(ISBLANK(F9367),SUM(LEN(C9367),LEN(D9367))=0),AND(NOT(E9367="Unknown"),ISBLANK(J9367)),AND(NOT(O9367="Unknown"),ISBLANK(R9367))),"Missing Information", _xlfn._xlws.FILTER(_xlfn._xlws.FILTER(Table15[],(Table15[System-Owned Portion]&amp;Table15[If Material Anything Other than "Lead" in Column E,
Was Material Ever Previously Lead?]&amp;Table15[Customer-Owned Portion])=(E9367&amp;G9367&amp;O9367),""),{0,0,0,1})))</f>
        <v/>
      </c>
      <c r="X9367"/>
    </row>
    <row r="9368" spans="2:24" x14ac:dyDescent="0.35">
      <c r="B9368" s="208"/>
      <c r="C9368" s="33"/>
      <c r="D9368" s="33"/>
      <c r="E9368" s="47"/>
      <c r="F9368" s="46"/>
      <c r="G9368" s="95"/>
      <c r="H9368" s="33"/>
      <c r="I9368" s="33"/>
      <c r="J9368" s="95"/>
      <c r="K9368" s="33"/>
      <c r="L9368" s="33"/>
      <c r="M9368" s="232"/>
      <c r="N9368" s="210"/>
      <c r="O9368" s="120"/>
      <c r="P9368" s="46"/>
      <c r="Q9368" s="33"/>
      <c r="R9368" s="95"/>
      <c r="S9368" s="33"/>
      <c r="T9368" s="33"/>
      <c r="U9368" s="232"/>
      <c r="V9368" s="213"/>
      <c r="W9368" s="202" t="str" cm="1">
        <f t="array" ref="W9368">IF(SUM(LEN(B9368:V9368))=0,"",IF(OR(OR(ISBLANK(F9368),SUM(LEN(C9368),LEN(D9368))=0),AND(NOT(E9368="Unknown"),ISBLANK(J9368)),AND(NOT(O9368="Unknown"),ISBLANK(R9368))),"Missing Information", _xlfn._xlws.FILTER(_xlfn._xlws.FILTER(Table15[],(Table15[System-Owned Portion]&amp;Table15[If Material Anything Other than "Lead" in Column E,
Was Material Ever Previously Lead?]&amp;Table15[Customer-Owned Portion])=(E9368&amp;G9368&amp;O9368),""),{0,0,0,1})))</f>
        <v/>
      </c>
      <c r="X9368"/>
    </row>
    <row r="9369" spans="2:24" x14ac:dyDescent="0.35">
      <c r="B9369" s="208"/>
      <c r="C9369" s="33"/>
      <c r="D9369" s="33"/>
      <c r="E9369" s="47"/>
      <c r="F9369" s="46"/>
      <c r="G9369" s="95"/>
      <c r="H9369" s="33"/>
      <c r="I9369" s="33"/>
      <c r="J9369" s="95"/>
      <c r="K9369" s="33"/>
      <c r="L9369" s="33"/>
      <c r="M9369" s="232"/>
      <c r="N9369" s="210"/>
      <c r="O9369" s="120"/>
      <c r="P9369" s="46"/>
      <c r="Q9369" s="33"/>
      <c r="R9369" s="95"/>
      <c r="S9369" s="33"/>
      <c r="T9369" s="33"/>
      <c r="U9369" s="232"/>
      <c r="V9369" s="213"/>
      <c r="W9369" s="202" t="str" cm="1">
        <f t="array" ref="W9369">IF(SUM(LEN(B9369:V9369))=0,"",IF(OR(OR(ISBLANK(F9369),SUM(LEN(C9369),LEN(D9369))=0),AND(NOT(E9369="Unknown"),ISBLANK(J9369)),AND(NOT(O9369="Unknown"),ISBLANK(R9369))),"Missing Information", _xlfn._xlws.FILTER(_xlfn._xlws.FILTER(Table15[],(Table15[System-Owned Portion]&amp;Table15[If Material Anything Other than "Lead" in Column E,
Was Material Ever Previously Lead?]&amp;Table15[Customer-Owned Portion])=(E9369&amp;G9369&amp;O9369),""),{0,0,0,1})))</f>
        <v/>
      </c>
      <c r="X9369"/>
    </row>
    <row r="9370" spans="2:24" x14ac:dyDescent="0.35">
      <c r="B9370" s="208"/>
      <c r="C9370" s="33"/>
      <c r="D9370" s="33"/>
      <c r="E9370" s="47"/>
      <c r="F9370" s="46"/>
      <c r="G9370" s="95"/>
      <c r="H9370" s="33"/>
      <c r="I9370" s="33"/>
      <c r="J9370" s="95"/>
      <c r="K9370" s="33"/>
      <c r="L9370" s="33"/>
      <c r="M9370" s="232"/>
      <c r="N9370" s="210"/>
      <c r="O9370" s="120"/>
      <c r="P9370" s="46"/>
      <c r="Q9370" s="33"/>
      <c r="R9370" s="95"/>
      <c r="S9370" s="33"/>
      <c r="T9370" s="33"/>
      <c r="U9370" s="232"/>
      <c r="V9370" s="213"/>
      <c r="W9370" s="202" t="str" cm="1">
        <f t="array" ref="W9370">IF(SUM(LEN(B9370:V9370))=0,"",IF(OR(OR(ISBLANK(F9370),SUM(LEN(C9370),LEN(D9370))=0),AND(NOT(E9370="Unknown"),ISBLANK(J9370)),AND(NOT(O9370="Unknown"),ISBLANK(R9370))),"Missing Information", _xlfn._xlws.FILTER(_xlfn._xlws.FILTER(Table15[],(Table15[System-Owned Portion]&amp;Table15[If Material Anything Other than "Lead" in Column E,
Was Material Ever Previously Lead?]&amp;Table15[Customer-Owned Portion])=(E9370&amp;G9370&amp;O9370),""),{0,0,0,1})))</f>
        <v/>
      </c>
      <c r="X9370"/>
    </row>
    <row r="9371" spans="2:24" x14ac:dyDescent="0.35">
      <c r="B9371" s="208"/>
      <c r="C9371" s="33"/>
      <c r="D9371" s="33"/>
      <c r="E9371" s="47"/>
      <c r="F9371" s="46"/>
      <c r="G9371" s="95"/>
      <c r="H9371" s="33"/>
      <c r="I9371" s="33"/>
      <c r="J9371" s="95"/>
      <c r="K9371" s="33"/>
      <c r="L9371" s="33"/>
      <c r="M9371" s="232"/>
      <c r="N9371" s="210"/>
      <c r="O9371" s="120"/>
      <c r="P9371" s="46"/>
      <c r="Q9371" s="33"/>
      <c r="R9371" s="95"/>
      <c r="S9371" s="33"/>
      <c r="T9371" s="33"/>
      <c r="U9371" s="232"/>
      <c r="V9371" s="213"/>
      <c r="W9371" s="202" t="str" cm="1">
        <f t="array" ref="W9371">IF(SUM(LEN(B9371:V9371))=0,"",IF(OR(OR(ISBLANK(F9371),SUM(LEN(C9371),LEN(D9371))=0),AND(NOT(E9371="Unknown"),ISBLANK(J9371)),AND(NOT(O9371="Unknown"),ISBLANK(R9371))),"Missing Information", _xlfn._xlws.FILTER(_xlfn._xlws.FILTER(Table15[],(Table15[System-Owned Portion]&amp;Table15[If Material Anything Other than "Lead" in Column E,
Was Material Ever Previously Lead?]&amp;Table15[Customer-Owned Portion])=(E9371&amp;G9371&amp;O9371),""),{0,0,0,1})))</f>
        <v/>
      </c>
      <c r="X9371"/>
    </row>
    <row r="9372" spans="2:24" x14ac:dyDescent="0.35">
      <c r="B9372" s="208"/>
      <c r="C9372" s="33"/>
      <c r="D9372" s="33"/>
      <c r="E9372" s="47"/>
      <c r="F9372" s="46"/>
      <c r="G9372" s="95"/>
      <c r="H9372" s="33"/>
      <c r="I9372" s="33"/>
      <c r="J9372" s="95"/>
      <c r="K9372" s="33"/>
      <c r="L9372" s="33"/>
      <c r="M9372" s="232"/>
      <c r="N9372" s="210"/>
      <c r="O9372" s="120"/>
      <c r="P9372" s="46"/>
      <c r="Q9372" s="33"/>
      <c r="R9372" s="95"/>
      <c r="S9372" s="33"/>
      <c r="T9372" s="33"/>
      <c r="U9372" s="232"/>
      <c r="V9372" s="213"/>
      <c r="W9372" s="202" t="str" cm="1">
        <f t="array" ref="W9372">IF(SUM(LEN(B9372:V9372))=0,"",IF(OR(OR(ISBLANK(F9372),SUM(LEN(C9372),LEN(D9372))=0),AND(NOT(E9372="Unknown"),ISBLANK(J9372)),AND(NOT(O9372="Unknown"),ISBLANK(R9372))),"Missing Information", _xlfn._xlws.FILTER(_xlfn._xlws.FILTER(Table15[],(Table15[System-Owned Portion]&amp;Table15[If Material Anything Other than "Lead" in Column E,
Was Material Ever Previously Lead?]&amp;Table15[Customer-Owned Portion])=(E9372&amp;G9372&amp;O9372),""),{0,0,0,1})))</f>
        <v/>
      </c>
      <c r="X9372"/>
    </row>
    <row r="9373" spans="2:24" x14ac:dyDescent="0.35">
      <c r="B9373" s="208"/>
      <c r="C9373" s="33"/>
      <c r="D9373" s="33"/>
      <c r="E9373" s="47"/>
      <c r="F9373" s="46"/>
      <c r="G9373" s="95"/>
      <c r="H9373" s="33"/>
      <c r="I9373" s="33"/>
      <c r="J9373" s="95"/>
      <c r="K9373" s="33"/>
      <c r="L9373" s="33"/>
      <c r="M9373" s="232"/>
      <c r="N9373" s="210"/>
      <c r="O9373" s="120"/>
      <c r="P9373" s="46"/>
      <c r="Q9373" s="33"/>
      <c r="R9373" s="95"/>
      <c r="S9373" s="33"/>
      <c r="T9373" s="33"/>
      <c r="U9373" s="232"/>
      <c r="V9373" s="213"/>
      <c r="W9373" s="202" t="str" cm="1">
        <f t="array" ref="W9373">IF(SUM(LEN(B9373:V9373))=0,"",IF(OR(OR(ISBLANK(F9373),SUM(LEN(C9373),LEN(D9373))=0),AND(NOT(E9373="Unknown"),ISBLANK(J9373)),AND(NOT(O9373="Unknown"),ISBLANK(R9373))),"Missing Information", _xlfn._xlws.FILTER(_xlfn._xlws.FILTER(Table15[],(Table15[System-Owned Portion]&amp;Table15[If Material Anything Other than "Lead" in Column E,
Was Material Ever Previously Lead?]&amp;Table15[Customer-Owned Portion])=(E9373&amp;G9373&amp;O9373),""),{0,0,0,1})))</f>
        <v/>
      </c>
      <c r="X9373"/>
    </row>
    <row r="9374" spans="2:24" x14ac:dyDescent="0.35">
      <c r="B9374" s="208"/>
      <c r="C9374" s="33"/>
      <c r="D9374" s="33"/>
      <c r="E9374" s="47"/>
      <c r="F9374" s="46"/>
      <c r="G9374" s="95"/>
      <c r="H9374" s="33"/>
      <c r="I9374" s="33"/>
      <c r="J9374" s="95"/>
      <c r="K9374" s="33"/>
      <c r="L9374" s="33"/>
      <c r="M9374" s="232"/>
      <c r="N9374" s="210"/>
      <c r="O9374" s="120"/>
      <c r="P9374" s="46"/>
      <c r="Q9374" s="33"/>
      <c r="R9374" s="95"/>
      <c r="S9374" s="33"/>
      <c r="T9374" s="33"/>
      <c r="U9374" s="232"/>
      <c r="V9374" s="213"/>
      <c r="W9374" s="202" t="str" cm="1">
        <f t="array" ref="W9374">IF(SUM(LEN(B9374:V9374))=0,"",IF(OR(OR(ISBLANK(F9374),SUM(LEN(C9374),LEN(D9374))=0),AND(NOT(E9374="Unknown"),ISBLANK(J9374)),AND(NOT(O9374="Unknown"),ISBLANK(R9374))),"Missing Information", _xlfn._xlws.FILTER(_xlfn._xlws.FILTER(Table15[],(Table15[System-Owned Portion]&amp;Table15[If Material Anything Other than "Lead" in Column E,
Was Material Ever Previously Lead?]&amp;Table15[Customer-Owned Portion])=(E9374&amp;G9374&amp;O9374),""),{0,0,0,1})))</f>
        <v/>
      </c>
      <c r="X9374"/>
    </row>
    <row r="9375" spans="2:24" x14ac:dyDescent="0.35">
      <c r="B9375" s="208"/>
      <c r="C9375" s="33"/>
      <c r="D9375" s="33"/>
      <c r="E9375" s="47"/>
      <c r="F9375" s="46"/>
      <c r="G9375" s="95"/>
      <c r="H9375" s="33"/>
      <c r="I9375" s="33"/>
      <c r="J9375" s="95"/>
      <c r="K9375" s="33"/>
      <c r="L9375" s="33"/>
      <c r="M9375" s="232"/>
      <c r="N9375" s="210"/>
      <c r="O9375" s="120"/>
      <c r="P9375" s="46"/>
      <c r="Q9375" s="33"/>
      <c r="R9375" s="95"/>
      <c r="S9375" s="33"/>
      <c r="T9375" s="33"/>
      <c r="U9375" s="232"/>
      <c r="V9375" s="213"/>
      <c r="W9375" s="202" t="str" cm="1">
        <f t="array" ref="W9375">IF(SUM(LEN(B9375:V9375))=0,"",IF(OR(OR(ISBLANK(F9375),SUM(LEN(C9375),LEN(D9375))=0),AND(NOT(E9375="Unknown"),ISBLANK(J9375)),AND(NOT(O9375="Unknown"),ISBLANK(R9375))),"Missing Information", _xlfn._xlws.FILTER(_xlfn._xlws.FILTER(Table15[],(Table15[System-Owned Portion]&amp;Table15[If Material Anything Other than "Lead" in Column E,
Was Material Ever Previously Lead?]&amp;Table15[Customer-Owned Portion])=(E9375&amp;G9375&amp;O9375),""),{0,0,0,1})))</f>
        <v/>
      </c>
      <c r="X9375"/>
    </row>
    <row r="9376" spans="2:24" x14ac:dyDescent="0.35">
      <c r="B9376" s="208"/>
      <c r="C9376" s="33"/>
      <c r="D9376" s="33"/>
      <c r="E9376" s="47"/>
      <c r="F9376" s="46"/>
      <c r="G9376" s="95"/>
      <c r="H9376" s="33"/>
      <c r="I9376" s="33"/>
      <c r="J9376" s="95"/>
      <c r="K9376" s="33"/>
      <c r="L9376" s="33"/>
      <c r="M9376" s="232"/>
      <c r="N9376" s="210"/>
      <c r="O9376" s="120"/>
      <c r="P9376" s="46"/>
      <c r="Q9376" s="33"/>
      <c r="R9376" s="95"/>
      <c r="S9376" s="33"/>
      <c r="T9376" s="33"/>
      <c r="U9376" s="232"/>
      <c r="V9376" s="213"/>
      <c r="W9376" s="202" t="str" cm="1">
        <f t="array" ref="W9376">IF(SUM(LEN(B9376:V9376))=0,"",IF(OR(OR(ISBLANK(F9376),SUM(LEN(C9376),LEN(D9376))=0),AND(NOT(E9376="Unknown"),ISBLANK(J9376)),AND(NOT(O9376="Unknown"),ISBLANK(R9376))),"Missing Information", _xlfn._xlws.FILTER(_xlfn._xlws.FILTER(Table15[],(Table15[System-Owned Portion]&amp;Table15[If Material Anything Other than "Lead" in Column E,
Was Material Ever Previously Lead?]&amp;Table15[Customer-Owned Portion])=(E9376&amp;G9376&amp;O9376),""),{0,0,0,1})))</f>
        <v/>
      </c>
      <c r="X9376"/>
    </row>
    <row r="9377" spans="2:24" x14ac:dyDescent="0.35">
      <c r="B9377" s="208"/>
      <c r="C9377" s="33"/>
      <c r="D9377" s="33"/>
      <c r="E9377" s="47"/>
      <c r="F9377" s="46"/>
      <c r="G9377" s="95"/>
      <c r="H9377" s="33"/>
      <c r="I9377" s="33"/>
      <c r="J9377" s="95"/>
      <c r="K9377" s="33"/>
      <c r="L9377" s="33"/>
      <c r="M9377" s="232"/>
      <c r="N9377" s="210"/>
      <c r="O9377" s="120"/>
      <c r="P9377" s="46"/>
      <c r="Q9377" s="33"/>
      <c r="R9377" s="95"/>
      <c r="S9377" s="33"/>
      <c r="T9377" s="33"/>
      <c r="U9377" s="232"/>
      <c r="V9377" s="213"/>
      <c r="W9377" s="202" t="str" cm="1">
        <f t="array" ref="W9377">IF(SUM(LEN(B9377:V9377))=0,"",IF(OR(OR(ISBLANK(F9377),SUM(LEN(C9377),LEN(D9377))=0),AND(NOT(E9377="Unknown"),ISBLANK(J9377)),AND(NOT(O9377="Unknown"),ISBLANK(R9377))),"Missing Information", _xlfn._xlws.FILTER(_xlfn._xlws.FILTER(Table15[],(Table15[System-Owned Portion]&amp;Table15[If Material Anything Other than "Lead" in Column E,
Was Material Ever Previously Lead?]&amp;Table15[Customer-Owned Portion])=(E9377&amp;G9377&amp;O9377),""),{0,0,0,1})))</f>
        <v/>
      </c>
      <c r="X9377"/>
    </row>
    <row r="9378" spans="2:24" x14ac:dyDescent="0.35">
      <c r="B9378" s="208"/>
      <c r="C9378" s="33"/>
      <c r="D9378" s="33"/>
      <c r="E9378" s="47"/>
      <c r="F9378" s="46"/>
      <c r="G9378" s="95"/>
      <c r="H9378" s="33"/>
      <c r="I9378" s="33"/>
      <c r="J9378" s="95"/>
      <c r="K9378" s="33"/>
      <c r="L9378" s="33"/>
      <c r="M9378" s="232"/>
      <c r="N9378" s="210"/>
      <c r="O9378" s="120"/>
      <c r="P9378" s="46"/>
      <c r="Q9378" s="33"/>
      <c r="R9378" s="95"/>
      <c r="S9378" s="33"/>
      <c r="T9378" s="33"/>
      <c r="U9378" s="232"/>
      <c r="V9378" s="213"/>
      <c r="W9378" s="202" t="str" cm="1">
        <f t="array" ref="W9378">IF(SUM(LEN(B9378:V9378))=0,"",IF(OR(OR(ISBLANK(F9378),SUM(LEN(C9378),LEN(D9378))=0),AND(NOT(E9378="Unknown"),ISBLANK(J9378)),AND(NOT(O9378="Unknown"),ISBLANK(R9378))),"Missing Information", _xlfn._xlws.FILTER(_xlfn._xlws.FILTER(Table15[],(Table15[System-Owned Portion]&amp;Table15[If Material Anything Other than "Lead" in Column E,
Was Material Ever Previously Lead?]&amp;Table15[Customer-Owned Portion])=(E9378&amp;G9378&amp;O9378),""),{0,0,0,1})))</f>
        <v/>
      </c>
      <c r="X9378"/>
    </row>
    <row r="9379" spans="2:24" x14ac:dyDescent="0.35">
      <c r="B9379" s="208"/>
      <c r="C9379" s="33"/>
      <c r="D9379" s="33"/>
      <c r="E9379" s="47"/>
      <c r="F9379" s="46"/>
      <c r="G9379" s="95"/>
      <c r="H9379" s="33"/>
      <c r="I9379" s="33"/>
      <c r="J9379" s="95"/>
      <c r="K9379" s="33"/>
      <c r="L9379" s="33"/>
      <c r="M9379" s="232"/>
      <c r="N9379" s="210"/>
      <c r="O9379" s="120"/>
      <c r="P9379" s="46"/>
      <c r="Q9379" s="33"/>
      <c r="R9379" s="95"/>
      <c r="S9379" s="33"/>
      <c r="T9379" s="33"/>
      <c r="U9379" s="232"/>
      <c r="V9379" s="213"/>
      <c r="W9379" s="202" t="str" cm="1">
        <f t="array" ref="W9379">IF(SUM(LEN(B9379:V9379))=0,"",IF(OR(OR(ISBLANK(F9379),SUM(LEN(C9379),LEN(D9379))=0),AND(NOT(E9379="Unknown"),ISBLANK(J9379)),AND(NOT(O9379="Unknown"),ISBLANK(R9379))),"Missing Information", _xlfn._xlws.FILTER(_xlfn._xlws.FILTER(Table15[],(Table15[System-Owned Portion]&amp;Table15[If Material Anything Other than "Lead" in Column E,
Was Material Ever Previously Lead?]&amp;Table15[Customer-Owned Portion])=(E9379&amp;G9379&amp;O9379),""),{0,0,0,1})))</f>
        <v/>
      </c>
      <c r="X9379"/>
    </row>
    <row r="9380" spans="2:24" x14ac:dyDescent="0.35">
      <c r="B9380" s="208"/>
      <c r="C9380" s="33"/>
      <c r="D9380" s="33"/>
      <c r="E9380" s="47"/>
      <c r="F9380" s="46"/>
      <c r="G9380" s="95"/>
      <c r="H9380" s="33"/>
      <c r="I9380" s="33"/>
      <c r="J9380" s="95"/>
      <c r="K9380" s="33"/>
      <c r="L9380" s="33"/>
      <c r="M9380" s="232"/>
      <c r="N9380" s="210"/>
      <c r="O9380" s="120"/>
      <c r="P9380" s="46"/>
      <c r="Q9380" s="33"/>
      <c r="R9380" s="95"/>
      <c r="S9380" s="33"/>
      <c r="T9380" s="33"/>
      <c r="U9380" s="232"/>
      <c r="V9380" s="213"/>
      <c r="W9380" s="202" t="str" cm="1">
        <f t="array" ref="W9380">IF(SUM(LEN(B9380:V9380))=0,"",IF(OR(OR(ISBLANK(F9380),SUM(LEN(C9380),LEN(D9380))=0),AND(NOT(E9380="Unknown"),ISBLANK(J9380)),AND(NOT(O9380="Unknown"),ISBLANK(R9380))),"Missing Information", _xlfn._xlws.FILTER(_xlfn._xlws.FILTER(Table15[],(Table15[System-Owned Portion]&amp;Table15[If Material Anything Other than "Lead" in Column E,
Was Material Ever Previously Lead?]&amp;Table15[Customer-Owned Portion])=(E9380&amp;G9380&amp;O9380),""),{0,0,0,1})))</f>
        <v/>
      </c>
      <c r="X9380"/>
    </row>
    <row r="9381" spans="2:24" x14ac:dyDescent="0.35">
      <c r="B9381" s="208"/>
      <c r="C9381" s="33"/>
      <c r="D9381" s="33"/>
      <c r="E9381" s="47"/>
      <c r="F9381" s="46"/>
      <c r="G9381" s="95"/>
      <c r="H9381" s="33"/>
      <c r="I9381" s="33"/>
      <c r="J9381" s="95"/>
      <c r="K9381" s="33"/>
      <c r="L9381" s="33"/>
      <c r="M9381" s="232"/>
      <c r="N9381" s="210"/>
      <c r="O9381" s="120"/>
      <c r="P9381" s="46"/>
      <c r="Q9381" s="33"/>
      <c r="R9381" s="95"/>
      <c r="S9381" s="33"/>
      <c r="T9381" s="33"/>
      <c r="U9381" s="232"/>
      <c r="V9381" s="213"/>
      <c r="W9381" s="202" t="str" cm="1">
        <f t="array" ref="W9381">IF(SUM(LEN(B9381:V9381))=0,"",IF(OR(OR(ISBLANK(F9381),SUM(LEN(C9381),LEN(D9381))=0),AND(NOT(E9381="Unknown"),ISBLANK(J9381)),AND(NOT(O9381="Unknown"),ISBLANK(R9381))),"Missing Information", _xlfn._xlws.FILTER(_xlfn._xlws.FILTER(Table15[],(Table15[System-Owned Portion]&amp;Table15[If Material Anything Other than "Lead" in Column E,
Was Material Ever Previously Lead?]&amp;Table15[Customer-Owned Portion])=(E9381&amp;G9381&amp;O9381),""),{0,0,0,1})))</f>
        <v/>
      </c>
      <c r="X9381"/>
    </row>
    <row r="9382" spans="2:24" x14ac:dyDescent="0.35">
      <c r="B9382" s="208"/>
      <c r="C9382" s="33"/>
      <c r="D9382" s="33"/>
      <c r="E9382" s="47"/>
      <c r="F9382" s="46"/>
      <c r="G9382" s="95"/>
      <c r="H9382" s="33"/>
      <c r="I9382" s="33"/>
      <c r="J9382" s="95"/>
      <c r="K9382" s="33"/>
      <c r="L9382" s="33"/>
      <c r="M9382" s="232"/>
      <c r="N9382" s="210"/>
      <c r="O9382" s="120"/>
      <c r="P9382" s="46"/>
      <c r="Q9382" s="33"/>
      <c r="R9382" s="95"/>
      <c r="S9382" s="33"/>
      <c r="T9382" s="33"/>
      <c r="U9382" s="232"/>
      <c r="V9382" s="213"/>
      <c r="W9382" s="202" t="str" cm="1">
        <f t="array" ref="W9382">IF(SUM(LEN(B9382:V9382))=0,"",IF(OR(OR(ISBLANK(F9382),SUM(LEN(C9382),LEN(D9382))=0),AND(NOT(E9382="Unknown"),ISBLANK(J9382)),AND(NOT(O9382="Unknown"),ISBLANK(R9382))),"Missing Information", _xlfn._xlws.FILTER(_xlfn._xlws.FILTER(Table15[],(Table15[System-Owned Portion]&amp;Table15[If Material Anything Other than "Lead" in Column E,
Was Material Ever Previously Lead?]&amp;Table15[Customer-Owned Portion])=(E9382&amp;G9382&amp;O9382),""),{0,0,0,1})))</f>
        <v/>
      </c>
      <c r="X9382"/>
    </row>
    <row r="9383" spans="2:24" x14ac:dyDescent="0.35">
      <c r="B9383" s="208"/>
      <c r="C9383" s="33"/>
      <c r="D9383" s="33"/>
      <c r="E9383" s="47"/>
      <c r="F9383" s="46"/>
      <c r="G9383" s="95"/>
      <c r="H9383" s="33"/>
      <c r="I9383" s="33"/>
      <c r="J9383" s="95"/>
      <c r="K9383" s="33"/>
      <c r="L9383" s="33"/>
      <c r="M9383" s="232"/>
      <c r="N9383" s="210"/>
      <c r="O9383" s="120"/>
      <c r="P9383" s="46"/>
      <c r="Q9383" s="33"/>
      <c r="R9383" s="95"/>
      <c r="S9383" s="33"/>
      <c r="T9383" s="33"/>
      <c r="U9383" s="232"/>
      <c r="V9383" s="213"/>
      <c r="W9383" s="202" t="str" cm="1">
        <f t="array" ref="W9383">IF(SUM(LEN(B9383:V9383))=0,"",IF(OR(OR(ISBLANK(F9383),SUM(LEN(C9383),LEN(D9383))=0),AND(NOT(E9383="Unknown"),ISBLANK(J9383)),AND(NOT(O9383="Unknown"),ISBLANK(R9383))),"Missing Information", _xlfn._xlws.FILTER(_xlfn._xlws.FILTER(Table15[],(Table15[System-Owned Portion]&amp;Table15[If Material Anything Other than "Lead" in Column E,
Was Material Ever Previously Lead?]&amp;Table15[Customer-Owned Portion])=(E9383&amp;G9383&amp;O9383),""),{0,0,0,1})))</f>
        <v/>
      </c>
      <c r="X9383"/>
    </row>
    <row r="9384" spans="2:24" x14ac:dyDescent="0.35">
      <c r="B9384" s="208"/>
      <c r="C9384" s="33"/>
      <c r="D9384" s="33"/>
      <c r="E9384" s="47"/>
      <c r="F9384" s="46"/>
      <c r="G9384" s="95"/>
      <c r="H9384" s="33"/>
      <c r="I9384" s="33"/>
      <c r="J9384" s="95"/>
      <c r="K9384" s="33"/>
      <c r="L9384" s="33"/>
      <c r="M9384" s="232"/>
      <c r="N9384" s="210"/>
      <c r="O9384" s="120"/>
      <c r="P9384" s="46"/>
      <c r="Q9384" s="33"/>
      <c r="R9384" s="95"/>
      <c r="S9384" s="33"/>
      <c r="T9384" s="33"/>
      <c r="U9384" s="232"/>
      <c r="V9384" s="213"/>
      <c r="W9384" s="202" t="str" cm="1">
        <f t="array" ref="W9384">IF(SUM(LEN(B9384:V9384))=0,"",IF(OR(OR(ISBLANK(F9384),SUM(LEN(C9384),LEN(D9384))=0),AND(NOT(E9384="Unknown"),ISBLANK(J9384)),AND(NOT(O9384="Unknown"),ISBLANK(R9384))),"Missing Information", _xlfn._xlws.FILTER(_xlfn._xlws.FILTER(Table15[],(Table15[System-Owned Portion]&amp;Table15[If Material Anything Other than "Lead" in Column E,
Was Material Ever Previously Lead?]&amp;Table15[Customer-Owned Portion])=(E9384&amp;G9384&amp;O9384),""),{0,0,0,1})))</f>
        <v/>
      </c>
      <c r="X9384"/>
    </row>
    <row r="9385" spans="2:24" x14ac:dyDescent="0.35">
      <c r="B9385" s="208"/>
      <c r="C9385" s="33"/>
      <c r="D9385" s="33"/>
      <c r="E9385" s="47"/>
      <c r="F9385" s="46"/>
      <c r="G9385" s="95"/>
      <c r="H9385" s="33"/>
      <c r="I9385" s="33"/>
      <c r="J9385" s="95"/>
      <c r="K9385" s="33"/>
      <c r="L9385" s="33"/>
      <c r="M9385" s="232"/>
      <c r="N9385" s="210"/>
      <c r="O9385" s="120"/>
      <c r="P9385" s="46"/>
      <c r="Q9385" s="33"/>
      <c r="R9385" s="95"/>
      <c r="S9385" s="33"/>
      <c r="T9385" s="33"/>
      <c r="U9385" s="232"/>
      <c r="V9385" s="213"/>
      <c r="W9385" s="202" t="str" cm="1">
        <f t="array" ref="W9385">IF(SUM(LEN(B9385:V9385))=0,"",IF(OR(OR(ISBLANK(F9385),SUM(LEN(C9385),LEN(D9385))=0),AND(NOT(E9385="Unknown"),ISBLANK(J9385)),AND(NOT(O9385="Unknown"),ISBLANK(R9385))),"Missing Information", _xlfn._xlws.FILTER(_xlfn._xlws.FILTER(Table15[],(Table15[System-Owned Portion]&amp;Table15[If Material Anything Other than "Lead" in Column E,
Was Material Ever Previously Lead?]&amp;Table15[Customer-Owned Portion])=(E9385&amp;G9385&amp;O9385),""),{0,0,0,1})))</f>
        <v/>
      </c>
      <c r="X9385"/>
    </row>
    <row r="9386" spans="2:24" x14ac:dyDescent="0.35">
      <c r="B9386" s="208"/>
      <c r="C9386" s="33"/>
      <c r="D9386" s="33"/>
      <c r="E9386" s="47"/>
      <c r="F9386" s="46"/>
      <c r="G9386" s="95"/>
      <c r="H9386" s="33"/>
      <c r="I9386" s="33"/>
      <c r="J9386" s="95"/>
      <c r="K9386" s="33"/>
      <c r="L9386" s="33"/>
      <c r="M9386" s="232"/>
      <c r="N9386" s="210"/>
      <c r="O9386" s="120"/>
      <c r="P9386" s="46"/>
      <c r="Q9386" s="33"/>
      <c r="R9386" s="95"/>
      <c r="S9386" s="33"/>
      <c r="T9386" s="33"/>
      <c r="U9386" s="232"/>
      <c r="V9386" s="213"/>
      <c r="W9386" s="202" t="str" cm="1">
        <f t="array" ref="W9386">IF(SUM(LEN(B9386:V9386))=0,"",IF(OR(OR(ISBLANK(F9386),SUM(LEN(C9386),LEN(D9386))=0),AND(NOT(E9386="Unknown"),ISBLANK(J9386)),AND(NOT(O9386="Unknown"),ISBLANK(R9386))),"Missing Information", _xlfn._xlws.FILTER(_xlfn._xlws.FILTER(Table15[],(Table15[System-Owned Portion]&amp;Table15[If Material Anything Other than "Lead" in Column E,
Was Material Ever Previously Lead?]&amp;Table15[Customer-Owned Portion])=(E9386&amp;G9386&amp;O9386),""),{0,0,0,1})))</f>
        <v/>
      </c>
      <c r="X9386"/>
    </row>
    <row r="9387" spans="2:24" x14ac:dyDescent="0.35">
      <c r="B9387" s="208"/>
      <c r="C9387" s="33"/>
      <c r="D9387" s="33"/>
      <c r="E9387" s="47"/>
      <c r="F9387" s="46"/>
      <c r="G9387" s="95"/>
      <c r="H9387" s="33"/>
      <c r="I9387" s="33"/>
      <c r="J9387" s="95"/>
      <c r="K9387" s="33"/>
      <c r="L9387" s="33"/>
      <c r="M9387" s="232"/>
      <c r="N9387" s="210"/>
      <c r="O9387" s="120"/>
      <c r="P9387" s="46"/>
      <c r="Q9387" s="33"/>
      <c r="R9387" s="95"/>
      <c r="S9387" s="33"/>
      <c r="T9387" s="33"/>
      <c r="U9387" s="232"/>
      <c r="V9387" s="213"/>
      <c r="W9387" s="202" t="str" cm="1">
        <f t="array" ref="W9387">IF(SUM(LEN(B9387:V9387))=0,"",IF(OR(OR(ISBLANK(F9387),SUM(LEN(C9387),LEN(D9387))=0),AND(NOT(E9387="Unknown"),ISBLANK(J9387)),AND(NOT(O9387="Unknown"),ISBLANK(R9387))),"Missing Information", _xlfn._xlws.FILTER(_xlfn._xlws.FILTER(Table15[],(Table15[System-Owned Portion]&amp;Table15[If Material Anything Other than "Lead" in Column E,
Was Material Ever Previously Lead?]&amp;Table15[Customer-Owned Portion])=(E9387&amp;G9387&amp;O9387),""),{0,0,0,1})))</f>
        <v/>
      </c>
      <c r="X9387"/>
    </row>
    <row r="9388" spans="2:24" x14ac:dyDescent="0.35">
      <c r="B9388" s="208"/>
      <c r="C9388" s="33"/>
      <c r="D9388" s="33"/>
      <c r="E9388" s="47"/>
      <c r="F9388" s="46"/>
      <c r="G9388" s="95"/>
      <c r="H9388" s="33"/>
      <c r="I9388" s="33"/>
      <c r="J9388" s="95"/>
      <c r="K9388" s="33"/>
      <c r="L9388" s="33"/>
      <c r="M9388" s="232"/>
      <c r="N9388" s="210"/>
      <c r="O9388" s="120"/>
      <c r="P9388" s="46"/>
      <c r="Q9388" s="33"/>
      <c r="R9388" s="95"/>
      <c r="S9388" s="33"/>
      <c r="T9388" s="33"/>
      <c r="U9388" s="232"/>
      <c r="V9388" s="213"/>
      <c r="W9388" s="202" t="str" cm="1">
        <f t="array" ref="W9388">IF(SUM(LEN(B9388:V9388))=0,"",IF(OR(OR(ISBLANK(F9388),SUM(LEN(C9388),LEN(D9388))=0),AND(NOT(E9388="Unknown"),ISBLANK(J9388)),AND(NOT(O9388="Unknown"),ISBLANK(R9388))),"Missing Information", _xlfn._xlws.FILTER(_xlfn._xlws.FILTER(Table15[],(Table15[System-Owned Portion]&amp;Table15[If Material Anything Other than "Lead" in Column E,
Was Material Ever Previously Lead?]&amp;Table15[Customer-Owned Portion])=(E9388&amp;G9388&amp;O9388),""),{0,0,0,1})))</f>
        <v/>
      </c>
      <c r="X9388"/>
    </row>
    <row r="9389" spans="2:24" x14ac:dyDescent="0.35">
      <c r="B9389" s="208"/>
      <c r="C9389" s="33"/>
      <c r="D9389" s="33"/>
      <c r="E9389" s="47"/>
      <c r="F9389" s="46"/>
      <c r="G9389" s="95"/>
      <c r="H9389" s="33"/>
      <c r="I9389" s="33"/>
      <c r="J9389" s="95"/>
      <c r="K9389" s="33"/>
      <c r="L9389" s="33"/>
      <c r="M9389" s="232"/>
      <c r="N9389" s="210"/>
      <c r="O9389" s="120"/>
      <c r="P9389" s="46"/>
      <c r="Q9389" s="33"/>
      <c r="R9389" s="95"/>
      <c r="S9389" s="33"/>
      <c r="T9389" s="33"/>
      <c r="U9389" s="232"/>
      <c r="V9389" s="213"/>
      <c r="W9389" s="202" t="str" cm="1">
        <f t="array" ref="W9389">IF(SUM(LEN(B9389:V9389))=0,"",IF(OR(OR(ISBLANK(F9389),SUM(LEN(C9389),LEN(D9389))=0),AND(NOT(E9389="Unknown"),ISBLANK(J9389)),AND(NOT(O9389="Unknown"),ISBLANK(R9389))),"Missing Information", _xlfn._xlws.FILTER(_xlfn._xlws.FILTER(Table15[],(Table15[System-Owned Portion]&amp;Table15[If Material Anything Other than "Lead" in Column E,
Was Material Ever Previously Lead?]&amp;Table15[Customer-Owned Portion])=(E9389&amp;G9389&amp;O9389),""),{0,0,0,1})))</f>
        <v/>
      </c>
      <c r="X9389"/>
    </row>
    <row r="9390" spans="2:24" x14ac:dyDescent="0.35">
      <c r="B9390" s="208"/>
      <c r="C9390" s="33"/>
      <c r="D9390" s="33"/>
      <c r="E9390" s="47"/>
      <c r="F9390" s="46"/>
      <c r="G9390" s="95"/>
      <c r="H9390" s="33"/>
      <c r="I9390" s="33"/>
      <c r="J9390" s="95"/>
      <c r="K9390" s="33"/>
      <c r="L9390" s="33"/>
      <c r="M9390" s="232"/>
      <c r="N9390" s="210"/>
      <c r="O9390" s="120"/>
      <c r="P9390" s="46"/>
      <c r="Q9390" s="33"/>
      <c r="R9390" s="95"/>
      <c r="S9390" s="33"/>
      <c r="T9390" s="33"/>
      <c r="U9390" s="232"/>
      <c r="V9390" s="213"/>
      <c r="W9390" s="202" t="str" cm="1">
        <f t="array" ref="W9390">IF(SUM(LEN(B9390:V9390))=0,"",IF(OR(OR(ISBLANK(F9390),SUM(LEN(C9390),LEN(D9390))=0),AND(NOT(E9390="Unknown"),ISBLANK(J9390)),AND(NOT(O9390="Unknown"),ISBLANK(R9390))),"Missing Information", _xlfn._xlws.FILTER(_xlfn._xlws.FILTER(Table15[],(Table15[System-Owned Portion]&amp;Table15[If Material Anything Other than "Lead" in Column E,
Was Material Ever Previously Lead?]&amp;Table15[Customer-Owned Portion])=(E9390&amp;G9390&amp;O9390),""),{0,0,0,1})))</f>
        <v/>
      </c>
      <c r="X9390"/>
    </row>
    <row r="9391" spans="2:24" x14ac:dyDescent="0.35">
      <c r="B9391" s="208"/>
      <c r="C9391" s="33"/>
      <c r="D9391" s="33"/>
      <c r="E9391" s="47"/>
      <c r="F9391" s="46"/>
      <c r="G9391" s="95"/>
      <c r="H9391" s="33"/>
      <c r="I9391" s="33"/>
      <c r="J9391" s="95"/>
      <c r="K9391" s="33"/>
      <c r="L9391" s="33"/>
      <c r="M9391" s="232"/>
      <c r="N9391" s="210"/>
      <c r="O9391" s="120"/>
      <c r="P9391" s="46"/>
      <c r="Q9391" s="33"/>
      <c r="R9391" s="95"/>
      <c r="S9391" s="33"/>
      <c r="T9391" s="33"/>
      <c r="U9391" s="232"/>
      <c r="V9391" s="213"/>
      <c r="W9391" s="202" t="str" cm="1">
        <f t="array" ref="W9391">IF(SUM(LEN(B9391:V9391))=0,"",IF(OR(OR(ISBLANK(F9391),SUM(LEN(C9391),LEN(D9391))=0),AND(NOT(E9391="Unknown"),ISBLANK(J9391)),AND(NOT(O9391="Unknown"),ISBLANK(R9391))),"Missing Information", _xlfn._xlws.FILTER(_xlfn._xlws.FILTER(Table15[],(Table15[System-Owned Portion]&amp;Table15[If Material Anything Other than "Lead" in Column E,
Was Material Ever Previously Lead?]&amp;Table15[Customer-Owned Portion])=(E9391&amp;G9391&amp;O9391),""),{0,0,0,1})))</f>
        <v/>
      </c>
      <c r="X9391"/>
    </row>
    <row r="9392" spans="2:24" x14ac:dyDescent="0.35">
      <c r="B9392" s="208"/>
      <c r="C9392" s="33"/>
      <c r="D9392" s="33"/>
      <c r="E9392" s="47"/>
      <c r="F9392" s="46"/>
      <c r="G9392" s="95"/>
      <c r="H9392" s="33"/>
      <c r="I9392" s="33"/>
      <c r="J9392" s="95"/>
      <c r="K9392" s="33"/>
      <c r="L9392" s="33"/>
      <c r="M9392" s="232"/>
      <c r="N9392" s="210"/>
      <c r="O9392" s="120"/>
      <c r="P9392" s="46"/>
      <c r="Q9392" s="33"/>
      <c r="R9392" s="95"/>
      <c r="S9392" s="33"/>
      <c r="T9392" s="33"/>
      <c r="U9392" s="232"/>
      <c r="V9392" s="213"/>
      <c r="W9392" s="202" t="str" cm="1">
        <f t="array" ref="W9392">IF(SUM(LEN(B9392:V9392))=0,"",IF(OR(OR(ISBLANK(F9392),SUM(LEN(C9392),LEN(D9392))=0),AND(NOT(E9392="Unknown"),ISBLANK(J9392)),AND(NOT(O9392="Unknown"),ISBLANK(R9392))),"Missing Information", _xlfn._xlws.FILTER(_xlfn._xlws.FILTER(Table15[],(Table15[System-Owned Portion]&amp;Table15[If Material Anything Other than "Lead" in Column E,
Was Material Ever Previously Lead?]&amp;Table15[Customer-Owned Portion])=(E9392&amp;G9392&amp;O9392),""),{0,0,0,1})))</f>
        <v/>
      </c>
      <c r="X9392"/>
    </row>
    <row r="9393" spans="2:24" x14ac:dyDescent="0.35">
      <c r="B9393" s="208"/>
      <c r="C9393" s="33"/>
      <c r="D9393" s="33"/>
      <c r="E9393" s="47"/>
      <c r="F9393" s="46"/>
      <c r="G9393" s="95"/>
      <c r="H9393" s="33"/>
      <c r="I9393" s="33"/>
      <c r="J9393" s="95"/>
      <c r="K9393" s="33"/>
      <c r="L9393" s="33"/>
      <c r="M9393" s="232"/>
      <c r="N9393" s="210"/>
      <c r="O9393" s="120"/>
      <c r="P9393" s="46"/>
      <c r="Q9393" s="33"/>
      <c r="R9393" s="95"/>
      <c r="S9393" s="33"/>
      <c r="T9393" s="33"/>
      <c r="U9393" s="232"/>
      <c r="V9393" s="213"/>
      <c r="W9393" s="202" t="str" cm="1">
        <f t="array" ref="W9393">IF(SUM(LEN(B9393:V9393))=0,"",IF(OR(OR(ISBLANK(F9393),SUM(LEN(C9393),LEN(D9393))=0),AND(NOT(E9393="Unknown"),ISBLANK(J9393)),AND(NOT(O9393="Unknown"),ISBLANK(R9393))),"Missing Information", _xlfn._xlws.FILTER(_xlfn._xlws.FILTER(Table15[],(Table15[System-Owned Portion]&amp;Table15[If Material Anything Other than "Lead" in Column E,
Was Material Ever Previously Lead?]&amp;Table15[Customer-Owned Portion])=(E9393&amp;G9393&amp;O9393),""),{0,0,0,1})))</f>
        <v/>
      </c>
      <c r="X9393"/>
    </row>
    <row r="9394" spans="2:24" x14ac:dyDescent="0.35">
      <c r="B9394" s="208"/>
      <c r="C9394" s="33"/>
      <c r="D9394" s="33"/>
      <c r="E9394" s="47"/>
      <c r="F9394" s="46"/>
      <c r="G9394" s="95"/>
      <c r="H9394" s="33"/>
      <c r="I9394" s="33"/>
      <c r="J9394" s="95"/>
      <c r="K9394" s="33"/>
      <c r="L9394" s="33"/>
      <c r="M9394" s="232"/>
      <c r="N9394" s="210"/>
      <c r="O9394" s="120"/>
      <c r="P9394" s="46"/>
      <c r="Q9394" s="33"/>
      <c r="R9394" s="95"/>
      <c r="S9394" s="33"/>
      <c r="T9394" s="33"/>
      <c r="U9394" s="232"/>
      <c r="V9394" s="213"/>
      <c r="W9394" s="202" t="str" cm="1">
        <f t="array" ref="W9394">IF(SUM(LEN(B9394:V9394))=0,"",IF(OR(OR(ISBLANK(F9394),SUM(LEN(C9394),LEN(D9394))=0),AND(NOT(E9394="Unknown"),ISBLANK(J9394)),AND(NOT(O9394="Unknown"),ISBLANK(R9394))),"Missing Information", _xlfn._xlws.FILTER(_xlfn._xlws.FILTER(Table15[],(Table15[System-Owned Portion]&amp;Table15[If Material Anything Other than "Lead" in Column E,
Was Material Ever Previously Lead?]&amp;Table15[Customer-Owned Portion])=(E9394&amp;G9394&amp;O9394),""),{0,0,0,1})))</f>
        <v/>
      </c>
      <c r="X9394"/>
    </row>
    <row r="9395" spans="2:24" x14ac:dyDescent="0.35">
      <c r="B9395" s="208"/>
      <c r="C9395" s="33"/>
      <c r="D9395" s="33"/>
      <c r="E9395" s="47"/>
      <c r="F9395" s="46"/>
      <c r="G9395" s="95"/>
      <c r="H9395" s="33"/>
      <c r="I9395" s="33"/>
      <c r="J9395" s="95"/>
      <c r="K9395" s="33"/>
      <c r="L9395" s="33"/>
      <c r="M9395" s="232"/>
      <c r="N9395" s="210"/>
      <c r="O9395" s="120"/>
      <c r="P9395" s="46"/>
      <c r="Q9395" s="33"/>
      <c r="R9395" s="95"/>
      <c r="S9395" s="33"/>
      <c r="T9395" s="33"/>
      <c r="U9395" s="232"/>
      <c r="V9395" s="213"/>
      <c r="W9395" s="202" t="str" cm="1">
        <f t="array" ref="W9395">IF(SUM(LEN(B9395:V9395))=0,"",IF(OR(OR(ISBLANK(F9395),SUM(LEN(C9395),LEN(D9395))=0),AND(NOT(E9395="Unknown"),ISBLANK(J9395)),AND(NOT(O9395="Unknown"),ISBLANK(R9395))),"Missing Information", _xlfn._xlws.FILTER(_xlfn._xlws.FILTER(Table15[],(Table15[System-Owned Portion]&amp;Table15[If Material Anything Other than "Lead" in Column E,
Was Material Ever Previously Lead?]&amp;Table15[Customer-Owned Portion])=(E9395&amp;G9395&amp;O9395),""),{0,0,0,1})))</f>
        <v/>
      </c>
      <c r="X9395"/>
    </row>
    <row r="9396" spans="2:24" x14ac:dyDescent="0.35">
      <c r="B9396" s="208"/>
      <c r="C9396" s="33"/>
      <c r="D9396" s="33"/>
      <c r="E9396" s="47"/>
      <c r="F9396" s="46"/>
      <c r="G9396" s="95"/>
      <c r="H9396" s="33"/>
      <c r="I9396" s="33"/>
      <c r="J9396" s="95"/>
      <c r="K9396" s="33"/>
      <c r="L9396" s="33"/>
      <c r="M9396" s="232"/>
      <c r="N9396" s="210"/>
      <c r="O9396" s="120"/>
      <c r="P9396" s="46"/>
      <c r="Q9396" s="33"/>
      <c r="R9396" s="95"/>
      <c r="S9396" s="33"/>
      <c r="T9396" s="33"/>
      <c r="U9396" s="232"/>
      <c r="V9396" s="213"/>
      <c r="W9396" s="202" t="str" cm="1">
        <f t="array" ref="W9396">IF(SUM(LEN(B9396:V9396))=0,"",IF(OR(OR(ISBLANK(F9396),SUM(LEN(C9396),LEN(D9396))=0),AND(NOT(E9396="Unknown"),ISBLANK(J9396)),AND(NOT(O9396="Unknown"),ISBLANK(R9396))),"Missing Information", _xlfn._xlws.FILTER(_xlfn._xlws.FILTER(Table15[],(Table15[System-Owned Portion]&amp;Table15[If Material Anything Other than "Lead" in Column E,
Was Material Ever Previously Lead?]&amp;Table15[Customer-Owned Portion])=(E9396&amp;G9396&amp;O9396),""),{0,0,0,1})))</f>
        <v/>
      </c>
      <c r="X9396"/>
    </row>
    <row r="9397" spans="2:24" x14ac:dyDescent="0.35">
      <c r="B9397" s="208"/>
      <c r="C9397" s="33"/>
      <c r="D9397" s="33"/>
      <c r="E9397" s="47"/>
      <c r="F9397" s="46"/>
      <c r="G9397" s="95"/>
      <c r="H9397" s="33"/>
      <c r="I9397" s="33"/>
      <c r="J9397" s="95"/>
      <c r="K9397" s="33"/>
      <c r="L9397" s="33"/>
      <c r="M9397" s="232"/>
      <c r="N9397" s="210"/>
      <c r="O9397" s="120"/>
      <c r="P9397" s="46"/>
      <c r="Q9397" s="33"/>
      <c r="R9397" s="95"/>
      <c r="S9397" s="33"/>
      <c r="T9397" s="33"/>
      <c r="U9397" s="232"/>
      <c r="V9397" s="213"/>
      <c r="W9397" s="202" t="str" cm="1">
        <f t="array" ref="W9397">IF(SUM(LEN(B9397:V9397))=0,"",IF(OR(OR(ISBLANK(F9397),SUM(LEN(C9397),LEN(D9397))=0),AND(NOT(E9397="Unknown"),ISBLANK(J9397)),AND(NOT(O9397="Unknown"),ISBLANK(R9397))),"Missing Information", _xlfn._xlws.FILTER(_xlfn._xlws.FILTER(Table15[],(Table15[System-Owned Portion]&amp;Table15[If Material Anything Other than "Lead" in Column E,
Was Material Ever Previously Lead?]&amp;Table15[Customer-Owned Portion])=(E9397&amp;G9397&amp;O9397),""),{0,0,0,1})))</f>
        <v/>
      </c>
      <c r="X9397"/>
    </row>
    <row r="9398" spans="2:24" x14ac:dyDescent="0.35">
      <c r="B9398" s="208"/>
      <c r="C9398" s="33"/>
      <c r="D9398" s="33"/>
      <c r="E9398" s="47"/>
      <c r="F9398" s="46"/>
      <c r="G9398" s="95"/>
      <c r="H9398" s="33"/>
      <c r="I9398" s="33"/>
      <c r="J9398" s="95"/>
      <c r="K9398" s="33"/>
      <c r="L9398" s="33"/>
      <c r="M9398" s="232"/>
      <c r="N9398" s="210"/>
      <c r="O9398" s="120"/>
      <c r="P9398" s="46"/>
      <c r="Q9398" s="33"/>
      <c r="R9398" s="95"/>
      <c r="S9398" s="33"/>
      <c r="T9398" s="33"/>
      <c r="U9398" s="232"/>
      <c r="V9398" s="213"/>
      <c r="W9398" s="202" t="str" cm="1">
        <f t="array" ref="W9398">IF(SUM(LEN(B9398:V9398))=0,"",IF(OR(OR(ISBLANK(F9398),SUM(LEN(C9398),LEN(D9398))=0),AND(NOT(E9398="Unknown"),ISBLANK(J9398)),AND(NOT(O9398="Unknown"),ISBLANK(R9398))),"Missing Information", _xlfn._xlws.FILTER(_xlfn._xlws.FILTER(Table15[],(Table15[System-Owned Portion]&amp;Table15[If Material Anything Other than "Lead" in Column E,
Was Material Ever Previously Lead?]&amp;Table15[Customer-Owned Portion])=(E9398&amp;G9398&amp;O9398),""),{0,0,0,1})))</f>
        <v/>
      </c>
      <c r="X9398"/>
    </row>
    <row r="9399" spans="2:24" x14ac:dyDescent="0.35">
      <c r="B9399" s="208"/>
      <c r="C9399" s="33"/>
      <c r="D9399" s="33"/>
      <c r="E9399" s="47"/>
      <c r="F9399" s="46"/>
      <c r="G9399" s="95"/>
      <c r="H9399" s="33"/>
      <c r="I9399" s="33"/>
      <c r="J9399" s="95"/>
      <c r="K9399" s="33"/>
      <c r="L9399" s="33"/>
      <c r="M9399" s="232"/>
      <c r="N9399" s="210"/>
      <c r="O9399" s="120"/>
      <c r="P9399" s="46"/>
      <c r="Q9399" s="33"/>
      <c r="R9399" s="95"/>
      <c r="S9399" s="33"/>
      <c r="T9399" s="33"/>
      <c r="U9399" s="232"/>
      <c r="V9399" s="213"/>
      <c r="W9399" s="202" t="str" cm="1">
        <f t="array" ref="W9399">IF(SUM(LEN(B9399:V9399))=0,"",IF(OR(OR(ISBLANK(F9399),SUM(LEN(C9399),LEN(D9399))=0),AND(NOT(E9399="Unknown"),ISBLANK(J9399)),AND(NOT(O9399="Unknown"),ISBLANK(R9399))),"Missing Information", _xlfn._xlws.FILTER(_xlfn._xlws.FILTER(Table15[],(Table15[System-Owned Portion]&amp;Table15[If Material Anything Other than "Lead" in Column E,
Was Material Ever Previously Lead?]&amp;Table15[Customer-Owned Portion])=(E9399&amp;G9399&amp;O9399),""),{0,0,0,1})))</f>
        <v/>
      </c>
      <c r="X9399"/>
    </row>
    <row r="9400" spans="2:24" x14ac:dyDescent="0.35">
      <c r="B9400" s="208"/>
      <c r="C9400" s="33"/>
      <c r="D9400" s="33"/>
      <c r="E9400" s="47"/>
      <c r="F9400" s="46"/>
      <c r="G9400" s="95"/>
      <c r="H9400" s="33"/>
      <c r="I9400" s="33"/>
      <c r="J9400" s="95"/>
      <c r="K9400" s="33"/>
      <c r="L9400" s="33"/>
      <c r="M9400" s="232"/>
      <c r="N9400" s="210"/>
      <c r="O9400" s="120"/>
      <c r="P9400" s="46"/>
      <c r="Q9400" s="33"/>
      <c r="R9400" s="95"/>
      <c r="S9400" s="33"/>
      <c r="T9400" s="33"/>
      <c r="U9400" s="232"/>
      <c r="V9400" s="213"/>
      <c r="W9400" s="202" t="str" cm="1">
        <f t="array" ref="W9400">IF(SUM(LEN(B9400:V9400))=0,"",IF(OR(OR(ISBLANK(F9400),SUM(LEN(C9400),LEN(D9400))=0),AND(NOT(E9400="Unknown"),ISBLANK(J9400)),AND(NOT(O9400="Unknown"),ISBLANK(R9400))),"Missing Information", _xlfn._xlws.FILTER(_xlfn._xlws.FILTER(Table15[],(Table15[System-Owned Portion]&amp;Table15[If Material Anything Other than "Lead" in Column E,
Was Material Ever Previously Lead?]&amp;Table15[Customer-Owned Portion])=(E9400&amp;G9400&amp;O9400),""),{0,0,0,1})))</f>
        <v/>
      </c>
      <c r="X9400"/>
    </row>
    <row r="9401" spans="2:24" x14ac:dyDescent="0.35">
      <c r="B9401" s="208"/>
      <c r="C9401" s="33"/>
      <c r="D9401" s="33"/>
      <c r="E9401" s="47"/>
      <c r="F9401" s="46"/>
      <c r="G9401" s="95"/>
      <c r="H9401" s="33"/>
      <c r="I9401" s="33"/>
      <c r="J9401" s="95"/>
      <c r="K9401" s="33"/>
      <c r="L9401" s="33"/>
      <c r="M9401" s="232"/>
      <c r="N9401" s="210"/>
      <c r="O9401" s="120"/>
      <c r="P9401" s="46"/>
      <c r="Q9401" s="33"/>
      <c r="R9401" s="95"/>
      <c r="S9401" s="33"/>
      <c r="T9401" s="33"/>
      <c r="U9401" s="232"/>
      <c r="V9401" s="213"/>
      <c r="W9401" s="202" t="str" cm="1">
        <f t="array" ref="W9401">IF(SUM(LEN(B9401:V9401))=0,"",IF(OR(OR(ISBLANK(F9401),SUM(LEN(C9401),LEN(D9401))=0),AND(NOT(E9401="Unknown"),ISBLANK(J9401)),AND(NOT(O9401="Unknown"),ISBLANK(R9401))),"Missing Information", _xlfn._xlws.FILTER(_xlfn._xlws.FILTER(Table15[],(Table15[System-Owned Portion]&amp;Table15[If Material Anything Other than "Lead" in Column E,
Was Material Ever Previously Lead?]&amp;Table15[Customer-Owned Portion])=(E9401&amp;G9401&amp;O9401),""),{0,0,0,1})))</f>
        <v/>
      </c>
      <c r="X9401"/>
    </row>
    <row r="9402" spans="2:24" x14ac:dyDescent="0.35">
      <c r="B9402" s="208"/>
      <c r="C9402" s="33"/>
      <c r="D9402" s="33"/>
      <c r="E9402" s="47"/>
      <c r="F9402" s="46"/>
      <c r="G9402" s="95"/>
      <c r="H9402" s="33"/>
      <c r="I9402" s="33"/>
      <c r="J9402" s="95"/>
      <c r="K9402" s="33"/>
      <c r="L9402" s="33"/>
      <c r="M9402" s="232"/>
      <c r="N9402" s="210"/>
      <c r="O9402" s="120"/>
      <c r="P9402" s="46"/>
      <c r="Q9402" s="33"/>
      <c r="R9402" s="95"/>
      <c r="S9402" s="33"/>
      <c r="T9402" s="33"/>
      <c r="U9402" s="232"/>
      <c r="V9402" s="213"/>
      <c r="W9402" s="202" t="str" cm="1">
        <f t="array" ref="W9402">IF(SUM(LEN(B9402:V9402))=0,"",IF(OR(OR(ISBLANK(F9402),SUM(LEN(C9402),LEN(D9402))=0),AND(NOT(E9402="Unknown"),ISBLANK(J9402)),AND(NOT(O9402="Unknown"),ISBLANK(R9402))),"Missing Information", _xlfn._xlws.FILTER(_xlfn._xlws.FILTER(Table15[],(Table15[System-Owned Portion]&amp;Table15[If Material Anything Other than "Lead" in Column E,
Was Material Ever Previously Lead?]&amp;Table15[Customer-Owned Portion])=(E9402&amp;G9402&amp;O9402),""),{0,0,0,1})))</f>
        <v/>
      </c>
      <c r="X9402"/>
    </row>
    <row r="9403" spans="2:24" x14ac:dyDescent="0.35">
      <c r="B9403" s="208"/>
      <c r="C9403" s="33"/>
      <c r="D9403" s="33"/>
      <c r="E9403" s="47"/>
      <c r="F9403" s="46"/>
      <c r="G9403" s="95"/>
      <c r="H9403" s="33"/>
      <c r="I9403" s="33"/>
      <c r="J9403" s="95"/>
      <c r="K9403" s="33"/>
      <c r="L9403" s="33"/>
      <c r="M9403" s="232"/>
      <c r="N9403" s="210"/>
      <c r="O9403" s="120"/>
      <c r="P9403" s="46"/>
      <c r="Q9403" s="33"/>
      <c r="R9403" s="95"/>
      <c r="S9403" s="33"/>
      <c r="T9403" s="33"/>
      <c r="U9403" s="232"/>
      <c r="V9403" s="213"/>
      <c r="W9403" s="202" t="str" cm="1">
        <f t="array" ref="W9403">IF(SUM(LEN(B9403:V9403))=0,"",IF(OR(OR(ISBLANK(F9403),SUM(LEN(C9403),LEN(D9403))=0),AND(NOT(E9403="Unknown"),ISBLANK(J9403)),AND(NOT(O9403="Unknown"),ISBLANK(R9403))),"Missing Information", _xlfn._xlws.FILTER(_xlfn._xlws.FILTER(Table15[],(Table15[System-Owned Portion]&amp;Table15[If Material Anything Other than "Lead" in Column E,
Was Material Ever Previously Lead?]&amp;Table15[Customer-Owned Portion])=(E9403&amp;G9403&amp;O9403),""),{0,0,0,1})))</f>
        <v/>
      </c>
      <c r="X9403"/>
    </row>
    <row r="9404" spans="2:24" x14ac:dyDescent="0.35">
      <c r="B9404" s="208"/>
      <c r="C9404" s="33"/>
      <c r="D9404" s="33"/>
      <c r="E9404" s="47"/>
      <c r="F9404" s="46"/>
      <c r="G9404" s="95"/>
      <c r="H9404" s="33"/>
      <c r="I9404" s="33"/>
      <c r="J9404" s="95"/>
      <c r="K9404" s="33"/>
      <c r="L9404" s="33"/>
      <c r="M9404" s="232"/>
      <c r="N9404" s="210"/>
      <c r="O9404" s="120"/>
      <c r="P9404" s="46"/>
      <c r="Q9404" s="33"/>
      <c r="R9404" s="95"/>
      <c r="S9404" s="33"/>
      <c r="T9404" s="33"/>
      <c r="U9404" s="232"/>
      <c r="V9404" s="213"/>
      <c r="W9404" s="202" t="str" cm="1">
        <f t="array" ref="W9404">IF(SUM(LEN(B9404:V9404))=0,"",IF(OR(OR(ISBLANK(F9404),SUM(LEN(C9404),LEN(D9404))=0),AND(NOT(E9404="Unknown"),ISBLANK(J9404)),AND(NOT(O9404="Unknown"),ISBLANK(R9404))),"Missing Information", _xlfn._xlws.FILTER(_xlfn._xlws.FILTER(Table15[],(Table15[System-Owned Portion]&amp;Table15[If Material Anything Other than "Lead" in Column E,
Was Material Ever Previously Lead?]&amp;Table15[Customer-Owned Portion])=(E9404&amp;G9404&amp;O9404),""),{0,0,0,1})))</f>
        <v/>
      </c>
      <c r="X9404"/>
    </row>
    <row r="9405" spans="2:24" x14ac:dyDescent="0.35">
      <c r="B9405" s="208"/>
      <c r="C9405" s="33"/>
      <c r="D9405" s="33"/>
      <c r="E9405" s="47"/>
      <c r="F9405" s="46"/>
      <c r="G9405" s="95"/>
      <c r="H9405" s="33"/>
      <c r="I9405" s="33"/>
      <c r="J9405" s="95"/>
      <c r="K9405" s="33"/>
      <c r="L9405" s="33"/>
      <c r="M9405" s="232"/>
      <c r="N9405" s="210"/>
      <c r="O9405" s="120"/>
      <c r="P9405" s="46"/>
      <c r="Q9405" s="33"/>
      <c r="R9405" s="95"/>
      <c r="S9405" s="33"/>
      <c r="T9405" s="33"/>
      <c r="U9405" s="232"/>
      <c r="V9405" s="213"/>
      <c r="W9405" s="202" t="str" cm="1">
        <f t="array" ref="W9405">IF(SUM(LEN(B9405:V9405))=0,"",IF(OR(OR(ISBLANK(F9405),SUM(LEN(C9405),LEN(D9405))=0),AND(NOT(E9405="Unknown"),ISBLANK(J9405)),AND(NOT(O9405="Unknown"),ISBLANK(R9405))),"Missing Information", _xlfn._xlws.FILTER(_xlfn._xlws.FILTER(Table15[],(Table15[System-Owned Portion]&amp;Table15[If Material Anything Other than "Lead" in Column E,
Was Material Ever Previously Lead?]&amp;Table15[Customer-Owned Portion])=(E9405&amp;G9405&amp;O9405),""),{0,0,0,1})))</f>
        <v/>
      </c>
      <c r="X9405"/>
    </row>
    <row r="9406" spans="2:24" x14ac:dyDescent="0.35">
      <c r="B9406" s="208"/>
      <c r="C9406" s="33"/>
      <c r="D9406" s="33"/>
      <c r="E9406" s="47"/>
      <c r="F9406" s="46"/>
      <c r="G9406" s="95"/>
      <c r="H9406" s="33"/>
      <c r="I9406" s="33"/>
      <c r="J9406" s="95"/>
      <c r="K9406" s="33"/>
      <c r="L9406" s="33"/>
      <c r="M9406" s="232"/>
      <c r="N9406" s="210"/>
      <c r="O9406" s="120"/>
      <c r="P9406" s="46"/>
      <c r="Q9406" s="33"/>
      <c r="R9406" s="95"/>
      <c r="S9406" s="33"/>
      <c r="T9406" s="33"/>
      <c r="U9406" s="232"/>
      <c r="V9406" s="213"/>
      <c r="W9406" s="202" t="str" cm="1">
        <f t="array" ref="W9406">IF(SUM(LEN(B9406:V9406))=0,"",IF(OR(OR(ISBLANK(F9406),SUM(LEN(C9406),LEN(D9406))=0),AND(NOT(E9406="Unknown"),ISBLANK(J9406)),AND(NOT(O9406="Unknown"),ISBLANK(R9406))),"Missing Information", _xlfn._xlws.FILTER(_xlfn._xlws.FILTER(Table15[],(Table15[System-Owned Portion]&amp;Table15[If Material Anything Other than "Lead" in Column E,
Was Material Ever Previously Lead?]&amp;Table15[Customer-Owned Portion])=(E9406&amp;G9406&amp;O9406),""),{0,0,0,1})))</f>
        <v/>
      </c>
      <c r="X9406"/>
    </row>
    <row r="9407" spans="2:24" x14ac:dyDescent="0.35">
      <c r="B9407" s="208"/>
      <c r="C9407" s="33"/>
      <c r="D9407" s="33"/>
      <c r="E9407" s="47"/>
      <c r="F9407" s="46"/>
      <c r="G9407" s="95"/>
      <c r="H9407" s="33"/>
      <c r="I9407" s="33"/>
      <c r="J9407" s="95"/>
      <c r="K9407" s="33"/>
      <c r="L9407" s="33"/>
      <c r="M9407" s="232"/>
      <c r="N9407" s="210"/>
      <c r="O9407" s="120"/>
      <c r="P9407" s="46"/>
      <c r="Q9407" s="33"/>
      <c r="R9407" s="95"/>
      <c r="S9407" s="33"/>
      <c r="T9407" s="33"/>
      <c r="U9407" s="232"/>
      <c r="V9407" s="213"/>
      <c r="W9407" s="202" t="str" cm="1">
        <f t="array" ref="W9407">IF(SUM(LEN(B9407:V9407))=0,"",IF(OR(OR(ISBLANK(F9407),SUM(LEN(C9407),LEN(D9407))=0),AND(NOT(E9407="Unknown"),ISBLANK(J9407)),AND(NOT(O9407="Unknown"),ISBLANK(R9407))),"Missing Information", _xlfn._xlws.FILTER(_xlfn._xlws.FILTER(Table15[],(Table15[System-Owned Portion]&amp;Table15[If Material Anything Other than "Lead" in Column E,
Was Material Ever Previously Lead?]&amp;Table15[Customer-Owned Portion])=(E9407&amp;G9407&amp;O9407),""),{0,0,0,1})))</f>
        <v/>
      </c>
      <c r="X9407"/>
    </row>
    <row r="9408" spans="2:24" x14ac:dyDescent="0.35">
      <c r="B9408" s="208"/>
      <c r="C9408" s="33"/>
      <c r="D9408" s="33"/>
      <c r="E9408" s="47"/>
      <c r="F9408" s="46"/>
      <c r="G9408" s="95"/>
      <c r="H9408" s="33"/>
      <c r="I9408" s="33"/>
      <c r="J9408" s="95"/>
      <c r="K9408" s="33"/>
      <c r="L9408" s="33"/>
      <c r="M9408" s="232"/>
      <c r="N9408" s="210"/>
      <c r="O9408" s="120"/>
      <c r="P9408" s="46"/>
      <c r="Q9408" s="33"/>
      <c r="R9408" s="95"/>
      <c r="S9408" s="33"/>
      <c r="T9408" s="33"/>
      <c r="U9408" s="232"/>
      <c r="V9408" s="213"/>
      <c r="W9408" s="202" t="str" cm="1">
        <f t="array" ref="W9408">IF(SUM(LEN(B9408:V9408))=0,"",IF(OR(OR(ISBLANK(F9408),SUM(LEN(C9408),LEN(D9408))=0),AND(NOT(E9408="Unknown"),ISBLANK(J9408)),AND(NOT(O9408="Unknown"),ISBLANK(R9408))),"Missing Information", _xlfn._xlws.FILTER(_xlfn._xlws.FILTER(Table15[],(Table15[System-Owned Portion]&amp;Table15[If Material Anything Other than "Lead" in Column E,
Was Material Ever Previously Lead?]&amp;Table15[Customer-Owned Portion])=(E9408&amp;G9408&amp;O9408),""),{0,0,0,1})))</f>
        <v/>
      </c>
      <c r="X9408"/>
    </row>
    <row r="9409" spans="2:24" x14ac:dyDescent="0.35">
      <c r="B9409" s="208"/>
      <c r="C9409" s="33"/>
      <c r="D9409" s="33"/>
      <c r="E9409" s="47"/>
      <c r="F9409" s="46"/>
      <c r="G9409" s="95"/>
      <c r="H9409" s="33"/>
      <c r="I9409" s="33"/>
      <c r="J9409" s="95"/>
      <c r="K9409" s="33"/>
      <c r="L9409" s="33"/>
      <c r="M9409" s="232"/>
      <c r="N9409" s="210"/>
      <c r="O9409" s="120"/>
      <c r="P9409" s="46"/>
      <c r="Q9409" s="33"/>
      <c r="R9409" s="95"/>
      <c r="S9409" s="33"/>
      <c r="T9409" s="33"/>
      <c r="U9409" s="232"/>
      <c r="V9409" s="213"/>
      <c r="W9409" s="202" t="str" cm="1">
        <f t="array" ref="W9409">IF(SUM(LEN(B9409:V9409))=0,"",IF(OR(OR(ISBLANK(F9409),SUM(LEN(C9409),LEN(D9409))=0),AND(NOT(E9409="Unknown"),ISBLANK(J9409)),AND(NOT(O9409="Unknown"),ISBLANK(R9409))),"Missing Information", _xlfn._xlws.FILTER(_xlfn._xlws.FILTER(Table15[],(Table15[System-Owned Portion]&amp;Table15[If Material Anything Other than "Lead" in Column E,
Was Material Ever Previously Lead?]&amp;Table15[Customer-Owned Portion])=(E9409&amp;G9409&amp;O9409),""),{0,0,0,1})))</f>
        <v/>
      </c>
      <c r="X9409"/>
    </row>
    <row r="9410" spans="2:24" x14ac:dyDescent="0.35">
      <c r="B9410" s="208"/>
      <c r="C9410" s="33"/>
      <c r="D9410" s="33"/>
      <c r="E9410" s="47"/>
      <c r="F9410" s="46"/>
      <c r="G9410" s="95"/>
      <c r="H9410" s="33"/>
      <c r="I9410" s="33"/>
      <c r="J9410" s="95"/>
      <c r="K9410" s="33"/>
      <c r="L9410" s="33"/>
      <c r="M9410" s="232"/>
      <c r="N9410" s="210"/>
      <c r="O9410" s="120"/>
      <c r="P9410" s="46"/>
      <c r="Q9410" s="33"/>
      <c r="R9410" s="95"/>
      <c r="S9410" s="33"/>
      <c r="T9410" s="33"/>
      <c r="U9410" s="232"/>
      <c r="V9410" s="213"/>
      <c r="W9410" s="202" t="str" cm="1">
        <f t="array" ref="W9410">IF(SUM(LEN(B9410:V9410))=0,"",IF(OR(OR(ISBLANK(F9410),SUM(LEN(C9410),LEN(D9410))=0),AND(NOT(E9410="Unknown"),ISBLANK(J9410)),AND(NOT(O9410="Unknown"),ISBLANK(R9410))),"Missing Information", _xlfn._xlws.FILTER(_xlfn._xlws.FILTER(Table15[],(Table15[System-Owned Portion]&amp;Table15[If Material Anything Other than "Lead" in Column E,
Was Material Ever Previously Lead?]&amp;Table15[Customer-Owned Portion])=(E9410&amp;G9410&amp;O9410),""),{0,0,0,1})))</f>
        <v/>
      </c>
      <c r="X9410"/>
    </row>
    <row r="9411" spans="2:24" x14ac:dyDescent="0.35">
      <c r="B9411" s="208"/>
      <c r="C9411" s="33"/>
      <c r="D9411" s="33"/>
      <c r="E9411" s="47"/>
      <c r="F9411" s="46"/>
      <c r="G9411" s="95"/>
      <c r="H9411" s="33"/>
      <c r="I9411" s="33"/>
      <c r="J9411" s="95"/>
      <c r="K9411" s="33"/>
      <c r="L9411" s="33"/>
      <c r="M9411" s="232"/>
      <c r="N9411" s="210"/>
      <c r="O9411" s="120"/>
      <c r="P9411" s="46"/>
      <c r="Q9411" s="33"/>
      <c r="R9411" s="95"/>
      <c r="S9411" s="33"/>
      <c r="T9411" s="33"/>
      <c r="U9411" s="232"/>
      <c r="V9411" s="213"/>
      <c r="W9411" s="202" t="str" cm="1">
        <f t="array" ref="W9411">IF(SUM(LEN(B9411:V9411))=0,"",IF(OR(OR(ISBLANK(F9411),SUM(LEN(C9411),LEN(D9411))=0),AND(NOT(E9411="Unknown"),ISBLANK(J9411)),AND(NOT(O9411="Unknown"),ISBLANK(R9411))),"Missing Information", _xlfn._xlws.FILTER(_xlfn._xlws.FILTER(Table15[],(Table15[System-Owned Portion]&amp;Table15[If Material Anything Other than "Lead" in Column E,
Was Material Ever Previously Lead?]&amp;Table15[Customer-Owned Portion])=(E9411&amp;G9411&amp;O9411),""),{0,0,0,1})))</f>
        <v/>
      </c>
      <c r="X9411"/>
    </row>
    <row r="9412" spans="2:24" x14ac:dyDescent="0.35">
      <c r="B9412" s="208"/>
      <c r="C9412" s="33"/>
      <c r="D9412" s="33"/>
      <c r="E9412" s="47"/>
      <c r="F9412" s="46"/>
      <c r="G9412" s="95"/>
      <c r="H9412" s="33"/>
      <c r="I9412" s="33"/>
      <c r="J9412" s="95"/>
      <c r="K9412" s="33"/>
      <c r="L9412" s="33"/>
      <c r="M9412" s="232"/>
      <c r="N9412" s="210"/>
      <c r="O9412" s="120"/>
      <c r="P9412" s="46"/>
      <c r="Q9412" s="33"/>
      <c r="R9412" s="95"/>
      <c r="S9412" s="33"/>
      <c r="T9412" s="33"/>
      <c r="U9412" s="232"/>
      <c r="V9412" s="213"/>
      <c r="W9412" s="202" t="str" cm="1">
        <f t="array" ref="W9412">IF(SUM(LEN(B9412:V9412))=0,"",IF(OR(OR(ISBLANK(F9412),SUM(LEN(C9412),LEN(D9412))=0),AND(NOT(E9412="Unknown"),ISBLANK(J9412)),AND(NOT(O9412="Unknown"),ISBLANK(R9412))),"Missing Information", _xlfn._xlws.FILTER(_xlfn._xlws.FILTER(Table15[],(Table15[System-Owned Portion]&amp;Table15[If Material Anything Other than "Lead" in Column E,
Was Material Ever Previously Lead?]&amp;Table15[Customer-Owned Portion])=(E9412&amp;G9412&amp;O9412),""),{0,0,0,1})))</f>
        <v/>
      </c>
      <c r="X9412"/>
    </row>
    <row r="9413" spans="2:24" x14ac:dyDescent="0.35">
      <c r="B9413" s="208"/>
      <c r="C9413" s="33"/>
      <c r="D9413" s="33"/>
      <c r="E9413" s="47"/>
      <c r="F9413" s="46"/>
      <c r="G9413" s="95"/>
      <c r="H9413" s="33"/>
      <c r="I9413" s="33"/>
      <c r="J9413" s="95"/>
      <c r="K9413" s="33"/>
      <c r="L9413" s="33"/>
      <c r="M9413" s="232"/>
      <c r="N9413" s="210"/>
      <c r="O9413" s="120"/>
      <c r="P9413" s="46"/>
      <c r="Q9413" s="33"/>
      <c r="R9413" s="95"/>
      <c r="S9413" s="33"/>
      <c r="T9413" s="33"/>
      <c r="U9413" s="232"/>
      <c r="V9413" s="213"/>
      <c r="W9413" s="202" t="str" cm="1">
        <f t="array" ref="W9413">IF(SUM(LEN(B9413:V9413))=0,"",IF(OR(OR(ISBLANK(F9413),SUM(LEN(C9413),LEN(D9413))=0),AND(NOT(E9413="Unknown"),ISBLANK(J9413)),AND(NOT(O9413="Unknown"),ISBLANK(R9413))),"Missing Information", _xlfn._xlws.FILTER(_xlfn._xlws.FILTER(Table15[],(Table15[System-Owned Portion]&amp;Table15[If Material Anything Other than "Lead" in Column E,
Was Material Ever Previously Lead?]&amp;Table15[Customer-Owned Portion])=(E9413&amp;G9413&amp;O9413),""),{0,0,0,1})))</f>
        <v/>
      </c>
      <c r="X9413"/>
    </row>
    <row r="9414" spans="2:24" x14ac:dyDescent="0.35">
      <c r="B9414" s="208"/>
      <c r="C9414" s="33"/>
      <c r="D9414" s="33"/>
      <c r="E9414" s="47"/>
      <c r="F9414" s="46"/>
      <c r="G9414" s="95"/>
      <c r="H9414" s="33"/>
      <c r="I9414" s="33"/>
      <c r="J9414" s="95"/>
      <c r="K9414" s="33"/>
      <c r="L9414" s="33"/>
      <c r="M9414" s="232"/>
      <c r="N9414" s="210"/>
      <c r="O9414" s="120"/>
      <c r="P9414" s="46"/>
      <c r="Q9414" s="33"/>
      <c r="R9414" s="95"/>
      <c r="S9414" s="33"/>
      <c r="T9414" s="33"/>
      <c r="U9414" s="232"/>
      <c r="V9414" s="213"/>
      <c r="W9414" s="202" t="str" cm="1">
        <f t="array" ref="W9414">IF(SUM(LEN(B9414:V9414))=0,"",IF(OR(OR(ISBLANK(F9414),SUM(LEN(C9414),LEN(D9414))=0),AND(NOT(E9414="Unknown"),ISBLANK(J9414)),AND(NOT(O9414="Unknown"),ISBLANK(R9414))),"Missing Information", _xlfn._xlws.FILTER(_xlfn._xlws.FILTER(Table15[],(Table15[System-Owned Portion]&amp;Table15[If Material Anything Other than "Lead" in Column E,
Was Material Ever Previously Lead?]&amp;Table15[Customer-Owned Portion])=(E9414&amp;G9414&amp;O9414),""),{0,0,0,1})))</f>
        <v/>
      </c>
      <c r="X9414"/>
    </row>
    <row r="9415" spans="2:24" x14ac:dyDescent="0.35">
      <c r="B9415" s="208"/>
      <c r="C9415" s="33"/>
      <c r="D9415" s="33"/>
      <c r="E9415" s="47"/>
      <c r="F9415" s="46"/>
      <c r="G9415" s="95"/>
      <c r="H9415" s="33"/>
      <c r="I9415" s="33"/>
      <c r="J9415" s="95"/>
      <c r="K9415" s="33"/>
      <c r="L9415" s="33"/>
      <c r="M9415" s="232"/>
      <c r="N9415" s="210"/>
      <c r="O9415" s="120"/>
      <c r="P9415" s="46"/>
      <c r="Q9415" s="33"/>
      <c r="R9415" s="95"/>
      <c r="S9415" s="33"/>
      <c r="T9415" s="33"/>
      <c r="U9415" s="232"/>
      <c r="V9415" s="213"/>
      <c r="W9415" s="202" t="str" cm="1">
        <f t="array" ref="W9415">IF(SUM(LEN(B9415:V9415))=0,"",IF(OR(OR(ISBLANK(F9415),SUM(LEN(C9415),LEN(D9415))=0),AND(NOT(E9415="Unknown"),ISBLANK(J9415)),AND(NOT(O9415="Unknown"),ISBLANK(R9415))),"Missing Information", _xlfn._xlws.FILTER(_xlfn._xlws.FILTER(Table15[],(Table15[System-Owned Portion]&amp;Table15[If Material Anything Other than "Lead" in Column E,
Was Material Ever Previously Lead?]&amp;Table15[Customer-Owned Portion])=(E9415&amp;G9415&amp;O9415),""),{0,0,0,1})))</f>
        <v/>
      </c>
      <c r="X9415"/>
    </row>
    <row r="9416" spans="2:24" x14ac:dyDescent="0.35">
      <c r="B9416" s="208"/>
      <c r="C9416" s="33"/>
      <c r="D9416" s="33"/>
      <c r="E9416" s="47"/>
      <c r="F9416" s="46"/>
      <c r="G9416" s="95"/>
      <c r="H9416" s="33"/>
      <c r="I9416" s="33"/>
      <c r="J9416" s="95"/>
      <c r="K9416" s="33"/>
      <c r="L9416" s="33"/>
      <c r="M9416" s="232"/>
      <c r="N9416" s="210"/>
      <c r="O9416" s="120"/>
      <c r="P9416" s="46"/>
      <c r="Q9416" s="33"/>
      <c r="R9416" s="95"/>
      <c r="S9416" s="33"/>
      <c r="T9416" s="33"/>
      <c r="U9416" s="232"/>
      <c r="V9416" s="213"/>
      <c r="W9416" s="202" t="str" cm="1">
        <f t="array" ref="W9416">IF(SUM(LEN(B9416:V9416))=0,"",IF(OR(OR(ISBLANK(F9416),SUM(LEN(C9416),LEN(D9416))=0),AND(NOT(E9416="Unknown"),ISBLANK(J9416)),AND(NOT(O9416="Unknown"),ISBLANK(R9416))),"Missing Information", _xlfn._xlws.FILTER(_xlfn._xlws.FILTER(Table15[],(Table15[System-Owned Portion]&amp;Table15[If Material Anything Other than "Lead" in Column E,
Was Material Ever Previously Lead?]&amp;Table15[Customer-Owned Portion])=(E9416&amp;G9416&amp;O9416),""),{0,0,0,1})))</f>
        <v/>
      </c>
      <c r="X9416"/>
    </row>
    <row r="9417" spans="2:24" x14ac:dyDescent="0.35">
      <c r="B9417" s="208"/>
      <c r="C9417" s="33"/>
      <c r="D9417" s="33"/>
      <c r="E9417" s="47"/>
      <c r="F9417" s="46"/>
      <c r="G9417" s="95"/>
      <c r="H9417" s="33"/>
      <c r="I9417" s="33"/>
      <c r="J9417" s="95"/>
      <c r="K9417" s="33"/>
      <c r="L9417" s="33"/>
      <c r="M9417" s="232"/>
      <c r="N9417" s="210"/>
      <c r="O9417" s="120"/>
      <c r="P9417" s="46"/>
      <c r="Q9417" s="33"/>
      <c r="R9417" s="95"/>
      <c r="S9417" s="33"/>
      <c r="T9417" s="33"/>
      <c r="U9417" s="232"/>
      <c r="V9417" s="213"/>
      <c r="W9417" s="202" t="str" cm="1">
        <f t="array" ref="W9417">IF(SUM(LEN(B9417:V9417))=0,"",IF(OR(OR(ISBLANK(F9417),SUM(LEN(C9417),LEN(D9417))=0),AND(NOT(E9417="Unknown"),ISBLANK(J9417)),AND(NOT(O9417="Unknown"),ISBLANK(R9417))),"Missing Information", _xlfn._xlws.FILTER(_xlfn._xlws.FILTER(Table15[],(Table15[System-Owned Portion]&amp;Table15[If Material Anything Other than "Lead" in Column E,
Was Material Ever Previously Lead?]&amp;Table15[Customer-Owned Portion])=(E9417&amp;G9417&amp;O9417),""),{0,0,0,1})))</f>
        <v/>
      </c>
      <c r="X9417"/>
    </row>
    <row r="9418" spans="2:24" x14ac:dyDescent="0.35">
      <c r="B9418" s="208"/>
      <c r="C9418" s="33"/>
      <c r="D9418" s="33"/>
      <c r="E9418" s="47"/>
      <c r="F9418" s="46"/>
      <c r="G9418" s="95"/>
      <c r="H9418" s="33"/>
      <c r="I9418" s="33"/>
      <c r="J9418" s="95"/>
      <c r="K9418" s="33"/>
      <c r="L9418" s="33"/>
      <c r="M9418" s="232"/>
      <c r="N9418" s="210"/>
      <c r="O9418" s="120"/>
      <c r="P9418" s="46"/>
      <c r="Q9418" s="33"/>
      <c r="R9418" s="95"/>
      <c r="S9418" s="33"/>
      <c r="T9418" s="33"/>
      <c r="U9418" s="232"/>
      <c r="V9418" s="213"/>
      <c r="W9418" s="202" t="str" cm="1">
        <f t="array" ref="W9418">IF(SUM(LEN(B9418:V9418))=0,"",IF(OR(OR(ISBLANK(F9418),SUM(LEN(C9418),LEN(D9418))=0),AND(NOT(E9418="Unknown"),ISBLANK(J9418)),AND(NOT(O9418="Unknown"),ISBLANK(R9418))),"Missing Information", _xlfn._xlws.FILTER(_xlfn._xlws.FILTER(Table15[],(Table15[System-Owned Portion]&amp;Table15[If Material Anything Other than "Lead" in Column E,
Was Material Ever Previously Lead?]&amp;Table15[Customer-Owned Portion])=(E9418&amp;G9418&amp;O9418),""),{0,0,0,1})))</f>
        <v/>
      </c>
      <c r="X9418"/>
    </row>
    <row r="9419" spans="2:24" x14ac:dyDescent="0.35">
      <c r="B9419" s="208"/>
      <c r="C9419" s="33"/>
      <c r="D9419" s="33"/>
      <c r="E9419" s="47"/>
      <c r="F9419" s="46"/>
      <c r="G9419" s="95"/>
      <c r="H9419" s="33"/>
      <c r="I9419" s="33"/>
      <c r="J9419" s="95"/>
      <c r="K9419" s="33"/>
      <c r="L9419" s="33"/>
      <c r="M9419" s="232"/>
      <c r="N9419" s="210"/>
      <c r="O9419" s="120"/>
      <c r="P9419" s="46"/>
      <c r="Q9419" s="33"/>
      <c r="R9419" s="95"/>
      <c r="S9419" s="33"/>
      <c r="T9419" s="33"/>
      <c r="U9419" s="232"/>
      <c r="V9419" s="213"/>
      <c r="W9419" s="202" t="str" cm="1">
        <f t="array" ref="W9419">IF(SUM(LEN(B9419:V9419))=0,"",IF(OR(OR(ISBLANK(F9419),SUM(LEN(C9419),LEN(D9419))=0),AND(NOT(E9419="Unknown"),ISBLANK(J9419)),AND(NOT(O9419="Unknown"),ISBLANK(R9419))),"Missing Information", _xlfn._xlws.FILTER(_xlfn._xlws.FILTER(Table15[],(Table15[System-Owned Portion]&amp;Table15[If Material Anything Other than "Lead" in Column E,
Was Material Ever Previously Lead?]&amp;Table15[Customer-Owned Portion])=(E9419&amp;G9419&amp;O9419),""),{0,0,0,1})))</f>
        <v/>
      </c>
      <c r="X9419"/>
    </row>
    <row r="9420" spans="2:24" x14ac:dyDescent="0.35">
      <c r="B9420" s="208"/>
      <c r="C9420" s="33"/>
      <c r="D9420" s="33"/>
      <c r="E9420" s="47"/>
      <c r="F9420" s="46"/>
      <c r="G9420" s="95"/>
      <c r="H9420" s="33"/>
      <c r="I9420" s="33"/>
      <c r="J9420" s="95"/>
      <c r="K9420" s="33"/>
      <c r="L9420" s="33"/>
      <c r="M9420" s="232"/>
      <c r="N9420" s="210"/>
      <c r="O9420" s="120"/>
      <c r="P9420" s="46"/>
      <c r="Q9420" s="33"/>
      <c r="R9420" s="95"/>
      <c r="S9420" s="33"/>
      <c r="T9420" s="33"/>
      <c r="U9420" s="232"/>
      <c r="V9420" s="213"/>
      <c r="W9420" s="202" t="str" cm="1">
        <f t="array" ref="W9420">IF(SUM(LEN(B9420:V9420))=0,"",IF(OR(OR(ISBLANK(F9420),SUM(LEN(C9420),LEN(D9420))=0),AND(NOT(E9420="Unknown"),ISBLANK(J9420)),AND(NOT(O9420="Unknown"),ISBLANK(R9420))),"Missing Information", _xlfn._xlws.FILTER(_xlfn._xlws.FILTER(Table15[],(Table15[System-Owned Portion]&amp;Table15[If Material Anything Other than "Lead" in Column E,
Was Material Ever Previously Lead?]&amp;Table15[Customer-Owned Portion])=(E9420&amp;G9420&amp;O9420),""),{0,0,0,1})))</f>
        <v/>
      </c>
      <c r="X9420"/>
    </row>
    <row r="9421" spans="2:24" x14ac:dyDescent="0.35">
      <c r="B9421" s="208"/>
      <c r="C9421" s="33"/>
      <c r="D9421" s="33"/>
      <c r="E9421" s="47"/>
      <c r="F9421" s="46"/>
      <c r="G9421" s="95"/>
      <c r="H9421" s="33"/>
      <c r="I9421" s="33"/>
      <c r="J9421" s="95"/>
      <c r="K9421" s="33"/>
      <c r="L9421" s="33"/>
      <c r="M9421" s="232"/>
      <c r="N9421" s="210"/>
      <c r="O9421" s="120"/>
      <c r="P9421" s="46"/>
      <c r="Q9421" s="33"/>
      <c r="R9421" s="95"/>
      <c r="S9421" s="33"/>
      <c r="T9421" s="33"/>
      <c r="U9421" s="232"/>
      <c r="V9421" s="213"/>
      <c r="W9421" s="202" t="str" cm="1">
        <f t="array" ref="W9421">IF(SUM(LEN(B9421:V9421))=0,"",IF(OR(OR(ISBLANK(F9421),SUM(LEN(C9421),LEN(D9421))=0),AND(NOT(E9421="Unknown"),ISBLANK(J9421)),AND(NOT(O9421="Unknown"),ISBLANK(R9421))),"Missing Information", _xlfn._xlws.FILTER(_xlfn._xlws.FILTER(Table15[],(Table15[System-Owned Portion]&amp;Table15[If Material Anything Other than "Lead" in Column E,
Was Material Ever Previously Lead?]&amp;Table15[Customer-Owned Portion])=(E9421&amp;G9421&amp;O9421),""),{0,0,0,1})))</f>
        <v/>
      </c>
      <c r="X9421"/>
    </row>
    <row r="9422" spans="2:24" x14ac:dyDescent="0.35">
      <c r="B9422" s="208"/>
      <c r="C9422" s="33"/>
      <c r="D9422" s="33"/>
      <c r="E9422" s="47"/>
      <c r="F9422" s="46"/>
      <c r="G9422" s="95"/>
      <c r="H9422" s="33"/>
      <c r="I9422" s="33"/>
      <c r="J9422" s="95"/>
      <c r="K9422" s="33"/>
      <c r="L9422" s="33"/>
      <c r="M9422" s="232"/>
      <c r="N9422" s="210"/>
      <c r="O9422" s="120"/>
      <c r="P9422" s="46"/>
      <c r="Q9422" s="33"/>
      <c r="R9422" s="95"/>
      <c r="S9422" s="33"/>
      <c r="T9422" s="33"/>
      <c r="U9422" s="232"/>
      <c r="V9422" s="213"/>
      <c r="W9422" s="202" t="str" cm="1">
        <f t="array" ref="W9422">IF(SUM(LEN(B9422:V9422))=0,"",IF(OR(OR(ISBLANK(F9422),SUM(LEN(C9422),LEN(D9422))=0),AND(NOT(E9422="Unknown"),ISBLANK(J9422)),AND(NOT(O9422="Unknown"),ISBLANK(R9422))),"Missing Information", _xlfn._xlws.FILTER(_xlfn._xlws.FILTER(Table15[],(Table15[System-Owned Portion]&amp;Table15[If Material Anything Other than "Lead" in Column E,
Was Material Ever Previously Lead?]&amp;Table15[Customer-Owned Portion])=(E9422&amp;G9422&amp;O9422),""),{0,0,0,1})))</f>
        <v/>
      </c>
      <c r="X9422"/>
    </row>
    <row r="9423" spans="2:24" x14ac:dyDescent="0.35">
      <c r="B9423" s="208"/>
      <c r="C9423" s="33"/>
      <c r="D9423" s="33"/>
      <c r="E9423" s="47"/>
      <c r="F9423" s="46"/>
      <c r="G9423" s="95"/>
      <c r="H9423" s="33"/>
      <c r="I9423" s="33"/>
      <c r="J9423" s="95"/>
      <c r="K9423" s="33"/>
      <c r="L9423" s="33"/>
      <c r="M9423" s="232"/>
      <c r="N9423" s="210"/>
      <c r="O9423" s="120"/>
      <c r="P9423" s="46"/>
      <c r="Q9423" s="33"/>
      <c r="R9423" s="95"/>
      <c r="S9423" s="33"/>
      <c r="T9423" s="33"/>
      <c r="U9423" s="232"/>
      <c r="V9423" s="213"/>
      <c r="W9423" s="202" t="str" cm="1">
        <f t="array" ref="W9423">IF(SUM(LEN(B9423:V9423))=0,"",IF(OR(OR(ISBLANK(F9423),SUM(LEN(C9423),LEN(D9423))=0),AND(NOT(E9423="Unknown"),ISBLANK(J9423)),AND(NOT(O9423="Unknown"),ISBLANK(R9423))),"Missing Information", _xlfn._xlws.FILTER(_xlfn._xlws.FILTER(Table15[],(Table15[System-Owned Portion]&amp;Table15[If Material Anything Other than "Lead" in Column E,
Was Material Ever Previously Lead?]&amp;Table15[Customer-Owned Portion])=(E9423&amp;G9423&amp;O9423),""),{0,0,0,1})))</f>
        <v/>
      </c>
      <c r="X9423"/>
    </row>
    <row r="9424" spans="2:24" x14ac:dyDescent="0.35">
      <c r="B9424" s="208"/>
      <c r="C9424" s="33"/>
      <c r="D9424" s="33"/>
      <c r="E9424" s="47"/>
      <c r="F9424" s="46"/>
      <c r="G9424" s="95"/>
      <c r="H9424" s="33"/>
      <c r="I9424" s="33"/>
      <c r="J9424" s="95"/>
      <c r="K9424" s="33"/>
      <c r="L9424" s="33"/>
      <c r="M9424" s="232"/>
      <c r="N9424" s="210"/>
      <c r="O9424" s="120"/>
      <c r="P9424" s="46"/>
      <c r="Q9424" s="33"/>
      <c r="R9424" s="95"/>
      <c r="S9424" s="33"/>
      <c r="T9424" s="33"/>
      <c r="U9424" s="232"/>
      <c r="V9424" s="213"/>
      <c r="W9424" s="202" t="str" cm="1">
        <f t="array" ref="W9424">IF(SUM(LEN(B9424:V9424))=0,"",IF(OR(OR(ISBLANK(F9424),SUM(LEN(C9424),LEN(D9424))=0),AND(NOT(E9424="Unknown"),ISBLANK(J9424)),AND(NOT(O9424="Unknown"),ISBLANK(R9424))),"Missing Information", _xlfn._xlws.FILTER(_xlfn._xlws.FILTER(Table15[],(Table15[System-Owned Portion]&amp;Table15[If Material Anything Other than "Lead" in Column E,
Was Material Ever Previously Lead?]&amp;Table15[Customer-Owned Portion])=(E9424&amp;G9424&amp;O9424),""),{0,0,0,1})))</f>
        <v/>
      </c>
      <c r="X9424"/>
    </row>
    <row r="9425" spans="2:24" x14ac:dyDescent="0.35">
      <c r="B9425" s="208"/>
      <c r="C9425" s="33"/>
      <c r="D9425" s="33"/>
      <c r="E9425" s="47"/>
      <c r="F9425" s="46"/>
      <c r="G9425" s="95"/>
      <c r="H9425" s="33"/>
      <c r="I9425" s="33"/>
      <c r="J9425" s="95"/>
      <c r="K9425" s="33"/>
      <c r="L9425" s="33"/>
      <c r="M9425" s="232"/>
      <c r="N9425" s="210"/>
      <c r="O9425" s="120"/>
      <c r="P9425" s="46"/>
      <c r="Q9425" s="33"/>
      <c r="R9425" s="95"/>
      <c r="S9425" s="33"/>
      <c r="T9425" s="33"/>
      <c r="U9425" s="232"/>
      <c r="V9425" s="213"/>
      <c r="W9425" s="202" t="str" cm="1">
        <f t="array" ref="W9425">IF(SUM(LEN(B9425:V9425))=0,"",IF(OR(OR(ISBLANK(F9425),SUM(LEN(C9425),LEN(D9425))=0),AND(NOT(E9425="Unknown"),ISBLANK(J9425)),AND(NOT(O9425="Unknown"),ISBLANK(R9425))),"Missing Information", _xlfn._xlws.FILTER(_xlfn._xlws.FILTER(Table15[],(Table15[System-Owned Portion]&amp;Table15[If Material Anything Other than "Lead" in Column E,
Was Material Ever Previously Lead?]&amp;Table15[Customer-Owned Portion])=(E9425&amp;G9425&amp;O9425),""),{0,0,0,1})))</f>
        <v/>
      </c>
      <c r="X9425"/>
    </row>
    <row r="9426" spans="2:24" x14ac:dyDescent="0.35">
      <c r="B9426" s="208"/>
      <c r="C9426" s="33"/>
      <c r="D9426" s="33"/>
      <c r="E9426" s="47"/>
      <c r="F9426" s="46"/>
      <c r="G9426" s="95"/>
      <c r="H9426" s="33"/>
      <c r="I9426" s="33"/>
      <c r="J9426" s="95"/>
      <c r="K9426" s="33"/>
      <c r="L9426" s="33"/>
      <c r="M9426" s="232"/>
      <c r="N9426" s="210"/>
      <c r="O9426" s="120"/>
      <c r="P9426" s="46"/>
      <c r="Q9426" s="33"/>
      <c r="R9426" s="95"/>
      <c r="S9426" s="33"/>
      <c r="T9426" s="33"/>
      <c r="U9426" s="232"/>
      <c r="V9426" s="213"/>
      <c r="W9426" s="202" t="str" cm="1">
        <f t="array" ref="W9426">IF(SUM(LEN(B9426:V9426))=0,"",IF(OR(OR(ISBLANK(F9426),SUM(LEN(C9426),LEN(D9426))=0),AND(NOT(E9426="Unknown"),ISBLANK(J9426)),AND(NOT(O9426="Unknown"),ISBLANK(R9426))),"Missing Information", _xlfn._xlws.FILTER(_xlfn._xlws.FILTER(Table15[],(Table15[System-Owned Portion]&amp;Table15[If Material Anything Other than "Lead" in Column E,
Was Material Ever Previously Lead?]&amp;Table15[Customer-Owned Portion])=(E9426&amp;G9426&amp;O9426),""),{0,0,0,1})))</f>
        <v/>
      </c>
      <c r="X9426"/>
    </row>
    <row r="9427" spans="2:24" x14ac:dyDescent="0.35">
      <c r="B9427" s="208"/>
      <c r="C9427" s="33"/>
      <c r="D9427" s="33"/>
      <c r="E9427" s="47"/>
      <c r="F9427" s="46"/>
      <c r="G9427" s="95"/>
      <c r="H9427" s="33"/>
      <c r="I9427" s="33"/>
      <c r="J9427" s="95"/>
      <c r="K9427" s="33"/>
      <c r="L9427" s="33"/>
      <c r="M9427" s="232"/>
      <c r="N9427" s="210"/>
      <c r="O9427" s="120"/>
      <c r="P9427" s="46"/>
      <c r="Q9427" s="33"/>
      <c r="R9427" s="95"/>
      <c r="S9427" s="33"/>
      <c r="T9427" s="33"/>
      <c r="U9427" s="232"/>
      <c r="V9427" s="213"/>
      <c r="W9427" s="202" t="str" cm="1">
        <f t="array" ref="W9427">IF(SUM(LEN(B9427:V9427))=0,"",IF(OR(OR(ISBLANK(F9427),SUM(LEN(C9427),LEN(D9427))=0),AND(NOT(E9427="Unknown"),ISBLANK(J9427)),AND(NOT(O9427="Unknown"),ISBLANK(R9427))),"Missing Information", _xlfn._xlws.FILTER(_xlfn._xlws.FILTER(Table15[],(Table15[System-Owned Portion]&amp;Table15[If Material Anything Other than "Lead" in Column E,
Was Material Ever Previously Lead?]&amp;Table15[Customer-Owned Portion])=(E9427&amp;G9427&amp;O9427),""),{0,0,0,1})))</f>
        <v/>
      </c>
      <c r="X9427"/>
    </row>
    <row r="9428" spans="2:24" x14ac:dyDescent="0.35">
      <c r="B9428" s="208"/>
      <c r="C9428" s="33"/>
      <c r="D9428" s="33"/>
      <c r="E9428" s="47"/>
      <c r="F9428" s="46"/>
      <c r="G9428" s="95"/>
      <c r="H9428" s="33"/>
      <c r="I9428" s="33"/>
      <c r="J9428" s="95"/>
      <c r="K9428" s="33"/>
      <c r="L9428" s="33"/>
      <c r="M9428" s="232"/>
      <c r="N9428" s="210"/>
      <c r="O9428" s="120"/>
      <c r="P9428" s="46"/>
      <c r="Q9428" s="33"/>
      <c r="R9428" s="95"/>
      <c r="S9428" s="33"/>
      <c r="T9428" s="33"/>
      <c r="U9428" s="232"/>
      <c r="V9428" s="213"/>
      <c r="W9428" s="202" t="str" cm="1">
        <f t="array" ref="W9428">IF(SUM(LEN(B9428:V9428))=0,"",IF(OR(OR(ISBLANK(F9428),SUM(LEN(C9428),LEN(D9428))=0),AND(NOT(E9428="Unknown"),ISBLANK(J9428)),AND(NOT(O9428="Unknown"),ISBLANK(R9428))),"Missing Information", _xlfn._xlws.FILTER(_xlfn._xlws.FILTER(Table15[],(Table15[System-Owned Portion]&amp;Table15[If Material Anything Other than "Lead" in Column E,
Was Material Ever Previously Lead?]&amp;Table15[Customer-Owned Portion])=(E9428&amp;G9428&amp;O9428),""),{0,0,0,1})))</f>
        <v/>
      </c>
      <c r="X9428"/>
    </row>
    <row r="9429" spans="2:24" x14ac:dyDescent="0.35">
      <c r="B9429" s="208"/>
      <c r="C9429" s="33"/>
      <c r="D9429" s="33"/>
      <c r="E9429" s="47"/>
      <c r="F9429" s="46"/>
      <c r="G9429" s="95"/>
      <c r="H9429" s="33"/>
      <c r="I9429" s="33"/>
      <c r="J9429" s="95"/>
      <c r="K9429" s="33"/>
      <c r="L9429" s="33"/>
      <c r="M9429" s="232"/>
      <c r="N9429" s="210"/>
      <c r="O9429" s="120"/>
      <c r="P9429" s="46"/>
      <c r="Q9429" s="33"/>
      <c r="R9429" s="95"/>
      <c r="S9429" s="33"/>
      <c r="T9429" s="33"/>
      <c r="U9429" s="232"/>
      <c r="V9429" s="213"/>
      <c r="W9429" s="202" t="str" cm="1">
        <f t="array" ref="W9429">IF(SUM(LEN(B9429:V9429))=0,"",IF(OR(OR(ISBLANK(F9429),SUM(LEN(C9429),LEN(D9429))=0),AND(NOT(E9429="Unknown"),ISBLANK(J9429)),AND(NOT(O9429="Unknown"),ISBLANK(R9429))),"Missing Information", _xlfn._xlws.FILTER(_xlfn._xlws.FILTER(Table15[],(Table15[System-Owned Portion]&amp;Table15[If Material Anything Other than "Lead" in Column E,
Was Material Ever Previously Lead?]&amp;Table15[Customer-Owned Portion])=(E9429&amp;G9429&amp;O9429),""),{0,0,0,1})))</f>
        <v/>
      </c>
      <c r="X9429"/>
    </row>
    <row r="9430" spans="2:24" x14ac:dyDescent="0.35">
      <c r="B9430" s="208"/>
      <c r="C9430" s="33"/>
      <c r="D9430" s="33"/>
      <c r="E9430" s="47"/>
      <c r="F9430" s="46"/>
      <c r="G9430" s="95"/>
      <c r="H9430" s="33"/>
      <c r="I9430" s="33"/>
      <c r="J9430" s="95"/>
      <c r="K9430" s="33"/>
      <c r="L9430" s="33"/>
      <c r="M9430" s="232"/>
      <c r="N9430" s="210"/>
      <c r="O9430" s="120"/>
      <c r="P9430" s="46"/>
      <c r="Q9430" s="33"/>
      <c r="R9430" s="95"/>
      <c r="S9430" s="33"/>
      <c r="T9430" s="33"/>
      <c r="U9430" s="232"/>
      <c r="V9430" s="213"/>
      <c r="W9430" s="202" t="str" cm="1">
        <f t="array" ref="W9430">IF(SUM(LEN(B9430:V9430))=0,"",IF(OR(OR(ISBLANK(F9430),SUM(LEN(C9430),LEN(D9430))=0),AND(NOT(E9430="Unknown"),ISBLANK(J9430)),AND(NOT(O9430="Unknown"),ISBLANK(R9430))),"Missing Information", _xlfn._xlws.FILTER(_xlfn._xlws.FILTER(Table15[],(Table15[System-Owned Portion]&amp;Table15[If Material Anything Other than "Lead" in Column E,
Was Material Ever Previously Lead?]&amp;Table15[Customer-Owned Portion])=(E9430&amp;G9430&amp;O9430),""),{0,0,0,1})))</f>
        <v/>
      </c>
      <c r="X9430"/>
    </row>
    <row r="9431" spans="2:24" x14ac:dyDescent="0.35">
      <c r="B9431" s="208"/>
      <c r="C9431" s="33"/>
      <c r="D9431" s="33"/>
      <c r="E9431" s="47"/>
      <c r="F9431" s="46"/>
      <c r="G9431" s="95"/>
      <c r="H9431" s="33"/>
      <c r="I9431" s="33"/>
      <c r="J9431" s="95"/>
      <c r="K9431" s="33"/>
      <c r="L9431" s="33"/>
      <c r="M9431" s="232"/>
      <c r="N9431" s="210"/>
      <c r="O9431" s="120"/>
      <c r="P9431" s="46"/>
      <c r="Q9431" s="33"/>
      <c r="R9431" s="95"/>
      <c r="S9431" s="33"/>
      <c r="T9431" s="33"/>
      <c r="U9431" s="232"/>
      <c r="V9431" s="213"/>
      <c r="W9431" s="202" t="str" cm="1">
        <f t="array" ref="W9431">IF(SUM(LEN(B9431:V9431))=0,"",IF(OR(OR(ISBLANK(F9431),SUM(LEN(C9431),LEN(D9431))=0),AND(NOT(E9431="Unknown"),ISBLANK(J9431)),AND(NOT(O9431="Unknown"),ISBLANK(R9431))),"Missing Information", _xlfn._xlws.FILTER(_xlfn._xlws.FILTER(Table15[],(Table15[System-Owned Portion]&amp;Table15[If Material Anything Other than "Lead" in Column E,
Was Material Ever Previously Lead?]&amp;Table15[Customer-Owned Portion])=(E9431&amp;G9431&amp;O9431),""),{0,0,0,1})))</f>
        <v/>
      </c>
      <c r="X9431"/>
    </row>
    <row r="9432" spans="2:24" x14ac:dyDescent="0.35">
      <c r="B9432" s="208"/>
      <c r="C9432" s="33"/>
      <c r="D9432" s="33"/>
      <c r="E9432" s="47"/>
      <c r="F9432" s="46"/>
      <c r="G9432" s="95"/>
      <c r="H9432" s="33"/>
      <c r="I9432" s="33"/>
      <c r="J9432" s="95"/>
      <c r="K9432" s="33"/>
      <c r="L9432" s="33"/>
      <c r="M9432" s="232"/>
      <c r="N9432" s="210"/>
      <c r="O9432" s="120"/>
      <c r="P9432" s="46"/>
      <c r="Q9432" s="33"/>
      <c r="R9432" s="95"/>
      <c r="S9432" s="33"/>
      <c r="T9432" s="33"/>
      <c r="U9432" s="232"/>
      <c r="V9432" s="213"/>
      <c r="W9432" s="202" t="str" cm="1">
        <f t="array" ref="W9432">IF(SUM(LEN(B9432:V9432))=0,"",IF(OR(OR(ISBLANK(F9432),SUM(LEN(C9432),LEN(D9432))=0),AND(NOT(E9432="Unknown"),ISBLANK(J9432)),AND(NOT(O9432="Unknown"),ISBLANK(R9432))),"Missing Information", _xlfn._xlws.FILTER(_xlfn._xlws.FILTER(Table15[],(Table15[System-Owned Portion]&amp;Table15[If Material Anything Other than "Lead" in Column E,
Was Material Ever Previously Lead?]&amp;Table15[Customer-Owned Portion])=(E9432&amp;G9432&amp;O9432),""),{0,0,0,1})))</f>
        <v/>
      </c>
      <c r="X9432"/>
    </row>
    <row r="9433" spans="2:24" x14ac:dyDescent="0.35">
      <c r="B9433" s="208"/>
      <c r="C9433" s="33"/>
      <c r="D9433" s="33"/>
      <c r="E9433" s="47"/>
      <c r="F9433" s="46"/>
      <c r="G9433" s="95"/>
      <c r="H9433" s="33"/>
      <c r="I9433" s="33"/>
      <c r="J9433" s="95"/>
      <c r="K9433" s="33"/>
      <c r="L9433" s="33"/>
      <c r="M9433" s="232"/>
      <c r="N9433" s="210"/>
      <c r="O9433" s="120"/>
      <c r="P9433" s="46"/>
      <c r="Q9433" s="33"/>
      <c r="R9433" s="95"/>
      <c r="S9433" s="33"/>
      <c r="T9433" s="33"/>
      <c r="U9433" s="232"/>
      <c r="V9433" s="213"/>
      <c r="W9433" s="202" t="str" cm="1">
        <f t="array" ref="W9433">IF(SUM(LEN(B9433:V9433))=0,"",IF(OR(OR(ISBLANK(F9433),SUM(LEN(C9433),LEN(D9433))=0),AND(NOT(E9433="Unknown"),ISBLANK(J9433)),AND(NOT(O9433="Unknown"),ISBLANK(R9433))),"Missing Information", _xlfn._xlws.FILTER(_xlfn._xlws.FILTER(Table15[],(Table15[System-Owned Portion]&amp;Table15[If Material Anything Other than "Lead" in Column E,
Was Material Ever Previously Lead?]&amp;Table15[Customer-Owned Portion])=(E9433&amp;G9433&amp;O9433),""),{0,0,0,1})))</f>
        <v/>
      </c>
      <c r="X9433"/>
    </row>
    <row r="9434" spans="2:24" x14ac:dyDescent="0.35">
      <c r="B9434" s="208"/>
      <c r="C9434" s="33"/>
      <c r="D9434" s="33"/>
      <c r="E9434" s="47"/>
      <c r="F9434" s="46"/>
      <c r="G9434" s="95"/>
      <c r="H9434" s="33"/>
      <c r="I9434" s="33"/>
      <c r="J9434" s="95"/>
      <c r="K9434" s="33"/>
      <c r="L9434" s="33"/>
      <c r="M9434" s="232"/>
      <c r="N9434" s="210"/>
      <c r="O9434" s="120"/>
      <c r="P9434" s="46"/>
      <c r="Q9434" s="33"/>
      <c r="R9434" s="95"/>
      <c r="S9434" s="33"/>
      <c r="T9434" s="33"/>
      <c r="U9434" s="232"/>
      <c r="V9434" s="213"/>
      <c r="W9434" s="202" t="str" cm="1">
        <f t="array" ref="W9434">IF(SUM(LEN(B9434:V9434))=0,"",IF(OR(OR(ISBLANK(F9434),SUM(LEN(C9434),LEN(D9434))=0),AND(NOT(E9434="Unknown"),ISBLANK(J9434)),AND(NOT(O9434="Unknown"),ISBLANK(R9434))),"Missing Information", _xlfn._xlws.FILTER(_xlfn._xlws.FILTER(Table15[],(Table15[System-Owned Portion]&amp;Table15[If Material Anything Other than "Lead" in Column E,
Was Material Ever Previously Lead?]&amp;Table15[Customer-Owned Portion])=(E9434&amp;G9434&amp;O9434),""),{0,0,0,1})))</f>
        <v/>
      </c>
      <c r="X9434"/>
    </row>
    <row r="9435" spans="2:24" x14ac:dyDescent="0.35">
      <c r="B9435" s="208"/>
      <c r="C9435" s="33"/>
      <c r="D9435" s="33"/>
      <c r="E9435" s="47"/>
      <c r="F9435" s="46"/>
      <c r="G9435" s="95"/>
      <c r="H9435" s="33"/>
      <c r="I9435" s="33"/>
      <c r="J9435" s="95"/>
      <c r="K9435" s="33"/>
      <c r="L9435" s="33"/>
      <c r="M9435" s="232"/>
      <c r="N9435" s="210"/>
      <c r="O9435" s="120"/>
      <c r="P9435" s="46"/>
      <c r="Q9435" s="33"/>
      <c r="R9435" s="95"/>
      <c r="S9435" s="33"/>
      <c r="T9435" s="33"/>
      <c r="U9435" s="232"/>
      <c r="V9435" s="213"/>
      <c r="W9435" s="202" t="str" cm="1">
        <f t="array" ref="W9435">IF(SUM(LEN(B9435:V9435))=0,"",IF(OR(OR(ISBLANK(F9435),SUM(LEN(C9435),LEN(D9435))=0),AND(NOT(E9435="Unknown"),ISBLANK(J9435)),AND(NOT(O9435="Unknown"),ISBLANK(R9435))),"Missing Information", _xlfn._xlws.FILTER(_xlfn._xlws.FILTER(Table15[],(Table15[System-Owned Portion]&amp;Table15[If Material Anything Other than "Lead" in Column E,
Was Material Ever Previously Lead?]&amp;Table15[Customer-Owned Portion])=(E9435&amp;G9435&amp;O9435),""),{0,0,0,1})))</f>
        <v/>
      </c>
      <c r="X9435"/>
    </row>
    <row r="9436" spans="2:24" x14ac:dyDescent="0.35">
      <c r="B9436" s="208"/>
      <c r="C9436" s="33"/>
      <c r="D9436" s="33"/>
      <c r="E9436" s="47"/>
      <c r="F9436" s="46"/>
      <c r="G9436" s="95"/>
      <c r="H9436" s="33"/>
      <c r="I9436" s="33"/>
      <c r="J9436" s="95"/>
      <c r="K9436" s="33"/>
      <c r="L9436" s="33"/>
      <c r="M9436" s="232"/>
      <c r="N9436" s="210"/>
      <c r="O9436" s="120"/>
      <c r="P9436" s="46"/>
      <c r="Q9436" s="33"/>
      <c r="R9436" s="95"/>
      <c r="S9436" s="33"/>
      <c r="T9436" s="33"/>
      <c r="U9436" s="232"/>
      <c r="V9436" s="213"/>
      <c r="W9436" s="202" t="str" cm="1">
        <f t="array" ref="W9436">IF(SUM(LEN(B9436:V9436))=0,"",IF(OR(OR(ISBLANK(F9436),SUM(LEN(C9436),LEN(D9436))=0),AND(NOT(E9436="Unknown"),ISBLANK(J9436)),AND(NOT(O9436="Unknown"),ISBLANK(R9436))),"Missing Information", _xlfn._xlws.FILTER(_xlfn._xlws.FILTER(Table15[],(Table15[System-Owned Portion]&amp;Table15[If Material Anything Other than "Lead" in Column E,
Was Material Ever Previously Lead?]&amp;Table15[Customer-Owned Portion])=(E9436&amp;G9436&amp;O9436),""),{0,0,0,1})))</f>
        <v/>
      </c>
      <c r="X9436"/>
    </row>
    <row r="9437" spans="2:24" x14ac:dyDescent="0.35">
      <c r="B9437" s="208"/>
      <c r="C9437" s="33"/>
      <c r="D9437" s="33"/>
      <c r="E9437" s="47"/>
      <c r="F9437" s="46"/>
      <c r="G9437" s="95"/>
      <c r="H9437" s="33"/>
      <c r="I9437" s="33"/>
      <c r="J9437" s="95"/>
      <c r="K9437" s="33"/>
      <c r="L9437" s="33"/>
      <c r="M9437" s="232"/>
      <c r="N9437" s="210"/>
      <c r="O9437" s="120"/>
      <c r="P9437" s="46"/>
      <c r="Q9437" s="33"/>
      <c r="R9437" s="95"/>
      <c r="S9437" s="33"/>
      <c r="T9437" s="33"/>
      <c r="U9437" s="232"/>
      <c r="V9437" s="213"/>
      <c r="W9437" s="202" t="str" cm="1">
        <f t="array" ref="W9437">IF(SUM(LEN(B9437:V9437))=0,"",IF(OR(OR(ISBLANK(F9437),SUM(LEN(C9437),LEN(D9437))=0),AND(NOT(E9437="Unknown"),ISBLANK(J9437)),AND(NOT(O9437="Unknown"),ISBLANK(R9437))),"Missing Information", _xlfn._xlws.FILTER(_xlfn._xlws.FILTER(Table15[],(Table15[System-Owned Portion]&amp;Table15[If Material Anything Other than "Lead" in Column E,
Was Material Ever Previously Lead?]&amp;Table15[Customer-Owned Portion])=(E9437&amp;G9437&amp;O9437),""),{0,0,0,1})))</f>
        <v/>
      </c>
      <c r="X9437"/>
    </row>
    <row r="9438" spans="2:24" x14ac:dyDescent="0.35">
      <c r="B9438" s="208"/>
      <c r="C9438" s="33"/>
      <c r="D9438" s="33"/>
      <c r="E9438" s="47"/>
      <c r="F9438" s="46"/>
      <c r="G9438" s="95"/>
      <c r="H9438" s="33"/>
      <c r="I9438" s="33"/>
      <c r="J9438" s="95"/>
      <c r="K9438" s="33"/>
      <c r="L9438" s="33"/>
      <c r="M9438" s="232"/>
      <c r="N9438" s="210"/>
      <c r="O9438" s="120"/>
      <c r="P9438" s="46"/>
      <c r="Q9438" s="33"/>
      <c r="R9438" s="95"/>
      <c r="S9438" s="33"/>
      <c r="T9438" s="33"/>
      <c r="U9438" s="232"/>
      <c r="V9438" s="213"/>
      <c r="W9438" s="202" t="str" cm="1">
        <f t="array" ref="W9438">IF(SUM(LEN(B9438:V9438))=0,"",IF(OR(OR(ISBLANK(F9438),SUM(LEN(C9438),LEN(D9438))=0),AND(NOT(E9438="Unknown"),ISBLANK(J9438)),AND(NOT(O9438="Unknown"),ISBLANK(R9438))),"Missing Information", _xlfn._xlws.FILTER(_xlfn._xlws.FILTER(Table15[],(Table15[System-Owned Portion]&amp;Table15[If Material Anything Other than "Lead" in Column E,
Was Material Ever Previously Lead?]&amp;Table15[Customer-Owned Portion])=(E9438&amp;G9438&amp;O9438),""),{0,0,0,1})))</f>
        <v/>
      </c>
      <c r="X9438"/>
    </row>
    <row r="9439" spans="2:24" x14ac:dyDescent="0.35">
      <c r="B9439" s="208"/>
      <c r="C9439" s="33"/>
      <c r="D9439" s="33"/>
      <c r="E9439" s="47"/>
      <c r="F9439" s="46"/>
      <c r="G9439" s="95"/>
      <c r="H9439" s="33"/>
      <c r="I9439" s="33"/>
      <c r="J9439" s="95"/>
      <c r="K9439" s="33"/>
      <c r="L9439" s="33"/>
      <c r="M9439" s="232"/>
      <c r="N9439" s="210"/>
      <c r="O9439" s="120"/>
      <c r="P9439" s="46"/>
      <c r="Q9439" s="33"/>
      <c r="R9439" s="95"/>
      <c r="S9439" s="33"/>
      <c r="T9439" s="33"/>
      <c r="U9439" s="232"/>
      <c r="V9439" s="213"/>
      <c r="W9439" s="202" t="str" cm="1">
        <f t="array" ref="W9439">IF(SUM(LEN(B9439:V9439))=0,"",IF(OR(OR(ISBLANK(F9439),SUM(LEN(C9439),LEN(D9439))=0),AND(NOT(E9439="Unknown"),ISBLANK(J9439)),AND(NOT(O9439="Unknown"),ISBLANK(R9439))),"Missing Information", _xlfn._xlws.FILTER(_xlfn._xlws.FILTER(Table15[],(Table15[System-Owned Portion]&amp;Table15[If Material Anything Other than "Lead" in Column E,
Was Material Ever Previously Lead?]&amp;Table15[Customer-Owned Portion])=(E9439&amp;G9439&amp;O9439),""),{0,0,0,1})))</f>
        <v/>
      </c>
      <c r="X9439"/>
    </row>
    <row r="9440" spans="2:24" x14ac:dyDescent="0.35">
      <c r="B9440" s="208"/>
      <c r="C9440" s="33"/>
      <c r="D9440" s="33"/>
      <c r="E9440" s="47"/>
      <c r="F9440" s="46"/>
      <c r="G9440" s="95"/>
      <c r="H9440" s="33"/>
      <c r="I9440" s="33"/>
      <c r="J9440" s="95"/>
      <c r="K9440" s="33"/>
      <c r="L9440" s="33"/>
      <c r="M9440" s="232"/>
      <c r="N9440" s="210"/>
      <c r="O9440" s="120"/>
      <c r="P9440" s="46"/>
      <c r="Q9440" s="33"/>
      <c r="R9440" s="95"/>
      <c r="S9440" s="33"/>
      <c r="T9440" s="33"/>
      <c r="U9440" s="232"/>
      <c r="V9440" s="213"/>
      <c r="W9440" s="202" t="str" cm="1">
        <f t="array" ref="W9440">IF(SUM(LEN(B9440:V9440))=0,"",IF(OR(OR(ISBLANK(F9440),SUM(LEN(C9440),LEN(D9440))=0),AND(NOT(E9440="Unknown"),ISBLANK(J9440)),AND(NOT(O9440="Unknown"),ISBLANK(R9440))),"Missing Information", _xlfn._xlws.FILTER(_xlfn._xlws.FILTER(Table15[],(Table15[System-Owned Portion]&amp;Table15[If Material Anything Other than "Lead" in Column E,
Was Material Ever Previously Lead?]&amp;Table15[Customer-Owned Portion])=(E9440&amp;G9440&amp;O9440),""),{0,0,0,1})))</f>
        <v/>
      </c>
      <c r="X9440"/>
    </row>
    <row r="9441" spans="2:24" x14ac:dyDescent="0.35">
      <c r="B9441" s="208"/>
      <c r="C9441" s="33"/>
      <c r="D9441" s="33"/>
      <c r="E9441" s="47"/>
      <c r="F9441" s="46"/>
      <c r="G9441" s="95"/>
      <c r="H9441" s="33"/>
      <c r="I9441" s="33"/>
      <c r="J9441" s="95"/>
      <c r="K9441" s="33"/>
      <c r="L9441" s="33"/>
      <c r="M9441" s="232"/>
      <c r="N9441" s="210"/>
      <c r="O9441" s="120"/>
      <c r="P9441" s="46"/>
      <c r="Q9441" s="33"/>
      <c r="R9441" s="95"/>
      <c r="S9441" s="33"/>
      <c r="T9441" s="33"/>
      <c r="U9441" s="232"/>
      <c r="V9441" s="213"/>
      <c r="W9441" s="202" t="str" cm="1">
        <f t="array" ref="W9441">IF(SUM(LEN(B9441:V9441))=0,"",IF(OR(OR(ISBLANK(F9441),SUM(LEN(C9441),LEN(D9441))=0),AND(NOT(E9441="Unknown"),ISBLANK(J9441)),AND(NOT(O9441="Unknown"),ISBLANK(R9441))),"Missing Information", _xlfn._xlws.FILTER(_xlfn._xlws.FILTER(Table15[],(Table15[System-Owned Portion]&amp;Table15[If Material Anything Other than "Lead" in Column E,
Was Material Ever Previously Lead?]&amp;Table15[Customer-Owned Portion])=(E9441&amp;G9441&amp;O9441),""),{0,0,0,1})))</f>
        <v/>
      </c>
      <c r="X9441"/>
    </row>
    <row r="9442" spans="2:24" x14ac:dyDescent="0.35">
      <c r="B9442" s="208"/>
      <c r="C9442" s="33"/>
      <c r="D9442" s="33"/>
      <c r="E9442" s="47"/>
      <c r="F9442" s="46"/>
      <c r="G9442" s="95"/>
      <c r="H9442" s="33"/>
      <c r="I9442" s="33"/>
      <c r="J9442" s="95"/>
      <c r="K9442" s="33"/>
      <c r="L9442" s="33"/>
      <c r="M9442" s="232"/>
      <c r="N9442" s="210"/>
      <c r="O9442" s="120"/>
      <c r="P9442" s="46"/>
      <c r="Q9442" s="33"/>
      <c r="R9442" s="95"/>
      <c r="S9442" s="33"/>
      <c r="T9442" s="33"/>
      <c r="U9442" s="232"/>
      <c r="V9442" s="213"/>
      <c r="W9442" s="202" t="str" cm="1">
        <f t="array" ref="W9442">IF(SUM(LEN(B9442:V9442))=0,"",IF(OR(OR(ISBLANK(F9442),SUM(LEN(C9442),LEN(D9442))=0),AND(NOT(E9442="Unknown"),ISBLANK(J9442)),AND(NOT(O9442="Unknown"),ISBLANK(R9442))),"Missing Information", _xlfn._xlws.FILTER(_xlfn._xlws.FILTER(Table15[],(Table15[System-Owned Portion]&amp;Table15[If Material Anything Other than "Lead" in Column E,
Was Material Ever Previously Lead?]&amp;Table15[Customer-Owned Portion])=(E9442&amp;G9442&amp;O9442),""),{0,0,0,1})))</f>
        <v/>
      </c>
      <c r="X9442"/>
    </row>
    <row r="9443" spans="2:24" x14ac:dyDescent="0.35">
      <c r="B9443" s="208"/>
      <c r="C9443" s="33"/>
      <c r="D9443" s="33"/>
      <c r="E9443" s="47"/>
      <c r="F9443" s="46"/>
      <c r="G9443" s="95"/>
      <c r="H9443" s="33"/>
      <c r="I9443" s="33"/>
      <c r="J9443" s="95"/>
      <c r="K9443" s="33"/>
      <c r="L9443" s="33"/>
      <c r="M9443" s="232"/>
      <c r="N9443" s="210"/>
      <c r="O9443" s="120"/>
      <c r="P9443" s="46"/>
      <c r="Q9443" s="33"/>
      <c r="R9443" s="95"/>
      <c r="S9443" s="33"/>
      <c r="T9443" s="33"/>
      <c r="U9443" s="232"/>
      <c r="V9443" s="213"/>
      <c r="W9443" s="202" t="str" cm="1">
        <f t="array" ref="W9443">IF(SUM(LEN(B9443:V9443))=0,"",IF(OR(OR(ISBLANK(F9443),SUM(LEN(C9443),LEN(D9443))=0),AND(NOT(E9443="Unknown"),ISBLANK(J9443)),AND(NOT(O9443="Unknown"),ISBLANK(R9443))),"Missing Information", _xlfn._xlws.FILTER(_xlfn._xlws.FILTER(Table15[],(Table15[System-Owned Portion]&amp;Table15[If Material Anything Other than "Lead" in Column E,
Was Material Ever Previously Lead?]&amp;Table15[Customer-Owned Portion])=(E9443&amp;G9443&amp;O9443),""),{0,0,0,1})))</f>
        <v/>
      </c>
      <c r="X9443"/>
    </row>
    <row r="9444" spans="2:24" x14ac:dyDescent="0.35">
      <c r="B9444" s="208"/>
      <c r="C9444" s="33"/>
      <c r="D9444" s="33"/>
      <c r="E9444" s="47"/>
      <c r="F9444" s="46"/>
      <c r="G9444" s="95"/>
      <c r="H9444" s="33"/>
      <c r="I9444" s="33"/>
      <c r="J9444" s="95"/>
      <c r="K9444" s="33"/>
      <c r="L9444" s="33"/>
      <c r="M9444" s="232"/>
      <c r="N9444" s="210"/>
      <c r="O9444" s="120"/>
      <c r="P9444" s="46"/>
      <c r="Q9444" s="33"/>
      <c r="R9444" s="95"/>
      <c r="S9444" s="33"/>
      <c r="T9444" s="33"/>
      <c r="U9444" s="232"/>
      <c r="V9444" s="213"/>
      <c r="W9444" s="202" t="str" cm="1">
        <f t="array" ref="W9444">IF(SUM(LEN(B9444:V9444))=0,"",IF(OR(OR(ISBLANK(F9444),SUM(LEN(C9444),LEN(D9444))=0),AND(NOT(E9444="Unknown"),ISBLANK(J9444)),AND(NOT(O9444="Unknown"),ISBLANK(R9444))),"Missing Information", _xlfn._xlws.FILTER(_xlfn._xlws.FILTER(Table15[],(Table15[System-Owned Portion]&amp;Table15[If Material Anything Other than "Lead" in Column E,
Was Material Ever Previously Lead?]&amp;Table15[Customer-Owned Portion])=(E9444&amp;G9444&amp;O9444),""),{0,0,0,1})))</f>
        <v/>
      </c>
      <c r="X9444"/>
    </row>
    <row r="9445" spans="2:24" x14ac:dyDescent="0.35">
      <c r="B9445" s="208"/>
      <c r="C9445" s="33"/>
      <c r="D9445" s="33"/>
      <c r="E9445" s="47"/>
      <c r="F9445" s="46"/>
      <c r="G9445" s="95"/>
      <c r="H9445" s="33"/>
      <c r="I9445" s="33"/>
      <c r="J9445" s="95"/>
      <c r="K9445" s="33"/>
      <c r="L9445" s="33"/>
      <c r="M9445" s="232"/>
      <c r="N9445" s="210"/>
      <c r="O9445" s="120"/>
      <c r="P9445" s="46"/>
      <c r="Q9445" s="33"/>
      <c r="R9445" s="95"/>
      <c r="S9445" s="33"/>
      <c r="T9445" s="33"/>
      <c r="U9445" s="232"/>
      <c r="V9445" s="213"/>
      <c r="W9445" s="202" t="str" cm="1">
        <f t="array" ref="W9445">IF(SUM(LEN(B9445:V9445))=0,"",IF(OR(OR(ISBLANK(F9445),SUM(LEN(C9445),LEN(D9445))=0),AND(NOT(E9445="Unknown"),ISBLANK(J9445)),AND(NOT(O9445="Unknown"),ISBLANK(R9445))),"Missing Information", _xlfn._xlws.FILTER(_xlfn._xlws.FILTER(Table15[],(Table15[System-Owned Portion]&amp;Table15[If Material Anything Other than "Lead" in Column E,
Was Material Ever Previously Lead?]&amp;Table15[Customer-Owned Portion])=(E9445&amp;G9445&amp;O9445),""),{0,0,0,1})))</f>
        <v/>
      </c>
      <c r="X9445"/>
    </row>
    <row r="9446" spans="2:24" x14ac:dyDescent="0.35">
      <c r="B9446" s="208"/>
      <c r="C9446" s="33"/>
      <c r="D9446" s="33"/>
      <c r="E9446" s="47"/>
      <c r="F9446" s="46"/>
      <c r="G9446" s="95"/>
      <c r="H9446" s="33"/>
      <c r="I9446" s="33"/>
      <c r="J9446" s="95"/>
      <c r="K9446" s="33"/>
      <c r="L9446" s="33"/>
      <c r="M9446" s="232"/>
      <c r="N9446" s="210"/>
      <c r="O9446" s="120"/>
      <c r="P9446" s="46"/>
      <c r="Q9446" s="33"/>
      <c r="R9446" s="95"/>
      <c r="S9446" s="33"/>
      <c r="T9446" s="33"/>
      <c r="U9446" s="232"/>
      <c r="V9446" s="213"/>
      <c r="W9446" s="202" t="str" cm="1">
        <f t="array" ref="W9446">IF(SUM(LEN(B9446:V9446))=0,"",IF(OR(OR(ISBLANK(F9446),SUM(LEN(C9446),LEN(D9446))=0),AND(NOT(E9446="Unknown"),ISBLANK(J9446)),AND(NOT(O9446="Unknown"),ISBLANK(R9446))),"Missing Information", _xlfn._xlws.FILTER(_xlfn._xlws.FILTER(Table15[],(Table15[System-Owned Portion]&amp;Table15[If Material Anything Other than "Lead" in Column E,
Was Material Ever Previously Lead?]&amp;Table15[Customer-Owned Portion])=(E9446&amp;G9446&amp;O9446),""),{0,0,0,1})))</f>
        <v/>
      </c>
      <c r="X9446"/>
    </row>
    <row r="9447" spans="2:24" x14ac:dyDescent="0.35">
      <c r="B9447" s="208"/>
      <c r="C9447" s="33"/>
      <c r="D9447" s="33"/>
      <c r="E9447" s="47"/>
      <c r="F9447" s="46"/>
      <c r="G9447" s="95"/>
      <c r="H9447" s="33"/>
      <c r="I9447" s="33"/>
      <c r="J9447" s="95"/>
      <c r="K9447" s="33"/>
      <c r="L9447" s="33"/>
      <c r="M9447" s="232"/>
      <c r="N9447" s="210"/>
      <c r="O9447" s="120"/>
      <c r="P9447" s="46"/>
      <c r="Q9447" s="33"/>
      <c r="R9447" s="95"/>
      <c r="S9447" s="33"/>
      <c r="T9447" s="33"/>
      <c r="U9447" s="232"/>
      <c r="V9447" s="213"/>
      <c r="W9447" s="202" t="str" cm="1">
        <f t="array" ref="W9447">IF(SUM(LEN(B9447:V9447))=0,"",IF(OR(OR(ISBLANK(F9447),SUM(LEN(C9447),LEN(D9447))=0),AND(NOT(E9447="Unknown"),ISBLANK(J9447)),AND(NOT(O9447="Unknown"),ISBLANK(R9447))),"Missing Information", _xlfn._xlws.FILTER(_xlfn._xlws.FILTER(Table15[],(Table15[System-Owned Portion]&amp;Table15[If Material Anything Other than "Lead" in Column E,
Was Material Ever Previously Lead?]&amp;Table15[Customer-Owned Portion])=(E9447&amp;G9447&amp;O9447),""),{0,0,0,1})))</f>
        <v/>
      </c>
      <c r="X9447"/>
    </row>
    <row r="9448" spans="2:24" x14ac:dyDescent="0.35">
      <c r="B9448" s="208"/>
      <c r="C9448" s="33"/>
      <c r="D9448" s="33"/>
      <c r="E9448" s="47"/>
      <c r="F9448" s="46"/>
      <c r="G9448" s="95"/>
      <c r="H9448" s="33"/>
      <c r="I9448" s="33"/>
      <c r="J9448" s="95"/>
      <c r="K9448" s="33"/>
      <c r="L9448" s="33"/>
      <c r="M9448" s="232"/>
      <c r="N9448" s="210"/>
      <c r="O9448" s="120"/>
      <c r="P9448" s="46"/>
      <c r="Q9448" s="33"/>
      <c r="R9448" s="95"/>
      <c r="S9448" s="33"/>
      <c r="T9448" s="33"/>
      <c r="U9448" s="232"/>
      <c r="V9448" s="213"/>
      <c r="W9448" s="202" t="str" cm="1">
        <f t="array" ref="W9448">IF(SUM(LEN(B9448:V9448))=0,"",IF(OR(OR(ISBLANK(F9448),SUM(LEN(C9448),LEN(D9448))=0),AND(NOT(E9448="Unknown"),ISBLANK(J9448)),AND(NOT(O9448="Unknown"),ISBLANK(R9448))),"Missing Information", _xlfn._xlws.FILTER(_xlfn._xlws.FILTER(Table15[],(Table15[System-Owned Portion]&amp;Table15[If Material Anything Other than "Lead" in Column E,
Was Material Ever Previously Lead?]&amp;Table15[Customer-Owned Portion])=(E9448&amp;G9448&amp;O9448),""),{0,0,0,1})))</f>
        <v/>
      </c>
      <c r="X9448"/>
    </row>
    <row r="9449" spans="2:24" x14ac:dyDescent="0.35">
      <c r="B9449" s="208"/>
      <c r="C9449" s="33"/>
      <c r="D9449" s="33"/>
      <c r="E9449" s="47"/>
      <c r="F9449" s="46"/>
      <c r="G9449" s="95"/>
      <c r="H9449" s="33"/>
      <c r="I9449" s="33"/>
      <c r="J9449" s="95"/>
      <c r="K9449" s="33"/>
      <c r="L9449" s="33"/>
      <c r="M9449" s="232"/>
      <c r="N9449" s="210"/>
      <c r="O9449" s="120"/>
      <c r="P9449" s="46"/>
      <c r="Q9449" s="33"/>
      <c r="R9449" s="95"/>
      <c r="S9449" s="33"/>
      <c r="T9449" s="33"/>
      <c r="U9449" s="232"/>
      <c r="V9449" s="213"/>
      <c r="W9449" s="202" t="str" cm="1">
        <f t="array" ref="W9449">IF(SUM(LEN(B9449:V9449))=0,"",IF(OR(OR(ISBLANK(F9449),SUM(LEN(C9449),LEN(D9449))=0),AND(NOT(E9449="Unknown"),ISBLANK(J9449)),AND(NOT(O9449="Unknown"),ISBLANK(R9449))),"Missing Information", _xlfn._xlws.FILTER(_xlfn._xlws.FILTER(Table15[],(Table15[System-Owned Portion]&amp;Table15[If Material Anything Other than "Lead" in Column E,
Was Material Ever Previously Lead?]&amp;Table15[Customer-Owned Portion])=(E9449&amp;G9449&amp;O9449),""),{0,0,0,1})))</f>
        <v/>
      </c>
      <c r="X9449"/>
    </row>
    <row r="9450" spans="2:24" x14ac:dyDescent="0.35">
      <c r="B9450" s="208"/>
      <c r="C9450" s="33"/>
      <c r="D9450" s="33"/>
      <c r="E9450" s="47"/>
      <c r="F9450" s="46"/>
      <c r="G9450" s="95"/>
      <c r="H9450" s="33"/>
      <c r="I9450" s="33"/>
      <c r="J9450" s="95"/>
      <c r="K9450" s="33"/>
      <c r="L9450" s="33"/>
      <c r="M9450" s="232"/>
      <c r="N9450" s="210"/>
      <c r="O9450" s="120"/>
      <c r="P9450" s="46"/>
      <c r="Q9450" s="33"/>
      <c r="R9450" s="95"/>
      <c r="S9450" s="33"/>
      <c r="T9450" s="33"/>
      <c r="U9450" s="232"/>
      <c r="V9450" s="213"/>
      <c r="W9450" s="202" t="str" cm="1">
        <f t="array" ref="W9450">IF(SUM(LEN(B9450:V9450))=0,"",IF(OR(OR(ISBLANK(F9450),SUM(LEN(C9450),LEN(D9450))=0),AND(NOT(E9450="Unknown"),ISBLANK(J9450)),AND(NOT(O9450="Unknown"),ISBLANK(R9450))),"Missing Information", _xlfn._xlws.FILTER(_xlfn._xlws.FILTER(Table15[],(Table15[System-Owned Portion]&amp;Table15[If Material Anything Other than "Lead" in Column E,
Was Material Ever Previously Lead?]&amp;Table15[Customer-Owned Portion])=(E9450&amp;G9450&amp;O9450),""),{0,0,0,1})))</f>
        <v/>
      </c>
      <c r="X9450"/>
    </row>
    <row r="9451" spans="2:24" x14ac:dyDescent="0.35">
      <c r="B9451" s="208"/>
      <c r="C9451" s="33"/>
      <c r="D9451" s="33"/>
      <c r="E9451" s="47"/>
      <c r="F9451" s="46"/>
      <c r="G9451" s="95"/>
      <c r="H9451" s="33"/>
      <c r="I9451" s="33"/>
      <c r="J9451" s="95"/>
      <c r="K9451" s="33"/>
      <c r="L9451" s="33"/>
      <c r="M9451" s="232"/>
      <c r="N9451" s="210"/>
      <c r="O9451" s="120"/>
      <c r="P9451" s="46"/>
      <c r="Q9451" s="33"/>
      <c r="R9451" s="95"/>
      <c r="S9451" s="33"/>
      <c r="T9451" s="33"/>
      <c r="U9451" s="232"/>
      <c r="V9451" s="213"/>
      <c r="W9451" s="202" t="str" cm="1">
        <f t="array" ref="W9451">IF(SUM(LEN(B9451:V9451))=0,"",IF(OR(OR(ISBLANK(F9451),SUM(LEN(C9451),LEN(D9451))=0),AND(NOT(E9451="Unknown"),ISBLANK(J9451)),AND(NOT(O9451="Unknown"),ISBLANK(R9451))),"Missing Information", _xlfn._xlws.FILTER(_xlfn._xlws.FILTER(Table15[],(Table15[System-Owned Portion]&amp;Table15[If Material Anything Other than "Lead" in Column E,
Was Material Ever Previously Lead?]&amp;Table15[Customer-Owned Portion])=(E9451&amp;G9451&amp;O9451),""),{0,0,0,1})))</f>
        <v/>
      </c>
      <c r="X9451"/>
    </row>
    <row r="9452" spans="2:24" x14ac:dyDescent="0.35">
      <c r="B9452" s="208"/>
      <c r="C9452" s="33"/>
      <c r="D9452" s="33"/>
      <c r="E9452" s="47"/>
      <c r="F9452" s="46"/>
      <c r="G9452" s="95"/>
      <c r="H9452" s="33"/>
      <c r="I9452" s="33"/>
      <c r="J9452" s="95"/>
      <c r="K9452" s="33"/>
      <c r="L9452" s="33"/>
      <c r="M9452" s="232"/>
      <c r="N9452" s="210"/>
      <c r="O9452" s="120"/>
      <c r="P9452" s="46"/>
      <c r="Q9452" s="33"/>
      <c r="R9452" s="95"/>
      <c r="S9452" s="33"/>
      <c r="T9452" s="33"/>
      <c r="U9452" s="232"/>
      <c r="V9452" s="213"/>
      <c r="W9452" s="202" t="str" cm="1">
        <f t="array" ref="W9452">IF(SUM(LEN(B9452:V9452))=0,"",IF(OR(OR(ISBLANK(F9452),SUM(LEN(C9452),LEN(D9452))=0),AND(NOT(E9452="Unknown"),ISBLANK(J9452)),AND(NOT(O9452="Unknown"),ISBLANK(R9452))),"Missing Information", _xlfn._xlws.FILTER(_xlfn._xlws.FILTER(Table15[],(Table15[System-Owned Portion]&amp;Table15[If Material Anything Other than "Lead" in Column E,
Was Material Ever Previously Lead?]&amp;Table15[Customer-Owned Portion])=(E9452&amp;G9452&amp;O9452),""),{0,0,0,1})))</f>
        <v/>
      </c>
      <c r="X9452"/>
    </row>
    <row r="9453" spans="2:24" x14ac:dyDescent="0.35">
      <c r="B9453" s="208"/>
      <c r="C9453" s="33"/>
      <c r="D9453" s="33"/>
      <c r="E9453" s="47"/>
      <c r="F9453" s="46"/>
      <c r="G9453" s="95"/>
      <c r="H9453" s="33"/>
      <c r="I9453" s="33"/>
      <c r="J9453" s="95"/>
      <c r="K9453" s="33"/>
      <c r="L9453" s="33"/>
      <c r="M9453" s="232"/>
      <c r="N9453" s="210"/>
      <c r="O9453" s="120"/>
      <c r="P9453" s="46"/>
      <c r="Q9453" s="33"/>
      <c r="R9453" s="95"/>
      <c r="S9453" s="33"/>
      <c r="T9453" s="33"/>
      <c r="U9453" s="232"/>
      <c r="V9453" s="213"/>
      <c r="W9453" s="202" t="str" cm="1">
        <f t="array" ref="W9453">IF(SUM(LEN(B9453:V9453))=0,"",IF(OR(OR(ISBLANK(F9453),SUM(LEN(C9453),LEN(D9453))=0),AND(NOT(E9453="Unknown"),ISBLANK(J9453)),AND(NOT(O9453="Unknown"),ISBLANK(R9453))),"Missing Information", _xlfn._xlws.FILTER(_xlfn._xlws.FILTER(Table15[],(Table15[System-Owned Portion]&amp;Table15[If Material Anything Other than "Lead" in Column E,
Was Material Ever Previously Lead?]&amp;Table15[Customer-Owned Portion])=(E9453&amp;G9453&amp;O9453),""),{0,0,0,1})))</f>
        <v/>
      </c>
      <c r="X9453"/>
    </row>
    <row r="9454" spans="2:24" x14ac:dyDescent="0.35">
      <c r="B9454" s="208"/>
      <c r="C9454" s="33"/>
      <c r="D9454" s="33"/>
      <c r="E9454" s="47"/>
      <c r="F9454" s="46"/>
      <c r="G9454" s="95"/>
      <c r="H9454" s="33"/>
      <c r="I9454" s="33"/>
      <c r="J9454" s="95"/>
      <c r="K9454" s="33"/>
      <c r="L9454" s="33"/>
      <c r="M9454" s="232"/>
      <c r="N9454" s="210"/>
      <c r="O9454" s="120"/>
      <c r="P9454" s="46"/>
      <c r="Q9454" s="33"/>
      <c r="R9454" s="95"/>
      <c r="S9454" s="33"/>
      <c r="T9454" s="33"/>
      <c r="U9454" s="232"/>
      <c r="V9454" s="213"/>
      <c r="W9454" s="202" t="str" cm="1">
        <f t="array" ref="W9454">IF(SUM(LEN(B9454:V9454))=0,"",IF(OR(OR(ISBLANK(F9454),SUM(LEN(C9454),LEN(D9454))=0),AND(NOT(E9454="Unknown"),ISBLANK(J9454)),AND(NOT(O9454="Unknown"),ISBLANK(R9454))),"Missing Information", _xlfn._xlws.FILTER(_xlfn._xlws.FILTER(Table15[],(Table15[System-Owned Portion]&amp;Table15[If Material Anything Other than "Lead" in Column E,
Was Material Ever Previously Lead?]&amp;Table15[Customer-Owned Portion])=(E9454&amp;G9454&amp;O9454),""),{0,0,0,1})))</f>
        <v/>
      </c>
      <c r="X9454"/>
    </row>
    <row r="9455" spans="2:24" x14ac:dyDescent="0.35">
      <c r="B9455" s="208"/>
      <c r="C9455" s="33"/>
      <c r="D9455" s="33"/>
      <c r="E9455" s="47"/>
      <c r="F9455" s="46"/>
      <c r="G9455" s="95"/>
      <c r="H9455" s="33"/>
      <c r="I9455" s="33"/>
      <c r="J9455" s="95"/>
      <c r="K9455" s="33"/>
      <c r="L9455" s="33"/>
      <c r="M9455" s="232"/>
      <c r="N9455" s="210"/>
      <c r="O9455" s="120"/>
      <c r="P9455" s="46"/>
      <c r="Q9455" s="33"/>
      <c r="R9455" s="95"/>
      <c r="S9455" s="33"/>
      <c r="T9455" s="33"/>
      <c r="U9455" s="232"/>
      <c r="V9455" s="213"/>
      <c r="W9455" s="202" t="str" cm="1">
        <f t="array" ref="W9455">IF(SUM(LEN(B9455:V9455))=0,"",IF(OR(OR(ISBLANK(F9455),SUM(LEN(C9455),LEN(D9455))=0),AND(NOT(E9455="Unknown"),ISBLANK(J9455)),AND(NOT(O9455="Unknown"),ISBLANK(R9455))),"Missing Information", _xlfn._xlws.FILTER(_xlfn._xlws.FILTER(Table15[],(Table15[System-Owned Portion]&amp;Table15[If Material Anything Other than "Lead" in Column E,
Was Material Ever Previously Lead?]&amp;Table15[Customer-Owned Portion])=(E9455&amp;G9455&amp;O9455),""),{0,0,0,1})))</f>
        <v/>
      </c>
      <c r="X9455"/>
    </row>
    <row r="9456" spans="2:24" x14ac:dyDescent="0.35">
      <c r="B9456" s="208"/>
      <c r="C9456" s="33"/>
      <c r="D9456" s="33"/>
      <c r="E9456" s="47"/>
      <c r="F9456" s="46"/>
      <c r="G9456" s="95"/>
      <c r="H9456" s="33"/>
      <c r="I9456" s="33"/>
      <c r="J9456" s="95"/>
      <c r="K9456" s="33"/>
      <c r="L9456" s="33"/>
      <c r="M9456" s="232"/>
      <c r="N9456" s="210"/>
      <c r="O9456" s="120"/>
      <c r="P9456" s="46"/>
      <c r="Q9456" s="33"/>
      <c r="R9456" s="95"/>
      <c r="S9456" s="33"/>
      <c r="T9456" s="33"/>
      <c r="U9456" s="232"/>
      <c r="V9456" s="213"/>
      <c r="W9456" s="202" t="str" cm="1">
        <f t="array" ref="W9456">IF(SUM(LEN(B9456:V9456))=0,"",IF(OR(OR(ISBLANK(F9456),SUM(LEN(C9456),LEN(D9456))=0),AND(NOT(E9456="Unknown"),ISBLANK(J9456)),AND(NOT(O9456="Unknown"),ISBLANK(R9456))),"Missing Information", _xlfn._xlws.FILTER(_xlfn._xlws.FILTER(Table15[],(Table15[System-Owned Portion]&amp;Table15[If Material Anything Other than "Lead" in Column E,
Was Material Ever Previously Lead?]&amp;Table15[Customer-Owned Portion])=(E9456&amp;G9456&amp;O9456),""),{0,0,0,1})))</f>
        <v/>
      </c>
      <c r="X9456"/>
    </row>
    <row r="9457" spans="2:24" x14ac:dyDescent="0.35">
      <c r="B9457" s="208"/>
      <c r="C9457" s="33"/>
      <c r="D9457" s="33"/>
      <c r="E9457" s="47"/>
      <c r="F9457" s="46"/>
      <c r="G9457" s="95"/>
      <c r="H9457" s="33"/>
      <c r="I9457" s="33"/>
      <c r="J9457" s="95"/>
      <c r="K9457" s="33"/>
      <c r="L9457" s="33"/>
      <c r="M9457" s="232"/>
      <c r="N9457" s="210"/>
      <c r="O9457" s="120"/>
      <c r="P9457" s="46"/>
      <c r="Q9457" s="33"/>
      <c r="R9457" s="95"/>
      <c r="S9457" s="33"/>
      <c r="T9457" s="33"/>
      <c r="U9457" s="232"/>
      <c r="V9457" s="213"/>
      <c r="W9457" s="202" t="str" cm="1">
        <f t="array" ref="W9457">IF(SUM(LEN(B9457:V9457))=0,"",IF(OR(OR(ISBLANK(F9457),SUM(LEN(C9457),LEN(D9457))=0),AND(NOT(E9457="Unknown"),ISBLANK(J9457)),AND(NOT(O9457="Unknown"),ISBLANK(R9457))),"Missing Information", _xlfn._xlws.FILTER(_xlfn._xlws.FILTER(Table15[],(Table15[System-Owned Portion]&amp;Table15[If Material Anything Other than "Lead" in Column E,
Was Material Ever Previously Lead?]&amp;Table15[Customer-Owned Portion])=(E9457&amp;G9457&amp;O9457),""),{0,0,0,1})))</f>
        <v/>
      </c>
      <c r="X9457"/>
    </row>
    <row r="9458" spans="2:24" x14ac:dyDescent="0.35">
      <c r="B9458" s="208"/>
      <c r="C9458" s="33"/>
      <c r="D9458" s="33"/>
      <c r="E9458" s="47"/>
      <c r="F9458" s="46"/>
      <c r="G9458" s="95"/>
      <c r="H9458" s="33"/>
      <c r="I9458" s="33"/>
      <c r="J9458" s="95"/>
      <c r="K9458" s="33"/>
      <c r="L9458" s="33"/>
      <c r="M9458" s="232"/>
      <c r="N9458" s="210"/>
      <c r="O9458" s="120"/>
      <c r="P9458" s="46"/>
      <c r="Q9458" s="33"/>
      <c r="R9458" s="95"/>
      <c r="S9458" s="33"/>
      <c r="T9458" s="33"/>
      <c r="U9458" s="232"/>
      <c r="V9458" s="213"/>
      <c r="W9458" s="202" t="str" cm="1">
        <f t="array" ref="W9458">IF(SUM(LEN(B9458:V9458))=0,"",IF(OR(OR(ISBLANK(F9458),SUM(LEN(C9458),LEN(D9458))=0),AND(NOT(E9458="Unknown"),ISBLANK(J9458)),AND(NOT(O9458="Unknown"),ISBLANK(R9458))),"Missing Information", _xlfn._xlws.FILTER(_xlfn._xlws.FILTER(Table15[],(Table15[System-Owned Portion]&amp;Table15[If Material Anything Other than "Lead" in Column E,
Was Material Ever Previously Lead?]&amp;Table15[Customer-Owned Portion])=(E9458&amp;G9458&amp;O9458),""),{0,0,0,1})))</f>
        <v/>
      </c>
      <c r="X9458"/>
    </row>
    <row r="9459" spans="2:24" x14ac:dyDescent="0.35">
      <c r="B9459" s="208"/>
      <c r="C9459" s="33"/>
      <c r="D9459" s="33"/>
      <c r="E9459" s="47"/>
      <c r="F9459" s="46"/>
      <c r="G9459" s="95"/>
      <c r="H9459" s="33"/>
      <c r="I9459" s="33"/>
      <c r="J9459" s="95"/>
      <c r="K9459" s="33"/>
      <c r="L9459" s="33"/>
      <c r="M9459" s="232"/>
      <c r="N9459" s="210"/>
      <c r="O9459" s="120"/>
      <c r="P9459" s="46"/>
      <c r="Q9459" s="33"/>
      <c r="R9459" s="95"/>
      <c r="S9459" s="33"/>
      <c r="T9459" s="33"/>
      <c r="U9459" s="232"/>
      <c r="V9459" s="213"/>
      <c r="W9459" s="202" t="str" cm="1">
        <f t="array" ref="W9459">IF(SUM(LEN(B9459:V9459))=0,"",IF(OR(OR(ISBLANK(F9459),SUM(LEN(C9459),LEN(D9459))=0),AND(NOT(E9459="Unknown"),ISBLANK(J9459)),AND(NOT(O9459="Unknown"),ISBLANK(R9459))),"Missing Information", _xlfn._xlws.FILTER(_xlfn._xlws.FILTER(Table15[],(Table15[System-Owned Portion]&amp;Table15[If Material Anything Other than "Lead" in Column E,
Was Material Ever Previously Lead?]&amp;Table15[Customer-Owned Portion])=(E9459&amp;G9459&amp;O9459),""),{0,0,0,1})))</f>
        <v/>
      </c>
      <c r="X9459"/>
    </row>
    <row r="9460" spans="2:24" x14ac:dyDescent="0.35">
      <c r="B9460" s="208"/>
      <c r="C9460" s="33"/>
      <c r="D9460" s="33"/>
      <c r="E9460" s="47"/>
      <c r="F9460" s="46"/>
      <c r="G9460" s="95"/>
      <c r="H9460" s="33"/>
      <c r="I9460" s="33"/>
      <c r="J9460" s="95"/>
      <c r="K9460" s="33"/>
      <c r="L9460" s="33"/>
      <c r="M9460" s="232"/>
      <c r="N9460" s="210"/>
      <c r="O9460" s="120"/>
      <c r="P9460" s="46"/>
      <c r="Q9460" s="33"/>
      <c r="R9460" s="95"/>
      <c r="S9460" s="33"/>
      <c r="T9460" s="33"/>
      <c r="U9460" s="232"/>
      <c r="V9460" s="213"/>
      <c r="W9460" s="202" t="str" cm="1">
        <f t="array" ref="W9460">IF(SUM(LEN(B9460:V9460))=0,"",IF(OR(OR(ISBLANK(F9460),SUM(LEN(C9460),LEN(D9460))=0),AND(NOT(E9460="Unknown"),ISBLANK(J9460)),AND(NOT(O9460="Unknown"),ISBLANK(R9460))),"Missing Information", _xlfn._xlws.FILTER(_xlfn._xlws.FILTER(Table15[],(Table15[System-Owned Portion]&amp;Table15[If Material Anything Other than "Lead" in Column E,
Was Material Ever Previously Lead?]&amp;Table15[Customer-Owned Portion])=(E9460&amp;G9460&amp;O9460),""),{0,0,0,1})))</f>
        <v/>
      </c>
      <c r="X9460"/>
    </row>
    <row r="9461" spans="2:24" x14ac:dyDescent="0.35">
      <c r="B9461" s="208"/>
      <c r="C9461" s="33"/>
      <c r="D9461" s="33"/>
      <c r="E9461" s="47"/>
      <c r="F9461" s="46"/>
      <c r="G9461" s="95"/>
      <c r="H9461" s="33"/>
      <c r="I9461" s="33"/>
      <c r="J9461" s="95"/>
      <c r="K9461" s="33"/>
      <c r="L9461" s="33"/>
      <c r="M9461" s="232"/>
      <c r="N9461" s="210"/>
      <c r="O9461" s="120"/>
      <c r="P9461" s="46"/>
      <c r="Q9461" s="33"/>
      <c r="R9461" s="95"/>
      <c r="S9461" s="33"/>
      <c r="T9461" s="33"/>
      <c r="U9461" s="232"/>
      <c r="V9461" s="213"/>
      <c r="W9461" s="202" t="str" cm="1">
        <f t="array" ref="W9461">IF(SUM(LEN(B9461:V9461))=0,"",IF(OR(OR(ISBLANK(F9461),SUM(LEN(C9461),LEN(D9461))=0),AND(NOT(E9461="Unknown"),ISBLANK(J9461)),AND(NOT(O9461="Unknown"),ISBLANK(R9461))),"Missing Information", _xlfn._xlws.FILTER(_xlfn._xlws.FILTER(Table15[],(Table15[System-Owned Portion]&amp;Table15[If Material Anything Other than "Lead" in Column E,
Was Material Ever Previously Lead?]&amp;Table15[Customer-Owned Portion])=(E9461&amp;G9461&amp;O9461),""),{0,0,0,1})))</f>
        <v/>
      </c>
      <c r="X9461"/>
    </row>
    <row r="9462" spans="2:24" x14ac:dyDescent="0.35">
      <c r="B9462" s="208"/>
      <c r="C9462" s="33"/>
      <c r="D9462" s="33"/>
      <c r="E9462" s="47"/>
      <c r="F9462" s="46"/>
      <c r="G9462" s="95"/>
      <c r="H9462" s="33"/>
      <c r="I9462" s="33"/>
      <c r="J9462" s="95"/>
      <c r="K9462" s="33"/>
      <c r="L9462" s="33"/>
      <c r="M9462" s="232"/>
      <c r="N9462" s="210"/>
      <c r="O9462" s="120"/>
      <c r="P9462" s="46"/>
      <c r="Q9462" s="33"/>
      <c r="R9462" s="95"/>
      <c r="S9462" s="33"/>
      <c r="T9462" s="33"/>
      <c r="U9462" s="232"/>
      <c r="V9462" s="213"/>
      <c r="W9462" s="202" t="str" cm="1">
        <f t="array" ref="W9462">IF(SUM(LEN(B9462:V9462))=0,"",IF(OR(OR(ISBLANK(F9462),SUM(LEN(C9462),LEN(D9462))=0),AND(NOT(E9462="Unknown"),ISBLANK(J9462)),AND(NOT(O9462="Unknown"),ISBLANK(R9462))),"Missing Information", _xlfn._xlws.FILTER(_xlfn._xlws.FILTER(Table15[],(Table15[System-Owned Portion]&amp;Table15[If Material Anything Other than "Lead" in Column E,
Was Material Ever Previously Lead?]&amp;Table15[Customer-Owned Portion])=(E9462&amp;G9462&amp;O9462),""),{0,0,0,1})))</f>
        <v/>
      </c>
      <c r="X9462"/>
    </row>
    <row r="9463" spans="2:24" x14ac:dyDescent="0.35">
      <c r="B9463" s="208"/>
      <c r="C9463" s="33"/>
      <c r="D9463" s="33"/>
      <c r="E9463" s="47"/>
      <c r="F9463" s="46"/>
      <c r="G9463" s="95"/>
      <c r="H9463" s="33"/>
      <c r="I9463" s="33"/>
      <c r="J9463" s="95"/>
      <c r="K9463" s="33"/>
      <c r="L9463" s="33"/>
      <c r="M9463" s="232"/>
      <c r="N9463" s="210"/>
      <c r="O9463" s="120"/>
      <c r="P9463" s="46"/>
      <c r="Q9463" s="33"/>
      <c r="R9463" s="95"/>
      <c r="S9463" s="33"/>
      <c r="T9463" s="33"/>
      <c r="U9463" s="232"/>
      <c r="V9463" s="213"/>
      <c r="W9463" s="202" t="str" cm="1">
        <f t="array" ref="W9463">IF(SUM(LEN(B9463:V9463))=0,"",IF(OR(OR(ISBLANK(F9463),SUM(LEN(C9463),LEN(D9463))=0),AND(NOT(E9463="Unknown"),ISBLANK(J9463)),AND(NOT(O9463="Unknown"),ISBLANK(R9463))),"Missing Information", _xlfn._xlws.FILTER(_xlfn._xlws.FILTER(Table15[],(Table15[System-Owned Portion]&amp;Table15[If Material Anything Other than "Lead" in Column E,
Was Material Ever Previously Lead?]&amp;Table15[Customer-Owned Portion])=(E9463&amp;G9463&amp;O9463),""),{0,0,0,1})))</f>
        <v/>
      </c>
      <c r="X9463"/>
    </row>
    <row r="9464" spans="2:24" x14ac:dyDescent="0.35">
      <c r="B9464" s="208"/>
      <c r="C9464" s="33"/>
      <c r="D9464" s="33"/>
      <c r="E9464" s="47"/>
      <c r="F9464" s="46"/>
      <c r="G9464" s="95"/>
      <c r="H9464" s="33"/>
      <c r="I9464" s="33"/>
      <c r="J9464" s="95"/>
      <c r="K9464" s="33"/>
      <c r="L9464" s="33"/>
      <c r="M9464" s="232"/>
      <c r="N9464" s="210"/>
      <c r="O9464" s="120"/>
      <c r="P9464" s="46"/>
      <c r="Q9464" s="33"/>
      <c r="R9464" s="95"/>
      <c r="S9464" s="33"/>
      <c r="T9464" s="33"/>
      <c r="U9464" s="232"/>
      <c r="V9464" s="213"/>
      <c r="W9464" s="202" t="str" cm="1">
        <f t="array" ref="W9464">IF(SUM(LEN(B9464:V9464))=0,"",IF(OR(OR(ISBLANK(F9464),SUM(LEN(C9464),LEN(D9464))=0),AND(NOT(E9464="Unknown"),ISBLANK(J9464)),AND(NOT(O9464="Unknown"),ISBLANK(R9464))),"Missing Information", _xlfn._xlws.FILTER(_xlfn._xlws.FILTER(Table15[],(Table15[System-Owned Portion]&amp;Table15[If Material Anything Other than "Lead" in Column E,
Was Material Ever Previously Lead?]&amp;Table15[Customer-Owned Portion])=(E9464&amp;G9464&amp;O9464),""),{0,0,0,1})))</f>
        <v/>
      </c>
      <c r="X9464"/>
    </row>
    <row r="9465" spans="2:24" x14ac:dyDescent="0.35">
      <c r="B9465" s="208"/>
      <c r="C9465" s="33"/>
      <c r="D9465" s="33"/>
      <c r="E9465" s="47"/>
      <c r="F9465" s="46"/>
      <c r="G9465" s="95"/>
      <c r="H9465" s="33"/>
      <c r="I9465" s="33"/>
      <c r="J9465" s="95"/>
      <c r="K9465" s="33"/>
      <c r="L9465" s="33"/>
      <c r="M9465" s="232"/>
      <c r="N9465" s="210"/>
      <c r="O9465" s="120"/>
      <c r="P9465" s="46"/>
      <c r="Q9465" s="33"/>
      <c r="R9465" s="95"/>
      <c r="S9465" s="33"/>
      <c r="T9465" s="33"/>
      <c r="U9465" s="232"/>
      <c r="V9465" s="213"/>
      <c r="W9465" s="202" t="str" cm="1">
        <f t="array" ref="W9465">IF(SUM(LEN(B9465:V9465))=0,"",IF(OR(OR(ISBLANK(F9465),SUM(LEN(C9465),LEN(D9465))=0),AND(NOT(E9465="Unknown"),ISBLANK(J9465)),AND(NOT(O9465="Unknown"),ISBLANK(R9465))),"Missing Information", _xlfn._xlws.FILTER(_xlfn._xlws.FILTER(Table15[],(Table15[System-Owned Portion]&amp;Table15[If Material Anything Other than "Lead" in Column E,
Was Material Ever Previously Lead?]&amp;Table15[Customer-Owned Portion])=(E9465&amp;G9465&amp;O9465),""),{0,0,0,1})))</f>
        <v/>
      </c>
      <c r="X9465"/>
    </row>
    <row r="9466" spans="2:24" x14ac:dyDescent="0.35">
      <c r="B9466" s="208"/>
      <c r="C9466" s="33"/>
      <c r="D9466" s="33"/>
      <c r="E9466" s="47"/>
      <c r="F9466" s="46"/>
      <c r="G9466" s="95"/>
      <c r="H9466" s="33"/>
      <c r="I9466" s="33"/>
      <c r="J9466" s="95"/>
      <c r="K9466" s="33"/>
      <c r="L9466" s="33"/>
      <c r="M9466" s="232"/>
      <c r="N9466" s="210"/>
      <c r="O9466" s="120"/>
      <c r="P9466" s="46"/>
      <c r="Q9466" s="33"/>
      <c r="R9466" s="95"/>
      <c r="S9466" s="33"/>
      <c r="T9466" s="33"/>
      <c r="U9466" s="232"/>
      <c r="V9466" s="213"/>
      <c r="W9466" s="202" t="str" cm="1">
        <f t="array" ref="W9466">IF(SUM(LEN(B9466:V9466))=0,"",IF(OR(OR(ISBLANK(F9466),SUM(LEN(C9466),LEN(D9466))=0),AND(NOT(E9466="Unknown"),ISBLANK(J9466)),AND(NOT(O9466="Unknown"),ISBLANK(R9466))),"Missing Information", _xlfn._xlws.FILTER(_xlfn._xlws.FILTER(Table15[],(Table15[System-Owned Portion]&amp;Table15[If Material Anything Other than "Lead" in Column E,
Was Material Ever Previously Lead?]&amp;Table15[Customer-Owned Portion])=(E9466&amp;G9466&amp;O9466),""),{0,0,0,1})))</f>
        <v/>
      </c>
      <c r="X9466"/>
    </row>
    <row r="9467" spans="2:24" x14ac:dyDescent="0.35">
      <c r="B9467" s="208"/>
      <c r="C9467" s="33"/>
      <c r="D9467" s="33"/>
      <c r="E9467" s="47"/>
      <c r="F9467" s="46"/>
      <c r="G9467" s="95"/>
      <c r="H9467" s="33"/>
      <c r="I9467" s="33"/>
      <c r="J9467" s="95"/>
      <c r="K9467" s="33"/>
      <c r="L9467" s="33"/>
      <c r="M9467" s="232"/>
      <c r="N9467" s="210"/>
      <c r="O9467" s="120"/>
      <c r="P9467" s="46"/>
      <c r="Q9467" s="33"/>
      <c r="R9467" s="95"/>
      <c r="S9467" s="33"/>
      <c r="T9467" s="33"/>
      <c r="U9467" s="232"/>
      <c r="V9467" s="213"/>
      <c r="W9467" s="202" t="str" cm="1">
        <f t="array" ref="W9467">IF(SUM(LEN(B9467:V9467))=0,"",IF(OR(OR(ISBLANK(F9467),SUM(LEN(C9467),LEN(D9467))=0),AND(NOT(E9467="Unknown"),ISBLANK(J9467)),AND(NOT(O9467="Unknown"),ISBLANK(R9467))),"Missing Information", _xlfn._xlws.FILTER(_xlfn._xlws.FILTER(Table15[],(Table15[System-Owned Portion]&amp;Table15[If Material Anything Other than "Lead" in Column E,
Was Material Ever Previously Lead?]&amp;Table15[Customer-Owned Portion])=(E9467&amp;G9467&amp;O9467),""),{0,0,0,1})))</f>
        <v/>
      </c>
      <c r="X9467"/>
    </row>
    <row r="9468" spans="2:24" x14ac:dyDescent="0.35">
      <c r="B9468" s="208"/>
      <c r="C9468" s="33"/>
      <c r="D9468" s="33"/>
      <c r="E9468" s="47"/>
      <c r="F9468" s="46"/>
      <c r="G9468" s="95"/>
      <c r="H9468" s="33"/>
      <c r="I9468" s="33"/>
      <c r="J9468" s="95"/>
      <c r="K9468" s="33"/>
      <c r="L9468" s="33"/>
      <c r="M9468" s="232"/>
      <c r="N9468" s="210"/>
      <c r="O9468" s="120"/>
      <c r="P9468" s="46"/>
      <c r="Q9468" s="33"/>
      <c r="R9468" s="95"/>
      <c r="S9468" s="33"/>
      <c r="T9468" s="33"/>
      <c r="U9468" s="232"/>
      <c r="V9468" s="213"/>
      <c r="W9468" s="202" t="str" cm="1">
        <f t="array" ref="W9468">IF(SUM(LEN(B9468:V9468))=0,"",IF(OR(OR(ISBLANK(F9468),SUM(LEN(C9468),LEN(D9468))=0),AND(NOT(E9468="Unknown"),ISBLANK(J9468)),AND(NOT(O9468="Unknown"),ISBLANK(R9468))),"Missing Information", _xlfn._xlws.FILTER(_xlfn._xlws.FILTER(Table15[],(Table15[System-Owned Portion]&amp;Table15[If Material Anything Other than "Lead" in Column E,
Was Material Ever Previously Lead?]&amp;Table15[Customer-Owned Portion])=(E9468&amp;G9468&amp;O9468),""),{0,0,0,1})))</f>
        <v/>
      </c>
      <c r="X9468"/>
    </row>
    <row r="9469" spans="2:24" x14ac:dyDescent="0.35">
      <c r="B9469" s="208"/>
      <c r="C9469" s="33"/>
      <c r="D9469" s="33"/>
      <c r="E9469" s="47"/>
      <c r="F9469" s="46"/>
      <c r="G9469" s="95"/>
      <c r="H9469" s="33"/>
      <c r="I9469" s="33"/>
      <c r="J9469" s="95"/>
      <c r="K9469" s="33"/>
      <c r="L9469" s="33"/>
      <c r="M9469" s="232"/>
      <c r="N9469" s="210"/>
      <c r="O9469" s="120"/>
      <c r="P9469" s="46"/>
      <c r="Q9469" s="33"/>
      <c r="R9469" s="95"/>
      <c r="S9469" s="33"/>
      <c r="T9469" s="33"/>
      <c r="U9469" s="232"/>
      <c r="V9469" s="213"/>
      <c r="W9469" s="202" t="str" cm="1">
        <f t="array" ref="W9469">IF(SUM(LEN(B9469:V9469))=0,"",IF(OR(OR(ISBLANK(F9469),SUM(LEN(C9469),LEN(D9469))=0),AND(NOT(E9469="Unknown"),ISBLANK(J9469)),AND(NOT(O9469="Unknown"),ISBLANK(R9469))),"Missing Information", _xlfn._xlws.FILTER(_xlfn._xlws.FILTER(Table15[],(Table15[System-Owned Portion]&amp;Table15[If Material Anything Other than "Lead" in Column E,
Was Material Ever Previously Lead?]&amp;Table15[Customer-Owned Portion])=(E9469&amp;G9469&amp;O9469),""),{0,0,0,1})))</f>
        <v/>
      </c>
      <c r="X9469"/>
    </row>
    <row r="9470" spans="2:24" x14ac:dyDescent="0.35">
      <c r="B9470" s="208"/>
      <c r="C9470" s="33"/>
      <c r="D9470" s="33"/>
      <c r="E9470" s="47"/>
      <c r="F9470" s="46"/>
      <c r="G9470" s="95"/>
      <c r="H9470" s="33"/>
      <c r="I9470" s="33"/>
      <c r="J9470" s="95"/>
      <c r="K9470" s="33"/>
      <c r="L9470" s="33"/>
      <c r="M9470" s="232"/>
      <c r="N9470" s="210"/>
      <c r="O9470" s="120"/>
      <c r="P9470" s="46"/>
      <c r="Q9470" s="33"/>
      <c r="R9470" s="95"/>
      <c r="S9470" s="33"/>
      <c r="T9470" s="33"/>
      <c r="U9470" s="232"/>
      <c r="V9470" s="213"/>
      <c r="W9470" s="202" t="str" cm="1">
        <f t="array" ref="W9470">IF(SUM(LEN(B9470:V9470))=0,"",IF(OR(OR(ISBLANK(F9470),SUM(LEN(C9470),LEN(D9470))=0),AND(NOT(E9470="Unknown"),ISBLANK(J9470)),AND(NOT(O9470="Unknown"),ISBLANK(R9470))),"Missing Information", _xlfn._xlws.FILTER(_xlfn._xlws.FILTER(Table15[],(Table15[System-Owned Portion]&amp;Table15[If Material Anything Other than "Lead" in Column E,
Was Material Ever Previously Lead?]&amp;Table15[Customer-Owned Portion])=(E9470&amp;G9470&amp;O9470),""),{0,0,0,1})))</f>
        <v/>
      </c>
      <c r="X9470"/>
    </row>
    <row r="9471" spans="2:24" x14ac:dyDescent="0.35">
      <c r="B9471" s="208"/>
      <c r="C9471" s="33"/>
      <c r="D9471" s="33"/>
      <c r="E9471" s="47"/>
      <c r="F9471" s="46"/>
      <c r="G9471" s="95"/>
      <c r="H9471" s="33"/>
      <c r="I9471" s="33"/>
      <c r="J9471" s="95"/>
      <c r="K9471" s="33"/>
      <c r="L9471" s="33"/>
      <c r="M9471" s="232"/>
      <c r="N9471" s="210"/>
      <c r="O9471" s="120"/>
      <c r="P9471" s="46"/>
      <c r="Q9471" s="33"/>
      <c r="R9471" s="95"/>
      <c r="S9471" s="33"/>
      <c r="T9471" s="33"/>
      <c r="U9471" s="232"/>
      <c r="V9471" s="213"/>
      <c r="W9471" s="202" t="str" cm="1">
        <f t="array" ref="W9471">IF(SUM(LEN(B9471:V9471))=0,"",IF(OR(OR(ISBLANK(F9471),SUM(LEN(C9471),LEN(D9471))=0),AND(NOT(E9471="Unknown"),ISBLANK(J9471)),AND(NOT(O9471="Unknown"),ISBLANK(R9471))),"Missing Information", _xlfn._xlws.FILTER(_xlfn._xlws.FILTER(Table15[],(Table15[System-Owned Portion]&amp;Table15[If Material Anything Other than "Lead" in Column E,
Was Material Ever Previously Lead?]&amp;Table15[Customer-Owned Portion])=(E9471&amp;G9471&amp;O9471),""),{0,0,0,1})))</f>
        <v/>
      </c>
      <c r="X9471"/>
    </row>
    <row r="9472" spans="2:24" x14ac:dyDescent="0.35">
      <c r="B9472" s="208"/>
      <c r="C9472" s="33"/>
      <c r="D9472" s="33"/>
      <c r="E9472" s="47"/>
      <c r="F9472" s="46"/>
      <c r="G9472" s="95"/>
      <c r="H9472" s="33"/>
      <c r="I9472" s="33"/>
      <c r="J9472" s="95"/>
      <c r="K9472" s="33"/>
      <c r="L9472" s="33"/>
      <c r="M9472" s="232"/>
      <c r="N9472" s="210"/>
      <c r="O9472" s="120"/>
      <c r="P9472" s="46"/>
      <c r="Q9472" s="33"/>
      <c r="R9472" s="95"/>
      <c r="S9472" s="33"/>
      <c r="T9472" s="33"/>
      <c r="U9472" s="232"/>
      <c r="V9472" s="213"/>
      <c r="W9472" s="202" t="str" cm="1">
        <f t="array" ref="W9472">IF(SUM(LEN(B9472:V9472))=0,"",IF(OR(OR(ISBLANK(F9472),SUM(LEN(C9472),LEN(D9472))=0),AND(NOT(E9472="Unknown"),ISBLANK(J9472)),AND(NOT(O9472="Unknown"),ISBLANK(R9472))),"Missing Information", _xlfn._xlws.FILTER(_xlfn._xlws.FILTER(Table15[],(Table15[System-Owned Portion]&amp;Table15[If Material Anything Other than "Lead" in Column E,
Was Material Ever Previously Lead?]&amp;Table15[Customer-Owned Portion])=(E9472&amp;G9472&amp;O9472),""),{0,0,0,1})))</f>
        <v/>
      </c>
      <c r="X9472"/>
    </row>
    <row r="9473" spans="2:24" x14ac:dyDescent="0.35">
      <c r="B9473" s="208"/>
      <c r="C9473" s="33"/>
      <c r="D9473" s="33"/>
      <c r="E9473" s="47"/>
      <c r="F9473" s="46"/>
      <c r="G9473" s="95"/>
      <c r="H9473" s="33"/>
      <c r="I9473" s="33"/>
      <c r="J9473" s="95"/>
      <c r="K9473" s="33"/>
      <c r="L9473" s="33"/>
      <c r="M9473" s="232"/>
      <c r="N9473" s="210"/>
      <c r="O9473" s="120"/>
      <c r="P9473" s="46"/>
      <c r="Q9473" s="33"/>
      <c r="R9473" s="95"/>
      <c r="S9473" s="33"/>
      <c r="T9473" s="33"/>
      <c r="U9473" s="232"/>
      <c r="V9473" s="213"/>
      <c r="W9473" s="202" t="str" cm="1">
        <f t="array" ref="W9473">IF(SUM(LEN(B9473:V9473))=0,"",IF(OR(OR(ISBLANK(F9473),SUM(LEN(C9473),LEN(D9473))=0),AND(NOT(E9473="Unknown"),ISBLANK(J9473)),AND(NOT(O9473="Unknown"),ISBLANK(R9473))),"Missing Information", _xlfn._xlws.FILTER(_xlfn._xlws.FILTER(Table15[],(Table15[System-Owned Portion]&amp;Table15[If Material Anything Other than "Lead" in Column E,
Was Material Ever Previously Lead?]&amp;Table15[Customer-Owned Portion])=(E9473&amp;G9473&amp;O9473),""),{0,0,0,1})))</f>
        <v/>
      </c>
      <c r="X9473"/>
    </row>
    <row r="9474" spans="2:24" x14ac:dyDescent="0.35">
      <c r="B9474" s="208"/>
      <c r="C9474" s="33"/>
      <c r="D9474" s="33"/>
      <c r="E9474" s="47"/>
      <c r="F9474" s="46"/>
      <c r="G9474" s="95"/>
      <c r="H9474" s="33"/>
      <c r="I9474" s="33"/>
      <c r="J9474" s="95"/>
      <c r="K9474" s="33"/>
      <c r="L9474" s="33"/>
      <c r="M9474" s="232"/>
      <c r="N9474" s="210"/>
      <c r="O9474" s="120"/>
      <c r="P9474" s="46"/>
      <c r="Q9474" s="33"/>
      <c r="R9474" s="95"/>
      <c r="S9474" s="33"/>
      <c r="T9474" s="33"/>
      <c r="U9474" s="232"/>
      <c r="V9474" s="213"/>
      <c r="W9474" s="202" t="str" cm="1">
        <f t="array" ref="W9474">IF(SUM(LEN(B9474:V9474))=0,"",IF(OR(OR(ISBLANK(F9474),SUM(LEN(C9474),LEN(D9474))=0),AND(NOT(E9474="Unknown"),ISBLANK(J9474)),AND(NOT(O9474="Unknown"),ISBLANK(R9474))),"Missing Information", _xlfn._xlws.FILTER(_xlfn._xlws.FILTER(Table15[],(Table15[System-Owned Portion]&amp;Table15[If Material Anything Other than "Lead" in Column E,
Was Material Ever Previously Lead?]&amp;Table15[Customer-Owned Portion])=(E9474&amp;G9474&amp;O9474),""),{0,0,0,1})))</f>
        <v/>
      </c>
      <c r="X9474"/>
    </row>
    <row r="9475" spans="2:24" x14ac:dyDescent="0.35">
      <c r="B9475" s="208"/>
      <c r="C9475" s="33"/>
      <c r="D9475" s="33"/>
      <c r="E9475" s="47"/>
      <c r="F9475" s="46"/>
      <c r="G9475" s="95"/>
      <c r="H9475" s="33"/>
      <c r="I9475" s="33"/>
      <c r="J9475" s="95"/>
      <c r="K9475" s="33"/>
      <c r="L9475" s="33"/>
      <c r="M9475" s="232"/>
      <c r="N9475" s="210"/>
      <c r="O9475" s="120"/>
      <c r="P9475" s="46"/>
      <c r="Q9475" s="33"/>
      <c r="R9475" s="95"/>
      <c r="S9475" s="33"/>
      <c r="T9475" s="33"/>
      <c r="U9475" s="232"/>
      <c r="V9475" s="213"/>
      <c r="W9475" s="202" t="str" cm="1">
        <f t="array" ref="W9475">IF(SUM(LEN(B9475:V9475))=0,"",IF(OR(OR(ISBLANK(F9475),SUM(LEN(C9475),LEN(D9475))=0),AND(NOT(E9475="Unknown"),ISBLANK(J9475)),AND(NOT(O9475="Unknown"),ISBLANK(R9475))),"Missing Information", _xlfn._xlws.FILTER(_xlfn._xlws.FILTER(Table15[],(Table15[System-Owned Portion]&amp;Table15[If Material Anything Other than "Lead" in Column E,
Was Material Ever Previously Lead?]&amp;Table15[Customer-Owned Portion])=(E9475&amp;G9475&amp;O9475),""),{0,0,0,1})))</f>
        <v/>
      </c>
      <c r="X9475"/>
    </row>
    <row r="9476" spans="2:24" x14ac:dyDescent="0.35">
      <c r="B9476" s="208"/>
      <c r="C9476" s="33"/>
      <c r="D9476" s="33"/>
      <c r="E9476" s="47"/>
      <c r="F9476" s="46"/>
      <c r="G9476" s="95"/>
      <c r="H9476" s="33"/>
      <c r="I9476" s="33"/>
      <c r="J9476" s="95"/>
      <c r="K9476" s="33"/>
      <c r="L9476" s="33"/>
      <c r="M9476" s="232"/>
      <c r="N9476" s="210"/>
      <c r="O9476" s="120"/>
      <c r="P9476" s="46"/>
      <c r="Q9476" s="33"/>
      <c r="R9476" s="95"/>
      <c r="S9476" s="33"/>
      <c r="T9476" s="33"/>
      <c r="U9476" s="232"/>
      <c r="V9476" s="213"/>
      <c r="W9476" s="202" t="str" cm="1">
        <f t="array" ref="W9476">IF(SUM(LEN(B9476:V9476))=0,"",IF(OR(OR(ISBLANK(F9476),SUM(LEN(C9476),LEN(D9476))=0),AND(NOT(E9476="Unknown"),ISBLANK(J9476)),AND(NOT(O9476="Unknown"),ISBLANK(R9476))),"Missing Information", _xlfn._xlws.FILTER(_xlfn._xlws.FILTER(Table15[],(Table15[System-Owned Portion]&amp;Table15[If Material Anything Other than "Lead" in Column E,
Was Material Ever Previously Lead?]&amp;Table15[Customer-Owned Portion])=(E9476&amp;G9476&amp;O9476),""),{0,0,0,1})))</f>
        <v/>
      </c>
      <c r="X9476"/>
    </row>
    <row r="9477" spans="2:24" x14ac:dyDescent="0.35">
      <c r="B9477" s="208"/>
      <c r="C9477" s="33"/>
      <c r="D9477" s="33"/>
      <c r="E9477" s="47"/>
      <c r="F9477" s="46"/>
      <c r="G9477" s="95"/>
      <c r="H9477" s="33"/>
      <c r="I9477" s="33"/>
      <c r="J9477" s="95"/>
      <c r="K9477" s="33"/>
      <c r="L9477" s="33"/>
      <c r="M9477" s="232"/>
      <c r="N9477" s="210"/>
      <c r="O9477" s="120"/>
      <c r="P9477" s="46"/>
      <c r="Q9477" s="33"/>
      <c r="R9477" s="95"/>
      <c r="S9477" s="33"/>
      <c r="T9477" s="33"/>
      <c r="U9477" s="232"/>
      <c r="V9477" s="213"/>
      <c r="W9477" s="202" t="str" cm="1">
        <f t="array" ref="W9477">IF(SUM(LEN(B9477:V9477))=0,"",IF(OR(OR(ISBLANK(F9477),SUM(LEN(C9477),LEN(D9477))=0),AND(NOT(E9477="Unknown"),ISBLANK(J9477)),AND(NOT(O9477="Unknown"),ISBLANK(R9477))),"Missing Information", _xlfn._xlws.FILTER(_xlfn._xlws.FILTER(Table15[],(Table15[System-Owned Portion]&amp;Table15[If Material Anything Other than "Lead" in Column E,
Was Material Ever Previously Lead?]&amp;Table15[Customer-Owned Portion])=(E9477&amp;G9477&amp;O9477),""),{0,0,0,1})))</f>
        <v/>
      </c>
      <c r="X9477"/>
    </row>
    <row r="9478" spans="2:24" x14ac:dyDescent="0.35">
      <c r="B9478" s="208"/>
      <c r="C9478" s="33"/>
      <c r="D9478" s="33"/>
      <c r="E9478" s="47"/>
      <c r="F9478" s="46"/>
      <c r="G9478" s="95"/>
      <c r="H9478" s="33"/>
      <c r="I9478" s="33"/>
      <c r="J9478" s="95"/>
      <c r="K9478" s="33"/>
      <c r="L9478" s="33"/>
      <c r="M9478" s="232"/>
      <c r="N9478" s="210"/>
      <c r="O9478" s="120"/>
      <c r="P9478" s="46"/>
      <c r="Q9478" s="33"/>
      <c r="R9478" s="95"/>
      <c r="S9478" s="33"/>
      <c r="T9478" s="33"/>
      <c r="U9478" s="232"/>
      <c r="V9478" s="213"/>
      <c r="W9478" s="202" t="str" cm="1">
        <f t="array" ref="W9478">IF(SUM(LEN(B9478:V9478))=0,"",IF(OR(OR(ISBLANK(F9478),SUM(LEN(C9478),LEN(D9478))=0),AND(NOT(E9478="Unknown"),ISBLANK(J9478)),AND(NOT(O9478="Unknown"),ISBLANK(R9478))),"Missing Information", _xlfn._xlws.FILTER(_xlfn._xlws.FILTER(Table15[],(Table15[System-Owned Portion]&amp;Table15[If Material Anything Other than "Lead" in Column E,
Was Material Ever Previously Lead?]&amp;Table15[Customer-Owned Portion])=(E9478&amp;G9478&amp;O9478),""),{0,0,0,1})))</f>
        <v/>
      </c>
      <c r="X9478"/>
    </row>
    <row r="9479" spans="2:24" x14ac:dyDescent="0.35">
      <c r="B9479" s="208"/>
      <c r="C9479" s="33"/>
      <c r="D9479" s="33"/>
      <c r="E9479" s="47"/>
      <c r="F9479" s="46"/>
      <c r="G9479" s="95"/>
      <c r="H9479" s="33"/>
      <c r="I9479" s="33"/>
      <c r="J9479" s="95"/>
      <c r="K9479" s="33"/>
      <c r="L9479" s="33"/>
      <c r="M9479" s="232"/>
      <c r="N9479" s="210"/>
      <c r="O9479" s="120"/>
      <c r="P9479" s="46"/>
      <c r="Q9479" s="33"/>
      <c r="R9479" s="95"/>
      <c r="S9479" s="33"/>
      <c r="T9479" s="33"/>
      <c r="U9479" s="232"/>
      <c r="V9479" s="213"/>
      <c r="W9479" s="202" t="str" cm="1">
        <f t="array" ref="W9479">IF(SUM(LEN(B9479:V9479))=0,"",IF(OR(OR(ISBLANK(F9479),SUM(LEN(C9479),LEN(D9479))=0),AND(NOT(E9479="Unknown"),ISBLANK(J9479)),AND(NOT(O9479="Unknown"),ISBLANK(R9479))),"Missing Information", _xlfn._xlws.FILTER(_xlfn._xlws.FILTER(Table15[],(Table15[System-Owned Portion]&amp;Table15[If Material Anything Other than "Lead" in Column E,
Was Material Ever Previously Lead?]&amp;Table15[Customer-Owned Portion])=(E9479&amp;G9479&amp;O9479),""),{0,0,0,1})))</f>
        <v/>
      </c>
      <c r="X9479"/>
    </row>
    <row r="9480" spans="2:24" x14ac:dyDescent="0.35">
      <c r="B9480" s="208"/>
      <c r="C9480" s="33"/>
      <c r="D9480" s="33"/>
      <c r="E9480" s="47"/>
      <c r="F9480" s="46"/>
      <c r="G9480" s="95"/>
      <c r="H9480" s="33"/>
      <c r="I9480" s="33"/>
      <c r="J9480" s="95"/>
      <c r="K9480" s="33"/>
      <c r="L9480" s="33"/>
      <c r="M9480" s="232"/>
      <c r="N9480" s="210"/>
      <c r="O9480" s="120"/>
      <c r="P9480" s="46"/>
      <c r="Q9480" s="33"/>
      <c r="R9480" s="95"/>
      <c r="S9480" s="33"/>
      <c r="T9480" s="33"/>
      <c r="U9480" s="232"/>
      <c r="V9480" s="213"/>
      <c r="W9480" s="202" t="str" cm="1">
        <f t="array" ref="W9480">IF(SUM(LEN(B9480:V9480))=0,"",IF(OR(OR(ISBLANK(F9480),SUM(LEN(C9480),LEN(D9480))=0),AND(NOT(E9480="Unknown"),ISBLANK(J9480)),AND(NOT(O9480="Unknown"),ISBLANK(R9480))),"Missing Information", _xlfn._xlws.FILTER(_xlfn._xlws.FILTER(Table15[],(Table15[System-Owned Portion]&amp;Table15[If Material Anything Other than "Lead" in Column E,
Was Material Ever Previously Lead?]&amp;Table15[Customer-Owned Portion])=(E9480&amp;G9480&amp;O9480),""),{0,0,0,1})))</f>
        <v/>
      </c>
      <c r="X9480"/>
    </row>
    <row r="9481" spans="2:24" x14ac:dyDescent="0.35">
      <c r="B9481" s="208"/>
      <c r="C9481" s="33"/>
      <c r="D9481" s="33"/>
      <c r="E9481" s="47"/>
      <c r="F9481" s="46"/>
      <c r="G9481" s="95"/>
      <c r="H9481" s="33"/>
      <c r="I9481" s="33"/>
      <c r="J9481" s="95"/>
      <c r="K9481" s="33"/>
      <c r="L9481" s="33"/>
      <c r="M9481" s="232"/>
      <c r="N9481" s="210"/>
      <c r="O9481" s="120"/>
      <c r="P9481" s="46"/>
      <c r="Q9481" s="33"/>
      <c r="R9481" s="95"/>
      <c r="S9481" s="33"/>
      <c r="T9481" s="33"/>
      <c r="U9481" s="232"/>
      <c r="V9481" s="213"/>
      <c r="W9481" s="202" t="str" cm="1">
        <f t="array" ref="W9481">IF(SUM(LEN(B9481:V9481))=0,"",IF(OR(OR(ISBLANK(F9481),SUM(LEN(C9481),LEN(D9481))=0),AND(NOT(E9481="Unknown"),ISBLANK(J9481)),AND(NOT(O9481="Unknown"),ISBLANK(R9481))),"Missing Information", _xlfn._xlws.FILTER(_xlfn._xlws.FILTER(Table15[],(Table15[System-Owned Portion]&amp;Table15[If Material Anything Other than "Lead" in Column E,
Was Material Ever Previously Lead?]&amp;Table15[Customer-Owned Portion])=(E9481&amp;G9481&amp;O9481),""),{0,0,0,1})))</f>
        <v/>
      </c>
      <c r="X9481"/>
    </row>
    <row r="9482" spans="2:24" x14ac:dyDescent="0.35">
      <c r="B9482" s="208"/>
      <c r="C9482" s="33"/>
      <c r="D9482" s="33"/>
      <c r="E9482" s="47"/>
      <c r="F9482" s="46"/>
      <c r="G9482" s="95"/>
      <c r="H9482" s="33"/>
      <c r="I9482" s="33"/>
      <c r="J9482" s="95"/>
      <c r="K9482" s="33"/>
      <c r="L9482" s="33"/>
      <c r="M9482" s="232"/>
      <c r="N9482" s="210"/>
      <c r="O9482" s="120"/>
      <c r="P9482" s="46"/>
      <c r="Q9482" s="33"/>
      <c r="R9482" s="95"/>
      <c r="S9482" s="33"/>
      <c r="T9482" s="33"/>
      <c r="U9482" s="232"/>
      <c r="V9482" s="213"/>
      <c r="W9482" s="202" t="str" cm="1">
        <f t="array" ref="W9482">IF(SUM(LEN(B9482:V9482))=0,"",IF(OR(OR(ISBLANK(F9482),SUM(LEN(C9482),LEN(D9482))=0),AND(NOT(E9482="Unknown"),ISBLANK(J9482)),AND(NOT(O9482="Unknown"),ISBLANK(R9482))),"Missing Information", _xlfn._xlws.FILTER(_xlfn._xlws.FILTER(Table15[],(Table15[System-Owned Portion]&amp;Table15[If Material Anything Other than "Lead" in Column E,
Was Material Ever Previously Lead?]&amp;Table15[Customer-Owned Portion])=(E9482&amp;G9482&amp;O9482),""),{0,0,0,1})))</f>
        <v/>
      </c>
      <c r="X9482"/>
    </row>
    <row r="9483" spans="2:24" x14ac:dyDescent="0.35">
      <c r="B9483" s="208"/>
      <c r="C9483" s="33"/>
      <c r="D9483" s="33"/>
      <c r="E9483" s="47"/>
      <c r="F9483" s="46"/>
      <c r="G9483" s="95"/>
      <c r="H9483" s="33"/>
      <c r="I9483" s="33"/>
      <c r="J9483" s="95"/>
      <c r="K9483" s="33"/>
      <c r="L9483" s="33"/>
      <c r="M9483" s="232"/>
      <c r="N9483" s="210"/>
      <c r="O9483" s="120"/>
      <c r="P9483" s="46"/>
      <c r="Q9483" s="33"/>
      <c r="R9483" s="95"/>
      <c r="S9483" s="33"/>
      <c r="T9483" s="33"/>
      <c r="U9483" s="232"/>
      <c r="V9483" s="213"/>
      <c r="W9483" s="202" t="str" cm="1">
        <f t="array" ref="W9483">IF(SUM(LEN(B9483:V9483))=0,"",IF(OR(OR(ISBLANK(F9483),SUM(LEN(C9483),LEN(D9483))=0),AND(NOT(E9483="Unknown"),ISBLANK(J9483)),AND(NOT(O9483="Unknown"),ISBLANK(R9483))),"Missing Information", _xlfn._xlws.FILTER(_xlfn._xlws.FILTER(Table15[],(Table15[System-Owned Portion]&amp;Table15[If Material Anything Other than "Lead" in Column E,
Was Material Ever Previously Lead?]&amp;Table15[Customer-Owned Portion])=(E9483&amp;G9483&amp;O9483),""),{0,0,0,1})))</f>
        <v/>
      </c>
      <c r="X9483"/>
    </row>
    <row r="9484" spans="2:24" x14ac:dyDescent="0.35">
      <c r="B9484" s="208"/>
      <c r="C9484" s="33"/>
      <c r="D9484" s="33"/>
      <c r="E9484" s="47"/>
      <c r="F9484" s="46"/>
      <c r="G9484" s="95"/>
      <c r="H9484" s="33"/>
      <c r="I9484" s="33"/>
      <c r="J9484" s="95"/>
      <c r="K9484" s="33"/>
      <c r="L9484" s="33"/>
      <c r="M9484" s="232"/>
      <c r="N9484" s="210"/>
      <c r="O9484" s="120"/>
      <c r="P9484" s="46"/>
      <c r="Q9484" s="33"/>
      <c r="R9484" s="95"/>
      <c r="S9484" s="33"/>
      <c r="T9484" s="33"/>
      <c r="U9484" s="232"/>
      <c r="V9484" s="213"/>
      <c r="W9484" s="202" t="str" cm="1">
        <f t="array" ref="W9484">IF(SUM(LEN(B9484:V9484))=0,"",IF(OR(OR(ISBLANK(F9484),SUM(LEN(C9484),LEN(D9484))=0),AND(NOT(E9484="Unknown"),ISBLANK(J9484)),AND(NOT(O9484="Unknown"),ISBLANK(R9484))),"Missing Information", _xlfn._xlws.FILTER(_xlfn._xlws.FILTER(Table15[],(Table15[System-Owned Portion]&amp;Table15[If Material Anything Other than "Lead" in Column E,
Was Material Ever Previously Lead?]&amp;Table15[Customer-Owned Portion])=(E9484&amp;G9484&amp;O9484),""),{0,0,0,1})))</f>
        <v/>
      </c>
      <c r="X9484"/>
    </row>
    <row r="9485" spans="2:24" x14ac:dyDescent="0.35">
      <c r="B9485" s="208"/>
      <c r="C9485" s="33"/>
      <c r="D9485" s="33"/>
      <c r="E9485" s="47"/>
      <c r="F9485" s="46"/>
      <c r="G9485" s="95"/>
      <c r="H9485" s="33"/>
      <c r="I9485" s="33"/>
      <c r="J9485" s="95"/>
      <c r="K9485" s="33"/>
      <c r="L9485" s="33"/>
      <c r="M9485" s="232"/>
      <c r="N9485" s="210"/>
      <c r="O9485" s="120"/>
      <c r="P9485" s="46"/>
      <c r="Q9485" s="33"/>
      <c r="R9485" s="95"/>
      <c r="S9485" s="33"/>
      <c r="T9485" s="33"/>
      <c r="U9485" s="232"/>
      <c r="V9485" s="213"/>
      <c r="W9485" s="202" t="str" cm="1">
        <f t="array" ref="W9485">IF(SUM(LEN(B9485:V9485))=0,"",IF(OR(OR(ISBLANK(F9485),SUM(LEN(C9485),LEN(D9485))=0),AND(NOT(E9485="Unknown"),ISBLANK(J9485)),AND(NOT(O9485="Unknown"),ISBLANK(R9485))),"Missing Information", _xlfn._xlws.FILTER(_xlfn._xlws.FILTER(Table15[],(Table15[System-Owned Portion]&amp;Table15[If Material Anything Other than "Lead" in Column E,
Was Material Ever Previously Lead?]&amp;Table15[Customer-Owned Portion])=(E9485&amp;G9485&amp;O9485),""),{0,0,0,1})))</f>
        <v/>
      </c>
      <c r="X9485"/>
    </row>
    <row r="9486" spans="2:24" x14ac:dyDescent="0.35">
      <c r="B9486" s="208"/>
      <c r="C9486" s="33"/>
      <c r="D9486" s="33"/>
      <c r="E9486" s="47"/>
      <c r="F9486" s="46"/>
      <c r="G9486" s="95"/>
      <c r="H9486" s="33"/>
      <c r="I9486" s="33"/>
      <c r="J9486" s="95"/>
      <c r="K9486" s="33"/>
      <c r="L9486" s="33"/>
      <c r="M9486" s="232"/>
      <c r="N9486" s="210"/>
      <c r="O9486" s="120"/>
      <c r="P9486" s="46"/>
      <c r="Q9486" s="33"/>
      <c r="R9486" s="95"/>
      <c r="S9486" s="33"/>
      <c r="T9486" s="33"/>
      <c r="U9486" s="232"/>
      <c r="V9486" s="213"/>
      <c r="W9486" s="202" t="str" cm="1">
        <f t="array" ref="W9486">IF(SUM(LEN(B9486:V9486))=0,"",IF(OR(OR(ISBLANK(F9486),SUM(LEN(C9486),LEN(D9486))=0),AND(NOT(E9486="Unknown"),ISBLANK(J9486)),AND(NOT(O9486="Unknown"),ISBLANK(R9486))),"Missing Information", _xlfn._xlws.FILTER(_xlfn._xlws.FILTER(Table15[],(Table15[System-Owned Portion]&amp;Table15[If Material Anything Other than "Lead" in Column E,
Was Material Ever Previously Lead?]&amp;Table15[Customer-Owned Portion])=(E9486&amp;G9486&amp;O9486),""),{0,0,0,1})))</f>
        <v/>
      </c>
      <c r="X9486"/>
    </row>
    <row r="9487" spans="2:24" x14ac:dyDescent="0.35">
      <c r="B9487" s="208"/>
      <c r="C9487" s="33"/>
      <c r="D9487" s="33"/>
      <c r="E9487" s="47"/>
      <c r="F9487" s="46"/>
      <c r="G9487" s="95"/>
      <c r="H9487" s="33"/>
      <c r="I9487" s="33"/>
      <c r="J9487" s="95"/>
      <c r="K9487" s="33"/>
      <c r="L9487" s="33"/>
      <c r="M9487" s="232"/>
      <c r="N9487" s="210"/>
      <c r="O9487" s="120"/>
      <c r="P9487" s="46"/>
      <c r="Q9487" s="33"/>
      <c r="R9487" s="95"/>
      <c r="S9487" s="33"/>
      <c r="T9487" s="33"/>
      <c r="U9487" s="232"/>
      <c r="V9487" s="213"/>
      <c r="W9487" s="202" t="str" cm="1">
        <f t="array" ref="W9487">IF(SUM(LEN(B9487:V9487))=0,"",IF(OR(OR(ISBLANK(F9487),SUM(LEN(C9487),LEN(D9487))=0),AND(NOT(E9487="Unknown"),ISBLANK(J9487)),AND(NOT(O9487="Unknown"),ISBLANK(R9487))),"Missing Information", _xlfn._xlws.FILTER(_xlfn._xlws.FILTER(Table15[],(Table15[System-Owned Portion]&amp;Table15[If Material Anything Other than "Lead" in Column E,
Was Material Ever Previously Lead?]&amp;Table15[Customer-Owned Portion])=(E9487&amp;G9487&amp;O9487),""),{0,0,0,1})))</f>
        <v/>
      </c>
      <c r="X9487"/>
    </row>
    <row r="9488" spans="2:24" x14ac:dyDescent="0.35">
      <c r="B9488" s="208"/>
      <c r="C9488" s="33"/>
      <c r="D9488" s="33"/>
      <c r="E9488" s="47"/>
      <c r="F9488" s="46"/>
      <c r="G9488" s="95"/>
      <c r="H9488" s="33"/>
      <c r="I9488" s="33"/>
      <c r="J9488" s="95"/>
      <c r="K9488" s="33"/>
      <c r="L9488" s="33"/>
      <c r="M9488" s="232"/>
      <c r="N9488" s="210"/>
      <c r="O9488" s="120"/>
      <c r="P9488" s="46"/>
      <c r="Q9488" s="33"/>
      <c r="R9488" s="95"/>
      <c r="S9488" s="33"/>
      <c r="T9488" s="33"/>
      <c r="U9488" s="232"/>
      <c r="V9488" s="213"/>
      <c r="W9488" s="202" t="str" cm="1">
        <f t="array" ref="W9488">IF(SUM(LEN(B9488:V9488))=0,"",IF(OR(OR(ISBLANK(F9488),SUM(LEN(C9488),LEN(D9488))=0),AND(NOT(E9488="Unknown"),ISBLANK(J9488)),AND(NOT(O9488="Unknown"),ISBLANK(R9488))),"Missing Information", _xlfn._xlws.FILTER(_xlfn._xlws.FILTER(Table15[],(Table15[System-Owned Portion]&amp;Table15[If Material Anything Other than "Lead" in Column E,
Was Material Ever Previously Lead?]&amp;Table15[Customer-Owned Portion])=(E9488&amp;G9488&amp;O9488),""),{0,0,0,1})))</f>
        <v/>
      </c>
      <c r="X9488"/>
    </row>
    <row r="9489" spans="2:24" x14ac:dyDescent="0.35">
      <c r="B9489" s="208"/>
      <c r="C9489" s="33"/>
      <c r="D9489" s="33"/>
      <c r="E9489" s="47"/>
      <c r="F9489" s="46"/>
      <c r="G9489" s="95"/>
      <c r="H9489" s="33"/>
      <c r="I9489" s="33"/>
      <c r="J9489" s="95"/>
      <c r="K9489" s="33"/>
      <c r="L9489" s="33"/>
      <c r="M9489" s="232"/>
      <c r="N9489" s="210"/>
      <c r="O9489" s="120"/>
      <c r="P9489" s="46"/>
      <c r="Q9489" s="33"/>
      <c r="R9489" s="95"/>
      <c r="S9489" s="33"/>
      <c r="T9489" s="33"/>
      <c r="U9489" s="232"/>
      <c r="V9489" s="213"/>
      <c r="W9489" s="202" t="str" cm="1">
        <f t="array" ref="W9489">IF(SUM(LEN(B9489:V9489))=0,"",IF(OR(OR(ISBLANK(F9489),SUM(LEN(C9489),LEN(D9489))=0),AND(NOT(E9489="Unknown"),ISBLANK(J9489)),AND(NOT(O9489="Unknown"),ISBLANK(R9489))),"Missing Information", _xlfn._xlws.FILTER(_xlfn._xlws.FILTER(Table15[],(Table15[System-Owned Portion]&amp;Table15[If Material Anything Other than "Lead" in Column E,
Was Material Ever Previously Lead?]&amp;Table15[Customer-Owned Portion])=(E9489&amp;G9489&amp;O9489),""),{0,0,0,1})))</f>
        <v/>
      </c>
      <c r="X9489"/>
    </row>
    <row r="9490" spans="2:24" x14ac:dyDescent="0.35">
      <c r="B9490" s="208"/>
      <c r="C9490" s="33"/>
      <c r="D9490" s="33"/>
      <c r="E9490" s="47"/>
      <c r="F9490" s="46"/>
      <c r="G9490" s="95"/>
      <c r="H9490" s="33"/>
      <c r="I9490" s="33"/>
      <c r="J9490" s="95"/>
      <c r="K9490" s="33"/>
      <c r="L9490" s="33"/>
      <c r="M9490" s="232"/>
      <c r="N9490" s="210"/>
      <c r="O9490" s="120"/>
      <c r="P9490" s="46"/>
      <c r="Q9490" s="33"/>
      <c r="R9490" s="95"/>
      <c r="S9490" s="33"/>
      <c r="T9490" s="33"/>
      <c r="U9490" s="232"/>
      <c r="V9490" s="213"/>
      <c r="W9490" s="202" t="str" cm="1">
        <f t="array" ref="W9490">IF(SUM(LEN(B9490:V9490))=0,"",IF(OR(OR(ISBLANK(F9490),SUM(LEN(C9490),LEN(D9490))=0),AND(NOT(E9490="Unknown"),ISBLANK(J9490)),AND(NOT(O9490="Unknown"),ISBLANK(R9490))),"Missing Information", _xlfn._xlws.FILTER(_xlfn._xlws.FILTER(Table15[],(Table15[System-Owned Portion]&amp;Table15[If Material Anything Other than "Lead" in Column E,
Was Material Ever Previously Lead?]&amp;Table15[Customer-Owned Portion])=(E9490&amp;G9490&amp;O9490),""),{0,0,0,1})))</f>
        <v/>
      </c>
      <c r="X9490"/>
    </row>
    <row r="9491" spans="2:24" x14ac:dyDescent="0.35">
      <c r="B9491" s="208"/>
      <c r="C9491" s="33"/>
      <c r="D9491" s="33"/>
      <c r="E9491" s="47"/>
      <c r="F9491" s="46"/>
      <c r="G9491" s="95"/>
      <c r="H9491" s="33"/>
      <c r="I9491" s="33"/>
      <c r="J9491" s="95"/>
      <c r="K9491" s="33"/>
      <c r="L9491" s="33"/>
      <c r="M9491" s="232"/>
      <c r="N9491" s="210"/>
      <c r="O9491" s="120"/>
      <c r="P9491" s="46"/>
      <c r="Q9491" s="33"/>
      <c r="R9491" s="95"/>
      <c r="S9491" s="33"/>
      <c r="T9491" s="33"/>
      <c r="U9491" s="232"/>
      <c r="V9491" s="213"/>
      <c r="W9491" s="202" t="str" cm="1">
        <f t="array" ref="W9491">IF(SUM(LEN(B9491:V9491))=0,"",IF(OR(OR(ISBLANK(F9491),SUM(LEN(C9491),LEN(D9491))=0),AND(NOT(E9491="Unknown"),ISBLANK(J9491)),AND(NOT(O9491="Unknown"),ISBLANK(R9491))),"Missing Information", _xlfn._xlws.FILTER(_xlfn._xlws.FILTER(Table15[],(Table15[System-Owned Portion]&amp;Table15[If Material Anything Other than "Lead" in Column E,
Was Material Ever Previously Lead?]&amp;Table15[Customer-Owned Portion])=(E9491&amp;G9491&amp;O9491),""),{0,0,0,1})))</f>
        <v/>
      </c>
      <c r="X9491"/>
    </row>
    <row r="9492" spans="2:24" x14ac:dyDescent="0.35">
      <c r="B9492" s="208"/>
      <c r="C9492" s="33"/>
      <c r="D9492" s="33"/>
      <c r="E9492" s="47"/>
      <c r="F9492" s="46"/>
      <c r="G9492" s="95"/>
      <c r="H9492" s="33"/>
      <c r="I9492" s="33"/>
      <c r="J9492" s="95"/>
      <c r="K9492" s="33"/>
      <c r="L9492" s="33"/>
      <c r="M9492" s="232"/>
      <c r="N9492" s="210"/>
      <c r="O9492" s="120"/>
      <c r="P9492" s="46"/>
      <c r="Q9492" s="33"/>
      <c r="R9492" s="95"/>
      <c r="S9492" s="33"/>
      <c r="T9492" s="33"/>
      <c r="U9492" s="232"/>
      <c r="V9492" s="213"/>
      <c r="W9492" s="202" t="str" cm="1">
        <f t="array" ref="W9492">IF(SUM(LEN(B9492:V9492))=0,"",IF(OR(OR(ISBLANK(F9492),SUM(LEN(C9492),LEN(D9492))=0),AND(NOT(E9492="Unknown"),ISBLANK(J9492)),AND(NOT(O9492="Unknown"),ISBLANK(R9492))),"Missing Information", _xlfn._xlws.FILTER(_xlfn._xlws.FILTER(Table15[],(Table15[System-Owned Portion]&amp;Table15[If Material Anything Other than "Lead" in Column E,
Was Material Ever Previously Lead?]&amp;Table15[Customer-Owned Portion])=(E9492&amp;G9492&amp;O9492),""),{0,0,0,1})))</f>
        <v/>
      </c>
      <c r="X9492"/>
    </row>
    <row r="9493" spans="2:24" x14ac:dyDescent="0.35">
      <c r="B9493" s="208"/>
      <c r="C9493" s="33"/>
      <c r="D9493" s="33"/>
      <c r="E9493" s="47"/>
      <c r="F9493" s="46"/>
      <c r="G9493" s="95"/>
      <c r="H9493" s="33"/>
      <c r="I9493" s="33"/>
      <c r="J9493" s="95"/>
      <c r="K9493" s="33"/>
      <c r="L9493" s="33"/>
      <c r="M9493" s="232"/>
      <c r="N9493" s="210"/>
      <c r="O9493" s="120"/>
      <c r="P9493" s="46"/>
      <c r="Q9493" s="33"/>
      <c r="R9493" s="95"/>
      <c r="S9493" s="33"/>
      <c r="T9493" s="33"/>
      <c r="U9493" s="232"/>
      <c r="V9493" s="213"/>
      <c r="W9493" s="202" t="str" cm="1">
        <f t="array" ref="W9493">IF(SUM(LEN(B9493:V9493))=0,"",IF(OR(OR(ISBLANK(F9493),SUM(LEN(C9493),LEN(D9493))=0),AND(NOT(E9493="Unknown"),ISBLANK(J9493)),AND(NOT(O9493="Unknown"),ISBLANK(R9493))),"Missing Information", _xlfn._xlws.FILTER(_xlfn._xlws.FILTER(Table15[],(Table15[System-Owned Portion]&amp;Table15[If Material Anything Other than "Lead" in Column E,
Was Material Ever Previously Lead?]&amp;Table15[Customer-Owned Portion])=(E9493&amp;G9493&amp;O9493),""),{0,0,0,1})))</f>
        <v/>
      </c>
      <c r="X9493"/>
    </row>
    <row r="9494" spans="2:24" x14ac:dyDescent="0.35">
      <c r="B9494" s="208"/>
      <c r="C9494" s="33"/>
      <c r="D9494" s="33"/>
      <c r="E9494" s="47"/>
      <c r="F9494" s="46"/>
      <c r="G9494" s="95"/>
      <c r="H9494" s="33"/>
      <c r="I9494" s="33"/>
      <c r="J9494" s="95"/>
      <c r="K9494" s="33"/>
      <c r="L9494" s="33"/>
      <c r="M9494" s="232"/>
      <c r="N9494" s="210"/>
      <c r="O9494" s="120"/>
      <c r="P9494" s="46"/>
      <c r="Q9494" s="33"/>
      <c r="R9494" s="95"/>
      <c r="S9494" s="33"/>
      <c r="T9494" s="33"/>
      <c r="U9494" s="232"/>
      <c r="V9494" s="213"/>
      <c r="W9494" s="202" t="str" cm="1">
        <f t="array" ref="W9494">IF(SUM(LEN(B9494:V9494))=0,"",IF(OR(OR(ISBLANK(F9494),SUM(LEN(C9494),LEN(D9494))=0),AND(NOT(E9494="Unknown"),ISBLANK(J9494)),AND(NOT(O9494="Unknown"),ISBLANK(R9494))),"Missing Information", _xlfn._xlws.FILTER(_xlfn._xlws.FILTER(Table15[],(Table15[System-Owned Portion]&amp;Table15[If Material Anything Other than "Lead" in Column E,
Was Material Ever Previously Lead?]&amp;Table15[Customer-Owned Portion])=(E9494&amp;G9494&amp;O9494),""),{0,0,0,1})))</f>
        <v/>
      </c>
      <c r="X9494"/>
    </row>
    <row r="9495" spans="2:24" x14ac:dyDescent="0.35">
      <c r="B9495" s="208"/>
      <c r="C9495" s="33"/>
      <c r="D9495" s="33"/>
      <c r="E9495" s="47"/>
      <c r="F9495" s="46"/>
      <c r="G9495" s="95"/>
      <c r="H9495" s="33"/>
      <c r="I9495" s="33"/>
      <c r="J9495" s="95"/>
      <c r="K9495" s="33"/>
      <c r="L9495" s="33"/>
      <c r="M9495" s="232"/>
      <c r="N9495" s="210"/>
      <c r="O9495" s="120"/>
      <c r="P9495" s="46"/>
      <c r="Q9495" s="33"/>
      <c r="R9495" s="95"/>
      <c r="S9495" s="33"/>
      <c r="T9495" s="33"/>
      <c r="U9495" s="232"/>
      <c r="V9495" s="213"/>
      <c r="W9495" s="202" t="str" cm="1">
        <f t="array" ref="W9495">IF(SUM(LEN(B9495:V9495))=0,"",IF(OR(OR(ISBLANK(F9495),SUM(LEN(C9495),LEN(D9495))=0),AND(NOT(E9495="Unknown"),ISBLANK(J9495)),AND(NOT(O9495="Unknown"),ISBLANK(R9495))),"Missing Information", _xlfn._xlws.FILTER(_xlfn._xlws.FILTER(Table15[],(Table15[System-Owned Portion]&amp;Table15[If Material Anything Other than "Lead" in Column E,
Was Material Ever Previously Lead?]&amp;Table15[Customer-Owned Portion])=(E9495&amp;G9495&amp;O9495),""),{0,0,0,1})))</f>
        <v/>
      </c>
      <c r="X9495"/>
    </row>
    <row r="9496" spans="2:24" x14ac:dyDescent="0.35">
      <c r="B9496" s="208"/>
      <c r="C9496" s="33"/>
      <c r="D9496" s="33"/>
      <c r="E9496" s="47"/>
      <c r="F9496" s="46"/>
      <c r="G9496" s="95"/>
      <c r="H9496" s="33"/>
      <c r="I9496" s="33"/>
      <c r="J9496" s="95"/>
      <c r="K9496" s="33"/>
      <c r="L9496" s="33"/>
      <c r="M9496" s="232"/>
      <c r="N9496" s="210"/>
      <c r="O9496" s="120"/>
      <c r="P9496" s="46"/>
      <c r="Q9496" s="33"/>
      <c r="R9496" s="95"/>
      <c r="S9496" s="33"/>
      <c r="T9496" s="33"/>
      <c r="U9496" s="232"/>
      <c r="V9496" s="213"/>
      <c r="W9496" s="202" t="str" cm="1">
        <f t="array" ref="W9496">IF(SUM(LEN(B9496:V9496))=0,"",IF(OR(OR(ISBLANK(F9496),SUM(LEN(C9496),LEN(D9496))=0),AND(NOT(E9496="Unknown"),ISBLANK(J9496)),AND(NOT(O9496="Unknown"),ISBLANK(R9496))),"Missing Information", _xlfn._xlws.FILTER(_xlfn._xlws.FILTER(Table15[],(Table15[System-Owned Portion]&amp;Table15[If Material Anything Other than "Lead" in Column E,
Was Material Ever Previously Lead?]&amp;Table15[Customer-Owned Portion])=(E9496&amp;G9496&amp;O9496),""),{0,0,0,1})))</f>
        <v/>
      </c>
      <c r="X9496"/>
    </row>
    <row r="9497" spans="2:24" x14ac:dyDescent="0.35">
      <c r="B9497" s="208"/>
      <c r="C9497" s="33"/>
      <c r="D9497" s="33"/>
      <c r="E9497" s="47"/>
      <c r="F9497" s="46"/>
      <c r="G9497" s="95"/>
      <c r="H9497" s="33"/>
      <c r="I9497" s="33"/>
      <c r="J9497" s="95"/>
      <c r="K9497" s="33"/>
      <c r="L9497" s="33"/>
      <c r="M9497" s="232"/>
      <c r="N9497" s="210"/>
      <c r="O9497" s="120"/>
      <c r="P9497" s="46"/>
      <c r="Q9497" s="33"/>
      <c r="R9497" s="95"/>
      <c r="S9497" s="33"/>
      <c r="T9497" s="33"/>
      <c r="U9497" s="232"/>
      <c r="V9497" s="213"/>
      <c r="W9497" s="202" t="str" cm="1">
        <f t="array" ref="W9497">IF(SUM(LEN(B9497:V9497))=0,"",IF(OR(OR(ISBLANK(F9497),SUM(LEN(C9497),LEN(D9497))=0),AND(NOT(E9497="Unknown"),ISBLANK(J9497)),AND(NOT(O9497="Unknown"),ISBLANK(R9497))),"Missing Information", _xlfn._xlws.FILTER(_xlfn._xlws.FILTER(Table15[],(Table15[System-Owned Portion]&amp;Table15[If Material Anything Other than "Lead" in Column E,
Was Material Ever Previously Lead?]&amp;Table15[Customer-Owned Portion])=(E9497&amp;G9497&amp;O9497),""),{0,0,0,1})))</f>
        <v/>
      </c>
      <c r="X9497"/>
    </row>
    <row r="9498" spans="2:24" x14ac:dyDescent="0.35">
      <c r="B9498" s="208"/>
      <c r="C9498" s="33"/>
      <c r="D9498" s="33"/>
      <c r="E9498" s="47"/>
      <c r="F9498" s="46"/>
      <c r="G9498" s="95"/>
      <c r="H9498" s="33"/>
      <c r="I9498" s="33"/>
      <c r="J9498" s="95"/>
      <c r="K9498" s="33"/>
      <c r="L9498" s="33"/>
      <c r="M9498" s="232"/>
      <c r="N9498" s="210"/>
      <c r="O9498" s="120"/>
      <c r="P9498" s="46"/>
      <c r="Q9498" s="33"/>
      <c r="R9498" s="95"/>
      <c r="S9498" s="33"/>
      <c r="T9498" s="33"/>
      <c r="U9498" s="232"/>
      <c r="V9498" s="213"/>
      <c r="W9498" s="202" t="str" cm="1">
        <f t="array" ref="W9498">IF(SUM(LEN(B9498:V9498))=0,"",IF(OR(OR(ISBLANK(F9498),SUM(LEN(C9498),LEN(D9498))=0),AND(NOT(E9498="Unknown"),ISBLANK(J9498)),AND(NOT(O9498="Unknown"),ISBLANK(R9498))),"Missing Information", _xlfn._xlws.FILTER(_xlfn._xlws.FILTER(Table15[],(Table15[System-Owned Portion]&amp;Table15[If Material Anything Other than "Lead" in Column E,
Was Material Ever Previously Lead?]&amp;Table15[Customer-Owned Portion])=(E9498&amp;G9498&amp;O9498),""),{0,0,0,1})))</f>
        <v/>
      </c>
      <c r="X9498"/>
    </row>
    <row r="9499" spans="2:24" x14ac:dyDescent="0.35">
      <c r="B9499" s="208"/>
      <c r="C9499" s="33"/>
      <c r="D9499" s="33"/>
      <c r="E9499" s="47"/>
      <c r="F9499" s="46"/>
      <c r="G9499" s="95"/>
      <c r="H9499" s="33"/>
      <c r="I9499" s="33"/>
      <c r="J9499" s="95"/>
      <c r="K9499" s="33"/>
      <c r="L9499" s="33"/>
      <c r="M9499" s="232"/>
      <c r="N9499" s="210"/>
      <c r="O9499" s="120"/>
      <c r="P9499" s="46"/>
      <c r="Q9499" s="33"/>
      <c r="R9499" s="95"/>
      <c r="S9499" s="33"/>
      <c r="T9499" s="33"/>
      <c r="U9499" s="232"/>
      <c r="V9499" s="213"/>
      <c r="W9499" s="202" t="str" cm="1">
        <f t="array" ref="W9499">IF(SUM(LEN(B9499:V9499))=0,"",IF(OR(OR(ISBLANK(F9499),SUM(LEN(C9499),LEN(D9499))=0),AND(NOT(E9499="Unknown"),ISBLANK(J9499)),AND(NOT(O9499="Unknown"),ISBLANK(R9499))),"Missing Information", _xlfn._xlws.FILTER(_xlfn._xlws.FILTER(Table15[],(Table15[System-Owned Portion]&amp;Table15[If Material Anything Other than "Lead" in Column E,
Was Material Ever Previously Lead?]&amp;Table15[Customer-Owned Portion])=(E9499&amp;G9499&amp;O9499),""),{0,0,0,1})))</f>
        <v/>
      </c>
      <c r="X9499"/>
    </row>
    <row r="9500" spans="2:24" x14ac:dyDescent="0.35">
      <c r="B9500" s="208"/>
      <c r="C9500" s="33"/>
      <c r="D9500" s="33"/>
      <c r="E9500" s="47"/>
      <c r="F9500" s="46"/>
      <c r="G9500" s="95"/>
      <c r="H9500" s="33"/>
      <c r="I9500" s="33"/>
      <c r="J9500" s="95"/>
      <c r="K9500" s="33"/>
      <c r="L9500" s="33"/>
      <c r="M9500" s="232"/>
      <c r="N9500" s="210"/>
      <c r="O9500" s="120"/>
      <c r="P9500" s="46"/>
      <c r="Q9500" s="33"/>
      <c r="R9500" s="95"/>
      <c r="S9500" s="33"/>
      <c r="T9500" s="33"/>
      <c r="U9500" s="232"/>
      <c r="V9500" s="213"/>
      <c r="W9500" s="202" t="str" cm="1">
        <f t="array" ref="W9500">IF(SUM(LEN(B9500:V9500))=0,"",IF(OR(OR(ISBLANK(F9500),SUM(LEN(C9500),LEN(D9500))=0),AND(NOT(E9500="Unknown"),ISBLANK(J9500)),AND(NOT(O9500="Unknown"),ISBLANK(R9500))),"Missing Information", _xlfn._xlws.FILTER(_xlfn._xlws.FILTER(Table15[],(Table15[System-Owned Portion]&amp;Table15[If Material Anything Other than "Lead" in Column E,
Was Material Ever Previously Lead?]&amp;Table15[Customer-Owned Portion])=(E9500&amp;G9500&amp;O9500),""),{0,0,0,1})))</f>
        <v/>
      </c>
      <c r="X9500"/>
    </row>
    <row r="9501" spans="2:24" x14ac:dyDescent="0.35">
      <c r="B9501" s="208"/>
      <c r="C9501" s="33"/>
      <c r="D9501" s="33"/>
      <c r="E9501" s="47"/>
      <c r="F9501" s="46"/>
      <c r="G9501" s="95"/>
      <c r="H9501" s="33"/>
      <c r="I9501" s="33"/>
      <c r="J9501" s="95"/>
      <c r="K9501" s="33"/>
      <c r="L9501" s="33"/>
      <c r="M9501" s="232"/>
      <c r="N9501" s="210"/>
      <c r="O9501" s="120"/>
      <c r="P9501" s="46"/>
      <c r="Q9501" s="33"/>
      <c r="R9501" s="95"/>
      <c r="S9501" s="33"/>
      <c r="T9501" s="33"/>
      <c r="U9501" s="232"/>
      <c r="V9501" s="213"/>
      <c r="W9501" s="202" t="str" cm="1">
        <f t="array" ref="W9501">IF(SUM(LEN(B9501:V9501))=0,"",IF(OR(OR(ISBLANK(F9501),SUM(LEN(C9501),LEN(D9501))=0),AND(NOT(E9501="Unknown"),ISBLANK(J9501)),AND(NOT(O9501="Unknown"),ISBLANK(R9501))),"Missing Information", _xlfn._xlws.FILTER(_xlfn._xlws.FILTER(Table15[],(Table15[System-Owned Portion]&amp;Table15[If Material Anything Other than "Lead" in Column E,
Was Material Ever Previously Lead?]&amp;Table15[Customer-Owned Portion])=(E9501&amp;G9501&amp;O9501),""),{0,0,0,1})))</f>
        <v/>
      </c>
      <c r="X9501"/>
    </row>
    <row r="9502" spans="2:24" x14ac:dyDescent="0.35">
      <c r="B9502" s="208"/>
      <c r="C9502" s="33"/>
      <c r="D9502" s="33"/>
      <c r="E9502" s="47"/>
      <c r="F9502" s="46"/>
      <c r="G9502" s="95"/>
      <c r="H9502" s="33"/>
      <c r="I9502" s="33"/>
      <c r="J9502" s="95"/>
      <c r="K9502" s="33"/>
      <c r="L9502" s="33"/>
      <c r="M9502" s="232"/>
      <c r="N9502" s="210"/>
      <c r="O9502" s="120"/>
      <c r="P9502" s="46"/>
      <c r="Q9502" s="33"/>
      <c r="R9502" s="95"/>
      <c r="S9502" s="33"/>
      <c r="T9502" s="33"/>
      <c r="U9502" s="232"/>
      <c r="V9502" s="213"/>
      <c r="W9502" s="202" t="str" cm="1">
        <f t="array" ref="W9502">IF(SUM(LEN(B9502:V9502))=0,"",IF(OR(OR(ISBLANK(F9502),SUM(LEN(C9502),LEN(D9502))=0),AND(NOT(E9502="Unknown"),ISBLANK(J9502)),AND(NOT(O9502="Unknown"),ISBLANK(R9502))),"Missing Information", _xlfn._xlws.FILTER(_xlfn._xlws.FILTER(Table15[],(Table15[System-Owned Portion]&amp;Table15[If Material Anything Other than "Lead" in Column E,
Was Material Ever Previously Lead?]&amp;Table15[Customer-Owned Portion])=(E9502&amp;G9502&amp;O9502),""),{0,0,0,1})))</f>
        <v/>
      </c>
      <c r="X9502"/>
    </row>
    <row r="9503" spans="2:24" x14ac:dyDescent="0.35">
      <c r="B9503" s="208"/>
      <c r="C9503" s="33"/>
      <c r="D9503" s="33"/>
      <c r="E9503" s="47"/>
      <c r="F9503" s="46"/>
      <c r="G9503" s="95"/>
      <c r="H9503" s="33"/>
      <c r="I9503" s="33"/>
      <c r="J9503" s="95"/>
      <c r="K9503" s="33"/>
      <c r="L9503" s="33"/>
      <c r="M9503" s="232"/>
      <c r="N9503" s="210"/>
      <c r="O9503" s="120"/>
      <c r="P9503" s="46"/>
      <c r="Q9503" s="33"/>
      <c r="R9503" s="95"/>
      <c r="S9503" s="33"/>
      <c r="T9503" s="33"/>
      <c r="U9503" s="232"/>
      <c r="V9503" s="213"/>
      <c r="W9503" s="202" t="str" cm="1">
        <f t="array" ref="W9503">IF(SUM(LEN(B9503:V9503))=0,"",IF(OR(OR(ISBLANK(F9503),SUM(LEN(C9503),LEN(D9503))=0),AND(NOT(E9503="Unknown"),ISBLANK(J9503)),AND(NOT(O9503="Unknown"),ISBLANK(R9503))),"Missing Information", _xlfn._xlws.FILTER(_xlfn._xlws.FILTER(Table15[],(Table15[System-Owned Portion]&amp;Table15[If Material Anything Other than "Lead" in Column E,
Was Material Ever Previously Lead?]&amp;Table15[Customer-Owned Portion])=(E9503&amp;G9503&amp;O9503),""),{0,0,0,1})))</f>
        <v/>
      </c>
      <c r="X9503"/>
    </row>
    <row r="9504" spans="2:24" x14ac:dyDescent="0.35">
      <c r="B9504" s="208"/>
      <c r="C9504" s="33"/>
      <c r="D9504" s="33"/>
      <c r="E9504" s="47"/>
      <c r="F9504" s="46"/>
      <c r="G9504" s="95"/>
      <c r="H9504" s="33"/>
      <c r="I9504" s="33"/>
      <c r="J9504" s="95"/>
      <c r="K9504" s="33"/>
      <c r="L9504" s="33"/>
      <c r="M9504" s="232"/>
      <c r="N9504" s="210"/>
      <c r="O9504" s="120"/>
      <c r="P9504" s="46"/>
      <c r="Q9504" s="33"/>
      <c r="R9504" s="95"/>
      <c r="S9504" s="33"/>
      <c r="T9504" s="33"/>
      <c r="U9504" s="232"/>
      <c r="V9504" s="213"/>
      <c r="W9504" s="202" t="str" cm="1">
        <f t="array" ref="W9504">IF(SUM(LEN(B9504:V9504))=0,"",IF(OR(OR(ISBLANK(F9504),SUM(LEN(C9504),LEN(D9504))=0),AND(NOT(E9504="Unknown"),ISBLANK(J9504)),AND(NOT(O9504="Unknown"),ISBLANK(R9504))),"Missing Information", _xlfn._xlws.FILTER(_xlfn._xlws.FILTER(Table15[],(Table15[System-Owned Portion]&amp;Table15[If Material Anything Other than "Lead" in Column E,
Was Material Ever Previously Lead?]&amp;Table15[Customer-Owned Portion])=(E9504&amp;G9504&amp;O9504),""),{0,0,0,1})))</f>
        <v/>
      </c>
      <c r="X9504"/>
    </row>
    <row r="9505" spans="2:24" x14ac:dyDescent="0.35">
      <c r="B9505" s="208"/>
      <c r="C9505" s="33"/>
      <c r="D9505" s="33"/>
      <c r="E9505" s="47"/>
      <c r="F9505" s="46"/>
      <c r="G9505" s="95"/>
      <c r="H9505" s="33"/>
      <c r="I9505" s="33"/>
      <c r="J9505" s="95"/>
      <c r="K9505" s="33"/>
      <c r="L9505" s="33"/>
      <c r="M9505" s="232"/>
      <c r="N9505" s="210"/>
      <c r="O9505" s="120"/>
      <c r="P9505" s="46"/>
      <c r="Q9505" s="33"/>
      <c r="R9505" s="95"/>
      <c r="S9505" s="33"/>
      <c r="T9505" s="33"/>
      <c r="U9505" s="232"/>
      <c r="V9505" s="213"/>
      <c r="W9505" s="202" t="str" cm="1">
        <f t="array" ref="W9505">IF(SUM(LEN(B9505:V9505))=0,"",IF(OR(OR(ISBLANK(F9505),SUM(LEN(C9505),LEN(D9505))=0),AND(NOT(E9505="Unknown"),ISBLANK(J9505)),AND(NOT(O9505="Unknown"),ISBLANK(R9505))),"Missing Information", _xlfn._xlws.FILTER(_xlfn._xlws.FILTER(Table15[],(Table15[System-Owned Portion]&amp;Table15[If Material Anything Other than "Lead" in Column E,
Was Material Ever Previously Lead?]&amp;Table15[Customer-Owned Portion])=(E9505&amp;G9505&amp;O9505),""),{0,0,0,1})))</f>
        <v/>
      </c>
      <c r="X9505"/>
    </row>
    <row r="9506" spans="2:24" x14ac:dyDescent="0.35">
      <c r="B9506" s="208"/>
      <c r="C9506" s="33"/>
      <c r="D9506" s="33"/>
      <c r="E9506" s="47"/>
      <c r="F9506" s="46"/>
      <c r="G9506" s="95"/>
      <c r="H9506" s="33"/>
      <c r="I9506" s="33"/>
      <c r="J9506" s="95"/>
      <c r="K9506" s="33"/>
      <c r="L9506" s="33"/>
      <c r="M9506" s="232"/>
      <c r="N9506" s="210"/>
      <c r="O9506" s="120"/>
      <c r="P9506" s="46"/>
      <c r="Q9506" s="33"/>
      <c r="R9506" s="95"/>
      <c r="S9506" s="33"/>
      <c r="T9506" s="33"/>
      <c r="U9506" s="232"/>
      <c r="V9506" s="213"/>
      <c r="W9506" s="202" t="str" cm="1">
        <f t="array" ref="W9506">IF(SUM(LEN(B9506:V9506))=0,"",IF(OR(OR(ISBLANK(F9506),SUM(LEN(C9506),LEN(D9506))=0),AND(NOT(E9506="Unknown"),ISBLANK(J9506)),AND(NOT(O9506="Unknown"),ISBLANK(R9506))),"Missing Information", _xlfn._xlws.FILTER(_xlfn._xlws.FILTER(Table15[],(Table15[System-Owned Portion]&amp;Table15[If Material Anything Other than "Lead" in Column E,
Was Material Ever Previously Lead?]&amp;Table15[Customer-Owned Portion])=(E9506&amp;G9506&amp;O9506),""),{0,0,0,1})))</f>
        <v/>
      </c>
      <c r="X9506"/>
    </row>
    <row r="9507" spans="2:24" x14ac:dyDescent="0.35">
      <c r="B9507" s="208"/>
      <c r="C9507" s="33"/>
      <c r="D9507" s="33"/>
      <c r="E9507" s="47"/>
      <c r="F9507" s="46"/>
      <c r="G9507" s="95"/>
      <c r="H9507" s="33"/>
      <c r="I9507" s="33"/>
      <c r="J9507" s="95"/>
      <c r="K9507" s="33"/>
      <c r="L9507" s="33"/>
      <c r="M9507" s="232"/>
      <c r="N9507" s="210"/>
      <c r="O9507" s="120"/>
      <c r="P9507" s="46"/>
      <c r="Q9507" s="33"/>
      <c r="R9507" s="95"/>
      <c r="S9507" s="33"/>
      <c r="T9507" s="33"/>
      <c r="U9507" s="232"/>
      <c r="V9507" s="213"/>
      <c r="W9507" s="202" t="str" cm="1">
        <f t="array" ref="W9507">IF(SUM(LEN(B9507:V9507))=0,"",IF(OR(OR(ISBLANK(F9507),SUM(LEN(C9507),LEN(D9507))=0),AND(NOT(E9507="Unknown"),ISBLANK(J9507)),AND(NOT(O9507="Unknown"),ISBLANK(R9507))),"Missing Information", _xlfn._xlws.FILTER(_xlfn._xlws.FILTER(Table15[],(Table15[System-Owned Portion]&amp;Table15[If Material Anything Other than "Lead" in Column E,
Was Material Ever Previously Lead?]&amp;Table15[Customer-Owned Portion])=(E9507&amp;G9507&amp;O9507),""),{0,0,0,1})))</f>
        <v/>
      </c>
      <c r="X9507"/>
    </row>
    <row r="9508" spans="2:24" x14ac:dyDescent="0.35">
      <c r="B9508" s="208"/>
      <c r="C9508" s="33"/>
      <c r="D9508" s="33"/>
      <c r="E9508" s="47"/>
      <c r="F9508" s="46"/>
      <c r="G9508" s="95"/>
      <c r="H9508" s="33"/>
      <c r="I9508" s="33"/>
      <c r="J9508" s="95"/>
      <c r="K9508" s="33"/>
      <c r="L9508" s="33"/>
      <c r="M9508" s="232"/>
      <c r="N9508" s="210"/>
      <c r="O9508" s="120"/>
      <c r="P9508" s="46"/>
      <c r="Q9508" s="33"/>
      <c r="R9508" s="95"/>
      <c r="S9508" s="33"/>
      <c r="T9508" s="33"/>
      <c r="U9508" s="232"/>
      <c r="V9508" s="213"/>
      <c r="W9508" s="202" t="str" cm="1">
        <f t="array" ref="W9508">IF(SUM(LEN(B9508:V9508))=0,"",IF(OR(OR(ISBLANK(F9508),SUM(LEN(C9508),LEN(D9508))=0),AND(NOT(E9508="Unknown"),ISBLANK(J9508)),AND(NOT(O9508="Unknown"),ISBLANK(R9508))),"Missing Information", _xlfn._xlws.FILTER(_xlfn._xlws.FILTER(Table15[],(Table15[System-Owned Portion]&amp;Table15[If Material Anything Other than "Lead" in Column E,
Was Material Ever Previously Lead?]&amp;Table15[Customer-Owned Portion])=(E9508&amp;G9508&amp;O9508),""),{0,0,0,1})))</f>
        <v/>
      </c>
      <c r="X9508"/>
    </row>
    <row r="9509" spans="2:24" x14ac:dyDescent="0.35">
      <c r="B9509" s="208"/>
      <c r="C9509" s="33"/>
      <c r="D9509" s="33"/>
      <c r="E9509" s="47"/>
      <c r="F9509" s="46"/>
      <c r="G9509" s="95"/>
      <c r="H9509" s="33"/>
      <c r="I9509" s="33"/>
      <c r="J9509" s="95"/>
      <c r="K9509" s="33"/>
      <c r="L9509" s="33"/>
      <c r="M9509" s="232"/>
      <c r="N9509" s="210"/>
      <c r="O9509" s="120"/>
      <c r="P9509" s="46"/>
      <c r="Q9509" s="33"/>
      <c r="R9509" s="95"/>
      <c r="S9509" s="33"/>
      <c r="T9509" s="33"/>
      <c r="U9509" s="232"/>
      <c r="V9509" s="213"/>
      <c r="W9509" s="202" t="str" cm="1">
        <f t="array" ref="W9509">IF(SUM(LEN(B9509:V9509))=0,"",IF(OR(OR(ISBLANK(F9509),SUM(LEN(C9509),LEN(D9509))=0),AND(NOT(E9509="Unknown"),ISBLANK(J9509)),AND(NOT(O9509="Unknown"),ISBLANK(R9509))),"Missing Information", _xlfn._xlws.FILTER(_xlfn._xlws.FILTER(Table15[],(Table15[System-Owned Portion]&amp;Table15[If Material Anything Other than "Lead" in Column E,
Was Material Ever Previously Lead?]&amp;Table15[Customer-Owned Portion])=(E9509&amp;G9509&amp;O9509),""),{0,0,0,1})))</f>
        <v/>
      </c>
      <c r="X9509"/>
    </row>
    <row r="9510" spans="2:24" x14ac:dyDescent="0.35">
      <c r="B9510" s="208"/>
      <c r="C9510" s="33"/>
      <c r="D9510" s="33"/>
      <c r="E9510" s="47"/>
      <c r="F9510" s="46"/>
      <c r="G9510" s="95"/>
      <c r="H9510" s="33"/>
      <c r="I9510" s="33"/>
      <c r="J9510" s="95"/>
      <c r="K9510" s="33"/>
      <c r="L9510" s="33"/>
      <c r="M9510" s="232"/>
      <c r="N9510" s="210"/>
      <c r="O9510" s="120"/>
      <c r="P9510" s="46"/>
      <c r="Q9510" s="33"/>
      <c r="R9510" s="95"/>
      <c r="S9510" s="33"/>
      <c r="T9510" s="33"/>
      <c r="U9510" s="232"/>
      <c r="V9510" s="213"/>
      <c r="W9510" s="202" t="str" cm="1">
        <f t="array" ref="W9510">IF(SUM(LEN(B9510:V9510))=0,"",IF(OR(OR(ISBLANK(F9510),SUM(LEN(C9510),LEN(D9510))=0),AND(NOT(E9510="Unknown"),ISBLANK(J9510)),AND(NOT(O9510="Unknown"),ISBLANK(R9510))),"Missing Information", _xlfn._xlws.FILTER(_xlfn._xlws.FILTER(Table15[],(Table15[System-Owned Portion]&amp;Table15[If Material Anything Other than "Lead" in Column E,
Was Material Ever Previously Lead?]&amp;Table15[Customer-Owned Portion])=(E9510&amp;G9510&amp;O9510),""),{0,0,0,1})))</f>
        <v/>
      </c>
      <c r="X9510"/>
    </row>
    <row r="9511" spans="2:24" x14ac:dyDescent="0.35">
      <c r="B9511" s="208"/>
      <c r="C9511" s="33"/>
      <c r="D9511" s="33"/>
      <c r="E9511" s="47"/>
      <c r="F9511" s="46"/>
      <c r="G9511" s="95"/>
      <c r="H9511" s="33"/>
      <c r="I9511" s="33"/>
      <c r="J9511" s="95"/>
      <c r="K9511" s="33"/>
      <c r="L9511" s="33"/>
      <c r="M9511" s="232"/>
      <c r="N9511" s="210"/>
      <c r="O9511" s="120"/>
      <c r="P9511" s="46"/>
      <c r="Q9511" s="33"/>
      <c r="R9511" s="95"/>
      <c r="S9511" s="33"/>
      <c r="T9511" s="33"/>
      <c r="U9511" s="232"/>
      <c r="V9511" s="213"/>
      <c r="W9511" s="202" t="str" cm="1">
        <f t="array" ref="W9511">IF(SUM(LEN(B9511:V9511))=0,"",IF(OR(OR(ISBLANK(F9511),SUM(LEN(C9511),LEN(D9511))=0),AND(NOT(E9511="Unknown"),ISBLANK(J9511)),AND(NOT(O9511="Unknown"),ISBLANK(R9511))),"Missing Information", _xlfn._xlws.FILTER(_xlfn._xlws.FILTER(Table15[],(Table15[System-Owned Portion]&amp;Table15[If Material Anything Other than "Lead" in Column E,
Was Material Ever Previously Lead?]&amp;Table15[Customer-Owned Portion])=(E9511&amp;G9511&amp;O9511),""),{0,0,0,1})))</f>
        <v/>
      </c>
      <c r="X9511"/>
    </row>
    <row r="9512" spans="2:24" x14ac:dyDescent="0.35">
      <c r="B9512" s="208"/>
      <c r="C9512" s="33"/>
      <c r="D9512" s="33"/>
      <c r="E9512" s="47"/>
      <c r="F9512" s="46"/>
      <c r="G9512" s="95"/>
      <c r="H9512" s="33"/>
      <c r="I9512" s="33"/>
      <c r="J9512" s="95"/>
      <c r="K9512" s="33"/>
      <c r="L9512" s="33"/>
      <c r="M9512" s="232"/>
      <c r="N9512" s="210"/>
      <c r="O9512" s="120"/>
      <c r="P9512" s="46"/>
      <c r="Q9512" s="33"/>
      <c r="R9512" s="95"/>
      <c r="S9512" s="33"/>
      <c r="T9512" s="33"/>
      <c r="U9512" s="232"/>
      <c r="V9512" s="213"/>
      <c r="W9512" s="202" t="str" cm="1">
        <f t="array" ref="W9512">IF(SUM(LEN(B9512:V9512))=0,"",IF(OR(OR(ISBLANK(F9512),SUM(LEN(C9512),LEN(D9512))=0),AND(NOT(E9512="Unknown"),ISBLANK(J9512)),AND(NOT(O9512="Unknown"),ISBLANK(R9512))),"Missing Information", _xlfn._xlws.FILTER(_xlfn._xlws.FILTER(Table15[],(Table15[System-Owned Portion]&amp;Table15[If Material Anything Other than "Lead" in Column E,
Was Material Ever Previously Lead?]&amp;Table15[Customer-Owned Portion])=(E9512&amp;G9512&amp;O9512),""),{0,0,0,1})))</f>
        <v/>
      </c>
      <c r="X9512"/>
    </row>
    <row r="9513" spans="2:24" x14ac:dyDescent="0.35">
      <c r="B9513" s="208"/>
      <c r="C9513" s="33"/>
      <c r="D9513" s="33"/>
      <c r="E9513" s="47"/>
      <c r="F9513" s="46"/>
      <c r="G9513" s="95"/>
      <c r="H9513" s="33"/>
      <c r="I9513" s="33"/>
      <c r="J9513" s="95"/>
      <c r="K9513" s="33"/>
      <c r="L9513" s="33"/>
      <c r="M9513" s="232"/>
      <c r="N9513" s="210"/>
      <c r="O9513" s="120"/>
      <c r="P9513" s="46"/>
      <c r="Q9513" s="33"/>
      <c r="R9513" s="95"/>
      <c r="S9513" s="33"/>
      <c r="T9513" s="33"/>
      <c r="U9513" s="232"/>
      <c r="V9513" s="213"/>
      <c r="W9513" s="202" t="str" cm="1">
        <f t="array" ref="W9513">IF(SUM(LEN(B9513:V9513))=0,"",IF(OR(OR(ISBLANK(F9513),SUM(LEN(C9513),LEN(D9513))=0),AND(NOT(E9513="Unknown"),ISBLANK(J9513)),AND(NOT(O9513="Unknown"),ISBLANK(R9513))),"Missing Information", _xlfn._xlws.FILTER(_xlfn._xlws.FILTER(Table15[],(Table15[System-Owned Portion]&amp;Table15[If Material Anything Other than "Lead" in Column E,
Was Material Ever Previously Lead?]&amp;Table15[Customer-Owned Portion])=(E9513&amp;G9513&amp;O9513),""),{0,0,0,1})))</f>
        <v/>
      </c>
      <c r="X9513"/>
    </row>
    <row r="9514" spans="2:24" x14ac:dyDescent="0.35">
      <c r="B9514" s="208"/>
      <c r="C9514" s="33"/>
      <c r="D9514" s="33"/>
      <c r="E9514" s="47"/>
      <c r="F9514" s="46"/>
      <c r="G9514" s="95"/>
      <c r="H9514" s="33"/>
      <c r="I9514" s="33"/>
      <c r="J9514" s="95"/>
      <c r="K9514" s="33"/>
      <c r="L9514" s="33"/>
      <c r="M9514" s="232"/>
      <c r="N9514" s="210"/>
      <c r="O9514" s="120"/>
      <c r="P9514" s="46"/>
      <c r="Q9514" s="33"/>
      <c r="R9514" s="95"/>
      <c r="S9514" s="33"/>
      <c r="T9514" s="33"/>
      <c r="U9514" s="232"/>
      <c r="V9514" s="213"/>
      <c r="W9514" s="202" t="str" cm="1">
        <f t="array" ref="W9514">IF(SUM(LEN(B9514:V9514))=0,"",IF(OR(OR(ISBLANK(F9514),SUM(LEN(C9514),LEN(D9514))=0),AND(NOT(E9514="Unknown"),ISBLANK(J9514)),AND(NOT(O9514="Unknown"),ISBLANK(R9514))),"Missing Information", _xlfn._xlws.FILTER(_xlfn._xlws.FILTER(Table15[],(Table15[System-Owned Portion]&amp;Table15[If Material Anything Other than "Lead" in Column E,
Was Material Ever Previously Lead?]&amp;Table15[Customer-Owned Portion])=(E9514&amp;G9514&amp;O9514),""),{0,0,0,1})))</f>
        <v/>
      </c>
      <c r="X9514"/>
    </row>
    <row r="9515" spans="2:24" x14ac:dyDescent="0.35">
      <c r="B9515" s="208"/>
      <c r="C9515" s="33"/>
      <c r="D9515" s="33"/>
      <c r="E9515" s="47"/>
      <c r="F9515" s="46"/>
      <c r="G9515" s="95"/>
      <c r="H9515" s="33"/>
      <c r="I9515" s="33"/>
      <c r="J9515" s="95"/>
      <c r="K9515" s="33"/>
      <c r="L9515" s="33"/>
      <c r="M9515" s="232"/>
      <c r="N9515" s="210"/>
      <c r="O9515" s="120"/>
      <c r="P9515" s="46"/>
      <c r="Q9515" s="33"/>
      <c r="R9515" s="95"/>
      <c r="S9515" s="33"/>
      <c r="T9515" s="33"/>
      <c r="U9515" s="232"/>
      <c r="V9515" s="213"/>
      <c r="W9515" s="202" t="str" cm="1">
        <f t="array" ref="W9515">IF(SUM(LEN(B9515:V9515))=0,"",IF(OR(OR(ISBLANK(F9515),SUM(LEN(C9515),LEN(D9515))=0),AND(NOT(E9515="Unknown"),ISBLANK(J9515)),AND(NOT(O9515="Unknown"),ISBLANK(R9515))),"Missing Information", _xlfn._xlws.FILTER(_xlfn._xlws.FILTER(Table15[],(Table15[System-Owned Portion]&amp;Table15[If Material Anything Other than "Lead" in Column E,
Was Material Ever Previously Lead?]&amp;Table15[Customer-Owned Portion])=(E9515&amp;G9515&amp;O9515),""),{0,0,0,1})))</f>
        <v/>
      </c>
      <c r="X9515"/>
    </row>
    <row r="9516" spans="2:24" x14ac:dyDescent="0.35">
      <c r="B9516" s="208"/>
      <c r="C9516" s="33"/>
      <c r="D9516" s="33"/>
      <c r="E9516" s="47"/>
      <c r="F9516" s="46"/>
      <c r="G9516" s="95"/>
      <c r="H9516" s="33"/>
      <c r="I9516" s="33"/>
      <c r="J9516" s="95"/>
      <c r="K9516" s="33"/>
      <c r="L9516" s="33"/>
      <c r="M9516" s="232"/>
      <c r="N9516" s="210"/>
      <c r="O9516" s="120"/>
      <c r="P9516" s="46"/>
      <c r="Q9516" s="33"/>
      <c r="R9516" s="95"/>
      <c r="S9516" s="33"/>
      <c r="T9516" s="33"/>
      <c r="U9516" s="232"/>
      <c r="V9516" s="213"/>
      <c r="W9516" s="202" t="str" cm="1">
        <f t="array" ref="W9516">IF(SUM(LEN(B9516:V9516))=0,"",IF(OR(OR(ISBLANK(F9516),SUM(LEN(C9516),LEN(D9516))=0),AND(NOT(E9516="Unknown"),ISBLANK(J9516)),AND(NOT(O9516="Unknown"),ISBLANK(R9516))),"Missing Information", _xlfn._xlws.FILTER(_xlfn._xlws.FILTER(Table15[],(Table15[System-Owned Portion]&amp;Table15[If Material Anything Other than "Lead" in Column E,
Was Material Ever Previously Lead?]&amp;Table15[Customer-Owned Portion])=(E9516&amp;G9516&amp;O9516),""),{0,0,0,1})))</f>
        <v/>
      </c>
      <c r="X9516"/>
    </row>
    <row r="9517" spans="2:24" x14ac:dyDescent="0.35">
      <c r="B9517" s="208"/>
      <c r="C9517" s="33"/>
      <c r="D9517" s="33"/>
      <c r="E9517" s="47"/>
      <c r="F9517" s="46"/>
      <c r="G9517" s="95"/>
      <c r="H9517" s="33"/>
      <c r="I9517" s="33"/>
      <c r="J9517" s="95"/>
      <c r="K9517" s="33"/>
      <c r="L9517" s="33"/>
      <c r="M9517" s="232"/>
      <c r="N9517" s="210"/>
      <c r="O9517" s="120"/>
      <c r="P9517" s="46"/>
      <c r="Q9517" s="33"/>
      <c r="R9517" s="95"/>
      <c r="S9517" s="33"/>
      <c r="T9517" s="33"/>
      <c r="U9517" s="232"/>
      <c r="V9517" s="213"/>
      <c r="W9517" s="202" t="str" cm="1">
        <f t="array" ref="W9517">IF(SUM(LEN(B9517:V9517))=0,"",IF(OR(OR(ISBLANK(F9517),SUM(LEN(C9517),LEN(D9517))=0),AND(NOT(E9517="Unknown"),ISBLANK(J9517)),AND(NOT(O9517="Unknown"),ISBLANK(R9517))),"Missing Information", _xlfn._xlws.FILTER(_xlfn._xlws.FILTER(Table15[],(Table15[System-Owned Portion]&amp;Table15[If Material Anything Other than "Lead" in Column E,
Was Material Ever Previously Lead?]&amp;Table15[Customer-Owned Portion])=(E9517&amp;G9517&amp;O9517),""),{0,0,0,1})))</f>
        <v/>
      </c>
      <c r="X9517"/>
    </row>
    <row r="9518" spans="2:24" x14ac:dyDescent="0.35">
      <c r="B9518" s="208"/>
      <c r="C9518" s="33"/>
      <c r="D9518" s="33"/>
      <c r="E9518" s="47"/>
      <c r="F9518" s="46"/>
      <c r="G9518" s="95"/>
      <c r="H9518" s="33"/>
      <c r="I9518" s="33"/>
      <c r="J9518" s="95"/>
      <c r="K9518" s="33"/>
      <c r="L9518" s="33"/>
      <c r="M9518" s="232"/>
      <c r="N9518" s="210"/>
      <c r="O9518" s="120"/>
      <c r="P9518" s="46"/>
      <c r="Q9518" s="33"/>
      <c r="R9518" s="95"/>
      <c r="S9518" s="33"/>
      <c r="T9518" s="33"/>
      <c r="U9518" s="232"/>
      <c r="V9518" s="213"/>
      <c r="W9518" s="202" t="str" cm="1">
        <f t="array" ref="W9518">IF(SUM(LEN(B9518:V9518))=0,"",IF(OR(OR(ISBLANK(F9518),SUM(LEN(C9518),LEN(D9518))=0),AND(NOT(E9518="Unknown"),ISBLANK(J9518)),AND(NOT(O9518="Unknown"),ISBLANK(R9518))),"Missing Information", _xlfn._xlws.FILTER(_xlfn._xlws.FILTER(Table15[],(Table15[System-Owned Portion]&amp;Table15[If Material Anything Other than "Lead" in Column E,
Was Material Ever Previously Lead?]&amp;Table15[Customer-Owned Portion])=(E9518&amp;G9518&amp;O9518),""),{0,0,0,1})))</f>
        <v/>
      </c>
      <c r="X9518"/>
    </row>
    <row r="9519" spans="2:24" x14ac:dyDescent="0.35">
      <c r="B9519" s="208"/>
      <c r="C9519" s="33"/>
      <c r="D9519" s="33"/>
      <c r="E9519" s="47"/>
      <c r="F9519" s="46"/>
      <c r="G9519" s="95"/>
      <c r="H9519" s="33"/>
      <c r="I9519" s="33"/>
      <c r="J9519" s="95"/>
      <c r="K9519" s="33"/>
      <c r="L9519" s="33"/>
      <c r="M9519" s="232"/>
      <c r="N9519" s="210"/>
      <c r="O9519" s="120"/>
      <c r="P9519" s="46"/>
      <c r="Q9519" s="33"/>
      <c r="R9519" s="95"/>
      <c r="S9519" s="33"/>
      <c r="T9519" s="33"/>
      <c r="U9519" s="232"/>
      <c r="V9519" s="213"/>
      <c r="W9519" s="202" t="str" cm="1">
        <f t="array" ref="W9519">IF(SUM(LEN(B9519:V9519))=0,"",IF(OR(OR(ISBLANK(F9519),SUM(LEN(C9519),LEN(D9519))=0),AND(NOT(E9519="Unknown"),ISBLANK(J9519)),AND(NOT(O9519="Unknown"),ISBLANK(R9519))),"Missing Information", _xlfn._xlws.FILTER(_xlfn._xlws.FILTER(Table15[],(Table15[System-Owned Portion]&amp;Table15[If Material Anything Other than "Lead" in Column E,
Was Material Ever Previously Lead?]&amp;Table15[Customer-Owned Portion])=(E9519&amp;G9519&amp;O9519),""),{0,0,0,1})))</f>
        <v/>
      </c>
      <c r="X9519"/>
    </row>
    <row r="9520" spans="2:24" x14ac:dyDescent="0.35">
      <c r="B9520" s="208"/>
      <c r="C9520" s="33"/>
      <c r="D9520" s="33"/>
      <c r="E9520" s="47"/>
      <c r="F9520" s="46"/>
      <c r="G9520" s="95"/>
      <c r="H9520" s="33"/>
      <c r="I9520" s="33"/>
      <c r="J9520" s="95"/>
      <c r="K9520" s="33"/>
      <c r="L9520" s="33"/>
      <c r="M9520" s="232"/>
      <c r="N9520" s="210"/>
      <c r="O9520" s="120"/>
      <c r="P9520" s="46"/>
      <c r="Q9520" s="33"/>
      <c r="R9520" s="95"/>
      <c r="S9520" s="33"/>
      <c r="T9520" s="33"/>
      <c r="U9520" s="232"/>
      <c r="V9520" s="213"/>
      <c r="W9520" s="202" t="str" cm="1">
        <f t="array" ref="W9520">IF(SUM(LEN(B9520:V9520))=0,"",IF(OR(OR(ISBLANK(F9520),SUM(LEN(C9520),LEN(D9520))=0),AND(NOT(E9520="Unknown"),ISBLANK(J9520)),AND(NOT(O9520="Unknown"),ISBLANK(R9520))),"Missing Information", _xlfn._xlws.FILTER(_xlfn._xlws.FILTER(Table15[],(Table15[System-Owned Portion]&amp;Table15[If Material Anything Other than "Lead" in Column E,
Was Material Ever Previously Lead?]&amp;Table15[Customer-Owned Portion])=(E9520&amp;G9520&amp;O9520),""),{0,0,0,1})))</f>
        <v/>
      </c>
      <c r="X9520"/>
    </row>
    <row r="9521" spans="2:24" x14ac:dyDescent="0.35">
      <c r="B9521" s="208"/>
      <c r="C9521" s="33"/>
      <c r="D9521" s="33"/>
      <c r="E9521" s="47"/>
      <c r="F9521" s="46"/>
      <c r="G9521" s="95"/>
      <c r="H9521" s="33"/>
      <c r="I9521" s="33"/>
      <c r="J9521" s="95"/>
      <c r="K9521" s="33"/>
      <c r="L9521" s="33"/>
      <c r="M9521" s="232"/>
      <c r="N9521" s="210"/>
      <c r="O9521" s="120"/>
      <c r="P9521" s="46"/>
      <c r="Q9521" s="33"/>
      <c r="R9521" s="95"/>
      <c r="S9521" s="33"/>
      <c r="T9521" s="33"/>
      <c r="U9521" s="232"/>
      <c r="V9521" s="213"/>
      <c r="W9521" s="202" t="str" cm="1">
        <f t="array" ref="W9521">IF(SUM(LEN(B9521:V9521))=0,"",IF(OR(OR(ISBLANK(F9521),SUM(LEN(C9521),LEN(D9521))=0),AND(NOT(E9521="Unknown"),ISBLANK(J9521)),AND(NOT(O9521="Unknown"),ISBLANK(R9521))),"Missing Information", _xlfn._xlws.FILTER(_xlfn._xlws.FILTER(Table15[],(Table15[System-Owned Portion]&amp;Table15[If Material Anything Other than "Lead" in Column E,
Was Material Ever Previously Lead?]&amp;Table15[Customer-Owned Portion])=(E9521&amp;G9521&amp;O9521),""),{0,0,0,1})))</f>
        <v/>
      </c>
      <c r="X9521"/>
    </row>
    <row r="9522" spans="2:24" x14ac:dyDescent="0.35">
      <c r="B9522" s="208"/>
      <c r="C9522" s="33"/>
      <c r="D9522" s="33"/>
      <c r="E9522" s="47"/>
      <c r="F9522" s="46"/>
      <c r="G9522" s="95"/>
      <c r="H9522" s="33"/>
      <c r="I9522" s="33"/>
      <c r="J9522" s="95"/>
      <c r="K9522" s="33"/>
      <c r="L9522" s="33"/>
      <c r="M9522" s="232"/>
      <c r="N9522" s="210"/>
      <c r="O9522" s="120"/>
      <c r="P9522" s="46"/>
      <c r="Q9522" s="33"/>
      <c r="R9522" s="95"/>
      <c r="S9522" s="33"/>
      <c r="T9522" s="33"/>
      <c r="U9522" s="232"/>
      <c r="V9522" s="213"/>
      <c r="W9522" s="202" t="str" cm="1">
        <f t="array" ref="W9522">IF(SUM(LEN(B9522:V9522))=0,"",IF(OR(OR(ISBLANK(F9522),SUM(LEN(C9522),LEN(D9522))=0),AND(NOT(E9522="Unknown"),ISBLANK(J9522)),AND(NOT(O9522="Unknown"),ISBLANK(R9522))),"Missing Information", _xlfn._xlws.FILTER(_xlfn._xlws.FILTER(Table15[],(Table15[System-Owned Portion]&amp;Table15[If Material Anything Other than "Lead" in Column E,
Was Material Ever Previously Lead?]&amp;Table15[Customer-Owned Portion])=(E9522&amp;G9522&amp;O9522),""),{0,0,0,1})))</f>
        <v/>
      </c>
      <c r="X9522"/>
    </row>
    <row r="9523" spans="2:24" x14ac:dyDescent="0.35">
      <c r="B9523" s="208"/>
      <c r="C9523" s="33"/>
      <c r="D9523" s="33"/>
      <c r="E9523" s="47"/>
      <c r="F9523" s="46"/>
      <c r="G9523" s="95"/>
      <c r="H9523" s="33"/>
      <c r="I9523" s="33"/>
      <c r="J9523" s="95"/>
      <c r="K9523" s="33"/>
      <c r="L9523" s="33"/>
      <c r="M9523" s="232"/>
      <c r="N9523" s="210"/>
      <c r="O9523" s="120"/>
      <c r="P9523" s="46"/>
      <c r="Q9523" s="33"/>
      <c r="R9523" s="95"/>
      <c r="S9523" s="33"/>
      <c r="T9523" s="33"/>
      <c r="U9523" s="232"/>
      <c r="V9523" s="213"/>
      <c r="W9523" s="202" t="str" cm="1">
        <f t="array" ref="W9523">IF(SUM(LEN(B9523:V9523))=0,"",IF(OR(OR(ISBLANK(F9523),SUM(LEN(C9523),LEN(D9523))=0),AND(NOT(E9523="Unknown"),ISBLANK(J9523)),AND(NOT(O9523="Unknown"),ISBLANK(R9523))),"Missing Information", _xlfn._xlws.FILTER(_xlfn._xlws.FILTER(Table15[],(Table15[System-Owned Portion]&amp;Table15[If Material Anything Other than "Lead" in Column E,
Was Material Ever Previously Lead?]&amp;Table15[Customer-Owned Portion])=(E9523&amp;G9523&amp;O9523),""),{0,0,0,1})))</f>
        <v/>
      </c>
      <c r="X9523"/>
    </row>
    <row r="9524" spans="2:24" x14ac:dyDescent="0.35">
      <c r="B9524" s="208"/>
      <c r="C9524" s="33"/>
      <c r="D9524" s="33"/>
      <c r="E9524" s="47"/>
      <c r="F9524" s="46"/>
      <c r="G9524" s="95"/>
      <c r="H9524" s="33"/>
      <c r="I9524" s="33"/>
      <c r="J9524" s="95"/>
      <c r="K9524" s="33"/>
      <c r="L9524" s="33"/>
      <c r="M9524" s="232"/>
      <c r="N9524" s="210"/>
      <c r="O9524" s="120"/>
      <c r="P9524" s="46"/>
      <c r="Q9524" s="33"/>
      <c r="R9524" s="95"/>
      <c r="S9524" s="33"/>
      <c r="T9524" s="33"/>
      <c r="U9524" s="232"/>
      <c r="V9524" s="213"/>
      <c r="W9524" s="202" t="str" cm="1">
        <f t="array" ref="W9524">IF(SUM(LEN(B9524:V9524))=0,"",IF(OR(OR(ISBLANK(F9524),SUM(LEN(C9524),LEN(D9524))=0),AND(NOT(E9524="Unknown"),ISBLANK(J9524)),AND(NOT(O9524="Unknown"),ISBLANK(R9524))),"Missing Information", _xlfn._xlws.FILTER(_xlfn._xlws.FILTER(Table15[],(Table15[System-Owned Portion]&amp;Table15[If Material Anything Other than "Lead" in Column E,
Was Material Ever Previously Lead?]&amp;Table15[Customer-Owned Portion])=(E9524&amp;G9524&amp;O9524),""),{0,0,0,1})))</f>
        <v/>
      </c>
      <c r="X9524"/>
    </row>
    <row r="9525" spans="2:24" x14ac:dyDescent="0.35">
      <c r="B9525" s="208"/>
      <c r="C9525" s="33"/>
      <c r="D9525" s="33"/>
      <c r="E9525" s="47"/>
      <c r="F9525" s="46"/>
      <c r="G9525" s="95"/>
      <c r="H9525" s="33"/>
      <c r="I9525" s="33"/>
      <c r="J9525" s="95"/>
      <c r="K9525" s="33"/>
      <c r="L9525" s="33"/>
      <c r="M9525" s="232"/>
      <c r="N9525" s="210"/>
      <c r="O9525" s="120"/>
      <c r="P9525" s="46"/>
      <c r="Q9525" s="33"/>
      <c r="R9525" s="95"/>
      <c r="S9525" s="33"/>
      <c r="T9525" s="33"/>
      <c r="U9525" s="232"/>
      <c r="V9525" s="213"/>
      <c r="W9525" s="202" t="str" cm="1">
        <f t="array" ref="W9525">IF(SUM(LEN(B9525:V9525))=0,"",IF(OR(OR(ISBLANK(F9525),SUM(LEN(C9525),LEN(D9525))=0),AND(NOT(E9525="Unknown"),ISBLANK(J9525)),AND(NOT(O9525="Unknown"),ISBLANK(R9525))),"Missing Information", _xlfn._xlws.FILTER(_xlfn._xlws.FILTER(Table15[],(Table15[System-Owned Portion]&amp;Table15[If Material Anything Other than "Lead" in Column E,
Was Material Ever Previously Lead?]&amp;Table15[Customer-Owned Portion])=(E9525&amp;G9525&amp;O9525),""),{0,0,0,1})))</f>
        <v/>
      </c>
      <c r="X9525"/>
    </row>
    <row r="9526" spans="2:24" x14ac:dyDescent="0.35">
      <c r="B9526" s="208"/>
      <c r="C9526" s="33"/>
      <c r="D9526" s="33"/>
      <c r="E9526" s="47"/>
      <c r="F9526" s="46"/>
      <c r="G9526" s="95"/>
      <c r="H9526" s="33"/>
      <c r="I9526" s="33"/>
      <c r="J9526" s="95"/>
      <c r="K9526" s="33"/>
      <c r="L9526" s="33"/>
      <c r="M9526" s="232"/>
      <c r="N9526" s="210"/>
      <c r="O9526" s="120"/>
      <c r="P9526" s="46"/>
      <c r="Q9526" s="33"/>
      <c r="R9526" s="95"/>
      <c r="S9526" s="33"/>
      <c r="T9526" s="33"/>
      <c r="U9526" s="232"/>
      <c r="V9526" s="213"/>
      <c r="W9526" s="202" t="str" cm="1">
        <f t="array" ref="W9526">IF(SUM(LEN(B9526:V9526))=0,"",IF(OR(OR(ISBLANK(F9526),SUM(LEN(C9526),LEN(D9526))=0),AND(NOT(E9526="Unknown"),ISBLANK(J9526)),AND(NOT(O9526="Unknown"),ISBLANK(R9526))),"Missing Information", _xlfn._xlws.FILTER(_xlfn._xlws.FILTER(Table15[],(Table15[System-Owned Portion]&amp;Table15[If Material Anything Other than "Lead" in Column E,
Was Material Ever Previously Lead?]&amp;Table15[Customer-Owned Portion])=(E9526&amp;G9526&amp;O9526),""),{0,0,0,1})))</f>
        <v/>
      </c>
      <c r="X9526"/>
    </row>
    <row r="9527" spans="2:24" x14ac:dyDescent="0.35">
      <c r="B9527" s="208"/>
      <c r="C9527" s="33"/>
      <c r="D9527" s="33"/>
      <c r="E9527" s="47"/>
      <c r="F9527" s="46"/>
      <c r="G9527" s="95"/>
      <c r="H9527" s="33"/>
      <c r="I9527" s="33"/>
      <c r="J9527" s="95"/>
      <c r="K9527" s="33"/>
      <c r="L9527" s="33"/>
      <c r="M9527" s="232"/>
      <c r="N9527" s="210"/>
      <c r="O9527" s="120"/>
      <c r="P9527" s="46"/>
      <c r="Q9527" s="33"/>
      <c r="R9527" s="95"/>
      <c r="S9527" s="33"/>
      <c r="T9527" s="33"/>
      <c r="U9527" s="232"/>
      <c r="V9527" s="213"/>
      <c r="W9527" s="202" t="str" cm="1">
        <f t="array" ref="W9527">IF(SUM(LEN(B9527:V9527))=0,"",IF(OR(OR(ISBLANK(F9527),SUM(LEN(C9527),LEN(D9527))=0),AND(NOT(E9527="Unknown"),ISBLANK(J9527)),AND(NOT(O9527="Unknown"),ISBLANK(R9527))),"Missing Information", _xlfn._xlws.FILTER(_xlfn._xlws.FILTER(Table15[],(Table15[System-Owned Portion]&amp;Table15[If Material Anything Other than "Lead" in Column E,
Was Material Ever Previously Lead?]&amp;Table15[Customer-Owned Portion])=(E9527&amp;G9527&amp;O9527),""),{0,0,0,1})))</f>
        <v/>
      </c>
      <c r="X9527"/>
    </row>
    <row r="9528" spans="2:24" x14ac:dyDescent="0.35">
      <c r="B9528" s="208"/>
      <c r="C9528" s="33"/>
      <c r="D9528" s="33"/>
      <c r="E9528" s="47"/>
      <c r="F9528" s="46"/>
      <c r="G9528" s="95"/>
      <c r="H9528" s="33"/>
      <c r="I9528" s="33"/>
      <c r="J9528" s="95"/>
      <c r="K9528" s="33"/>
      <c r="L9528" s="33"/>
      <c r="M9528" s="232"/>
      <c r="N9528" s="210"/>
      <c r="O9528" s="120"/>
      <c r="P9528" s="46"/>
      <c r="Q9528" s="33"/>
      <c r="R9528" s="95"/>
      <c r="S9528" s="33"/>
      <c r="T9528" s="33"/>
      <c r="U9528" s="232"/>
      <c r="V9528" s="213"/>
      <c r="W9528" s="202" t="str" cm="1">
        <f t="array" ref="W9528">IF(SUM(LEN(B9528:V9528))=0,"",IF(OR(OR(ISBLANK(F9528),SUM(LEN(C9528),LEN(D9528))=0),AND(NOT(E9528="Unknown"),ISBLANK(J9528)),AND(NOT(O9528="Unknown"),ISBLANK(R9528))),"Missing Information", _xlfn._xlws.FILTER(_xlfn._xlws.FILTER(Table15[],(Table15[System-Owned Portion]&amp;Table15[If Material Anything Other than "Lead" in Column E,
Was Material Ever Previously Lead?]&amp;Table15[Customer-Owned Portion])=(E9528&amp;G9528&amp;O9528),""),{0,0,0,1})))</f>
        <v/>
      </c>
      <c r="X9528"/>
    </row>
    <row r="9529" spans="2:24" x14ac:dyDescent="0.35">
      <c r="B9529" s="208"/>
      <c r="C9529" s="33"/>
      <c r="D9529" s="33"/>
      <c r="E9529" s="47"/>
      <c r="F9529" s="46"/>
      <c r="G9529" s="95"/>
      <c r="H9529" s="33"/>
      <c r="I9529" s="33"/>
      <c r="J9529" s="95"/>
      <c r="K9529" s="33"/>
      <c r="L9529" s="33"/>
      <c r="M9529" s="232"/>
      <c r="N9529" s="210"/>
      <c r="O9529" s="120"/>
      <c r="P9529" s="46"/>
      <c r="Q9529" s="33"/>
      <c r="R9529" s="95"/>
      <c r="S9529" s="33"/>
      <c r="T9529" s="33"/>
      <c r="U9529" s="232"/>
      <c r="V9529" s="213"/>
      <c r="W9529" s="202" t="str" cm="1">
        <f t="array" ref="W9529">IF(SUM(LEN(B9529:V9529))=0,"",IF(OR(OR(ISBLANK(F9529),SUM(LEN(C9529),LEN(D9529))=0),AND(NOT(E9529="Unknown"),ISBLANK(J9529)),AND(NOT(O9529="Unknown"),ISBLANK(R9529))),"Missing Information", _xlfn._xlws.FILTER(_xlfn._xlws.FILTER(Table15[],(Table15[System-Owned Portion]&amp;Table15[If Material Anything Other than "Lead" in Column E,
Was Material Ever Previously Lead?]&amp;Table15[Customer-Owned Portion])=(E9529&amp;G9529&amp;O9529),""),{0,0,0,1})))</f>
        <v/>
      </c>
      <c r="X9529"/>
    </row>
    <row r="9530" spans="2:24" x14ac:dyDescent="0.35">
      <c r="B9530" s="208"/>
      <c r="C9530" s="33"/>
      <c r="D9530" s="33"/>
      <c r="E9530" s="47"/>
      <c r="F9530" s="46"/>
      <c r="G9530" s="95"/>
      <c r="H9530" s="33"/>
      <c r="I9530" s="33"/>
      <c r="J9530" s="95"/>
      <c r="K9530" s="33"/>
      <c r="L9530" s="33"/>
      <c r="M9530" s="232"/>
      <c r="N9530" s="210"/>
      <c r="O9530" s="120"/>
      <c r="P9530" s="46"/>
      <c r="Q9530" s="33"/>
      <c r="R9530" s="95"/>
      <c r="S9530" s="33"/>
      <c r="T9530" s="33"/>
      <c r="U9530" s="232"/>
      <c r="V9530" s="213"/>
      <c r="W9530" s="202" t="str" cm="1">
        <f t="array" ref="W9530">IF(SUM(LEN(B9530:V9530))=0,"",IF(OR(OR(ISBLANK(F9530),SUM(LEN(C9530),LEN(D9530))=0),AND(NOT(E9530="Unknown"),ISBLANK(J9530)),AND(NOT(O9530="Unknown"),ISBLANK(R9530))),"Missing Information", _xlfn._xlws.FILTER(_xlfn._xlws.FILTER(Table15[],(Table15[System-Owned Portion]&amp;Table15[If Material Anything Other than "Lead" in Column E,
Was Material Ever Previously Lead?]&amp;Table15[Customer-Owned Portion])=(E9530&amp;G9530&amp;O9530),""),{0,0,0,1})))</f>
        <v/>
      </c>
      <c r="X9530"/>
    </row>
    <row r="9531" spans="2:24" x14ac:dyDescent="0.35">
      <c r="B9531" s="208"/>
      <c r="C9531" s="33"/>
      <c r="D9531" s="33"/>
      <c r="E9531" s="47"/>
      <c r="F9531" s="46"/>
      <c r="G9531" s="95"/>
      <c r="H9531" s="33"/>
      <c r="I9531" s="33"/>
      <c r="J9531" s="95"/>
      <c r="K9531" s="33"/>
      <c r="L9531" s="33"/>
      <c r="M9531" s="232"/>
      <c r="N9531" s="210"/>
      <c r="O9531" s="120"/>
      <c r="P9531" s="46"/>
      <c r="Q9531" s="33"/>
      <c r="R9531" s="95"/>
      <c r="S9531" s="33"/>
      <c r="T9531" s="33"/>
      <c r="U9531" s="232"/>
      <c r="V9531" s="213"/>
      <c r="W9531" s="202" t="str" cm="1">
        <f t="array" ref="W9531">IF(SUM(LEN(B9531:V9531))=0,"",IF(OR(OR(ISBLANK(F9531),SUM(LEN(C9531),LEN(D9531))=0),AND(NOT(E9531="Unknown"),ISBLANK(J9531)),AND(NOT(O9531="Unknown"),ISBLANK(R9531))),"Missing Information", _xlfn._xlws.FILTER(_xlfn._xlws.FILTER(Table15[],(Table15[System-Owned Portion]&amp;Table15[If Material Anything Other than "Lead" in Column E,
Was Material Ever Previously Lead?]&amp;Table15[Customer-Owned Portion])=(E9531&amp;G9531&amp;O9531),""),{0,0,0,1})))</f>
        <v/>
      </c>
      <c r="X9531"/>
    </row>
    <row r="9532" spans="2:24" x14ac:dyDescent="0.35">
      <c r="B9532" s="208"/>
      <c r="C9532" s="33"/>
      <c r="D9532" s="33"/>
      <c r="E9532" s="47"/>
      <c r="F9532" s="46"/>
      <c r="G9532" s="95"/>
      <c r="H9532" s="33"/>
      <c r="I9532" s="33"/>
      <c r="J9532" s="95"/>
      <c r="K9532" s="33"/>
      <c r="L9532" s="33"/>
      <c r="M9532" s="232"/>
      <c r="N9532" s="210"/>
      <c r="O9532" s="120"/>
      <c r="P9532" s="46"/>
      <c r="Q9532" s="33"/>
      <c r="R9532" s="95"/>
      <c r="S9532" s="33"/>
      <c r="T9532" s="33"/>
      <c r="U9532" s="232"/>
      <c r="V9532" s="213"/>
      <c r="W9532" s="202" t="str" cm="1">
        <f t="array" ref="W9532">IF(SUM(LEN(B9532:V9532))=0,"",IF(OR(OR(ISBLANK(F9532),SUM(LEN(C9532),LEN(D9532))=0),AND(NOT(E9532="Unknown"),ISBLANK(J9532)),AND(NOT(O9532="Unknown"),ISBLANK(R9532))),"Missing Information", _xlfn._xlws.FILTER(_xlfn._xlws.FILTER(Table15[],(Table15[System-Owned Portion]&amp;Table15[If Material Anything Other than "Lead" in Column E,
Was Material Ever Previously Lead?]&amp;Table15[Customer-Owned Portion])=(E9532&amp;G9532&amp;O9532),""),{0,0,0,1})))</f>
        <v/>
      </c>
      <c r="X9532"/>
    </row>
    <row r="9533" spans="2:24" x14ac:dyDescent="0.35">
      <c r="B9533" s="208"/>
      <c r="C9533" s="33"/>
      <c r="D9533" s="33"/>
      <c r="E9533" s="47"/>
      <c r="F9533" s="46"/>
      <c r="G9533" s="95"/>
      <c r="H9533" s="33"/>
      <c r="I9533" s="33"/>
      <c r="J9533" s="95"/>
      <c r="K9533" s="33"/>
      <c r="L9533" s="33"/>
      <c r="M9533" s="232"/>
      <c r="N9533" s="210"/>
      <c r="O9533" s="120"/>
      <c r="P9533" s="46"/>
      <c r="Q9533" s="33"/>
      <c r="R9533" s="95"/>
      <c r="S9533" s="33"/>
      <c r="T9533" s="33"/>
      <c r="U9533" s="232"/>
      <c r="V9533" s="213"/>
      <c r="W9533" s="202" t="str" cm="1">
        <f t="array" ref="W9533">IF(SUM(LEN(B9533:V9533))=0,"",IF(OR(OR(ISBLANK(F9533),SUM(LEN(C9533),LEN(D9533))=0),AND(NOT(E9533="Unknown"),ISBLANK(J9533)),AND(NOT(O9533="Unknown"),ISBLANK(R9533))),"Missing Information", _xlfn._xlws.FILTER(_xlfn._xlws.FILTER(Table15[],(Table15[System-Owned Portion]&amp;Table15[If Material Anything Other than "Lead" in Column E,
Was Material Ever Previously Lead?]&amp;Table15[Customer-Owned Portion])=(E9533&amp;G9533&amp;O9533),""),{0,0,0,1})))</f>
        <v/>
      </c>
      <c r="X9533"/>
    </row>
    <row r="9534" spans="2:24" x14ac:dyDescent="0.35">
      <c r="B9534" s="208"/>
      <c r="C9534" s="33"/>
      <c r="D9534" s="33"/>
      <c r="E9534" s="47"/>
      <c r="F9534" s="46"/>
      <c r="G9534" s="95"/>
      <c r="H9534" s="33"/>
      <c r="I9534" s="33"/>
      <c r="J9534" s="95"/>
      <c r="K9534" s="33"/>
      <c r="L9534" s="33"/>
      <c r="M9534" s="232"/>
      <c r="N9534" s="210"/>
      <c r="O9534" s="120"/>
      <c r="P9534" s="46"/>
      <c r="Q9534" s="33"/>
      <c r="R9534" s="95"/>
      <c r="S9534" s="33"/>
      <c r="T9534" s="33"/>
      <c r="U9534" s="232"/>
      <c r="V9534" s="213"/>
      <c r="W9534" s="202" t="str" cm="1">
        <f t="array" ref="W9534">IF(SUM(LEN(B9534:V9534))=0,"",IF(OR(OR(ISBLANK(F9534),SUM(LEN(C9534),LEN(D9534))=0),AND(NOT(E9534="Unknown"),ISBLANK(J9534)),AND(NOT(O9534="Unknown"),ISBLANK(R9534))),"Missing Information", _xlfn._xlws.FILTER(_xlfn._xlws.FILTER(Table15[],(Table15[System-Owned Portion]&amp;Table15[If Material Anything Other than "Lead" in Column E,
Was Material Ever Previously Lead?]&amp;Table15[Customer-Owned Portion])=(E9534&amp;G9534&amp;O9534),""),{0,0,0,1})))</f>
        <v/>
      </c>
      <c r="X9534"/>
    </row>
    <row r="9535" spans="2:24" x14ac:dyDescent="0.35">
      <c r="B9535" s="208"/>
      <c r="C9535" s="33"/>
      <c r="D9535" s="33"/>
      <c r="E9535" s="47"/>
      <c r="F9535" s="46"/>
      <c r="G9535" s="95"/>
      <c r="H9535" s="33"/>
      <c r="I9535" s="33"/>
      <c r="J9535" s="95"/>
      <c r="K9535" s="33"/>
      <c r="L9535" s="33"/>
      <c r="M9535" s="232"/>
      <c r="N9535" s="210"/>
      <c r="O9535" s="120"/>
      <c r="P9535" s="46"/>
      <c r="Q9535" s="33"/>
      <c r="R9535" s="95"/>
      <c r="S9535" s="33"/>
      <c r="T9535" s="33"/>
      <c r="U9535" s="232"/>
      <c r="V9535" s="213"/>
      <c r="W9535" s="202" t="str" cm="1">
        <f t="array" ref="W9535">IF(SUM(LEN(B9535:V9535))=0,"",IF(OR(OR(ISBLANK(F9535),SUM(LEN(C9535),LEN(D9535))=0),AND(NOT(E9535="Unknown"),ISBLANK(J9535)),AND(NOT(O9535="Unknown"),ISBLANK(R9535))),"Missing Information", _xlfn._xlws.FILTER(_xlfn._xlws.FILTER(Table15[],(Table15[System-Owned Portion]&amp;Table15[If Material Anything Other than "Lead" in Column E,
Was Material Ever Previously Lead?]&amp;Table15[Customer-Owned Portion])=(E9535&amp;G9535&amp;O9535),""),{0,0,0,1})))</f>
        <v/>
      </c>
      <c r="X9535"/>
    </row>
    <row r="9536" spans="2:24" x14ac:dyDescent="0.35">
      <c r="B9536" s="208"/>
      <c r="C9536" s="33"/>
      <c r="D9536" s="33"/>
      <c r="E9536" s="47"/>
      <c r="F9536" s="46"/>
      <c r="G9536" s="95"/>
      <c r="H9536" s="33"/>
      <c r="I9536" s="33"/>
      <c r="J9536" s="95"/>
      <c r="K9536" s="33"/>
      <c r="L9536" s="33"/>
      <c r="M9536" s="232"/>
      <c r="N9536" s="210"/>
      <c r="O9536" s="120"/>
      <c r="P9536" s="46"/>
      <c r="Q9536" s="33"/>
      <c r="R9536" s="95"/>
      <c r="S9536" s="33"/>
      <c r="T9536" s="33"/>
      <c r="U9536" s="232"/>
      <c r="V9536" s="213"/>
      <c r="W9536" s="202" t="str" cm="1">
        <f t="array" ref="W9536">IF(SUM(LEN(B9536:V9536))=0,"",IF(OR(OR(ISBLANK(F9536),SUM(LEN(C9536),LEN(D9536))=0),AND(NOT(E9536="Unknown"),ISBLANK(J9536)),AND(NOT(O9536="Unknown"),ISBLANK(R9536))),"Missing Information", _xlfn._xlws.FILTER(_xlfn._xlws.FILTER(Table15[],(Table15[System-Owned Portion]&amp;Table15[If Material Anything Other than "Lead" in Column E,
Was Material Ever Previously Lead?]&amp;Table15[Customer-Owned Portion])=(E9536&amp;G9536&amp;O9536),""),{0,0,0,1})))</f>
        <v/>
      </c>
      <c r="X9536"/>
    </row>
    <row r="9537" spans="2:24" x14ac:dyDescent="0.35">
      <c r="B9537" s="208"/>
      <c r="C9537" s="33"/>
      <c r="D9537" s="33"/>
      <c r="E9537" s="47"/>
      <c r="F9537" s="46"/>
      <c r="G9537" s="95"/>
      <c r="H9537" s="33"/>
      <c r="I9537" s="33"/>
      <c r="J9537" s="95"/>
      <c r="K9537" s="33"/>
      <c r="L9537" s="33"/>
      <c r="M9537" s="232"/>
      <c r="N9537" s="210"/>
      <c r="O9537" s="120"/>
      <c r="P9537" s="46"/>
      <c r="Q9537" s="33"/>
      <c r="R9537" s="95"/>
      <c r="S9537" s="33"/>
      <c r="T9537" s="33"/>
      <c r="U9537" s="232"/>
      <c r="V9537" s="213"/>
      <c r="W9537" s="202" t="str" cm="1">
        <f t="array" ref="W9537">IF(SUM(LEN(B9537:V9537))=0,"",IF(OR(OR(ISBLANK(F9537),SUM(LEN(C9537),LEN(D9537))=0),AND(NOT(E9537="Unknown"),ISBLANK(J9537)),AND(NOT(O9537="Unknown"),ISBLANK(R9537))),"Missing Information", _xlfn._xlws.FILTER(_xlfn._xlws.FILTER(Table15[],(Table15[System-Owned Portion]&amp;Table15[If Material Anything Other than "Lead" in Column E,
Was Material Ever Previously Lead?]&amp;Table15[Customer-Owned Portion])=(E9537&amp;G9537&amp;O9537),""),{0,0,0,1})))</f>
        <v/>
      </c>
      <c r="X9537"/>
    </row>
    <row r="9538" spans="2:24" x14ac:dyDescent="0.35">
      <c r="B9538" s="208"/>
      <c r="C9538" s="33"/>
      <c r="D9538" s="33"/>
      <c r="E9538" s="47"/>
      <c r="F9538" s="46"/>
      <c r="G9538" s="95"/>
      <c r="H9538" s="33"/>
      <c r="I9538" s="33"/>
      <c r="J9538" s="95"/>
      <c r="K9538" s="33"/>
      <c r="L9538" s="33"/>
      <c r="M9538" s="232"/>
      <c r="N9538" s="210"/>
      <c r="O9538" s="120"/>
      <c r="P9538" s="46"/>
      <c r="Q9538" s="33"/>
      <c r="R9538" s="95"/>
      <c r="S9538" s="33"/>
      <c r="T9538" s="33"/>
      <c r="U9538" s="232"/>
      <c r="V9538" s="213"/>
      <c r="W9538" s="202" t="str" cm="1">
        <f t="array" ref="W9538">IF(SUM(LEN(B9538:V9538))=0,"",IF(OR(OR(ISBLANK(F9538),SUM(LEN(C9538),LEN(D9538))=0),AND(NOT(E9538="Unknown"),ISBLANK(J9538)),AND(NOT(O9538="Unknown"),ISBLANK(R9538))),"Missing Information", _xlfn._xlws.FILTER(_xlfn._xlws.FILTER(Table15[],(Table15[System-Owned Portion]&amp;Table15[If Material Anything Other than "Lead" in Column E,
Was Material Ever Previously Lead?]&amp;Table15[Customer-Owned Portion])=(E9538&amp;G9538&amp;O9538),""),{0,0,0,1})))</f>
        <v/>
      </c>
      <c r="X9538"/>
    </row>
    <row r="9539" spans="2:24" x14ac:dyDescent="0.35">
      <c r="B9539" s="208"/>
      <c r="C9539" s="33"/>
      <c r="D9539" s="33"/>
      <c r="E9539" s="47"/>
      <c r="F9539" s="46"/>
      <c r="G9539" s="95"/>
      <c r="H9539" s="33"/>
      <c r="I9539" s="33"/>
      <c r="J9539" s="95"/>
      <c r="K9539" s="33"/>
      <c r="L9539" s="33"/>
      <c r="M9539" s="232"/>
      <c r="N9539" s="210"/>
      <c r="O9539" s="120"/>
      <c r="P9539" s="46"/>
      <c r="Q9539" s="33"/>
      <c r="R9539" s="95"/>
      <c r="S9539" s="33"/>
      <c r="T9539" s="33"/>
      <c r="U9539" s="232"/>
      <c r="V9539" s="213"/>
      <c r="W9539" s="202" t="str" cm="1">
        <f t="array" ref="W9539">IF(SUM(LEN(B9539:V9539))=0,"",IF(OR(OR(ISBLANK(F9539),SUM(LEN(C9539),LEN(D9539))=0),AND(NOT(E9539="Unknown"),ISBLANK(J9539)),AND(NOT(O9539="Unknown"),ISBLANK(R9539))),"Missing Information", _xlfn._xlws.FILTER(_xlfn._xlws.FILTER(Table15[],(Table15[System-Owned Portion]&amp;Table15[If Material Anything Other than "Lead" in Column E,
Was Material Ever Previously Lead?]&amp;Table15[Customer-Owned Portion])=(E9539&amp;G9539&amp;O9539),""),{0,0,0,1})))</f>
        <v/>
      </c>
      <c r="X9539"/>
    </row>
    <row r="9540" spans="2:24" x14ac:dyDescent="0.35">
      <c r="B9540" s="208"/>
      <c r="C9540" s="33"/>
      <c r="D9540" s="33"/>
      <c r="E9540" s="47"/>
      <c r="F9540" s="46"/>
      <c r="G9540" s="95"/>
      <c r="H9540" s="33"/>
      <c r="I9540" s="33"/>
      <c r="J9540" s="95"/>
      <c r="K9540" s="33"/>
      <c r="L9540" s="33"/>
      <c r="M9540" s="232"/>
      <c r="N9540" s="210"/>
      <c r="O9540" s="120"/>
      <c r="P9540" s="46"/>
      <c r="Q9540" s="33"/>
      <c r="R9540" s="95"/>
      <c r="S9540" s="33"/>
      <c r="T9540" s="33"/>
      <c r="U9540" s="232"/>
      <c r="V9540" s="213"/>
      <c r="W9540" s="202" t="str" cm="1">
        <f t="array" ref="W9540">IF(SUM(LEN(B9540:V9540))=0,"",IF(OR(OR(ISBLANK(F9540),SUM(LEN(C9540),LEN(D9540))=0),AND(NOT(E9540="Unknown"),ISBLANK(J9540)),AND(NOT(O9540="Unknown"),ISBLANK(R9540))),"Missing Information", _xlfn._xlws.FILTER(_xlfn._xlws.FILTER(Table15[],(Table15[System-Owned Portion]&amp;Table15[If Material Anything Other than "Lead" in Column E,
Was Material Ever Previously Lead?]&amp;Table15[Customer-Owned Portion])=(E9540&amp;G9540&amp;O9540),""),{0,0,0,1})))</f>
        <v/>
      </c>
      <c r="X9540"/>
    </row>
    <row r="9541" spans="2:24" x14ac:dyDescent="0.35">
      <c r="B9541" s="208"/>
      <c r="C9541" s="33"/>
      <c r="D9541" s="33"/>
      <c r="E9541" s="47"/>
      <c r="F9541" s="46"/>
      <c r="G9541" s="95"/>
      <c r="H9541" s="33"/>
      <c r="I9541" s="33"/>
      <c r="J9541" s="95"/>
      <c r="K9541" s="33"/>
      <c r="L9541" s="33"/>
      <c r="M9541" s="232"/>
      <c r="N9541" s="210"/>
      <c r="O9541" s="120"/>
      <c r="P9541" s="46"/>
      <c r="Q9541" s="33"/>
      <c r="R9541" s="95"/>
      <c r="S9541" s="33"/>
      <c r="T9541" s="33"/>
      <c r="U9541" s="232"/>
      <c r="V9541" s="213"/>
      <c r="W9541" s="202" t="str" cm="1">
        <f t="array" ref="W9541">IF(SUM(LEN(B9541:V9541))=0,"",IF(OR(OR(ISBLANK(F9541),SUM(LEN(C9541),LEN(D9541))=0),AND(NOT(E9541="Unknown"),ISBLANK(J9541)),AND(NOT(O9541="Unknown"),ISBLANK(R9541))),"Missing Information", _xlfn._xlws.FILTER(_xlfn._xlws.FILTER(Table15[],(Table15[System-Owned Portion]&amp;Table15[If Material Anything Other than "Lead" in Column E,
Was Material Ever Previously Lead?]&amp;Table15[Customer-Owned Portion])=(E9541&amp;G9541&amp;O9541),""),{0,0,0,1})))</f>
        <v/>
      </c>
      <c r="X9541"/>
    </row>
    <row r="9542" spans="2:24" x14ac:dyDescent="0.35">
      <c r="B9542" s="208"/>
      <c r="C9542" s="33"/>
      <c r="D9542" s="33"/>
      <c r="E9542" s="47"/>
      <c r="F9542" s="46"/>
      <c r="G9542" s="95"/>
      <c r="H9542" s="33"/>
      <c r="I9542" s="33"/>
      <c r="J9542" s="95"/>
      <c r="K9542" s="33"/>
      <c r="L9542" s="33"/>
      <c r="M9542" s="232"/>
      <c r="N9542" s="210"/>
      <c r="O9542" s="120"/>
      <c r="P9542" s="46"/>
      <c r="Q9542" s="33"/>
      <c r="R9542" s="95"/>
      <c r="S9542" s="33"/>
      <c r="T9542" s="33"/>
      <c r="U9542" s="232"/>
      <c r="V9542" s="213"/>
      <c r="W9542" s="202" t="str" cm="1">
        <f t="array" ref="W9542">IF(SUM(LEN(B9542:V9542))=0,"",IF(OR(OR(ISBLANK(F9542),SUM(LEN(C9542),LEN(D9542))=0),AND(NOT(E9542="Unknown"),ISBLANK(J9542)),AND(NOT(O9542="Unknown"),ISBLANK(R9542))),"Missing Information", _xlfn._xlws.FILTER(_xlfn._xlws.FILTER(Table15[],(Table15[System-Owned Portion]&amp;Table15[If Material Anything Other than "Lead" in Column E,
Was Material Ever Previously Lead?]&amp;Table15[Customer-Owned Portion])=(E9542&amp;G9542&amp;O9542),""),{0,0,0,1})))</f>
        <v/>
      </c>
      <c r="X9542"/>
    </row>
    <row r="9543" spans="2:24" x14ac:dyDescent="0.35">
      <c r="B9543" s="208"/>
      <c r="C9543" s="33"/>
      <c r="D9543" s="33"/>
      <c r="E9543" s="47"/>
      <c r="F9543" s="46"/>
      <c r="G9543" s="95"/>
      <c r="H9543" s="33"/>
      <c r="I9543" s="33"/>
      <c r="J9543" s="95"/>
      <c r="K9543" s="33"/>
      <c r="L9543" s="33"/>
      <c r="M9543" s="232"/>
      <c r="N9543" s="210"/>
      <c r="O9543" s="120"/>
      <c r="P9543" s="46"/>
      <c r="Q9543" s="33"/>
      <c r="R9543" s="95"/>
      <c r="S9543" s="33"/>
      <c r="T9543" s="33"/>
      <c r="U9543" s="232"/>
      <c r="V9543" s="213"/>
      <c r="W9543" s="202" t="str" cm="1">
        <f t="array" ref="W9543">IF(SUM(LEN(B9543:V9543))=0,"",IF(OR(OR(ISBLANK(F9543),SUM(LEN(C9543),LEN(D9543))=0),AND(NOT(E9543="Unknown"),ISBLANK(J9543)),AND(NOT(O9543="Unknown"),ISBLANK(R9543))),"Missing Information", _xlfn._xlws.FILTER(_xlfn._xlws.FILTER(Table15[],(Table15[System-Owned Portion]&amp;Table15[If Material Anything Other than "Lead" in Column E,
Was Material Ever Previously Lead?]&amp;Table15[Customer-Owned Portion])=(E9543&amp;G9543&amp;O9543),""),{0,0,0,1})))</f>
        <v/>
      </c>
      <c r="X9543"/>
    </row>
    <row r="9544" spans="2:24" x14ac:dyDescent="0.35">
      <c r="B9544" s="208"/>
      <c r="C9544" s="33"/>
      <c r="D9544" s="33"/>
      <c r="E9544" s="47"/>
      <c r="F9544" s="46"/>
      <c r="G9544" s="95"/>
      <c r="H9544" s="33"/>
      <c r="I9544" s="33"/>
      <c r="J9544" s="95"/>
      <c r="K9544" s="33"/>
      <c r="L9544" s="33"/>
      <c r="M9544" s="232"/>
      <c r="N9544" s="210"/>
      <c r="O9544" s="120"/>
      <c r="P9544" s="46"/>
      <c r="Q9544" s="33"/>
      <c r="R9544" s="95"/>
      <c r="S9544" s="33"/>
      <c r="T9544" s="33"/>
      <c r="U9544" s="232"/>
      <c r="V9544" s="213"/>
      <c r="W9544" s="202" t="str" cm="1">
        <f t="array" ref="W9544">IF(SUM(LEN(B9544:V9544))=0,"",IF(OR(OR(ISBLANK(F9544),SUM(LEN(C9544),LEN(D9544))=0),AND(NOT(E9544="Unknown"),ISBLANK(J9544)),AND(NOT(O9544="Unknown"),ISBLANK(R9544))),"Missing Information", _xlfn._xlws.FILTER(_xlfn._xlws.FILTER(Table15[],(Table15[System-Owned Portion]&amp;Table15[If Material Anything Other than "Lead" in Column E,
Was Material Ever Previously Lead?]&amp;Table15[Customer-Owned Portion])=(E9544&amp;G9544&amp;O9544),""),{0,0,0,1})))</f>
        <v/>
      </c>
      <c r="X9544"/>
    </row>
    <row r="9545" spans="2:24" x14ac:dyDescent="0.35">
      <c r="B9545" s="208"/>
      <c r="C9545" s="33"/>
      <c r="D9545" s="33"/>
      <c r="E9545" s="47"/>
      <c r="F9545" s="46"/>
      <c r="G9545" s="95"/>
      <c r="H9545" s="33"/>
      <c r="I9545" s="33"/>
      <c r="J9545" s="95"/>
      <c r="K9545" s="33"/>
      <c r="L9545" s="33"/>
      <c r="M9545" s="232"/>
      <c r="N9545" s="210"/>
      <c r="O9545" s="120"/>
      <c r="P9545" s="46"/>
      <c r="Q9545" s="33"/>
      <c r="R9545" s="95"/>
      <c r="S9545" s="33"/>
      <c r="T9545" s="33"/>
      <c r="U9545" s="232"/>
      <c r="V9545" s="213"/>
      <c r="W9545" s="202" t="str" cm="1">
        <f t="array" ref="W9545">IF(SUM(LEN(B9545:V9545))=0,"",IF(OR(OR(ISBLANK(F9545),SUM(LEN(C9545),LEN(D9545))=0),AND(NOT(E9545="Unknown"),ISBLANK(J9545)),AND(NOT(O9545="Unknown"),ISBLANK(R9545))),"Missing Information", _xlfn._xlws.FILTER(_xlfn._xlws.FILTER(Table15[],(Table15[System-Owned Portion]&amp;Table15[If Material Anything Other than "Lead" in Column E,
Was Material Ever Previously Lead?]&amp;Table15[Customer-Owned Portion])=(E9545&amp;G9545&amp;O9545),""),{0,0,0,1})))</f>
        <v/>
      </c>
      <c r="X9545"/>
    </row>
    <row r="9546" spans="2:24" x14ac:dyDescent="0.35">
      <c r="B9546" s="208"/>
      <c r="C9546" s="33"/>
      <c r="D9546" s="33"/>
      <c r="E9546" s="47"/>
      <c r="F9546" s="46"/>
      <c r="G9546" s="95"/>
      <c r="H9546" s="33"/>
      <c r="I9546" s="33"/>
      <c r="J9546" s="95"/>
      <c r="K9546" s="33"/>
      <c r="L9546" s="33"/>
      <c r="M9546" s="232"/>
      <c r="N9546" s="210"/>
      <c r="O9546" s="120"/>
      <c r="P9546" s="46"/>
      <c r="Q9546" s="33"/>
      <c r="R9546" s="95"/>
      <c r="S9546" s="33"/>
      <c r="T9546" s="33"/>
      <c r="U9546" s="232"/>
      <c r="V9546" s="213"/>
      <c r="W9546" s="202" t="str" cm="1">
        <f t="array" ref="W9546">IF(SUM(LEN(B9546:V9546))=0,"",IF(OR(OR(ISBLANK(F9546),SUM(LEN(C9546),LEN(D9546))=0),AND(NOT(E9546="Unknown"),ISBLANK(J9546)),AND(NOT(O9546="Unknown"),ISBLANK(R9546))),"Missing Information", _xlfn._xlws.FILTER(_xlfn._xlws.FILTER(Table15[],(Table15[System-Owned Portion]&amp;Table15[If Material Anything Other than "Lead" in Column E,
Was Material Ever Previously Lead?]&amp;Table15[Customer-Owned Portion])=(E9546&amp;G9546&amp;O9546),""),{0,0,0,1})))</f>
        <v/>
      </c>
      <c r="X9546"/>
    </row>
    <row r="9547" spans="2:24" x14ac:dyDescent="0.35">
      <c r="B9547" s="208"/>
      <c r="C9547" s="33"/>
      <c r="D9547" s="33"/>
      <c r="E9547" s="47"/>
      <c r="F9547" s="46"/>
      <c r="G9547" s="95"/>
      <c r="H9547" s="33"/>
      <c r="I9547" s="33"/>
      <c r="J9547" s="95"/>
      <c r="K9547" s="33"/>
      <c r="L9547" s="33"/>
      <c r="M9547" s="232"/>
      <c r="N9547" s="210"/>
      <c r="O9547" s="120"/>
      <c r="P9547" s="46"/>
      <c r="Q9547" s="33"/>
      <c r="R9547" s="95"/>
      <c r="S9547" s="33"/>
      <c r="T9547" s="33"/>
      <c r="U9547" s="232"/>
      <c r="V9547" s="213"/>
      <c r="W9547" s="202" t="str" cm="1">
        <f t="array" ref="W9547">IF(SUM(LEN(B9547:V9547))=0,"",IF(OR(OR(ISBLANK(F9547),SUM(LEN(C9547),LEN(D9547))=0),AND(NOT(E9547="Unknown"),ISBLANK(J9547)),AND(NOT(O9547="Unknown"),ISBLANK(R9547))),"Missing Information", _xlfn._xlws.FILTER(_xlfn._xlws.FILTER(Table15[],(Table15[System-Owned Portion]&amp;Table15[If Material Anything Other than "Lead" in Column E,
Was Material Ever Previously Lead?]&amp;Table15[Customer-Owned Portion])=(E9547&amp;G9547&amp;O9547),""),{0,0,0,1})))</f>
        <v/>
      </c>
      <c r="X9547"/>
    </row>
    <row r="9548" spans="2:24" x14ac:dyDescent="0.35">
      <c r="B9548" s="208"/>
      <c r="C9548" s="33"/>
      <c r="D9548" s="33"/>
      <c r="E9548" s="47"/>
      <c r="F9548" s="46"/>
      <c r="G9548" s="95"/>
      <c r="H9548" s="33"/>
      <c r="I9548" s="33"/>
      <c r="J9548" s="95"/>
      <c r="K9548" s="33"/>
      <c r="L9548" s="33"/>
      <c r="M9548" s="232"/>
      <c r="N9548" s="210"/>
      <c r="O9548" s="120"/>
      <c r="P9548" s="46"/>
      <c r="Q9548" s="33"/>
      <c r="R9548" s="95"/>
      <c r="S9548" s="33"/>
      <c r="T9548" s="33"/>
      <c r="U9548" s="232"/>
      <c r="V9548" s="213"/>
      <c r="W9548" s="202" t="str" cm="1">
        <f t="array" ref="W9548">IF(SUM(LEN(B9548:V9548))=0,"",IF(OR(OR(ISBLANK(F9548),SUM(LEN(C9548),LEN(D9548))=0),AND(NOT(E9548="Unknown"),ISBLANK(J9548)),AND(NOT(O9548="Unknown"),ISBLANK(R9548))),"Missing Information", _xlfn._xlws.FILTER(_xlfn._xlws.FILTER(Table15[],(Table15[System-Owned Portion]&amp;Table15[If Material Anything Other than "Lead" in Column E,
Was Material Ever Previously Lead?]&amp;Table15[Customer-Owned Portion])=(E9548&amp;G9548&amp;O9548),""),{0,0,0,1})))</f>
        <v/>
      </c>
      <c r="X9548"/>
    </row>
    <row r="9549" spans="2:24" x14ac:dyDescent="0.35">
      <c r="B9549" s="208"/>
      <c r="C9549" s="33"/>
      <c r="D9549" s="33"/>
      <c r="E9549" s="47"/>
      <c r="F9549" s="46"/>
      <c r="G9549" s="95"/>
      <c r="H9549" s="33"/>
      <c r="I9549" s="33"/>
      <c r="J9549" s="95"/>
      <c r="K9549" s="33"/>
      <c r="L9549" s="33"/>
      <c r="M9549" s="232"/>
      <c r="N9549" s="210"/>
      <c r="O9549" s="120"/>
      <c r="P9549" s="46"/>
      <c r="Q9549" s="33"/>
      <c r="R9549" s="95"/>
      <c r="S9549" s="33"/>
      <c r="T9549" s="33"/>
      <c r="U9549" s="232"/>
      <c r="V9549" s="213"/>
      <c r="W9549" s="202" t="str" cm="1">
        <f t="array" ref="W9549">IF(SUM(LEN(B9549:V9549))=0,"",IF(OR(OR(ISBLANK(F9549),SUM(LEN(C9549),LEN(D9549))=0),AND(NOT(E9549="Unknown"),ISBLANK(J9549)),AND(NOT(O9549="Unknown"),ISBLANK(R9549))),"Missing Information", _xlfn._xlws.FILTER(_xlfn._xlws.FILTER(Table15[],(Table15[System-Owned Portion]&amp;Table15[If Material Anything Other than "Lead" in Column E,
Was Material Ever Previously Lead?]&amp;Table15[Customer-Owned Portion])=(E9549&amp;G9549&amp;O9549),""),{0,0,0,1})))</f>
        <v/>
      </c>
      <c r="X9549"/>
    </row>
    <row r="9550" spans="2:24" x14ac:dyDescent="0.35">
      <c r="B9550" s="208"/>
      <c r="C9550" s="33"/>
      <c r="D9550" s="33"/>
      <c r="E9550" s="47"/>
      <c r="F9550" s="46"/>
      <c r="G9550" s="95"/>
      <c r="H9550" s="33"/>
      <c r="I9550" s="33"/>
      <c r="J9550" s="95"/>
      <c r="K9550" s="33"/>
      <c r="L9550" s="33"/>
      <c r="M9550" s="232"/>
      <c r="N9550" s="210"/>
      <c r="O9550" s="120"/>
      <c r="P9550" s="46"/>
      <c r="Q9550" s="33"/>
      <c r="R9550" s="95"/>
      <c r="S9550" s="33"/>
      <c r="T9550" s="33"/>
      <c r="U9550" s="232"/>
      <c r="V9550" s="213"/>
      <c r="W9550" s="202" t="str" cm="1">
        <f t="array" ref="W9550">IF(SUM(LEN(B9550:V9550))=0,"",IF(OR(OR(ISBLANK(F9550),SUM(LEN(C9550),LEN(D9550))=0),AND(NOT(E9550="Unknown"),ISBLANK(J9550)),AND(NOT(O9550="Unknown"),ISBLANK(R9550))),"Missing Information", _xlfn._xlws.FILTER(_xlfn._xlws.FILTER(Table15[],(Table15[System-Owned Portion]&amp;Table15[If Material Anything Other than "Lead" in Column E,
Was Material Ever Previously Lead?]&amp;Table15[Customer-Owned Portion])=(E9550&amp;G9550&amp;O9550),""),{0,0,0,1})))</f>
        <v/>
      </c>
      <c r="X9550"/>
    </row>
    <row r="9551" spans="2:24" x14ac:dyDescent="0.35">
      <c r="B9551" s="208"/>
      <c r="C9551" s="33"/>
      <c r="D9551" s="33"/>
      <c r="E9551" s="47"/>
      <c r="F9551" s="46"/>
      <c r="G9551" s="95"/>
      <c r="H9551" s="33"/>
      <c r="I9551" s="33"/>
      <c r="J9551" s="95"/>
      <c r="K9551" s="33"/>
      <c r="L9551" s="33"/>
      <c r="M9551" s="232"/>
      <c r="N9551" s="210"/>
      <c r="O9551" s="120"/>
      <c r="P9551" s="46"/>
      <c r="Q9551" s="33"/>
      <c r="R9551" s="95"/>
      <c r="S9551" s="33"/>
      <c r="T9551" s="33"/>
      <c r="U9551" s="232"/>
      <c r="V9551" s="213"/>
      <c r="W9551" s="202" t="str" cm="1">
        <f t="array" ref="W9551">IF(SUM(LEN(B9551:V9551))=0,"",IF(OR(OR(ISBLANK(F9551),SUM(LEN(C9551),LEN(D9551))=0),AND(NOT(E9551="Unknown"),ISBLANK(J9551)),AND(NOT(O9551="Unknown"),ISBLANK(R9551))),"Missing Information", _xlfn._xlws.FILTER(_xlfn._xlws.FILTER(Table15[],(Table15[System-Owned Portion]&amp;Table15[If Material Anything Other than "Lead" in Column E,
Was Material Ever Previously Lead?]&amp;Table15[Customer-Owned Portion])=(E9551&amp;G9551&amp;O9551),""),{0,0,0,1})))</f>
        <v/>
      </c>
      <c r="X9551"/>
    </row>
    <row r="9552" spans="2:24" x14ac:dyDescent="0.35">
      <c r="B9552" s="208"/>
      <c r="C9552" s="33"/>
      <c r="D9552" s="33"/>
      <c r="E9552" s="47"/>
      <c r="F9552" s="46"/>
      <c r="G9552" s="95"/>
      <c r="H9552" s="33"/>
      <c r="I9552" s="33"/>
      <c r="J9552" s="95"/>
      <c r="K9552" s="33"/>
      <c r="L9552" s="33"/>
      <c r="M9552" s="232"/>
      <c r="N9552" s="210"/>
      <c r="O9552" s="120"/>
      <c r="P9552" s="46"/>
      <c r="Q9552" s="33"/>
      <c r="R9552" s="95"/>
      <c r="S9552" s="33"/>
      <c r="T9552" s="33"/>
      <c r="U9552" s="232"/>
      <c r="V9552" s="213"/>
      <c r="W9552" s="202" t="str" cm="1">
        <f t="array" ref="W9552">IF(SUM(LEN(B9552:V9552))=0,"",IF(OR(OR(ISBLANK(F9552),SUM(LEN(C9552),LEN(D9552))=0),AND(NOT(E9552="Unknown"),ISBLANK(J9552)),AND(NOT(O9552="Unknown"),ISBLANK(R9552))),"Missing Information", _xlfn._xlws.FILTER(_xlfn._xlws.FILTER(Table15[],(Table15[System-Owned Portion]&amp;Table15[If Material Anything Other than "Lead" in Column E,
Was Material Ever Previously Lead?]&amp;Table15[Customer-Owned Portion])=(E9552&amp;G9552&amp;O9552),""),{0,0,0,1})))</f>
        <v/>
      </c>
      <c r="X9552"/>
    </row>
    <row r="9553" spans="2:24" x14ac:dyDescent="0.35">
      <c r="B9553" s="208"/>
      <c r="C9553" s="33"/>
      <c r="D9553" s="33"/>
      <c r="E9553" s="47"/>
      <c r="F9553" s="46"/>
      <c r="G9553" s="95"/>
      <c r="H9553" s="33"/>
      <c r="I9553" s="33"/>
      <c r="J9553" s="95"/>
      <c r="K9553" s="33"/>
      <c r="L9553" s="33"/>
      <c r="M9553" s="232"/>
      <c r="N9553" s="210"/>
      <c r="O9553" s="120"/>
      <c r="P9553" s="46"/>
      <c r="Q9553" s="33"/>
      <c r="R9553" s="95"/>
      <c r="S9553" s="33"/>
      <c r="T9553" s="33"/>
      <c r="U9553" s="232"/>
      <c r="V9553" s="213"/>
      <c r="W9553" s="202" t="str" cm="1">
        <f t="array" ref="W9553">IF(SUM(LEN(B9553:V9553))=0,"",IF(OR(OR(ISBLANK(F9553),SUM(LEN(C9553),LEN(D9553))=0),AND(NOT(E9553="Unknown"),ISBLANK(J9553)),AND(NOT(O9553="Unknown"),ISBLANK(R9553))),"Missing Information", _xlfn._xlws.FILTER(_xlfn._xlws.FILTER(Table15[],(Table15[System-Owned Portion]&amp;Table15[If Material Anything Other than "Lead" in Column E,
Was Material Ever Previously Lead?]&amp;Table15[Customer-Owned Portion])=(E9553&amp;G9553&amp;O9553),""),{0,0,0,1})))</f>
        <v/>
      </c>
      <c r="X9553"/>
    </row>
    <row r="9554" spans="2:24" x14ac:dyDescent="0.35">
      <c r="B9554" s="208"/>
      <c r="C9554" s="33"/>
      <c r="D9554" s="33"/>
      <c r="E9554" s="47"/>
      <c r="F9554" s="46"/>
      <c r="G9554" s="95"/>
      <c r="H9554" s="33"/>
      <c r="I9554" s="33"/>
      <c r="J9554" s="95"/>
      <c r="K9554" s="33"/>
      <c r="L9554" s="33"/>
      <c r="M9554" s="232"/>
      <c r="N9554" s="210"/>
      <c r="O9554" s="120"/>
      <c r="P9554" s="46"/>
      <c r="Q9554" s="33"/>
      <c r="R9554" s="95"/>
      <c r="S9554" s="33"/>
      <c r="T9554" s="33"/>
      <c r="U9554" s="232"/>
      <c r="V9554" s="213"/>
      <c r="W9554" s="202" t="str" cm="1">
        <f t="array" ref="W9554">IF(SUM(LEN(B9554:V9554))=0,"",IF(OR(OR(ISBLANK(F9554),SUM(LEN(C9554),LEN(D9554))=0),AND(NOT(E9554="Unknown"),ISBLANK(J9554)),AND(NOT(O9554="Unknown"),ISBLANK(R9554))),"Missing Information", _xlfn._xlws.FILTER(_xlfn._xlws.FILTER(Table15[],(Table15[System-Owned Portion]&amp;Table15[If Material Anything Other than "Lead" in Column E,
Was Material Ever Previously Lead?]&amp;Table15[Customer-Owned Portion])=(E9554&amp;G9554&amp;O9554),""),{0,0,0,1})))</f>
        <v/>
      </c>
      <c r="X9554"/>
    </row>
    <row r="9555" spans="2:24" x14ac:dyDescent="0.35">
      <c r="B9555" s="208"/>
      <c r="C9555" s="33"/>
      <c r="D9555" s="33"/>
      <c r="E9555" s="47"/>
      <c r="F9555" s="46"/>
      <c r="G9555" s="95"/>
      <c r="H9555" s="33"/>
      <c r="I9555" s="33"/>
      <c r="J9555" s="95"/>
      <c r="K9555" s="33"/>
      <c r="L9555" s="33"/>
      <c r="M9555" s="232"/>
      <c r="N9555" s="210"/>
      <c r="O9555" s="120"/>
      <c r="P9555" s="46"/>
      <c r="Q9555" s="33"/>
      <c r="R9555" s="95"/>
      <c r="S9555" s="33"/>
      <c r="T9555" s="33"/>
      <c r="U9555" s="232"/>
      <c r="V9555" s="213"/>
      <c r="W9555" s="202" t="str" cm="1">
        <f t="array" ref="W9555">IF(SUM(LEN(B9555:V9555))=0,"",IF(OR(OR(ISBLANK(F9555),SUM(LEN(C9555),LEN(D9555))=0),AND(NOT(E9555="Unknown"),ISBLANK(J9555)),AND(NOT(O9555="Unknown"),ISBLANK(R9555))),"Missing Information", _xlfn._xlws.FILTER(_xlfn._xlws.FILTER(Table15[],(Table15[System-Owned Portion]&amp;Table15[If Material Anything Other than "Lead" in Column E,
Was Material Ever Previously Lead?]&amp;Table15[Customer-Owned Portion])=(E9555&amp;G9555&amp;O9555),""),{0,0,0,1})))</f>
        <v/>
      </c>
      <c r="X9555"/>
    </row>
    <row r="9556" spans="2:24" x14ac:dyDescent="0.35">
      <c r="B9556" s="208"/>
      <c r="C9556" s="33"/>
      <c r="D9556" s="33"/>
      <c r="E9556" s="47"/>
      <c r="F9556" s="46"/>
      <c r="G9556" s="95"/>
      <c r="H9556" s="33"/>
      <c r="I9556" s="33"/>
      <c r="J9556" s="95"/>
      <c r="K9556" s="33"/>
      <c r="L9556" s="33"/>
      <c r="M9556" s="232"/>
      <c r="N9556" s="210"/>
      <c r="O9556" s="120"/>
      <c r="P9556" s="46"/>
      <c r="Q9556" s="33"/>
      <c r="R9556" s="95"/>
      <c r="S9556" s="33"/>
      <c r="T9556" s="33"/>
      <c r="U9556" s="232"/>
      <c r="V9556" s="213"/>
      <c r="W9556" s="202" t="str" cm="1">
        <f t="array" ref="W9556">IF(SUM(LEN(B9556:V9556))=0,"",IF(OR(OR(ISBLANK(F9556),SUM(LEN(C9556),LEN(D9556))=0),AND(NOT(E9556="Unknown"),ISBLANK(J9556)),AND(NOT(O9556="Unknown"),ISBLANK(R9556))),"Missing Information", _xlfn._xlws.FILTER(_xlfn._xlws.FILTER(Table15[],(Table15[System-Owned Portion]&amp;Table15[If Material Anything Other than "Lead" in Column E,
Was Material Ever Previously Lead?]&amp;Table15[Customer-Owned Portion])=(E9556&amp;G9556&amp;O9556),""),{0,0,0,1})))</f>
        <v/>
      </c>
      <c r="X9556"/>
    </row>
    <row r="9557" spans="2:24" x14ac:dyDescent="0.35">
      <c r="B9557" s="208"/>
      <c r="C9557" s="33"/>
      <c r="D9557" s="33"/>
      <c r="E9557" s="47"/>
      <c r="F9557" s="46"/>
      <c r="G9557" s="95"/>
      <c r="H9557" s="33"/>
      <c r="I9557" s="33"/>
      <c r="J9557" s="95"/>
      <c r="K9557" s="33"/>
      <c r="L9557" s="33"/>
      <c r="M9557" s="232"/>
      <c r="N9557" s="210"/>
      <c r="O9557" s="120"/>
      <c r="P9557" s="46"/>
      <c r="Q9557" s="33"/>
      <c r="R9557" s="95"/>
      <c r="S9557" s="33"/>
      <c r="T9557" s="33"/>
      <c r="U9557" s="232"/>
      <c r="V9557" s="213"/>
      <c r="W9557" s="202" t="str" cm="1">
        <f t="array" ref="W9557">IF(SUM(LEN(B9557:V9557))=0,"",IF(OR(OR(ISBLANK(F9557),SUM(LEN(C9557),LEN(D9557))=0),AND(NOT(E9557="Unknown"),ISBLANK(J9557)),AND(NOT(O9557="Unknown"),ISBLANK(R9557))),"Missing Information", _xlfn._xlws.FILTER(_xlfn._xlws.FILTER(Table15[],(Table15[System-Owned Portion]&amp;Table15[If Material Anything Other than "Lead" in Column E,
Was Material Ever Previously Lead?]&amp;Table15[Customer-Owned Portion])=(E9557&amp;G9557&amp;O9557),""),{0,0,0,1})))</f>
        <v/>
      </c>
      <c r="X9557"/>
    </row>
    <row r="9558" spans="2:24" x14ac:dyDescent="0.35">
      <c r="B9558" s="208"/>
      <c r="C9558" s="33"/>
      <c r="D9558" s="33"/>
      <c r="E9558" s="47"/>
      <c r="F9558" s="46"/>
      <c r="G9558" s="95"/>
      <c r="H9558" s="33"/>
      <c r="I9558" s="33"/>
      <c r="J9558" s="95"/>
      <c r="K9558" s="33"/>
      <c r="L9558" s="33"/>
      <c r="M9558" s="232"/>
      <c r="N9558" s="210"/>
      <c r="O9558" s="120"/>
      <c r="P9558" s="46"/>
      <c r="Q9558" s="33"/>
      <c r="R9558" s="95"/>
      <c r="S9558" s="33"/>
      <c r="T9558" s="33"/>
      <c r="U9558" s="232"/>
      <c r="V9558" s="213"/>
      <c r="W9558" s="202" t="str" cm="1">
        <f t="array" ref="W9558">IF(SUM(LEN(B9558:V9558))=0,"",IF(OR(OR(ISBLANK(F9558),SUM(LEN(C9558),LEN(D9558))=0),AND(NOT(E9558="Unknown"),ISBLANK(J9558)),AND(NOT(O9558="Unknown"),ISBLANK(R9558))),"Missing Information", _xlfn._xlws.FILTER(_xlfn._xlws.FILTER(Table15[],(Table15[System-Owned Portion]&amp;Table15[If Material Anything Other than "Lead" in Column E,
Was Material Ever Previously Lead?]&amp;Table15[Customer-Owned Portion])=(E9558&amp;G9558&amp;O9558),""),{0,0,0,1})))</f>
        <v/>
      </c>
      <c r="X9558"/>
    </row>
    <row r="9559" spans="2:24" x14ac:dyDescent="0.35">
      <c r="B9559" s="208"/>
      <c r="C9559" s="33"/>
      <c r="D9559" s="33"/>
      <c r="E9559" s="47"/>
      <c r="F9559" s="46"/>
      <c r="G9559" s="95"/>
      <c r="H9559" s="33"/>
      <c r="I9559" s="33"/>
      <c r="J9559" s="95"/>
      <c r="K9559" s="33"/>
      <c r="L9559" s="33"/>
      <c r="M9559" s="232"/>
      <c r="N9559" s="210"/>
      <c r="O9559" s="120"/>
      <c r="P9559" s="46"/>
      <c r="Q9559" s="33"/>
      <c r="R9559" s="95"/>
      <c r="S9559" s="33"/>
      <c r="T9559" s="33"/>
      <c r="U9559" s="232"/>
      <c r="V9559" s="213"/>
      <c r="W9559" s="202" t="str" cm="1">
        <f t="array" ref="W9559">IF(SUM(LEN(B9559:V9559))=0,"",IF(OR(OR(ISBLANK(F9559),SUM(LEN(C9559),LEN(D9559))=0),AND(NOT(E9559="Unknown"),ISBLANK(J9559)),AND(NOT(O9559="Unknown"),ISBLANK(R9559))),"Missing Information", _xlfn._xlws.FILTER(_xlfn._xlws.FILTER(Table15[],(Table15[System-Owned Portion]&amp;Table15[If Material Anything Other than "Lead" in Column E,
Was Material Ever Previously Lead?]&amp;Table15[Customer-Owned Portion])=(E9559&amp;G9559&amp;O9559),""),{0,0,0,1})))</f>
        <v/>
      </c>
      <c r="X9559"/>
    </row>
    <row r="9560" spans="2:24" x14ac:dyDescent="0.35">
      <c r="B9560" s="208"/>
      <c r="C9560" s="33"/>
      <c r="D9560" s="33"/>
      <c r="E9560" s="47"/>
      <c r="F9560" s="46"/>
      <c r="G9560" s="95"/>
      <c r="H9560" s="33"/>
      <c r="I9560" s="33"/>
      <c r="J9560" s="95"/>
      <c r="K9560" s="33"/>
      <c r="L9560" s="33"/>
      <c r="M9560" s="232"/>
      <c r="N9560" s="210"/>
      <c r="O9560" s="120"/>
      <c r="P9560" s="46"/>
      <c r="Q9560" s="33"/>
      <c r="R9560" s="95"/>
      <c r="S9560" s="33"/>
      <c r="T9560" s="33"/>
      <c r="U9560" s="232"/>
      <c r="V9560" s="213"/>
      <c r="W9560" s="202" t="str" cm="1">
        <f t="array" ref="W9560">IF(SUM(LEN(B9560:V9560))=0,"",IF(OR(OR(ISBLANK(F9560),SUM(LEN(C9560),LEN(D9560))=0),AND(NOT(E9560="Unknown"),ISBLANK(J9560)),AND(NOT(O9560="Unknown"),ISBLANK(R9560))),"Missing Information", _xlfn._xlws.FILTER(_xlfn._xlws.FILTER(Table15[],(Table15[System-Owned Portion]&amp;Table15[If Material Anything Other than "Lead" in Column E,
Was Material Ever Previously Lead?]&amp;Table15[Customer-Owned Portion])=(E9560&amp;G9560&amp;O9560),""),{0,0,0,1})))</f>
        <v/>
      </c>
      <c r="X9560"/>
    </row>
    <row r="9561" spans="2:24" x14ac:dyDescent="0.35">
      <c r="B9561" s="208"/>
      <c r="C9561" s="33"/>
      <c r="D9561" s="33"/>
      <c r="E9561" s="47"/>
      <c r="F9561" s="46"/>
      <c r="G9561" s="95"/>
      <c r="H9561" s="33"/>
      <c r="I9561" s="33"/>
      <c r="J9561" s="95"/>
      <c r="K9561" s="33"/>
      <c r="L9561" s="33"/>
      <c r="M9561" s="232"/>
      <c r="N9561" s="210"/>
      <c r="O9561" s="120"/>
      <c r="P9561" s="46"/>
      <c r="Q9561" s="33"/>
      <c r="R9561" s="95"/>
      <c r="S9561" s="33"/>
      <c r="T9561" s="33"/>
      <c r="U9561" s="232"/>
      <c r="V9561" s="213"/>
      <c r="W9561" s="202" t="str" cm="1">
        <f t="array" ref="W9561">IF(SUM(LEN(B9561:V9561))=0,"",IF(OR(OR(ISBLANK(F9561),SUM(LEN(C9561),LEN(D9561))=0),AND(NOT(E9561="Unknown"),ISBLANK(J9561)),AND(NOT(O9561="Unknown"),ISBLANK(R9561))),"Missing Information", _xlfn._xlws.FILTER(_xlfn._xlws.FILTER(Table15[],(Table15[System-Owned Portion]&amp;Table15[If Material Anything Other than "Lead" in Column E,
Was Material Ever Previously Lead?]&amp;Table15[Customer-Owned Portion])=(E9561&amp;G9561&amp;O9561),""),{0,0,0,1})))</f>
        <v/>
      </c>
      <c r="X9561"/>
    </row>
    <row r="9562" spans="2:24" x14ac:dyDescent="0.35">
      <c r="B9562" s="208"/>
      <c r="C9562" s="33"/>
      <c r="D9562" s="33"/>
      <c r="E9562" s="47"/>
      <c r="F9562" s="46"/>
      <c r="G9562" s="95"/>
      <c r="H9562" s="33"/>
      <c r="I9562" s="33"/>
      <c r="J9562" s="95"/>
      <c r="K9562" s="33"/>
      <c r="L9562" s="33"/>
      <c r="M9562" s="232"/>
      <c r="N9562" s="210"/>
      <c r="O9562" s="120"/>
      <c r="P9562" s="46"/>
      <c r="Q9562" s="33"/>
      <c r="R9562" s="95"/>
      <c r="S9562" s="33"/>
      <c r="T9562" s="33"/>
      <c r="U9562" s="232"/>
      <c r="V9562" s="213"/>
      <c r="W9562" s="202" t="str" cm="1">
        <f t="array" ref="W9562">IF(SUM(LEN(B9562:V9562))=0,"",IF(OR(OR(ISBLANK(F9562),SUM(LEN(C9562),LEN(D9562))=0),AND(NOT(E9562="Unknown"),ISBLANK(J9562)),AND(NOT(O9562="Unknown"),ISBLANK(R9562))),"Missing Information", _xlfn._xlws.FILTER(_xlfn._xlws.FILTER(Table15[],(Table15[System-Owned Portion]&amp;Table15[If Material Anything Other than "Lead" in Column E,
Was Material Ever Previously Lead?]&amp;Table15[Customer-Owned Portion])=(E9562&amp;G9562&amp;O9562),""),{0,0,0,1})))</f>
        <v/>
      </c>
      <c r="X9562"/>
    </row>
    <row r="9563" spans="2:24" x14ac:dyDescent="0.35">
      <c r="B9563" s="208"/>
      <c r="C9563" s="33"/>
      <c r="D9563" s="33"/>
      <c r="E9563" s="47"/>
      <c r="F9563" s="46"/>
      <c r="G9563" s="95"/>
      <c r="H9563" s="33"/>
      <c r="I9563" s="33"/>
      <c r="J9563" s="95"/>
      <c r="K9563" s="33"/>
      <c r="L9563" s="33"/>
      <c r="M9563" s="232"/>
      <c r="N9563" s="210"/>
      <c r="O9563" s="120"/>
      <c r="P9563" s="46"/>
      <c r="Q9563" s="33"/>
      <c r="R9563" s="95"/>
      <c r="S9563" s="33"/>
      <c r="T9563" s="33"/>
      <c r="U9563" s="232"/>
      <c r="V9563" s="213"/>
      <c r="W9563" s="202" t="str" cm="1">
        <f t="array" ref="W9563">IF(SUM(LEN(B9563:V9563))=0,"",IF(OR(OR(ISBLANK(F9563),SUM(LEN(C9563),LEN(D9563))=0),AND(NOT(E9563="Unknown"),ISBLANK(J9563)),AND(NOT(O9563="Unknown"),ISBLANK(R9563))),"Missing Information", _xlfn._xlws.FILTER(_xlfn._xlws.FILTER(Table15[],(Table15[System-Owned Portion]&amp;Table15[If Material Anything Other than "Lead" in Column E,
Was Material Ever Previously Lead?]&amp;Table15[Customer-Owned Portion])=(E9563&amp;G9563&amp;O9563),""),{0,0,0,1})))</f>
        <v/>
      </c>
      <c r="X9563"/>
    </row>
    <row r="9564" spans="2:24" x14ac:dyDescent="0.35">
      <c r="B9564" s="208"/>
      <c r="C9564" s="33"/>
      <c r="D9564" s="33"/>
      <c r="E9564" s="47"/>
      <c r="F9564" s="46"/>
      <c r="G9564" s="95"/>
      <c r="H9564" s="33"/>
      <c r="I9564" s="33"/>
      <c r="J9564" s="95"/>
      <c r="K9564" s="33"/>
      <c r="L9564" s="33"/>
      <c r="M9564" s="232"/>
      <c r="N9564" s="210"/>
      <c r="O9564" s="120"/>
      <c r="P9564" s="46"/>
      <c r="Q9564" s="33"/>
      <c r="R9564" s="95"/>
      <c r="S9564" s="33"/>
      <c r="T9564" s="33"/>
      <c r="U9564" s="232"/>
      <c r="V9564" s="213"/>
      <c r="W9564" s="202" t="str" cm="1">
        <f t="array" ref="W9564">IF(SUM(LEN(B9564:V9564))=0,"",IF(OR(OR(ISBLANK(F9564),SUM(LEN(C9564),LEN(D9564))=0),AND(NOT(E9564="Unknown"),ISBLANK(J9564)),AND(NOT(O9564="Unknown"),ISBLANK(R9564))),"Missing Information", _xlfn._xlws.FILTER(_xlfn._xlws.FILTER(Table15[],(Table15[System-Owned Portion]&amp;Table15[If Material Anything Other than "Lead" in Column E,
Was Material Ever Previously Lead?]&amp;Table15[Customer-Owned Portion])=(E9564&amp;G9564&amp;O9564),""),{0,0,0,1})))</f>
        <v/>
      </c>
      <c r="X9564"/>
    </row>
    <row r="9565" spans="2:24" x14ac:dyDescent="0.35">
      <c r="B9565" s="208"/>
      <c r="C9565" s="33"/>
      <c r="D9565" s="33"/>
      <c r="E9565" s="47"/>
      <c r="F9565" s="46"/>
      <c r="G9565" s="95"/>
      <c r="H9565" s="33"/>
      <c r="I9565" s="33"/>
      <c r="J9565" s="95"/>
      <c r="K9565" s="33"/>
      <c r="L9565" s="33"/>
      <c r="M9565" s="232"/>
      <c r="N9565" s="210"/>
      <c r="O9565" s="120"/>
      <c r="P9565" s="46"/>
      <c r="Q9565" s="33"/>
      <c r="R9565" s="95"/>
      <c r="S9565" s="33"/>
      <c r="T9565" s="33"/>
      <c r="U9565" s="232"/>
      <c r="V9565" s="213"/>
      <c r="W9565" s="202" t="str" cm="1">
        <f t="array" ref="W9565">IF(SUM(LEN(B9565:V9565))=0,"",IF(OR(OR(ISBLANK(F9565),SUM(LEN(C9565),LEN(D9565))=0),AND(NOT(E9565="Unknown"),ISBLANK(J9565)),AND(NOT(O9565="Unknown"),ISBLANK(R9565))),"Missing Information", _xlfn._xlws.FILTER(_xlfn._xlws.FILTER(Table15[],(Table15[System-Owned Portion]&amp;Table15[If Material Anything Other than "Lead" in Column E,
Was Material Ever Previously Lead?]&amp;Table15[Customer-Owned Portion])=(E9565&amp;G9565&amp;O9565),""),{0,0,0,1})))</f>
        <v/>
      </c>
      <c r="X9565"/>
    </row>
    <row r="9566" spans="2:24" x14ac:dyDescent="0.35">
      <c r="B9566" s="208"/>
      <c r="C9566" s="33"/>
      <c r="D9566" s="33"/>
      <c r="E9566" s="47"/>
      <c r="F9566" s="46"/>
      <c r="G9566" s="95"/>
      <c r="H9566" s="33"/>
      <c r="I9566" s="33"/>
      <c r="J9566" s="95"/>
      <c r="K9566" s="33"/>
      <c r="L9566" s="33"/>
      <c r="M9566" s="232"/>
      <c r="N9566" s="210"/>
      <c r="O9566" s="120"/>
      <c r="P9566" s="46"/>
      <c r="Q9566" s="33"/>
      <c r="R9566" s="95"/>
      <c r="S9566" s="33"/>
      <c r="T9566" s="33"/>
      <c r="U9566" s="232"/>
      <c r="V9566" s="213"/>
      <c r="W9566" s="202" t="str" cm="1">
        <f t="array" ref="W9566">IF(SUM(LEN(B9566:V9566))=0,"",IF(OR(OR(ISBLANK(F9566),SUM(LEN(C9566),LEN(D9566))=0),AND(NOT(E9566="Unknown"),ISBLANK(J9566)),AND(NOT(O9566="Unknown"),ISBLANK(R9566))),"Missing Information", _xlfn._xlws.FILTER(_xlfn._xlws.FILTER(Table15[],(Table15[System-Owned Portion]&amp;Table15[If Material Anything Other than "Lead" in Column E,
Was Material Ever Previously Lead?]&amp;Table15[Customer-Owned Portion])=(E9566&amp;G9566&amp;O9566),""),{0,0,0,1})))</f>
        <v/>
      </c>
      <c r="X9566"/>
    </row>
    <row r="9567" spans="2:24" x14ac:dyDescent="0.35">
      <c r="B9567" s="208"/>
      <c r="C9567" s="33"/>
      <c r="D9567" s="33"/>
      <c r="E9567" s="47"/>
      <c r="F9567" s="46"/>
      <c r="G9567" s="95"/>
      <c r="H9567" s="33"/>
      <c r="I9567" s="33"/>
      <c r="J9567" s="95"/>
      <c r="K9567" s="33"/>
      <c r="L9567" s="33"/>
      <c r="M9567" s="232"/>
      <c r="N9567" s="210"/>
      <c r="O9567" s="120"/>
      <c r="P9567" s="46"/>
      <c r="Q9567" s="33"/>
      <c r="R9567" s="95"/>
      <c r="S9567" s="33"/>
      <c r="T9567" s="33"/>
      <c r="U9567" s="232"/>
      <c r="V9567" s="213"/>
      <c r="W9567" s="202" t="str" cm="1">
        <f t="array" ref="W9567">IF(SUM(LEN(B9567:V9567))=0,"",IF(OR(OR(ISBLANK(F9567),SUM(LEN(C9567),LEN(D9567))=0),AND(NOT(E9567="Unknown"),ISBLANK(J9567)),AND(NOT(O9567="Unknown"),ISBLANK(R9567))),"Missing Information", _xlfn._xlws.FILTER(_xlfn._xlws.FILTER(Table15[],(Table15[System-Owned Portion]&amp;Table15[If Material Anything Other than "Lead" in Column E,
Was Material Ever Previously Lead?]&amp;Table15[Customer-Owned Portion])=(E9567&amp;G9567&amp;O9567),""),{0,0,0,1})))</f>
        <v/>
      </c>
      <c r="X9567"/>
    </row>
    <row r="9568" spans="2:24" x14ac:dyDescent="0.35">
      <c r="B9568" s="208"/>
      <c r="C9568" s="33"/>
      <c r="D9568" s="33"/>
      <c r="E9568" s="47"/>
      <c r="F9568" s="46"/>
      <c r="G9568" s="95"/>
      <c r="H9568" s="33"/>
      <c r="I9568" s="33"/>
      <c r="J9568" s="95"/>
      <c r="K9568" s="33"/>
      <c r="L9568" s="33"/>
      <c r="M9568" s="232"/>
      <c r="N9568" s="210"/>
      <c r="O9568" s="120"/>
      <c r="P9568" s="46"/>
      <c r="Q9568" s="33"/>
      <c r="R9568" s="95"/>
      <c r="S9568" s="33"/>
      <c r="T9568" s="33"/>
      <c r="U9568" s="232"/>
      <c r="V9568" s="213"/>
      <c r="W9568" s="202" t="str" cm="1">
        <f t="array" ref="W9568">IF(SUM(LEN(B9568:V9568))=0,"",IF(OR(OR(ISBLANK(F9568),SUM(LEN(C9568),LEN(D9568))=0),AND(NOT(E9568="Unknown"),ISBLANK(J9568)),AND(NOT(O9568="Unknown"),ISBLANK(R9568))),"Missing Information", _xlfn._xlws.FILTER(_xlfn._xlws.FILTER(Table15[],(Table15[System-Owned Portion]&amp;Table15[If Material Anything Other than "Lead" in Column E,
Was Material Ever Previously Lead?]&amp;Table15[Customer-Owned Portion])=(E9568&amp;G9568&amp;O9568),""),{0,0,0,1})))</f>
        <v/>
      </c>
      <c r="X9568"/>
    </row>
    <row r="9569" spans="2:24" x14ac:dyDescent="0.35">
      <c r="B9569" s="208"/>
      <c r="C9569" s="33"/>
      <c r="D9569" s="33"/>
      <c r="E9569" s="47"/>
      <c r="F9569" s="46"/>
      <c r="G9569" s="95"/>
      <c r="H9569" s="33"/>
      <c r="I9569" s="33"/>
      <c r="J9569" s="95"/>
      <c r="K9569" s="33"/>
      <c r="L9569" s="33"/>
      <c r="M9569" s="232"/>
      <c r="N9569" s="210"/>
      <c r="O9569" s="120"/>
      <c r="P9569" s="46"/>
      <c r="Q9569" s="33"/>
      <c r="R9569" s="95"/>
      <c r="S9569" s="33"/>
      <c r="T9569" s="33"/>
      <c r="U9569" s="232"/>
      <c r="V9569" s="213"/>
      <c r="W9569" s="202" t="str" cm="1">
        <f t="array" ref="W9569">IF(SUM(LEN(B9569:V9569))=0,"",IF(OR(OR(ISBLANK(F9569),SUM(LEN(C9569),LEN(D9569))=0),AND(NOT(E9569="Unknown"),ISBLANK(J9569)),AND(NOT(O9569="Unknown"),ISBLANK(R9569))),"Missing Information", _xlfn._xlws.FILTER(_xlfn._xlws.FILTER(Table15[],(Table15[System-Owned Portion]&amp;Table15[If Material Anything Other than "Lead" in Column E,
Was Material Ever Previously Lead?]&amp;Table15[Customer-Owned Portion])=(E9569&amp;G9569&amp;O9569),""),{0,0,0,1})))</f>
        <v/>
      </c>
      <c r="X9569"/>
    </row>
    <row r="9570" spans="2:24" x14ac:dyDescent="0.35">
      <c r="B9570" s="208"/>
      <c r="C9570" s="33"/>
      <c r="D9570" s="33"/>
      <c r="E9570" s="47"/>
      <c r="F9570" s="46"/>
      <c r="G9570" s="95"/>
      <c r="H9570" s="33"/>
      <c r="I9570" s="33"/>
      <c r="J9570" s="95"/>
      <c r="K9570" s="33"/>
      <c r="L9570" s="33"/>
      <c r="M9570" s="232"/>
      <c r="N9570" s="210"/>
      <c r="O9570" s="120"/>
      <c r="P9570" s="46"/>
      <c r="Q9570" s="33"/>
      <c r="R9570" s="95"/>
      <c r="S9570" s="33"/>
      <c r="T9570" s="33"/>
      <c r="U9570" s="232"/>
      <c r="V9570" s="213"/>
      <c r="W9570" s="202" t="str" cm="1">
        <f t="array" ref="W9570">IF(SUM(LEN(B9570:V9570))=0,"",IF(OR(OR(ISBLANK(F9570),SUM(LEN(C9570),LEN(D9570))=0),AND(NOT(E9570="Unknown"),ISBLANK(J9570)),AND(NOT(O9570="Unknown"),ISBLANK(R9570))),"Missing Information", _xlfn._xlws.FILTER(_xlfn._xlws.FILTER(Table15[],(Table15[System-Owned Portion]&amp;Table15[If Material Anything Other than "Lead" in Column E,
Was Material Ever Previously Lead?]&amp;Table15[Customer-Owned Portion])=(E9570&amp;G9570&amp;O9570),""),{0,0,0,1})))</f>
        <v/>
      </c>
      <c r="X9570"/>
    </row>
    <row r="9571" spans="2:24" x14ac:dyDescent="0.35">
      <c r="B9571" s="208"/>
      <c r="C9571" s="33"/>
      <c r="D9571" s="33"/>
      <c r="E9571" s="47"/>
      <c r="F9571" s="46"/>
      <c r="G9571" s="95"/>
      <c r="H9571" s="33"/>
      <c r="I9571" s="33"/>
      <c r="J9571" s="95"/>
      <c r="K9571" s="33"/>
      <c r="L9571" s="33"/>
      <c r="M9571" s="232"/>
      <c r="N9571" s="210"/>
      <c r="O9571" s="120"/>
      <c r="P9571" s="46"/>
      <c r="Q9571" s="33"/>
      <c r="R9571" s="95"/>
      <c r="S9571" s="33"/>
      <c r="T9571" s="33"/>
      <c r="U9571" s="232"/>
      <c r="V9571" s="213"/>
      <c r="W9571" s="202" t="str" cm="1">
        <f t="array" ref="W9571">IF(SUM(LEN(B9571:V9571))=0,"",IF(OR(OR(ISBLANK(F9571),SUM(LEN(C9571),LEN(D9571))=0),AND(NOT(E9571="Unknown"),ISBLANK(J9571)),AND(NOT(O9571="Unknown"),ISBLANK(R9571))),"Missing Information", _xlfn._xlws.FILTER(_xlfn._xlws.FILTER(Table15[],(Table15[System-Owned Portion]&amp;Table15[If Material Anything Other than "Lead" in Column E,
Was Material Ever Previously Lead?]&amp;Table15[Customer-Owned Portion])=(E9571&amp;G9571&amp;O9571),""),{0,0,0,1})))</f>
        <v/>
      </c>
      <c r="X9571"/>
    </row>
    <row r="9572" spans="2:24" x14ac:dyDescent="0.35">
      <c r="B9572" s="208"/>
      <c r="C9572" s="33"/>
      <c r="D9572" s="33"/>
      <c r="E9572" s="47"/>
      <c r="F9572" s="46"/>
      <c r="G9572" s="95"/>
      <c r="H9572" s="33"/>
      <c r="I9572" s="33"/>
      <c r="J9572" s="95"/>
      <c r="K9572" s="33"/>
      <c r="L9572" s="33"/>
      <c r="M9572" s="232"/>
      <c r="N9572" s="210"/>
      <c r="O9572" s="120"/>
      <c r="P9572" s="46"/>
      <c r="Q9572" s="33"/>
      <c r="R9572" s="95"/>
      <c r="S9572" s="33"/>
      <c r="T9572" s="33"/>
      <c r="U9572" s="232"/>
      <c r="V9572" s="213"/>
      <c r="W9572" s="202" t="str" cm="1">
        <f t="array" ref="W9572">IF(SUM(LEN(B9572:V9572))=0,"",IF(OR(OR(ISBLANK(F9572),SUM(LEN(C9572),LEN(D9572))=0),AND(NOT(E9572="Unknown"),ISBLANK(J9572)),AND(NOT(O9572="Unknown"),ISBLANK(R9572))),"Missing Information", _xlfn._xlws.FILTER(_xlfn._xlws.FILTER(Table15[],(Table15[System-Owned Portion]&amp;Table15[If Material Anything Other than "Lead" in Column E,
Was Material Ever Previously Lead?]&amp;Table15[Customer-Owned Portion])=(E9572&amp;G9572&amp;O9572),""),{0,0,0,1})))</f>
        <v/>
      </c>
      <c r="X9572"/>
    </row>
    <row r="9573" spans="2:24" x14ac:dyDescent="0.35">
      <c r="B9573" s="208"/>
      <c r="C9573" s="33"/>
      <c r="D9573" s="33"/>
      <c r="E9573" s="47"/>
      <c r="F9573" s="46"/>
      <c r="G9573" s="95"/>
      <c r="H9573" s="33"/>
      <c r="I9573" s="33"/>
      <c r="J9573" s="95"/>
      <c r="K9573" s="33"/>
      <c r="L9573" s="33"/>
      <c r="M9573" s="232"/>
      <c r="N9573" s="210"/>
      <c r="O9573" s="120"/>
      <c r="P9573" s="46"/>
      <c r="Q9573" s="33"/>
      <c r="R9573" s="95"/>
      <c r="S9573" s="33"/>
      <c r="T9573" s="33"/>
      <c r="U9573" s="232"/>
      <c r="V9573" s="213"/>
      <c r="W9573" s="202" t="str" cm="1">
        <f t="array" ref="W9573">IF(SUM(LEN(B9573:V9573))=0,"",IF(OR(OR(ISBLANK(F9573),SUM(LEN(C9573),LEN(D9573))=0),AND(NOT(E9573="Unknown"),ISBLANK(J9573)),AND(NOT(O9573="Unknown"),ISBLANK(R9573))),"Missing Information", _xlfn._xlws.FILTER(_xlfn._xlws.FILTER(Table15[],(Table15[System-Owned Portion]&amp;Table15[If Material Anything Other than "Lead" in Column E,
Was Material Ever Previously Lead?]&amp;Table15[Customer-Owned Portion])=(E9573&amp;G9573&amp;O9573),""),{0,0,0,1})))</f>
        <v/>
      </c>
      <c r="X9573"/>
    </row>
    <row r="9574" spans="2:24" x14ac:dyDescent="0.35">
      <c r="B9574" s="208"/>
      <c r="C9574" s="33"/>
      <c r="D9574" s="33"/>
      <c r="E9574" s="47"/>
      <c r="F9574" s="46"/>
      <c r="G9574" s="95"/>
      <c r="H9574" s="33"/>
      <c r="I9574" s="33"/>
      <c r="J9574" s="95"/>
      <c r="K9574" s="33"/>
      <c r="L9574" s="33"/>
      <c r="M9574" s="232"/>
      <c r="N9574" s="210"/>
      <c r="O9574" s="120"/>
      <c r="P9574" s="46"/>
      <c r="Q9574" s="33"/>
      <c r="R9574" s="95"/>
      <c r="S9574" s="33"/>
      <c r="T9574" s="33"/>
      <c r="U9574" s="232"/>
      <c r="V9574" s="213"/>
      <c r="W9574" s="202" t="str" cm="1">
        <f t="array" ref="W9574">IF(SUM(LEN(B9574:V9574))=0,"",IF(OR(OR(ISBLANK(F9574),SUM(LEN(C9574),LEN(D9574))=0),AND(NOT(E9574="Unknown"),ISBLANK(J9574)),AND(NOT(O9574="Unknown"),ISBLANK(R9574))),"Missing Information", _xlfn._xlws.FILTER(_xlfn._xlws.FILTER(Table15[],(Table15[System-Owned Portion]&amp;Table15[If Material Anything Other than "Lead" in Column E,
Was Material Ever Previously Lead?]&amp;Table15[Customer-Owned Portion])=(E9574&amp;G9574&amp;O9574),""),{0,0,0,1})))</f>
        <v/>
      </c>
      <c r="X9574"/>
    </row>
    <row r="9575" spans="2:24" x14ac:dyDescent="0.35">
      <c r="B9575" s="208"/>
      <c r="C9575" s="33"/>
      <c r="D9575" s="33"/>
      <c r="E9575" s="47"/>
      <c r="F9575" s="46"/>
      <c r="G9575" s="95"/>
      <c r="H9575" s="33"/>
      <c r="I9575" s="33"/>
      <c r="J9575" s="95"/>
      <c r="K9575" s="33"/>
      <c r="L9575" s="33"/>
      <c r="M9575" s="232"/>
      <c r="N9575" s="210"/>
      <c r="O9575" s="120"/>
      <c r="P9575" s="46"/>
      <c r="Q9575" s="33"/>
      <c r="R9575" s="95"/>
      <c r="S9575" s="33"/>
      <c r="T9575" s="33"/>
      <c r="U9575" s="232"/>
      <c r="V9575" s="213"/>
      <c r="W9575" s="202" t="str" cm="1">
        <f t="array" ref="W9575">IF(SUM(LEN(B9575:V9575))=0,"",IF(OR(OR(ISBLANK(F9575),SUM(LEN(C9575),LEN(D9575))=0),AND(NOT(E9575="Unknown"),ISBLANK(J9575)),AND(NOT(O9575="Unknown"),ISBLANK(R9575))),"Missing Information", _xlfn._xlws.FILTER(_xlfn._xlws.FILTER(Table15[],(Table15[System-Owned Portion]&amp;Table15[If Material Anything Other than "Lead" in Column E,
Was Material Ever Previously Lead?]&amp;Table15[Customer-Owned Portion])=(E9575&amp;G9575&amp;O9575),""),{0,0,0,1})))</f>
        <v/>
      </c>
      <c r="X9575"/>
    </row>
    <row r="9576" spans="2:24" x14ac:dyDescent="0.35">
      <c r="B9576" s="208"/>
      <c r="C9576" s="33"/>
      <c r="D9576" s="33"/>
      <c r="E9576" s="47"/>
      <c r="F9576" s="46"/>
      <c r="G9576" s="95"/>
      <c r="H9576" s="33"/>
      <c r="I9576" s="33"/>
      <c r="J9576" s="95"/>
      <c r="K9576" s="33"/>
      <c r="L9576" s="33"/>
      <c r="M9576" s="232"/>
      <c r="N9576" s="210"/>
      <c r="O9576" s="120"/>
      <c r="P9576" s="46"/>
      <c r="Q9576" s="33"/>
      <c r="R9576" s="95"/>
      <c r="S9576" s="33"/>
      <c r="T9576" s="33"/>
      <c r="U9576" s="232"/>
      <c r="V9576" s="213"/>
      <c r="W9576" s="202" t="str" cm="1">
        <f t="array" ref="W9576">IF(SUM(LEN(B9576:V9576))=0,"",IF(OR(OR(ISBLANK(F9576),SUM(LEN(C9576),LEN(D9576))=0),AND(NOT(E9576="Unknown"),ISBLANK(J9576)),AND(NOT(O9576="Unknown"),ISBLANK(R9576))),"Missing Information", _xlfn._xlws.FILTER(_xlfn._xlws.FILTER(Table15[],(Table15[System-Owned Portion]&amp;Table15[If Material Anything Other than "Lead" in Column E,
Was Material Ever Previously Lead?]&amp;Table15[Customer-Owned Portion])=(E9576&amp;G9576&amp;O9576),""),{0,0,0,1})))</f>
        <v/>
      </c>
      <c r="X9576"/>
    </row>
    <row r="9577" spans="2:24" x14ac:dyDescent="0.35">
      <c r="B9577" s="208"/>
      <c r="C9577" s="33"/>
      <c r="D9577" s="33"/>
      <c r="E9577" s="47"/>
      <c r="F9577" s="46"/>
      <c r="G9577" s="95"/>
      <c r="H9577" s="33"/>
      <c r="I9577" s="33"/>
      <c r="J9577" s="95"/>
      <c r="K9577" s="33"/>
      <c r="L9577" s="33"/>
      <c r="M9577" s="232"/>
      <c r="N9577" s="210"/>
      <c r="O9577" s="120"/>
      <c r="P9577" s="46"/>
      <c r="Q9577" s="33"/>
      <c r="R9577" s="95"/>
      <c r="S9577" s="33"/>
      <c r="T9577" s="33"/>
      <c r="U9577" s="232"/>
      <c r="V9577" s="213"/>
      <c r="W9577" s="202" t="str" cm="1">
        <f t="array" ref="W9577">IF(SUM(LEN(B9577:V9577))=0,"",IF(OR(OR(ISBLANK(F9577),SUM(LEN(C9577),LEN(D9577))=0),AND(NOT(E9577="Unknown"),ISBLANK(J9577)),AND(NOT(O9577="Unknown"),ISBLANK(R9577))),"Missing Information", _xlfn._xlws.FILTER(_xlfn._xlws.FILTER(Table15[],(Table15[System-Owned Portion]&amp;Table15[If Material Anything Other than "Lead" in Column E,
Was Material Ever Previously Lead?]&amp;Table15[Customer-Owned Portion])=(E9577&amp;G9577&amp;O9577),""),{0,0,0,1})))</f>
        <v/>
      </c>
      <c r="X9577"/>
    </row>
    <row r="9578" spans="2:24" x14ac:dyDescent="0.35">
      <c r="B9578" s="208"/>
      <c r="C9578" s="33"/>
      <c r="D9578" s="33"/>
      <c r="E9578" s="47"/>
      <c r="F9578" s="46"/>
      <c r="G9578" s="95"/>
      <c r="H9578" s="33"/>
      <c r="I9578" s="33"/>
      <c r="J9578" s="95"/>
      <c r="K9578" s="33"/>
      <c r="L9578" s="33"/>
      <c r="M9578" s="232"/>
      <c r="N9578" s="210"/>
      <c r="O9578" s="120"/>
      <c r="P9578" s="46"/>
      <c r="Q9578" s="33"/>
      <c r="R9578" s="95"/>
      <c r="S9578" s="33"/>
      <c r="T9578" s="33"/>
      <c r="U9578" s="232"/>
      <c r="V9578" s="213"/>
      <c r="W9578" s="202" t="str" cm="1">
        <f t="array" ref="W9578">IF(SUM(LEN(B9578:V9578))=0,"",IF(OR(OR(ISBLANK(F9578),SUM(LEN(C9578),LEN(D9578))=0),AND(NOT(E9578="Unknown"),ISBLANK(J9578)),AND(NOT(O9578="Unknown"),ISBLANK(R9578))),"Missing Information", _xlfn._xlws.FILTER(_xlfn._xlws.FILTER(Table15[],(Table15[System-Owned Portion]&amp;Table15[If Material Anything Other than "Lead" in Column E,
Was Material Ever Previously Lead?]&amp;Table15[Customer-Owned Portion])=(E9578&amp;G9578&amp;O9578),""),{0,0,0,1})))</f>
        <v/>
      </c>
      <c r="X9578"/>
    </row>
    <row r="9579" spans="2:24" x14ac:dyDescent="0.35">
      <c r="B9579" s="208"/>
      <c r="C9579" s="33"/>
      <c r="D9579" s="33"/>
      <c r="E9579" s="47"/>
      <c r="F9579" s="46"/>
      <c r="G9579" s="95"/>
      <c r="H9579" s="33"/>
      <c r="I9579" s="33"/>
      <c r="J9579" s="95"/>
      <c r="K9579" s="33"/>
      <c r="L9579" s="33"/>
      <c r="M9579" s="232"/>
      <c r="N9579" s="210"/>
      <c r="O9579" s="120"/>
      <c r="P9579" s="46"/>
      <c r="Q9579" s="33"/>
      <c r="R9579" s="95"/>
      <c r="S9579" s="33"/>
      <c r="T9579" s="33"/>
      <c r="U9579" s="232"/>
      <c r="V9579" s="213"/>
      <c r="W9579" s="202" t="str" cm="1">
        <f t="array" ref="W9579">IF(SUM(LEN(B9579:V9579))=0,"",IF(OR(OR(ISBLANK(F9579),SUM(LEN(C9579),LEN(D9579))=0),AND(NOT(E9579="Unknown"),ISBLANK(J9579)),AND(NOT(O9579="Unknown"),ISBLANK(R9579))),"Missing Information", _xlfn._xlws.FILTER(_xlfn._xlws.FILTER(Table15[],(Table15[System-Owned Portion]&amp;Table15[If Material Anything Other than "Lead" in Column E,
Was Material Ever Previously Lead?]&amp;Table15[Customer-Owned Portion])=(E9579&amp;G9579&amp;O9579),""),{0,0,0,1})))</f>
        <v/>
      </c>
      <c r="X9579"/>
    </row>
    <row r="9580" spans="2:24" x14ac:dyDescent="0.35">
      <c r="B9580" s="208"/>
      <c r="C9580" s="33"/>
      <c r="D9580" s="33"/>
      <c r="E9580" s="47"/>
      <c r="F9580" s="46"/>
      <c r="G9580" s="95"/>
      <c r="H9580" s="33"/>
      <c r="I9580" s="33"/>
      <c r="J9580" s="95"/>
      <c r="K9580" s="33"/>
      <c r="L9580" s="33"/>
      <c r="M9580" s="232"/>
      <c r="N9580" s="210"/>
      <c r="O9580" s="120"/>
      <c r="P9580" s="46"/>
      <c r="Q9580" s="33"/>
      <c r="R9580" s="95"/>
      <c r="S9580" s="33"/>
      <c r="T9580" s="33"/>
      <c r="U9580" s="232"/>
      <c r="V9580" s="213"/>
      <c r="W9580" s="202" t="str" cm="1">
        <f t="array" ref="W9580">IF(SUM(LEN(B9580:V9580))=0,"",IF(OR(OR(ISBLANK(F9580),SUM(LEN(C9580),LEN(D9580))=0),AND(NOT(E9580="Unknown"),ISBLANK(J9580)),AND(NOT(O9580="Unknown"),ISBLANK(R9580))),"Missing Information", _xlfn._xlws.FILTER(_xlfn._xlws.FILTER(Table15[],(Table15[System-Owned Portion]&amp;Table15[If Material Anything Other than "Lead" in Column E,
Was Material Ever Previously Lead?]&amp;Table15[Customer-Owned Portion])=(E9580&amp;G9580&amp;O9580),""),{0,0,0,1})))</f>
        <v/>
      </c>
      <c r="X9580"/>
    </row>
    <row r="9581" spans="2:24" x14ac:dyDescent="0.35">
      <c r="B9581" s="208"/>
      <c r="C9581" s="33"/>
      <c r="D9581" s="33"/>
      <c r="E9581" s="47"/>
      <c r="F9581" s="46"/>
      <c r="G9581" s="95"/>
      <c r="H9581" s="33"/>
      <c r="I9581" s="33"/>
      <c r="J9581" s="95"/>
      <c r="K9581" s="33"/>
      <c r="L9581" s="33"/>
      <c r="M9581" s="232"/>
      <c r="N9581" s="210"/>
      <c r="O9581" s="120"/>
      <c r="P9581" s="46"/>
      <c r="Q9581" s="33"/>
      <c r="R9581" s="95"/>
      <c r="S9581" s="33"/>
      <c r="T9581" s="33"/>
      <c r="U9581" s="232"/>
      <c r="V9581" s="213"/>
      <c r="W9581" s="202" t="str" cm="1">
        <f t="array" ref="W9581">IF(SUM(LEN(B9581:V9581))=0,"",IF(OR(OR(ISBLANK(F9581),SUM(LEN(C9581),LEN(D9581))=0),AND(NOT(E9581="Unknown"),ISBLANK(J9581)),AND(NOT(O9581="Unknown"),ISBLANK(R9581))),"Missing Information", _xlfn._xlws.FILTER(_xlfn._xlws.FILTER(Table15[],(Table15[System-Owned Portion]&amp;Table15[If Material Anything Other than "Lead" in Column E,
Was Material Ever Previously Lead?]&amp;Table15[Customer-Owned Portion])=(E9581&amp;G9581&amp;O9581),""),{0,0,0,1})))</f>
        <v/>
      </c>
      <c r="X9581"/>
    </row>
    <row r="9582" spans="2:24" x14ac:dyDescent="0.35">
      <c r="B9582" s="208"/>
      <c r="C9582" s="33"/>
      <c r="D9582" s="33"/>
      <c r="E9582" s="47"/>
      <c r="F9582" s="46"/>
      <c r="G9582" s="95"/>
      <c r="H9582" s="33"/>
      <c r="I9582" s="33"/>
      <c r="J9582" s="95"/>
      <c r="K9582" s="33"/>
      <c r="L9582" s="33"/>
      <c r="M9582" s="232"/>
      <c r="N9582" s="210"/>
      <c r="O9582" s="120"/>
      <c r="P9582" s="46"/>
      <c r="Q9582" s="33"/>
      <c r="R9582" s="95"/>
      <c r="S9582" s="33"/>
      <c r="T9582" s="33"/>
      <c r="U9582" s="232"/>
      <c r="V9582" s="213"/>
      <c r="W9582" s="202" t="str" cm="1">
        <f t="array" ref="W9582">IF(SUM(LEN(B9582:V9582))=0,"",IF(OR(OR(ISBLANK(F9582),SUM(LEN(C9582),LEN(D9582))=0),AND(NOT(E9582="Unknown"),ISBLANK(J9582)),AND(NOT(O9582="Unknown"),ISBLANK(R9582))),"Missing Information", _xlfn._xlws.FILTER(_xlfn._xlws.FILTER(Table15[],(Table15[System-Owned Portion]&amp;Table15[If Material Anything Other than "Lead" in Column E,
Was Material Ever Previously Lead?]&amp;Table15[Customer-Owned Portion])=(E9582&amp;G9582&amp;O9582),""),{0,0,0,1})))</f>
        <v/>
      </c>
      <c r="X9582"/>
    </row>
    <row r="9583" spans="2:24" x14ac:dyDescent="0.35">
      <c r="B9583" s="208"/>
      <c r="C9583" s="33"/>
      <c r="D9583" s="33"/>
      <c r="E9583" s="47"/>
      <c r="F9583" s="46"/>
      <c r="G9583" s="95"/>
      <c r="H9583" s="33"/>
      <c r="I9583" s="33"/>
      <c r="J9583" s="95"/>
      <c r="K9583" s="33"/>
      <c r="L9583" s="33"/>
      <c r="M9583" s="232"/>
      <c r="N9583" s="210"/>
      <c r="O9583" s="120"/>
      <c r="P9583" s="46"/>
      <c r="Q9583" s="33"/>
      <c r="R9583" s="95"/>
      <c r="S9583" s="33"/>
      <c r="T9583" s="33"/>
      <c r="U9583" s="232"/>
      <c r="V9583" s="213"/>
      <c r="W9583" s="202" t="str" cm="1">
        <f t="array" ref="W9583">IF(SUM(LEN(B9583:V9583))=0,"",IF(OR(OR(ISBLANK(F9583),SUM(LEN(C9583),LEN(D9583))=0),AND(NOT(E9583="Unknown"),ISBLANK(J9583)),AND(NOT(O9583="Unknown"),ISBLANK(R9583))),"Missing Information", _xlfn._xlws.FILTER(_xlfn._xlws.FILTER(Table15[],(Table15[System-Owned Portion]&amp;Table15[If Material Anything Other than "Lead" in Column E,
Was Material Ever Previously Lead?]&amp;Table15[Customer-Owned Portion])=(E9583&amp;G9583&amp;O9583),""),{0,0,0,1})))</f>
        <v/>
      </c>
      <c r="X9583"/>
    </row>
    <row r="9584" spans="2:24" x14ac:dyDescent="0.35">
      <c r="B9584" s="208"/>
      <c r="C9584" s="33"/>
      <c r="D9584" s="33"/>
      <c r="E9584" s="47"/>
      <c r="F9584" s="46"/>
      <c r="G9584" s="95"/>
      <c r="H9584" s="33"/>
      <c r="I9584" s="33"/>
      <c r="J9584" s="95"/>
      <c r="K9584" s="33"/>
      <c r="L9584" s="33"/>
      <c r="M9584" s="232"/>
      <c r="N9584" s="210"/>
      <c r="O9584" s="120"/>
      <c r="P9584" s="46"/>
      <c r="Q9584" s="33"/>
      <c r="R9584" s="95"/>
      <c r="S9584" s="33"/>
      <c r="T9584" s="33"/>
      <c r="U9584" s="232"/>
      <c r="V9584" s="213"/>
      <c r="W9584" s="202" t="str" cm="1">
        <f t="array" ref="W9584">IF(SUM(LEN(B9584:V9584))=0,"",IF(OR(OR(ISBLANK(F9584),SUM(LEN(C9584),LEN(D9584))=0),AND(NOT(E9584="Unknown"),ISBLANK(J9584)),AND(NOT(O9584="Unknown"),ISBLANK(R9584))),"Missing Information", _xlfn._xlws.FILTER(_xlfn._xlws.FILTER(Table15[],(Table15[System-Owned Portion]&amp;Table15[If Material Anything Other than "Lead" in Column E,
Was Material Ever Previously Lead?]&amp;Table15[Customer-Owned Portion])=(E9584&amp;G9584&amp;O9584),""),{0,0,0,1})))</f>
        <v/>
      </c>
      <c r="X9584"/>
    </row>
    <row r="9585" spans="2:24" x14ac:dyDescent="0.35">
      <c r="B9585" s="208"/>
      <c r="C9585" s="33"/>
      <c r="D9585" s="33"/>
      <c r="E9585" s="47"/>
      <c r="F9585" s="46"/>
      <c r="G9585" s="95"/>
      <c r="H9585" s="33"/>
      <c r="I9585" s="33"/>
      <c r="J9585" s="95"/>
      <c r="K9585" s="33"/>
      <c r="L9585" s="33"/>
      <c r="M9585" s="232"/>
      <c r="N9585" s="210"/>
      <c r="O9585" s="120"/>
      <c r="P9585" s="46"/>
      <c r="Q9585" s="33"/>
      <c r="R9585" s="95"/>
      <c r="S9585" s="33"/>
      <c r="T9585" s="33"/>
      <c r="U9585" s="232"/>
      <c r="V9585" s="213"/>
      <c r="W9585" s="202" t="str" cm="1">
        <f t="array" ref="W9585">IF(SUM(LEN(B9585:V9585))=0,"",IF(OR(OR(ISBLANK(F9585),SUM(LEN(C9585),LEN(D9585))=0),AND(NOT(E9585="Unknown"),ISBLANK(J9585)),AND(NOT(O9585="Unknown"),ISBLANK(R9585))),"Missing Information", _xlfn._xlws.FILTER(_xlfn._xlws.FILTER(Table15[],(Table15[System-Owned Portion]&amp;Table15[If Material Anything Other than "Lead" in Column E,
Was Material Ever Previously Lead?]&amp;Table15[Customer-Owned Portion])=(E9585&amp;G9585&amp;O9585),""),{0,0,0,1})))</f>
        <v/>
      </c>
      <c r="X9585"/>
    </row>
    <row r="9586" spans="2:24" x14ac:dyDescent="0.35">
      <c r="B9586" s="208"/>
      <c r="C9586" s="33"/>
      <c r="D9586" s="33"/>
      <c r="E9586" s="47"/>
      <c r="F9586" s="46"/>
      <c r="G9586" s="95"/>
      <c r="H9586" s="33"/>
      <c r="I9586" s="33"/>
      <c r="J9586" s="95"/>
      <c r="K9586" s="33"/>
      <c r="L9586" s="33"/>
      <c r="M9586" s="232"/>
      <c r="N9586" s="210"/>
      <c r="O9586" s="120"/>
      <c r="P9586" s="46"/>
      <c r="Q9586" s="33"/>
      <c r="R9586" s="95"/>
      <c r="S9586" s="33"/>
      <c r="T9586" s="33"/>
      <c r="U9586" s="232"/>
      <c r="V9586" s="213"/>
      <c r="W9586" s="202" t="str" cm="1">
        <f t="array" ref="W9586">IF(SUM(LEN(B9586:V9586))=0,"",IF(OR(OR(ISBLANK(F9586),SUM(LEN(C9586),LEN(D9586))=0),AND(NOT(E9586="Unknown"),ISBLANK(J9586)),AND(NOT(O9586="Unknown"),ISBLANK(R9586))),"Missing Information", _xlfn._xlws.FILTER(_xlfn._xlws.FILTER(Table15[],(Table15[System-Owned Portion]&amp;Table15[If Material Anything Other than "Lead" in Column E,
Was Material Ever Previously Lead?]&amp;Table15[Customer-Owned Portion])=(E9586&amp;G9586&amp;O9586),""),{0,0,0,1})))</f>
        <v/>
      </c>
      <c r="X9586"/>
    </row>
    <row r="9587" spans="2:24" x14ac:dyDescent="0.35">
      <c r="B9587" s="208"/>
      <c r="C9587" s="33"/>
      <c r="D9587" s="33"/>
      <c r="E9587" s="47"/>
      <c r="F9587" s="46"/>
      <c r="G9587" s="95"/>
      <c r="H9587" s="33"/>
      <c r="I9587" s="33"/>
      <c r="J9587" s="95"/>
      <c r="K9587" s="33"/>
      <c r="L9587" s="33"/>
      <c r="M9587" s="232"/>
      <c r="N9587" s="210"/>
      <c r="O9587" s="120"/>
      <c r="P9587" s="46"/>
      <c r="Q9587" s="33"/>
      <c r="R9587" s="95"/>
      <c r="S9587" s="33"/>
      <c r="T9587" s="33"/>
      <c r="U9587" s="232"/>
      <c r="V9587" s="213"/>
      <c r="W9587" s="202" t="str" cm="1">
        <f t="array" ref="W9587">IF(SUM(LEN(B9587:V9587))=0,"",IF(OR(OR(ISBLANK(F9587),SUM(LEN(C9587),LEN(D9587))=0),AND(NOT(E9587="Unknown"),ISBLANK(J9587)),AND(NOT(O9587="Unknown"),ISBLANK(R9587))),"Missing Information", _xlfn._xlws.FILTER(_xlfn._xlws.FILTER(Table15[],(Table15[System-Owned Portion]&amp;Table15[If Material Anything Other than "Lead" in Column E,
Was Material Ever Previously Lead?]&amp;Table15[Customer-Owned Portion])=(E9587&amp;G9587&amp;O9587),""),{0,0,0,1})))</f>
        <v/>
      </c>
      <c r="X9587"/>
    </row>
    <row r="9588" spans="2:24" x14ac:dyDescent="0.35">
      <c r="B9588" s="208"/>
      <c r="C9588" s="33"/>
      <c r="D9588" s="33"/>
      <c r="E9588" s="47"/>
      <c r="F9588" s="46"/>
      <c r="G9588" s="95"/>
      <c r="H9588" s="33"/>
      <c r="I9588" s="33"/>
      <c r="J9588" s="95"/>
      <c r="K9588" s="33"/>
      <c r="L9588" s="33"/>
      <c r="M9588" s="232"/>
      <c r="N9588" s="210"/>
      <c r="O9588" s="120"/>
      <c r="P9588" s="46"/>
      <c r="Q9588" s="33"/>
      <c r="R9588" s="95"/>
      <c r="S9588" s="33"/>
      <c r="T9588" s="33"/>
      <c r="U9588" s="232"/>
      <c r="V9588" s="213"/>
      <c r="W9588" s="202" t="str" cm="1">
        <f t="array" ref="W9588">IF(SUM(LEN(B9588:V9588))=0,"",IF(OR(OR(ISBLANK(F9588),SUM(LEN(C9588),LEN(D9588))=0),AND(NOT(E9588="Unknown"),ISBLANK(J9588)),AND(NOT(O9588="Unknown"),ISBLANK(R9588))),"Missing Information", _xlfn._xlws.FILTER(_xlfn._xlws.FILTER(Table15[],(Table15[System-Owned Portion]&amp;Table15[If Material Anything Other than "Lead" in Column E,
Was Material Ever Previously Lead?]&amp;Table15[Customer-Owned Portion])=(E9588&amp;G9588&amp;O9588),""),{0,0,0,1})))</f>
        <v/>
      </c>
      <c r="X9588"/>
    </row>
    <row r="9589" spans="2:24" x14ac:dyDescent="0.35">
      <c r="B9589" s="208"/>
      <c r="C9589" s="33"/>
      <c r="D9589" s="33"/>
      <c r="E9589" s="47"/>
      <c r="F9589" s="46"/>
      <c r="G9589" s="95"/>
      <c r="H9589" s="33"/>
      <c r="I9589" s="33"/>
      <c r="J9589" s="95"/>
      <c r="K9589" s="33"/>
      <c r="L9589" s="33"/>
      <c r="M9589" s="232"/>
      <c r="N9589" s="210"/>
      <c r="O9589" s="120"/>
      <c r="P9589" s="46"/>
      <c r="Q9589" s="33"/>
      <c r="R9589" s="95"/>
      <c r="S9589" s="33"/>
      <c r="T9589" s="33"/>
      <c r="U9589" s="232"/>
      <c r="V9589" s="213"/>
      <c r="W9589" s="202" t="str" cm="1">
        <f t="array" ref="W9589">IF(SUM(LEN(B9589:V9589))=0,"",IF(OR(OR(ISBLANK(F9589),SUM(LEN(C9589),LEN(D9589))=0),AND(NOT(E9589="Unknown"),ISBLANK(J9589)),AND(NOT(O9589="Unknown"),ISBLANK(R9589))),"Missing Information", _xlfn._xlws.FILTER(_xlfn._xlws.FILTER(Table15[],(Table15[System-Owned Portion]&amp;Table15[If Material Anything Other than "Lead" in Column E,
Was Material Ever Previously Lead?]&amp;Table15[Customer-Owned Portion])=(E9589&amp;G9589&amp;O9589),""),{0,0,0,1})))</f>
        <v/>
      </c>
      <c r="X9589"/>
    </row>
    <row r="9590" spans="2:24" x14ac:dyDescent="0.35">
      <c r="B9590" s="208"/>
      <c r="C9590" s="33"/>
      <c r="D9590" s="33"/>
      <c r="E9590" s="47"/>
      <c r="F9590" s="46"/>
      <c r="G9590" s="95"/>
      <c r="H9590" s="33"/>
      <c r="I9590" s="33"/>
      <c r="J9590" s="95"/>
      <c r="K9590" s="33"/>
      <c r="L9590" s="33"/>
      <c r="M9590" s="232"/>
      <c r="N9590" s="210"/>
      <c r="O9590" s="120"/>
      <c r="P9590" s="46"/>
      <c r="Q9590" s="33"/>
      <c r="R9590" s="95"/>
      <c r="S9590" s="33"/>
      <c r="T9590" s="33"/>
      <c r="U9590" s="232"/>
      <c r="V9590" s="213"/>
      <c r="W9590" s="202" t="str" cm="1">
        <f t="array" ref="W9590">IF(SUM(LEN(B9590:V9590))=0,"",IF(OR(OR(ISBLANK(F9590),SUM(LEN(C9590),LEN(D9590))=0),AND(NOT(E9590="Unknown"),ISBLANK(J9590)),AND(NOT(O9590="Unknown"),ISBLANK(R9590))),"Missing Information", _xlfn._xlws.FILTER(_xlfn._xlws.FILTER(Table15[],(Table15[System-Owned Portion]&amp;Table15[If Material Anything Other than "Lead" in Column E,
Was Material Ever Previously Lead?]&amp;Table15[Customer-Owned Portion])=(E9590&amp;G9590&amp;O9590),""),{0,0,0,1})))</f>
        <v/>
      </c>
      <c r="X9590"/>
    </row>
    <row r="9591" spans="2:24" x14ac:dyDescent="0.35">
      <c r="B9591" s="208"/>
      <c r="C9591" s="33"/>
      <c r="D9591" s="33"/>
      <c r="E9591" s="47"/>
      <c r="F9591" s="46"/>
      <c r="G9591" s="95"/>
      <c r="H9591" s="33"/>
      <c r="I9591" s="33"/>
      <c r="J9591" s="95"/>
      <c r="K9591" s="33"/>
      <c r="L9591" s="33"/>
      <c r="M9591" s="232"/>
      <c r="N9591" s="210"/>
      <c r="O9591" s="120"/>
      <c r="P9591" s="46"/>
      <c r="Q9591" s="33"/>
      <c r="R9591" s="95"/>
      <c r="S9591" s="33"/>
      <c r="T9591" s="33"/>
      <c r="U9591" s="232"/>
      <c r="V9591" s="213"/>
      <c r="W9591" s="202" t="str" cm="1">
        <f t="array" ref="W9591">IF(SUM(LEN(B9591:V9591))=0,"",IF(OR(OR(ISBLANK(F9591),SUM(LEN(C9591),LEN(D9591))=0),AND(NOT(E9591="Unknown"),ISBLANK(J9591)),AND(NOT(O9591="Unknown"),ISBLANK(R9591))),"Missing Information", _xlfn._xlws.FILTER(_xlfn._xlws.FILTER(Table15[],(Table15[System-Owned Portion]&amp;Table15[If Material Anything Other than "Lead" in Column E,
Was Material Ever Previously Lead?]&amp;Table15[Customer-Owned Portion])=(E9591&amp;G9591&amp;O9591),""),{0,0,0,1})))</f>
        <v/>
      </c>
      <c r="X9591"/>
    </row>
    <row r="9592" spans="2:24" x14ac:dyDescent="0.35">
      <c r="B9592" s="208"/>
      <c r="C9592" s="33"/>
      <c r="D9592" s="33"/>
      <c r="E9592" s="47"/>
      <c r="F9592" s="46"/>
      <c r="G9592" s="95"/>
      <c r="H9592" s="33"/>
      <c r="I9592" s="33"/>
      <c r="J9592" s="95"/>
      <c r="K9592" s="33"/>
      <c r="L9592" s="33"/>
      <c r="M9592" s="232"/>
      <c r="N9592" s="210"/>
      <c r="O9592" s="120"/>
      <c r="P9592" s="46"/>
      <c r="Q9592" s="33"/>
      <c r="R9592" s="95"/>
      <c r="S9592" s="33"/>
      <c r="T9592" s="33"/>
      <c r="U9592" s="232"/>
      <c r="V9592" s="213"/>
      <c r="W9592" s="202" t="str" cm="1">
        <f t="array" ref="W9592">IF(SUM(LEN(B9592:V9592))=0,"",IF(OR(OR(ISBLANK(F9592),SUM(LEN(C9592),LEN(D9592))=0),AND(NOT(E9592="Unknown"),ISBLANK(J9592)),AND(NOT(O9592="Unknown"),ISBLANK(R9592))),"Missing Information", _xlfn._xlws.FILTER(_xlfn._xlws.FILTER(Table15[],(Table15[System-Owned Portion]&amp;Table15[If Material Anything Other than "Lead" in Column E,
Was Material Ever Previously Lead?]&amp;Table15[Customer-Owned Portion])=(E9592&amp;G9592&amp;O9592),""),{0,0,0,1})))</f>
        <v/>
      </c>
      <c r="X9592"/>
    </row>
    <row r="9593" spans="2:24" x14ac:dyDescent="0.35">
      <c r="B9593" s="208"/>
      <c r="C9593" s="33"/>
      <c r="D9593" s="33"/>
      <c r="E9593" s="47"/>
      <c r="F9593" s="46"/>
      <c r="G9593" s="95"/>
      <c r="H9593" s="33"/>
      <c r="I9593" s="33"/>
      <c r="J9593" s="95"/>
      <c r="K9593" s="33"/>
      <c r="L9593" s="33"/>
      <c r="M9593" s="232"/>
      <c r="N9593" s="210"/>
      <c r="O9593" s="120"/>
      <c r="P9593" s="46"/>
      <c r="Q9593" s="33"/>
      <c r="R9593" s="95"/>
      <c r="S9593" s="33"/>
      <c r="T9593" s="33"/>
      <c r="U9593" s="232"/>
      <c r="V9593" s="213"/>
      <c r="W9593" s="202" t="str" cm="1">
        <f t="array" ref="W9593">IF(SUM(LEN(B9593:V9593))=0,"",IF(OR(OR(ISBLANK(F9593),SUM(LEN(C9593),LEN(D9593))=0),AND(NOT(E9593="Unknown"),ISBLANK(J9593)),AND(NOT(O9593="Unknown"),ISBLANK(R9593))),"Missing Information", _xlfn._xlws.FILTER(_xlfn._xlws.FILTER(Table15[],(Table15[System-Owned Portion]&amp;Table15[If Material Anything Other than "Lead" in Column E,
Was Material Ever Previously Lead?]&amp;Table15[Customer-Owned Portion])=(E9593&amp;G9593&amp;O9593),""),{0,0,0,1})))</f>
        <v/>
      </c>
      <c r="X9593"/>
    </row>
    <row r="9594" spans="2:24" x14ac:dyDescent="0.35">
      <c r="B9594" s="208"/>
      <c r="C9594" s="33"/>
      <c r="D9594" s="33"/>
      <c r="E9594" s="47"/>
      <c r="F9594" s="46"/>
      <c r="G9594" s="95"/>
      <c r="H9594" s="33"/>
      <c r="I9594" s="33"/>
      <c r="J9594" s="95"/>
      <c r="K9594" s="33"/>
      <c r="L9594" s="33"/>
      <c r="M9594" s="232"/>
      <c r="N9594" s="210"/>
      <c r="O9594" s="120"/>
      <c r="P9594" s="46"/>
      <c r="Q9594" s="33"/>
      <c r="R9594" s="95"/>
      <c r="S9594" s="33"/>
      <c r="T9594" s="33"/>
      <c r="U9594" s="232"/>
      <c r="V9594" s="213"/>
      <c r="W9594" s="202" t="str" cm="1">
        <f t="array" ref="W9594">IF(SUM(LEN(B9594:V9594))=0,"",IF(OR(OR(ISBLANK(F9594),SUM(LEN(C9594),LEN(D9594))=0),AND(NOT(E9594="Unknown"),ISBLANK(J9594)),AND(NOT(O9594="Unknown"),ISBLANK(R9594))),"Missing Information", _xlfn._xlws.FILTER(_xlfn._xlws.FILTER(Table15[],(Table15[System-Owned Portion]&amp;Table15[If Material Anything Other than "Lead" in Column E,
Was Material Ever Previously Lead?]&amp;Table15[Customer-Owned Portion])=(E9594&amp;G9594&amp;O9594),""),{0,0,0,1})))</f>
        <v/>
      </c>
      <c r="X9594"/>
    </row>
    <row r="9595" spans="2:24" x14ac:dyDescent="0.35">
      <c r="B9595" s="208"/>
      <c r="C9595" s="33"/>
      <c r="D9595" s="33"/>
      <c r="E9595" s="47"/>
      <c r="F9595" s="46"/>
      <c r="G9595" s="95"/>
      <c r="H9595" s="33"/>
      <c r="I9595" s="33"/>
      <c r="J9595" s="95"/>
      <c r="K9595" s="33"/>
      <c r="L9595" s="33"/>
      <c r="M9595" s="232"/>
      <c r="N9595" s="210"/>
      <c r="O9595" s="120"/>
      <c r="P9595" s="46"/>
      <c r="Q9595" s="33"/>
      <c r="R9595" s="95"/>
      <c r="S9595" s="33"/>
      <c r="T9595" s="33"/>
      <c r="U9595" s="232"/>
      <c r="V9595" s="213"/>
      <c r="W9595" s="202" t="str" cm="1">
        <f t="array" ref="W9595">IF(SUM(LEN(B9595:V9595))=0,"",IF(OR(OR(ISBLANK(F9595),SUM(LEN(C9595),LEN(D9595))=0),AND(NOT(E9595="Unknown"),ISBLANK(J9595)),AND(NOT(O9595="Unknown"),ISBLANK(R9595))),"Missing Information", _xlfn._xlws.FILTER(_xlfn._xlws.FILTER(Table15[],(Table15[System-Owned Portion]&amp;Table15[If Material Anything Other than "Lead" in Column E,
Was Material Ever Previously Lead?]&amp;Table15[Customer-Owned Portion])=(E9595&amp;G9595&amp;O9595),""),{0,0,0,1})))</f>
        <v/>
      </c>
      <c r="X9595"/>
    </row>
    <row r="9596" spans="2:24" x14ac:dyDescent="0.35">
      <c r="B9596" s="208"/>
      <c r="C9596" s="33"/>
      <c r="D9596" s="33"/>
      <c r="E9596" s="47"/>
      <c r="F9596" s="46"/>
      <c r="G9596" s="95"/>
      <c r="H9596" s="33"/>
      <c r="I9596" s="33"/>
      <c r="J9596" s="95"/>
      <c r="K9596" s="33"/>
      <c r="L9596" s="33"/>
      <c r="M9596" s="232"/>
      <c r="N9596" s="210"/>
      <c r="O9596" s="120"/>
      <c r="P9596" s="46"/>
      <c r="Q9596" s="33"/>
      <c r="R9596" s="95"/>
      <c r="S9596" s="33"/>
      <c r="T9596" s="33"/>
      <c r="U9596" s="232"/>
      <c r="V9596" s="213"/>
      <c r="W9596" s="202" t="str" cm="1">
        <f t="array" ref="W9596">IF(SUM(LEN(B9596:V9596))=0,"",IF(OR(OR(ISBLANK(F9596),SUM(LEN(C9596),LEN(D9596))=0),AND(NOT(E9596="Unknown"),ISBLANK(J9596)),AND(NOT(O9596="Unknown"),ISBLANK(R9596))),"Missing Information", _xlfn._xlws.FILTER(_xlfn._xlws.FILTER(Table15[],(Table15[System-Owned Portion]&amp;Table15[If Material Anything Other than "Lead" in Column E,
Was Material Ever Previously Lead?]&amp;Table15[Customer-Owned Portion])=(E9596&amp;G9596&amp;O9596),""),{0,0,0,1})))</f>
        <v/>
      </c>
      <c r="X9596"/>
    </row>
    <row r="9597" spans="2:24" x14ac:dyDescent="0.35">
      <c r="B9597" s="208"/>
      <c r="C9597" s="33"/>
      <c r="D9597" s="33"/>
      <c r="E9597" s="47"/>
      <c r="F9597" s="46"/>
      <c r="G9597" s="95"/>
      <c r="H9597" s="33"/>
      <c r="I9597" s="33"/>
      <c r="J9597" s="95"/>
      <c r="K9597" s="33"/>
      <c r="L9597" s="33"/>
      <c r="M9597" s="232"/>
      <c r="N9597" s="210"/>
      <c r="O9597" s="120"/>
      <c r="P9597" s="46"/>
      <c r="Q9597" s="33"/>
      <c r="R9597" s="95"/>
      <c r="S9597" s="33"/>
      <c r="T9597" s="33"/>
      <c r="U9597" s="232"/>
      <c r="V9597" s="213"/>
      <c r="W9597" s="202" t="str" cm="1">
        <f t="array" ref="W9597">IF(SUM(LEN(B9597:V9597))=0,"",IF(OR(OR(ISBLANK(F9597),SUM(LEN(C9597),LEN(D9597))=0),AND(NOT(E9597="Unknown"),ISBLANK(J9597)),AND(NOT(O9597="Unknown"),ISBLANK(R9597))),"Missing Information", _xlfn._xlws.FILTER(_xlfn._xlws.FILTER(Table15[],(Table15[System-Owned Portion]&amp;Table15[If Material Anything Other than "Lead" in Column E,
Was Material Ever Previously Lead?]&amp;Table15[Customer-Owned Portion])=(E9597&amp;G9597&amp;O9597),""),{0,0,0,1})))</f>
        <v/>
      </c>
      <c r="X9597"/>
    </row>
    <row r="9598" spans="2:24" x14ac:dyDescent="0.35">
      <c r="B9598" s="208"/>
      <c r="C9598" s="33"/>
      <c r="D9598" s="33"/>
      <c r="E9598" s="47"/>
      <c r="F9598" s="46"/>
      <c r="G9598" s="95"/>
      <c r="H9598" s="33"/>
      <c r="I9598" s="33"/>
      <c r="J9598" s="95"/>
      <c r="K9598" s="33"/>
      <c r="L9598" s="33"/>
      <c r="M9598" s="232"/>
      <c r="N9598" s="210"/>
      <c r="O9598" s="120"/>
      <c r="P9598" s="46"/>
      <c r="Q9598" s="33"/>
      <c r="R9598" s="95"/>
      <c r="S9598" s="33"/>
      <c r="T9598" s="33"/>
      <c r="U9598" s="232"/>
      <c r="V9598" s="213"/>
      <c r="W9598" s="202" t="str" cm="1">
        <f t="array" ref="W9598">IF(SUM(LEN(B9598:V9598))=0,"",IF(OR(OR(ISBLANK(F9598),SUM(LEN(C9598),LEN(D9598))=0),AND(NOT(E9598="Unknown"),ISBLANK(J9598)),AND(NOT(O9598="Unknown"),ISBLANK(R9598))),"Missing Information", _xlfn._xlws.FILTER(_xlfn._xlws.FILTER(Table15[],(Table15[System-Owned Portion]&amp;Table15[If Material Anything Other than "Lead" in Column E,
Was Material Ever Previously Lead?]&amp;Table15[Customer-Owned Portion])=(E9598&amp;G9598&amp;O9598),""),{0,0,0,1})))</f>
        <v/>
      </c>
      <c r="X9598"/>
    </row>
    <row r="9599" spans="2:24" x14ac:dyDescent="0.35">
      <c r="B9599" s="208"/>
      <c r="C9599" s="33"/>
      <c r="D9599" s="33"/>
      <c r="E9599" s="47"/>
      <c r="F9599" s="46"/>
      <c r="G9599" s="95"/>
      <c r="H9599" s="33"/>
      <c r="I9599" s="33"/>
      <c r="J9599" s="95"/>
      <c r="K9599" s="33"/>
      <c r="L9599" s="33"/>
      <c r="M9599" s="232"/>
      <c r="N9599" s="210"/>
      <c r="O9599" s="120"/>
      <c r="P9599" s="46"/>
      <c r="Q9599" s="33"/>
      <c r="R9599" s="95"/>
      <c r="S9599" s="33"/>
      <c r="T9599" s="33"/>
      <c r="U9599" s="232"/>
      <c r="V9599" s="213"/>
      <c r="W9599" s="202" t="str" cm="1">
        <f t="array" ref="W9599">IF(SUM(LEN(B9599:V9599))=0,"",IF(OR(OR(ISBLANK(F9599),SUM(LEN(C9599),LEN(D9599))=0),AND(NOT(E9599="Unknown"),ISBLANK(J9599)),AND(NOT(O9599="Unknown"),ISBLANK(R9599))),"Missing Information", _xlfn._xlws.FILTER(_xlfn._xlws.FILTER(Table15[],(Table15[System-Owned Portion]&amp;Table15[If Material Anything Other than "Lead" in Column E,
Was Material Ever Previously Lead?]&amp;Table15[Customer-Owned Portion])=(E9599&amp;G9599&amp;O9599),""),{0,0,0,1})))</f>
        <v/>
      </c>
      <c r="X9599"/>
    </row>
    <row r="9600" spans="2:24" x14ac:dyDescent="0.35">
      <c r="B9600" s="208"/>
      <c r="C9600" s="33"/>
      <c r="D9600" s="33"/>
      <c r="E9600" s="47"/>
      <c r="F9600" s="46"/>
      <c r="G9600" s="95"/>
      <c r="H9600" s="33"/>
      <c r="I9600" s="33"/>
      <c r="J9600" s="95"/>
      <c r="K9600" s="33"/>
      <c r="L9600" s="33"/>
      <c r="M9600" s="232"/>
      <c r="N9600" s="210"/>
      <c r="O9600" s="120"/>
      <c r="P9600" s="46"/>
      <c r="Q9600" s="33"/>
      <c r="R9600" s="95"/>
      <c r="S9600" s="33"/>
      <c r="T9600" s="33"/>
      <c r="U9600" s="232"/>
      <c r="V9600" s="213"/>
      <c r="W9600" s="202" t="str" cm="1">
        <f t="array" ref="W9600">IF(SUM(LEN(B9600:V9600))=0,"",IF(OR(OR(ISBLANK(F9600),SUM(LEN(C9600),LEN(D9600))=0),AND(NOT(E9600="Unknown"),ISBLANK(J9600)),AND(NOT(O9600="Unknown"),ISBLANK(R9600))),"Missing Information", _xlfn._xlws.FILTER(_xlfn._xlws.FILTER(Table15[],(Table15[System-Owned Portion]&amp;Table15[If Material Anything Other than "Lead" in Column E,
Was Material Ever Previously Lead?]&amp;Table15[Customer-Owned Portion])=(E9600&amp;G9600&amp;O9600),""),{0,0,0,1})))</f>
        <v/>
      </c>
      <c r="X9600"/>
    </row>
    <row r="9601" spans="2:24" x14ac:dyDescent="0.35">
      <c r="B9601" s="208"/>
      <c r="C9601" s="33"/>
      <c r="D9601" s="33"/>
      <c r="E9601" s="47"/>
      <c r="F9601" s="46"/>
      <c r="G9601" s="95"/>
      <c r="H9601" s="33"/>
      <c r="I9601" s="33"/>
      <c r="J9601" s="95"/>
      <c r="K9601" s="33"/>
      <c r="L9601" s="33"/>
      <c r="M9601" s="232"/>
      <c r="N9601" s="210"/>
      <c r="O9601" s="120"/>
      <c r="P9601" s="46"/>
      <c r="Q9601" s="33"/>
      <c r="R9601" s="95"/>
      <c r="S9601" s="33"/>
      <c r="T9601" s="33"/>
      <c r="U9601" s="232"/>
      <c r="V9601" s="213"/>
      <c r="W9601" s="202" t="str" cm="1">
        <f t="array" ref="W9601">IF(SUM(LEN(B9601:V9601))=0,"",IF(OR(OR(ISBLANK(F9601),SUM(LEN(C9601),LEN(D9601))=0),AND(NOT(E9601="Unknown"),ISBLANK(J9601)),AND(NOT(O9601="Unknown"),ISBLANK(R9601))),"Missing Information", _xlfn._xlws.FILTER(_xlfn._xlws.FILTER(Table15[],(Table15[System-Owned Portion]&amp;Table15[If Material Anything Other than "Lead" in Column E,
Was Material Ever Previously Lead?]&amp;Table15[Customer-Owned Portion])=(E9601&amp;G9601&amp;O9601),""),{0,0,0,1})))</f>
        <v/>
      </c>
      <c r="X9601"/>
    </row>
    <row r="9602" spans="2:24" x14ac:dyDescent="0.35">
      <c r="B9602" s="208"/>
      <c r="C9602" s="33"/>
      <c r="D9602" s="33"/>
      <c r="E9602" s="47"/>
      <c r="F9602" s="46"/>
      <c r="G9602" s="95"/>
      <c r="H9602" s="33"/>
      <c r="I9602" s="33"/>
      <c r="J9602" s="95"/>
      <c r="K9602" s="33"/>
      <c r="L9602" s="33"/>
      <c r="M9602" s="232"/>
      <c r="N9602" s="210"/>
      <c r="O9602" s="120"/>
      <c r="P9602" s="46"/>
      <c r="Q9602" s="33"/>
      <c r="R9602" s="95"/>
      <c r="S9602" s="33"/>
      <c r="T9602" s="33"/>
      <c r="U9602" s="232"/>
      <c r="V9602" s="213"/>
      <c r="W9602" s="202" t="str" cm="1">
        <f t="array" ref="W9602">IF(SUM(LEN(B9602:V9602))=0,"",IF(OR(OR(ISBLANK(F9602),SUM(LEN(C9602),LEN(D9602))=0),AND(NOT(E9602="Unknown"),ISBLANK(J9602)),AND(NOT(O9602="Unknown"),ISBLANK(R9602))),"Missing Information", _xlfn._xlws.FILTER(_xlfn._xlws.FILTER(Table15[],(Table15[System-Owned Portion]&amp;Table15[If Material Anything Other than "Lead" in Column E,
Was Material Ever Previously Lead?]&amp;Table15[Customer-Owned Portion])=(E9602&amp;G9602&amp;O9602),""),{0,0,0,1})))</f>
        <v/>
      </c>
      <c r="X9602"/>
    </row>
    <row r="9603" spans="2:24" x14ac:dyDescent="0.35">
      <c r="B9603" s="208"/>
      <c r="C9603" s="33"/>
      <c r="D9603" s="33"/>
      <c r="E9603" s="47"/>
      <c r="F9603" s="46"/>
      <c r="G9603" s="95"/>
      <c r="H9603" s="33"/>
      <c r="I9603" s="33"/>
      <c r="J9603" s="95"/>
      <c r="K9603" s="33"/>
      <c r="L9603" s="33"/>
      <c r="M9603" s="232"/>
      <c r="N9603" s="210"/>
      <c r="O9603" s="120"/>
      <c r="P9603" s="46"/>
      <c r="Q9603" s="33"/>
      <c r="R9603" s="95"/>
      <c r="S9603" s="33"/>
      <c r="T9603" s="33"/>
      <c r="U9603" s="232"/>
      <c r="V9603" s="213"/>
      <c r="W9603" s="202" t="str" cm="1">
        <f t="array" ref="W9603">IF(SUM(LEN(B9603:V9603))=0,"",IF(OR(OR(ISBLANK(F9603),SUM(LEN(C9603),LEN(D9603))=0),AND(NOT(E9603="Unknown"),ISBLANK(J9603)),AND(NOT(O9603="Unknown"),ISBLANK(R9603))),"Missing Information", _xlfn._xlws.FILTER(_xlfn._xlws.FILTER(Table15[],(Table15[System-Owned Portion]&amp;Table15[If Material Anything Other than "Lead" in Column E,
Was Material Ever Previously Lead?]&amp;Table15[Customer-Owned Portion])=(E9603&amp;G9603&amp;O9603),""),{0,0,0,1})))</f>
        <v/>
      </c>
      <c r="X9603"/>
    </row>
    <row r="9604" spans="2:24" x14ac:dyDescent="0.35">
      <c r="B9604" s="208"/>
      <c r="C9604" s="33"/>
      <c r="D9604" s="33"/>
      <c r="E9604" s="47"/>
      <c r="F9604" s="46"/>
      <c r="G9604" s="95"/>
      <c r="H9604" s="33"/>
      <c r="I9604" s="33"/>
      <c r="J9604" s="95"/>
      <c r="K9604" s="33"/>
      <c r="L9604" s="33"/>
      <c r="M9604" s="232"/>
      <c r="N9604" s="210"/>
      <c r="O9604" s="120"/>
      <c r="P9604" s="46"/>
      <c r="Q9604" s="33"/>
      <c r="R9604" s="95"/>
      <c r="S9604" s="33"/>
      <c r="T9604" s="33"/>
      <c r="U9604" s="232"/>
      <c r="V9604" s="213"/>
      <c r="W9604" s="202" t="str" cm="1">
        <f t="array" ref="W9604">IF(SUM(LEN(B9604:V9604))=0,"",IF(OR(OR(ISBLANK(F9604),SUM(LEN(C9604),LEN(D9604))=0),AND(NOT(E9604="Unknown"),ISBLANK(J9604)),AND(NOT(O9604="Unknown"),ISBLANK(R9604))),"Missing Information", _xlfn._xlws.FILTER(_xlfn._xlws.FILTER(Table15[],(Table15[System-Owned Portion]&amp;Table15[If Material Anything Other than "Lead" in Column E,
Was Material Ever Previously Lead?]&amp;Table15[Customer-Owned Portion])=(E9604&amp;G9604&amp;O9604),""),{0,0,0,1})))</f>
        <v/>
      </c>
      <c r="X9604"/>
    </row>
    <row r="9605" spans="2:24" x14ac:dyDescent="0.35">
      <c r="B9605" s="208"/>
      <c r="C9605" s="33"/>
      <c r="D9605" s="33"/>
      <c r="E9605" s="47"/>
      <c r="F9605" s="46"/>
      <c r="G9605" s="95"/>
      <c r="H9605" s="33"/>
      <c r="I9605" s="33"/>
      <c r="J9605" s="95"/>
      <c r="K9605" s="33"/>
      <c r="L9605" s="33"/>
      <c r="M9605" s="232"/>
      <c r="N9605" s="210"/>
      <c r="O9605" s="120"/>
      <c r="P9605" s="46"/>
      <c r="Q9605" s="33"/>
      <c r="R9605" s="95"/>
      <c r="S9605" s="33"/>
      <c r="T9605" s="33"/>
      <c r="U9605" s="232"/>
      <c r="V9605" s="213"/>
      <c r="W9605" s="202" t="str" cm="1">
        <f t="array" ref="W9605">IF(SUM(LEN(B9605:V9605))=0,"",IF(OR(OR(ISBLANK(F9605),SUM(LEN(C9605),LEN(D9605))=0),AND(NOT(E9605="Unknown"),ISBLANK(J9605)),AND(NOT(O9605="Unknown"),ISBLANK(R9605))),"Missing Information", _xlfn._xlws.FILTER(_xlfn._xlws.FILTER(Table15[],(Table15[System-Owned Portion]&amp;Table15[If Material Anything Other than "Lead" in Column E,
Was Material Ever Previously Lead?]&amp;Table15[Customer-Owned Portion])=(E9605&amp;G9605&amp;O9605),""),{0,0,0,1})))</f>
        <v/>
      </c>
      <c r="X9605"/>
    </row>
    <row r="9606" spans="2:24" x14ac:dyDescent="0.35">
      <c r="B9606" s="208"/>
      <c r="C9606" s="33"/>
      <c r="D9606" s="33"/>
      <c r="E9606" s="47"/>
      <c r="F9606" s="46"/>
      <c r="G9606" s="95"/>
      <c r="H9606" s="33"/>
      <c r="I9606" s="33"/>
      <c r="J9606" s="95"/>
      <c r="K9606" s="33"/>
      <c r="L9606" s="33"/>
      <c r="M9606" s="232"/>
      <c r="N9606" s="210"/>
      <c r="O9606" s="120"/>
      <c r="P9606" s="46"/>
      <c r="Q9606" s="33"/>
      <c r="R9606" s="95"/>
      <c r="S9606" s="33"/>
      <c r="T9606" s="33"/>
      <c r="U9606" s="232"/>
      <c r="V9606" s="213"/>
      <c r="W9606" s="202" t="str" cm="1">
        <f t="array" ref="W9606">IF(SUM(LEN(B9606:V9606))=0,"",IF(OR(OR(ISBLANK(F9606),SUM(LEN(C9606),LEN(D9606))=0),AND(NOT(E9606="Unknown"),ISBLANK(J9606)),AND(NOT(O9606="Unknown"),ISBLANK(R9606))),"Missing Information", _xlfn._xlws.FILTER(_xlfn._xlws.FILTER(Table15[],(Table15[System-Owned Portion]&amp;Table15[If Material Anything Other than "Lead" in Column E,
Was Material Ever Previously Lead?]&amp;Table15[Customer-Owned Portion])=(E9606&amp;G9606&amp;O9606),""),{0,0,0,1})))</f>
        <v/>
      </c>
      <c r="X9606"/>
    </row>
    <row r="9607" spans="2:24" x14ac:dyDescent="0.35">
      <c r="B9607" s="208"/>
      <c r="C9607" s="33"/>
      <c r="D9607" s="33"/>
      <c r="E9607" s="47"/>
      <c r="F9607" s="46"/>
      <c r="G9607" s="95"/>
      <c r="H9607" s="33"/>
      <c r="I9607" s="33"/>
      <c r="J9607" s="95"/>
      <c r="K9607" s="33"/>
      <c r="L9607" s="33"/>
      <c r="M9607" s="232"/>
      <c r="N9607" s="210"/>
      <c r="O9607" s="120"/>
      <c r="P9607" s="46"/>
      <c r="Q9607" s="33"/>
      <c r="R9607" s="95"/>
      <c r="S9607" s="33"/>
      <c r="T9607" s="33"/>
      <c r="U9607" s="232"/>
      <c r="V9607" s="213"/>
      <c r="W9607" s="202" t="str" cm="1">
        <f t="array" ref="W9607">IF(SUM(LEN(B9607:V9607))=0,"",IF(OR(OR(ISBLANK(F9607),SUM(LEN(C9607),LEN(D9607))=0),AND(NOT(E9607="Unknown"),ISBLANK(J9607)),AND(NOT(O9607="Unknown"),ISBLANK(R9607))),"Missing Information", _xlfn._xlws.FILTER(_xlfn._xlws.FILTER(Table15[],(Table15[System-Owned Portion]&amp;Table15[If Material Anything Other than "Lead" in Column E,
Was Material Ever Previously Lead?]&amp;Table15[Customer-Owned Portion])=(E9607&amp;G9607&amp;O9607),""),{0,0,0,1})))</f>
        <v/>
      </c>
      <c r="X9607"/>
    </row>
    <row r="9608" spans="2:24" x14ac:dyDescent="0.35">
      <c r="B9608" s="208"/>
      <c r="C9608" s="33"/>
      <c r="D9608" s="33"/>
      <c r="E9608" s="47"/>
      <c r="F9608" s="46"/>
      <c r="G9608" s="95"/>
      <c r="H9608" s="33"/>
      <c r="I9608" s="33"/>
      <c r="J9608" s="95"/>
      <c r="K9608" s="33"/>
      <c r="L9608" s="33"/>
      <c r="M9608" s="232"/>
      <c r="N9608" s="210"/>
      <c r="O9608" s="120"/>
      <c r="P9608" s="46"/>
      <c r="Q9608" s="33"/>
      <c r="R9608" s="95"/>
      <c r="S9608" s="33"/>
      <c r="T9608" s="33"/>
      <c r="U9608" s="232"/>
      <c r="V9608" s="213"/>
      <c r="W9608" s="202" t="str" cm="1">
        <f t="array" ref="W9608">IF(SUM(LEN(B9608:V9608))=0,"",IF(OR(OR(ISBLANK(F9608),SUM(LEN(C9608),LEN(D9608))=0),AND(NOT(E9608="Unknown"),ISBLANK(J9608)),AND(NOT(O9608="Unknown"),ISBLANK(R9608))),"Missing Information", _xlfn._xlws.FILTER(_xlfn._xlws.FILTER(Table15[],(Table15[System-Owned Portion]&amp;Table15[If Material Anything Other than "Lead" in Column E,
Was Material Ever Previously Lead?]&amp;Table15[Customer-Owned Portion])=(E9608&amp;G9608&amp;O9608),""),{0,0,0,1})))</f>
        <v/>
      </c>
      <c r="X9608"/>
    </row>
    <row r="9609" spans="2:24" x14ac:dyDescent="0.35">
      <c r="B9609" s="208"/>
      <c r="C9609" s="33"/>
      <c r="D9609" s="33"/>
      <c r="E9609" s="47"/>
      <c r="F9609" s="46"/>
      <c r="G9609" s="95"/>
      <c r="H9609" s="33"/>
      <c r="I9609" s="33"/>
      <c r="J9609" s="95"/>
      <c r="K9609" s="33"/>
      <c r="L9609" s="33"/>
      <c r="M9609" s="232"/>
      <c r="N9609" s="210"/>
      <c r="O9609" s="120"/>
      <c r="P9609" s="46"/>
      <c r="Q9609" s="33"/>
      <c r="R9609" s="95"/>
      <c r="S9609" s="33"/>
      <c r="T9609" s="33"/>
      <c r="U9609" s="232"/>
      <c r="V9609" s="213"/>
      <c r="W9609" s="202" t="str" cm="1">
        <f t="array" ref="W9609">IF(SUM(LEN(B9609:V9609))=0,"",IF(OR(OR(ISBLANK(F9609),SUM(LEN(C9609),LEN(D9609))=0),AND(NOT(E9609="Unknown"),ISBLANK(J9609)),AND(NOT(O9609="Unknown"),ISBLANK(R9609))),"Missing Information", _xlfn._xlws.FILTER(_xlfn._xlws.FILTER(Table15[],(Table15[System-Owned Portion]&amp;Table15[If Material Anything Other than "Lead" in Column E,
Was Material Ever Previously Lead?]&amp;Table15[Customer-Owned Portion])=(E9609&amp;G9609&amp;O9609),""),{0,0,0,1})))</f>
        <v/>
      </c>
      <c r="X9609"/>
    </row>
    <row r="9610" spans="2:24" x14ac:dyDescent="0.35">
      <c r="B9610" s="208"/>
      <c r="C9610" s="33"/>
      <c r="D9610" s="33"/>
      <c r="E9610" s="47"/>
      <c r="F9610" s="46"/>
      <c r="G9610" s="95"/>
      <c r="H9610" s="33"/>
      <c r="I9610" s="33"/>
      <c r="J9610" s="95"/>
      <c r="K9610" s="33"/>
      <c r="L9610" s="33"/>
      <c r="M9610" s="232"/>
      <c r="N9610" s="210"/>
      <c r="O9610" s="120"/>
      <c r="P9610" s="46"/>
      <c r="Q9610" s="33"/>
      <c r="R9610" s="95"/>
      <c r="S9610" s="33"/>
      <c r="T9610" s="33"/>
      <c r="U9610" s="232"/>
      <c r="V9610" s="213"/>
      <c r="W9610" s="202" t="str" cm="1">
        <f t="array" ref="W9610">IF(SUM(LEN(B9610:V9610))=0,"",IF(OR(OR(ISBLANK(F9610),SUM(LEN(C9610),LEN(D9610))=0),AND(NOT(E9610="Unknown"),ISBLANK(J9610)),AND(NOT(O9610="Unknown"),ISBLANK(R9610))),"Missing Information", _xlfn._xlws.FILTER(_xlfn._xlws.FILTER(Table15[],(Table15[System-Owned Portion]&amp;Table15[If Material Anything Other than "Lead" in Column E,
Was Material Ever Previously Lead?]&amp;Table15[Customer-Owned Portion])=(E9610&amp;G9610&amp;O9610),""),{0,0,0,1})))</f>
        <v/>
      </c>
      <c r="X9610"/>
    </row>
    <row r="9611" spans="2:24" x14ac:dyDescent="0.35">
      <c r="B9611" s="208"/>
      <c r="C9611" s="33"/>
      <c r="D9611" s="33"/>
      <c r="E9611" s="47"/>
      <c r="F9611" s="46"/>
      <c r="G9611" s="95"/>
      <c r="H9611" s="33"/>
      <c r="I9611" s="33"/>
      <c r="J9611" s="95"/>
      <c r="K9611" s="33"/>
      <c r="L9611" s="33"/>
      <c r="M9611" s="232"/>
      <c r="N9611" s="210"/>
      <c r="O9611" s="120"/>
      <c r="P9611" s="46"/>
      <c r="Q9611" s="33"/>
      <c r="R9611" s="95"/>
      <c r="S9611" s="33"/>
      <c r="T9611" s="33"/>
      <c r="U9611" s="232"/>
      <c r="V9611" s="213"/>
      <c r="W9611" s="202" t="str" cm="1">
        <f t="array" ref="W9611">IF(SUM(LEN(B9611:V9611))=0,"",IF(OR(OR(ISBLANK(F9611),SUM(LEN(C9611),LEN(D9611))=0),AND(NOT(E9611="Unknown"),ISBLANK(J9611)),AND(NOT(O9611="Unknown"),ISBLANK(R9611))),"Missing Information", _xlfn._xlws.FILTER(_xlfn._xlws.FILTER(Table15[],(Table15[System-Owned Portion]&amp;Table15[If Material Anything Other than "Lead" in Column E,
Was Material Ever Previously Lead?]&amp;Table15[Customer-Owned Portion])=(E9611&amp;G9611&amp;O9611),""),{0,0,0,1})))</f>
        <v/>
      </c>
      <c r="X9611"/>
    </row>
    <row r="9612" spans="2:24" x14ac:dyDescent="0.35">
      <c r="B9612" s="208"/>
      <c r="C9612" s="33"/>
      <c r="D9612" s="33"/>
      <c r="E9612" s="47"/>
      <c r="F9612" s="46"/>
      <c r="G9612" s="95"/>
      <c r="H9612" s="33"/>
      <c r="I9612" s="33"/>
      <c r="J9612" s="95"/>
      <c r="K9612" s="33"/>
      <c r="L9612" s="33"/>
      <c r="M9612" s="232"/>
      <c r="N9612" s="210"/>
      <c r="O9612" s="120"/>
      <c r="P9612" s="46"/>
      <c r="Q9612" s="33"/>
      <c r="R9612" s="95"/>
      <c r="S9612" s="33"/>
      <c r="T9612" s="33"/>
      <c r="U9612" s="232"/>
      <c r="V9612" s="213"/>
      <c r="W9612" s="202" t="str" cm="1">
        <f t="array" ref="W9612">IF(SUM(LEN(B9612:V9612))=0,"",IF(OR(OR(ISBLANK(F9612),SUM(LEN(C9612),LEN(D9612))=0),AND(NOT(E9612="Unknown"),ISBLANK(J9612)),AND(NOT(O9612="Unknown"),ISBLANK(R9612))),"Missing Information", _xlfn._xlws.FILTER(_xlfn._xlws.FILTER(Table15[],(Table15[System-Owned Portion]&amp;Table15[If Material Anything Other than "Lead" in Column E,
Was Material Ever Previously Lead?]&amp;Table15[Customer-Owned Portion])=(E9612&amp;G9612&amp;O9612),""),{0,0,0,1})))</f>
        <v/>
      </c>
      <c r="X9612"/>
    </row>
    <row r="9613" spans="2:24" x14ac:dyDescent="0.35">
      <c r="B9613" s="208"/>
      <c r="C9613" s="33"/>
      <c r="D9613" s="33"/>
      <c r="E9613" s="47"/>
      <c r="F9613" s="46"/>
      <c r="G9613" s="95"/>
      <c r="H9613" s="33"/>
      <c r="I9613" s="33"/>
      <c r="J9613" s="95"/>
      <c r="K9613" s="33"/>
      <c r="L9613" s="33"/>
      <c r="M9613" s="232"/>
      <c r="N9613" s="210"/>
      <c r="O9613" s="120"/>
      <c r="P9613" s="46"/>
      <c r="Q9613" s="33"/>
      <c r="R9613" s="95"/>
      <c r="S9613" s="33"/>
      <c r="T9613" s="33"/>
      <c r="U9613" s="232"/>
      <c r="V9613" s="213"/>
      <c r="W9613" s="202" t="str" cm="1">
        <f t="array" ref="W9613">IF(SUM(LEN(B9613:V9613))=0,"",IF(OR(OR(ISBLANK(F9613),SUM(LEN(C9613),LEN(D9613))=0),AND(NOT(E9613="Unknown"),ISBLANK(J9613)),AND(NOT(O9613="Unknown"),ISBLANK(R9613))),"Missing Information", _xlfn._xlws.FILTER(_xlfn._xlws.FILTER(Table15[],(Table15[System-Owned Portion]&amp;Table15[If Material Anything Other than "Lead" in Column E,
Was Material Ever Previously Lead?]&amp;Table15[Customer-Owned Portion])=(E9613&amp;G9613&amp;O9613),""),{0,0,0,1})))</f>
        <v/>
      </c>
      <c r="X9613"/>
    </row>
    <row r="9614" spans="2:24" x14ac:dyDescent="0.35">
      <c r="B9614" s="208"/>
      <c r="C9614" s="33"/>
      <c r="D9614" s="33"/>
      <c r="E9614" s="47"/>
      <c r="F9614" s="46"/>
      <c r="G9614" s="95"/>
      <c r="H9614" s="33"/>
      <c r="I9614" s="33"/>
      <c r="J9614" s="95"/>
      <c r="K9614" s="33"/>
      <c r="L9614" s="33"/>
      <c r="M9614" s="232"/>
      <c r="N9614" s="210"/>
      <c r="O9614" s="120"/>
      <c r="P9614" s="46"/>
      <c r="Q9614" s="33"/>
      <c r="R9614" s="95"/>
      <c r="S9614" s="33"/>
      <c r="T9614" s="33"/>
      <c r="U9614" s="232"/>
      <c r="V9614" s="213"/>
      <c r="W9614" s="202" t="str" cm="1">
        <f t="array" ref="W9614">IF(SUM(LEN(B9614:V9614))=0,"",IF(OR(OR(ISBLANK(F9614),SUM(LEN(C9614),LEN(D9614))=0),AND(NOT(E9614="Unknown"),ISBLANK(J9614)),AND(NOT(O9614="Unknown"),ISBLANK(R9614))),"Missing Information", _xlfn._xlws.FILTER(_xlfn._xlws.FILTER(Table15[],(Table15[System-Owned Portion]&amp;Table15[If Material Anything Other than "Lead" in Column E,
Was Material Ever Previously Lead?]&amp;Table15[Customer-Owned Portion])=(E9614&amp;G9614&amp;O9614),""),{0,0,0,1})))</f>
        <v/>
      </c>
      <c r="X9614"/>
    </row>
    <row r="9615" spans="2:24" x14ac:dyDescent="0.35">
      <c r="B9615" s="208"/>
      <c r="C9615" s="33"/>
      <c r="D9615" s="33"/>
      <c r="E9615" s="47"/>
      <c r="F9615" s="46"/>
      <c r="G9615" s="95"/>
      <c r="H9615" s="33"/>
      <c r="I9615" s="33"/>
      <c r="J9615" s="95"/>
      <c r="K9615" s="33"/>
      <c r="L9615" s="33"/>
      <c r="M9615" s="232"/>
      <c r="N9615" s="210"/>
      <c r="O9615" s="120"/>
      <c r="P9615" s="46"/>
      <c r="Q9615" s="33"/>
      <c r="R9615" s="95"/>
      <c r="S9615" s="33"/>
      <c r="T9615" s="33"/>
      <c r="U9615" s="232"/>
      <c r="V9615" s="213"/>
      <c r="W9615" s="202" t="str" cm="1">
        <f t="array" ref="W9615">IF(SUM(LEN(B9615:V9615))=0,"",IF(OR(OR(ISBLANK(F9615),SUM(LEN(C9615),LEN(D9615))=0),AND(NOT(E9615="Unknown"),ISBLANK(J9615)),AND(NOT(O9615="Unknown"),ISBLANK(R9615))),"Missing Information", _xlfn._xlws.FILTER(_xlfn._xlws.FILTER(Table15[],(Table15[System-Owned Portion]&amp;Table15[If Material Anything Other than "Lead" in Column E,
Was Material Ever Previously Lead?]&amp;Table15[Customer-Owned Portion])=(E9615&amp;G9615&amp;O9615),""),{0,0,0,1})))</f>
        <v/>
      </c>
      <c r="X9615"/>
    </row>
    <row r="9616" spans="2:24" x14ac:dyDescent="0.35">
      <c r="B9616" s="208"/>
      <c r="C9616" s="33"/>
      <c r="D9616" s="33"/>
      <c r="E9616" s="47"/>
      <c r="F9616" s="46"/>
      <c r="G9616" s="95"/>
      <c r="H9616" s="33"/>
      <c r="I9616" s="33"/>
      <c r="J9616" s="95"/>
      <c r="K9616" s="33"/>
      <c r="L9616" s="33"/>
      <c r="M9616" s="232"/>
      <c r="N9616" s="210"/>
      <c r="O9616" s="120"/>
      <c r="P9616" s="46"/>
      <c r="Q9616" s="33"/>
      <c r="R9616" s="95"/>
      <c r="S9616" s="33"/>
      <c r="T9616" s="33"/>
      <c r="U9616" s="232"/>
      <c r="V9616" s="213"/>
      <c r="W9616" s="202" t="str" cm="1">
        <f t="array" ref="W9616">IF(SUM(LEN(B9616:V9616))=0,"",IF(OR(OR(ISBLANK(F9616),SUM(LEN(C9616),LEN(D9616))=0),AND(NOT(E9616="Unknown"),ISBLANK(J9616)),AND(NOT(O9616="Unknown"),ISBLANK(R9616))),"Missing Information", _xlfn._xlws.FILTER(_xlfn._xlws.FILTER(Table15[],(Table15[System-Owned Portion]&amp;Table15[If Material Anything Other than "Lead" in Column E,
Was Material Ever Previously Lead?]&amp;Table15[Customer-Owned Portion])=(E9616&amp;G9616&amp;O9616),""),{0,0,0,1})))</f>
        <v/>
      </c>
      <c r="X9616"/>
    </row>
    <row r="9617" spans="2:24" x14ac:dyDescent="0.35">
      <c r="B9617" s="208"/>
      <c r="C9617" s="33"/>
      <c r="D9617" s="33"/>
      <c r="E9617" s="47"/>
      <c r="F9617" s="46"/>
      <c r="G9617" s="95"/>
      <c r="H9617" s="33"/>
      <c r="I9617" s="33"/>
      <c r="J9617" s="95"/>
      <c r="K9617" s="33"/>
      <c r="L9617" s="33"/>
      <c r="M9617" s="232"/>
      <c r="N9617" s="210"/>
      <c r="O9617" s="120"/>
      <c r="P9617" s="46"/>
      <c r="Q9617" s="33"/>
      <c r="R9617" s="95"/>
      <c r="S9617" s="33"/>
      <c r="T9617" s="33"/>
      <c r="U9617" s="232"/>
      <c r="V9617" s="213"/>
      <c r="W9617" s="202" t="str" cm="1">
        <f t="array" ref="W9617">IF(SUM(LEN(B9617:V9617))=0,"",IF(OR(OR(ISBLANK(F9617),SUM(LEN(C9617),LEN(D9617))=0),AND(NOT(E9617="Unknown"),ISBLANK(J9617)),AND(NOT(O9617="Unknown"),ISBLANK(R9617))),"Missing Information", _xlfn._xlws.FILTER(_xlfn._xlws.FILTER(Table15[],(Table15[System-Owned Portion]&amp;Table15[If Material Anything Other than "Lead" in Column E,
Was Material Ever Previously Lead?]&amp;Table15[Customer-Owned Portion])=(E9617&amp;G9617&amp;O9617),""),{0,0,0,1})))</f>
        <v/>
      </c>
      <c r="X9617"/>
    </row>
    <row r="9618" spans="2:24" x14ac:dyDescent="0.35">
      <c r="B9618" s="208"/>
      <c r="C9618" s="33"/>
      <c r="D9618" s="33"/>
      <c r="E9618" s="47"/>
      <c r="F9618" s="46"/>
      <c r="G9618" s="95"/>
      <c r="H9618" s="33"/>
      <c r="I9618" s="33"/>
      <c r="J9618" s="95"/>
      <c r="K9618" s="33"/>
      <c r="L9618" s="33"/>
      <c r="M9618" s="232"/>
      <c r="N9618" s="210"/>
      <c r="O9618" s="120"/>
      <c r="P9618" s="46"/>
      <c r="Q9618" s="33"/>
      <c r="R9618" s="95"/>
      <c r="S9618" s="33"/>
      <c r="T9618" s="33"/>
      <c r="U9618" s="232"/>
      <c r="V9618" s="213"/>
      <c r="W9618" s="202" t="str" cm="1">
        <f t="array" ref="W9618">IF(SUM(LEN(B9618:V9618))=0,"",IF(OR(OR(ISBLANK(F9618),SUM(LEN(C9618),LEN(D9618))=0),AND(NOT(E9618="Unknown"),ISBLANK(J9618)),AND(NOT(O9618="Unknown"),ISBLANK(R9618))),"Missing Information", _xlfn._xlws.FILTER(_xlfn._xlws.FILTER(Table15[],(Table15[System-Owned Portion]&amp;Table15[If Material Anything Other than "Lead" in Column E,
Was Material Ever Previously Lead?]&amp;Table15[Customer-Owned Portion])=(E9618&amp;G9618&amp;O9618),""),{0,0,0,1})))</f>
        <v/>
      </c>
      <c r="X9618"/>
    </row>
    <row r="9619" spans="2:24" x14ac:dyDescent="0.35">
      <c r="B9619" s="208"/>
      <c r="C9619" s="33"/>
      <c r="D9619" s="33"/>
      <c r="E9619" s="47"/>
      <c r="F9619" s="46"/>
      <c r="G9619" s="95"/>
      <c r="H9619" s="33"/>
      <c r="I9619" s="33"/>
      <c r="J9619" s="95"/>
      <c r="K9619" s="33"/>
      <c r="L9619" s="33"/>
      <c r="M9619" s="232"/>
      <c r="N9619" s="210"/>
      <c r="O9619" s="120"/>
      <c r="P9619" s="46"/>
      <c r="Q9619" s="33"/>
      <c r="R9619" s="95"/>
      <c r="S9619" s="33"/>
      <c r="T9619" s="33"/>
      <c r="U9619" s="232"/>
      <c r="V9619" s="213"/>
      <c r="W9619" s="202" t="str" cm="1">
        <f t="array" ref="W9619">IF(SUM(LEN(B9619:V9619))=0,"",IF(OR(OR(ISBLANK(F9619),SUM(LEN(C9619),LEN(D9619))=0),AND(NOT(E9619="Unknown"),ISBLANK(J9619)),AND(NOT(O9619="Unknown"),ISBLANK(R9619))),"Missing Information", _xlfn._xlws.FILTER(_xlfn._xlws.FILTER(Table15[],(Table15[System-Owned Portion]&amp;Table15[If Material Anything Other than "Lead" in Column E,
Was Material Ever Previously Lead?]&amp;Table15[Customer-Owned Portion])=(E9619&amp;G9619&amp;O9619),""),{0,0,0,1})))</f>
        <v/>
      </c>
      <c r="X9619"/>
    </row>
    <row r="9620" spans="2:24" x14ac:dyDescent="0.35">
      <c r="B9620" s="208"/>
      <c r="C9620" s="33"/>
      <c r="D9620" s="33"/>
      <c r="E9620" s="47"/>
      <c r="F9620" s="46"/>
      <c r="G9620" s="95"/>
      <c r="H9620" s="33"/>
      <c r="I9620" s="33"/>
      <c r="J9620" s="95"/>
      <c r="K9620" s="33"/>
      <c r="L9620" s="33"/>
      <c r="M9620" s="232"/>
      <c r="N9620" s="210"/>
      <c r="O9620" s="120"/>
      <c r="P9620" s="46"/>
      <c r="Q9620" s="33"/>
      <c r="R9620" s="95"/>
      <c r="S9620" s="33"/>
      <c r="T9620" s="33"/>
      <c r="U9620" s="232"/>
      <c r="V9620" s="213"/>
      <c r="W9620" s="202" t="str" cm="1">
        <f t="array" ref="W9620">IF(SUM(LEN(B9620:V9620))=0,"",IF(OR(OR(ISBLANK(F9620),SUM(LEN(C9620),LEN(D9620))=0),AND(NOT(E9620="Unknown"),ISBLANK(J9620)),AND(NOT(O9620="Unknown"),ISBLANK(R9620))),"Missing Information", _xlfn._xlws.FILTER(_xlfn._xlws.FILTER(Table15[],(Table15[System-Owned Portion]&amp;Table15[If Material Anything Other than "Lead" in Column E,
Was Material Ever Previously Lead?]&amp;Table15[Customer-Owned Portion])=(E9620&amp;G9620&amp;O9620),""),{0,0,0,1})))</f>
        <v/>
      </c>
      <c r="X9620"/>
    </row>
    <row r="9621" spans="2:24" x14ac:dyDescent="0.35">
      <c r="B9621" s="208"/>
      <c r="C9621" s="33"/>
      <c r="D9621" s="33"/>
      <c r="E9621" s="47"/>
      <c r="F9621" s="46"/>
      <c r="G9621" s="95"/>
      <c r="H9621" s="33"/>
      <c r="I9621" s="33"/>
      <c r="J9621" s="95"/>
      <c r="K9621" s="33"/>
      <c r="L9621" s="33"/>
      <c r="M9621" s="232"/>
      <c r="N9621" s="210"/>
      <c r="O9621" s="120"/>
      <c r="P9621" s="46"/>
      <c r="Q9621" s="33"/>
      <c r="R9621" s="95"/>
      <c r="S9621" s="33"/>
      <c r="T9621" s="33"/>
      <c r="U9621" s="232"/>
      <c r="V9621" s="213"/>
      <c r="W9621" s="202" t="str" cm="1">
        <f t="array" ref="W9621">IF(SUM(LEN(B9621:V9621))=0,"",IF(OR(OR(ISBLANK(F9621),SUM(LEN(C9621),LEN(D9621))=0),AND(NOT(E9621="Unknown"),ISBLANK(J9621)),AND(NOT(O9621="Unknown"),ISBLANK(R9621))),"Missing Information", _xlfn._xlws.FILTER(_xlfn._xlws.FILTER(Table15[],(Table15[System-Owned Portion]&amp;Table15[If Material Anything Other than "Lead" in Column E,
Was Material Ever Previously Lead?]&amp;Table15[Customer-Owned Portion])=(E9621&amp;G9621&amp;O9621),""),{0,0,0,1})))</f>
        <v/>
      </c>
      <c r="X9621"/>
    </row>
    <row r="9622" spans="2:24" x14ac:dyDescent="0.35">
      <c r="B9622" s="208"/>
      <c r="C9622" s="33"/>
      <c r="D9622" s="33"/>
      <c r="E9622" s="47"/>
      <c r="F9622" s="46"/>
      <c r="G9622" s="95"/>
      <c r="H9622" s="33"/>
      <c r="I9622" s="33"/>
      <c r="J9622" s="95"/>
      <c r="K9622" s="33"/>
      <c r="L9622" s="33"/>
      <c r="M9622" s="232"/>
      <c r="N9622" s="210"/>
      <c r="O9622" s="120"/>
      <c r="P9622" s="46"/>
      <c r="Q9622" s="33"/>
      <c r="R9622" s="95"/>
      <c r="S9622" s="33"/>
      <c r="T9622" s="33"/>
      <c r="U9622" s="232"/>
      <c r="V9622" s="213"/>
      <c r="W9622" s="202" t="str" cm="1">
        <f t="array" ref="W9622">IF(SUM(LEN(B9622:V9622))=0,"",IF(OR(OR(ISBLANK(F9622),SUM(LEN(C9622),LEN(D9622))=0),AND(NOT(E9622="Unknown"),ISBLANK(J9622)),AND(NOT(O9622="Unknown"),ISBLANK(R9622))),"Missing Information", _xlfn._xlws.FILTER(_xlfn._xlws.FILTER(Table15[],(Table15[System-Owned Portion]&amp;Table15[If Material Anything Other than "Lead" in Column E,
Was Material Ever Previously Lead?]&amp;Table15[Customer-Owned Portion])=(E9622&amp;G9622&amp;O9622),""),{0,0,0,1})))</f>
        <v/>
      </c>
      <c r="X9622"/>
    </row>
    <row r="9623" spans="2:24" x14ac:dyDescent="0.35">
      <c r="B9623" s="208"/>
      <c r="C9623" s="33"/>
      <c r="D9623" s="33"/>
      <c r="E9623" s="47"/>
      <c r="F9623" s="46"/>
      <c r="G9623" s="95"/>
      <c r="H9623" s="33"/>
      <c r="I9623" s="33"/>
      <c r="J9623" s="95"/>
      <c r="K9623" s="33"/>
      <c r="L9623" s="33"/>
      <c r="M9623" s="232"/>
      <c r="N9623" s="210"/>
      <c r="O9623" s="120"/>
      <c r="P9623" s="46"/>
      <c r="Q9623" s="33"/>
      <c r="R9623" s="95"/>
      <c r="S9623" s="33"/>
      <c r="T9623" s="33"/>
      <c r="U9623" s="232"/>
      <c r="V9623" s="213"/>
      <c r="W9623" s="202" t="str" cm="1">
        <f t="array" ref="W9623">IF(SUM(LEN(B9623:V9623))=0,"",IF(OR(OR(ISBLANK(F9623),SUM(LEN(C9623),LEN(D9623))=0),AND(NOT(E9623="Unknown"),ISBLANK(J9623)),AND(NOT(O9623="Unknown"),ISBLANK(R9623))),"Missing Information", _xlfn._xlws.FILTER(_xlfn._xlws.FILTER(Table15[],(Table15[System-Owned Portion]&amp;Table15[If Material Anything Other than "Lead" in Column E,
Was Material Ever Previously Lead?]&amp;Table15[Customer-Owned Portion])=(E9623&amp;G9623&amp;O9623),""),{0,0,0,1})))</f>
        <v/>
      </c>
      <c r="X9623"/>
    </row>
    <row r="9624" spans="2:24" x14ac:dyDescent="0.35">
      <c r="B9624" s="208"/>
      <c r="C9624" s="33"/>
      <c r="D9624" s="33"/>
      <c r="E9624" s="47"/>
      <c r="F9624" s="46"/>
      <c r="G9624" s="95"/>
      <c r="H9624" s="33"/>
      <c r="I9624" s="33"/>
      <c r="J9624" s="95"/>
      <c r="K9624" s="33"/>
      <c r="L9624" s="33"/>
      <c r="M9624" s="232"/>
      <c r="N9624" s="210"/>
      <c r="O9624" s="120"/>
      <c r="P9624" s="46"/>
      <c r="Q9624" s="33"/>
      <c r="R9624" s="95"/>
      <c r="S9624" s="33"/>
      <c r="T9624" s="33"/>
      <c r="U9624" s="232"/>
      <c r="V9624" s="213"/>
      <c r="W9624" s="202" t="str" cm="1">
        <f t="array" ref="W9624">IF(SUM(LEN(B9624:V9624))=0,"",IF(OR(OR(ISBLANK(F9624),SUM(LEN(C9624),LEN(D9624))=0),AND(NOT(E9624="Unknown"),ISBLANK(J9624)),AND(NOT(O9624="Unknown"),ISBLANK(R9624))),"Missing Information", _xlfn._xlws.FILTER(_xlfn._xlws.FILTER(Table15[],(Table15[System-Owned Portion]&amp;Table15[If Material Anything Other than "Lead" in Column E,
Was Material Ever Previously Lead?]&amp;Table15[Customer-Owned Portion])=(E9624&amp;G9624&amp;O9624),""),{0,0,0,1})))</f>
        <v/>
      </c>
      <c r="X9624"/>
    </row>
    <row r="9625" spans="2:24" x14ac:dyDescent="0.35">
      <c r="B9625" s="208"/>
      <c r="C9625" s="33"/>
      <c r="D9625" s="33"/>
      <c r="E9625" s="47"/>
      <c r="F9625" s="46"/>
      <c r="G9625" s="95"/>
      <c r="H9625" s="33"/>
      <c r="I9625" s="33"/>
      <c r="J9625" s="95"/>
      <c r="K9625" s="33"/>
      <c r="L9625" s="33"/>
      <c r="M9625" s="232"/>
      <c r="N9625" s="210"/>
      <c r="O9625" s="120"/>
      <c r="P9625" s="46"/>
      <c r="Q9625" s="33"/>
      <c r="R9625" s="95"/>
      <c r="S9625" s="33"/>
      <c r="T9625" s="33"/>
      <c r="U9625" s="232"/>
      <c r="V9625" s="213"/>
      <c r="W9625" s="202" t="str" cm="1">
        <f t="array" ref="W9625">IF(SUM(LEN(B9625:V9625))=0,"",IF(OR(OR(ISBLANK(F9625),SUM(LEN(C9625),LEN(D9625))=0),AND(NOT(E9625="Unknown"),ISBLANK(J9625)),AND(NOT(O9625="Unknown"),ISBLANK(R9625))),"Missing Information", _xlfn._xlws.FILTER(_xlfn._xlws.FILTER(Table15[],(Table15[System-Owned Portion]&amp;Table15[If Material Anything Other than "Lead" in Column E,
Was Material Ever Previously Lead?]&amp;Table15[Customer-Owned Portion])=(E9625&amp;G9625&amp;O9625),""),{0,0,0,1})))</f>
        <v/>
      </c>
      <c r="X9625"/>
    </row>
    <row r="9626" spans="2:24" x14ac:dyDescent="0.35">
      <c r="B9626" s="208"/>
      <c r="C9626" s="33"/>
      <c r="D9626" s="33"/>
      <c r="E9626" s="47"/>
      <c r="F9626" s="46"/>
      <c r="G9626" s="95"/>
      <c r="H9626" s="33"/>
      <c r="I9626" s="33"/>
      <c r="J9626" s="95"/>
      <c r="K9626" s="33"/>
      <c r="L9626" s="33"/>
      <c r="M9626" s="232"/>
      <c r="N9626" s="210"/>
      <c r="O9626" s="120"/>
      <c r="P9626" s="46"/>
      <c r="Q9626" s="33"/>
      <c r="R9626" s="95"/>
      <c r="S9626" s="33"/>
      <c r="T9626" s="33"/>
      <c r="U9626" s="232"/>
      <c r="V9626" s="213"/>
      <c r="W9626" s="202" t="str" cm="1">
        <f t="array" ref="W9626">IF(SUM(LEN(B9626:V9626))=0,"",IF(OR(OR(ISBLANK(F9626),SUM(LEN(C9626),LEN(D9626))=0),AND(NOT(E9626="Unknown"),ISBLANK(J9626)),AND(NOT(O9626="Unknown"),ISBLANK(R9626))),"Missing Information", _xlfn._xlws.FILTER(_xlfn._xlws.FILTER(Table15[],(Table15[System-Owned Portion]&amp;Table15[If Material Anything Other than "Lead" in Column E,
Was Material Ever Previously Lead?]&amp;Table15[Customer-Owned Portion])=(E9626&amp;G9626&amp;O9626),""),{0,0,0,1})))</f>
        <v/>
      </c>
      <c r="X9626"/>
    </row>
    <row r="9627" spans="2:24" x14ac:dyDescent="0.35">
      <c r="B9627" s="208"/>
      <c r="C9627" s="33"/>
      <c r="D9627" s="33"/>
      <c r="E9627" s="47"/>
      <c r="F9627" s="46"/>
      <c r="G9627" s="95"/>
      <c r="H9627" s="33"/>
      <c r="I9627" s="33"/>
      <c r="J9627" s="95"/>
      <c r="K9627" s="33"/>
      <c r="L9627" s="33"/>
      <c r="M9627" s="232"/>
      <c r="N9627" s="210"/>
      <c r="O9627" s="120"/>
      <c r="P9627" s="46"/>
      <c r="Q9627" s="33"/>
      <c r="R9627" s="95"/>
      <c r="S9627" s="33"/>
      <c r="T9627" s="33"/>
      <c r="U9627" s="232"/>
      <c r="V9627" s="213"/>
      <c r="W9627" s="202" t="str" cm="1">
        <f t="array" ref="W9627">IF(SUM(LEN(B9627:V9627))=0,"",IF(OR(OR(ISBLANK(F9627),SUM(LEN(C9627),LEN(D9627))=0),AND(NOT(E9627="Unknown"),ISBLANK(J9627)),AND(NOT(O9627="Unknown"),ISBLANK(R9627))),"Missing Information", _xlfn._xlws.FILTER(_xlfn._xlws.FILTER(Table15[],(Table15[System-Owned Portion]&amp;Table15[If Material Anything Other than "Lead" in Column E,
Was Material Ever Previously Lead?]&amp;Table15[Customer-Owned Portion])=(E9627&amp;G9627&amp;O9627),""),{0,0,0,1})))</f>
        <v/>
      </c>
      <c r="X9627"/>
    </row>
    <row r="9628" spans="2:24" x14ac:dyDescent="0.35">
      <c r="B9628" s="208"/>
      <c r="C9628" s="33"/>
      <c r="D9628" s="33"/>
      <c r="E9628" s="47"/>
      <c r="F9628" s="46"/>
      <c r="G9628" s="95"/>
      <c r="H9628" s="33"/>
      <c r="I9628" s="33"/>
      <c r="J9628" s="95"/>
      <c r="K9628" s="33"/>
      <c r="L9628" s="33"/>
      <c r="M9628" s="232"/>
      <c r="N9628" s="210"/>
      <c r="O9628" s="120"/>
      <c r="P9628" s="46"/>
      <c r="Q9628" s="33"/>
      <c r="R9628" s="95"/>
      <c r="S9628" s="33"/>
      <c r="T9628" s="33"/>
      <c r="U9628" s="232"/>
      <c r="V9628" s="213"/>
      <c r="W9628" s="202" t="str" cm="1">
        <f t="array" ref="W9628">IF(SUM(LEN(B9628:V9628))=0,"",IF(OR(OR(ISBLANK(F9628),SUM(LEN(C9628),LEN(D9628))=0),AND(NOT(E9628="Unknown"),ISBLANK(J9628)),AND(NOT(O9628="Unknown"),ISBLANK(R9628))),"Missing Information", _xlfn._xlws.FILTER(_xlfn._xlws.FILTER(Table15[],(Table15[System-Owned Portion]&amp;Table15[If Material Anything Other than "Lead" in Column E,
Was Material Ever Previously Lead?]&amp;Table15[Customer-Owned Portion])=(E9628&amp;G9628&amp;O9628),""),{0,0,0,1})))</f>
        <v/>
      </c>
      <c r="X9628"/>
    </row>
    <row r="9629" spans="2:24" x14ac:dyDescent="0.35">
      <c r="B9629" s="208"/>
      <c r="C9629" s="33"/>
      <c r="D9629" s="33"/>
      <c r="E9629" s="47"/>
      <c r="F9629" s="46"/>
      <c r="G9629" s="95"/>
      <c r="H9629" s="33"/>
      <c r="I9629" s="33"/>
      <c r="J9629" s="95"/>
      <c r="K9629" s="33"/>
      <c r="L9629" s="33"/>
      <c r="M9629" s="232"/>
      <c r="N9629" s="210"/>
      <c r="O9629" s="120"/>
      <c r="P9629" s="46"/>
      <c r="Q9629" s="33"/>
      <c r="R9629" s="95"/>
      <c r="S9629" s="33"/>
      <c r="T9629" s="33"/>
      <c r="U9629" s="232"/>
      <c r="V9629" s="213"/>
      <c r="W9629" s="202" t="str" cm="1">
        <f t="array" ref="W9629">IF(SUM(LEN(B9629:V9629))=0,"",IF(OR(OR(ISBLANK(F9629),SUM(LEN(C9629),LEN(D9629))=0),AND(NOT(E9629="Unknown"),ISBLANK(J9629)),AND(NOT(O9629="Unknown"),ISBLANK(R9629))),"Missing Information", _xlfn._xlws.FILTER(_xlfn._xlws.FILTER(Table15[],(Table15[System-Owned Portion]&amp;Table15[If Material Anything Other than "Lead" in Column E,
Was Material Ever Previously Lead?]&amp;Table15[Customer-Owned Portion])=(E9629&amp;G9629&amp;O9629),""),{0,0,0,1})))</f>
        <v/>
      </c>
      <c r="X9629"/>
    </row>
    <row r="9630" spans="2:24" x14ac:dyDescent="0.35">
      <c r="B9630" s="208"/>
      <c r="C9630" s="33"/>
      <c r="D9630" s="33"/>
      <c r="E9630" s="47"/>
      <c r="F9630" s="46"/>
      <c r="G9630" s="95"/>
      <c r="H9630" s="33"/>
      <c r="I9630" s="33"/>
      <c r="J9630" s="95"/>
      <c r="K9630" s="33"/>
      <c r="L9630" s="33"/>
      <c r="M9630" s="232"/>
      <c r="N9630" s="210"/>
      <c r="O9630" s="120"/>
      <c r="P9630" s="46"/>
      <c r="Q9630" s="33"/>
      <c r="R9630" s="95"/>
      <c r="S9630" s="33"/>
      <c r="T9630" s="33"/>
      <c r="U9630" s="232"/>
      <c r="V9630" s="213"/>
      <c r="W9630" s="202" t="str" cm="1">
        <f t="array" ref="W9630">IF(SUM(LEN(B9630:V9630))=0,"",IF(OR(OR(ISBLANK(F9630),SUM(LEN(C9630),LEN(D9630))=0),AND(NOT(E9630="Unknown"),ISBLANK(J9630)),AND(NOT(O9630="Unknown"),ISBLANK(R9630))),"Missing Information", _xlfn._xlws.FILTER(_xlfn._xlws.FILTER(Table15[],(Table15[System-Owned Portion]&amp;Table15[If Material Anything Other than "Lead" in Column E,
Was Material Ever Previously Lead?]&amp;Table15[Customer-Owned Portion])=(E9630&amp;G9630&amp;O9630),""),{0,0,0,1})))</f>
        <v/>
      </c>
      <c r="X9630"/>
    </row>
    <row r="9631" spans="2:24" x14ac:dyDescent="0.35">
      <c r="B9631" s="208"/>
      <c r="C9631" s="33"/>
      <c r="D9631" s="33"/>
      <c r="E9631" s="47"/>
      <c r="F9631" s="46"/>
      <c r="G9631" s="95"/>
      <c r="H9631" s="33"/>
      <c r="I9631" s="33"/>
      <c r="J9631" s="95"/>
      <c r="K9631" s="33"/>
      <c r="L9631" s="33"/>
      <c r="M9631" s="232"/>
      <c r="N9631" s="210"/>
      <c r="O9631" s="120"/>
      <c r="P9631" s="46"/>
      <c r="Q9631" s="33"/>
      <c r="R9631" s="95"/>
      <c r="S9631" s="33"/>
      <c r="T9631" s="33"/>
      <c r="U9631" s="232"/>
      <c r="V9631" s="213"/>
      <c r="W9631" s="202" t="str" cm="1">
        <f t="array" ref="W9631">IF(SUM(LEN(B9631:V9631))=0,"",IF(OR(OR(ISBLANK(F9631),SUM(LEN(C9631),LEN(D9631))=0),AND(NOT(E9631="Unknown"),ISBLANK(J9631)),AND(NOT(O9631="Unknown"),ISBLANK(R9631))),"Missing Information", _xlfn._xlws.FILTER(_xlfn._xlws.FILTER(Table15[],(Table15[System-Owned Portion]&amp;Table15[If Material Anything Other than "Lead" in Column E,
Was Material Ever Previously Lead?]&amp;Table15[Customer-Owned Portion])=(E9631&amp;G9631&amp;O9631),""),{0,0,0,1})))</f>
        <v/>
      </c>
      <c r="X9631"/>
    </row>
    <row r="9632" spans="2:24" x14ac:dyDescent="0.35">
      <c r="B9632" s="208"/>
      <c r="C9632" s="33"/>
      <c r="D9632" s="33"/>
      <c r="E9632" s="47"/>
      <c r="F9632" s="46"/>
      <c r="G9632" s="95"/>
      <c r="H9632" s="33"/>
      <c r="I9632" s="33"/>
      <c r="J9632" s="95"/>
      <c r="K9632" s="33"/>
      <c r="L9632" s="33"/>
      <c r="M9632" s="232"/>
      <c r="N9632" s="210"/>
      <c r="O9632" s="120"/>
      <c r="P9632" s="46"/>
      <c r="Q9632" s="33"/>
      <c r="R9632" s="95"/>
      <c r="S9632" s="33"/>
      <c r="T9632" s="33"/>
      <c r="U9632" s="232"/>
      <c r="V9632" s="213"/>
      <c r="W9632" s="202" t="str" cm="1">
        <f t="array" ref="W9632">IF(SUM(LEN(B9632:V9632))=0,"",IF(OR(OR(ISBLANK(F9632),SUM(LEN(C9632),LEN(D9632))=0),AND(NOT(E9632="Unknown"),ISBLANK(J9632)),AND(NOT(O9632="Unknown"),ISBLANK(R9632))),"Missing Information", _xlfn._xlws.FILTER(_xlfn._xlws.FILTER(Table15[],(Table15[System-Owned Portion]&amp;Table15[If Material Anything Other than "Lead" in Column E,
Was Material Ever Previously Lead?]&amp;Table15[Customer-Owned Portion])=(E9632&amp;G9632&amp;O9632),""),{0,0,0,1})))</f>
        <v/>
      </c>
      <c r="X9632"/>
    </row>
    <row r="9633" spans="2:24" x14ac:dyDescent="0.35">
      <c r="B9633" s="208"/>
      <c r="C9633" s="33"/>
      <c r="D9633" s="33"/>
      <c r="E9633" s="47"/>
      <c r="F9633" s="46"/>
      <c r="G9633" s="95"/>
      <c r="H9633" s="33"/>
      <c r="I9633" s="33"/>
      <c r="J9633" s="95"/>
      <c r="K9633" s="33"/>
      <c r="L9633" s="33"/>
      <c r="M9633" s="232"/>
      <c r="N9633" s="210"/>
      <c r="O9633" s="120"/>
      <c r="P9633" s="46"/>
      <c r="Q9633" s="33"/>
      <c r="R9633" s="95"/>
      <c r="S9633" s="33"/>
      <c r="T9633" s="33"/>
      <c r="U9633" s="232"/>
      <c r="V9633" s="213"/>
      <c r="W9633" s="202" t="str" cm="1">
        <f t="array" ref="W9633">IF(SUM(LEN(B9633:V9633))=0,"",IF(OR(OR(ISBLANK(F9633),SUM(LEN(C9633),LEN(D9633))=0),AND(NOT(E9633="Unknown"),ISBLANK(J9633)),AND(NOT(O9633="Unknown"),ISBLANK(R9633))),"Missing Information", _xlfn._xlws.FILTER(_xlfn._xlws.FILTER(Table15[],(Table15[System-Owned Portion]&amp;Table15[If Material Anything Other than "Lead" in Column E,
Was Material Ever Previously Lead?]&amp;Table15[Customer-Owned Portion])=(E9633&amp;G9633&amp;O9633),""),{0,0,0,1})))</f>
        <v/>
      </c>
      <c r="X9633"/>
    </row>
    <row r="9634" spans="2:24" x14ac:dyDescent="0.35">
      <c r="B9634" s="208"/>
      <c r="C9634" s="33"/>
      <c r="D9634" s="33"/>
      <c r="E9634" s="47"/>
      <c r="F9634" s="46"/>
      <c r="G9634" s="95"/>
      <c r="H9634" s="33"/>
      <c r="I9634" s="33"/>
      <c r="J9634" s="95"/>
      <c r="K9634" s="33"/>
      <c r="L9634" s="33"/>
      <c r="M9634" s="232"/>
      <c r="N9634" s="210"/>
      <c r="O9634" s="120"/>
      <c r="P9634" s="46"/>
      <c r="Q9634" s="33"/>
      <c r="R9634" s="95"/>
      <c r="S9634" s="33"/>
      <c r="T9634" s="33"/>
      <c r="U9634" s="232"/>
      <c r="V9634" s="213"/>
      <c r="W9634" s="202" t="str" cm="1">
        <f t="array" ref="W9634">IF(SUM(LEN(B9634:V9634))=0,"",IF(OR(OR(ISBLANK(F9634),SUM(LEN(C9634),LEN(D9634))=0),AND(NOT(E9634="Unknown"),ISBLANK(J9634)),AND(NOT(O9634="Unknown"),ISBLANK(R9634))),"Missing Information", _xlfn._xlws.FILTER(_xlfn._xlws.FILTER(Table15[],(Table15[System-Owned Portion]&amp;Table15[If Material Anything Other than "Lead" in Column E,
Was Material Ever Previously Lead?]&amp;Table15[Customer-Owned Portion])=(E9634&amp;G9634&amp;O9634),""),{0,0,0,1})))</f>
        <v/>
      </c>
      <c r="X9634"/>
    </row>
    <row r="9635" spans="2:24" x14ac:dyDescent="0.35">
      <c r="B9635" s="208"/>
      <c r="C9635" s="33"/>
      <c r="D9635" s="33"/>
      <c r="E9635" s="47"/>
      <c r="F9635" s="46"/>
      <c r="G9635" s="95"/>
      <c r="H9635" s="33"/>
      <c r="I9635" s="33"/>
      <c r="J9635" s="95"/>
      <c r="K9635" s="33"/>
      <c r="L9635" s="33"/>
      <c r="M9635" s="232"/>
      <c r="N9635" s="210"/>
      <c r="O9635" s="120"/>
      <c r="P9635" s="46"/>
      <c r="Q9635" s="33"/>
      <c r="R9635" s="95"/>
      <c r="S9635" s="33"/>
      <c r="T9635" s="33"/>
      <c r="U9635" s="232"/>
      <c r="V9635" s="213"/>
      <c r="W9635" s="202" t="str" cm="1">
        <f t="array" ref="W9635">IF(SUM(LEN(B9635:V9635))=0,"",IF(OR(OR(ISBLANK(F9635),SUM(LEN(C9635),LEN(D9635))=0),AND(NOT(E9635="Unknown"),ISBLANK(J9635)),AND(NOT(O9635="Unknown"),ISBLANK(R9635))),"Missing Information", _xlfn._xlws.FILTER(_xlfn._xlws.FILTER(Table15[],(Table15[System-Owned Portion]&amp;Table15[If Material Anything Other than "Lead" in Column E,
Was Material Ever Previously Lead?]&amp;Table15[Customer-Owned Portion])=(E9635&amp;G9635&amp;O9635),""),{0,0,0,1})))</f>
        <v/>
      </c>
      <c r="X9635"/>
    </row>
    <row r="9636" spans="2:24" x14ac:dyDescent="0.35">
      <c r="B9636" s="208"/>
      <c r="C9636" s="33"/>
      <c r="D9636" s="33"/>
      <c r="E9636" s="47"/>
      <c r="F9636" s="46"/>
      <c r="G9636" s="95"/>
      <c r="H9636" s="33"/>
      <c r="I9636" s="33"/>
      <c r="J9636" s="95"/>
      <c r="K9636" s="33"/>
      <c r="L9636" s="33"/>
      <c r="M9636" s="232"/>
      <c r="N9636" s="210"/>
      <c r="O9636" s="120"/>
      <c r="P9636" s="46"/>
      <c r="Q9636" s="33"/>
      <c r="R9636" s="95"/>
      <c r="S9636" s="33"/>
      <c r="T9636" s="33"/>
      <c r="U9636" s="232"/>
      <c r="V9636" s="213"/>
      <c r="W9636" s="202" t="str" cm="1">
        <f t="array" ref="W9636">IF(SUM(LEN(B9636:V9636))=0,"",IF(OR(OR(ISBLANK(F9636),SUM(LEN(C9636),LEN(D9636))=0),AND(NOT(E9636="Unknown"),ISBLANK(J9636)),AND(NOT(O9636="Unknown"),ISBLANK(R9636))),"Missing Information", _xlfn._xlws.FILTER(_xlfn._xlws.FILTER(Table15[],(Table15[System-Owned Portion]&amp;Table15[If Material Anything Other than "Lead" in Column E,
Was Material Ever Previously Lead?]&amp;Table15[Customer-Owned Portion])=(E9636&amp;G9636&amp;O9636),""),{0,0,0,1})))</f>
        <v/>
      </c>
      <c r="X9636"/>
    </row>
    <row r="9637" spans="2:24" x14ac:dyDescent="0.35">
      <c r="B9637" s="208"/>
      <c r="C9637" s="33"/>
      <c r="D9637" s="33"/>
      <c r="E9637" s="47"/>
      <c r="F9637" s="46"/>
      <c r="G9637" s="95"/>
      <c r="H9637" s="33"/>
      <c r="I9637" s="33"/>
      <c r="J9637" s="95"/>
      <c r="K9637" s="33"/>
      <c r="L9637" s="33"/>
      <c r="M9637" s="232"/>
      <c r="N9637" s="210"/>
      <c r="O9637" s="120"/>
      <c r="P9637" s="46"/>
      <c r="Q9637" s="33"/>
      <c r="R9637" s="95"/>
      <c r="S9637" s="33"/>
      <c r="T9637" s="33"/>
      <c r="U9637" s="232"/>
      <c r="V9637" s="213"/>
      <c r="W9637" s="202" t="str" cm="1">
        <f t="array" ref="W9637">IF(SUM(LEN(B9637:V9637))=0,"",IF(OR(OR(ISBLANK(F9637),SUM(LEN(C9637),LEN(D9637))=0),AND(NOT(E9637="Unknown"),ISBLANK(J9637)),AND(NOT(O9637="Unknown"),ISBLANK(R9637))),"Missing Information", _xlfn._xlws.FILTER(_xlfn._xlws.FILTER(Table15[],(Table15[System-Owned Portion]&amp;Table15[If Material Anything Other than "Lead" in Column E,
Was Material Ever Previously Lead?]&amp;Table15[Customer-Owned Portion])=(E9637&amp;G9637&amp;O9637),""),{0,0,0,1})))</f>
        <v/>
      </c>
      <c r="X9637"/>
    </row>
    <row r="9638" spans="2:24" x14ac:dyDescent="0.35">
      <c r="B9638" s="208"/>
      <c r="C9638" s="33"/>
      <c r="D9638" s="33"/>
      <c r="E9638" s="47"/>
      <c r="F9638" s="46"/>
      <c r="G9638" s="95"/>
      <c r="H9638" s="33"/>
      <c r="I9638" s="33"/>
      <c r="J9638" s="95"/>
      <c r="K9638" s="33"/>
      <c r="L9638" s="33"/>
      <c r="M9638" s="232"/>
      <c r="N9638" s="210"/>
      <c r="O9638" s="120"/>
      <c r="P9638" s="46"/>
      <c r="Q9638" s="33"/>
      <c r="R9638" s="95"/>
      <c r="S9638" s="33"/>
      <c r="T9638" s="33"/>
      <c r="U9638" s="232"/>
      <c r="V9638" s="213"/>
      <c r="W9638" s="202" t="str" cm="1">
        <f t="array" ref="W9638">IF(SUM(LEN(B9638:V9638))=0,"",IF(OR(OR(ISBLANK(F9638),SUM(LEN(C9638),LEN(D9638))=0),AND(NOT(E9638="Unknown"),ISBLANK(J9638)),AND(NOT(O9638="Unknown"),ISBLANK(R9638))),"Missing Information", _xlfn._xlws.FILTER(_xlfn._xlws.FILTER(Table15[],(Table15[System-Owned Portion]&amp;Table15[If Material Anything Other than "Lead" in Column E,
Was Material Ever Previously Lead?]&amp;Table15[Customer-Owned Portion])=(E9638&amp;G9638&amp;O9638),""),{0,0,0,1})))</f>
        <v/>
      </c>
      <c r="X9638"/>
    </row>
    <row r="9639" spans="2:24" x14ac:dyDescent="0.35">
      <c r="B9639" s="208"/>
      <c r="C9639" s="33"/>
      <c r="D9639" s="33"/>
      <c r="E9639" s="47"/>
      <c r="F9639" s="46"/>
      <c r="G9639" s="95"/>
      <c r="H9639" s="33"/>
      <c r="I9639" s="33"/>
      <c r="J9639" s="95"/>
      <c r="K9639" s="33"/>
      <c r="L9639" s="33"/>
      <c r="M9639" s="232"/>
      <c r="N9639" s="210"/>
      <c r="O9639" s="120"/>
      <c r="P9639" s="46"/>
      <c r="Q9639" s="33"/>
      <c r="R9639" s="95"/>
      <c r="S9639" s="33"/>
      <c r="T9639" s="33"/>
      <c r="U9639" s="232"/>
      <c r="V9639" s="213"/>
      <c r="W9639" s="202" t="str" cm="1">
        <f t="array" ref="W9639">IF(SUM(LEN(B9639:V9639))=0,"",IF(OR(OR(ISBLANK(F9639),SUM(LEN(C9639),LEN(D9639))=0),AND(NOT(E9639="Unknown"),ISBLANK(J9639)),AND(NOT(O9639="Unknown"),ISBLANK(R9639))),"Missing Information", _xlfn._xlws.FILTER(_xlfn._xlws.FILTER(Table15[],(Table15[System-Owned Portion]&amp;Table15[If Material Anything Other than "Lead" in Column E,
Was Material Ever Previously Lead?]&amp;Table15[Customer-Owned Portion])=(E9639&amp;G9639&amp;O9639),""),{0,0,0,1})))</f>
        <v/>
      </c>
      <c r="X9639"/>
    </row>
    <row r="9640" spans="2:24" x14ac:dyDescent="0.35">
      <c r="B9640" s="208"/>
      <c r="C9640" s="33"/>
      <c r="D9640" s="33"/>
      <c r="E9640" s="47"/>
      <c r="F9640" s="46"/>
      <c r="G9640" s="95"/>
      <c r="H9640" s="33"/>
      <c r="I9640" s="33"/>
      <c r="J9640" s="95"/>
      <c r="K9640" s="33"/>
      <c r="L9640" s="33"/>
      <c r="M9640" s="232"/>
      <c r="N9640" s="210"/>
      <c r="O9640" s="120"/>
      <c r="P9640" s="46"/>
      <c r="Q9640" s="33"/>
      <c r="R9640" s="95"/>
      <c r="S9640" s="33"/>
      <c r="T9640" s="33"/>
      <c r="U9640" s="232"/>
      <c r="V9640" s="213"/>
      <c r="W9640" s="202" t="str" cm="1">
        <f t="array" ref="W9640">IF(SUM(LEN(B9640:V9640))=0,"",IF(OR(OR(ISBLANK(F9640),SUM(LEN(C9640),LEN(D9640))=0),AND(NOT(E9640="Unknown"),ISBLANK(J9640)),AND(NOT(O9640="Unknown"),ISBLANK(R9640))),"Missing Information", _xlfn._xlws.FILTER(_xlfn._xlws.FILTER(Table15[],(Table15[System-Owned Portion]&amp;Table15[If Material Anything Other than "Lead" in Column E,
Was Material Ever Previously Lead?]&amp;Table15[Customer-Owned Portion])=(E9640&amp;G9640&amp;O9640),""),{0,0,0,1})))</f>
        <v/>
      </c>
      <c r="X9640"/>
    </row>
    <row r="9641" spans="2:24" x14ac:dyDescent="0.35">
      <c r="B9641" s="208"/>
      <c r="C9641" s="33"/>
      <c r="D9641" s="33"/>
      <c r="E9641" s="47"/>
      <c r="F9641" s="46"/>
      <c r="G9641" s="95"/>
      <c r="H9641" s="33"/>
      <c r="I9641" s="33"/>
      <c r="J9641" s="95"/>
      <c r="K9641" s="33"/>
      <c r="L9641" s="33"/>
      <c r="M9641" s="232"/>
      <c r="N9641" s="210"/>
      <c r="O9641" s="120"/>
      <c r="P9641" s="46"/>
      <c r="Q9641" s="33"/>
      <c r="R9641" s="95"/>
      <c r="S9641" s="33"/>
      <c r="T9641" s="33"/>
      <c r="U9641" s="232"/>
      <c r="V9641" s="213"/>
      <c r="W9641" s="202" t="str" cm="1">
        <f t="array" ref="W9641">IF(SUM(LEN(B9641:V9641))=0,"",IF(OR(OR(ISBLANK(F9641),SUM(LEN(C9641),LEN(D9641))=0),AND(NOT(E9641="Unknown"),ISBLANK(J9641)),AND(NOT(O9641="Unknown"),ISBLANK(R9641))),"Missing Information", _xlfn._xlws.FILTER(_xlfn._xlws.FILTER(Table15[],(Table15[System-Owned Portion]&amp;Table15[If Material Anything Other than "Lead" in Column E,
Was Material Ever Previously Lead?]&amp;Table15[Customer-Owned Portion])=(E9641&amp;G9641&amp;O9641),""),{0,0,0,1})))</f>
        <v/>
      </c>
      <c r="X9641"/>
    </row>
    <row r="9642" spans="2:24" x14ac:dyDescent="0.35">
      <c r="B9642" s="208"/>
      <c r="C9642" s="33"/>
      <c r="D9642" s="33"/>
      <c r="E9642" s="47"/>
      <c r="F9642" s="46"/>
      <c r="G9642" s="95"/>
      <c r="H9642" s="33"/>
      <c r="I9642" s="33"/>
      <c r="J9642" s="95"/>
      <c r="K9642" s="33"/>
      <c r="L9642" s="33"/>
      <c r="M9642" s="232"/>
      <c r="N9642" s="210"/>
      <c r="O9642" s="120"/>
      <c r="P9642" s="46"/>
      <c r="Q9642" s="33"/>
      <c r="R9642" s="95"/>
      <c r="S9642" s="33"/>
      <c r="T9642" s="33"/>
      <c r="U9642" s="232"/>
      <c r="V9642" s="213"/>
      <c r="W9642" s="202" t="str" cm="1">
        <f t="array" ref="W9642">IF(SUM(LEN(B9642:V9642))=0,"",IF(OR(OR(ISBLANK(F9642),SUM(LEN(C9642),LEN(D9642))=0),AND(NOT(E9642="Unknown"),ISBLANK(J9642)),AND(NOT(O9642="Unknown"),ISBLANK(R9642))),"Missing Information", _xlfn._xlws.FILTER(_xlfn._xlws.FILTER(Table15[],(Table15[System-Owned Portion]&amp;Table15[If Material Anything Other than "Lead" in Column E,
Was Material Ever Previously Lead?]&amp;Table15[Customer-Owned Portion])=(E9642&amp;G9642&amp;O9642),""),{0,0,0,1})))</f>
        <v/>
      </c>
      <c r="X9642"/>
    </row>
    <row r="9643" spans="2:24" x14ac:dyDescent="0.35">
      <c r="B9643" s="208"/>
      <c r="C9643" s="33"/>
      <c r="D9643" s="33"/>
      <c r="E9643" s="47"/>
      <c r="F9643" s="46"/>
      <c r="G9643" s="95"/>
      <c r="H9643" s="33"/>
      <c r="I9643" s="33"/>
      <c r="J9643" s="95"/>
      <c r="K9643" s="33"/>
      <c r="L9643" s="33"/>
      <c r="M9643" s="232"/>
      <c r="N9643" s="210"/>
      <c r="O9643" s="120"/>
      <c r="P9643" s="46"/>
      <c r="Q9643" s="33"/>
      <c r="R9643" s="95"/>
      <c r="S9643" s="33"/>
      <c r="T9643" s="33"/>
      <c r="U9643" s="232"/>
      <c r="V9643" s="213"/>
      <c r="W9643" s="202" t="str" cm="1">
        <f t="array" ref="W9643">IF(SUM(LEN(B9643:V9643))=0,"",IF(OR(OR(ISBLANK(F9643),SUM(LEN(C9643),LEN(D9643))=0),AND(NOT(E9643="Unknown"),ISBLANK(J9643)),AND(NOT(O9643="Unknown"),ISBLANK(R9643))),"Missing Information", _xlfn._xlws.FILTER(_xlfn._xlws.FILTER(Table15[],(Table15[System-Owned Portion]&amp;Table15[If Material Anything Other than "Lead" in Column E,
Was Material Ever Previously Lead?]&amp;Table15[Customer-Owned Portion])=(E9643&amp;G9643&amp;O9643),""),{0,0,0,1})))</f>
        <v/>
      </c>
      <c r="X9643"/>
    </row>
    <row r="9644" spans="2:24" x14ac:dyDescent="0.35">
      <c r="B9644" s="208"/>
      <c r="C9644" s="33"/>
      <c r="D9644" s="33"/>
      <c r="E9644" s="47"/>
      <c r="F9644" s="46"/>
      <c r="G9644" s="95"/>
      <c r="H9644" s="33"/>
      <c r="I9644" s="33"/>
      <c r="J9644" s="95"/>
      <c r="K9644" s="33"/>
      <c r="L9644" s="33"/>
      <c r="M9644" s="232"/>
      <c r="N9644" s="210"/>
      <c r="O9644" s="120"/>
      <c r="P9644" s="46"/>
      <c r="Q9644" s="33"/>
      <c r="R9644" s="95"/>
      <c r="S9644" s="33"/>
      <c r="T9644" s="33"/>
      <c r="U9644" s="232"/>
      <c r="V9644" s="213"/>
      <c r="W9644" s="202" t="str" cm="1">
        <f t="array" ref="W9644">IF(SUM(LEN(B9644:V9644))=0,"",IF(OR(OR(ISBLANK(F9644),SUM(LEN(C9644),LEN(D9644))=0),AND(NOT(E9644="Unknown"),ISBLANK(J9644)),AND(NOT(O9644="Unknown"),ISBLANK(R9644))),"Missing Information", _xlfn._xlws.FILTER(_xlfn._xlws.FILTER(Table15[],(Table15[System-Owned Portion]&amp;Table15[If Material Anything Other than "Lead" in Column E,
Was Material Ever Previously Lead?]&amp;Table15[Customer-Owned Portion])=(E9644&amp;G9644&amp;O9644),""),{0,0,0,1})))</f>
        <v/>
      </c>
      <c r="X9644"/>
    </row>
    <row r="9645" spans="2:24" x14ac:dyDescent="0.35">
      <c r="B9645" s="208"/>
      <c r="C9645" s="33"/>
      <c r="D9645" s="33"/>
      <c r="E9645" s="47"/>
      <c r="F9645" s="46"/>
      <c r="G9645" s="95"/>
      <c r="H9645" s="33"/>
      <c r="I9645" s="33"/>
      <c r="J9645" s="95"/>
      <c r="K9645" s="33"/>
      <c r="L9645" s="33"/>
      <c r="M9645" s="232"/>
      <c r="N9645" s="210"/>
      <c r="O9645" s="120"/>
      <c r="P9645" s="46"/>
      <c r="Q9645" s="33"/>
      <c r="R9645" s="95"/>
      <c r="S9645" s="33"/>
      <c r="T9645" s="33"/>
      <c r="U9645" s="232"/>
      <c r="V9645" s="213"/>
      <c r="W9645" s="202" t="str" cm="1">
        <f t="array" ref="W9645">IF(SUM(LEN(B9645:V9645))=0,"",IF(OR(OR(ISBLANK(F9645),SUM(LEN(C9645),LEN(D9645))=0),AND(NOT(E9645="Unknown"),ISBLANK(J9645)),AND(NOT(O9645="Unknown"),ISBLANK(R9645))),"Missing Information", _xlfn._xlws.FILTER(_xlfn._xlws.FILTER(Table15[],(Table15[System-Owned Portion]&amp;Table15[If Material Anything Other than "Lead" in Column E,
Was Material Ever Previously Lead?]&amp;Table15[Customer-Owned Portion])=(E9645&amp;G9645&amp;O9645),""),{0,0,0,1})))</f>
        <v/>
      </c>
      <c r="X9645"/>
    </row>
    <row r="9646" spans="2:24" x14ac:dyDescent="0.35">
      <c r="B9646" s="208"/>
      <c r="C9646" s="33"/>
      <c r="D9646" s="33"/>
      <c r="E9646" s="47"/>
      <c r="F9646" s="46"/>
      <c r="G9646" s="95"/>
      <c r="H9646" s="33"/>
      <c r="I9646" s="33"/>
      <c r="J9646" s="95"/>
      <c r="K9646" s="33"/>
      <c r="L9646" s="33"/>
      <c r="M9646" s="232"/>
      <c r="N9646" s="210"/>
      <c r="O9646" s="120"/>
      <c r="P9646" s="46"/>
      <c r="Q9646" s="33"/>
      <c r="R9646" s="95"/>
      <c r="S9646" s="33"/>
      <c r="T9646" s="33"/>
      <c r="U9646" s="232"/>
      <c r="V9646" s="213"/>
      <c r="W9646" s="202" t="str" cm="1">
        <f t="array" ref="W9646">IF(SUM(LEN(B9646:V9646))=0,"",IF(OR(OR(ISBLANK(F9646),SUM(LEN(C9646),LEN(D9646))=0),AND(NOT(E9646="Unknown"),ISBLANK(J9646)),AND(NOT(O9646="Unknown"),ISBLANK(R9646))),"Missing Information", _xlfn._xlws.FILTER(_xlfn._xlws.FILTER(Table15[],(Table15[System-Owned Portion]&amp;Table15[If Material Anything Other than "Lead" in Column E,
Was Material Ever Previously Lead?]&amp;Table15[Customer-Owned Portion])=(E9646&amp;G9646&amp;O9646),""),{0,0,0,1})))</f>
        <v/>
      </c>
      <c r="X9646"/>
    </row>
    <row r="9647" spans="2:24" x14ac:dyDescent="0.35">
      <c r="B9647" s="208"/>
      <c r="C9647" s="33"/>
      <c r="D9647" s="33"/>
      <c r="E9647" s="47"/>
      <c r="F9647" s="46"/>
      <c r="G9647" s="95"/>
      <c r="H9647" s="33"/>
      <c r="I9647" s="33"/>
      <c r="J9647" s="95"/>
      <c r="K9647" s="33"/>
      <c r="L9647" s="33"/>
      <c r="M9647" s="232"/>
      <c r="N9647" s="210"/>
      <c r="O9647" s="120"/>
      <c r="P9647" s="46"/>
      <c r="Q9647" s="33"/>
      <c r="R9647" s="95"/>
      <c r="S9647" s="33"/>
      <c r="T9647" s="33"/>
      <c r="U9647" s="232"/>
      <c r="V9647" s="213"/>
      <c r="W9647" s="202" t="str" cm="1">
        <f t="array" ref="W9647">IF(SUM(LEN(B9647:V9647))=0,"",IF(OR(OR(ISBLANK(F9647),SUM(LEN(C9647),LEN(D9647))=0),AND(NOT(E9647="Unknown"),ISBLANK(J9647)),AND(NOT(O9647="Unknown"),ISBLANK(R9647))),"Missing Information", _xlfn._xlws.FILTER(_xlfn._xlws.FILTER(Table15[],(Table15[System-Owned Portion]&amp;Table15[If Material Anything Other than "Lead" in Column E,
Was Material Ever Previously Lead?]&amp;Table15[Customer-Owned Portion])=(E9647&amp;G9647&amp;O9647),""),{0,0,0,1})))</f>
        <v/>
      </c>
      <c r="X9647"/>
    </row>
    <row r="9648" spans="2:24" x14ac:dyDescent="0.35">
      <c r="B9648" s="208"/>
      <c r="C9648" s="33"/>
      <c r="D9648" s="33"/>
      <c r="E9648" s="47"/>
      <c r="F9648" s="46"/>
      <c r="G9648" s="95"/>
      <c r="H9648" s="33"/>
      <c r="I9648" s="33"/>
      <c r="J9648" s="95"/>
      <c r="K9648" s="33"/>
      <c r="L9648" s="33"/>
      <c r="M9648" s="232"/>
      <c r="N9648" s="210"/>
      <c r="O9648" s="120"/>
      <c r="P9648" s="46"/>
      <c r="Q9648" s="33"/>
      <c r="R9648" s="95"/>
      <c r="S9648" s="33"/>
      <c r="T9648" s="33"/>
      <c r="U9648" s="232"/>
      <c r="V9648" s="213"/>
      <c r="W9648" s="202" t="str" cm="1">
        <f t="array" ref="W9648">IF(SUM(LEN(B9648:V9648))=0,"",IF(OR(OR(ISBLANK(F9648),SUM(LEN(C9648),LEN(D9648))=0),AND(NOT(E9648="Unknown"),ISBLANK(J9648)),AND(NOT(O9648="Unknown"),ISBLANK(R9648))),"Missing Information", _xlfn._xlws.FILTER(_xlfn._xlws.FILTER(Table15[],(Table15[System-Owned Portion]&amp;Table15[If Material Anything Other than "Lead" in Column E,
Was Material Ever Previously Lead?]&amp;Table15[Customer-Owned Portion])=(E9648&amp;G9648&amp;O9648),""),{0,0,0,1})))</f>
        <v/>
      </c>
      <c r="X9648"/>
    </row>
    <row r="9649" spans="2:24" x14ac:dyDescent="0.35">
      <c r="B9649" s="208"/>
      <c r="C9649" s="33"/>
      <c r="D9649" s="33"/>
      <c r="E9649" s="47"/>
      <c r="F9649" s="46"/>
      <c r="G9649" s="95"/>
      <c r="H9649" s="33"/>
      <c r="I9649" s="33"/>
      <c r="J9649" s="95"/>
      <c r="K9649" s="33"/>
      <c r="L9649" s="33"/>
      <c r="M9649" s="232"/>
      <c r="N9649" s="210"/>
      <c r="O9649" s="120"/>
      <c r="P9649" s="46"/>
      <c r="Q9649" s="33"/>
      <c r="R9649" s="95"/>
      <c r="S9649" s="33"/>
      <c r="T9649" s="33"/>
      <c r="U9649" s="232"/>
      <c r="V9649" s="213"/>
      <c r="W9649" s="202" t="str" cm="1">
        <f t="array" ref="W9649">IF(SUM(LEN(B9649:V9649))=0,"",IF(OR(OR(ISBLANK(F9649),SUM(LEN(C9649),LEN(D9649))=0),AND(NOT(E9649="Unknown"),ISBLANK(J9649)),AND(NOT(O9649="Unknown"),ISBLANK(R9649))),"Missing Information", _xlfn._xlws.FILTER(_xlfn._xlws.FILTER(Table15[],(Table15[System-Owned Portion]&amp;Table15[If Material Anything Other than "Lead" in Column E,
Was Material Ever Previously Lead?]&amp;Table15[Customer-Owned Portion])=(E9649&amp;G9649&amp;O9649),""),{0,0,0,1})))</f>
        <v/>
      </c>
      <c r="X9649"/>
    </row>
    <row r="9650" spans="2:24" x14ac:dyDescent="0.35">
      <c r="B9650" s="208"/>
      <c r="C9650" s="33"/>
      <c r="D9650" s="33"/>
      <c r="E9650" s="47"/>
      <c r="F9650" s="46"/>
      <c r="G9650" s="95"/>
      <c r="H9650" s="33"/>
      <c r="I9650" s="33"/>
      <c r="J9650" s="95"/>
      <c r="K9650" s="33"/>
      <c r="L9650" s="33"/>
      <c r="M9650" s="232"/>
      <c r="N9650" s="210"/>
      <c r="O9650" s="120"/>
      <c r="P9650" s="46"/>
      <c r="Q9650" s="33"/>
      <c r="R9650" s="95"/>
      <c r="S9650" s="33"/>
      <c r="T9650" s="33"/>
      <c r="U9650" s="232"/>
      <c r="V9650" s="213"/>
      <c r="W9650" s="202" t="str" cm="1">
        <f t="array" ref="W9650">IF(SUM(LEN(B9650:V9650))=0,"",IF(OR(OR(ISBLANK(F9650),SUM(LEN(C9650),LEN(D9650))=0),AND(NOT(E9650="Unknown"),ISBLANK(J9650)),AND(NOT(O9650="Unknown"),ISBLANK(R9650))),"Missing Information", _xlfn._xlws.FILTER(_xlfn._xlws.FILTER(Table15[],(Table15[System-Owned Portion]&amp;Table15[If Material Anything Other than "Lead" in Column E,
Was Material Ever Previously Lead?]&amp;Table15[Customer-Owned Portion])=(E9650&amp;G9650&amp;O9650),""),{0,0,0,1})))</f>
        <v/>
      </c>
      <c r="X9650"/>
    </row>
    <row r="9651" spans="2:24" x14ac:dyDescent="0.35">
      <c r="B9651" s="208"/>
      <c r="C9651" s="33"/>
      <c r="D9651" s="33"/>
      <c r="E9651" s="47"/>
      <c r="F9651" s="46"/>
      <c r="G9651" s="95"/>
      <c r="H9651" s="33"/>
      <c r="I9651" s="33"/>
      <c r="J9651" s="95"/>
      <c r="K9651" s="33"/>
      <c r="L9651" s="33"/>
      <c r="M9651" s="232"/>
      <c r="N9651" s="210"/>
      <c r="O9651" s="120"/>
      <c r="P9651" s="46"/>
      <c r="Q9651" s="33"/>
      <c r="R9651" s="95"/>
      <c r="S9651" s="33"/>
      <c r="T9651" s="33"/>
      <c r="U9651" s="232"/>
      <c r="V9651" s="213"/>
      <c r="W9651" s="202" t="str" cm="1">
        <f t="array" ref="W9651">IF(SUM(LEN(B9651:V9651))=0,"",IF(OR(OR(ISBLANK(F9651),SUM(LEN(C9651),LEN(D9651))=0),AND(NOT(E9651="Unknown"),ISBLANK(J9651)),AND(NOT(O9651="Unknown"),ISBLANK(R9651))),"Missing Information", _xlfn._xlws.FILTER(_xlfn._xlws.FILTER(Table15[],(Table15[System-Owned Portion]&amp;Table15[If Material Anything Other than "Lead" in Column E,
Was Material Ever Previously Lead?]&amp;Table15[Customer-Owned Portion])=(E9651&amp;G9651&amp;O9651),""),{0,0,0,1})))</f>
        <v/>
      </c>
      <c r="X9651"/>
    </row>
    <row r="9652" spans="2:24" x14ac:dyDescent="0.35">
      <c r="B9652" s="208"/>
      <c r="C9652" s="33"/>
      <c r="D9652" s="33"/>
      <c r="E9652" s="47"/>
      <c r="F9652" s="46"/>
      <c r="G9652" s="95"/>
      <c r="H9652" s="33"/>
      <c r="I9652" s="33"/>
      <c r="J9652" s="95"/>
      <c r="K9652" s="33"/>
      <c r="L9652" s="33"/>
      <c r="M9652" s="232"/>
      <c r="N9652" s="210"/>
      <c r="O9652" s="120"/>
      <c r="P9652" s="46"/>
      <c r="Q9652" s="33"/>
      <c r="R9652" s="95"/>
      <c r="S9652" s="33"/>
      <c r="T9652" s="33"/>
      <c r="U9652" s="232"/>
      <c r="V9652" s="213"/>
      <c r="W9652" s="202" t="str" cm="1">
        <f t="array" ref="W9652">IF(SUM(LEN(B9652:V9652))=0,"",IF(OR(OR(ISBLANK(F9652),SUM(LEN(C9652),LEN(D9652))=0),AND(NOT(E9652="Unknown"),ISBLANK(J9652)),AND(NOT(O9652="Unknown"),ISBLANK(R9652))),"Missing Information", _xlfn._xlws.FILTER(_xlfn._xlws.FILTER(Table15[],(Table15[System-Owned Portion]&amp;Table15[If Material Anything Other than "Lead" in Column E,
Was Material Ever Previously Lead?]&amp;Table15[Customer-Owned Portion])=(E9652&amp;G9652&amp;O9652),""),{0,0,0,1})))</f>
        <v/>
      </c>
      <c r="X9652"/>
    </row>
    <row r="9653" spans="2:24" x14ac:dyDescent="0.35">
      <c r="B9653" s="208"/>
      <c r="C9653" s="33"/>
      <c r="D9653" s="33"/>
      <c r="E9653" s="47"/>
      <c r="F9653" s="46"/>
      <c r="G9653" s="95"/>
      <c r="H9653" s="33"/>
      <c r="I9653" s="33"/>
      <c r="J9653" s="95"/>
      <c r="K9653" s="33"/>
      <c r="L9653" s="33"/>
      <c r="M9653" s="232"/>
      <c r="N9653" s="210"/>
      <c r="O9653" s="120"/>
      <c r="P9653" s="46"/>
      <c r="Q9653" s="33"/>
      <c r="R9653" s="95"/>
      <c r="S9653" s="33"/>
      <c r="T9653" s="33"/>
      <c r="U9653" s="232"/>
      <c r="V9653" s="213"/>
      <c r="W9653" s="202" t="str" cm="1">
        <f t="array" ref="W9653">IF(SUM(LEN(B9653:V9653))=0,"",IF(OR(OR(ISBLANK(F9653),SUM(LEN(C9653),LEN(D9653))=0),AND(NOT(E9653="Unknown"),ISBLANK(J9653)),AND(NOT(O9653="Unknown"),ISBLANK(R9653))),"Missing Information", _xlfn._xlws.FILTER(_xlfn._xlws.FILTER(Table15[],(Table15[System-Owned Portion]&amp;Table15[If Material Anything Other than "Lead" in Column E,
Was Material Ever Previously Lead?]&amp;Table15[Customer-Owned Portion])=(E9653&amp;G9653&amp;O9653),""),{0,0,0,1})))</f>
        <v/>
      </c>
      <c r="X9653"/>
    </row>
    <row r="9654" spans="2:24" x14ac:dyDescent="0.35">
      <c r="B9654" s="208"/>
      <c r="C9654" s="33"/>
      <c r="D9654" s="33"/>
      <c r="E9654" s="47"/>
      <c r="F9654" s="46"/>
      <c r="G9654" s="95"/>
      <c r="H9654" s="33"/>
      <c r="I9654" s="33"/>
      <c r="J9654" s="95"/>
      <c r="K9654" s="33"/>
      <c r="L9654" s="33"/>
      <c r="M9654" s="232"/>
      <c r="N9654" s="210"/>
      <c r="O9654" s="120"/>
      <c r="P9654" s="46"/>
      <c r="Q9654" s="33"/>
      <c r="R9654" s="95"/>
      <c r="S9654" s="33"/>
      <c r="T9654" s="33"/>
      <c r="U9654" s="232"/>
      <c r="V9654" s="213"/>
      <c r="W9654" s="202" t="str" cm="1">
        <f t="array" ref="W9654">IF(SUM(LEN(B9654:V9654))=0,"",IF(OR(OR(ISBLANK(F9654),SUM(LEN(C9654),LEN(D9654))=0),AND(NOT(E9654="Unknown"),ISBLANK(J9654)),AND(NOT(O9654="Unknown"),ISBLANK(R9654))),"Missing Information", _xlfn._xlws.FILTER(_xlfn._xlws.FILTER(Table15[],(Table15[System-Owned Portion]&amp;Table15[If Material Anything Other than "Lead" in Column E,
Was Material Ever Previously Lead?]&amp;Table15[Customer-Owned Portion])=(E9654&amp;G9654&amp;O9654),""),{0,0,0,1})))</f>
        <v/>
      </c>
      <c r="X9654"/>
    </row>
    <row r="9655" spans="2:24" x14ac:dyDescent="0.35">
      <c r="B9655" s="208"/>
      <c r="C9655" s="33"/>
      <c r="D9655" s="33"/>
      <c r="E9655" s="47"/>
      <c r="F9655" s="46"/>
      <c r="G9655" s="95"/>
      <c r="H9655" s="33"/>
      <c r="I9655" s="33"/>
      <c r="J9655" s="95"/>
      <c r="K9655" s="33"/>
      <c r="L9655" s="33"/>
      <c r="M9655" s="232"/>
      <c r="N9655" s="210"/>
      <c r="O9655" s="120"/>
      <c r="P9655" s="46"/>
      <c r="Q9655" s="33"/>
      <c r="R9655" s="95"/>
      <c r="S9655" s="33"/>
      <c r="T9655" s="33"/>
      <c r="U9655" s="232"/>
      <c r="V9655" s="213"/>
      <c r="W9655" s="202" t="str" cm="1">
        <f t="array" ref="W9655">IF(SUM(LEN(B9655:V9655))=0,"",IF(OR(OR(ISBLANK(F9655),SUM(LEN(C9655),LEN(D9655))=0),AND(NOT(E9655="Unknown"),ISBLANK(J9655)),AND(NOT(O9655="Unknown"),ISBLANK(R9655))),"Missing Information", _xlfn._xlws.FILTER(_xlfn._xlws.FILTER(Table15[],(Table15[System-Owned Portion]&amp;Table15[If Material Anything Other than "Lead" in Column E,
Was Material Ever Previously Lead?]&amp;Table15[Customer-Owned Portion])=(E9655&amp;G9655&amp;O9655),""),{0,0,0,1})))</f>
        <v/>
      </c>
      <c r="X9655"/>
    </row>
    <row r="9656" spans="2:24" x14ac:dyDescent="0.35">
      <c r="B9656" s="208"/>
      <c r="C9656" s="33"/>
      <c r="D9656" s="33"/>
      <c r="E9656" s="47"/>
      <c r="F9656" s="46"/>
      <c r="G9656" s="95"/>
      <c r="H9656" s="33"/>
      <c r="I9656" s="33"/>
      <c r="J9656" s="95"/>
      <c r="K9656" s="33"/>
      <c r="L9656" s="33"/>
      <c r="M9656" s="232"/>
      <c r="N9656" s="210"/>
      <c r="O9656" s="120"/>
      <c r="P9656" s="46"/>
      <c r="Q9656" s="33"/>
      <c r="R9656" s="95"/>
      <c r="S9656" s="33"/>
      <c r="T9656" s="33"/>
      <c r="U9656" s="232"/>
      <c r="V9656" s="213"/>
      <c r="W9656" s="202" t="str" cm="1">
        <f t="array" ref="W9656">IF(SUM(LEN(B9656:V9656))=0,"",IF(OR(OR(ISBLANK(F9656),SUM(LEN(C9656),LEN(D9656))=0),AND(NOT(E9656="Unknown"),ISBLANK(J9656)),AND(NOT(O9656="Unknown"),ISBLANK(R9656))),"Missing Information", _xlfn._xlws.FILTER(_xlfn._xlws.FILTER(Table15[],(Table15[System-Owned Portion]&amp;Table15[If Material Anything Other than "Lead" in Column E,
Was Material Ever Previously Lead?]&amp;Table15[Customer-Owned Portion])=(E9656&amp;G9656&amp;O9656),""),{0,0,0,1})))</f>
        <v/>
      </c>
      <c r="X9656"/>
    </row>
    <row r="9657" spans="2:24" x14ac:dyDescent="0.35">
      <c r="B9657" s="208"/>
      <c r="C9657" s="33"/>
      <c r="D9657" s="33"/>
      <c r="E9657" s="47"/>
      <c r="F9657" s="46"/>
      <c r="G9657" s="95"/>
      <c r="H9657" s="33"/>
      <c r="I9657" s="33"/>
      <c r="J9657" s="95"/>
      <c r="K9657" s="33"/>
      <c r="L9657" s="33"/>
      <c r="M9657" s="232"/>
      <c r="N9657" s="210"/>
      <c r="O9657" s="120"/>
      <c r="P9657" s="46"/>
      <c r="Q9657" s="33"/>
      <c r="R9657" s="95"/>
      <c r="S9657" s="33"/>
      <c r="T9657" s="33"/>
      <c r="U9657" s="232"/>
      <c r="V9657" s="213"/>
      <c r="W9657" s="202" t="str" cm="1">
        <f t="array" ref="W9657">IF(SUM(LEN(B9657:V9657))=0,"",IF(OR(OR(ISBLANK(F9657),SUM(LEN(C9657),LEN(D9657))=0),AND(NOT(E9657="Unknown"),ISBLANK(J9657)),AND(NOT(O9657="Unknown"),ISBLANK(R9657))),"Missing Information", _xlfn._xlws.FILTER(_xlfn._xlws.FILTER(Table15[],(Table15[System-Owned Portion]&amp;Table15[If Material Anything Other than "Lead" in Column E,
Was Material Ever Previously Lead?]&amp;Table15[Customer-Owned Portion])=(E9657&amp;G9657&amp;O9657),""),{0,0,0,1})))</f>
        <v/>
      </c>
      <c r="X9657"/>
    </row>
    <row r="9658" spans="2:24" x14ac:dyDescent="0.35">
      <c r="B9658" s="208"/>
      <c r="C9658" s="33"/>
      <c r="D9658" s="33"/>
      <c r="E9658" s="47"/>
      <c r="F9658" s="46"/>
      <c r="G9658" s="95"/>
      <c r="H9658" s="33"/>
      <c r="I9658" s="33"/>
      <c r="J9658" s="95"/>
      <c r="K9658" s="33"/>
      <c r="L9658" s="33"/>
      <c r="M9658" s="232"/>
      <c r="N9658" s="210"/>
      <c r="O9658" s="120"/>
      <c r="P9658" s="46"/>
      <c r="Q9658" s="33"/>
      <c r="R9658" s="95"/>
      <c r="S9658" s="33"/>
      <c r="T9658" s="33"/>
      <c r="U9658" s="232"/>
      <c r="V9658" s="213"/>
      <c r="W9658" s="202" t="str" cm="1">
        <f t="array" ref="W9658">IF(SUM(LEN(B9658:V9658))=0,"",IF(OR(OR(ISBLANK(F9658),SUM(LEN(C9658),LEN(D9658))=0),AND(NOT(E9658="Unknown"),ISBLANK(J9658)),AND(NOT(O9658="Unknown"),ISBLANK(R9658))),"Missing Information", _xlfn._xlws.FILTER(_xlfn._xlws.FILTER(Table15[],(Table15[System-Owned Portion]&amp;Table15[If Material Anything Other than "Lead" in Column E,
Was Material Ever Previously Lead?]&amp;Table15[Customer-Owned Portion])=(E9658&amp;G9658&amp;O9658),""),{0,0,0,1})))</f>
        <v/>
      </c>
      <c r="X9658"/>
    </row>
    <row r="9659" spans="2:24" x14ac:dyDescent="0.35">
      <c r="B9659" s="208"/>
      <c r="C9659" s="33"/>
      <c r="D9659" s="33"/>
      <c r="E9659" s="47"/>
      <c r="F9659" s="46"/>
      <c r="G9659" s="95"/>
      <c r="H9659" s="33"/>
      <c r="I9659" s="33"/>
      <c r="J9659" s="95"/>
      <c r="K9659" s="33"/>
      <c r="L9659" s="33"/>
      <c r="M9659" s="232"/>
      <c r="N9659" s="210"/>
      <c r="O9659" s="120"/>
      <c r="P9659" s="46"/>
      <c r="Q9659" s="33"/>
      <c r="R9659" s="95"/>
      <c r="S9659" s="33"/>
      <c r="T9659" s="33"/>
      <c r="U9659" s="232"/>
      <c r="V9659" s="213"/>
      <c r="W9659" s="202" t="str" cm="1">
        <f t="array" ref="W9659">IF(SUM(LEN(B9659:V9659))=0,"",IF(OR(OR(ISBLANK(F9659),SUM(LEN(C9659),LEN(D9659))=0),AND(NOT(E9659="Unknown"),ISBLANK(J9659)),AND(NOT(O9659="Unknown"),ISBLANK(R9659))),"Missing Information", _xlfn._xlws.FILTER(_xlfn._xlws.FILTER(Table15[],(Table15[System-Owned Portion]&amp;Table15[If Material Anything Other than "Lead" in Column E,
Was Material Ever Previously Lead?]&amp;Table15[Customer-Owned Portion])=(E9659&amp;G9659&amp;O9659),""),{0,0,0,1})))</f>
        <v/>
      </c>
      <c r="X9659"/>
    </row>
    <row r="9660" spans="2:24" x14ac:dyDescent="0.35">
      <c r="B9660" s="208"/>
      <c r="C9660" s="33"/>
      <c r="D9660" s="33"/>
      <c r="E9660" s="47"/>
      <c r="F9660" s="46"/>
      <c r="G9660" s="95"/>
      <c r="H9660" s="33"/>
      <c r="I9660" s="33"/>
      <c r="J9660" s="95"/>
      <c r="K9660" s="33"/>
      <c r="L9660" s="33"/>
      <c r="M9660" s="232"/>
      <c r="N9660" s="210"/>
      <c r="O9660" s="120"/>
      <c r="P9660" s="46"/>
      <c r="Q9660" s="33"/>
      <c r="R9660" s="95"/>
      <c r="S9660" s="33"/>
      <c r="T9660" s="33"/>
      <c r="U9660" s="232"/>
      <c r="V9660" s="213"/>
      <c r="W9660" s="202" t="str" cm="1">
        <f t="array" ref="W9660">IF(SUM(LEN(B9660:V9660))=0,"",IF(OR(OR(ISBLANK(F9660),SUM(LEN(C9660),LEN(D9660))=0),AND(NOT(E9660="Unknown"),ISBLANK(J9660)),AND(NOT(O9660="Unknown"),ISBLANK(R9660))),"Missing Information", _xlfn._xlws.FILTER(_xlfn._xlws.FILTER(Table15[],(Table15[System-Owned Portion]&amp;Table15[If Material Anything Other than "Lead" in Column E,
Was Material Ever Previously Lead?]&amp;Table15[Customer-Owned Portion])=(E9660&amp;G9660&amp;O9660),""),{0,0,0,1})))</f>
        <v/>
      </c>
      <c r="X9660"/>
    </row>
    <row r="9661" spans="2:24" x14ac:dyDescent="0.35">
      <c r="B9661" s="208"/>
      <c r="C9661" s="33"/>
      <c r="D9661" s="33"/>
      <c r="E9661" s="47"/>
      <c r="F9661" s="46"/>
      <c r="G9661" s="95"/>
      <c r="H9661" s="33"/>
      <c r="I9661" s="33"/>
      <c r="J9661" s="95"/>
      <c r="K9661" s="33"/>
      <c r="L9661" s="33"/>
      <c r="M9661" s="232"/>
      <c r="N9661" s="210"/>
      <c r="O9661" s="120"/>
      <c r="P9661" s="46"/>
      <c r="Q9661" s="33"/>
      <c r="R9661" s="95"/>
      <c r="S9661" s="33"/>
      <c r="T9661" s="33"/>
      <c r="U9661" s="232"/>
      <c r="V9661" s="213"/>
      <c r="W9661" s="202" t="str" cm="1">
        <f t="array" ref="W9661">IF(SUM(LEN(B9661:V9661))=0,"",IF(OR(OR(ISBLANK(F9661),SUM(LEN(C9661),LEN(D9661))=0),AND(NOT(E9661="Unknown"),ISBLANK(J9661)),AND(NOT(O9661="Unknown"),ISBLANK(R9661))),"Missing Information", _xlfn._xlws.FILTER(_xlfn._xlws.FILTER(Table15[],(Table15[System-Owned Portion]&amp;Table15[If Material Anything Other than "Lead" in Column E,
Was Material Ever Previously Lead?]&amp;Table15[Customer-Owned Portion])=(E9661&amp;G9661&amp;O9661),""),{0,0,0,1})))</f>
        <v/>
      </c>
      <c r="X9661"/>
    </row>
    <row r="9662" spans="2:24" x14ac:dyDescent="0.35">
      <c r="B9662" s="208"/>
      <c r="C9662" s="33"/>
      <c r="D9662" s="33"/>
      <c r="E9662" s="47"/>
      <c r="F9662" s="46"/>
      <c r="G9662" s="95"/>
      <c r="H9662" s="33"/>
      <c r="I9662" s="33"/>
      <c r="J9662" s="95"/>
      <c r="K9662" s="33"/>
      <c r="L9662" s="33"/>
      <c r="M9662" s="232"/>
      <c r="N9662" s="210"/>
      <c r="O9662" s="120"/>
      <c r="P9662" s="46"/>
      <c r="Q9662" s="33"/>
      <c r="R9662" s="95"/>
      <c r="S9662" s="33"/>
      <c r="T9662" s="33"/>
      <c r="U9662" s="232"/>
      <c r="V9662" s="213"/>
      <c r="W9662" s="202" t="str" cm="1">
        <f t="array" ref="W9662">IF(SUM(LEN(B9662:V9662))=0,"",IF(OR(OR(ISBLANK(F9662),SUM(LEN(C9662),LEN(D9662))=0),AND(NOT(E9662="Unknown"),ISBLANK(J9662)),AND(NOT(O9662="Unknown"),ISBLANK(R9662))),"Missing Information", _xlfn._xlws.FILTER(_xlfn._xlws.FILTER(Table15[],(Table15[System-Owned Portion]&amp;Table15[If Material Anything Other than "Lead" in Column E,
Was Material Ever Previously Lead?]&amp;Table15[Customer-Owned Portion])=(E9662&amp;G9662&amp;O9662),""),{0,0,0,1})))</f>
        <v/>
      </c>
      <c r="X9662"/>
    </row>
    <row r="9663" spans="2:24" x14ac:dyDescent="0.35">
      <c r="B9663" s="208"/>
      <c r="C9663" s="33"/>
      <c r="D9663" s="33"/>
      <c r="E9663" s="47"/>
      <c r="F9663" s="46"/>
      <c r="G9663" s="95"/>
      <c r="H9663" s="33"/>
      <c r="I9663" s="33"/>
      <c r="J9663" s="95"/>
      <c r="K9663" s="33"/>
      <c r="L9663" s="33"/>
      <c r="M9663" s="232"/>
      <c r="N9663" s="210"/>
      <c r="O9663" s="120"/>
      <c r="P9663" s="46"/>
      <c r="Q9663" s="33"/>
      <c r="R9663" s="95"/>
      <c r="S9663" s="33"/>
      <c r="T9663" s="33"/>
      <c r="U9663" s="232"/>
      <c r="V9663" s="213"/>
      <c r="W9663" s="202" t="str" cm="1">
        <f t="array" ref="W9663">IF(SUM(LEN(B9663:V9663))=0,"",IF(OR(OR(ISBLANK(F9663),SUM(LEN(C9663),LEN(D9663))=0),AND(NOT(E9663="Unknown"),ISBLANK(J9663)),AND(NOT(O9663="Unknown"),ISBLANK(R9663))),"Missing Information", _xlfn._xlws.FILTER(_xlfn._xlws.FILTER(Table15[],(Table15[System-Owned Portion]&amp;Table15[If Material Anything Other than "Lead" in Column E,
Was Material Ever Previously Lead?]&amp;Table15[Customer-Owned Portion])=(E9663&amp;G9663&amp;O9663),""),{0,0,0,1})))</f>
        <v/>
      </c>
      <c r="X9663"/>
    </row>
    <row r="9664" spans="2:24" x14ac:dyDescent="0.35">
      <c r="B9664" s="208"/>
      <c r="C9664" s="33"/>
      <c r="D9664" s="33"/>
      <c r="E9664" s="47"/>
      <c r="F9664" s="46"/>
      <c r="G9664" s="95"/>
      <c r="H9664" s="33"/>
      <c r="I9664" s="33"/>
      <c r="J9664" s="95"/>
      <c r="K9664" s="33"/>
      <c r="L9664" s="33"/>
      <c r="M9664" s="232"/>
      <c r="N9664" s="210"/>
      <c r="O9664" s="120"/>
      <c r="P9664" s="46"/>
      <c r="Q9664" s="33"/>
      <c r="R9664" s="95"/>
      <c r="S9664" s="33"/>
      <c r="T9664" s="33"/>
      <c r="U9664" s="232"/>
      <c r="V9664" s="213"/>
      <c r="W9664" s="202" t="str" cm="1">
        <f t="array" ref="W9664">IF(SUM(LEN(B9664:V9664))=0,"",IF(OR(OR(ISBLANK(F9664),SUM(LEN(C9664),LEN(D9664))=0),AND(NOT(E9664="Unknown"),ISBLANK(J9664)),AND(NOT(O9664="Unknown"),ISBLANK(R9664))),"Missing Information", _xlfn._xlws.FILTER(_xlfn._xlws.FILTER(Table15[],(Table15[System-Owned Portion]&amp;Table15[If Material Anything Other than "Lead" in Column E,
Was Material Ever Previously Lead?]&amp;Table15[Customer-Owned Portion])=(E9664&amp;G9664&amp;O9664),""),{0,0,0,1})))</f>
        <v/>
      </c>
      <c r="X9664"/>
    </row>
    <row r="9665" spans="2:24" x14ac:dyDescent="0.35">
      <c r="B9665" s="208"/>
      <c r="C9665" s="33"/>
      <c r="D9665" s="33"/>
      <c r="E9665" s="47"/>
      <c r="F9665" s="46"/>
      <c r="G9665" s="95"/>
      <c r="H9665" s="33"/>
      <c r="I9665" s="33"/>
      <c r="J9665" s="95"/>
      <c r="K9665" s="33"/>
      <c r="L9665" s="33"/>
      <c r="M9665" s="232"/>
      <c r="N9665" s="210"/>
      <c r="O9665" s="120"/>
      <c r="P9665" s="46"/>
      <c r="Q9665" s="33"/>
      <c r="R9665" s="95"/>
      <c r="S9665" s="33"/>
      <c r="T9665" s="33"/>
      <c r="U9665" s="232"/>
      <c r="V9665" s="213"/>
      <c r="W9665" s="202" t="str" cm="1">
        <f t="array" ref="W9665">IF(SUM(LEN(B9665:V9665))=0,"",IF(OR(OR(ISBLANK(F9665),SUM(LEN(C9665),LEN(D9665))=0),AND(NOT(E9665="Unknown"),ISBLANK(J9665)),AND(NOT(O9665="Unknown"),ISBLANK(R9665))),"Missing Information", _xlfn._xlws.FILTER(_xlfn._xlws.FILTER(Table15[],(Table15[System-Owned Portion]&amp;Table15[If Material Anything Other than "Lead" in Column E,
Was Material Ever Previously Lead?]&amp;Table15[Customer-Owned Portion])=(E9665&amp;G9665&amp;O9665),""),{0,0,0,1})))</f>
        <v/>
      </c>
      <c r="X9665"/>
    </row>
    <row r="9666" spans="2:24" x14ac:dyDescent="0.35">
      <c r="B9666" s="208"/>
      <c r="C9666" s="33"/>
      <c r="D9666" s="33"/>
      <c r="E9666" s="47"/>
      <c r="F9666" s="46"/>
      <c r="G9666" s="95"/>
      <c r="H9666" s="33"/>
      <c r="I9666" s="33"/>
      <c r="J9666" s="95"/>
      <c r="K9666" s="33"/>
      <c r="L9666" s="33"/>
      <c r="M9666" s="232"/>
      <c r="N9666" s="210"/>
      <c r="O9666" s="120"/>
      <c r="P9666" s="46"/>
      <c r="Q9666" s="33"/>
      <c r="R9666" s="95"/>
      <c r="S9666" s="33"/>
      <c r="T9666" s="33"/>
      <c r="U9666" s="232"/>
      <c r="V9666" s="213"/>
      <c r="W9666" s="202" t="str" cm="1">
        <f t="array" ref="W9666">IF(SUM(LEN(B9666:V9666))=0,"",IF(OR(OR(ISBLANK(F9666),SUM(LEN(C9666),LEN(D9666))=0),AND(NOT(E9666="Unknown"),ISBLANK(J9666)),AND(NOT(O9666="Unknown"),ISBLANK(R9666))),"Missing Information", _xlfn._xlws.FILTER(_xlfn._xlws.FILTER(Table15[],(Table15[System-Owned Portion]&amp;Table15[If Material Anything Other than "Lead" in Column E,
Was Material Ever Previously Lead?]&amp;Table15[Customer-Owned Portion])=(E9666&amp;G9666&amp;O9666),""),{0,0,0,1})))</f>
        <v/>
      </c>
      <c r="X9666"/>
    </row>
    <row r="9667" spans="2:24" x14ac:dyDescent="0.35">
      <c r="B9667" s="208"/>
      <c r="C9667" s="33"/>
      <c r="D9667" s="33"/>
      <c r="E9667" s="47"/>
      <c r="F9667" s="46"/>
      <c r="G9667" s="95"/>
      <c r="H9667" s="33"/>
      <c r="I9667" s="33"/>
      <c r="J9667" s="95"/>
      <c r="K9667" s="33"/>
      <c r="L9667" s="33"/>
      <c r="M9667" s="232"/>
      <c r="N9667" s="210"/>
      <c r="O9667" s="120"/>
      <c r="P9667" s="46"/>
      <c r="Q9667" s="33"/>
      <c r="R9667" s="95"/>
      <c r="S9667" s="33"/>
      <c r="T9667" s="33"/>
      <c r="U9667" s="232"/>
      <c r="V9667" s="213"/>
      <c r="W9667" s="202" t="str" cm="1">
        <f t="array" ref="W9667">IF(SUM(LEN(B9667:V9667))=0,"",IF(OR(OR(ISBLANK(F9667),SUM(LEN(C9667),LEN(D9667))=0),AND(NOT(E9667="Unknown"),ISBLANK(J9667)),AND(NOT(O9667="Unknown"),ISBLANK(R9667))),"Missing Information", _xlfn._xlws.FILTER(_xlfn._xlws.FILTER(Table15[],(Table15[System-Owned Portion]&amp;Table15[If Material Anything Other than "Lead" in Column E,
Was Material Ever Previously Lead?]&amp;Table15[Customer-Owned Portion])=(E9667&amp;G9667&amp;O9667),""),{0,0,0,1})))</f>
        <v/>
      </c>
      <c r="X9667"/>
    </row>
    <row r="9668" spans="2:24" x14ac:dyDescent="0.35">
      <c r="B9668" s="208"/>
      <c r="C9668" s="33"/>
      <c r="D9668" s="33"/>
      <c r="E9668" s="47"/>
      <c r="F9668" s="46"/>
      <c r="G9668" s="95"/>
      <c r="H9668" s="33"/>
      <c r="I9668" s="33"/>
      <c r="J9668" s="95"/>
      <c r="K9668" s="33"/>
      <c r="L9668" s="33"/>
      <c r="M9668" s="232"/>
      <c r="N9668" s="210"/>
      <c r="O9668" s="120"/>
      <c r="P9668" s="46"/>
      <c r="Q9668" s="33"/>
      <c r="R9668" s="95"/>
      <c r="S9668" s="33"/>
      <c r="T9668" s="33"/>
      <c r="U9668" s="232"/>
      <c r="V9668" s="213"/>
      <c r="W9668" s="202" t="str" cm="1">
        <f t="array" ref="W9668">IF(SUM(LEN(B9668:V9668))=0,"",IF(OR(OR(ISBLANK(F9668),SUM(LEN(C9668),LEN(D9668))=0),AND(NOT(E9668="Unknown"),ISBLANK(J9668)),AND(NOT(O9668="Unknown"),ISBLANK(R9668))),"Missing Information", _xlfn._xlws.FILTER(_xlfn._xlws.FILTER(Table15[],(Table15[System-Owned Portion]&amp;Table15[If Material Anything Other than "Lead" in Column E,
Was Material Ever Previously Lead?]&amp;Table15[Customer-Owned Portion])=(E9668&amp;G9668&amp;O9668),""),{0,0,0,1})))</f>
        <v/>
      </c>
      <c r="X9668"/>
    </row>
    <row r="9669" spans="2:24" x14ac:dyDescent="0.35">
      <c r="B9669" s="208"/>
      <c r="C9669" s="33"/>
      <c r="D9669" s="33"/>
      <c r="E9669" s="47"/>
      <c r="F9669" s="46"/>
      <c r="G9669" s="95"/>
      <c r="H9669" s="33"/>
      <c r="I9669" s="33"/>
      <c r="J9669" s="95"/>
      <c r="K9669" s="33"/>
      <c r="L9669" s="33"/>
      <c r="M9669" s="232"/>
      <c r="N9669" s="210"/>
      <c r="O9669" s="120"/>
      <c r="P9669" s="46"/>
      <c r="Q9669" s="33"/>
      <c r="R9669" s="95"/>
      <c r="S9669" s="33"/>
      <c r="T9669" s="33"/>
      <c r="U9669" s="232"/>
      <c r="V9669" s="213"/>
      <c r="W9669" s="202" t="str" cm="1">
        <f t="array" ref="W9669">IF(SUM(LEN(B9669:V9669))=0,"",IF(OR(OR(ISBLANK(F9669),SUM(LEN(C9669),LEN(D9669))=0),AND(NOT(E9669="Unknown"),ISBLANK(J9669)),AND(NOT(O9669="Unknown"),ISBLANK(R9669))),"Missing Information", _xlfn._xlws.FILTER(_xlfn._xlws.FILTER(Table15[],(Table15[System-Owned Portion]&amp;Table15[If Material Anything Other than "Lead" in Column E,
Was Material Ever Previously Lead?]&amp;Table15[Customer-Owned Portion])=(E9669&amp;G9669&amp;O9669),""),{0,0,0,1})))</f>
        <v/>
      </c>
      <c r="X9669"/>
    </row>
    <row r="9670" spans="2:24" x14ac:dyDescent="0.35">
      <c r="B9670" s="208"/>
      <c r="C9670" s="33"/>
      <c r="D9670" s="33"/>
      <c r="E9670" s="47"/>
      <c r="F9670" s="46"/>
      <c r="G9670" s="95"/>
      <c r="H9670" s="33"/>
      <c r="I9670" s="33"/>
      <c r="J9670" s="95"/>
      <c r="K9670" s="33"/>
      <c r="L9670" s="33"/>
      <c r="M9670" s="232"/>
      <c r="N9670" s="210"/>
      <c r="O9670" s="120"/>
      <c r="P9670" s="46"/>
      <c r="Q9670" s="33"/>
      <c r="R9670" s="95"/>
      <c r="S9670" s="33"/>
      <c r="T9670" s="33"/>
      <c r="U9670" s="232"/>
      <c r="V9670" s="213"/>
      <c r="W9670" s="202" t="str" cm="1">
        <f t="array" ref="W9670">IF(SUM(LEN(B9670:V9670))=0,"",IF(OR(OR(ISBLANK(F9670),SUM(LEN(C9670),LEN(D9670))=0),AND(NOT(E9670="Unknown"),ISBLANK(J9670)),AND(NOT(O9670="Unknown"),ISBLANK(R9670))),"Missing Information", _xlfn._xlws.FILTER(_xlfn._xlws.FILTER(Table15[],(Table15[System-Owned Portion]&amp;Table15[If Material Anything Other than "Lead" in Column E,
Was Material Ever Previously Lead?]&amp;Table15[Customer-Owned Portion])=(E9670&amp;G9670&amp;O9670),""),{0,0,0,1})))</f>
        <v/>
      </c>
      <c r="X9670"/>
    </row>
    <row r="9671" spans="2:24" x14ac:dyDescent="0.35">
      <c r="B9671" s="208"/>
      <c r="C9671" s="33"/>
      <c r="D9671" s="33"/>
      <c r="E9671" s="47"/>
      <c r="F9671" s="46"/>
      <c r="G9671" s="95"/>
      <c r="H9671" s="33"/>
      <c r="I9671" s="33"/>
      <c r="J9671" s="95"/>
      <c r="K9671" s="33"/>
      <c r="L9671" s="33"/>
      <c r="M9671" s="232"/>
      <c r="N9671" s="210"/>
      <c r="O9671" s="120"/>
      <c r="P9671" s="46"/>
      <c r="Q9671" s="33"/>
      <c r="R9671" s="95"/>
      <c r="S9671" s="33"/>
      <c r="T9671" s="33"/>
      <c r="U9671" s="232"/>
      <c r="V9671" s="213"/>
      <c r="W9671" s="202" t="str" cm="1">
        <f t="array" ref="W9671">IF(SUM(LEN(B9671:V9671))=0,"",IF(OR(OR(ISBLANK(F9671),SUM(LEN(C9671),LEN(D9671))=0),AND(NOT(E9671="Unknown"),ISBLANK(J9671)),AND(NOT(O9671="Unknown"),ISBLANK(R9671))),"Missing Information", _xlfn._xlws.FILTER(_xlfn._xlws.FILTER(Table15[],(Table15[System-Owned Portion]&amp;Table15[If Material Anything Other than "Lead" in Column E,
Was Material Ever Previously Lead?]&amp;Table15[Customer-Owned Portion])=(E9671&amp;G9671&amp;O9671),""),{0,0,0,1})))</f>
        <v/>
      </c>
      <c r="X9671"/>
    </row>
    <row r="9672" spans="2:24" x14ac:dyDescent="0.35">
      <c r="B9672" s="208"/>
      <c r="C9672" s="33"/>
      <c r="D9672" s="33"/>
      <c r="E9672" s="47"/>
      <c r="F9672" s="46"/>
      <c r="G9672" s="95"/>
      <c r="H9672" s="33"/>
      <c r="I9672" s="33"/>
      <c r="J9672" s="95"/>
      <c r="K9672" s="33"/>
      <c r="L9672" s="33"/>
      <c r="M9672" s="232"/>
      <c r="N9672" s="210"/>
      <c r="O9672" s="120"/>
      <c r="P9672" s="46"/>
      <c r="Q9672" s="33"/>
      <c r="R9672" s="95"/>
      <c r="S9672" s="33"/>
      <c r="T9672" s="33"/>
      <c r="U9672" s="232"/>
      <c r="V9672" s="213"/>
      <c r="W9672" s="202" t="str" cm="1">
        <f t="array" ref="W9672">IF(SUM(LEN(B9672:V9672))=0,"",IF(OR(OR(ISBLANK(F9672),SUM(LEN(C9672),LEN(D9672))=0),AND(NOT(E9672="Unknown"),ISBLANK(J9672)),AND(NOT(O9672="Unknown"),ISBLANK(R9672))),"Missing Information", _xlfn._xlws.FILTER(_xlfn._xlws.FILTER(Table15[],(Table15[System-Owned Portion]&amp;Table15[If Material Anything Other than "Lead" in Column E,
Was Material Ever Previously Lead?]&amp;Table15[Customer-Owned Portion])=(E9672&amp;G9672&amp;O9672),""),{0,0,0,1})))</f>
        <v/>
      </c>
      <c r="X9672"/>
    </row>
    <row r="9673" spans="2:24" x14ac:dyDescent="0.35">
      <c r="B9673" s="208"/>
      <c r="C9673" s="33"/>
      <c r="D9673" s="33"/>
      <c r="E9673" s="47"/>
      <c r="F9673" s="46"/>
      <c r="G9673" s="95"/>
      <c r="H9673" s="33"/>
      <c r="I9673" s="33"/>
      <c r="J9673" s="95"/>
      <c r="K9673" s="33"/>
      <c r="L9673" s="33"/>
      <c r="M9673" s="232"/>
      <c r="N9673" s="210"/>
      <c r="O9673" s="120"/>
      <c r="P9673" s="46"/>
      <c r="Q9673" s="33"/>
      <c r="R9673" s="95"/>
      <c r="S9673" s="33"/>
      <c r="T9673" s="33"/>
      <c r="U9673" s="232"/>
      <c r="V9673" s="213"/>
      <c r="W9673" s="202" t="str" cm="1">
        <f t="array" ref="W9673">IF(SUM(LEN(B9673:V9673))=0,"",IF(OR(OR(ISBLANK(F9673),SUM(LEN(C9673),LEN(D9673))=0),AND(NOT(E9673="Unknown"),ISBLANK(J9673)),AND(NOT(O9673="Unknown"),ISBLANK(R9673))),"Missing Information", _xlfn._xlws.FILTER(_xlfn._xlws.FILTER(Table15[],(Table15[System-Owned Portion]&amp;Table15[If Material Anything Other than "Lead" in Column E,
Was Material Ever Previously Lead?]&amp;Table15[Customer-Owned Portion])=(E9673&amp;G9673&amp;O9673),""),{0,0,0,1})))</f>
        <v/>
      </c>
      <c r="X9673"/>
    </row>
    <row r="9674" spans="2:24" x14ac:dyDescent="0.35">
      <c r="B9674" s="208"/>
      <c r="C9674" s="33"/>
      <c r="D9674" s="33"/>
      <c r="E9674" s="47"/>
      <c r="F9674" s="46"/>
      <c r="G9674" s="95"/>
      <c r="H9674" s="33"/>
      <c r="I9674" s="33"/>
      <c r="J9674" s="95"/>
      <c r="K9674" s="33"/>
      <c r="L9674" s="33"/>
      <c r="M9674" s="232"/>
      <c r="N9674" s="210"/>
      <c r="O9674" s="120"/>
      <c r="P9674" s="46"/>
      <c r="Q9674" s="33"/>
      <c r="R9674" s="95"/>
      <c r="S9674" s="33"/>
      <c r="T9674" s="33"/>
      <c r="U9674" s="232"/>
      <c r="V9674" s="213"/>
      <c r="W9674" s="202" t="str" cm="1">
        <f t="array" ref="W9674">IF(SUM(LEN(B9674:V9674))=0,"",IF(OR(OR(ISBLANK(F9674),SUM(LEN(C9674),LEN(D9674))=0),AND(NOT(E9674="Unknown"),ISBLANK(J9674)),AND(NOT(O9674="Unknown"),ISBLANK(R9674))),"Missing Information", _xlfn._xlws.FILTER(_xlfn._xlws.FILTER(Table15[],(Table15[System-Owned Portion]&amp;Table15[If Material Anything Other than "Lead" in Column E,
Was Material Ever Previously Lead?]&amp;Table15[Customer-Owned Portion])=(E9674&amp;G9674&amp;O9674),""),{0,0,0,1})))</f>
        <v/>
      </c>
      <c r="X9674"/>
    </row>
    <row r="9675" spans="2:24" x14ac:dyDescent="0.35">
      <c r="B9675" s="208"/>
      <c r="C9675" s="33"/>
      <c r="D9675" s="33"/>
      <c r="E9675" s="47"/>
      <c r="F9675" s="46"/>
      <c r="G9675" s="95"/>
      <c r="H9675" s="33"/>
      <c r="I9675" s="33"/>
      <c r="J9675" s="95"/>
      <c r="K9675" s="33"/>
      <c r="L9675" s="33"/>
      <c r="M9675" s="232"/>
      <c r="N9675" s="210"/>
      <c r="O9675" s="120"/>
      <c r="P9675" s="46"/>
      <c r="Q9675" s="33"/>
      <c r="R9675" s="95"/>
      <c r="S9675" s="33"/>
      <c r="T9675" s="33"/>
      <c r="U9675" s="232"/>
      <c r="V9675" s="213"/>
      <c r="W9675" s="202" t="str" cm="1">
        <f t="array" ref="W9675">IF(SUM(LEN(B9675:V9675))=0,"",IF(OR(OR(ISBLANK(F9675),SUM(LEN(C9675),LEN(D9675))=0),AND(NOT(E9675="Unknown"),ISBLANK(J9675)),AND(NOT(O9675="Unknown"),ISBLANK(R9675))),"Missing Information", _xlfn._xlws.FILTER(_xlfn._xlws.FILTER(Table15[],(Table15[System-Owned Portion]&amp;Table15[If Material Anything Other than "Lead" in Column E,
Was Material Ever Previously Lead?]&amp;Table15[Customer-Owned Portion])=(E9675&amp;G9675&amp;O9675),""),{0,0,0,1})))</f>
        <v/>
      </c>
      <c r="X9675"/>
    </row>
    <row r="9676" spans="2:24" x14ac:dyDescent="0.35">
      <c r="B9676" s="208"/>
      <c r="C9676" s="33"/>
      <c r="D9676" s="33"/>
      <c r="E9676" s="47"/>
      <c r="F9676" s="46"/>
      <c r="G9676" s="95"/>
      <c r="H9676" s="33"/>
      <c r="I9676" s="33"/>
      <c r="J9676" s="95"/>
      <c r="K9676" s="33"/>
      <c r="L9676" s="33"/>
      <c r="M9676" s="232"/>
      <c r="N9676" s="210"/>
      <c r="O9676" s="120"/>
      <c r="P9676" s="46"/>
      <c r="Q9676" s="33"/>
      <c r="R9676" s="95"/>
      <c r="S9676" s="33"/>
      <c r="T9676" s="33"/>
      <c r="U9676" s="232"/>
      <c r="V9676" s="213"/>
      <c r="W9676" s="202" t="str" cm="1">
        <f t="array" ref="W9676">IF(SUM(LEN(B9676:V9676))=0,"",IF(OR(OR(ISBLANK(F9676),SUM(LEN(C9676),LEN(D9676))=0),AND(NOT(E9676="Unknown"),ISBLANK(J9676)),AND(NOT(O9676="Unknown"),ISBLANK(R9676))),"Missing Information", _xlfn._xlws.FILTER(_xlfn._xlws.FILTER(Table15[],(Table15[System-Owned Portion]&amp;Table15[If Material Anything Other than "Lead" in Column E,
Was Material Ever Previously Lead?]&amp;Table15[Customer-Owned Portion])=(E9676&amp;G9676&amp;O9676),""),{0,0,0,1})))</f>
        <v/>
      </c>
      <c r="X9676"/>
    </row>
    <row r="9677" spans="2:24" x14ac:dyDescent="0.35">
      <c r="B9677" s="208"/>
      <c r="C9677" s="33"/>
      <c r="D9677" s="33"/>
      <c r="E9677" s="47"/>
      <c r="F9677" s="46"/>
      <c r="G9677" s="95"/>
      <c r="H9677" s="33"/>
      <c r="I9677" s="33"/>
      <c r="J9677" s="95"/>
      <c r="K9677" s="33"/>
      <c r="L9677" s="33"/>
      <c r="M9677" s="232"/>
      <c r="N9677" s="210"/>
      <c r="O9677" s="120"/>
      <c r="P9677" s="46"/>
      <c r="Q9677" s="33"/>
      <c r="R9677" s="95"/>
      <c r="S9677" s="33"/>
      <c r="T9677" s="33"/>
      <c r="U9677" s="232"/>
      <c r="V9677" s="213"/>
      <c r="W9677" s="202" t="str" cm="1">
        <f t="array" ref="W9677">IF(SUM(LEN(B9677:V9677))=0,"",IF(OR(OR(ISBLANK(F9677),SUM(LEN(C9677),LEN(D9677))=0),AND(NOT(E9677="Unknown"),ISBLANK(J9677)),AND(NOT(O9677="Unknown"),ISBLANK(R9677))),"Missing Information", _xlfn._xlws.FILTER(_xlfn._xlws.FILTER(Table15[],(Table15[System-Owned Portion]&amp;Table15[If Material Anything Other than "Lead" in Column E,
Was Material Ever Previously Lead?]&amp;Table15[Customer-Owned Portion])=(E9677&amp;G9677&amp;O9677),""),{0,0,0,1})))</f>
        <v/>
      </c>
      <c r="X9677"/>
    </row>
    <row r="9678" spans="2:24" x14ac:dyDescent="0.35">
      <c r="B9678" s="208"/>
      <c r="C9678" s="33"/>
      <c r="D9678" s="33"/>
      <c r="E9678" s="47"/>
      <c r="F9678" s="46"/>
      <c r="G9678" s="95"/>
      <c r="H9678" s="33"/>
      <c r="I9678" s="33"/>
      <c r="J9678" s="95"/>
      <c r="K9678" s="33"/>
      <c r="L9678" s="33"/>
      <c r="M9678" s="232"/>
      <c r="N9678" s="210"/>
      <c r="O9678" s="120"/>
      <c r="P9678" s="46"/>
      <c r="Q9678" s="33"/>
      <c r="R9678" s="95"/>
      <c r="S9678" s="33"/>
      <c r="T9678" s="33"/>
      <c r="U9678" s="232"/>
      <c r="V9678" s="213"/>
      <c r="W9678" s="202" t="str" cm="1">
        <f t="array" ref="W9678">IF(SUM(LEN(B9678:V9678))=0,"",IF(OR(OR(ISBLANK(F9678),SUM(LEN(C9678),LEN(D9678))=0),AND(NOT(E9678="Unknown"),ISBLANK(J9678)),AND(NOT(O9678="Unknown"),ISBLANK(R9678))),"Missing Information", _xlfn._xlws.FILTER(_xlfn._xlws.FILTER(Table15[],(Table15[System-Owned Portion]&amp;Table15[If Material Anything Other than "Lead" in Column E,
Was Material Ever Previously Lead?]&amp;Table15[Customer-Owned Portion])=(E9678&amp;G9678&amp;O9678),""),{0,0,0,1})))</f>
        <v/>
      </c>
      <c r="X9678"/>
    </row>
    <row r="9679" spans="2:24" x14ac:dyDescent="0.35">
      <c r="B9679" s="208"/>
      <c r="C9679" s="33"/>
      <c r="D9679" s="33"/>
      <c r="E9679" s="47"/>
      <c r="F9679" s="46"/>
      <c r="G9679" s="95"/>
      <c r="H9679" s="33"/>
      <c r="I9679" s="33"/>
      <c r="J9679" s="95"/>
      <c r="K9679" s="33"/>
      <c r="L9679" s="33"/>
      <c r="M9679" s="232"/>
      <c r="N9679" s="210"/>
      <c r="O9679" s="120"/>
      <c r="P9679" s="46"/>
      <c r="Q9679" s="33"/>
      <c r="R9679" s="95"/>
      <c r="S9679" s="33"/>
      <c r="T9679" s="33"/>
      <c r="U9679" s="232"/>
      <c r="V9679" s="213"/>
      <c r="W9679" s="202" t="str" cm="1">
        <f t="array" ref="W9679">IF(SUM(LEN(B9679:V9679))=0,"",IF(OR(OR(ISBLANK(F9679),SUM(LEN(C9679),LEN(D9679))=0),AND(NOT(E9679="Unknown"),ISBLANK(J9679)),AND(NOT(O9679="Unknown"),ISBLANK(R9679))),"Missing Information", _xlfn._xlws.FILTER(_xlfn._xlws.FILTER(Table15[],(Table15[System-Owned Portion]&amp;Table15[If Material Anything Other than "Lead" in Column E,
Was Material Ever Previously Lead?]&amp;Table15[Customer-Owned Portion])=(E9679&amp;G9679&amp;O9679),""),{0,0,0,1})))</f>
        <v/>
      </c>
      <c r="X9679"/>
    </row>
    <row r="9680" spans="2:24" x14ac:dyDescent="0.35">
      <c r="B9680" s="208"/>
      <c r="C9680" s="33"/>
      <c r="D9680" s="33"/>
      <c r="E9680" s="47"/>
      <c r="F9680" s="46"/>
      <c r="G9680" s="95"/>
      <c r="H9680" s="33"/>
      <c r="I9680" s="33"/>
      <c r="J9680" s="95"/>
      <c r="K9680" s="33"/>
      <c r="L9680" s="33"/>
      <c r="M9680" s="232"/>
      <c r="N9680" s="210"/>
      <c r="O9680" s="120"/>
      <c r="P9680" s="46"/>
      <c r="Q9680" s="33"/>
      <c r="R9680" s="95"/>
      <c r="S9680" s="33"/>
      <c r="T9680" s="33"/>
      <c r="U9680" s="232"/>
      <c r="V9680" s="213"/>
      <c r="W9680" s="202" t="str" cm="1">
        <f t="array" ref="W9680">IF(SUM(LEN(B9680:V9680))=0,"",IF(OR(OR(ISBLANK(F9680),SUM(LEN(C9680),LEN(D9680))=0),AND(NOT(E9680="Unknown"),ISBLANK(J9680)),AND(NOT(O9680="Unknown"),ISBLANK(R9680))),"Missing Information", _xlfn._xlws.FILTER(_xlfn._xlws.FILTER(Table15[],(Table15[System-Owned Portion]&amp;Table15[If Material Anything Other than "Lead" in Column E,
Was Material Ever Previously Lead?]&amp;Table15[Customer-Owned Portion])=(E9680&amp;G9680&amp;O9680),""),{0,0,0,1})))</f>
        <v/>
      </c>
      <c r="X9680"/>
    </row>
    <row r="9681" spans="2:24" x14ac:dyDescent="0.35">
      <c r="B9681" s="208"/>
      <c r="C9681" s="33"/>
      <c r="D9681" s="33"/>
      <c r="E9681" s="47"/>
      <c r="F9681" s="46"/>
      <c r="G9681" s="95"/>
      <c r="H9681" s="33"/>
      <c r="I9681" s="33"/>
      <c r="J9681" s="95"/>
      <c r="K9681" s="33"/>
      <c r="L9681" s="33"/>
      <c r="M9681" s="232"/>
      <c r="N9681" s="210"/>
      <c r="O9681" s="120"/>
      <c r="P9681" s="46"/>
      <c r="Q9681" s="33"/>
      <c r="R9681" s="95"/>
      <c r="S9681" s="33"/>
      <c r="T9681" s="33"/>
      <c r="U9681" s="232"/>
      <c r="V9681" s="213"/>
      <c r="W9681" s="202" t="str" cm="1">
        <f t="array" ref="W9681">IF(SUM(LEN(B9681:V9681))=0,"",IF(OR(OR(ISBLANK(F9681),SUM(LEN(C9681),LEN(D9681))=0),AND(NOT(E9681="Unknown"),ISBLANK(J9681)),AND(NOT(O9681="Unknown"),ISBLANK(R9681))),"Missing Information", _xlfn._xlws.FILTER(_xlfn._xlws.FILTER(Table15[],(Table15[System-Owned Portion]&amp;Table15[If Material Anything Other than "Lead" in Column E,
Was Material Ever Previously Lead?]&amp;Table15[Customer-Owned Portion])=(E9681&amp;G9681&amp;O9681),""),{0,0,0,1})))</f>
        <v/>
      </c>
      <c r="X9681"/>
    </row>
    <row r="9682" spans="2:24" x14ac:dyDescent="0.35">
      <c r="B9682" s="208"/>
      <c r="C9682" s="33"/>
      <c r="D9682" s="33"/>
      <c r="E9682" s="47"/>
      <c r="F9682" s="46"/>
      <c r="G9682" s="95"/>
      <c r="H9682" s="33"/>
      <c r="I9682" s="33"/>
      <c r="J9682" s="95"/>
      <c r="K9682" s="33"/>
      <c r="L9682" s="33"/>
      <c r="M9682" s="232"/>
      <c r="N9682" s="210"/>
      <c r="O9682" s="120"/>
      <c r="P9682" s="46"/>
      <c r="Q9682" s="33"/>
      <c r="R9682" s="95"/>
      <c r="S9682" s="33"/>
      <c r="T9682" s="33"/>
      <c r="U9682" s="232"/>
      <c r="V9682" s="213"/>
      <c r="W9682" s="202" t="str" cm="1">
        <f t="array" ref="W9682">IF(SUM(LEN(B9682:V9682))=0,"",IF(OR(OR(ISBLANK(F9682),SUM(LEN(C9682),LEN(D9682))=0),AND(NOT(E9682="Unknown"),ISBLANK(J9682)),AND(NOT(O9682="Unknown"),ISBLANK(R9682))),"Missing Information", _xlfn._xlws.FILTER(_xlfn._xlws.FILTER(Table15[],(Table15[System-Owned Portion]&amp;Table15[If Material Anything Other than "Lead" in Column E,
Was Material Ever Previously Lead?]&amp;Table15[Customer-Owned Portion])=(E9682&amp;G9682&amp;O9682),""),{0,0,0,1})))</f>
        <v/>
      </c>
      <c r="X9682"/>
    </row>
    <row r="9683" spans="2:24" x14ac:dyDescent="0.35">
      <c r="B9683" s="208"/>
      <c r="C9683" s="33"/>
      <c r="D9683" s="33"/>
      <c r="E9683" s="47"/>
      <c r="F9683" s="46"/>
      <c r="G9683" s="95"/>
      <c r="H9683" s="33"/>
      <c r="I9683" s="33"/>
      <c r="J9683" s="95"/>
      <c r="K9683" s="33"/>
      <c r="L9683" s="33"/>
      <c r="M9683" s="232"/>
      <c r="N9683" s="210"/>
      <c r="O9683" s="120"/>
      <c r="P9683" s="46"/>
      <c r="Q9683" s="33"/>
      <c r="R9683" s="95"/>
      <c r="S9683" s="33"/>
      <c r="T9683" s="33"/>
      <c r="U9683" s="232"/>
      <c r="V9683" s="213"/>
      <c r="W9683" s="202" t="str" cm="1">
        <f t="array" ref="W9683">IF(SUM(LEN(B9683:V9683))=0,"",IF(OR(OR(ISBLANK(F9683),SUM(LEN(C9683),LEN(D9683))=0),AND(NOT(E9683="Unknown"),ISBLANK(J9683)),AND(NOT(O9683="Unknown"),ISBLANK(R9683))),"Missing Information", _xlfn._xlws.FILTER(_xlfn._xlws.FILTER(Table15[],(Table15[System-Owned Portion]&amp;Table15[If Material Anything Other than "Lead" in Column E,
Was Material Ever Previously Lead?]&amp;Table15[Customer-Owned Portion])=(E9683&amp;G9683&amp;O9683),""),{0,0,0,1})))</f>
        <v/>
      </c>
      <c r="X9683"/>
    </row>
    <row r="9684" spans="2:24" x14ac:dyDescent="0.35">
      <c r="B9684" s="208"/>
      <c r="C9684" s="33"/>
      <c r="D9684" s="33"/>
      <c r="E9684" s="47"/>
      <c r="F9684" s="46"/>
      <c r="G9684" s="95"/>
      <c r="H9684" s="33"/>
      <c r="I9684" s="33"/>
      <c r="J9684" s="95"/>
      <c r="K9684" s="33"/>
      <c r="L9684" s="33"/>
      <c r="M9684" s="232"/>
      <c r="N9684" s="210"/>
      <c r="O9684" s="120"/>
      <c r="P9684" s="46"/>
      <c r="Q9684" s="33"/>
      <c r="R9684" s="95"/>
      <c r="S9684" s="33"/>
      <c r="T9684" s="33"/>
      <c r="U9684" s="232"/>
      <c r="V9684" s="213"/>
      <c r="W9684" s="202" t="str" cm="1">
        <f t="array" ref="W9684">IF(SUM(LEN(B9684:V9684))=0,"",IF(OR(OR(ISBLANK(F9684),SUM(LEN(C9684),LEN(D9684))=0),AND(NOT(E9684="Unknown"),ISBLANK(J9684)),AND(NOT(O9684="Unknown"),ISBLANK(R9684))),"Missing Information", _xlfn._xlws.FILTER(_xlfn._xlws.FILTER(Table15[],(Table15[System-Owned Portion]&amp;Table15[If Material Anything Other than "Lead" in Column E,
Was Material Ever Previously Lead?]&amp;Table15[Customer-Owned Portion])=(E9684&amp;G9684&amp;O9684),""),{0,0,0,1})))</f>
        <v/>
      </c>
      <c r="X9684"/>
    </row>
    <row r="9685" spans="2:24" x14ac:dyDescent="0.35">
      <c r="B9685" s="208"/>
      <c r="C9685" s="33"/>
      <c r="D9685" s="33"/>
      <c r="E9685" s="47"/>
      <c r="F9685" s="46"/>
      <c r="G9685" s="95"/>
      <c r="H9685" s="33"/>
      <c r="I9685" s="33"/>
      <c r="J9685" s="95"/>
      <c r="K9685" s="33"/>
      <c r="L9685" s="33"/>
      <c r="M9685" s="232"/>
      <c r="N9685" s="210"/>
      <c r="O9685" s="120"/>
      <c r="P9685" s="46"/>
      <c r="Q9685" s="33"/>
      <c r="R9685" s="95"/>
      <c r="S9685" s="33"/>
      <c r="T9685" s="33"/>
      <c r="U9685" s="232"/>
      <c r="V9685" s="213"/>
      <c r="W9685" s="202" t="str" cm="1">
        <f t="array" ref="W9685">IF(SUM(LEN(B9685:V9685))=0,"",IF(OR(OR(ISBLANK(F9685),SUM(LEN(C9685),LEN(D9685))=0),AND(NOT(E9685="Unknown"),ISBLANK(J9685)),AND(NOT(O9685="Unknown"),ISBLANK(R9685))),"Missing Information", _xlfn._xlws.FILTER(_xlfn._xlws.FILTER(Table15[],(Table15[System-Owned Portion]&amp;Table15[If Material Anything Other than "Lead" in Column E,
Was Material Ever Previously Lead?]&amp;Table15[Customer-Owned Portion])=(E9685&amp;G9685&amp;O9685),""),{0,0,0,1})))</f>
        <v/>
      </c>
      <c r="X9685"/>
    </row>
    <row r="9686" spans="2:24" x14ac:dyDescent="0.35">
      <c r="B9686" s="208"/>
      <c r="C9686" s="33"/>
      <c r="D9686" s="33"/>
      <c r="E9686" s="47"/>
      <c r="F9686" s="46"/>
      <c r="G9686" s="95"/>
      <c r="H9686" s="33"/>
      <c r="I9686" s="33"/>
      <c r="J9686" s="95"/>
      <c r="K9686" s="33"/>
      <c r="L9686" s="33"/>
      <c r="M9686" s="232"/>
      <c r="N9686" s="210"/>
      <c r="O9686" s="120"/>
      <c r="P9686" s="46"/>
      <c r="Q9686" s="33"/>
      <c r="R9686" s="95"/>
      <c r="S9686" s="33"/>
      <c r="T9686" s="33"/>
      <c r="U9686" s="232"/>
      <c r="V9686" s="213"/>
      <c r="W9686" s="202" t="str" cm="1">
        <f t="array" ref="W9686">IF(SUM(LEN(B9686:V9686))=0,"",IF(OR(OR(ISBLANK(F9686),SUM(LEN(C9686),LEN(D9686))=0),AND(NOT(E9686="Unknown"),ISBLANK(J9686)),AND(NOT(O9686="Unknown"),ISBLANK(R9686))),"Missing Information", _xlfn._xlws.FILTER(_xlfn._xlws.FILTER(Table15[],(Table15[System-Owned Portion]&amp;Table15[If Material Anything Other than "Lead" in Column E,
Was Material Ever Previously Lead?]&amp;Table15[Customer-Owned Portion])=(E9686&amp;G9686&amp;O9686),""),{0,0,0,1})))</f>
        <v/>
      </c>
      <c r="X9686"/>
    </row>
    <row r="9687" spans="2:24" x14ac:dyDescent="0.35">
      <c r="B9687" s="208"/>
      <c r="C9687" s="33"/>
      <c r="D9687" s="33"/>
      <c r="E9687" s="47"/>
      <c r="F9687" s="46"/>
      <c r="G9687" s="95"/>
      <c r="H9687" s="33"/>
      <c r="I9687" s="33"/>
      <c r="J9687" s="95"/>
      <c r="K9687" s="33"/>
      <c r="L9687" s="33"/>
      <c r="M9687" s="232"/>
      <c r="N9687" s="210"/>
      <c r="O9687" s="120"/>
      <c r="P9687" s="46"/>
      <c r="Q9687" s="33"/>
      <c r="R9687" s="95"/>
      <c r="S9687" s="33"/>
      <c r="T9687" s="33"/>
      <c r="U9687" s="232"/>
      <c r="V9687" s="213"/>
      <c r="W9687" s="202" t="str" cm="1">
        <f t="array" ref="W9687">IF(SUM(LEN(B9687:V9687))=0,"",IF(OR(OR(ISBLANK(F9687),SUM(LEN(C9687),LEN(D9687))=0),AND(NOT(E9687="Unknown"),ISBLANK(J9687)),AND(NOT(O9687="Unknown"),ISBLANK(R9687))),"Missing Information", _xlfn._xlws.FILTER(_xlfn._xlws.FILTER(Table15[],(Table15[System-Owned Portion]&amp;Table15[If Material Anything Other than "Lead" in Column E,
Was Material Ever Previously Lead?]&amp;Table15[Customer-Owned Portion])=(E9687&amp;G9687&amp;O9687),""),{0,0,0,1})))</f>
        <v/>
      </c>
      <c r="X9687"/>
    </row>
    <row r="9688" spans="2:24" x14ac:dyDescent="0.35">
      <c r="B9688" s="208"/>
      <c r="C9688" s="33"/>
      <c r="D9688" s="33"/>
      <c r="E9688" s="47"/>
      <c r="F9688" s="46"/>
      <c r="G9688" s="95"/>
      <c r="H9688" s="33"/>
      <c r="I9688" s="33"/>
      <c r="J9688" s="95"/>
      <c r="K9688" s="33"/>
      <c r="L9688" s="33"/>
      <c r="M9688" s="232"/>
      <c r="N9688" s="210"/>
      <c r="O9688" s="120"/>
      <c r="P9688" s="46"/>
      <c r="Q9688" s="33"/>
      <c r="R9688" s="95"/>
      <c r="S9688" s="33"/>
      <c r="T9688" s="33"/>
      <c r="U9688" s="232"/>
      <c r="V9688" s="213"/>
      <c r="W9688" s="202" t="str" cm="1">
        <f t="array" ref="W9688">IF(SUM(LEN(B9688:V9688))=0,"",IF(OR(OR(ISBLANK(F9688),SUM(LEN(C9688),LEN(D9688))=0),AND(NOT(E9688="Unknown"),ISBLANK(J9688)),AND(NOT(O9688="Unknown"),ISBLANK(R9688))),"Missing Information", _xlfn._xlws.FILTER(_xlfn._xlws.FILTER(Table15[],(Table15[System-Owned Portion]&amp;Table15[If Material Anything Other than "Lead" in Column E,
Was Material Ever Previously Lead?]&amp;Table15[Customer-Owned Portion])=(E9688&amp;G9688&amp;O9688),""),{0,0,0,1})))</f>
        <v/>
      </c>
      <c r="X9688"/>
    </row>
    <row r="9689" spans="2:24" x14ac:dyDescent="0.35">
      <c r="B9689" s="208"/>
      <c r="C9689" s="33"/>
      <c r="D9689" s="33"/>
      <c r="E9689" s="47"/>
      <c r="F9689" s="46"/>
      <c r="G9689" s="95"/>
      <c r="H9689" s="33"/>
      <c r="I9689" s="33"/>
      <c r="J9689" s="95"/>
      <c r="K9689" s="33"/>
      <c r="L9689" s="33"/>
      <c r="M9689" s="232"/>
      <c r="N9689" s="210"/>
      <c r="O9689" s="120"/>
      <c r="P9689" s="46"/>
      <c r="Q9689" s="33"/>
      <c r="R9689" s="95"/>
      <c r="S9689" s="33"/>
      <c r="T9689" s="33"/>
      <c r="U9689" s="232"/>
      <c r="V9689" s="213"/>
      <c r="W9689" s="202" t="str" cm="1">
        <f t="array" ref="W9689">IF(SUM(LEN(B9689:V9689))=0,"",IF(OR(OR(ISBLANK(F9689),SUM(LEN(C9689),LEN(D9689))=0),AND(NOT(E9689="Unknown"),ISBLANK(J9689)),AND(NOT(O9689="Unknown"),ISBLANK(R9689))),"Missing Information", _xlfn._xlws.FILTER(_xlfn._xlws.FILTER(Table15[],(Table15[System-Owned Portion]&amp;Table15[If Material Anything Other than "Lead" in Column E,
Was Material Ever Previously Lead?]&amp;Table15[Customer-Owned Portion])=(E9689&amp;G9689&amp;O9689),""),{0,0,0,1})))</f>
        <v/>
      </c>
      <c r="X9689"/>
    </row>
    <row r="9690" spans="2:24" x14ac:dyDescent="0.35">
      <c r="B9690" s="208"/>
      <c r="C9690" s="33"/>
      <c r="D9690" s="33"/>
      <c r="E9690" s="47"/>
      <c r="F9690" s="46"/>
      <c r="G9690" s="95"/>
      <c r="H9690" s="33"/>
      <c r="I9690" s="33"/>
      <c r="J9690" s="95"/>
      <c r="K9690" s="33"/>
      <c r="L9690" s="33"/>
      <c r="M9690" s="232"/>
      <c r="N9690" s="210"/>
      <c r="O9690" s="120"/>
      <c r="P9690" s="46"/>
      <c r="Q9690" s="33"/>
      <c r="R9690" s="95"/>
      <c r="S9690" s="33"/>
      <c r="T9690" s="33"/>
      <c r="U9690" s="232"/>
      <c r="V9690" s="213"/>
      <c r="W9690" s="202" t="str" cm="1">
        <f t="array" ref="W9690">IF(SUM(LEN(B9690:V9690))=0,"",IF(OR(OR(ISBLANK(F9690),SUM(LEN(C9690),LEN(D9690))=0),AND(NOT(E9690="Unknown"),ISBLANK(J9690)),AND(NOT(O9690="Unknown"),ISBLANK(R9690))),"Missing Information", _xlfn._xlws.FILTER(_xlfn._xlws.FILTER(Table15[],(Table15[System-Owned Portion]&amp;Table15[If Material Anything Other than "Lead" in Column E,
Was Material Ever Previously Lead?]&amp;Table15[Customer-Owned Portion])=(E9690&amp;G9690&amp;O9690),""),{0,0,0,1})))</f>
        <v/>
      </c>
      <c r="X9690"/>
    </row>
    <row r="9691" spans="2:24" x14ac:dyDescent="0.35">
      <c r="B9691" s="208"/>
      <c r="C9691" s="33"/>
      <c r="D9691" s="33"/>
      <c r="E9691" s="47"/>
      <c r="F9691" s="46"/>
      <c r="G9691" s="95"/>
      <c r="H9691" s="33"/>
      <c r="I9691" s="33"/>
      <c r="J9691" s="95"/>
      <c r="K9691" s="33"/>
      <c r="L9691" s="33"/>
      <c r="M9691" s="232"/>
      <c r="N9691" s="210"/>
      <c r="O9691" s="120"/>
      <c r="P9691" s="46"/>
      <c r="Q9691" s="33"/>
      <c r="R9691" s="95"/>
      <c r="S9691" s="33"/>
      <c r="T9691" s="33"/>
      <c r="U9691" s="232"/>
      <c r="V9691" s="213"/>
      <c r="W9691" s="202" t="str" cm="1">
        <f t="array" ref="W9691">IF(SUM(LEN(B9691:V9691))=0,"",IF(OR(OR(ISBLANK(F9691),SUM(LEN(C9691),LEN(D9691))=0),AND(NOT(E9691="Unknown"),ISBLANK(J9691)),AND(NOT(O9691="Unknown"),ISBLANK(R9691))),"Missing Information", _xlfn._xlws.FILTER(_xlfn._xlws.FILTER(Table15[],(Table15[System-Owned Portion]&amp;Table15[If Material Anything Other than "Lead" in Column E,
Was Material Ever Previously Lead?]&amp;Table15[Customer-Owned Portion])=(E9691&amp;G9691&amp;O9691),""),{0,0,0,1})))</f>
        <v/>
      </c>
      <c r="X9691"/>
    </row>
    <row r="9692" spans="2:24" x14ac:dyDescent="0.35">
      <c r="B9692" s="208"/>
      <c r="C9692" s="33"/>
      <c r="D9692" s="33"/>
      <c r="E9692" s="47"/>
      <c r="F9692" s="46"/>
      <c r="G9692" s="95"/>
      <c r="H9692" s="33"/>
      <c r="I9692" s="33"/>
      <c r="J9692" s="95"/>
      <c r="K9692" s="33"/>
      <c r="L9692" s="33"/>
      <c r="M9692" s="232"/>
      <c r="N9692" s="210"/>
      <c r="O9692" s="120"/>
      <c r="P9692" s="46"/>
      <c r="Q9692" s="33"/>
      <c r="R9692" s="95"/>
      <c r="S9692" s="33"/>
      <c r="T9692" s="33"/>
      <c r="U9692" s="232"/>
      <c r="V9692" s="213"/>
      <c r="W9692" s="202" t="str" cm="1">
        <f t="array" ref="W9692">IF(SUM(LEN(B9692:V9692))=0,"",IF(OR(OR(ISBLANK(F9692),SUM(LEN(C9692),LEN(D9692))=0),AND(NOT(E9692="Unknown"),ISBLANK(J9692)),AND(NOT(O9692="Unknown"),ISBLANK(R9692))),"Missing Information", _xlfn._xlws.FILTER(_xlfn._xlws.FILTER(Table15[],(Table15[System-Owned Portion]&amp;Table15[If Material Anything Other than "Lead" in Column E,
Was Material Ever Previously Lead?]&amp;Table15[Customer-Owned Portion])=(E9692&amp;G9692&amp;O9692),""),{0,0,0,1})))</f>
        <v/>
      </c>
      <c r="X9692"/>
    </row>
    <row r="9693" spans="2:24" x14ac:dyDescent="0.35">
      <c r="B9693" s="208"/>
      <c r="C9693" s="33"/>
      <c r="D9693" s="33"/>
      <c r="E9693" s="47"/>
      <c r="F9693" s="46"/>
      <c r="G9693" s="95"/>
      <c r="H9693" s="33"/>
      <c r="I9693" s="33"/>
      <c r="J9693" s="95"/>
      <c r="K9693" s="33"/>
      <c r="L9693" s="33"/>
      <c r="M9693" s="232"/>
      <c r="N9693" s="210"/>
      <c r="O9693" s="120"/>
      <c r="P9693" s="46"/>
      <c r="Q9693" s="33"/>
      <c r="R9693" s="95"/>
      <c r="S9693" s="33"/>
      <c r="T9693" s="33"/>
      <c r="U9693" s="232"/>
      <c r="V9693" s="213"/>
      <c r="W9693" s="202" t="str" cm="1">
        <f t="array" ref="W9693">IF(SUM(LEN(B9693:V9693))=0,"",IF(OR(OR(ISBLANK(F9693),SUM(LEN(C9693),LEN(D9693))=0),AND(NOT(E9693="Unknown"),ISBLANK(J9693)),AND(NOT(O9693="Unknown"),ISBLANK(R9693))),"Missing Information", _xlfn._xlws.FILTER(_xlfn._xlws.FILTER(Table15[],(Table15[System-Owned Portion]&amp;Table15[If Material Anything Other than "Lead" in Column E,
Was Material Ever Previously Lead?]&amp;Table15[Customer-Owned Portion])=(E9693&amp;G9693&amp;O9693),""),{0,0,0,1})))</f>
        <v/>
      </c>
      <c r="X9693"/>
    </row>
    <row r="9694" spans="2:24" x14ac:dyDescent="0.35">
      <c r="B9694" s="208"/>
      <c r="C9694" s="33"/>
      <c r="D9694" s="33"/>
      <c r="E9694" s="47"/>
      <c r="F9694" s="46"/>
      <c r="G9694" s="95"/>
      <c r="H9694" s="33"/>
      <c r="I9694" s="33"/>
      <c r="J9694" s="95"/>
      <c r="K9694" s="33"/>
      <c r="L9694" s="33"/>
      <c r="M9694" s="232"/>
      <c r="N9694" s="210"/>
      <c r="O9694" s="120"/>
      <c r="P9694" s="46"/>
      <c r="Q9694" s="33"/>
      <c r="R9694" s="95"/>
      <c r="S9694" s="33"/>
      <c r="T9694" s="33"/>
      <c r="U9694" s="232"/>
      <c r="V9694" s="213"/>
      <c r="W9694" s="202" t="str" cm="1">
        <f t="array" ref="W9694">IF(SUM(LEN(B9694:V9694))=0,"",IF(OR(OR(ISBLANK(F9694),SUM(LEN(C9694),LEN(D9694))=0),AND(NOT(E9694="Unknown"),ISBLANK(J9694)),AND(NOT(O9694="Unknown"),ISBLANK(R9694))),"Missing Information", _xlfn._xlws.FILTER(_xlfn._xlws.FILTER(Table15[],(Table15[System-Owned Portion]&amp;Table15[If Material Anything Other than "Lead" in Column E,
Was Material Ever Previously Lead?]&amp;Table15[Customer-Owned Portion])=(E9694&amp;G9694&amp;O9694),""),{0,0,0,1})))</f>
        <v/>
      </c>
      <c r="X9694"/>
    </row>
    <row r="9695" spans="2:24" x14ac:dyDescent="0.35">
      <c r="B9695" s="208"/>
      <c r="C9695" s="33"/>
      <c r="D9695" s="33"/>
      <c r="E9695" s="47"/>
      <c r="F9695" s="46"/>
      <c r="G9695" s="95"/>
      <c r="H9695" s="33"/>
      <c r="I9695" s="33"/>
      <c r="J9695" s="95"/>
      <c r="K9695" s="33"/>
      <c r="L9695" s="33"/>
      <c r="M9695" s="232"/>
      <c r="N9695" s="210"/>
      <c r="O9695" s="120"/>
      <c r="P9695" s="46"/>
      <c r="Q9695" s="33"/>
      <c r="R9695" s="95"/>
      <c r="S9695" s="33"/>
      <c r="T9695" s="33"/>
      <c r="U9695" s="232"/>
      <c r="V9695" s="213"/>
      <c r="W9695" s="202" t="str" cm="1">
        <f t="array" ref="W9695">IF(SUM(LEN(B9695:V9695))=0,"",IF(OR(OR(ISBLANK(F9695),SUM(LEN(C9695),LEN(D9695))=0),AND(NOT(E9695="Unknown"),ISBLANK(J9695)),AND(NOT(O9695="Unknown"),ISBLANK(R9695))),"Missing Information", _xlfn._xlws.FILTER(_xlfn._xlws.FILTER(Table15[],(Table15[System-Owned Portion]&amp;Table15[If Material Anything Other than "Lead" in Column E,
Was Material Ever Previously Lead?]&amp;Table15[Customer-Owned Portion])=(E9695&amp;G9695&amp;O9695),""),{0,0,0,1})))</f>
        <v/>
      </c>
      <c r="X9695"/>
    </row>
    <row r="9696" spans="2:24" x14ac:dyDescent="0.35">
      <c r="B9696" s="208"/>
      <c r="C9696" s="33"/>
      <c r="D9696" s="33"/>
      <c r="E9696" s="47"/>
      <c r="F9696" s="46"/>
      <c r="G9696" s="95"/>
      <c r="H9696" s="33"/>
      <c r="I9696" s="33"/>
      <c r="J9696" s="95"/>
      <c r="K9696" s="33"/>
      <c r="L9696" s="33"/>
      <c r="M9696" s="232"/>
      <c r="N9696" s="210"/>
      <c r="O9696" s="120"/>
      <c r="P9696" s="46"/>
      <c r="Q9696" s="33"/>
      <c r="R9696" s="95"/>
      <c r="S9696" s="33"/>
      <c r="T9696" s="33"/>
      <c r="U9696" s="232"/>
      <c r="V9696" s="213"/>
      <c r="W9696" s="202" t="str" cm="1">
        <f t="array" ref="W9696">IF(SUM(LEN(B9696:V9696))=0,"",IF(OR(OR(ISBLANK(F9696),SUM(LEN(C9696),LEN(D9696))=0),AND(NOT(E9696="Unknown"),ISBLANK(J9696)),AND(NOT(O9696="Unknown"),ISBLANK(R9696))),"Missing Information", _xlfn._xlws.FILTER(_xlfn._xlws.FILTER(Table15[],(Table15[System-Owned Portion]&amp;Table15[If Material Anything Other than "Lead" in Column E,
Was Material Ever Previously Lead?]&amp;Table15[Customer-Owned Portion])=(E9696&amp;G9696&amp;O9696),""),{0,0,0,1})))</f>
        <v/>
      </c>
      <c r="X9696"/>
    </row>
    <row r="9697" spans="2:24" x14ac:dyDescent="0.35">
      <c r="B9697" s="208"/>
      <c r="C9697" s="33"/>
      <c r="D9697" s="33"/>
      <c r="E9697" s="47"/>
      <c r="F9697" s="46"/>
      <c r="G9697" s="95"/>
      <c r="H9697" s="33"/>
      <c r="I9697" s="33"/>
      <c r="J9697" s="95"/>
      <c r="K9697" s="33"/>
      <c r="L9697" s="33"/>
      <c r="M9697" s="232"/>
      <c r="N9697" s="210"/>
      <c r="O9697" s="120"/>
      <c r="P9697" s="46"/>
      <c r="Q9697" s="33"/>
      <c r="R9697" s="95"/>
      <c r="S9697" s="33"/>
      <c r="T9697" s="33"/>
      <c r="U9697" s="232"/>
      <c r="V9697" s="213"/>
      <c r="W9697" s="202" t="str" cm="1">
        <f t="array" ref="W9697">IF(SUM(LEN(B9697:V9697))=0,"",IF(OR(OR(ISBLANK(F9697),SUM(LEN(C9697),LEN(D9697))=0),AND(NOT(E9697="Unknown"),ISBLANK(J9697)),AND(NOT(O9697="Unknown"),ISBLANK(R9697))),"Missing Information", _xlfn._xlws.FILTER(_xlfn._xlws.FILTER(Table15[],(Table15[System-Owned Portion]&amp;Table15[If Material Anything Other than "Lead" in Column E,
Was Material Ever Previously Lead?]&amp;Table15[Customer-Owned Portion])=(E9697&amp;G9697&amp;O9697),""),{0,0,0,1})))</f>
        <v/>
      </c>
      <c r="X9697"/>
    </row>
    <row r="9698" spans="2:24" x14ac:dyDescent="0.35">
      <c r="B9698" s="208"/>
      <c r="C9698" s="33"/>
      <c r="D9698" s="33"/>
      <c r="E9698" s="47"/>
      <c r="F9698" s="46"/>
      <c r="G9698" s="95"/>
      <c r="H9698" s="33"/>
      <c r="I9698" s="33"/>
      <c r="J9698" s="95"/>
      <c r="K9698" s="33"/>
      <c r="L9698" s="33"/>
      <c r="M9698" s="232"/>
      <c r="N9698" s="210"/>
      <c r="O9698" s="120"/>
      <c r="P9698" s="46"/>
      <c r="Q9698" s="33"/>
      <c r="R9698" s="95"/>
      <c r="S9698" s="33"/>
      <c r="T9698" s="33"/>
      <c r="U9698" s="232"/>
      <c r="V9698" s="213"/>
      <c r="W9698" s="202" t="str" cm="1">
        <f t="array" ref="W9698">IF(SUM(LEN(B9698:V9698))=0,"",IF(OR(OR(ISBLANK(F9698),SUM(LEN(C9698),LEN(D9698))=0),AND(NOT(E9698="Unknown"),ISBLANK(J9698)),AND(NOT(O9698="Unknown"),ISBLANK(R9698))),"Missing Information", _xlfn._xlws.FILTER(_xlfn._xlws.FILTER(Table15[],(Table15[System-Owned Portion]&amp;Table15[If Material Anything Other than "Lead" in Column E,
Was Material Ever Previously Lead?]&amp;Table15[Customer-Owned Portion])=(E9698&amp;G9698&amp;O9698),""),{0,0,0,1})))</f>
        <v/>
      </c>
      <c r="X9698"/>
    </row>
    <row r="9699" spans="2:24" x14ac:dyDescent="0.35">
      <c r="B9699" s="208"/>
      <c r="C9699" s="33"/>
      <c r="D9699" s="33"/>
      <c r="E9699" s="47"/>
      <c r="F9699" s="46"/>
      <c r="G9699" s="95"/>
      <c r="H9699" s="33"/>
      <c r="I9699" s="33"/>
      <c r="J9699" s="95"/>
      <c r="K9699" s="33"/>
      <c r="L9699" s="33"/>
      <c r="M9699" s="232"/>
      <c r="N9699" s="210"/>
      <c r="O9699" s="120"/>
      <c r="P9699" s="46"/>
      <c r="Q9699" s="33"/>
      <c r="R9699" s="95"/>
      <c r="S9699" s="33"/>
      <c r="T9699" s="33"/>
      <c r="U9699" s="232"/>
      <c r="V9699" s="213"/>
      <c r="W9699" s="202" t="str" cm="1">
        <f t="array" ref="W9699">IF(SUM(LEN(B9699:V9699))=0,"",IF(OR(OR(ISBLANK(F9699),SUM(LEN(C9699),LEN(D9699))=0),AND(NOT(E9699="Unknown"),ISBLANK(J9699)),AND(NOT(O9699="Unknown"),ISBLANK(R9699))),"Missing Information", _xlfn._xlws.FILTER(_xlfn._xlws.FILTER(Table15[],(Table15[System-Owned Portion]&amp;Table15[If Material Anything Other than "Lead" in Column E,
Was Material Ever Previously Lead?]&amp;Table15[Customer-Owned Portion])=(E9699&amp;G9699&amp;O9699),""),{0,0,0,1})))</f>
        <v/>
      </c>
      <c r="X9699"/>
    </row>
    <row r="9700" spans="2:24" x14ac:dyDescent="0.35">
      <c r="B9700" s="208"/>
      <c r="C9700" s="33"/>
      <c r="D9700" s="33"/>
      <c r="E9700" s="47"/>
      <c r="F9700" s="46"/>
      <c r="G9700" s="95"/>
      <c r="H9700" s="33"/>
      <c r="I9700" s="33"/>
      <c r="J9700" s="95"/>
      <c r="K9700" s="33"/>
      <c r="L9700" s="33"/>
      <c r="M9700" s="232"/>
      <c r="N9700" s="210"/>
      <c r="O9700" s="120"/>
      <c r="P9700" s="46"/>
      <c r="Q9700" s="33"/>
      <c r="R9700" s="95"/>
      <c r="S9700" s="33"/>
      <c r="T9700" s="33"/>
      <c r="U9700" s="232"/>
      <c r="V9700" s="213"/>
      <c r="W9700" s="202" t="str" cm="1">
        <f t="array" ref="W9700">IF(SUM(LEN(B9700:V9700))=0,"",IF(OR(OR(ISBLANK(F9700),SUM(LEN(C9700),LEN(D9700))=0),AND(NOT(E9700="Unknown"),ISBLANK(J9700)),AND(NOT(O9700="Unknown"),ISBLANK(R9700))),"Missing Information", _xlfn._xlws.FILTER(_xlfn._xlws.FILTER(Table15[],(Table15[System-Owned Portion]&amp;Table15[If Material Anything Other than "Lead" in Column E,
Was Material Ever Previously Lead?]&amp;Table15[Customer-Owned Portion])=(E9700&amp;G9700&amp;O9700),""),{0,0,0,1})))</f>
        <v/>
      </c>
      <c r="X9700"/>
    </row>
    <row r="9701" spans="2:24" x14ac:dyDescent="0.35">
      <c r="B9701" s="208"/>
      <c r="C9701" s="33"/>
      <c r="D9701" s="33"/>
      <c r="E9701" s="47"/>
      <c r="F9701" s="46"/>
      <c r="G9701" s="95"/>
      <c r="H9701" s="33"/>
      <c r="I9701" s="33"/>
      <c r="J9701" s="95"/>
      <c r="K9701" s="33"/>
      <c r="L9701" s="33"/>
      <c r="M9701" s="232"/>
      <c r="N9701" s="210"/>
      <c r="O9701" s="120"/>
      <c r="P9701" s="46"/>
      <c r="Q9701" s="33"/>
      <c r="R9701" s="95"/>
      <c r="S9701" s="33"/>
      <c r="T9701" s="33"/>
      <c r="U9701" s="232"/>
      <c r="V9701" s="213"/>
      <c r="W9701" s="202" t="str" cm="1">
        <f t="array" ref="W9701">IF(SUM(LEN(B9701:V9701))=0,"",IF(OR(OR(ISBLANK(F9701),SUM(LEN(C9701),LEN(D9701))=0),AND(NOT(E9701="Unknown"),ISBLANK(J9701)),AND(NOT(O9701="Unknown"),ISBLANK(R9701))),"Missing Information", _xlfn._xlws.FILTER(_xlfn._xlws.FILTER(Table15[],(Table15[System-Owned Portion]&amp;Table15[If Material Anything Other than "Lead" in Column E,
Was Material Ever Previously Lead?]&amp;Table15[Customer-Owned Portion])=(E9701&amp;G9701&amp;O9701),""),{0,0,0,1})))</f>
        <v/>
      </c>
      <c r="X9701"/>
    </row>
    <row r="9702" spans="2:24" x14ac:dyDescent="0.35">
      <c r="B9702" s="208"/>
      <c r="C9702" s="33"/>
      <c r="D9702" s="33"/>
      <c r="E9702" s="47"/>
      <c r="F9702" s="46"/>
      <c r="G9702" s="95"/>
      <c r="H9702" s="33"/>
      <c r="I9702" s="33"/>
      <c r="J9702" s="95"/>
      <c r="K9702" s="33"/>
      <c r="L9702" s="33"/>
      <c r="M9702" s="232"/>
      <c r="N9702" s="210"/>
      <c r="O9702" s="120"/>
      <c r="P9702" s="46"/>
      <c r="Q9702" s="33"/>
      <c r="R9702" s="95"/>
      <c r="S9702" s="33"/>
      <c r="T9702" s="33"/>
      <c r="U9702" s="232"/>
      <c r="V9702" s="213"/>
      <c r="W9702" s="202" t="str" cm="1">
        <f t="array" ref="W9702">IF(SUM(LEN(B9702:V9702))=0,"",IF(OR(OR(ISBLANK(F9702),SUM(LEN(C9702),LEN(D9702))=0),AND(NOT(E9702="Unknown"),ISBLANK(J9702)),AND(NOT(O9702="Unknown"),ISBLANK(R9702))),"Missing Information", _xlfn._xlws.FILTER(_xlfn._xlws.FILTER(Table15[],(Table15[System-Owned Portion]&amp;Table15[If Material Anything Other than "Lead" in Column E,
Was Material Ever Previously Lead?]&amp;Table15[Customer-Owned Portion])=(E9702&amp;G9702&amp;O9702),""),{0,0,0,1})))</f>
        <v/>
      </c>
      <c r="X9702"/>
    </row>
    <row r="9703" spans="2:24" x14ac:dyDescent="0.35">
      <c r="B9703" s="208"/>
      <c r="C9703" s="33"/>
      <c r="D9703" s="33"/>
      <c r="E9703" s="47"/>
      <c r="F9703" s="46"/>
      <c r="G9703" s="95"/>
      <c r="H9703" s="33"/>
      <c r="I9703" s="33"/>
      <c r="J9703" s="95"/>
      <c r="K9703" s="33"/>
      <c r="L9703" s="33"/>
      <c r="M9703" s="232"/>
      <c r="N9703" s="210"/>
      <c r="O9703" s="120"/>
      <c r="P9703" s="46"/>
      <c r="Q9703" s="33"/>
      <c r="R9703" s="95"/>
      <c r="S9703" s="33"/>
      <c r="T9703" s="33"/>
      <c r="U9703" s="232"/>
      <c r="V9703" s="213"/>
      <c r="W9703" s="202" t="str" cm="1">
        <f t="array" ref="W9703">IF(SUM(LEN(B9703:V9703))=0,"",IF(OR(OR(ISBLANK(F9703),SUM(LEN(C9703),LEN(D9703))=0),AND(NOT(E9703="Unknown"),ISBLANK(J9703)),AND(NOT(O9703="Unknown"),ISBLANK(R9703))),"Missing Information", _xlfn._xlws.FILTER(_xlfn._xlws.FILTER(Table15[],(Table15[System-Owned Portion]&amp;Table15[If Material Anything Other than "Lead" in Column E,
Was Material Ever Previously Lead?]&amp;Table15[Customer-Owned Portion])=(E9703&amp;G9703&amp;O9703),""),{0,0,0,1})))</f>
        <v/>
      </c>
      <c r="X9703"/>
    </row>
    <row r="9704" spans="2:24" x14ac:dyDescent="0.35">
      <c r="B9704" s="208"/>
      <c r="C9704" s="33"/>
      <c r="D9704" s="33"/>
      <c r="E9704" s="47"/>
      <c r="F9704" s="46"/>
      <c r="G9704" s="95"/>
      <c r="H9704" s="33"/>
      <c r="I9704" s="33"/>
      <c r="J9704" s="95"/>
      <c r="K9704" s="33"/>
      <c r="L9704" s="33"/>
      <c r="M9704" s="232"/>
      <c r="N9704" s="210"/>
      <c r="O9704" s="120"/>
      <c r="P9704" s="46"/>
      <c r="Q9704" s="33"/>
      <c r="R9704" s="95"/>
      <c r="S9704" s="33"/>
      <c r="T9704" s="33"/>
      <c r="U9704" s="232"/>
      <c r="V9704" s="213"/>
      <c r="W9704" s="202" t="str" cm="1">
        <f t="array" ref="W9704">IF(SUM(LEN(B9704:V9704))=0,"",IF(OR(OR(ISBLANK(F9704),SUM(LEN(C9704),LEN(D9704))=0),AND(NOT(E9704="Unknown"),ISBLANK(J9704)),AND(NOT(O9704="Unknown"),ISBLANK(R9704))),"Missing Information", _xlfn._xlws.FILTER(_xlfn._xlws.FILTER(Table15[],(Table15[System-Owned Portion]&amp;Table15[If Material Anything Other than "Lead" in Column E,
Was Material Ever Previously Lead?]&amp;Table15[Customer-Owned Portion])=(E9704&amp;G9704&amp;O9704),""),{0,0,0,1})))</f>
        <v/>
      </c>
      <c r="X9704"/>
    </row>
    <row r="9705" spans="2:24" x14ac:dyDescent="0.35">
      <c r="B9705" s="208"/>
      <c r="C9705" s="33"/>
      <c r="D9705" s="33"/>
      <c r="E9705" s="47"/>
      <c r="F9705" s="46"/>
      <c r="G9705" s="95"/>
      <c r="H9705" s="33"/>
      <c r="I9705" s="33"/>
      <c r="J9705" s="95"/>
      <c r="K9705" s="33"/>
      <c r="L9705" s="33"/>
      <c r="M9705" s="232"/>
      <c r="N9705" s="210"/>
      <c r="O9705" s="120"/>
      <c r="P9705" s="46"/>
      <c r="Q9705" s="33"/>
      <c r="R9705" s="95"/>
      <c r="S9705" s="33"/>
      <c r="T9705" s="33"/>
      <c r="U9705" s="232"/>
      <c r="V9705" s="213"/>
      <c r="W9705" s="202" t="str" cm="1">
        <f t="array" ref="W9705">IF(SUM(LEN(B9705:V9705))=0,"",IF(OR(OR(ISBLANK(F9705),SUM(LEN(C9705),LEN(D9705))=0),AND(NOT(E9705="Unknown"),ISBLANK(J9705)),AND(NOT(O9705="Unknown"),ISBLANK(R9705))),"Missing Information", _xlfn._xlws.FILTER(_xlfn._xlws.FILTER(Table15[],(Table15[System-Owned Portion]&amp;Table15[If Material Anything Other than "Lead" in Column E,
Was Material Ever Previously Lead?]&amp;Table15[Customer-Owned Portion])=(E9705&amp;G9705&amp;O9705),""),{0,0,0,1})))</f>
        <v/>
      </c>
      <c r="X9705"/>
    </row>
    <row r="9706" spans="2:24" x14ac:dyDescent="0.35">
      <c r="B9706" s="208"/>
      <c r="C9706" s="33"/>
      <c r="D9706" s="33"/>
      <c r="E9706" s="47"/>
      <c r="F9706" s="46"/>
      <c r="G9706" s="95"/>
      <c r="H9706" s="33"/>
      <c r="I9706" s="33"/>
      <c r="J9706" s="95"/>
      <c r="K9706" s="33"/>
      <c r="L9706" s="33"/>
      <c r="M9706" s="232"/>
      <c r="N9706" s="210"/>
      <c r="O9706" s="120"/>
      <c r="P9706" s="46"/>
      <c r="Q9706" s="33"/>
      <c r="R9706" s="95"/>
      <c r="S9706" s="33"/>
      <c r="T9706" s="33"/>
      <c r="U9706" s="232"/>
      <c r="V9706" s="213"/>
      <c r="W9706" s="202" t="str" cm="1">
        <f t="array" ref="W9706">IF(SUM(LEN(B9706:V9706))=0,"",IF(OR(OR(ISBLANK(F9706),SUM(LEN(C9706),LEN(D9706))=0),AND(NOT(E9706="Unknown"),ISBLANK(J9706)),AND(NOT(O9706="Unknown"),ISBLANK(R9706))),"Missing Information", _xlfn._xlws.FILTER(_xlfn._xlws.FILTER(Table15[],(Table15[System-Owned Portion]&amp;Table15[If Material Anything Other than "Lead" in Column E,
Was Material Ever Previously Lead?]&amp;Table15[Customer-Owned Portion])=(E9706&amp;G9706&amp;O9706),""),{0,0,0,1})))</f>
        <v/>
      </c>
      <c r="X9706"/>
    </row>
    <row r="9707" spans="2:24" x14ac:dyDescent="0.35">
      <c r="B9707" s="208"/>
      <c r="C9707" s="33"/>
      <c r="D9707" s="33"/>
      <c r="E9707" s="47"/>
      <c r="F9707" s="46"/>
      <c r="G9707" s="95"/>
      <c r="H9707" s="33"/>
      <c r="I9707" s="33"/>
      <c r="J9707" s="95"/>
      <c r="K9707" s="33"/>
      <c r="L9707" s="33"/>
      <c r="M9707" s="232"/>
      <c r="N9707" s="210"/>
      <c r="O9707" s="120"/>
      <c r="P9707" s="46"/>
      <c r="Q9707" s="33"/>
      <c r="R9707" s="95"/>
      <c r="S9707" s="33"/>
      <c r="T9707" s="33"/>
      <c r="U9707" s="232"/>
      <c r="V9707" s="213"/>
      <c r="W9707" s="202" t="str" cm="1">
        <f t="array" ref="W9707">IF(SUM(LEN(B9707:V9707))=0,"",IF(OR(OR(ISBLANK(F9707),SUM(LEN(C9707),LEN(D9707))=0),AND(NOT(E9707="Unknown"),ISBLANK(J9707)),AND(NOT(O9707="Unknown"),ISBLANK(R9707))),"Missing Information", _xlfn._xlws.FILTER(_xlfn._xlws.FILTER(Table15[],(Table15[System-Owned Portion]&amp;Table15[If Material Anything Other than "Lead" in Column E,
Was Material Ever Previously Lead?]&amp;Table15[Customer-Owned Portion])=(E9707&amp;G9707&amp;O9707),""),{0,0,0,1})))</f>
        <v/>
      </c>
      <c r="X9707"/>
    </row>
    <row r="9708" spans="2:24" x14ac:dyDescent="0.35">
      <c r="B9708" s="208"/>
      <c r="C9708" s="33"/>
      <c r="D9708" s="33"/>
      <c r="E9708" s="47"/>
      <c r="F9708" s="46"/>
      <c r="G9708" s="95"/>
      <c r="H9708" s="33"/>
      <c r="I9708" s="33"/>
      <c r="J9708" s="95"/>
      <c r="K9708" s="33"/>
      <c r="L9708" s="33"/>
      <c r="M9708" s="232"/>
      <c r="N9708" s="210"/>
      <c r="O9708" s="120"/>
      <c r="P9708" s="46"/>
      <c r="Q9708" s="33"/>
      <c r="R9708" s="95"/>
      <c r="S9708" s="33"/>
      <c r="T9708" s="33"/>
      <c r="U9708" s="232"/>
      <c r="V9708" s="213"/>
      <c r="W9708" s="202" t="str" cm="1">
        <f t="array" ref="W9708">IF(SUM(LEN(B9708:V9708))=0,"",IF(OR(OR(ISBLANK(F9708),SUM(LEN(C9708),LEN(D9708))=0),AND(NOT(E9708="Unknown"),ISBLANK(J9708)),AND(NOT(O9708="Unknown"),ISBLANK(R9708))),"Missing Information", _xlfn._xlws.FILTER(_xlfn._xlws.FILTER(Table15[],(Table15[System-Owned Portion]&amp;Table15[If Material Anything Other than "Lead" in Column E,
Was Material Ever Previously Lead?]&amp;Table15[Customer-Owned Portion])=(E9708&amp;G9708&amp;O9708),""),{0,0,0,1})))</f>
        <v/>
      </c>
      <c r="X9708"/>
    </row>
    <row r="9709" spans="2:24" x14ac:dyDescent="0.35">
      <c r="B9709" s="208"/>
      <c r="C9709" s="33"/>
      <c r="D9709" s="33"/>
      <c r="E9709" s="47"/>
      <c r="F9709" s="46"/>
      <c r="G9709" s="95"/>
      <c r="H9709" s="33"/>
      <c r="I9709" s="33"/>
      <c r="J9709" s="95"/>
      <c r="K9709" s="33"/>
      <c r="L9709" s="33"/>
      <c r="M9709" s="232"/>
      <c r="N9709" s="210"/>
      <c r="O9709" s="120"/>
      <c r="P9709" s="46"/>
      <c r="Q9709" s="33"/>
      <c r="R9709" s="95"/>
      <c r="S9709" s="33"/>
      <c r="T9709" s="33"/>
      <c r="U9709" s="232"/>
      <c r="V9709" s="213"/>
      <c r="W9709" s="202" t="str" cm="1">
        <f t="array" ref="W9709">IF(SUM(LEN(B9709:V9709))=0,"",IF(OR(OR(ISBLANK(F9709),SUM(LEN(C9709),LEN(D9709))=0),AND(NOT(E9709="Unknown"),ISBLANK(J9709)),AND(NOT(O9709="Unknown"),ISBLANK(R9709))),"Missing Information", _xlfn._xlws.FILTER(_xlfn._xlws.FILTER(Table15[],(Table15[System-Owned Portion]&amp;Table15[If Material Anything Other than "Lead" in Column E,
Was Material Ever Previously Lead?]&amp;Table15[Customer-Owned Portion])=(E9709&amp;G9709&amp;O9709),""),{0,0,0,1})))</f>
        <v/>
      </c>
      <c r="X9709"/>
    </row>
    <row r="9710" spans="2:24" x14ac:dyDescent="0.35">
      <c r="B9710" s="208"/>
      <c r="C9710" s="33"/>
      <c r="D9710" s="33"/>
      <c r="E9710" s="47"/>
      <c r="F9710" s="46"/>
      <c r="G9710" s="95"/>
      <c r="H9710" s="33"/>
      <c r="I9710" s="33"/>
      <c r="J9710" s="95"/>
      <c r="K9710" s="33"/>
      <c r="L9710" s="33"/>
      <c r="M9710" s="232"/>
      <c r="N9710" s="210"/>
      <c r="O9710" s="120"/>
      <c r="P9710" s="46"/>
      <c r="Q9710" s="33"/>
      <c r="R9710" s="95"/>
      <c r="S9710" s="33"/>
      <c r="T9710" s="33"/>
      <c r="U9710" s="232"/>
      <c r="V9710" s="213"/>
      <c r="W9710" s="202" t="str" cm="1">
        <f t="array" ref="W9710">IF(SUM(LEN(B9710:V9710))=0,"",IF(OR(OR(ISBLANK(F9710),SUM(LEN(C9710),LEN(D9710))=0),AND(NOT(E9710="Unknown"),ISBLANK(J9710)),AND(NOT(O9710="Unknown"),ISBLANK(R9710))),"Missing Information", _xlfn._xlws.FILTER(_xlfn._xlws.FILTER(Table15[],(Table15[System-Owned Portion]&amp;Table15[If Material Anything Other than "Lead" in Column E,
Was Material Ever Previously Lead?]&amp;Table15[Customer-Owned Portion])=(E9710&amp;G9710&amp;O9710),""),{0,0,0,1})))</f>
        <v/>
      </c>
      <c r="X9710"/>
    </row>
    <row r="9711" spans="2:24" x14ac:dyDescent="0.35">
      <c r="B9711" s="208"/>
      <c r="C9711" s="33"/>
      <c r="D9711" s="33"/>
      <c r="E9711" s="47"/>
      <c r="F9711" s="46"/>
      <c r="G9711" s="95"/>
      <c r="H9711" s="33"/>
      <c r="I9711" s="33"/>
      <c r="J9711" s="95"/>
      <c r="K9711" s="33"/>
      <c r="L9711" s="33"/>
      <c r="M9711" s="232"/>
      <c r="N9711" s="210"/>
      <c r="O9711" s="120"/>
      <c r="P9711" s="46"/>
      <c r="Q9711" s="33"/>
      <c r="R9711" s="95"/>
      <c r="S9711" s="33"/>
      <c r="T9711" s="33"/>
      <c r="U9711" s="232"/>
      <c r="V9711" s="213"/>
      <c r="W9711" s="202" t="str" cm="1">
        <f t="array" ref="W9711">IF(SUM(LEN(B9711:V9711))=0,"",IF(OR(OR(ISBLANK(F9711),SUM(LEN(C9711),LEN(D9711))=0),AND(NOT(E9711="Unknown"),ISBLANK(J9711)),AND(NOT(O9711="Unknown"),ISBLANK(R9711))),"Missing Information", _xlfn._xlws.FILTER(_xlfn._xlws.FILTER(Table15[],(Table15[System-Owned Portion]&amp;Table15[If Material Anything Other than "Lead" in Column E,
Was Material Ever Previously Lead?]&amp;Table15[Customer-Owned Portion])=(E9711&amp;G9711&amp;O9711),""),{0,0,0,1})))</f>
        <v/>
      </c>
      <c r="X9711"/>
    </row>
    <row r="9712" spans="2:24" x14ac:dyDescent="0.35">
      <c r="B9712" s="208"/>
      <c r="C9712" s="33"/>
      <c r="D9712" s="33"/>
      <c r="E9712" s="47"/>
      <c r="F9712" s="46"/>
      <c r="G9712" s="95"/>
      <c r="H9712" s="33"/>
      <c r="I9712" s="33"/>
      <c r="J9712" s="95"/>
      <c r="K9712" s="33"/>
      <c r="L9712" s="33"/>
      <c r="M9712" s="232"/>
      <c r="N9712" s="210"/>
      <c r="O9712" s="120"/>
      <c r="P9712" s="46"/>
      <c r="Q9712" s="33"/>
      <c r="R9712" s="95"/>
      <c r="S9712" s="33"/>
      <c r="T9712" s="33"/>
      <c r="U9712" s="232"/>
      <c r="V9712" s="213"/>
      <c r="W9712" s="202" t="str" cm="1">
        <f t="array" ref="W9712">IF(SUM(LEN(B9712:V9712))=0,"",IF(OR(OR(ISBLANK(F9712),SUM(LEN(C9712),LEN(D9712))=0),AND(NOT(E9712="Unknown"),ISBLANK(J9712)),AND(NOT(O9712="Unknown"),ISBLANK(R9712))),"Missing Information", _xlfn._xlws.FILTER(_xlfn._xlws.FILTER(Table15[],(Table15[System-Owned Portion]&amp;Table15[If Material Anything Other than "Lead" in Column E,
Was Material Ever Previously Lead?]&amp;Table15[Customer-Owned Portion])=(E9712&amp;G9712&amp;O9712),""),{0,0,0,1})))</f>
        <v/>
      </c>
      <c r="X9712"/>
    </row>
    <row r="9713" spans="2:24" x14ac:dyDescent="0.35">
      <c r="B9713" s="208"/>
      <c r="C9713" s="33"/>
      <c r="D9713" s="33"/>
      <c r="E9713" s="47"/>
      <c r="F9713" s="46"/>
      <c r="G9713" s="95"/>
      <c r="H9713" s="33"/>
      <c r="I9713" s="33"/>
      <c r="J9713" s="95"/>
      <c r="K9713" s="33"/>
      <c r="L9713" s="33"/>
      <c r="M9713" s="232"/>
      <c r="N9713" s="210"/>
      <c r="O9713" s="120"/>
      <c r="P9713" s="46"/>
      <c r="Q9713" s="33"/>
      <c r="R9713" s="95"/>
      <c r="S9713" s="33"/>
      <c r="T9713" s="33"/>
      <c r="U9713" s="232"/>
      <c r="V9713" s="213"/>
      <c r="W9713" s="202" t="str" cm="1">
        <f t="array" ref="W9713">IF(SUM(LEN(B9713:V9713))=0,"",IF(OR(OR(ISBLANK(F9713),SUM(LEN(C9713),LEN(D9713))=0),AND(NOT(E9713="Unknown"),ISBLANK(J9713)),AND(NOT(O9713="Unknown"),ISBLANK(R9713))),"Missing Information", _xlfn._xlws.FILTER(_xlfn._xlws.FILTER(Table15[],(Table15[System-Owned Portion]&amp;Table15[If Material Anything Other than "Lead" in Column E,
Was Material Ever Previously Lead?]&amp;Table15[Customer-Owned Portion])=(E9713&amp;G9713&amp;O9713),""),{0,0,0,1})))</f>
        <v/>
      </c>
      <c r="X9713"/>
    </row>
    <row r="9714" spans="2:24" x14ac:dyDescent="0.35">
      <c r="B9714" s="208"/>
      <c r="C9714" s="33"/>
      <c r="D9714" s="33"/>
      <c r="E9714" s="47"/>
      <c r="F9714" s="46"/>
      <c r="G9714" s="95"/>
      <c r="H9714" s="33"/>
      <c r="I9714" s="33"/>
      <c r="J9714" s="95"/>
      <c r="K9714" s="33"/>
      <c r="L9714" s="33"/>
      <c r="M9714" s="232"/>
      <c r="N9714" s="210"/>
      <c r="O9714" s="120"/>
      <c r="P9714" s="46"/>
      <c r="Q9714" s="33"/>
      <c r="R9714" s="95"/>
      <c r="S9714" s="33"/>
      <c r="T9714" s="33"/>
      <c r="U9714" s="232"/>
      <c r="V9714" s="213"/>
      <c r="W9714" s="202" t="str" cm="1">
        <f t="array" ref="W9714">IF(SUM(LEN(B9714:V9714))=0,"",IF(OR(OR(ISBLANK(F9714),SUM(LEN(C9714),LEN(D9714))=0),AND(NOT(E9714="Unknown"),ISBLANK(J9714)),AND(NOT(O9714="Unknown"),ISBLANK(R9714))),"Missing Information", _xlfn._xlws.FILTER(_xlfn._xlws.FILTER(Table15[],(Table15[System-Owned Portion]&amp;Table15[If Material Anything Other than "Lead" in Column E,
Was Material Ever Previously Lead?]&amp;Table15[Customer-Owned Portion])=(E9714&amp;G9714&amp;O9714),""),{0,0,0,1})))</f>
        <v/>
      </c>
      <c r="X9714"/>
    </row>
    <row r="9715" spans="2:24" x14ac:dyDescent="0.35">
      <c r="B9715" s="208"/>
      <c r="C9715" s="33"/>
      <c r="D9715" s="33"/>
      <c r="E9715" s="47"/>
      <c r="F9715" s="46"/>
      <c r="G9715" s="95"/>
      <c r="H9715" s="33"/>
      <c r="I9715" s="33"/>
      <c r="J9715" s="95"/>
      <c r="K9715" s="33"/>
      <c r="L9715" s="33"/>
      <c r="M9715" s="232"/>
      <c r="N9715" s="210"/>
      <c r="O9715" s="120"/>
      <c r="P9715" s="46"/>
      <c r="Q9715" s="33"/>
      <c r="R9715" s="95"/>
      <c r="S9715" s="33"/>
      <c r="T9715" s="33"/>
      <c r="U9715" s="232"/>
      <c r="V9715" s="213"/>
      <c r="W9715" s="202" t="str" cm="1">
        <f t="array" ref="W9715">IF(SUM(LEN(B9715:V9715))=0,"",IF(OR(OR(ISBLANK(F9715),SUM(LEN(C9715),LEN(D9715))=0),AND(NOT(E9715="Unknown"),ISBLANK(J9715)),AND(NOT(O9715="Unknown"),ISBLANK(R9715))),"Missing Information", _xlfn._xlws.FILTER(_xlfn._xlws.FILTER(Table15[],(Table15[System-Owned Portion]&amp;Table15[If Material Anything Other than "Lead" in Column E,
Was Material Ever Previously Lead?]&amp;Table15[Customer-Owned Portion])=(E9715&amp;G9715&amp;O9715),""),{0,0,0,1})))</f>
        <v/>
      </c>
      <c r="X9715"/>
    </row>
    <row r="9716" spans="2:24" x14ac:dyDescent="0.35">
      <c r="B9716" s="208"/>
      <c r="C9716" s="33"/>
      <c r="D9716" s="33"/>
      <c r="E9716" s="47"/>
      <c r="F9716" s="46"/>
      <c r="G9716" s="95"/>
      <c r="H9716" s="33"/>
      <c r="I9716" s="33"/>
      <c r="J9716" s="95"/>
      <c r="K9716" s="33"/>
      <c r="L9716" s="33"/>
      <c r="M9716" s="232"/>
      <c r="N9716" s="210"/>
      <c r="O9716" s="120"/>
      <c r="P9716" s="46"/>
      <c r="Q9716" s="33"/>
      <c r="R9716" s="95"/>
      <c r="S9716" s="33"/>
      <c r="T9716" s="33"/>
      <c r="U9716" s="232"/>
      <c r="V9716" s="213"/>
      <c r="W9716" s="202" t="str" cm="1">
        <f t="array" ref="W9716">IF(SUM(LEN(B9716:V9716))=0,"",IF(OR(OR(ISBLANK(F9716),SUM(LEN(C9716),LEN(D9716))=0),AND(NOT(E9716="Unknown"),ISBLANK(J9716)),AND(NOT(O9716="Unknown"),ISBLANK(R9716))),"Missing Information", _xlfn._xlws.FILTER(_xlfn._xlws.FILTER(Table15[],(Table15[System-Owned Portion]&amp;Table15[If Material Anything Other than "Lead" in Column E,
Was Material Ever Previously Lead?]&amp;Table15[Customer-Owned Portion])=(E9716&amp;G9716&amp;O9716),""),{0,0,0,1})))</f>
        <v/>
      </c>
      <c r="X9716"/>
    </row>
    <row r="9717" spans="2:24" x14ac:dyDescent="0.35">
      <c r="B9717" s="208"/>
      <c r="C9717" s="33"/>
      <c r="D9717" s="33"/>
      <c r="E9717" s="47"/>
      <c r="F9717" s="46"/>
      <c r="G9717" s="95"/>
      <c r="H9717" s="33"/>
      <c r="I9717" s="33"/>
      <c r="J9717" s="95"/>
      <c r="K9717" s="33"/>
      <c r="L9717" s="33"/>
      <c r="M9717" s="232"/>
      <c r="N9717" s="210"/>
      <c r="O9717" s="120"/>
      <c r="P9717" s="46"/>
      <c r="Q9717" s="33"/>
      <c r="R9717" s="95"/>
      <c r="S9717" s="33"/>
      <c r="T9717" s="33"/>
      <c r="U9717" s="232"/>
      <c r="V9717" s="213"/>
      <c r="W9717" s="202" t="str" cm="1">
        <f t="array" ref="W9717">IF(SUM(LEN(B9717:V9717))=0,"",IF(OR(OR(ISBLANK(F9717),SUM(LEN(C9717),LEN(D9717))=0),AND(NOT(E9717="Unknown"),ISBLANK(J9717)),AND(NOT(O9717="Unknown"),ISBLANK(R9717))),"Missing Information", _xlfn._xlws.FILTER(_xlfn._xlws.FILTER(Table15[],(Table15[System-Owned Portion]&amp;Table15[If Material Anything Other than "Lead" in Column E,
Was Material Ever Previously Lead?]&amp;Table15[Customer-Owned Portion])=(E9717&amp;G9717&amp;O9717),""),{0,0,0,1})))</f>
        <v/>
      </c>
      <c r="X9717"/>
    </row>
    <row r="9718" spans="2:24" x14ac:dyDescent="0.35">
      <c r="B9718" s="208"/>
      <c r="C9718" s="33"/>
      <c r="D9718" s="33"/>
      <c r="E9718" s="47"/>
      <c r="F9718" s="46"/>
      <c r="G9718" s="95"/>
      <c r="H9718" s="33"/>
      <c r="I9718" s="33"/>
      <c r="J9718" s="95"/>
      <c r="K9718" s="33"/>
      <c r="L9718" s="33"/>
      <c r="M9718" s="232"/>
      <c r="N9718" s="210"/>
      <c r="O9718" s="120"/>
      <c r="P9718" s="46"/>
      <c r="Q9718" s="33"/>
      <c r="R9718" s="95"/>
      <c r="S9718" s="33"/>
      <c r="T9718" s="33"/>
      <c r="U9718" s="232"/>
      <c r="V9718" s="213"/>
      <c r="W9718" s="202" t="str" cm="1">
        <f t="array" ref="W9718">IF(SUM(LEN(B9718:V9718))=0,"",IF(OR(OR(ISBLANK(F9718),SUM(LEN(C9718),LEN(D9718))=0),AND(NOT(E9718="Unknown"),ISBLANK(J9718)),AND(NOT(O9718="Unknown"),ISBLANK(R9718))),"Missing Information", _xlfn._xlws.FILTER(_xlfn._xlws.FILTER(Table15[],(Table15[System-Owned Portion]&amp;Table15[If Material Anything Other than "Lead" in Column E,
Was Material Ever Previously Lead?]&amp;Table15[Customer-Owned Portion])=(E9718&amp;G9718&amp;O9718),""),{0,0,0,1})))</f>
        <v/>
      </c>
      <c r="X9718"/>
    </row>
    <row r="9719" spans="2:24" x14ac:dyDescent="0.35">
      <c r="B9719" s="208"/>
      <c r="C9719" s="33"/>
      <c r="D9719" s="33"/>
      <c r="E9719" s="47"/>
      <c r="F9719" s="46"/>
      <c r="G9719" s="95"/>
      <c r="H9719" s="33"/>
      <c r="I9719" s="33"/>
      <c r="J9719" s="95"/>
      <c r="K9719" s="33"/>
      <c r="L9719" s="33"/>
      <c r="M9719" s="232"/>
      <c r="N9719" s="210"/>
      <c r="O9719" s="120"/>
      <c r="P9719" s="46"/>
      <c r="Q9719" s="33"/>
      <c r="R9719" s="95"/>
      <c r="S9719" s="33"/>
      <c r="T9719" s="33"/>
      <c r="U9719" s="232"/>
      <c r="V9719" s="213"/>
      <c r="W9719" s="202" t="str" cm="1">
        <f t="array" ref="W9719">IF(SUM(LEN(B9719:V9719))=0,"",IF(OR(OR(ISBLANK(F9719),SUM(LEN(C9719),LEN(D9719))=0),AND(NOT(E9719="Unknown"),ISBLANK(J9719)),AND(NOT(O9719="Unknown"),ISBLANK(R9719))),"Missing Information", _xlfn._xlws.FILTER(_xlfn._xlws.FILTER(Table15[],(Table15[System-Owned Portion]&amp;Table15[If Material Anything Other than "Lead" in Column E,
Was Material Ever Previously Lead?]&amp;Table15[Customer-Owned Portion])=(E9719&amp;G9719&amp;O9719),""),{0,0,0,1})))</f>
        <v/>
      </c>
      <c r="X9719"/>
    </row>
    <row r="9720" spans="2:24" x14ac:dyDescent="0.35">
      <c r="B9720" s="208"/>
      <c r="C9720" s="33"/>
      <c r="D9720" s="33"/>
      <c r="E9720" s="47"/>
      <c r="F9720" s="46"/>
      <c r="G9720" s="95"/>
      <c r="H9720" s="33"/>
      <c r="I9720" s="33"/>
      <c r="J9720" s="95"/>
      <c r="K9720" s="33"/>
      <c r="L9720" s="33"/>
      <c r="M9720" s="232"/>
      <c r="N9720" s="210"/>
      <c r="O9720" s="120"/>
      <c r="P9720" s="46"/>
      <c r="Q9720" s="33"/>
      <c r="R9720" s="95"/>
      <c r="S9720" s="33"/>
      <c r="T9720" s="33"/>
      <c r="U9720" s="232"/>
      <c r="V9720" s="213"/>
      <c r="W9720" s="202" t="str" cm="1">
        <f t="array" ref="W9720">IF(SUM(LEN(B9720:V9720))=0,"",IF(OR(OR(ISBLANK(F9720),SUM(LEN(C9720),LEN(D9720))=0),AND(NOT(E9720="Unknown"),ISBLANK(J9720)),AND(NOT(O9720="Unknown"),ISBLANK(R9720))),"Missing Information", _xlfn._xlws.FILTER(_xlfn._xlws.FILTER(Table15[],(Table15[System-Owned Portion]&amp;Table15[If Material Anything Other than "Lead" in Column E,
Was Material Ever Previously Lead?]&amp;Table15[Customer-Owned Portion])=(E9720&amp;G9720&amp;O9720),""),{0,0,0,1})))</f>
        <v/>
      </c>
      <c r="X9720"/>
    </row>
    <row r="9721" spans="2:24" x14ac:dyDescent="0.35">
      <c r="B9721" s="208"/>
      <c r="C9721" s="33"/>
      <c r="D9721" s="33"/>
      <c r="E9721" s="47"/>
      <c r="F9721" s="46"/>
      <c r="G9721" s="95"/>
      <c r="H9721" s="33"/>
      <c r="I9721" s="33"/>
      <c r="J9721" s="95"/>
      <c r="K9721" s="33"/>
      <c r="L9721" s="33"/>
      <c r="M9721" s="232"/>
      <c r="N9721" s="210"/>
      <c r="O9721" s="120"/>
      <c r="P9721" s="46"/>
      <c r="Q9721" s="33"/>
      <c r="R9721" s="95"/>
      <c r="S9721" s="33"/>
      <c r="T9721" s="33"/>
      <c r="U9721" s="232"/>
      <c r="V9721" s="213"/>
      <c r="W9721" s="202" t="str" cm="1">
        <f t="array" ref="W9721">IF(SUM(LEN(B9721:V9721))=0,"",IF(OR(OR(ISBLANK(F9721),SUM(LEN(C9721),LEN(D9721))=0),AND(NOT(E9721="Unknown"),ISBLANK(J9721)),AND(NOT(O9721="Unknown"),ISBLANK(R9721))),"Missing Information", _xlfn._xlws.FILTER(_xlfn._xlws.FILTER(Table15[],(Table15[System-Owned Portion]&amp;Table15[If Material Anything Other than "Lead" in Column E,
Was Material Ever Previously Lead?]&amp;Table15[Customer-Owned Portion])=(E9721&amp;G9721&amp;O9721),""),{0,0,0,1})))</f>
        <v/>
      </c>
      <c r="X9721"/>
    </row>
    <row r="9722" spans="2:24" x14ac:dyDescent="0.35">
      <c r="B9722" s="208"/>
      <c r="C9722" s="33"/>
      <c r="D9722" s="33"/>
      <c r="E9722" s="47"/>
      <c r="F9722" s="46"/>
      <c r="G9722" s="95"/>
      <c r="H9722" s="33"/>
      <c r="I9722" s="33"/>
      <c r="J9722" s="95"/>
      <c r="K9722" s="33"/>
      <c r="L9722" s="33"/>
      <c r="M9722" s="232"/>
      <c r="N9722" s="210"/>
      <c r="O9722" s="120"/>
      <c r="P9722" s="46"/>
      <c r="Q9722" s="33"/>
      <c r="R9722" s="95"/>
      <c r="S9722" s="33"/>
      <c r="T9722" s="33"/>
      <c r="U9722" s="232"/>
      <c r="V9722" s="213"/>
      <c r="W9722" s="202" t="str" cm="1">
        <f t="array" ref="W9722">IF(SUM(LEN(B9722:V9722))=0,"",IF(OR(OR(ISBLANK(F9722),SUM(LEN(C9722),LEN(D9722))=0),AND(NOT(E9722="Unknown"),ISBLANK(J9722)),AND(NOT(O9722="Unknown"),ISBLANK(R9722))),"Missing Information", _xlfn._xlws.FILTER(_xlfn._xlws.FILTER(Table15[],(Table15[System-Owned Portion]&amp;Table15[If Material Anything Other than "Lead" in Column E,
Was Material Ever Previously Lead?]&amp;Table15[Customer-Owned Portion])=(E9722&amp;G9722&amp;O9722),""),{0,0,0,1})))</f>
        <v/>
      </c>
      <c r="X9722"/>
    </row>
    <row r="9723" spans="2:24" x14ac:dyDescent="0.35">
      <c r="B9723" s="208"/>
      <c r="C9723" s="33"/>
      <c r="D9723" s="33"/>
      <c r="E9723" s="47"/>
      <c r="F9723" s="46"/>
      <c r="G9723" s="95"/>
      <c r="H9723" s="33"/>
      <c r="I9723" s="33"/>
      <c r="J9723" s="95"/>
      <c r="K9723" s="33"/>
      <c r="L9723" s="33"/>
      <c r="M9723" s="232"/>
      <c r="N9723" s="210"/>
      <c r="O9723" s="120"/>
      <c r="P9723" s="46"/>
      <c r="Q9723" s="33"/>
      <c r="R9723" s="95"/>
      <c r="S9723" s="33"/>
      <c r="T9723" s="33"/>
      <c r="U9723" s="232"/>
      <c r="V9723" s="213"/>
      <c r="W9723" s="202" t="str" cm="1">
        <f t="array" ref="W9723">IF(SUM(LEN(B9723:V9723))=0,"",IF(OR(OR(ISBLANK(F9723),SUM(LEN(C9723),LEN(D9723))=0),AND(NOT(E9723="Unknown"),ISBLANK(J9723)),AND(NOT(O9723="Unknown"),ISBLANK(R9723))),"Missing Information", _xlfn._xlws.FILTER(_xlfn._xlws.FILTER(Table15[],(Table15[System-Owned Portion]&amp;Table15[If Material Anything Other than "Lead" in Column E,
Was Material Ever Previously Lead?]&amp;Table15[Customer-Owned Portion])=(E9723&amp;G9723&amp;O9723),""),{0,0,0,1})))</f>
        <v/>
      </c>
      <c r="X9723"/>
    </row>
    <row r="9724" spans="2:24" x14ac:dyDescent="0.35">
      <c r="B9724" s="208"/>
      <c r="C9724" s="33"/>
      <c r="D9724" s="33"/>
      <c r="E9724" s="47"/>
      <c r="F9724" s="46"/>
      <c r="G9724" s="95"/>
      <c r="H9724" s="33"/>
      <c r="I9724" s="33"/>
      <c r="J9724" s="95"/>
      <c r="K9724" s="33"/>
      <c r="L9724" s="33"/>
      <c r="M9724" s="232"/>
      <c r="N9724" s="210"/>
      <c r="O9724" s="120"/>
      <c r="P9724" s="46"/>
      <c r="Q9724" s="33"/>
      <c r="R9724" s="95"/>
      <c r="S9724" s="33"/>
      <c r="T9724" s="33"/>
      <c r="U9724" s="232"/>
      <c r="V9724" s="213"/>
      <c r="W9724" s="202" t="str" cm="1">
        <f t="array" ref="W9724">IF(SUM(LEN(B9724:V9724))=0,"",IF(OR(OR(ISBLANK(F9724),SUM(LEN(C9724),LEN(D9724))=0),AND(NOT(E9724="Unknown"),ISBLANK(J9724)),AND(NOT(O9724="Unknown"),ISBLANK(R9724))),"Missing Information", _xlfn._xlws.FILTER(_xlfn._xlws.FILTER(Table15[],(Table15[System-Owned Portion]&amp;Table15[If Material Anything Other than "Lead" in Column E,
Was Material Ever Previously Lead?]&amp;Table15[Customer-Owned Portion])=(E9724&amp;G9724&amp;O9724),""),{0,0,0,1})))</f>
        <v/>
      </c>
      <c r="X9724"/>
    </row>
    <row r="9725" spans="2:24" x14ac:dyDescent="0.35">
      <c r="B9725" s="208"/>
      <c r="C9725" s="33"/>
      <c r="D9725" s="33"/>
      <c r="E9725" s="47"/>
      <c r="F9725" s="46"/>
      <c r="G9725" s="95"/>
      <c r="H9725" s="33"/>
      <c r="I9725" s="33"/>
      <c r="J9725" s="95"/>
      <c r="K9725" s="33"/>
      <c r="L9725" s="33"/>
      <c r="M9725" s="232"/>
      <c r="N9725" s="210"/>
      <c r="O9725" s="120"/>
      <c r="P9725" s="46"/>
      <c r="Q9725" s="33"/>
      <c r="R9725" s="95"/>
      <c r="S9725" s="33"/>
      <c r="T9725" s="33"/>
      <c r="U9725" s="232"/>
      <c r="V9725" s="213"/>
      <c r="W9725" s="202" t="str" cm="1">
        <f t="array" ref="W9725">IF(SUM(LEN(B9725:V9725))=0,"",IF(OR(OR(ISBLANK(F9725),SUM(LEN(C9725),LEN(D9725))=0),AND(NOT(E9725="Unknown"),ISBLANK(J9725)),AND(NOT(O9725="Unknown"),ISBLANK(R9725))),"Missing Information", _xlfn._xlws.FILTER(_xlfn._xlws.FILTER(Table15[],(Table15[System-Owned Portion]&amp;Table15[If Material Anything Other than "Lead" in Column E,
Was Material Ever Previously Lead?]&amp;Table15[Customer-Owned Portion])=(E9725&amp;G9725&amp;O9725),""),{0,0,0,1})))</f>
        <v/>
      </c>
      <c r="X9725"/>
    </row>
    <row r="9726" spans="2:24" x14ac:dyDescent="0.35">
      <c r="B9726" s="208"/>
      <c r="C9726" s="33"/>
      <c r="D9726" s="33"/>
      <c r="E9726" s="47"/>
      <c r="F9726" s="46"/>
      <c r="G9726" s="95"/>
      <c r="H9726" s="33"/>
      <c r="I9726" s="33"/>
      <c r="J9726" s="95"/>
      <c r="K9726" s="33"/>
      <c r="L9726" s="33"/>
      <c r="M9726" s="232"/>
      <c r="N9726" s="210"/>
      <c r="O9726" s="120"/>
      <c r="P9726" s="46"/>
      <c r="Q9726" s="33"/>
      <c r="R9726" s="95"/>
      <c r="S9726" s="33"/>
      <c r="T9726" s="33"/>
      <c r="U9726" s="232"/>
      <c r="V9726" s="213"/>
      <c r="W9726" s="202" t="str" cm="1">
        <f t="array" ref="W9726">IF(SUM(LEN(B9726:V9726))=0,"",IF(OR(OR(ISBLANK(F9726),SUM(LEN(C9726),LEN(D9726))=0),AND(NOT(E9726="Unknown"),ISBLANK(J9726)),AND(NOT(O9726="Unknown"),ISBLANK(R9726))),"Missing Information", _xlfn._xlws.FILTER(_xlfn._xlws.FILTER(Table15[],(Table15[System-Owned Portion]&amp;Table15[If Material Anything Other than "Lead" in Column E,
Was Material Ever Previously Lead?]&amp;Table15[Customer-Owned Portion])=(E9726&amp;G9726&amp;O9726),""),{0,0,0,1})))</f>
        <v/>
      </c>
      <c r="X9726"/>
    </row>
    <row r="9727" spans="2:24" x14ac:dyDescent="0.35">
      <c r="B9727" s="208"/>
      <c r="C9727" s="33"/>
      <c r="D9727" s="33"/>
      <c r="E9727" s="47"/>
      <c r="F9727" s="46"/>
      <c r="G9727" s="95"/>
      <c r="H9727" s="33"/>
      <c r="I9727" s="33"/>
      <c r="J9727" s="95"/>
      <c r="K9727" s="33"/>
      <c r="L9727" s="33"/>
      <c r="M9727" s="232"/>
      <c r="N9727" s="210"/>
      <c r="O9727" s="120"/>
      <c r="P9727" s="46"/>
      <c r="Q9727" s="33"/>
      <c r="R9727" s="95"/>
      <c r="S9727" s="33"/>
      <c r="T9727" s="33"/>
      <c r="U9727" s="232"/>
      <c r="V9727" s="213"/>
      <c r="W9727" s="202" t="str" cm="1">
        <f t="array" ref="W9727">IF(SUM(LEN(B9727:V9727))=0,"",IF(OR(OR(ISBLANK(F9727),SUM(LEN(C9727),LEN(D9727))=0),AND(NOT(E9727="Unknown"),ISBLANK(J9727)),AND(NOT(O9727="Unknown"),ISBLANK(R9727))),"Missing Information", _xlfn._xlws.FILTER(_xlfn._xlws.FILTER(Table15[],(Table15[System-Owned Portion]&amp;Table15[If Material Anything Other than "Lead" in Column E,
Was Material Ever Previously Lead?]&amp;Table15[Customer-Owned Portion])=(E9727&amp;G9727&amp;O9727),""),{0,0,0,1})))</f>
        <v/>
      </c>
      <c r="X9727"/>
    </row>
    <row r="9728" spans="2:24" x14ac:dyDescent="0.35">
      <c r="B9728" s="208"/>
      <c r="C9728" s="33"/>
      <c r="D9728" s="33"/>
      <c r="E9728" s="47"/>
      <c r="F9728" s="46"/>
      <c r="G9728" s="95"/>
      <c r="H9728" s="33"/>
      <c r="I9728" s="33"/>
      <c r="J9728" s="95"/>
      <c r="K9728" s="33"/>
      <c r="L9728" s="33"/>
      <c r="M9728" s="232"/>
      <c r="N9728" s="210"/>
      <c r="O9728" s="120"/>
      <c r="P9728" s="46"/>
      <c r="Q9728" s="33"/>
      <c r="R9728" s="95"/>
      <c r="S9728" s="33"/>
      <c r="T9728" s="33"/>
      <c r="U9728" s="232"/>
      <c r="V9728" s="213"/>
      <c r="W9728" s="202" t="str" cm="1">
        <f t="array" ref="W9728">IF(SUM(LEN(B9728:V9728))=0,"",IF(OR(OR(ISBLANK(F9728),SUM(LEN(C9728),LEN(D9728))=0),AND(NOT(E9728="Unknown"),ISBLANK(J9728)),AND(NOT(O9728="Unknown"),ISBLANK(R9728))),"Missing Information", _xlfn._xlws.FILTER(_xlfn._xlws.FILTER(Table15[],(Table15[System-Owned Portion]&amp;Table15[If Material Anything Other than "Lead" in Column E,
Was Material Ever Previously Lead?]&amp;Table15[Customer-Owned Portion])=(E9728&amp;G9728&amp;O9728),""),{0,0,0,1})))</f>
        <v/>
      </c>
      <c r="X9728"/>
    </row>
    <row r="9729" spans="2:24" x14ac:dyDescent="0.35">
      <c r="B9729" s="208"/>
      <c r="C9729" s="33"/>
      <c r="D9729" s="33"/>
      <c r="E9729" s="47"/>
      <c r="F9729" s="46"/>
      <c r="G9729" s="95"/>
      <c r="H9729" s="33"/>
      <c r="I9729" s="33"/>
      <c r="J9729" s="95"/>
      <c r="K9729" s="33"/>
      <c r="L9729" s="33"/>
      <c r="M9729" s="232"/>
      <c r="N9729" s="210"/>
      <c r="O9729" s="120"/>
      <c r="P9729" s="46"/>
      <c r="Q9729" s="33"/>
      <c r="R9729" s="95"/>
      <c r="S9729" s="33"/>
      <c r="T9729" s="33"/>
      <c r="U9729" s="232"/>
      <c r="V9729" s="213"/>
      <c r="W9729" s="202" t="str" cm="1">
        <f t="array" ref="W9729">IF(SUM(LEN(B9729:V9729))=0,"",IF(OR(OR(ISBLANK(F9729),SUM(LEN(C9729),LEN(D9729))=0),AND(NOT(E9729="Unknown"),ISBLANK(J9729)),AND(NOT(O9729="Unknown"),ISBLANK(R9729))),"Missing Information", _xlfn._xlws.FILTER(_xlfn._xlws.FILTER(Table15[],(Table15[System-Owned Portion]&amp;Table15[If Material Anything Other than "Lead" in Column E,
Was Material Ever Previously Lead?]&amp;Table15[Customer-Owned Portion])=(E9729&amp;G9729&amp;O9729),""),{0,0,0,1})))</f>
        <v/>
      </c>
      <c r="X9729"/>
    </row>
    <row r="9730" spans="2:24" x14ac:dyDescent="0.35">
      <c r="B9730" s="208"/>
      <c r="C9730" s="33"/>
      <c r="D9730" s="33"/>
      <c r="E9730" s="47"/>
      <c r="F9730" s="46"/>
      <c r="G9730" s="95"/>
      <c r="H9730" s="33"/>
      <c r="I9730" s="33"/>
      <c r="J9730" s="95"/>
      <c r="K9730" s="33"/>
      <c r="L9730" s="33"/>
      <c r="M9730" s="232"/>
      <c r="N9730" s="210"/>
      <c r="O9730" s="120"/>
      <c r="P9730" s="46"/>
      <c r="Q9730" s="33"/>
      <c r="R9730" s="95"/>
      <c r="S9730" s="33"/>
      <c r="T9730" s="33"/>
      <c r="U9730" s="232"/>
      <c r="V9730" s="213"/>
      <c r="W9730" s="202" t="str" cm="1">
        <f t="array" ref="W9730">IF(SUM(LEN(B9730:V9730))=0,"",IF(OR(OR(ISBLANK(F9730),SUM(LEN(C9730),LEN(D9730))=0),AND(NOT(E9730="Unknown"),ISBLANK(J9730)),AND(NOT(O9730="Unknown"),ISBLANK(R9730))),"Missing Information", _xlfn._xlws.FILTER(_xlfn._xlws.FILTER(Table15[],(Table15[System-Owned Portion]&amp;Table15[If Material Anything Other than "Lead" in Column E,
Was Material Ever Previously Lead?]&amp;Table15[Customer-Owned Portion])=(E9730&amp;G9730&amp;O9730),""),{0,0,0,1})))</f>
        <v/>
      </c>
      <c r="X9730"/>
    </row>
    <row r="9731" spans="2:24" x14ac:dyDescent="0.35">
      <c r="B9731" s="208"/>
      <c r="C9731" s="33"/>
      <c r="D9731" s="33"/>
      <c r="E9731" s="47"/>
      <c r="F9731" s="46"/>
      <c r="G9731" s="95"/>
      <c r="H9731" s="33"/>
      <c r="I9731" s="33"/>
      <c r="J9731" s="95"/>
      <c r="K9731" s="33"/>
      <c r="L9731" s="33"/>
      <c r="M9731" s="232"/>
      <c r="N9731" s="210"/>
      <c r="O9731" s="120"/>
      <c r="P9731" s="46"/>
      <c r="Q9731" s="33"/>
      <c r="R9731" s="95"/>
      <c r="S9731" s="33"/>
      <c r="T9731" s="33"/>
      <c r="U9731" s="232"/>
      <c r="V9731" s="213"/>
      <c r="W9731" s="202" t="str" cm="1">
        <f t="array" ref="W9731">IF(SUM(LEN(B9731:V9731))=0,"",IF(OR(OR(ISBLANK(F9731),SUM(LEN(C9731),LEN(D9731))=0),AND(NOT(E9731="Unknown"),ISBLANK(J9731)),AND(NOT(O9731="Unknown"),ISBLANK(R9731))),"Missing Information", _xlfn._xlws.FILTER(_xlfn._xlws.FILTER(Table15[],(Table15[System-Owned Portion]&amp;Table15[If Material Anything Other than "Lead" in Column E,
Was Material Ever Previously Lead?]&amp;Table15[Customer-Owned Portion])=(E9731&amp;G9731&amp;O9731),""),{0,0,0,1})))</f>
        <v/>
      </c>
      <c r="X9731"/>
    </row>
    <row r="9732" spans="2:24" x14ac:dyDescent="0.35">
      <c r="B9732" s="208"/>
      <c r="C9732" s="33"/>
      <c r="D9732" s="33"/>
      <c r="E9732" s="47"/>
      <c r="F9732" s="46"/>
      <c r="G9732" s="95"/>
      <c r="H9732" s="33"/>
      <c r="I9732" s="33"/>
      <c r="J9732" s="95"/>
      <c r="K9732" s="33"/>
      <c r="L9732" s="33"/>
      <c r="M9732" s="232"/>
      <c r="N9732" s="210"/>
      <c r="O9732" s="120"/>
      <c r="P9732" s="46"/>
      <c r="Q9732" s="33"/>
      <c r="R9732" s="95"/>
      <c r="S9732" s="33"/>
      <c r="T9732" s="33"/>
      <c r="U9732" s="232"/>
      <c r="V9732" s="213"/>
      <c r="W9732" s="202" t="str" cm="1">
        <f t="array" ref="W9732">IF(SUM(LEN(B9732:V9732))=0,"",IF(OR(OR(ISBLANK(F9732),SUM(LEN(C9732),LEN(D9732))=0),AND(NOT(E9732="Unknown"),ISBLANK(J9732)),AND(NOT(O9732="Unknown"),ISBLANK(R9732))),"Missing Information", _xlfn._xlws.FILTER(_xlfn._xlws.FILTER(Table15[],(Table15[System-Owned Portion]&amp;Table15[If Material Anything Other than "Lead" in Column E,
Was Material Ever Previously Lead?]&amp;Table15[Customer-Owned Portion])=(E9732&amp;G9732&amp;O9732),""),{0,0,0,1})))</f>
        <v/>
      </c>
      <c r="X9732"/>
    </row>
    <row r="9733" spans="2:24" x14ac:dyDescent="0.35">
      <c r="B9733" s="208"/>
      <c r="C9733" s="33"/>
      <c r="D9733" s="33"/>
      <c r="E9733" s="47"/>
      <c r="F9733" s="46"/>
      <c r="G9733" s="95"/>
      <c r="H9733" s="33"/>
      <c r="I9733" s="33"/>
      <c r="J9733" s="95"/>
      <c r="K9733" s="33"/>
      <c r="L9733" s="33"/>
      <c r="M9733" s="232"/>
      <c r="N9733" s="210"/>
      <c r="O9733" s="120"/>
      <c r="P9733" s="46"/>
      <c r="Q9733" s="33"/>
      <c r="R9733" s="95"/>
      <c r="S9733" s="33"/>
      <c r="T9733" s="33"/>
      <c r="U9733" s="232"/>
      <c r="V9733" s="213"/>
      <c r="W9733" s="202" t="str" cm="1">
        <f t="array" ref="W9733">IF(SUM(LEN(B9733:V9733))=0,"",IF(OR(OR(ISBLANK(F9733),SUM(LEN(C9733),LEN(D9733))=0),AND(NOT(E9733="Unknown"),ISBLANK(J9733)),AND(NOT(O9733="Unknown"),ISBLANK(R9733))),"Missing Information", _xlfn._xlws.FILTER(_xlfn._xlws.FILTER(Table15[],(Table15[System-Owned Portion]&amp;Table15[If Material Anything Other than "Lead" in Column E,
Was Material Ever Previously Lead?]&amp;Table15[Customer-Owned Portion])=(E9733&amp;G9733&amp;O9733),""),{0,0,0,1})))</f>
        <v/>
      </c>
      <c r="X9733"/>
    </row>
    <row r="9734" spans="2:24" x14ac:dyDescent="0.35">
      <c r="B9734" s="208"/>
      <c r="C9734" s="33"/>
      <c r="D9734" s="33"/>
      <c r="E9734" s="47"/>
      <c r="F9734" s="46"/>
      <c r="G9734" s="95"/>
      <c r="H9734" s="33"/>
      <c r="I9734" s="33"/>
      <c r="J9734" s="95"/>
      <c r="K9734" s="33"/>
      <c r="L9734" s="33"/>
      <c r="M9734" s="232"/>
      <c r="N9734" s="210"/>
      <c r="O9734" s="120"/>
      <c r="P9734" s="46"/>
      <c r="Q9734" s="33"/>
      <c r="R9734" s="95"/>
      <c r="S9734" s="33"/>
      <c r="T9734" s="33"/>
      <c r="U9734" s="232"/>
      <c r="V9734" s="213"/>
      <c r="W9734" s="202" t="str" cm="1">
        <f t="array" ref="W9734">IF(SUM(LEN(B9734:V9734))=0,"",IF(OR(OR(ISBLANK(F9734),SUM(LEN(C9734),LEN(D9734))=0),AND(NOT(E9734="Unknown"),ISBLANK(J9734)),AND(NOT(O9734="Unknown"),ISBLANK(R9734))),"Missing Information", _xlfn._xlws.FILTER(_xlfn._xlws.FILTER(Table15[],(Table15[System-Owned Portion]&amp;Table15[If Material Anything Other than "Lead" in Column E,
Was Material Ever Previously Lead?]&amp;Table15[Customer-Owned Portion])=(E9734&amp;G9734&amp;O9734),""),{0,0,0,1})))</f>
        <v/>
      </c>
      <c r="X9734"/>
    </row>
    <row r="9735" spans="2:24" x14ac:dyDescent="0.35">
      <c r="B9735" s="208"/>
      <c r="C9735" s="33"/>
      <c r="D9735" s="33"/>
      <c r="E9735" s="47"/>
      <c r="F9735" s="46"/>
      <c r="G9735" s="95"/>
      <c r="H9735" s="33"/>
      <c r="I9735" s="33"/>
      <c r="J9735" s="95"/>
      <c r="K9735" s="33"/>
      <c r="L9735" s="33"/>
      <c r="M9735" s="232"/>
      <c r="N9735" s="210"/>
      <c r="O9735" s="120"/>
      <c r="P9735" s="46"/>
      <c r="Q9735" s="33"/>
      <c r="R9735" s="95"/>
      <c r="S9735" s="33"/>
      <c r="T9735" s="33"/>
      <c r="U9735" s="232"/>
      <c r="V9735" s="213"/>
      <c r="W9735" s="202" t="str" cm="1">
        <f t="array" ref="W9735">IF(SUM(LEN(B9735:V9735))=0,"",IF(OR(OR(ISBLANK(F9735),SUM(LEN(C9735),LEN(D9735))=0),AND(NOT(E9735="Unknown"),ISBLANK(J9735)),AND(NOT(O9735="Unknown"),ISBLANK(R9735))),"Missing Information", _xlfn._xlws.FILTER(_xlfn._xlws.FILTER(Table15[],(Table15[System-Owned Portion]&amp;Table15[If Material Anything Other than "Lead" in Column E,
Was Material Ever Previously Lead?]&amp;Table15[Customer-Owned Portion])=(E9735&amp;G9735&amp;O9735),""),{0,0,0,1})))</f>
        <v/>
      </c>
      <c r="X9735"/>
    </row>
    <row r="9736" spans="2:24" x14ac:dyDescent="0.35">
      <c r="B9736" s="208"/>
      <c r="C9736" s="33"/>
      <c r="D9736" s="33"/>
      <c r="E9736" s="47"/>
      <c r="F9736" s="46"/>
      <c r="G9736" s="95"/>
      <c r="H9736" s="33"/>
      <c r="I9736" s="33"/>
      <c r="J9736" s="95"/>
      <c r="K9736" s="33"/>
      <c r="L9736" s="33"/>
      <c r="M9736" s="232"/>
      <c r="N9736" s="210"/>
      <c r="O9736" s="120"/>
      <c r="P9736" s="46"/>
      <c r="Q9736" s="33"/>
      <c r="R9736" s="95"/>
      <c r="S9736" s="33"/>
      <c r="T9736" s="33"/>
      <c r="U9736" s="232"/>
      <c r="V9736" s="213"/>
      <c r="W9736" s="202" t="str" cm="1">
        <f t="array" ref="W9736">IF(SUM(LEN(B9736:V9736))=0,"",IF(OR(OR(ISBLANK(F9736),SUM(LEN(C9736),LEN(D9736))=0),AND(NOT(E9736="Unknown"),ISBLANK(J9736)),AND(NOT(O9736="Unknown"),ISBLANK(R9736))),"Missing Information", _xlfn._xlws.FILTER(_xlfn._xlws.FILTER(Table15[],(Table15[System-Owned Portion]&amp;Table15[If Material Anything Other than "Lead" in Column E,
Was Material Ever Previously Lead?]&amp;Table15[Customer-Owned Portion])=(E9736&amp;G9736&amp;O9736),""),{0,0,0,1})))</f>
        <v/>
      </c>
      <c r="X9736"/>
    </row>
    <row r="9737" spans="2:24" x14ac:dyDescent="0.35">
      <c r="B9737" s="208"/>
      <c r="C9737" s="33"/>
      <c r="D9737" s="33"/>
      <c r="E9737" s="47"/>
      <c r="F9737" s="46"/>
      <c r="G9737" s="95"/>
      <c r="H9737" s="33"/>
      <c r="I9737" s="33"/>
      <c r="J9737" s="95"/>
      <c r="K9737" s="33"/>
      <c r="L9737" s="33"/>
      <c r="M9737" s="232"/>
      <c r="N9737" s="210"/>
      <c r="O9737" s="120"/>
      <c r="P9737" s="46"/>
      <c r="Q9737" s="33"/>
      <c r="R9737" s="95"/>
      <c r="S9737" s="33"/>
      <c r="T9737" s="33"/>
      <c r="U9737" s="232"/>
      <c r="V9737" s="213"/>
      <c r="W9737" s="202" t="str" cm="1">
        <f t="array" ref="W9737">IF(SUM(LEN(B9737:V9737))=0,"",IF(OR(OR(ISBLANK(F9737),SUM(LEN(C9737),LEN(D9737))=0),AND(NOT(E9737="Unknown"),ISBLANK(J9737)),AND(NOT(O9737="Unknown"),ISBLANK(R9737))),"Missing Information", _xlfn._xlws.FILTER(_xlfn._xlws.FILTER(Table15[],(Table15[System-Owned Portion]&amp;Table15[If Material Anything Other than "Lead" in Column E,
Was Material Ever Previously Lead?]&amp;Table15[Customer-Owned Portion])=(E9737&amp;G9737&amp;O9737),""),{0,0,0,1})))</f>
        <v/>
      </c>
      <c r="X9737"/>
    </row>
    <row r="9738" spans="2:24" x14ac:dyDescent="0.35">
      <c r="B9738" s="208"/>
      <c r="C9738" s="33"/>
      <c r="D9738" s="33"/>
      <c r="E9738" s="47"/>
      <c r="F9738" s="46"/>
      <c r="G9738" s="95"/>
      <c r="H9738" s="33"/>
      <c r="I9738" s="33"/>
      <c r="J9738" s="95"/>
      <c r="K9738" s="33"/>
      <c r="L9738" s="33"/>
      <c r="M9738" s="232"/>
      <c r="N9738" s="210"/>
      <c r="O9738" s="120"/>
      <c r="P9738" s="46"/>
      <c r="Q9738" s="33"/>
      <c r="R9738" s="95"/>
      <c r="S9738" s="33"/>
      <c r="T9738" s="33"/>
      <c r="U9738" s="232"/>
      <c r="V9738" s="213"/>
      <c r="W9738" s="202" t="str" cm="1">
        <f t="array" ref="W9738">IF(SUM(LEN(B9738:V9738))=0,"",IF(OR(OR(ISBLANK(F9738),SUM(LEN(C9738),LEN(D9738))=0),AND(NOT(E9738="Unknown"),ISBLANK(J9738)),AND(NOT(O9738="Unknown"),ISBLANK(R9738))),"Missing Information", _xlfn._xlws.FILTER(_xlfn._xlws.FILTER(Table15[],(Table15[System-Owned Portion]&amp;Table15[If Material Anything Other than "Lead" in Column E,
Was Material Ever Previously Lead?]&amp;Table15[Customer-Owned Portion])=(E9738&amp;G9738&amp;O9738),""),{0,0,0,1})))</f>
        <v/>
      </c>
      <c r="X9738"/>
    </row>
    <row r="9739" spans="2:24" x14ac:dyDescent="0.35">
      <c r="B9739" s="208"/>
      <c r="C9739" s="33"/>
      <c r="D9739" s="33"/>
      <c r="E9739" s="47"/>
      <c r="F9739" s="46"/>
      <c r="G9739" s="95"/>
      <c r="H9739" s="33"/>
      <c r="I9739" s="33"/>
      <c r="J9739" s="95"/>
      <c r="K9739" s="33"/>
      <c r="L9739" s="33"/>
      <c r="M9739" s="232"/>
      <c r="N9739" s="210"/>
      <c r="O9739" s="120"/>
      <c r="P9739" s="46"/>
      <c r="Q9739" s="33"/>
      <c r="R9739" s="95"/>
      <c r="S9739" s="33"/>
      <c r="T9739" s="33"/>
      <c r="U9739" s="232"/>
      <c r="V9739" s="213"/>
      <c r="W9739" s="202" t="str" cm="1">
        <f t="array" ref="W9739">IF(SUM(LEN(B9739:V9739))=0,"",IF(OR(OR(ISBLANK(F9739),SUM(LEN(C9739),LEN(D9739))=0),AND(NOT(E9739="Unknown"),ISBLANK(J9739)),AND(NOT(O9739="Unknown"),ISBLANK(R9739))),"Missing Information", _xlfn._xlws.FILTER(_xlfn._xlws.FILTER(Table15[],(Table15[System-Owned Portion]&amp;Table15[If Material Anything Other than "Lead" in Column E,
Was Material Ever Previously Lead?]&amp;Table15[Customer-Owned Portion])=(E9739&amp;G9739&amp;O9739),""),{0,0,0,1})))</f>
        <v/>
      </c>
      <c r="X9739"/>
    </row>
    <row r="9740" spans="2:24" x14ac:dyDescent="0.35">
      <c r="B9740" s="208"/>
      <c r="C9740" s="33"/>
      <c r="D9740" s="33"/>
      <c r="E9740" s="47"/>
      <c r="F9740" s="46"/>
      <c r="G9740" s="95"/>
      <c r="H9740" s="33"/>
      <c r="I9740" s="33"/>
      <c r="J9740" s="95"/>
      <c r="K9740" s="33"/>
      <c r="L9740" s="33"/>
      <c r="M9740" s="232"/>
      <c r="N9740" s="210"/>
      <c r="O9740" s="120"/>
      <c r="P9740" s="46"/>
      <c r="Q9740" s="33"/>
      <c r="R9740" s="95"/>
      <c r="S9740" s="33"/>
      <c r="T9740" s="33"/>
      <c r="U9740" s="232"/>
      <c r="V9740" s="213"/>
      <c r="W9740" s="202" t="str" cm="1">
        <f t="array" ref="W9740">IF(SUM(LEN(B9740:V9740))=0,"",IF(OR(OR(ISBLANK(F9740),SUM(LEN(C9740),LEN(D9740))=0),AND(NOT(E9740="Unknown"),ISBLANK(J9740)),AND(NOT(O9740="Unknown"),ISBLANK(R9740))),"Missing Information", _xlfn._xlws.FILTER(_xlfn._xlws.FILTER(Table15[],(Table15[System-Owned Portion]&amp;Table15[If Material Anything Other than "Lead" in Column E,
Was Material Ever Previously Lead?]&amp;Table15[Customer-Owned Portion])=(E9740&amp;G9740&amp;O9740),""),{0,0,0,1})))</f>
        <v/>
      </c>
      <c r="X9740"/>
    </row>
    <row r="9741" spans="2:24" x14ac:dyDescent="0.35">
      <c r="B9741" s="208"/>
      <c r="C9741" s="33"/>
      <c r="D9741" s="33"/>
      <c r="E9741" s="47"/>
      <c r="F9741" s="46"/>
      <c r="G9741" s="95"/>
      <c r="H9741" s="33"/>
      <c r="I9741" s="33"/>
      <c r="J9741" s="95"/>
      <c r="K9741" s="33"/>
      <c r="L9741" s="33"/>
      <c r="M9741" s="232"/>
      <c r="N9741" s="210"/>
      <c r="O9741" s="120"/>
      <c r="P9741" s="46"/>
      <c r="Q9741" s="33"/>
      <c r="R9741" s="95"/>
      <c r="S9741" s="33"/>
      <c r="T9741" s="33"/>
      <c r="U9741" s="232"/>
      <c r="V9741" s="213"/>
      <c r="W9741" s="202" t="str" cm="1">
        <f t="array" ref="W9741">IF(SUM(LEN(B9741:V9741))=0,"",IF(OR(OR(ISBLANK(F9741),SUM(LEN(C9741),LEN(D9741))=0),AND(NOT(E9741="Unknown"),ISBLANK(J9741)),AND(NOT(O9741="Unknown"),ISBLANK(R9741))),"Missing Information", _xlfn._xlws.FILTER(_xlfn._xlws.FILTER(Table15[],(Table15[System-Owned Portion]&amp;Table15[If Material Anything Other than "Lead" in Column E,
Was Material Ever Previously Lead?]&amp;Table15[Customer-Owned Portion])=(E9741&amp;G9741&amp;O9741),""),{0,0,0,1})))</f>
        <v/>
      </c>
      <c r="X9741"/>
    </row>
    <row r="9742" spans="2:24" x14ac:dyDescent="0.35">
      <c r="B9742" s="208"/>
      <c r="C9742" s="33"/>
      <c r="D9742" s="33"/>
      <c r="E9742" s="47"/>
      <c r="F9742" s="46"/>
      <c r="G9742" s="95"/>
      <c r="H9742" s="33"/>
      <c r="I9742" s="33"/>
      <c r="J9742" s="95"/>
      <c r="K9742" s="33"/>
      <c r="L9742" s="33"/>
      <c r="M9742" s="232"/>
      <c r="N9742" s="210"/>
      <c r="O9742" s="120"/>
      <c r="P9742" s="46"/>
      <c r="Q9742" s="33"/>
      <c r="R9742" s="95"/>
      <c r="S9742" s="33"/>
      <c r="T9742" s="33"/>
      <c r="U9742" s="232"/>
      <c r="V9742" s="213"/>
      <c r="W9742" s="202" t="str" cm="1">
        <f t="array" ref="W9742">IF(SUM(LEN(B9742:V9742))=0,"",IF(OR(OR(ISBLANK(F9742),SUM(LEN(C9742),LEN(D9742))=0),AND(NOT(E9742="Unknown"),ISBLANK(J9742)),AND(NOT(O9742="Unknown"),ISBLANK(R9742))),"Missing Information", _xlfn._xlws.FILTER(_xlfn._xlws.FILTER(Table15[],(Table15[System-Owned Portion]&amp;Table15[If Material Anything Other than "Lead" in Column E,
Was Material Ever Previously Lead?]&amp;Table15[Customer-Owned Portion])=(E9742&amp;G9742&amp;O9742),""),{0,0,0,1})))</f>
        <v/>
      </c>
      <c r="X9742"/>
    </row>
    <row r="9743" spans="2:24" x14ac:dyDescent="0.35">
      <c r="B9743" s="208"/>
      <c r="C9743" s="33"/>
      <c r="D9743" s="33"/>
      <c r="E9743" s="47"/>
      <c r="F9743" s="46"/>
      <c r="G9743" s="95"/>
      <c r="H9743" s="33"/>
      <c r="I9743" s="33"/>
      <c r="J9743" s="95"/>
      <c r="K9743" s="33"/>
      <c r="L9743" s="33"/>
      <c r="M9743" s="232"/>
      <c r="N9743" s="210"/>
      <c r="O9743" s="120"/>
      <c r="P9743" s="46"/>
      <c r="Q9743" s="33"/>
      <c r="R9743" s="95"/>
      <c r="S9743" s="33"/>
      <c r="T9743" s="33"/>
      <c r="U9743" s="232"/>
      <c r="V9743" s="213"/>
      <c r="W9743" s="202" t="str" cm="1">
        <f t="array" ref="W9743">IF(SUM(LEN(B9743:V9743))=0,"",IF(OR(OR(ISBLANK(F9743),SUM(LEN(C9743),LEN(D9743))=0),AND(NOT(E9743="Unknown"),ISBLANK(J9743)),AND(NOT(O9743="Unknown"),ISBLANK(R9743))),"Missing Information", _xlfn._xlws.FILTER(_xlfn._xlws.FILTER(Table15[],(Table15[System-Owned Portion]&amp;Table15[If Material Anything Other than "Lead" in Column E,
Was Material Ever Previously Lead?]&amp;Table15[Customer-Owned Portion])=(E9743&amp;G9743&amp;O9743),""),{0,0,0,1})))</f>
        <v/>
      </c>
      <c r="X9743"/>
    </row>
    <row r="9744" spans="2:24" x14ac:dyDescent="0.35">
      <c r="B9744" s="208"/>
      <c r="C9744" s="33"/>
      <c r="D9744" s="33"/>
      <c r="E9744" s="47"/>
      <c r="F9744" s="46"/>
      <c r="G9744" s="95"/>
      <c r="H9744" s="33"/>
      <c r="I9744" s="33"/>
      <c r="J9744" s="95"/>
      <c r="K9744" s="33"/>
      <c r="L9744" s="33"/>
      <c r="M9744" s="232"/>
      <c r="N9744" s="210"/>
      <c r="O9744" s="120"/>
      <c r="P9744" s="46"/>
      <c r="Q9744" s="33"/>
      <c r="R9744" s="95"/>
      <c r="S9744" s="33"/>
      <c r="T9744" s="33"/>
      <c r="U9744" s="232"/>
      <c r="V9744" s="213"/>
      <c r="W9744" s="202" t="str" cm="1">
        <f t="array" ref="W9744">IF(SUM(LEN(B9744:V9744))=0,"",IF(OR(OR(ISBLANK(F9744),SUM(LEN(C9744),LEN(D9744))=0),AND(NOT(E9744="Unknown"),ISBLANK(J9744)),AND(NOT(O9744="Unknown"),ISBLANK(R9744))),"Missing Information", _xlfn._xlws.FILTER(_xlfn._xlws.FILTER(Table15[],(Table15[System-Owned Portion]&amp;Table15[If Material Anything Other than "Lead" in Column E,
Was Material Ever Previously Lead?]&amp;Table15[Customer-Owned Portion])=(E9744&amp;G9744&amp;O9744),""),{0,0,0,1})))</f>
        <v/>
      </c>
      <c r="X9744"/>
    </row>
    <row r="9745" spans="2:24" x14ac:dyDescent="0.35">
      <c r="B9745" s="208"/>
      <c r="C9745" s="33"/>
      <c r="D9745" s="33"/>
      <c r="E9745" s="47"/>
      <c r="F9745" s="46"/>
      <c r="G9745" s="95"/>
      <c r="H9745" s="33"/>
      <c r="I9745" s="33"/>
      <c r="J9745" s="95"/>
      <c r="K9745" s="33"/>
      <c r="L9745" s="33"/>
      <c r="M9745" s="232"/>
      <c r="N9745" s="210"/>
      <c r="O9745" s="120"/>
      <c r="P9745" s="46"/>
      <c r="Q9745" s="33"/>
      <c r="R9745" s="95"/>
      <c r="S9745" s="33"/>
      <c r="T9745" s="33"/>
      <c r="U9745" s="232"/>
      <c r="V9745" s="213"/>
      <c r="W9745" s="202" t="str" cm="1">
        <f t="array" ref="W9745">IF(SUM(LEN(B9745:V9745))=0,"",IF(OR(OR(ISBLANK(F9745),SUM(LEN(C9745),LEN(D9745))=0),AND(NOT(E9745="Unknown"),ISBLANK(J9745)),AND(NOT(O9745="Unknown"),ISBLANK(R9745))),"Missing Information", _xlfn._xlws.FILTER(_xlfn._xlws.FILTER(Table15[],(Table15[System-Owned Portion]&amp;Table15[If Material Anything Other than "Lead" in Column E,
Was Material Ever Previously Lead?]&amp;Table15[Customer-Owned Portion])=(E9745&amp;G9745&amp;O9745),""),{0,0,0,1})))</f>
        <v/>
      </c>
      <c r="X9745"/>
    </row>
    <row r="9746" spans="2:24" x14ac:dyDescent="0.35">
      <c r="B9746" s="208"/>
      <c r="C9746" s="33"/>
      <c r="D9746" s="33"/>
      <c r="E9746" s="47"/>
      <c r="F9746" s="46"/>
      <c r="G9746" s="95"/>
      <c r="H9746" s="33"/>
      <c r="I9746" s="33"/>
      <c r="J9746" s="95"/>
      <c r="K9746" s="33"/>
      <c r="L9746" s="33"/>
      <c r="M9746" s="232"/>
      <c r="N9746" s="210"/>
      <c r="O9746" s="120"/>
      <c r="P9746" s="46"/>
      <c r="Q9746" s="33"/>
      <c r="R9746" s="95"/>
      <c r="S9746" s="33"/>
      <c r="T9746" s="33"/>
      <c r="U9746" s="232"/>
      <c r="V9746" s="213"/>
      <c r="W9746" s="202" t="str" cm="1">
        <f t="array" ref="W9746">IF(SUM(LEN(B9746:V9746))=0,"",IF(OR(OR(ISBLANK(F9746),SUM(LEN(C9746),LEN(D9746))=0),AND(NOT(E9746="Unknown"),ISBLANK(J9746)),AND(NOT(O9746="Unknown"),ISBLANK(R9746))),"Missing Information", _xlfn._xlws.FILTER(_xlfn._xlws.FILTER(Table15[],(Table15[System-Owned Portion]&amp;Table15[If Material Anything Other than "Lead" in Column E,
Was Material Ever Previously Lead?]&amp;Table15[Customer-Owned Portion])=(E9746&amp;G9746&amp;O9746),""),{0,0,0,1})))</f>
        <v/>
      </c>
      <c r="X9746"/>
    </row>
    <row r="9747" spans="2:24" x14ac:dyDescent="0.35">
      <c r="B9747" s="208"/>
      <c r="C9747" s="33"/>
      <c r="D9747" s="33"/>
      <c r="E9747" s="47"/>
      <c r="F9747" s="46"/>
      <c r="G9747" s="95"/>
      <c r="H9747" s="33"/>
      <c r="I9747" s="33"/>
      <c r="J9747" s="95"/>
      <c r="K9747" s="33"/>
      <c r="L9747" s="33"/>
      <c r="M9747" s="232"/>
      <c r="N9747" s="210"/>
      <c r="O9747" s="120"/>
      <c r="P9747" s="46"/>
      <c r="Q9747" s="33"/>
      <c r="R9747" s="95"/>
      <c r="S9747" s="33"/>
      <c r="T9747" s="33"/>
      <c r="U9747" s="232"/>
      <c r="V9747" s="213"/>
      <c r="W9747" s="202" t="str" cm="1">
        <f t="array" ref="W9747">IF(SUM(LEN(B9747:V9747))=0,"",IF(OR(OR(ISBLANK(F9747),SUM(LEN(C9747),LEN(D9747))=0),AND(NOT(E9747="Unknown"),ISBLANK(J9747)),AND(NOT(O9747="Unknown"),ISBLANK(R9747))),"Missing Information", _xlfn._xlws.FILTER(_xlfn._xlws.FILTER(Table15[],(Table15[System-Owned Portion]&amp;Table15[If Material Anything Other than "Lead" in Column E,
Was Material Ever Previously Lead?]&amp;Table15[Customer-Owned Portion])=(E9747&amp;G9747&amp;O9747),""),{0,0,0,1})))</f>
        <v/>
      </c>
      <c r="X9747"/>
    </row>
    <row r="9748" spans="2:24" x14ac:dyDescent="0.35">
      <c r="B9748" s="208"/>
      <c r="C9748" s="33"/>
      <c r="D9748" s="33"/>
      <c r="E9748" s="47"/>
      <c r="F9748" s="46"/>
      <c r="G9748" s="95"/>
      <c r="H9748" s="33"/>
      <c r="I9748" s="33"/>
      <c r="J9748" s="95"/>
      <c r="K9748" s="33"/>
      <c r="L9748" s="33"/>
      <c r="M9748" s="232"/>
      <c r="N9748" s="210"/>
      <c r="O9748" s="120"/>
      <c r="P9748" s="46"/>
      <c r="Q9748" s="33"/>
      <c r="R9748" s="95"/>
      <c r="S9748" s="33"/>
      <c r="T9748" s="33"/>
      <c r="U9748" s="232"/>
      <c r="V9748" s="213"/>
      <c r="W9748" s="202" t="str" cm="1">
        <f t="array" ref="W9748">IF(SUM(LEN(B9748:V9748))=0,"",IF(OR(OR(ISBLANK(F9748),SUM(LEN(C9748),LEN(D9748))=0),AND(NOT(E9748="Unknown"),ISBLANK(J9748)),AND(NOT(O9748="Unknown"),ISBLANK(R9748))),"Missing Information", _xlfn._xlws.FILTER(_xlfn._xlws.FILTER(Table15[],(Table15[System-Owned Portion]&amp;Table15[If Material Anything Other than "Lead" in Column E,
Was Material Ever Previously Lead?]&amp;Table15[Customer-Owned Portion])=(E9748&amp;G9748&amp;O9748),""),{0,0,0,1})))</f>
        <v/>
      </c>
      <c r="X9748"/>
    </row>
    <row r="9749" spans="2:24" x14ac:dyDescent="0.35">
      <c r="B9749" s="208"/>
      <c r="C9749" s="33"/>
      <c r="D9749" s="33"/>
      <c r="E9749" s="47"/>
      <c r="F9749" s="46"/>
      <c r="G9749" s="95"/>
      <c r="H9749" s="33"/>
      <c r="I9749" s="33"/>
      <c r="J9749" s="95"/>
      <c r="K9749" s="33"/>
      <c r="L9749" s="33"/>
      <c r="M9749" s="232"/>
      <c r="N9749" s="210"/>
      <c r="O9749" s="120"/>
      <c r="P9749" s="46"/>
      <c r="Q9749" s="33"/>
      <c r="R9749" s="95"/>
      <c r="S9749" s="33"/>
      <c r="T9749" s="33"/>
      <c r="U9749" s="232"/>
      <c r="V9749" s="213"/>
      <c r="W9749" s="202" t="str" cm="1">
        <f t="array" ref="W9749">IF(SUM(LEN(B9749:V9749))=0,"",IF(OR(OR(ISBLANK(F9749),SUM(LEN(C9749),LEN(D9749))=0),AND(NOT(E9749="Unknown"),ISBLANK(J9749)),AND(NOT(O9749="Unknown"),ISBLANK(R9749))),"Missing Information", _xlfn._xlws.FILTER(_xlfn._xlws.FILTER(Table15[],(Table15[System-Owned Portion]&amp;Table15[If Material Anything Other than "Lead" in Column E,
Was Material Ever Previously Lead?]&amp;Table15[Customer-Owned Portion])=(E9749&amp;G9749&amp;O9749),""),{0,0,0,1})))</f>
        <v/>
      </c>
      <c r="X9749"/>
    </row>
    <row r="9750" spans="2:24" x14ac:dyDescent="0.35">
      <c r="B9750" s="208"/>
      <c r="C9750" s="33"/>
      <c r="D9750" s="33"/>
      <c r="E9750" s="47"/>
      <c r="F9750" s="46"/>
      <c r="G9750" s="95"/>
      <c r="H9750" s="33"/>
      <c r="I9750" s="33"/>
      <c r="J9750" s="95"/>
      <c r="K9750" s="33"/>
      <c r="L9750" s="33"/>
      <c r="M9750" s="232"/>
      <c r="N9750" s="210"/>
      <c r="O9750" s="120"/>
      <c r="P9750" s="46"/>
      <c r="Q9750" s="33"/>
      <c r="R9750" s="95"/>
      <c r="S9750" s="33"/>
      <c r="T9750" s="33"/>
      <c r="U9750" s="232"/>
      <c r="V9750" s="213"/>
      <c r="W9750" s="202" t="str" cm="1">
        <f t="array" ref="W9750">IF(SUM(LEN(B9750:V9750))=0,"",IF(OR(OR(ISBLANK(F9750),SUM(LEN(C9750),LEN(D9750))=0),AND(NOT(E9750="Unknown"),ISBLANK(J9750)),AND(NOT(O9750="Unknown"),ISBLANK(R9750))),"Missing Information", _xlfn._xlws.FILTER(_xlfn._xlws.FILTER(Table15[],(Table15[System-Owned Portion]&amp;Table15[If Material Anything Other than "Lead" in Column E,
Was Material Ever Previously Lead?]&amp;Table15[Customer-Owned Portion])=(E9750&amp;G9750&amp;O9750),""),{0,0,0,1})))</f>
        <v/>
      </c>
      <c r="X9750"/>
    </row>
    <row r="9751" spans="2:24" x14ac:dyDescent="0.35">
      <c r="B9751" s="208"/>
      <c r="C9751" s="33"/>
      <c r="D9751" s="33"/>
      <c r="E9751" s="47"/>
      <c r="F9751" s="46"/>
      <c r="G9751" s="95"/>
      <c r="H9751" s="33"/>
      <c r="I9751" s="33"/>
      <c r="J9751" s="95"/>
      <c r="K9751" s="33"/>
      <c r="L9751" s="33"/>
      <c r="M9751" s="232"/>
      <c r="N9751" s="210"/>
      <c r="O9751" s="120"/>
      <c r="P9751" s="46"/>
      <c r="Q9751" s="33"/>
      <c r="R9751" s="95"/>
      <c r="S9751" s="33"/>
      <c r="T9751" s="33"/>
      <c r="U9751" s="232"/>
      <c r="V9751" s="213"/>
      <c r="W9751" s="202" t="str" cm="1">
        <f t="array" ref="W9751">IF(SUM(LEN(B9751:V9751))=0,"",IF(OR(OR(ISBLANK(F9751),SUM(LEN(C9751),LEN(D9751))=0),AND(NOT(E9751="Unknown"),ISBLANK(J9751)),AND(NOT(O9751="Unknown"),ISBLANK(R9751))),"Missing Information", _xlfn._xlws.FILTER(_xlfn._xlws.FILTER(Table15[],(Table15[System-Owned Portion]&amp;Table15[If Material Anything Other than "Lead" in Column E,
Was Material Ever Previously Lead?]&amp;Table15[Customer-Owned Portion])=(E9751&amp;G9751&amp;O9751),""),{0,0,0,1})))</f>
        <v/>
      </c>
      <c r="X9751"/>
    </row>
    <row r="9752" spans="2:24" x14ac:dyDescent="0.35">
      <c r="B9752" s="208"/>
      <c r="C9752" s="33"/>
      <c r="D9752" s="33"/>
      <c r="E9752" s="47"/>
      <c r="F9752" s="46"/>
      <c r="G9752" s="95"/>
      <c r="H9752" s="33"/>
      <c r="I9752" s="33"/>
      <c r="J9752" s="95"/>
      <c r="K9752" s="33"/>
      <c r="L9752" s="33"/>
      <c r="M9752" s="232"/>
      <c r="N9752" s="210"/>
      <c r="O9752" s="120"/>
      <c r="P9752" s="46"/>
      <c r="Q9752" s="33"/>
      <c r="R9752" s="95"/>
      <c r="S9752" s="33"/>
      <c r="T9752" s="33"/>
      <c r="U9752" s="232"/>
      <c r="V9752" s="213"/>
      <c r="W9752" s="202" t="str" cm="1">
        <f t="array" ref="W9752">IF(SUM(LEN(B9752:V9752))=0,"",IF(OR(OR(ISBLANK(F9752),SUM(LEN(C9752),LEN(D9752))=0),AND(NOT(E9752="Unknown"),ISBLANK(J9752)),AND(NOT(O9752="Unknown"),ISBLANK(R9752))),"Missing Information", _xlfn._xlws.FILTER(_xlfn._xlws.FILTER(Table15[],(Table15[System-Owned Portion]&amp;Table15[If Material Anything Other than "Lead" in Column E,
Was Material Ever Previously Lead?]&amp;Table15[Customer-Owned Portion])=(E9752&amp;G9752&amp;O9752),""),{0,0,0,1})))</f>
        <v/>
      </c>
      <c r="X9752"/>
    </row>
    <row r="9753" spans="2:24" x14ac:dyDescent="0.35">
      <c r="B9753" s="208"/>
      <c r="C9753" s="33"/>
      <c r="D9753" s="33"/>
      <c r="E9753" s="47"/>
      <c r="F9753" s="46"/>
      <c r="G9753" s="95"/>
      <c r="H9753" s="33"/>
      <c r="I9753" s="33"/>
      <c r="J9753" s="95"/>
      <c r="K9753" s="33"/>
      <c r="L9753" s="33"/>
      <c r="M9753" s="232"/>
      <c r="N9753" s="210"/>
      <c r="O9753" s="120"/>
      <c r="P9753" s="46"/>
      <c r="Q9753" s="33"/>
      <c r="R9753" s="95"/>
      <c r="S9753" s="33"/>
      <c r="T9753" s="33"/>
      <c r="U9753" s="232"/>
      <c r="V9753" s="213"/>
      <c r="W9753" s="202" t="str" cm="1">
        <f t="array" ref="W9753">IF(SUM(LEN(B9753:V9753))=0,"",IF(OR(OR(ISBLANK(F9753),SUM(LEN(C9753),LEN(D9753))=0),AND(NOT(E9753="Unknown"),ISBLANK(J9753)),AND(NOT(O9753="Unknown"),ISBLANK(R9753))),"Missing Information", _xlfn._xlws.FILTER(_xlfn._xlws.FILTER(Table15[],(Table15[System-Owned Portion]&amp;Table15[If Material Anything Other than "Lead" in Column E,
Was Material Ever Previously Lead?]&amp;Table15[Customer-Owned Portion])=(E9753&amp;G9753&amp;O9753),""),{0,0,0,1})))</f>
        <v/>
      </c>
      <c r="X9753"/>
    </row>
    <row r="9754" spans="2:24" x14ac:dyDescent="0.35">
      <c r="B9754" s="208"/>
      <c r="C9754" s="33"/>
      <c r="D9754" s="33"/>
      <c r="E9754" s="47"/>
      <c r="F9754" s="46"/>
      <c r="G9754" s="95"/>
      <c r="H9754" s="33"/>
      <c r="I9754" s="33"/>
      <c r="J9754" s="95"/>
      <c r="K9754" s="33"/>
      <c r="L9754" s="33"/>
      <c r="M9754" s="232"/>
      <c r="N9754" s="210"/>
      <c r="O9754" s="120"/>
      <c r="P9754" s="46"/>
      <c r="Q9754" s="33"/>
      <c r="R9754" s="95"/>
      <c r="S9754" s="33"/>
      <c r="T9754" s="33"/>
      <c r="U9754" s="232"/>
      <c r="V9754" s="213"/>
      <c r="W9754" s="202" t="str" cm="1">
        <f t="array" ref="W9754">IF(SUM(LEN(B9754:V9754))=0,"",IF(OR(OR(ISBLANK(F9754),SUM(LEN(C9754),LEN(D9754))=0),AND(NOT(E9754="Unknown"),ISBLANK(J9754)),AND(NOT(O9754="Unknown"),ISBLANK(R9754))),"Missing Information", _xlfn._xlws.FILTER(_xlfn._xlws.FILTER(Table15[],(Table15[System-Owned Portion]&amp;Table15[If Material Anything Other than "Lead" in Column E,
Was Material Ever Previously Lead?]&amp;Table15[Customer-Owned Portion])=(E9754&amp;G9754&amp;O9754),""),{0,0,0,1})))</f>
        <v/>
      </c>
      <c r="X9754"/>
    </row>
    <row r="9755" spans="2:24" x14ac:dyDescent="0.35">
      <c r="B9755" s="208"/>
      <c r="C9755" s="33"/>
      <c r="D9755" s="33"/>
      <c r="E9755" s="47"/>
      <c r="F9755" s="46"/>
      <c r="G9755" s="95"/>
      <c r="H9755" s="33"/>
      <c r="I9755" s="33"/>
      <c r="J9755" s="95"/>
      <c r="K9755" s="33"/>
      <c r="L9755" s="33"/>
      <c r="M9755" s="232"/>
      <c r="N9755" s="210"/>
      <c r="O9755" s="120"/>
      <c r="P9755" s="46"/>
      <c r="Q9755" s="33"/>
      <c r="R9755" s="95"/>
      <c r="S9755" s="33"/>
      <c r="T9755" s="33"/>
      <c r="U9755" s="232"/>
      <c r="V9755" s="213"/>
      <c r="W9755" s="202" t="str" cm="1">
        <f t="array" ref="W9755">IF(SUM(LEN(B9755:V9755))=0,"",IF(OR(OR(ISBLANK(F9755),SUM(LEN(C9755),LEN(D9755))=0),AND(NOT(E9755="Unknown"),ISBLANK(J9755)),AND(NOT(O9755="Unknown"),ISBLANK(R9755))),"Missing Information", _xlfn._xlws.FILTER(_xlfn._xlws.FILTER(Table15[],(Table15[System-Owned Portion]&amp;Table15[If Material Anything Other than "Lead" in Column E,
Was Material Ever Previously Lead?]&amp;Table15[Customer-Owned Portion])=(E9755&amp;G9755&amp;O9755),""),{0,0,0,1})))</f>
        <v/>
      </c>
      <c r="X9755"/>
    </row>
    <row r="9756" spans="2:24" x14ac:dyDescent="0.35">
      <c r="B9756" s="208"/>
      <c r="C9756" s="33"/>
      <c r="D9756" s="33"/>
      <c r="E9756" s="47"/>
      <c r="F9756" s="46"/>
      <c r="G9756" s="95"/>
      <c r="H9756" s="33"/>
      <c r="I9756" s="33"/>
      <c r="J9756" s="95"/>
      <c r="K9756" s="33"/>
      <c r="L9756" s="33"/>
      <c r="M9756" s="232"/>
      <c r="N9756" s="210"/>
      <c r="O9756" s="120"/>
      <c r="P9756" s="46"/>
      <c r="Q9756" s="33"/>
      <c r="R9756" s="95"/>
      <c r="S9756" s="33"/>
      <c r="T9756" s="33"/>
      <c r="U9756" s="232"/>
      <c r="V9756" s="213"/>
      <c r="W9756" s="202" t="str" cm="1">
        <f t="array" ref="W9756">IF(SUM(LEN(B9756:V9756))=0,"",IF(OR(OR(ISBLANK(F9756),SUM(LEN(C9756),LEN(D9756))=0),AND(NOT(E9756="Unknown"),ISBLANK(J9756)),AND(NOT(O9756="Unknown"),ISBLANK(R9756))),"Missing Information", _xlfn._xlws.FILTER(_xlfn._xlws.FILTER(Table15[],(Table15[System-Owned Portion]&amp;Table15[If Material Anything Other than "Lead" in Column E,
Was Material Ever Previously Lead?]&amp;Table15[Customer-Owned Portion])=(E9756&amp;G9756&amp;O9756),""),{0,0,0,1})))</f>
        <v/>
      </c>
      <c r="X9756"/>
    </row>
    <row r="9757" spans="2:24" x14ac:dyDescent="0.35">
      <c r="B9757" s="208"/>
      <c r="C9757" s="33"/>
      <c r="D9757" s="33"/>
      <c r="E9757" s="47"/>
      <c r="F9757" s="46"/>
      <c r="G9757" s="95"/>
      <c r="H9757" s="33"/>
      <c r="I9757" s="33"/>
      <c r="J9757" s="95"/>
      <c r="K9757" s="33"/>
      <c r="L9757" s="33"/>
      <c r="M9757" s="232"/>
      <c r="N9757" s="210"/>
      <c r="O9757" s="120"/>
      <c r="P9757" s="46"/>
      <c r="Q9757" s="33"/>
      <c r="R9757" s="95"/>
      <c r="S9757" s="33"/>
      <c r="T9757" s="33"/>
      <c r="U9757" s="232"/>
      <c r="V9757" s="213"/>
      <c r="W9757" s="202" t="str" cm="1">
        <f t="array" ref="W9757">IF(SUM(LEN(B9757:V9757))=0,"",IF(OR(OR(ISBLANK(F9757),SUM(LEN(C9757),LEN(D9757))=0),AND(NOT(E9757="Unknown"),ISBLANK(J9757)),AND(NOT(O9757="Unknown"),ISBLANK(R9757))),"Missing Information", _xlfn._xlws.FILTER(_xlfn._xlws.FILTER(Table15[],(Table15[System-Owned Portion]&amp;Table15[If Material Anything Other than "Lead" in Column E,
Was Material Ever Previously Lead?]&amp;Table15[Customer-Owned Portion])=(E9757&amp;G9757&amp;O9757),""),{0,0,0,1})))</f>
        <v/>
      </c>
      <c r="X9757"/>
    </row>
    <row r="9758" spans="2:24" x14ac:dyDescent="0.35">
      <c r="B9758" s="208"/>
      <c r="C9758" s="33"/>
      <c r="D9758" s="33"/>
      <c r="E9758" s="47"/>
      <c r="F9758" s="46"/>
      <c r="G9758" s="95"/>
      <c r="H9758" s="33"/>
      <c r="I9758" s="33"/>
      <c r="J9758" s="95"/>
      <c r="K9758" s="33"/>
      <c r="L9758" s="33"/>
      <c r="M9758" s="232"/>
      <c r="N9758" s="210"/>
      <c r="O9758" s="120"/>
      <c r="P9758" s="46"/>
      <c r="Q9758" s="33"/>
      <c r="R9758" s="95"/>
      <c r="S9758" s="33"/>
      <c r="T9758" s="33"/>
      <c r="U9758" s="232"/>
      <c r="V9758" s="213"/>
      <c r="W9758" s="202" t="str" cm="1">
        <f t="array" ref="W9758">IF(SUM(LEN(B9758:V9758))=0,"",IF(OR(OR(ISBLANK(F9758),SUM(LEN(C9758),LEN(D9758))=0),AND(NOT(E9758="Unknown"),ISBLANK(J9758)),AND(NOT(O9758="Unknown"),ISBLANK(R9758))),"Missing Information", _xlfn._xlws.FILTER(_xlfn._xlws.FILTER(Table15[],(Table15[System-Owned Portion]&amp;Table15[If Material Anything Other than "Lead" in Column E,
Was Material Ever Previously Lead?]&amp;Table15[Customer-Owned Portion])=(E9758&amp;G9758&amp;O9758),""),{0,0,0,1})))</f>
        <v/>
      </c>
      <c r="X9758"/>
    </row>
    <row r="9759" spans="2:24" x14ac:dyDescent="0.35">
      <c r="B9759" s="208"/>
      <c r="C9759" s="33"/>
      <c r="D9759" s="33"/>
      <c r="E9759" s="47"/>
      <c r="F9759" s="46"/>
      <c r="G9759" s="95"/>
      <c r="H9759" s="33"/>
      <c r="I9759" s="33"/>
      <c r="J9759" s="95"/>
      <c r="K9759" s="33"/>
      <c r="L9759" s="33"/>
      <c r="M9759" s="232"/>
      <c r="N9759" s="210"/>
      <c r="O9759" s="120"/>
      <c r="P9759" s="46"/>
      <c r="Q9759" s="33"/>
      <c r="R9759" s="95"/>
      <c r="S9759" s="33"/>
      <c r="T9759" s="33"/>
      <c r="U9759" s="232"/>
      <c r="V9759" s="213"/>
      <c r="W9759" s="202" t="str" cm="1">
        <f t="array" ref="W9759">IF(SUM(LEN(B9759:V9759))=0,"",IF(OR(OR(ISBLANK(F9759),SUM(LEN(C9759),LEN(D9759))=0),AND(NOT(E9759="Unknown"),ISBLANK(J9759)),AND(NOT(O9759="Unknown"),ISBLANK(R9759))),"Missing Information", _xlfn._xlws.FILTER(_xlfn._xlws.FILTER(Table15[],(Table15[System-Owned Portion]&amp;Table15[If Material Anything Other than "Lead" in Column E,
Was Material Ever Previously Lead?]&amp;Table15[Customer-Owned Portion])=(E9759&amp;G9759&amp;O9759),""),{0,0,0,1})))</f>
        <v/>
      </c>
      <c r="X9759"/>
    </row>
    <row r="9760" spans="2:24" x14ac:dyDescent="0.35">
      <c r="B9760" s="208"/>
      <c r="C9760" s="33"/>
      <c r="D9760" s="33"/>
      <c r="E9760" s="47"/>
      <c r="F9760" s="46"/>
      <c r="G9760" s="95"/>
      <c r="H9760" s="33"/>
      <c r="I9760" s="33"/>
      <c r="J9760" s="95"/>
      <c r="K9760" s="33"/>
      <c r="L9760" s="33"/>
      <c r="M9760" s="232"/>
      <c r="N9760" s="210"/>
      <c r="O9760" s="120"/>
      <c r="P9760" s="46"/>
      <c r="Q9760" s="33"/>
      <c r="R9760" s="95"/>
      <c r="S9760" s="33"/>
      <c r="T9760" s="33"/>
      <c r="U9760" s="232"/>
      <c r="V9760" s="213"/>
      <c r="W9760" s="202" t="str" cm="1">
        <f t="array" ref="W9760">IF(SUM(LEN(B9760:V9760))=0,"",IF(OR(OR(ISBLANK(F9760),SUM(LEN(C9760),LEN(D9760))=0),AND(NOT(E9760="Unknown"),ISBLANK(J9760)),AND(NOT(O9760="Unknown"),ISBLANK(R9760))),"Missing Information", _xlfn._xlws.FILTER(_xlfn._xlws.FILTER(Table15[],(Table15[System-Owned Portion]&amp;Table15[If Material Anything Other than "Lead" in Column E,
Was Material Ever Previously Lead?]&amp;Table15[Customer-Owned Portion])=(E9760&amp;G9760&amp;O9760),""),{0,0,0,1})))</f>
        <v/>
      </c>
      <c r="X9760"/>
    </row>
    <row r="9761" spans="2:24" x14ac:dyDescent="0.35">
      <c r="B9761" s="208"/>
      <c r="C9761" s="33"/>
      <c r="D9761" s="33"/>
      <c r="E9761" s="47"/>
      <c r="F9761" s="46"/>
      <c r="G9761" s="95"/>
      <c r="H9761" s="33"/>
      <c r="I9761" s="33"/>
      <c r="J9761" s="95"/>
      <c r="K9761" s="33"/>
      <c r="L9761" s="33"/>
      <c r="M9761" s="232"/>
      <c r="N9761" s="210"/>
      <c r="O9761" s="120"/>
      <c r="P9761" s="46"/>
      <c r="Q9761" s="33"/>
      <c r="R9761" s="95"/>
      <c r="S9761" s="33"/>
      <c r="T9761" s="33"/>
      <c r="U9761" s="232"/>
      <c r="V9761" s="213"/>
      <c r="W9761" s="202" t="str" cm="1">
        <f t="array" ref="W9761">IF(SUM(LEN(B9761:V9761))=0,"",IF(OR(OR(ISBLANK(F9761),SUM(LEN(C9761),LEN(D9761))=0),AND(NOT(E9761="Unknown"),ISBLANK(J9761)),AND(NOT(O9761="Unknown"),ISBLANK(R9761))),"Missing Information", _xlfn._xlws.FILTER(_xlfn._xlws.FILTER(Table15[],(Table15[System-Owned Portion]&amp;Table15[If Material Anything Other than "Lead" in Column E,
Was Material Ever Previously Lead?]&amp;Table15[Customer-Owned Portion])=(E9761&amp;G9761&amp;O9761),""),{0,0,0,1})))</f>
        <v/>
      </c>
      <c r="X9761"/>
    </row>
    <row r="9762" spans="2:24" x14ac:dyDescent="0.35">
      <c r="B9762" s="208"/>
      <c r="C9762" s="33"/>
      <c r="D9762" s="33"/>
      <c r="E9762" s="47"/>
      <c r="F9762" s="46"/>
      <c r="G9762" s="95"/>
      <c r="H9762" s="33"/>
      <c r="I9762" s="33"/>
      <c r="J9762" s="95"/>
      <c r="K9762" s="33"/>
      <c r="L9762" s="33"/>
      <c r="M9762" s="232"/>
      <c r="N9762" s="210"/>
      <c r="O9762" s="120"/>
      <c r="P9762" s="46"/>
      <c r="Q9762" s="33"/>
      <c r="R9762" s="95"/>
      <c r="S9762" s="33"/>
      <c r="T9762" s="33"/>
      <c r="U9762" s="232"/>
      <c r="V9762" s="213"/>
      <c r="W9762" s="202" t="str" cm="1">
        <f t="array" ref="W9762">IF(SUM(LEN(B9762:V9762))=0,"",IF(OR(OR(ISBLANK(F9762),SUM(LEN(C9762),LEN(D9762))=0),AND(NOT(E9762="Unknown"),ISBLANK(J9762)),AND(NOT(O9762="Unknown"),ISBLANK(R9762))),"Missing Information", _xlfn._xlws.FILTER(_xlfn._xlws.FILTER(Table15[],(Table15[System-Owned Portion]&amp;Table15[If Material Anything Other than "Lead" in Column E,
Was Material Ever Previously Lead?]&amp;Table15[Customer-Owned Portion])=(E9762&amp;G9762&amp;O9762),""),{0,0,0,1})))</f>
        <v/>
      </c>
      <c r="X9762"/>
    </row>
    <row r="9763" spans="2:24" x14ac:dyDescent="0.35">
      <c r="B9763" s="208"/>
      <c r="C9763" s="33"/>
      <c r="D9763" s="33"/>
      <c r="E9763" s="47"/>
      <c r="F9763" s="46"/>
      <c r="G9763" s="95"/>
      <c r="H9763" s="33"/>
      <c r="I9763" s="33"/>
      <c r="J9763" s="95"/>
      <c r="K9763" s="33"/>
      <c r="L9763" s="33"/>
      <c r="M9763" s="232"/>
      <c r="N9763" s="210"/>
      <c r="O9763" s="120"/>
      <c r="P9763" s="46"/>
      <c r="Q9763" s="33"/>
      <c r="R9763" s="95"/>
      <c r="S9763" s="33"/>
      <c r="T9763" s="33"/>
      <c r="U9763" s="232"/>
      <c r="V9763" s="213"/>
      <c r="W9763" s="202" t="str" cm="1">
        <f t="array" ref="W9763">IF(SUM(LEN(B9763:V9763))=0,"",IF(OR(OR(ISBLANK(F9763),SUM(LEN(C9763),LEN(D9763))=0),AND(NOT(E9763="Unknown"),ISBLANK(J9763)),AND(NOT(O9763="Unknown"),ISBLANK(R9763))),"Missing Information", _xlfn._xlws.FILTER(_xlfn._xlws.FILTER(Table15[],(Table15[System-Owned Portion]&amp;Table15[If Material Anything Other than "Lead" in Column E,
Was Material Ever Previously Lead?]&amp;Table15[Customer-Owned Portion])=(E9763&amp;G9763&amp;O9763),""),{0,0,0,1})))</f>
        <v/>
      </c>
      <c r="X9763"/>
    </row>
    <row r="9764" spans="2:24" x14ac:dyDescent="0.35">
      <c r="B9764" s="208"/>
      <c r="C9764" s="33"/>
      <c r="D9764" s="33"/>
      <c r="E9764" s="47"/>
      <c r="F9764" s="46"/>
      <c r="G9764" s="95"/>
      <c r="H9764" s="33"/>
      <c r="I9764" s="33"/>
      <c r="J9764" s="95"/>
      <c r="K9764" s="33"/>
      <c r="L9764" s="33"/>
      <c r="M9764" s="232"/>
      <c r="N9764" s="210"/>
      <c r="O9764" s="120"/>
      <c r="P9764" s="46"/>
      <c r="Q9764" s="33"/>
      <c r="R9764" s="95"/>
      <c r="S9764" s="33"/>
      <c r="T9764" s="33"/>
      <c r="U9764" s="232"/>
      <c r="V9764" s="213"/>
      <c r="W9764" s="202" t="str" cm="1">
        <f t="array" ref="W9764">IF(SUM(LEN(B9764:V9764))=0,"",IF(OR(OR(ISBLANK(F9764),SUM(LEN(C9764),LEN(D9764))=0),AND(NOT(E9764="Unknown"),ISBLANK(J9764)),AND(NOT(O9764="Unknown"),ISBLANK(R9764))),"Missing Information", _xlfn._xlws.FILTER(_xlfn._xlws.FILTER(Table15[],(Table15[System-Owned Portion]&amp;Table15[If Material Anything Other than "Lead" in Column E,
Was Material Ever Previously Lead?]&amp;Table15[Customer-Owned Portion])=(E9764&amp;G9764&amp;O9764),""),{0,0,0,1})))</f>
        <v/>
      </c>
      <c r="X9764"/>
    </row>
    <row r="9765" spans="2:24" x14ac:dyDescent="0.35">
      <c r="B9765" s="208"/>
      <c r="C9765" s="33"/>
      <c r="D9765" s="33"/>
      <c r="E9765" s="47"/>
      <c r="F9765" s="46"/>
      <c r="G9765" s="95"/>
      <c r="H9765" s="33"/>
      <c r="I9765" s="33"/>
      <c r="J9765" s="95"/>
      <c r="K9765" s="33"/>
      <c r="L9765" s="33"/>
      <c r="M9765" s="232"/>
      <c r="N9765" s="210"/>
      <c r="O9765" s="120"/>
      <c r="P9765" s="46"/>
      <c r="Q9765" s="33"/>
      <c r="R9765" s="95"/>
      <c r="S9765" s="33"/>
      <c r="T9765" s="33"/>
      <c r="U9765" s="232"/>
      <c r="V9765" s="213"/>
      <c r="W9765" s="202" t="str" cm="1">
        <f t="array" ref="W9765">IF(SUM(LEN(B9765:V9765))=0,"",IF(OR(OR(ISBLANK(F9765),SUM(LEN(C9765),LEN(D9765))=0),AND(NOT(E9765="Unknown"),ISBLANK(J9765)),AND(NOT(O9765="Unknown"),ISBLANK(R9765))),"Missing Information", _xlfn._xlws.FILTER(_xlfn._xlws.FILTER(Table15[],(Table15[System-Owned Portion]&amp;Table15[If Material Anything Other than "Lead" in Column E,
Was Material Ever Previously Lead?]&amp;Table15[Customer-Owned Portion])=(E9765&amp;G9765&amp;O9765),""),{0,0,0,1})))</f>
        <v/>
      </c>
      <c r="X9765"/>
    </row>
    <row r="9766" spans="2:24" x14ac:dyDescent="0.35">
      <c r="B9766" s="208"/>
      <c r="C9766" s="33"/>
      <c r="D9766" s="33"/>
      <c r="E9766" s="47"/>
      <c r="F9766" s="46"/>
      <c r="G9766" s="95"/>
      <c r="H9766" s="33"/>
      <c r="I9766" s="33"/>
      <c r="J9766" s="95"/>
      <c r="K9766" s="33"/>
      <c r="L9766" s="33"/>
      <c r="M9766" s="232"/>
      <c r="N9766" s="210"/>
      <c r="O9766" s="120"/>
      <c r="P9766" s="46"/>
      <c r="Q9766" s="33"/>
      <c r="R9766" s="95"/>
      <c r="S9766" s="33"/>
      <c r="T9766" s="33"/>
      <c r="U9766" s="232"/>
      <c r="V9766" s="213"/>
      <c r="W9766" s="202" t="str" cm="1">
        <f t="array" ref="W9766">IF(SUM(LEN(B9766:V9766))=0,"",IF(OR(OR(ISBLANK(F9766),SUM(LEN(C9766),LEN(D9766))=0),AND(NOT(E9766="Unknown"),ISBLANK(J9766)),AND(NOT(O9766="Unknown"),ISBLANK(R9766))),"Missing Information", _xlfn._xlws.FILTER(_xlfn._xlws.FILTER(Table15[],(Table15[System-Owned Portion]&amp;Table15[If Material Anything Other than "Lead" in Column E,
Was Material Ever Previously Lead?]&amp;Table15[Customer-Owned Portion])=(E9766&amp;G9766&amp;O9766),""),{0,0,0,1})))</f>
        <v/>
      </c>
      <c r="X9766"/>
    </row>
    <row r="9767" spans="2:24" x14ac:dyDescent="0.35">
      <c r="B9767" s="208"/>
      <c r="C9767" s="33"/>
      <c r="D9767" s="33"/>
      <c r="E9767" s="47"/>
      <c r="F9767" s="46"/>
      <c r="G9767" s="95"/>
      <c r="H9767" s="33"/>
      <c r="I9767" s="33"/>
      <c r="J9767" s="95"/>
      <c r="K9767" s="33"/>
      <c r="L9767" s="33"/>
      <c r="M9767" s="232"/>
      <c r="N9767" s="210"/>
      <c r="O9767" s="120"/>
      <c r="P9767" s="46"/>
      <c r="Q9767" s="33"/>
      <c r="R9767" s="95"/>
      <c r="S9767" s="33"/>
      <c r="T9767" s="33"/>
      <c r="U9767" s="232"/>
      <c r="V9767" s="213"/>
      <c r="W9767" s="202" t="str" cm="1">
        <f t="array" ref="W9767">IF(SUM(LEN(B9767:V9767))=0,"",IF(OR(OR(ISBLANK(F9767),SUM(LEN(C9767),LEN(D9767))=0),AND(NOT(E9767="Unknown"),ISBLANK(J9767)),AND(NOT(O9767="Unknown"),ISBLANK(R9767))),"Missing Information", _xlfn._xlws.FILTER(_xlfn._xlws.FILTER(Table15[],(Table15[System-Owned Portion]&amp;Table15[If Material Anything Other than "Lead" in Column E,
Was Material Ever Previously Lead?]&amp;Table15[Customer-Owned Portion])=(E9767&amp;G9767&amp;O9767),""),{0,0,0,1})))</f>
        <v/>
      </c>
      <c r="X9767"/>
    </row>
    <row r="9768" spans="2:24" x14ac:dyDescent="0.35">
      <c r="B9768" s="208"/>
      <c r="C9768" s="33"/>
      <c r="D9768" s="33"/>
      <c r="E9768" s="47"/>
      <c r="F9768" s="46"/>
      <c r="G9768" s="95"/>
      <c r="H9768" s="33"/>
      <c r="I9768" s="33"/>
      <c r="J9768" s="95"/>
      <c r="K9768" s="33"/>
      <c r="L9768" s="33"/>
      <c r="M9768" s="232"/>
      <c r="N9768" s="210"/>
      <c r="O9768" s="120"/>
      <c r="P9768" s="46"/>
      <c r="Q9768" s="33"/>
      <c r="R9768" s="95"/>
      <c r="S9768" s="33"/>
      <c r="T9768" s="33"/>
      <c r="U9768" s="232"/>
      <c r="V9768" s="213"/>
      <c r="W9768" s="202" t="str" cm="1">
        <f t="array" ref="W9768">IF(SUM(LEN(B9768:V9768))=0,"",IF(OR(OR(ISBLANK(F9768),SUM(LEN(C9768),LEN(D9768))=0),AND(NOT(E9768="Unknown"),ISBLANK(J9768)),AND(NOT(O9768="Unknown"),ISBLANK(R9768))),"Missing Information", _xlfn._xlws.FILTER(_xlfn._xlws.FILTER(Table15[],(Table15[System-Owned Portion]&amp;Table15[If Material Anything Other than "Lead" in Column E,
Was Material Ever Previously Lead?]&amp;Table15[Customer-Owned Portion])=(E9768&amp;G9768&amp;O9768),""),{0,0,0,1})))</f>
        <v/>
      </c>
      <c r="X9768"/>
    </row>
    <row r="9769" spans="2:24" x14ac:dyDescent="0.35">
      <c r="B9769" s="208"/>
      <c r="C9769" s="33"/>
      <c r="D9769" s="33"/>
      <c r="E9769" s="47"/>
      <c r="F9769" s="46"/>
      <c r="G9769" s="95"/>
      <c r="H9769" s="33"/>
      <c r="I9769" s="33"/>
      <c r="J9769" s="95"/>
      <c r="K9769" s="33"/>
      <c r="L9769" s="33"/>
      <c r="M9769" s="232"/>
      <c r="N9769" s="210"/>
      <c r="O9769" s="120"/>
      <c r="P9769" s="46"/>
      <c r="Q9769" s="33"/>
      <c r="R9769" s="95"/>
      <c r="S9769" s="33"/>
      <c r="T9769" s="33"/>
      <c r="U9769" s="232"/>
      <c r="V9769" s="213"/>
      <c r="W9769" s="202" t="str" cm="1">
        <f t="array" ref="W9769">IF(SUM(LEN(B9769:V9769))=0,"",IF(OR(OR(ISBLANK(F9769),SUM(LEN(C9769),LEN(D9769))=0),AND(NOT(E9769="Unknown"),ISBLANK(J9769)),AND(NOT(O9769="Unknown"),ISBLANK(R9769))),"Missing Information", _xlfn._xlws.FILTER(_xlfn._xlws.FILTER(Table15[],(Table15[System-Owned Portion]&amp;Table15[If Material Anything Other than "Lead" in Column E,
Was Material Ever Previously Lead?]&amp;Table15[Customer-Owned Portion])=(E9769&amp;G9769&amp;O9769),""),{0,0,0,1})))</f>
        <v/>
      </c>
      <c r="X9769"/>
    </row>
    <row r="9770" spans="2:24" x14ac:dyDescent="0.35">
      <c r="B9770" s="208"/>
      <c r="C9770" s="33"/>
      <c r="D9770" s="33"/>
      <c r="E9770" s="47"/>
      <c r="F9770" s="46"/>
      <c r="G9770" s="95"/>
      <c r="H9770" s="33"/>
      <c r="I9770" s="33"/>
      <c r="J9770" s="95"/>
      <c r="K9770" s="33"/>
      <c r="L9770" s="33"/>
      <c r="M9770" s="232"/>
      <c r="N9770" s="210"/>
      <c r="O9770" s="120"/>
      <c r="P9770" s="46"/>
      <c r="Q9770" s="33"/>
      <c r="R9770" s="95"/>
      <c r="S9770" s="33"/>
      <c r="T9770" s="33"/>
      <c r="U9770" s="232"/>
      <c r="V9770" s="213"/>
      <c r="W9770" s="202" t="str" cm="1">
        <f t="array" ref="W9770">IF(SUM(LEN(B9770:V9770))=0,"",IF(OR(OR(ISBLANK(F9770),SUM(LEN(C9770),LEN(D9770))=0),AND(NOT(E9770="Unknown"),ISBLANK(J9770)),AND(NOT(O9770="Unknown"),ISBLANK(R9770))),"Missing Information", _xlfn._xlws.FILTER(_xlfn._xlws.FILTER(Table15[],(Table15[System-Owned Portion]&amp;Table15[If Material Anything Other than "Lead" in Column E,
Was Material Ever Previously Lead?]&amp;Table15[Customer-Owned Portion])=(E9770&amp;G9770&amp;O9770),""),{0,0,0,1})))</f>
        <v/>
      </c>
      <c r="X9770"/>
    </row>
    <row r="9771" spans="2:24" x14ac:dyDescent="0.35">
      <c r="B9771" s="208"/>
      <c r="C9771" s="33"/>
      <c r="D9771" s="33"/>
      <c r="E9771" s="47"/>
      <c r="F9771" s="46"/>
      <c r="G9771" s="95"/>
      <c r="H9771" s="33"/>
      <c r="I9771" s="33"/>
      <c r="J9771" s="95"/>
      <c r="K9771" s="33"/>
      <c r="L9771" s="33"/>
      <c r="M9771" s="232"/>
      <c r="N9771" s="210"/>
      <c r="O9771" s="120"/>
      <c r="P9771" s="46"/>
      <c r="Q9771" s="33"/>
      <c r="R9771" s="95"/>
      <c r="S9771" s="33"/>
      <c r="T9771" s="33"/>
      <c r="U9771" s="232"/>
      <c r="V9771" s="213"/>
      <c r="W9771" s="202" t="str" cm="1">
        <f t="array" ref="W9771">IF(SUM(LEN(B9771:V9771))=0,"",IF(OR(OR(ISBLANK(F9771),SUM(LEN(C9771),LEN(D9771))=0),AND(NOT(E9771="Unknown"),ISBLANK(J9771)),AND(NOT(O9771="Unknown"),ISBLANK(R9771))),"Missing Information", _xlfn._xlws.FILTER(_xlfn._xlws.FILTER(Table15[],(Table15[System-Owned Portion]&amp;Table15[If Material Anything Other than "Lead" in Column E,
Was Material Ever Previously Lead?]&amp;Table15[Customer-Owned Portion])=(E9771&amp;G9771&amp;O9771),""),{0,0,0,1})))</f>
        <v/>
      </c>
      <c r="X9771"/>
    </row>
    <row r="9772" spans="2:24" x14ac:dyDescent="0.35">
      <c r="B9772" s="208"/>
      <c r="C9772" s="33"/>
      <c r="D9772" s="33"/>
      <c r="E9772" s="47"/>
      <c r="F9772" s="46"/>
      <c r="G9772" s="95"/>
      <c r="H9772" s="33"/>
      <c r="I9772" s="33"/>
      <c r="J9772" s="95"/>
      <c r="K9772" s="33"/>
      <c r="L9772" s="33"/>
      <c r="M9772" s="232"/>
      <c r="N9772" s="210"/>
      <c r="O9772" s="120"/>
      <c r="P9772" s="46"/>
      <c r="Q9772" s="33"/>
      <c r="R9772" s="95"/>
      <c r="S9772" s="33"/>
      <c r="T9772" s="33"/>
      <c r="U9772" s="232"/>
      <c r="V9772" s="213"/>
      <c r="W9772" s="202" t="str" cm="1">
        <f t="array" ref="W9772">IF(SUM(LEN(B9772:V9772))=0,"",IF(OR(OR(ISBLANK(F9772),SUM(LEN(C9772),LEN(D9772))=0),AND(NOT(E9772="Unknown"),ISBLANK(J9772)),AND(NOT(O9772="Unknown"),ISBLANK(R9772))),"Missing Information", _xlfn._xlws.FILTER(_xlfn._xlws.FILTER(Table15[],(Table15[System-Owned Portion]&amp;Table15[If Material Anything Other than "Lead" in Column E,
Was Material Ever Previously Lead?]&amp;Table15[Customer-Owned Portion])=(E9772&amp;G9772&amp;O9772),""),{0,0,0,1})))</f>
        <v/>
      </c>
      <c r="X9772"/>
    </row>
    <row r="9773" spans="2:24" x14ac:dyDescent="0.35">
      <c r="B9773" s="208"/>
      <c r="C9773" s="33"/>
      <c r="D9773" s="33"/>
      <c r="E9773" s="47"/>
      <c r="F9773" s="46"/>
      <c r="G9773" s="95"/>
      <c r="H9773" s="33"/>
      <c r="I9773" s="33"/>
      <c r="J9773" s="95"/>
      <c r="K9773" s="33"/>
      <c r="L9773" s="33"/>
      <c r="M9773" s="232"/>
      <c r="N9773" s="210"/>
      <c r="O9773" s="120"/>
      <c r="P9773" s="46"/>
      <c r="Q9773" s="33"/>
      <c r="R9773" s="95"/>
      <c r="S9773" s="33"/>
      <c r="T9773" s="33"/>
      <c r="U9773" s="232"/>
      <c r="V9773" s="213"/>
      <c r="W9773" s="202" t="str" cm="1">
        <f t="array" ref="W9773">IF(SUM(LEN(B9773:V9773))=0,"",IF(OR(OR(ISBLANK(F9773),SUM(LEN(C9773),LEN(D9773))=0),AND(NOT(E9773="Unknown"),ISBLANK(J9773)),AND(NOT(O9773="Unknown"),ISBLANK(R9773))),"Missing Information", _xlfn._xlws.FILTER(_xlfn._xlws.FILTER(Table15[],(Table15[System-Owned Portion]&amp;Table15[If Material Anything Other than "Lead" in Column E,
Was Material Ever Previously Lead?]&amp;Table15[Customer-Owned Portion])=(E9773&amp;G9773&amp;O9773),""),{0,0,0,1})))</f>
        <v/>
      </c>
      <c r="X9773"/>
    </row>
    <row r="9774" spans="2:24" x14ac:dyDescent="0.35">
      <c r="B9774" s="208"/>
      <c r="C9774" s="33"/>
      <c r="D9774" s="33"/>
      <c r="E9774" s="47"/>
      <c r="F9774" s="46"/>
      <c r="G9774" s="95"/>
      <c r="H9774" s="33"/>
      <c r="I9774" s="33"/>
      <c r="J9774" s="95"/>
      <c r="K9774" s="33"/>
      <c r="L9774" s="33"/>
      <c r="M9774" s="232"/>
      <c r="N9774" s="210"/>
      <c r="O9774" s="120"/>
      <c r="P9774" s="46"/>
      <c r="Q9774" s="33"/>
      <c r="R9774" s="95"/>
      <c r="S9774" s="33"/>
      <c r="T9774" s="33"/>
      <c r="U9774" s="232"/>
      <c r="V9774" s="213"/>
      <c r="W9774" s="202" t="str" cm="1">
        <f t="array" ref="W9774">IF(SUM(LEN(B9774:V9774))=0,"",IF(OR(OR(ISBLANK(F9774),SUM(LEN(C9774),LEN(D9774))=0),AND(NOT(E9774="Unknown"),ISBLANK(J9774)),AND(NOT(O9774="Unknown"),ISBLANK(R9774))),"Missing Information", _xlfn._xlws.FILTER(_xlfn._xlws.FILTER(Table15[],(Table15[System-Owned Portion]&amp;Table15[If Material Anything Other than "Lead" in Column E,
Was Material Ever Previously Lead?]&amp;Table15[Customer-Owned Portion])=(E9774&amp;G9774&amp;O9774),""),{0,0,0,1})))</f>
        <v/>
      </c>
      <c r="X9774"/>
    </row>
    <row r="9775" spans="2:24" x14ac:dyDescent="0.35">
      <c r="B9775" s="208"/>
      <c r="C9775" s="33"/>
      <c r="D9775" s="33"/>
      <c r="E9775" s="47"/>
      <c r="F9775" s="46"/>
      <c r="G9775" s="95"/>
      <c r="H9775" s="33"/>
      <c r="I9775" s="33"/>
      <c r="J9775" s="95"/>
      <c r="K9775" s="33"/>
      <c r="L9775" s="33"/>
      <c r="M9775" s="232"/>
      <c r="N9775" s="210"/>
      <c r="O9775" s="120"/>
      <c r="P9775" s="46"/>
      <c r="Q9775" s="33"/>
      <c r="R9775" s="95"/>
      <c r="S9775" s="33"/>
      <c r="T9775" s="33"/>
      <c r="U9775" s="232"/>
      <c r="V9775" s="213"/>
      <c r="W9775" s="202" t="str" cm="1">
        <f t="array" ref="W9775">IF(SUM(LEN(B9775:V9775))=0,"",IF(OR(OR(ISBLANK(F9775),SUM(LEN(C9775),LEN(D9775))=0),AND(NOT(E9775="Unknown"),ISBLANK(J9775)),AND(NOT(O9775="Unknown"),ISBLANK(R9775))),"Missing Information", _xlfn._xlws.FILTER(_xlfn._xlws.FILTER(Table15[],(Table15[System-Owned Portion]&amp;Table15[If Material Anything Other than "Lead" in Column E,
Was Material Ever Previously Lead?]&amp;Table15[Customer-Owned Portion])=(E9775&amp;G9775&amp;O9775),""),{0,0,0,1})))</f>
        <v/>
      </c>
      <c r="X9775"/>
    </row>
    <row r="9776" spans="2:24" x14ac:dyDescent="0.35">
      <c r="B9776" s="208"/>
      <c r="C9776" s="33"/>
      <c r="D9776" s="33"/>
      <c r="E9776" s="47"/>
      <c r="F9776" s="46"/>
      <c r="G9776" s="95"/>
      <c r="H9776" s="33"/>
      <c r="I9776" s="33"/>
      <c r="J9776" s="95"/>
      <c r="K9776" s="33"/>
      <c r="L9776" s="33"/>
      <c r="M9776" s="232"/>
      <c r="N9776" s="210"/>
      <c r="O9776" s="120"/>
      <c r="P9776" s="46"/>
      <c r="Q9776" s="33"/>
      <c r="R9776" s="95"/>
      <c r="S9776" s="33"/>
      <c r="T9776" s="33"/>
      <c r="U9776" s="232"/>
      <c r="V9776" s="213"/>
      <c r="W9776" s="202" t="str" cm="1">
        <f t="array" ref="W9776">IF(SUM(LEN(B9776:V9776))=0,"",IF(OR(OR(ISBLANK(F9776),SUM(LEN(C9776),LEN(D9776))=0),AND(NOT(E9776="Unknown"),ISBLANK(J9776)),AND(NOT(O9776="Unknown"),ISBLANK(R9776))),"Missing Information", _xlfn._xlws.FILTER(_xlfn._xlws.FILTER(Table15[],(Table15[System-Owned Portion]&amp;Table15[If Material Anything Other than "Lead" in Column E,
Was Material Ever Previously Lead?]&amp;Table15[Customer-Owned Portion])=(E9776&amp;G9776&amp;O9776),""),{0,0,0,1})))</f>
        <v/>
      </c>
      <c r="X9776"/>
    </row>
    <row r="9777" spans="2:24" x14ac:dyDescent="0.35">
      <c r="B9777" s="208"/>
      <c r="C9777" s="33"/>
      <c r="D9777" s="33"/>
      <c r="E9777" s="47"/>
      <c r="F9777" s="46"/>
      <c r="G9777" s="95"/>
      <c r="H9777" s="33"/>
      <c r="I9777" s="33"/>
      <c r="J9777" s="95"/>
      <c r="K9777" s="33"/>
      <c r="L9777" s="33"/>
      <c r="M9777" s="232"/>
      <c r="N9777" s="210"/>
      <c r="O9777" s="120"/>
      <c r="P9777" s="46"/>
      <c r="Q9777" s="33"/>
      <c r="R9777" s="95"/>
      <c r="S9777" s="33"/>
      <c r="T9777" s="33"/>
      <c r="U9777" s="232"/>
      <c r="V9777" s="213"/>
      <c r="W9777" s="202" t="str" cm="1">
        <f t="array" ref="W9777">IF(SUM(LEN(B9777:V9777))=0,"",IF(OR(OR(ISBLANK(F9777),SUM(LEN(C9777),LEN(D9777))=0),AND(NOT(E9777="Unknown"),ISBLANK(J9777)),AND(NOT(O9777="Unknown"),ISBLANK(R9777))),"Missing Information", _xlfn._xlws.FILTER(_xlfn._xlws.FILTER(Table15[],(Table15[System-Owned Portion]&amp;Table15[If Material Anything Other than "Lead" in Column E,
Was Material Ever Previously Lead?]&amp;Table15[Customer-Owned Portion])=(E9777&amp;G9777&amp;O9777),""),{0,0,0,1})))</f>
        <v/>
      </c>
      <c r="X9777"/>
    </row>
    <row r="9778" spans="2:24" x14ac:dyDescent="0.35">
      <c r="B9778" s="208"/>
      <c r="C9778" s="33"/>
      <c r="D9778" s="33"/>
      <c r="E9778" s="47"/>
      <c r="F9778" s="46"/>
      <c r="G9778" s="95"/>
      <c r="H9778" s="33"/>
      <c r="I9778" s="33"/>
      <c r="J9778" s="95"/>
      <c r="K9778" s="33"/>
      <c r="L9778" s="33"/>
      <c r="M9778" s="232"/>
      <c r="N9778" s="210"/>
      <c r="O9778" s="120"/>
      <c r="P9778" s="46"/>
      <c r="Q9778" s="33"/>
      <c r="R9778" s="95"/>
      <c r="S9778" s="33"/>
      <c r="T9778" s="33"/>
      <c r="U9778" s="232"/>
      <c r="V9778" s="213"/>
      <c r="W9778" s="202" t="str" cm="1">
        <f t="array" ref="W9778">IF(SUM(LEN(B9778:V9778))=0,"",IF(OR(OR(ISBLANK(F9778),SUM(LEN(C9778),LEN(D9778))=0),AND(NOT(E9778="Unknown"),ISBLANK(J9778)),AND(NOT(O9778="Unknown"),ISBLANK(R9778))),"Missing Information", _xlfn._xlws.FILTER(_xlfn._xlws.FILTER(Table15[],(Table15[System-Owned Portion]&amp;Table15[If Material Anything Other than "Lead" in Column E,
Was Material Ever Previously Lead?]&amp;Table15[Customer-Owned Portion])=(E9778&amp;G9778&amp;O9778),""),{0,0,0,1})))</f>
        <v/>
      </c>
      <c r="X9778"/>
    </row>
    <row r="9779" spans="2:24" x14ac:dyDescent="0.35">
      <c r="B9779" s="208"/>
      <c r="C9779" s="33"/>
      <c r="D9779" s="33"/>
      <c r="E9779" s="47"/>
      <c r="F9779" s="46"/>
      <c r="G9779" s="95"/>
      <c r="H9779" s="33"/>
      <c r="I9779" s="33"/>
      <c r="J9779" s="95"/>
      <c r="K9779" s="33"/>
      <c r="L9779" s="33"/>
      <c r="M9779" s="232"/>
      <c r="N9779" s="210"/>
      <c r="O9779" s="120"/>
      <c r="P9779" s="46"/>
      <c r="Q9779" s="33"/>
      <c r="R9779" s="95"/>
      <c r="S9779" s="33"/>
      <c r="T9779" s="33"/>
      <c r="U9779" s="232"/>
      <c r="V9779" s="213"/>
      <c r="W9779" s="202" t="str" cm="1">
        <f t="array" ref="W9779">IF(SUM(LEN(B9779:V9779))=0,"",IF(OR(OR(ISBLANK(F9779),SUM(LEN(C9779),LEN(D9779))=0),AND(NOT(E9779="Unknown"),ISBLANK(J9779)),AND(NOT(O9779="Unknown"),ISBLANK(R9779))),"Missing Information", _xlfn._xlws.FILTER(_xlfn._xlws.FILTER(Table15[],(Table15[System-Owned Portion]&amp;Table15[If Material Anything Other than "Lead" in Column E,
Was Material Ever Previously Lead?]&amp;Table15[Customer-Owned Portion])=(E9779&amp;G9779&amp;O9779),""),{0,0,0,1})))</f>
        <v/>
      </c>
      <c r="X9779"/>
    </row>
    <row r="9780" spans="2:24" x14ac:dyDescent="0.35">
      <c r="B9780" s="208"/>
      <c r="C9780" s="33"/>
      <c r="D9780" s="33"/>
      <c r="E9780" s="47"/>
      <c r="F9780" s="46"/>
      <c r="G9780" s="95"/>
      <c r="H9780" s="33"/>
      <c r="I9780" s="33"/>
      <c r="J9780" s="95"/>
      <c r="K9780" s="33"/>
      <c r="L9780" s="33"/>
      <c r="M9780" s="232"/>
      <c r="N9780" s="210"/>
      <c r="O9780" s="120"/>
      <c r="P9780" s="46"/>
      <c r="Q9780" s="33"/>
      <c r="R9780" s="95"/>
      <c r="S9780" s="33"/>
      <c r="T9780" s="33"/>
      <c r="U9780" s="232"/>
      <c r="V9780" s="213"/>
      <c r="W9780" s="202" t="str" cm="1">
        <f t="array" ref="W9780">IF(SUM(LEN(B9780:V9780))=0,"",IF(OR(OR(ISBLANK(F9780),SUM(LEN(C9780),LEN(D9780))=0),AND(NOT(E9780="Unknown"),ISBLANK(J9780)),AND(NOT(O9780="Unknown"),ISBLANK(R9780))),"Missing Information", _xlfn._xlws.FILTER(_xlfn._xlws.FILTER(Table15[],(Table15[System-Owned Portion]&amp;Table15[If Material Anything Other than "Lead" in Column E,
Was Material Ever Previously Lead?]&amp;Table15[Customer-Owned Portion])=(E9780&amp;G9780&amp;O9780),""),{0,0,0,1})))</f>
        <v/>
      </c>
      <c r="X9780"/>
    </row>
    <row r="9781" spans="2:24" x14ac:dyDescent="0.35">
      <c r="B9781" s="208"/>
      <c r="C9781" s="33"/>
      <c r="D9781" s="33"/>
      <c r="E9781" s="47"/>
      <c r="F9781" s="46"/>
      <c r="G9781" s="95"/>
      <c r="H9781" s="33"/>
      <c r="I9781" s="33"/>
      <c r="J9781" s="95"/>
      <c r="K9781" s="33"/>
      <c r="L9781" s="33"/>
      <c r="M9781" s="232"/>
      <c r="N9781" s="210"/>
      <c r="O9781" s="120"/>
      <c r="P9781" s="46"/>
      <c r="Q9781" s="33"/>
      <c r="R9781" s="95"/>
      <c r="S9781" s="33"/>
      <c r="T9781" s="33"/>
      <c r="U9781" s="232"/>
      <c r="V9781" s="213"/>
      <c r="W9781" s="202" t="str" cm="1">
        <f t="array" ref="W9781">IF(SUM(LEN(B9781:V9781))=0,"",IF(OR(OR(ISBLANK(F9781),SUM(LEN(C9781),LEN(D9781))=0),AND(NOT(E9781="Unknown"),ISBLANK(J9781)),AND(NOT(O9781="Unknown"),ISBLANK(R9781))),"Missing Information", _xlfn._xlws.FILTER(_xlfn._xlws.FILTER(Table15[],(Table15[System-Owned Portion]&amp;Table15[If Material Anything Other than "Lead" in Column E,
Was Material Ever Previously Lead?]&amp;Table15[Customer-Owned Portion])=(E9781&amp;G9781&amp;O9781),""),{0,0,0,1})))</f>
        <v/>
      </c>
      <c r="X9781"/>
    </row>
    <row r="9782" spans="2:24" x14ac:dyDescent="0.35">
      <c r="B9782" s="208"/>
      <c r="C9782" s="33"/>
      <c r="D9782" s="33"/>
      <c r="E9782" s="47"/>
      <c r="F9782" s="46"/>
      <c r="G9782" s="95"/>
      <c r="H9782" s="33"/>
      <c r="I9782" s="33"/>
      <c r="J9782" s="95"/>
      <c r="K9782" s="33"/>
      <c r="L9782" s="33"/>
      <c r="M9782" s="232"/>
      <c r="N9782" s="210"/>
      <c r="O9782" s="120"/>
      <c r="P9782" s="46"/>
      <c r="Q9782" s="33"/>
      <c r="R9782" s="95"/>
      <c r="S9782" s="33"/>
      <c r="T9782" s="33"/>
      <c r="U9782" s="232"/>
      <c r="V9782" s="213"/>
      <c r="W9782" s="202" t="str" cm="1">
        <f t="array" ref="W9782">IF(SUM(LEN(B9782:V9782))=0,"",IF(OR(OR(ISBLANK(F9782),SUM(LEN(C9782),LEN(D9782))=0),AND(NOT(E9782="Unknown"),ISBLANK(J9782)),AND(NOT(O9782="Unknown"),ISBLANK(R9782))),"Missing Information", _xlfn._xlws.FILTER(_xlfn._xlws.FILTER(Table15[],(Table15[System-Owned Portion]&amp;Table15[If Material Anything Other than "Lead" in Column E,
Was Material Ever Previously Lead?]&amp;Table15[Customer-Owned Portion])=(E9782&amp;G9782&amp;O9782),""),{0,0,0,1})))</f>
        <v/>
      </c>
      <c r="X9782"/>
    </row>
    <row r="9783" spans="2:24" x14ac:dyDescent="0.35">
      <c r="B9783" s="208"/>
      <c r="C9783" s="33"/>
      <c r="D9783" s="33"/>
      <c r="E9783" s="47"/>
      <c r="F9783" s="46"/>
      <c r="G9783" s="95"/>
      <c r="H9783" s="33"/>
      <c r="I9783" s="33"/>
      <c r="J9783" s="95"/>
      <c r="K9783" s="33"/>
      <c r="L9783" s="33"/>
      <c r="M9783" s="232"/>
      <c r="N9783" s="210"/>
      <c r="O9783" s="120"/>
      <c r="P9783" s="46"/>
      <c r="Q9783" s="33"/>
      <c r="R9783" s="95"/>
      <c r="S9783" s="33"/>
      <c r="T9783" s="33"/>
      <c r="U9783" s="232"/>
      <c r="V9783" s="213"/>
      <c r="W9783" s="202" t="str" cm="1">
        <f t="array" ref="W9783">IF(SUM(LEN(B9783:V9783))=0,"",IF(OR(OR(ISBLANK(F9783),SUM(LEN(C9783),LEN(D9783))=0),AND(NOT(E9783="Unknown"),ISBLANK(J9783)),AND(NOT(O9783="Unknown"),ISBLANK(R9783))),"Missing Information", _xlfn._xlws.FILTER(_xlfn._xlws.FILTER(Table15[],(Table15[System-Owned Portion]&amp;Table15[If Material Anything Other than "Lead" in Column E,
Was Material Ever Previously Lead?]&amp;Table15[Customer-Owned Portion])=(E9783&amp;G9783&amp;O9783),""),{0,0,0,1})))</f>
        <v/>
      </c>
      <c r="X9783"/>
    </row>
    <row r="9784" spans="2:24" x14ac:dyDescent="0.35">
      <c r="B9784" s="208"/>
      <c r="C9784" s="33"/>
      <c r="D9784" s="33"/>
      <c r="E9784" s="47"/>
      <c r="F9784" s="46"/>
      <c r="G9784" s="95"/>
      <c r="H9784" s="33"/>
      <c r="I9784" s="33"/>
      <c r="J9784" s="95"/>
      <c r="K9784" s="33"/>
      <c r="L9784" s="33"/>
      <c r="M9784" s="232"/>
      <c r="N9784" s="210"/>
      <c r="O9784" s="120"/>
      <c r="P9784" s="46"/>
      <c r="Q9784" s="33"/>
      <c r="R9784" s="95"/>
      <c r="S9784" s="33"/>
      <c r="T9784" s="33"/>
      <c r="U9784" s="232"/>
      <c r="V9784" s="213"/>
      <c r="W9784" s="202" t="str" cm="1">
        <f t="array" ref="W9784">IF(SUM(LEN(B9784:V9784))=0,"",IF(OR(OR(ISBLANK(F9784),SUM(LEN(C9784),LEN(D9784))=0),AND(NOT(E9784="Unknown"),ISBLANK(J9784)),AND(NOT(O9784="Unknown"),ISBLANK(R9784))),"Missing Information", _xlfn._xlws.FILTER(_xlfn._xlws.FILTER(Table15[],(Table15[System-Owned Portion]&amp;Table15[If Material Anything Other than "Lead" in Column E,
Was Material Ever Previously Lead?]&amp;Table15[Customer-Owned Portion])=(E9784&amp;G9784&amp;O9784),""),{0,0,0,1})))</f>
        <v/>
      </c>
      <c r="X9784"/>
    </row>
    <row r="9785" spans="2:24" x14ac:dyDescent="0.35">
      <c r="B9785" s="208"/>
      <c r="C9785" s="33"/>
      <c r="D9785" s="33"/>
      <c r="E9785" s="47"/>
      <c r="F9785" s="46"/>
      <c r="G9785" s="95"/>
      <c r="H9785" s="33"/>
      <c r="I9785" s="33"/>
      <c r="J9785" s="95"/>
      <c r="K9785" s="33"/>
      <c r="L9785" s="33"/>
      <c r="M9785" s="232"/>
      <c r="N9785" s="210"/>
      <c r="O9785" s="120"/>
      <c r="P9785" s="46"/>
      <c r="Q9785" s="33"/>
      <c r="R9785" s="95"/>
      <c r="S9785" s="33"/>
      <c r="T9785" s="33"/>
      <c r="U9785" s="232"/>
      <c r="V9785" s="213"/>
      <c r="W9785" s="202" t="str" cm="1">
        <f t="array" ref="W9785">IF(SUM(LEN(B9785:V9785))=0,"",IF(OR(OR(ISBLANK(F9785),SUM(LEN(C9785),LEN(D9785))=0),AND(NOT(E9785="Unknown"),ISBLANK(J9785)),AND(NOT(O9785="Unknown"),ISBLANK(R9785))),"Missing Information", _xlfn._xlws.FILTER(_xlfn._xlws.FILTER(Table15[],(Table15[System-Owned Portion]&amp;Table15[If Material Anything Other than "Lead" in Column E,
Was Material Ever Previously Lead?]&amp;Table15[Customer-Owned Portion])=(E9785&amp;G9785&amp;O9785),""),{0,0,0,1})))</f>
        <v/>
      </c>
      <c r="X9785"/>
    </row>
    <row r="9786" spans="2:24" x14ac:dyDescent="0.35">
      <c r="B9786" s="208"/>
      <c r="C9786" s="33"/>
      <c r="D9786" s="33"/>
      <c r="E9786" s="47"/>
      <c r="F9786" s="46"/>
      <c r="G9786" s="95"/>
      <c r="H9786" s="33"/>
      <c r="I9786" s="33"/>
      <c r="J9786" s="95"/>
      <c r="K9786" s="33"/>
      <c r="L9786" s="33"/>
      <c r="M9786" s="232"/>
      <c r="N9786" s="210"/>
      <c r="O9786" s="120"/>
      <c r="P9786" s="46"/>
      <c r="Q9786" s="33"/>
      <c r="R9786" s="95"/>
      <c r="S9786" s="33"/>
      <c r="T9786" s="33"/>
      <c r="U9786" s="232"/>
      <c r="V9786" s="213"/>
      <c r="W9786" s="202" t="str" cm="1">
        <f t="array" ref="W9786">IF(SUM(LEN(B9786:V9786))=0,"",IF(OR(OR(ISBLANK(F9786),SUM(LEN(C9786),LEN(D9786))=0),AND(NOT(E9786="Unknown"),ISBLANK(J9786)),AND(NOT(O9786="Unknown"),ISBLANK(R9786))),"Missing Information", _xlfn._xlws.FILTER(_xlfn._xlws.FILTER(Table15[],(Table15[System-Owned Portion]&amp;Table15[If Material Anything Other than "Lead" in Column E,
Was Material Ever Previously Lead?]&amp;Table15[Customer-Owned Portion])=(E9786&amp;G9786&amp;O9786),""),{0,0,0,1})))</f>
        <v/>
      </c>
      <c r="X9786"/>
    </row>
    <row r="9787" spans="2:24" x14ac:dyDescent="0.35">
      <c r="B9787" s="208"/>
      <c r="C9787" s="33"/>
      <c r="D9787" s="33"/>
      <c r="E9787" s="47"/>
      <c r="F9787" s="46"/>
      <c r="G9787" s="95"/>
      <c r="H9787" s="33"/>
      <c r="I9787" s="33"/>
      <c r="J9787" s="95"/>
      <c r="K9787" s="33"/>
      <c r="L9787" s="33"/>
      <c r="M9787" s="232"/>
      <c r="N9787" s="210"/>
      <c r="O9787" s="120"/>
      <c r="P9787" s="46"/>
      <c r="Q9787" s="33"/>
      <c r="R9787" s="95"/>
      <c r="S9787" s="33"/>
      <c r="T9787" s="33"/>
      <c r="U9787" s="232"/>
      <c r="V9787" s="213"/>
      <c r="W9787" s="202" t="str" cm="1">
        <f t="array" ref="W9787">IF(SUM(LEN(B9787:V9787))=0,"",IF(OR(OR(ISBLANK(F9787),SUM(LEN(C9787),LEN(D9787))=0),AND(NOT(E9787="Unknown"),ISBLANK(J9787)),AND(NOT(O9787="Unknown"),ISBLANK(R9787))),"Missing Information", _xlfn._xlws.FILTER(_xlfn._xlws.FILTER(Table15[],(Table15[System-Owned Portion]&amp;Table15[If Material Anything Other than "Lead" in Column E,
Was Material Ever Previously Lead?]&amp;Table15[Customer-Owned Portion])=(E9787&amp;G9787&amp;O9787),""),{0,0,0,1})))</f>
        <v/>
      </c>
      <c r="X9787"/>
    </row>
    <row r="9788" spans="2:24" x14ac:dyDescent="0.35">
      <c r="B9788" s="208"/>
      <c r="C9788" s="33"/>
      <c r="D9788" s="33"/>
      <c r="E9788" s="47"/>
      <c r="F9788" s="46"/>
      <c r="G9788" s="95"/>
      <c r="H9788" s="33"/>
      <c r="I9788" s="33"/>
      <c r="J9788" s="95"/>
      <c r="K9788" s="33"/>
      <c r="L9788" s="33"/>
      <c r="M9788" s="232"/>
      <c r="N9788" s="210"/>
      <c r="O9788" s="120"/>
      <c r="P9788" s="46"/>
      <c r="Q9788" s="33"/>
      <c r="R9788" s="95"/>
      <c r="S9788" s="33"/>
      <c r="T9788" s="33"/>
      <c r="U9788" s="232"/>
      <c r="V9788" s="213"/>
      <c r="W9788" s="202" t="str" cm="1">
        <f t="array" ref="W9788">IF(SUM(LEN(B9788:V9788))=0,"",IF(OR(OR(ISBLANK(F9788),SUM(LEN(C9788),LEN(D9788))=0),AND(NOT(E9788="Unknown"),ISBLANK(J9788)),AND(NOT(O9788="Unknown"),ISBLANK(R9788))),"Missing Information", _xlfn._xlws.FILTER(_xlfn._xlws.FILTER(Table15[],(Table15[System-Owned Portion]&amp;Table15[If Material Anything Other than "Lead" in Column E,
Was Material Ever Previously Lead?]&amp;Table15[Customer-Owned Portion])=(E9788&amp;G9788&amp;O9788),""),{0,0,0,1})))</f>
        <v/>
      </c>
      <c r="X9788"/>
    </row>
    <row r="9789" spans="2:24" x14ac:dyDescent="0.35">
      <c r="B9789" s="208"/>
      <c r="C9789" s="33"/>
      <c r="D9789" s="33"/>
      <c r="E9789" s="47"/>
      <c r="F9789" s="46"/>
      <c r="G9789" s="95"/>
      <c r="H9789" s="33"/>
      <c r="I9789" s="33"/>
      <c r="J9789" s="95"/>
      <c r="K9789" s="33"/>
      <c r="L9789" s="33"/>
      <c r="M9789" s="232"/>
      <c r="N9789" s="210"/>
      <c r="O9789" s="120"/>
      <c r="P9789" s="46"/>
      <c r="Q9789" s="33"/>
      <c r="R9789" s="95"/>
      <c r="S9789" s="33"/>
      <c r="T9789" s="33"/>
      <c r="U9789" s="232"/>
      <c r="V9789" s="213"/>
      <c r="W9789" s="202" t="str" cm="1">
        <f t="array" ref="W9789">IF(SUM(LEN(B9789:V9789))=0,"",IF(OR(OR(ISBLANK(F9789),SUM(LEN(C9789),LEN(D9789))=0),AND(NOT(E9789="Unknown"),ISBLANK(J9789)),AND(NOT(O9789="Unknown"),ISBLANK(R9789))),"Missing Information", _xlfn._xlws.FILTER(_xlfn._xlws.FILTER(Table15[],(Table15[System-Owned Portion]&amp;Table15[If Material Anything Other than "Lead" in Column E,
Was Material Ever Previously Lead?]&amp;Table15[Customer-Owned Portion])=(E9789&amp;G9789&amp;O9789),""),{0,0,0,1})))</f>
        <v/>
      </c>
      <c r="X9789"/>
    </row>
    <row r="9790" spans="2:24" x14ac:dyDescent="0.35">
      <c r="B9790" s="208"/>
      <c r="C9790" s="33"/>
      <c r="D9790" s="33"/>
      <c r="E9790" s="47"/>
      <c r="F9790" s="46"/>
      <c r="G9790" s="95"/>
      <c r="H9790" s="33"/>
      <c r="I9790" s="33"/>
      <c r="J9790" s="95"/>
      <c r="K9790" s="33"/>
      <c r="L9790" s="33"/>
      <c r="M9790" s="232"/>
      <c r="N9790" s="210"/>
      <c r="O9790" s="120"/>
      <c r="P9790" s="46"/>
      <c r="Q9790" s="33"/>
      <c r="R9790" s="95"/>
      <c r="S9790" s="33"/>
      <c r="T9790" s="33"/>
      <c r="U9790" s="232"/>
      <c r="V9790" s="213"/>
      <c r="W9790" s="202" t="str" cm="1">
        <f t="array" ref="W9790">IF(SUM(LEN(B9790:V9790))=0,"",IF(OR(OR(ISBLANK(F9790),SUM(LEN(C9790),LEN(D9790))=0),AND(NOT(E9790="Unknown"),ISBLANK(J9790)),AND(NOT(O9790="Unknown"),ISBLANK(R9790))),"Missing Information", _xlfn._xlws.FILTER(_xlfn._xlws.FILTER(Table15[],(Table15[System-Owned Portion]&amp;Table15[If Material Anything Other than "Lead" in Column E,
Was Material Ever Previously Lead?]&amp;Table15[Customer-Owned Portion])=(E9790&amp;G9790&amp;O9790),""),{0,0,0,1})))</f>
        <v/>
      </c>
      <c r="X9790"/>
    </row>
    <row r="9791" spans="2:24" x14ac:dyDescent="0.35">
      <c r="B9791" s="208"/>
      <c r="C9791" s="33"/>
      <c r="D9791" s="33"/>
      <c r="E9791" s="47"/>
      <c r="F9791" s="46"/>
      <c r="G9791" s="95"/>
      <c r="H9791" s="33"/>
      <c r="I9791" s="33"/>
      <c r="J9791" s="95"/>
      <c r="K9791" s="33"/>
      <c r="L9791" s="33"/>
      <c r="M9791" s="232"/>
      <c r="N9791" s="210"/>
      <c r="O9791" s="120"/>
      <c r="P9791" s="46"/>
      <c r="Q9791" s="33"/>
      <c r="R9791" s="95"/>
      <c r="S9791" s="33"/>
      <c r="T9791" s="33"/>
      <c r="U9791" s="232"/>
      <c r="V9791" s="213"/>
      <c r="W9791" s="202" t="str" cm="1">
        <f t="array" ref="W9791">IF(SUM(LEN(B9791:V9791))=0,"",IF(OR(OR(ISBLANK(F9791),SUM(LEN(C9791),LEN(D9791))=0),AND(NOT(E9791="Unknown"),ISBLANK(J9791)),AND(NOT(O9791="Unknown"),ISBLANK(R9791))),"Missing Information", _xlfn._xlws.FILTER(_xlfn._xlws.FILTER(Table15[],(Table15[System-Owned Portion]&amp;Table15[If Material Anything Other than "Lead" in Column E,
Was Material Ever Previously Lead?]&amp;Table15[Customer-Owned Portion])=(E9791&amp;G9791&amp;O9791),""),{0,0,0,1})))</f>
        <v/>
      </c>
      <c r="X9791"/>
    </row>
    <row r="9792" spans="2:24" x14ac:dyDescent="0.35">
      <c r="B9792" s="208"/>
      <c r="C9792" s="33"/>
      <c r="D9792" s="33"/>
      <c r="E9792" s="47"/>
      <c r="F9792" s="46"/>
      <c r="G9792" s="95"/>
      <c r="H9792" s="33"/>
      <c r="I9792" s="33"/>
      <c r="J9792" s="95"/>
      <c r="K9792" s="33"/>
      <c r="L9792" s="33"/>
      <c r="M9792" s="232"/>
      <c r="N9792" s="210"/>
      <c r="O9792" s="120"/>
      <c r="P9792" s="46"/>
      <c r="Q9792" s="33"/>
      <c r="R9792" s="95"/>
      <c r="S9792" s="33"/>
      <c r="T9792" s="33"/>
      <c r="U9792" s="232"/>
      <c r="V9792" s="213"/>
      <c r="W9792" s="202" t="str" cm="1">
        <f t="array" ref="W9792">IF(SUM(LEN(B9792:V9792))=0,"",IF(OR(OR(ISBLANK(F9792),SUM(LEN(C9792),LEN(D9792))=0),AND(NOT(E9792="Unknown"),ISBLANK(J9792)),AND(NOT(O9792="Unknown"),ISBLANK(R9792))),"Missing Information", _xlfn._xlws.FILTER(_xlfn._xlws.FILTER(Table15[],(Table15[System-Owned Portion]&amp;Table15[If Material Anything Other than "Lead" in Column E,
Was Material Ever Previously Lead?]&amp;Table15[Customer-Owned Portion])=(E9792&amp;G9792&amp;O9792),""),{0,0,0,1})))</f>
        <v/>
      </c>
      <c r="X9792"/>
    </row>
    <row r="9793" spans="2:24" x14ac:dyDescent="0.35">
      <c r="B9793" s="208"/>
      <c r="C9793" s="33"/>
      <c r="D9793" s="33"/>
      <c r="E9793" s="47"/>
      <c r="F9793" s="46"/>
      <c r="G9793" s="95"/>
      <c r="H9793" s="33"/>
      <c r="I9793" s="33"/>
      <c r="J9793" s="95"/>
      <c r="K9793" s="33"/>
      <c r="L9793" s="33"/>
      <c r="M9793" s="232"/>
      <c r="N9793" s="210"/>
      <c r="O9793" s="120"/>
      <c r="P9793" s="46"/>
      <c r="Q9793" s="33"/>
      <c r="R9793" s="95"/>
      <c r="S9793" s="33"/>
      <c r="T9793" s="33"/>
      <c r="U9793" s="232"/>
      <c r="V9793" s="213"/>
      <c r="W9793" s="202" t="str" cm="1">
        <f t="array" ref="W9793">IF(SUM(LEN(B9793:V9793))=0,"",IF(OR(OR(ISBLANK(F9793),SUM(LEN(C9793),LEN(D9793))=0),AND(NOT(E9793="Unknown"),ISBLANK(J9793)),AND(NOT(O9793="Unknown"),ISBLANK(R9793))),"Missing Information", _xlfn._xlws.FILTER(_xlfn._xlws.FILTER(Table15[],(Table15[System-Owned Portion]&amp;Table15[If Material Anything Other than "Lead" in Column E,
Was Material Ever Previously Lead?]&amp;Table15[Customer-Owned Portion])=(E9793&amp;G9793&amp;O9793),""),{0,0,0,1})))</f>
        <v/>
      </c>
      <c r="X9793"/>
    </row>
    <row r="9794" spans="2:24" x14ac:dyDescent="0.35">
      <c r="B9794" s="208"/>
      <c r="C9794" s="33"/>
      <c r="D9794" s="33"/>
      <c r="E9794" s="47"/>
      <c r="F9794" s="46"/>
      <c r="G9794" s="95"/>
      <c r="H9794" s="33"/>
      <c r="I9794" s="33"/>
      <c r="J9794" s="95"/>
      <c r="K9794" s="33"/>
      <c r="L9794" s="33"/>
      <c r="M9794" s="232"/>
      <c r="N9794" s="210"/>
      <c r="O9794" s="120"/>
      <c r="P9794" s="46"/>
      <c r="Q9794" s="33"/>
      <c r="R9794" s="95"/>
      <c r="S9794" s="33"/>
      <c r="T9794" s="33"/>
      <c r="U9794" s="232"/>
      <c r="V9794" s="213"/>
      <c r="W9794" s="202" t="str" cm="1">
        <f t="array" ref="W9794">IF(SUM(LEN(B9794:V9794))=0,"",IF(OR(OR(ISBLANK(F9794),SUM(LEN(C9794),LEN(D9794))=0),AND(NOT(E9794="Unknown"),ISBLANK(J9794)),AND(NOT(O9794="Unknown"),ISBLANK(R9794))),"Missing Information", _xlfn._xlws.FILTER(_xlfn._xlws.FILTER(Table15[],(Table15[System-Owned Portion]&amp;Table15[If Material Anything Other than "Lead" in Column E,
Was Material Ever Previously Lead?]&amp;Table15[Customer-Owned Portion])=(E9794&amp;G9794&amp;O9794),""),{0,0,0,1})))</f>
        <v/>
      </c>
      <c r="X9794"/>
    </row>
    <row r="9795" spans="2:24" x14ac:dyDescent="0.35">
      <c r="B9795" s="208"/>
      <c r="C9795" s="33"/>
      <c r="D9795" s="33"/>
      <c r="E9795" s="47"/>
      <c r="F9795" s="46"/>
      <c r="G9795" s="95"/>
      <c r="H9795" s="33"/>
      <c r="I9795" s="33"/>
      <c r="J9795" s="95"/>
      <c r="K9795" s="33"/>
      <c r="L9795" s="33"/>
      <c r="M9795" s="232"/>
      <c r="N9795" s="210"/>
      <c r="O9795" s="120"/>
      <c r="P9795" s="46"/>
      <c r="Q9795" s="33"/>
      <c r="R9795" s="95"/>
      <c r="S9795" s="33"/>
      <c r="T9795" s="33"/>
      <c r="U9795" s="232"/>
      <c r="V9795" s="213"/>
      <c r="W9795" s="202" t="str" cm="1">
        <f t="array" ref="W9795">IF(SUM(LEN(B9795:V9795))=0,"",IF(OR(OR(ISBLANK(F9795),SUM(LEN(C9795),LEN(D9795))=0),AND(NOT(E9795="Unknown"),ISBLANK(J9795)),AND(NOT(O9795="Unknown"),ISBLANK(R9795))),"Missing Information", _xlfn._xlws.FILTER(_xlfn._xlws.FILTER(Table15[],(Table15[System-Owned Portion]&amp;Table15[If Material Anything Other than "Lead" in Column E,
Was Material Ever Previously Lead?]&amp;Table15[Customer-Owned Portion])=(E9795&amp;G9795&amp;O9795),""),{0,0,0,1})))</f>
        <v/>
      </c>
      <c r="X9795"/>
    </row>
    <row r="9796" spans="2:24" x14ac:dyDescent="0.35">
      <c r="B9796" s="208"/>
      <c r="C9796" s="33"/>
      <c r="D9796" s="33"/>
      <c r="E9796" s="47"/>
      <c r="F9796" s="46"/>
      <c r="G9796" s="95"/>
      <c r="H9796" s="33"/>
      <c r="I9796" s="33"/>
      <c r="J9796" s="95"/>
      <c r="K9796" s="33"/>
      <c r="L9796" s="33"/>
      <c r="M9796" s="232"/>
      <c r="N9796" s="210"/>
      <c r="O9796" s="120"/>
      <c r="P9796" s="46"/>
      <c r="Q9796" s="33"/>
      <c r="R9796" s="95"/>
      <c r="S9796" s="33"/>
      <c r="T9796" s="33"/>
      <c r="U9796" s="232"/>
      <c r="V9796" s="213"/>
      <c r="W9796" s="202" t="str" cm="1">
        <f t="array" ref="W9796">IF(SUM(LEN(B9796:V9796))=0,"",IF(OR(OR(ISBLANK(F9796),SUM(LEN(C9796),LEN(D9796))=0),AND(NOT(E9796="Unknown"),ISBLANK(J9796)),AND(NOT(O9796="Unknown"),ISBLANK(R9796))),"Missing Information", _xlfn._xlws.FILTER(_xlfn._xlws.FILTER(Table15[],(Table15[System-Owned Portion]&amp;Table15[If Material Anything Other than "Lead" in Column E,
Was Material Ever Previously Lead?]&amp;Table15[Customer-Owned Portion])=(E9796&amp;G9796&amp;O9796),""),{0,0,0,1})))</f>
        <v/>
      </c>
      <c r="X9796"/>
    </row>
    <row r="9797" spans="2:24" x14ac:dyDescent="0.35">
      <c r="B9797" s="208"/>
      <c r="C9797" s="33"/>
      <c r="D9797" s="33"/>
      <c r="E9797" s="47"/>
      <c r="F9797" s="46"/>
      <c r="G9797" s="95"/>
      <c r="H9797" s="33"/>
      <c r="I9797" s="33"/>
      <c r="J9797" s="95"/>
      <c r="K9797" s="33"/>
      <c r="L9797" s="33"/>
      <c r="M9797" s="232"/>
      <c r="N9797" s="210"/>
      <c r="O9797" s="120"/>
      <c r="P9797" s="46"/>
      <c r="Q9797" s="33"/>
      <c r="R9797" s="95"/>
      <c r="S9797" s="33"/>
      <c r="T9797" s="33"/>
      <c r="U9797" s="232"/>
      <c r="V9797" s="213"/>
      <c r="W9797" s="202" t="str" cm="1">
        <f t="array" ref="W9797">IF(SUM(LEN(B9797:V9797))=0,"",IF(OR(OR(ISBLANK(F9797),SUM(LEN(C9797),LEN(D9797))=0),AND(NOT(E9797="Unknown"),ISBLANK(J9797)),AND(NOT(O9797="Unknown"),ISBLANK(R9797))),"Missing Information", _xlfn._xlws.FILTER(_xlfn._xlws.FILTER(Table15[],(Table15[System-Owned Portion]&amp;Table15[If Material Anything Other than "Lead" in Column E,
Was Material Ever Previously Lead?]&amp;Table15[Customer-Owned Portion])=(E9797&amp;G9797&amp;O9797),""),{0,0,0,1})))</f>
        <v/>
      </c>
      <c r="X9797"/>
    </row>
    <row r="9798" spans="2:24" x14ac:dyDescent="0.35">
      <c r="B9798" s="208"/>
      <c r="C9798" s="33"/>
      <c r="D9798" s="33"/>
      <c r="E9798" s="47"/>
      <c r="F9798" s="46"/>
      <c r="G9798" s="95"/>
      <c r="H9798" s="33"/>
      <c r="I9798" s="33"/>
      <c r="J9798" s="95"/>
      <c r="K9798" s="33"/>
      <c r="L9798" s="33"/>
      <c r="M9798" s="232"/>
      <c r="N9798" s="210"/>
      <c r="O9798" s="120"/>
      <c r="P9798" s="46"/>
      <c r="Q9798" s="33"/>
      <c r="R9798" s="95"/>
      <c r="S9798" s="33"/>
      <c r="T9798" s="33"/>
      <c r="U9798" s="232"/>
      <c r="V9798" s="213"/>
      <c r="W9798" s="202" t="str" cm="1">
        <f t="array" ref="W9798">IF(SUM(LEN(B9798:V9798))=0,"",IF(OR(OR(ISBLANK(F9798),SUM(LEN(C9798),LEN(D9798))=0),AND(NOT(E9798="Unknown"),ISBLANK(J9798)),AND(NOT(O9798="Unknown"),ISBLANK(R9798))),"Missing Information", _xlfn._xlws.FILTER(_xlfn._xlws.FILTER(Table15[],(Table15[System-Owned Portion]&amp;Table15[If Material Anything Other than "Lead" in Column E,
Was Material Ever Previously Lead?]&amp;Table15[Customer-Owned Portion])=(E9798&amp;G9798&amp;O9798),""),{0,0,0,1})))</f>
        <v/>
      </c>
      <c r="X9798"/>
    </row>
    <row r="9799" spans="2:24" x14ac:dyDescent="0.35">
      <c r="B9799" s="208"/>
      <c r="C9799" s="33"/>
      <c r="D9799" s="33"/>
      <c r="E9799" s="47"/>
      <c r="F9799" s="46"/>
      <c r="G9799" s="95"/>
      <c r="H9799" s="33"/>
      <c r="I9799" s="33"/>
      <c r="J9799" s="95"/>
      <c r="K9799" s="33"/>
      <c r="L9799" s="33"/>
      <c r="M9799" s="232"/>
      <c r="N9799" s="210"/>
      <c r="O9799" s="120"/>
      <c r="P9799" s="46"/>
      <c r="Q9799" s="33"/>
      <c r="R9799" s="95"/>
      <c r="S9799" s="33"/>
      <c r="T9799" s="33"/>
      <c r="U9799" s="232"/>
      <c r="V9799" s="213"/>
      <c r="W9799" s="202" t="str" cm="1">
        <f t="array" ref="W9799">IF(SUM(LEN(B9799:V9799))=0,"",IF(OR(OR(ISBLANK(F9799),SUM(LEN(C9799),LEN(D9799))=0),AND(NOT(E9799="Unknown"),ISBLANK(J9799)),AND(NOT(O9799="Unknown"),ISBLANK(R9799))),"Missing Information", _xlfn._xlws.FILTER(_xlfn._xlws.FILTER(Table15[],(Table15[System-Owned Portion]&amp;Table15[If Material Anything Other than "Lead" in Column E,
Was Material Ever Previously Lead?]&amp;Table15[Customer-Owned Portion])=(E9799&amp;G9799&amp;O9799),""),{0,0,0,1})))</f>
        <v/>
      </c>
      <c r="X9799"/>
    </row>
    <row r="9800" spans="2:24" x14ac:dyDescent="0.35">
      <c r="B9800" s="208"/>
      <c r="C9800" s="33"/>
      <c r="D9800" s="33"/>
      <c r="E9800" s="47"/>
      <c r="F9800" s="46"/>
      <c r="G9800" s="95"/>
      <c r="H9800" s="33"/>
      <c r="I9800" s="33"/>
      <c r="J9800" s="95"/>
      <c r="K9800" s="33"/>
      <c r="L9800" s="33"/>
      <c r="M9800" s="232"/>
      <c r="N9800" s="210"/>
      <c r="O9800" s="120"/>
      <c r="P9800" s="46"/>
      <c r="Q9800" s="33"/>
      <c r="R9800" s="95"/>
      <c r="S9800" s="33"/>
      <c r="T9800" s="33"/>
      <c r="U9800" s="232"/>
      <c r="V9800" s="213"/>
      <c r="W9800" s="202" t="str" cm="1">
        <f t="array" ref="W9800">IF(SUM(LEN(B9800:V9800))=0,"",IF(OR(OR(ISBLANK(F9800),SUM(LEN(C9800),LEN(D9800))=0),AND(NOT(E9800="Unknown"),ISBLANK(J9800)),AND(NOT(O9800="Unknown"),ISBLANK(R9800))),"Missing Information", _xlfn._xlws.FILTER(_xlfn._xlws.FILTER(Table15[],(Table15[System-Owned Portion]&amp;Table15[If Material Anything Other than "Lead" in Column E,
Was Material Ever Previously Lead?]&amp;Table15[Customer-Owned Portion])=(E9800&amp;G9800&amp;O9800),""),{0,0,0,1})))</f>
        <v/>
      </c>
      <c r="X9800"/>
    </row>
    <row r="9801" spans="2:24" x14ac:dyDescent="0.35">
      <c r="B9801" s="208"/>
      <c r="C9801" s="33"/>
      <c r="D9801" s="33"/>
      <c r="E9801" s="47"/>
      <c r="F9801" s="46"/>
      <c r="G9801" s="95"/>
      <c r="H9801" s="33"/>
      <c r="I9801" s="33"/>
      <c r="J9801" s="95"/>
      <c r="K9801" s="33"/>
      <c r="L9801" s="33"/>
      <c r="M9801" s="232"/>
      <c r="N9801" s="210"/>
      <c r="O9801" s="120"/>
      <c r="P9801" s="46"/>
      <c r="Q9801" s="33"/>
      <c r="R9801" s="95"/>
      <c r="S9801" s="33"/>
      <c r="T9801" s="33"/>
      <c r="U9801" s="232"/>
      <c r="V9801" s="213"/>
      <c r="W9801" s="202" t="str" cm="1">
        <f t="array" ref="W9801">IF(SUM(LEN(B9801:V9801))=0,"",IF(OR(OR(ISBLANK(F9801),SUM(LEN(C9801),LEN(D9801))=0),AND(NOT(E9801="Unknown"),ISBLANK(J9801)),AND(NOT(O9801="Unknown"),ISBLANK(R9801))),"Missing Information", _xlfn._xlws.FILTER(_xlfn._xlws.FILTER(Table15[],(Table15[System-Owned Portion]&amp;Table15[If Material Anything Other than "Lead" in Column E,
Was Material Ever Previously Lead?]&amp;Table15[Customer-Owned Portion])=(E9801&amp;G9801&amp;O9801),""),{0,0,0,1})))</f>
        <v/>
      </c>
      <c r="X9801"/>
    </row>
    <row r="9802" spans="2:24" x14ac:dyDescent="0.35">
      <c r="B9802" s="208"/>
      <c r="C9802" s="33"/>
      <c r="D9802" s="33"/>
      <c r="E9802" s="47"/>
      <c r="F9802" s="46"/>
      <c r="G9802" s="95"/>
      <c r="H9802" s="33"/>
      <c r="I9802" s="33"/>
      <c r="J9802" s="95"/>
      <c r="K9802" s="33"/>
      <c r="L9802" s="33"/>
      <c r="M9802" s="232"/>
      <c r="N9802" s="210"/>
      <c r="O9802" s="120"/>
      <c r="P9802" s="46"/>
      <c r="Q9802" s="33"/>
      <c r="R9802" s="95"/>
      <c r="S9802" s="33"/>
      <c r="T9802" s="33"/>
      <c r="U9802" s="232"/>
      <c r="V9802" s="213"/>
      <c r="W9802" s="202" t="str" cm="1">
        <f t="array" ref="W9802">IF(SUM(LEN(B9802:V9802))=0,"",IF(OR(OR(ISBLANK(F9802),SUM(LEN(C9802),LEN(D9802))=0),AND(NOT(E9802="Unknown"),ISBLANK(J9802)),AND(NOT(O9802="Unknown"),ISBLANK(R9802))),"Missing Information", _xlfn._xlws.FILTER(_xlfn._xlws.FILTER(Table15[],(Table15[System-Owned Portion]&amp;Table15[If Material Anything Other than "Lead" in Column E,
Was Material Ever Previously Lead?]&amp;Table15[Customer-Owned Portion])=(E9802&amp;G9802&amp;O9802),""),{0,0,0,1})))</f>
        <v/>
      </c>
      <c r="X9802"/>
    </row>
    <row r="9803" spans="2:24" x14ac:dyDescent="0.35">
      <c r="B9803" s="208"/>
      <c r="C9803" s="33"/>
      <c r="D9803" s="33"/>
      <c r="E9803" s="47"/>
      <c r="F9803" s="46"/>
      <c r="G9803" s="95"/>
      <c r="H9803" s="33"/>
      <c r="I9803" s="33"/>
      <c r="J9803" s="95"/>
      <c r="K9803" s="33"/>
      <c r="L9803" s="33"/>
      <c r="M9803" s="232"/>
      <c r="N9803" s="210"/>
      <c r="O9803" s="120"/>
      <c r="P9803" s="46"/>
      <c r="Q9803" s="33"/>
      <c r="R9803" s="95"/>
      <c r="S9803" s="33"/>
      <c r="T9803" s="33"/>
      <c r="U9803" s="232"/>
      <c r="V9803" s="213"/>
      <c r="W9803" s="202" t="str" cm="1">
        <f t="array" ref="W9803">IF(SUM(LEN(B9803:V9803))=0,"",IF(OR(OR(ISBLANK(F9803),SUM(LEN(C9803),LEN(D9803))=0),AND(NOT(E9803="Unknown"),ISBLANK(J9803)),AND(NOT(O9803="Unknown"),ISBLANK(R9803))),"Missing Information", _xlfn._xlws.FILTER(_xlfn._xlws.FILTER(Table15[],(Table15[System-Owned Portion]&amp;Table15[If Material Anything Other than "Lead" in Column E,
Was Material Ever Previously Lead?]&amp;Table15[Customer-Owned Portion])=(E9803&amp;G9803&amp;O9803),""),{0,0,0,1})))</f>
        <v/>
      </c>
      <c r="X9803"/>
    </row>
    <row r="9804" spans="2:24" x14ac:dyDescent="0.35">
      <c r="B9804" s="208"/>
      <c r="C9804" s="33"/>
      <c r="D9804" s="33"/>
      <c r="E9804" s="47"/>
      <c r="F9804" s="46"/>
      <c r="G9804" s="95"/>
      <c r="H9804" s="33"/>
      <c r="I9804" s="33"/>
      <c r="J9804" s="95"/>
      <c r="K9804" s="33"/>
      <c r="L9804" s="33"/>
      <c r="M9804" s="232"/>
      <c r="N9804" s="210"/>
      <c r="O9804" s="120"/>
      <c r="P9804" s="46"/>
      <c r="Q9804" s="33"/>
      <c r="R9804" s="95"/>
      <c r="S9804" s="33"/>
      <c r="T9804" s="33"/>
      <c r="U9804" s="232"/>
      <c r="V9804" s="213"/>
      <c r="W9804" s="202" t="str" cm="1">
        <f t="array" ref="W9804">IF(SUM(LEN(B9804:V9804))=0,"",IF(OR(OR(ISBLANK(F9804),SUM(LEN(C9804),LEN(D9804))=0),AND(NOT(E9804="Unknown"),ISBLANK(J9804)),AND(NOT(O9804="Unknown"),ISBLANK(R9804))),"Missing Information", _xlfn._xlws.FILTER(_xlfn._xlws.FILTER(Table15[],(Table15[System-Owned Portion]&amp;Table15[If Material Anything Other than "Lead" in Column E,
Was Material Ever Previously Lead?]&amp;Table15[Customer-Owned Portion])=(E9804&amp;G9804&amp;O9804),""),{0,0,0,1})))</f>
        <v/>
      </c>
      <c r="X9804"/>
    </row>
    <row r="9805" spans="2:24" x14ac:dyDescent="0.35">
      <c r="B9805" s="208"/>
      <c r="C9805" s="33"/>
      <c r="D9805" s="33"/>
      <c r="E9805" s="47"/>
      <c r="F9805" s="46"/>
      <c r="G9805" s="95"/>
      <c r="H9805" s="33"/>
      <c r="I9805" s="33"/>
      <c r="J9805" s="95"/>
      <c r="K9805" s="33"/>
      <c r="L9805" s="33"/>
      <c r="M9805" s="232"/>
      <c r="N9805" s="210"/>
      <c r="O9805" s="120"/>
      <c r="P9805" s="46"/>
      <c r="Q9805" s="33"/>
      <c r="R9805" s="95"/>
      <c r="S9805" s="33"/>
      <c r="T9805" s="33"/>
      <c r="U9805" s="232"/>
      <c r="V9805" s="213"/>
      <c r="W9805" s="202" t="str" cm="1">
        <f t="array" ref="W9805">IF(SUM(LEN(B9805:V9805))=0,"",IF(OR(OR(ISBLANK(F9805),SUM(LEN(C9805),LEN(D9805))=0),AND(NOT(E9805="Unknown"),ISBLANK(J9805)),AND(NOT(O9805="Unknown"),ISBLANK(R9805))),"Missing Information", _xlfn._xlws.FILTER(_xlfn._xlws.FILTER(Table15[],(Table15[System-Owned Portion]&amp;Table15[If Material Anything Other than "Lead" in Column E,
Was Material Ever Previously Lead?]&amp;Table15[Customer-Owned Portion])=(E9805&amp;G9805&amp;O9805),""),{0,0,0,1})))</f>
        <v/>
      </c>
      <c r="X9805"/>
    </row>
    <row r="9806" spans="2:24" x14ac:dyDescent="0.35">
      <c r="B9806" s="208"/>
      <c r="C9806" s="33"/>
      <c r="D9806" s="33"/>
      <c r="E9806" s="47"/>
      <c r="F9806" s="46"/>
      <c r="G9806" s="95"/>
      <c r="H9806" s="33"/>
      <c r="I9806" s="33"/>
      <c r="J9806" s="95"/>
      <c r="K9806" s="33"/>
      <c r="L9806" s="33"/>
      <c r="M9806" s="232"/>
      <c r="N9806" s="210"/>
      <c r="O9806" s="120"/>
      <c r="P9806" s="46"/>
      <c r="Q9806" s="33"/>
      <c r="R9806" s="95"/>
      <c r="S9806" s="33"/>
      <c r="T9806" s="33"/>
      <c r="U9806" s="232"/>
      <c r="V9806" s="213"/>
      <c r="W9806" s="202" t="str" cm="1">
        <f t="array" ref="W9806">IF(SUM(LEN(B9806:V9806))=0,"",IF(OR(OR(ISBLANK(F9806),SUM(LEN(C9806),LEN(D9806))=0),AND(NOT(E9806="Unknown"),ISBLANK(J9806)),AND(NOT(O9806="Unknown"),ISBLANK(R9806))),"Missing Information", _xlfn._xlws.FILTER(_xlfn._xlws.FILTER(Table15[],(Table15[System-Owned Portion]&amp;Table15[If Material Anything Other than "Lead" in Column E,
Was Material Ever Previously Lead?]&amp;Table15[Customer-Owned Portion])=(E9806&amp;G9806&amp;O9806),""),{0,0,0,1})))</f>
        <v/>
      </c>
      <c r="X9806"/>
    </row>
    <row r="9807" spans="2:24" x14ac:dyDescent="0.35">
      <c r="B9807" s="208"/>
      <c r="C9807" s="33"/>
      <c r="D9807" s="33"/>
      <c r="E9807" s="47"/>
      <c r="F9807" s="46"/>
      <c r="G9807" s="95"/>
      <c r="H9807" s="33"/>
      <c r="I9807" s="33"/>
      <c r="J9807" s="95"/>
      <c r="K9807" s="33"/>
      <c r="L9807" s="33"/>
      <c r="M9807" s="232"/>
      <c r="N9807" s="210"/>
      <c r="O9807" s="120"/>
      <c r="P9807" s="46"/>
      <c r="Q9807" s="33"/>
      <c r="R9807" s="95"/>
      <c r="S9807" s="33"/>
      <c r="T9807" s="33"/>
      <c r="U9807" s="232"/>
      <c r="V9807" s="213"/>
      <c r="W9807" s="202" t="str" cm="1">
        <f t="array" ref="W9807">IF(SUM(LEN(B9807:V9807))=0,"",IF(OR(OR(ISBLANK(F9807),SUM(LEN(C9807),LEN(D9807))=0),AND(NOT(E9807="Unknown"),ISBLANK(J9807)),AND(NOT(O9807="Unknown"),ISBLANK(R9807))),"Missing Information", _xlfn._xlws.FILTER(_xlfn._xlws.FILTER(Table15[],(Table15[System-Owned Portion]&amp;Table15[If Material Anything Other than "Lead" in Column E,
Was Material Ever Previously Lead?]&amp;Table15[Customer-Owned Portion])=(E9807&amp;G9807&amp;O9807),""),{0,0,0,1})))</f>
        <v/>
      </c>
      <c r="X9807"/>
    </row>
    <row r="9808" spans="2:24" x14ac:dyDescent="0.35">
      <c r="B9808" s="208"/>
      <c r="C9808" s="33"/>
      <c r="D9808" s="33"/>
      <c r="E9808" s="47"/>
      <c r="F9808" s="46"/>
      <c r="G9808" s="95"/>
      <c r="H9808" s="33"/>
      <c r="I9808" s="33"/>
      <c r="J9808" s="95"/>
      <c r="K9808" s="33"/>
      <c r="L9808" s="33"/>
      <c r="M9808" s="232"/>
      <c r="N9808" s="210"/>
      <c r="O9808" s="120"/>
      <c r="P9808" s="46"/>
      <c r="Q9808" s="33"/>
      <c r="R9808" s="95"/>
      <c r="S9808" s="33"/>
      <c r="T9808" s="33"/>
      <c r="U9808" s="232"/>
      <c r="V9808" s="213"/>
      <c r="W9808" s="202" t="str" cm="1">
        <f t="array" ref="W9808">IF(SUM(LEN(B9808:V9808))=0,"",IF(OR(OR(ISBLANK(F9808),SUM(LEN(C9808),LEN(D9808))=0),AND(NOT(E9808="Unknown"),ISBLANK(J9808)),AND(NOT(O9808="Unknown"),ISBLANK(R9808))),"Missing Information", _xlfn._xlws.FILTER(_xlfn._xlws.FILTER(Table15[],(Table15[System-Owned Portion]&amp;Table15[If Material Anything Other than "Lead" in Column E,
Was Material Ever Previously Lead?]&amp;Table15[Customer-Owned Portion])=(E9808&amp;G9808&amp;O9808),""),{0,0,0,1})))</f>
        <v/>
      </c>
      <c r="X9808"/>
    </row>
    <row r="9809" spans="2:24" x14ac:dyDescent="0.35">
      <c r="B9809" s="208"/>
      <c r="C9809" s="33"/>
      <c r="D9809" s="33"/>
      <c r="E9809" s="47"/>
      <c r="F9809" s="46"/>
      <c r="G9809" s="95"/>
      <c r="H9809" s="33"/>
      <c r="I9809" s="33"/>
      <c r="J9809" s="95"/>
      <c r="K9809" s="33"/>
      <c r="L9809" s="33"/>
      <c r="M9809" s="232"/>
      <c r="N9809" s="210"/>
      <c r="O9809" s="120"/>
      <c r="P9809" s="46"/>
      <c r="Q9809" s="33"/>
      <c r="R9809" s="95"/>
      <c r="S9809" s="33"/>
      <c r="T9809" s="33"/>
      <c r="U9809" s="232"/>
      <c r="V9809" s="213"/>
      <c r="W9809" s="202" t="str" cm="1">
        <f t="array" ref="W9809">IF(SUM(LEN(B9809:V9809))=0,"",IF(OR(OR(ISBLANK(F9809),SUM(LEN(C9809),LEN(D9809))=0),AND(NOT(E9809="Unknown"),ISBLANK(J9809)),AND(NOT(O9809="Unknown"),ISBLANK(R9809))),"Missing Information", _xlfn._xlws.FILTER(_xlfn._xlws.FILTER(Table15[],(Table15[System-Owned Portion]&amp;Table15[If Material Anything Other than "Lead" in Column E,
Was Material Ever Previously Lead?]&amp;Table15[Customer-Owned Portion])=(E9809&amp;G9809&amp;O9809),""),{0,0,0,1})))</f>
        <v/>
      </c>
      <c r="X9809"/>
    </row>
    <row r="9810" spans="2:24" x14ac:dyDescent="0.35">
      <c r="B9810" s="208"/>
      <c r="C9810" s="33"/>
      <c r="D9810" s="33"/>
      <c r="E9810" s="47"/>
      <c r="F9810" s="46"/>
      <c r="G9810" s="95"/>
      <c r="H9810" s="33"/>
      <c r="I9810" s="33"/>
      <c r="J9810" s="95"/>
      <c r="K9810" s="33"/>
      <c r="L9810" s="33"/>
      <c r="M9810" s="232"/>
      <c r="N9810" s="210"/>
      <c r="O9810" s="120"/>
      <c r="P9810" s="46"/>
      <c r="Q9810" s="33"/>
      <c r="R9810" s="95"/>
      <c r="S9810" s="33"/>
      <c r="T9810" s="33"/>
      <c r="U9810" s="232"/>
      <c r="V9810" s="213"/>
      <c r="W9810" s="202" t="str" cm="1">
        <f t="array" ref="W9810">IF(SUM(LEN(B9810:V9810))=0,"",IF(OR(OR(ISBLANK(F9810),SUM(LEN(C9810),LEN(D9810))=0),AND(NOT(E9810="Unknown"),ISBLANK(J9810)),AND(NOT(O9810="Unknown"),ISBLANK(R9810))),"Missing Information", _xlfn._xlws.FILTER(_xlfn._xlws.FILTER(Table15[],(Table15[System-Owned Portion]&amp;Table15[If Material Anything Other than "Lead" in Column E,
Was Material Ever Previously Lead?]&amp;Table15[Customer-Owned Portion])=(E9810&amp;G9810&amp;O9810),""),{0,0,0,1})))</f>
        <v/>
      </c>
      <c r="X9810"/>
    </row>
    <row r="9811" spans="2:24" x14ac:dyDescent="0.35">
      <c r="B9811" s="208"/>
      <c r="C9811" s="33"/>
      <c r="D9811" s="33"/>
      <c r="E9811" s="47"/>
      <c r="F9811" s="46"/>
      <c r="G9811" s="95"/>
      <c r="H9811" s="33"/>
      <c r="I9811" s="33"/>
      <c r="J9811" s="95"/>
      <c r="K9811" s="33"/>
      <c r="L9811" s="33"/>
      <c r="M9811" s="232"/>
      <c r="N9811" s="210"/>
      <c r="O9811" s="120"/>
      <c r="P9811" s="46"/>
      <c r="Q9811" s="33"/>
      <c r="R9811" s="95"/>
      <c r="S9811" s="33"/>
      <c r="T9811" s="33"/>
      <c r="U9811" s="232"/>
      <c r="V9811" s="213"/>
      <c r="W9811" s="202" t="str" cm="1">
        <f t="array" ref="W9811">IF(SUM(LEN(B9811:V9811))=0,"",IF(OR(OR(ISBLANK(F9811),SUM(LEN(C9811),LEN(D9811))=0),AND(NOT(E9811="Unknown"),ISBLANK(J9811)),AND(NOT(O9811="Unknown"),ISBLANK(R9811))),"Missing Information", _xlfn._xlws.FILTER(_xlfn._xlws.FILTER(Table15[],(Table15[System-Owned Portion]&amp;Table15[If Material Anything Other than "Lead" in Column E,
Was Material Ever Previously Lead?]&amp;Table15[Customer-Owned Portion])=(E9811&amp;G9811&amp;O9811),""),{0,0,0,1})))</f>
        <v/>
      </c>
      <c r="X9811"/>
    </row>
    <row r="9812" spans="2:24" x14ac:dyDescent="0.35">
      <c r="B9812" s="208"/>
      <c r="C9812" s="33"/>
      <c r="D9812" s="33"/>
      <c r="E9812" s="47"/>
      <c r="F9812" s="46"/>
      <c r="G9812" s="95"/>
      <c r="H9812" s="33"/>
      <c r="I9812" s="33"/>
      <c r="J9812" s="95"/>
      <c r="K9812" s="33"/>
      <c r="L9812" s="33"/>
      <c r="M9812" s="232"/>
      <c r="N9812" s="210"/>
      <c r="O9812" s="120"/>
      <c r="P9812" s="46"/>
      <c r="Q9812" s="33"/>
      <c r="R9812" s="95"/>
      <c r="S9812" s="33"/>
      <c r="T9812" s="33"/>
      <c r="U9812" s="232"/>
      <c r="V9812" s="213"/>
      <c r="W9812" s="202" t="str" cm="1">
        <f t="array" ref="W9812">IF(SUM(LEN(B9812:V9812))=0,"",IF(OR(OR(ISBLANK(F9812),SUM(LEN(C9812),LEN(D9812))=0),AND(NOT(E9812="Unknown"),ISBLANK(J9812)),AND(NOT(O9812="Unknown"),ISBLANK(R9812))),"Missing Information", _xlfn._xlws.FILTER(_xlfn._xlws.FILTER(Table15[],(Table15[System-Owned Portion]&amp;Table15[If Material Anything Other than "Lead" in Column E,
Was Material Ever Previously Lead?]&amp;Table15[Customer-Owned Portion])=(E9812&amp;G9812&amp;O9812),""),{0,0,0,1})))</f>
        <v/>
      </c>
      <c r="X9812"/>
    </row>
    <row r="9813" spans="2:24" x14ac:dyDescent="0.35">
      <c r="B9813" s="208"/>
      <c r="C9813" s="33"/>
      <c r="D9813" s="33"/>
      <c r="E9813" s="47"/>
      <c r="F9813" s="46"/>
      <c r="G9813" s="95"/>
      <c r="H9813" s="33"/>
      <c r="I9813" s="33"/>
      <c r="J9813" s="95"/>
      <c r="K9813" s="33"/>
      <c r="L9813" s="33"/>
      <c r="M9813" s="232"/>
      <c r="N9813" s="210"/>
      <c r="O9813" s="120"/>
      <c r="P9813" s="46"/>
      <c r="Q9813" s="33"/>
      <c r="R9813" s="95"/>
      <c r="S9813" s="33"/>
      <c r="T9813" s="33"/>
      <c r="U9813" s="232"/>
      <c r="V9813" s="213"/>
      <c r="W9813" s="202" t="str" cm="1">
        <f t="array" ref="W9813">IF(SUM(LEN(B9813:V9813))=0,"",IF(OR(OR(ISBLANK(F9813),SUM(LEN(C9813),LEN(D9813))=0),AND(NOT(E9813="Unknown"),ISBLANK(J9813)),AND(NOT(O9813="Unknown"),ISBLANK(R9813))),"Missing Information", _xlfn._xlws.FILTER(_xlfn._xlws.FILTER(Table15[],(Table15[System-Owned Portion]&amp;Table15[If Material Anything Other than "Lead" in Column E,
Was Material Ever Previously Lead?]&amp;Table15[Customer-Owned Portion])=(E9813&amp;G9813&amp;O9813),""),{0,0,0,1})))</f>
        <v/>
      </c>
      <c r="X9813"/>
    </row>
    <row r="9814" spans="2:24" x14ac:dyDescent="0.35">
      <c r="B9814" s="208"/>
      <c r="C9814" s="33"/>
      <c r="D9814" s="33"/>
      <c r="E9814" s="47"/>
      <c r="F9814" s="46"/>
      <c r="G9814" s="95"/>
      <c r="H9814" s="33"/>
      <c r="I9814" s="33"/>
      <c r="J9814" s="95"/>
      <c r="K9814" s="33"/>
      <c r="L9814" s="33"/>
      <c r="M9814" s="232"/>
      <c r="N9814" s="210"/>
      <c r="O9814" s="120"/>
      <c r="P9814" s="46"/>
      <c r="Q9814" s="33"/>
      <c r="R9814" s="95"/>
      <c r="S9814" s="33"/>
      <c r="T9814" s="33"/>
      <c r="U9814" s="232"/>
      <c r="V9814" s="213"/>
      <c r="W9814" s="202" t="str" cm="1">
        <f t="array" ref="W9814">IF(SUM(LEN(B9814:V9814))=0,"",IF(OR(OR(ISBLANK(F9814),SUM(LEN(C9814),LEN(D9814))=0),AND(NOT(E9814="Unknown"),ISBLANK(J9814)),AND(NOT(O9814="Unknown"),ISBLANK(R9814))),"Missing Information", _xlfn._xlws.FILTER(_xlfn._xlws.FILTER(Table15[],(Table15[System-Owned Portion]&amp;Table15[If Material Anything Other than "Lead" in Column E,
Was Material Ever Previously Lead?]&amp;Table15[Customer-Owned Portion])=(E9814&amp;G9814&amp;O9814),""),{0,0,0,1})))</f>
        <v/>
      </c>
      <c r="X9814"/>
    </row>
    <row r="9815" spans="2:24" x14ac:dyDescent="0.35">
      <c r="B9815" s="208"/>
      <c r="C9815" s="33"/>
      <c r="D9815" s="33"/>
      <c r="E9815" s="47"/>
      <c r="F9815" s="46"/>
      <c r="G9815" s="95"/>
      <c r="H9815" s="33"/>
      <c r="I9815" s="33"/>
      <c r="J9815" s="95"/>
      <c r="K9815" s="33"/>
      <c r="L9815" s="33"/>
      <c r="M9815" s="232"/>
      <c r="N9815" s="210"/>
      <c r="O9815" s="120"/>
      <c r="P9815" s="46"/>
      <c r="Q9815" s="33"/>
      <c r="R9815" s="95"/>
      <c r="S9815" s="33"/>
      <c r="T9815" s="33"/>
      <c r="U9815" s="232"/>
      <c r="V9815" s="213"/>
      <c r="W9815" s="202" t="str" cm="1">
        <f t="array" ref="W9815">IF(SUM(LEN(B9815:V9815))=0,"",IF(OR(OR(ISBLANK(F9815),SUM(LEN(C9815),LEN(D9815))=0),AND(NOT(E9815="Unknown"),ISBLANK(J9815)),AND(NOT(O9815="Unknown"),ISBLANK(R9815))),"Missing Information", _xlfn._xlws.FILTER(_xlfn._xlws.FILTER(Table15[],(Table15[System-Owned Portion]&amp;Table15[If Material Anything Other than "Lead" in Column E,
Was Material Ever Previously Lead?]&amp;Table15[Customer-Owned Portion])=(E9815&amp;G9815&amp;O9815),""),{0,0,0,1})))</f>
        <v/>
      </c>
      <c r="X9815"/>
    </row>
    <row r="9816" spans="2:24" x14ac:dyDescent="0.35">
      <c r="B9816" s="208"/>
      <c r="C9816" s="33"/>
      <c r="D9816" s="33"/>
      <c r="E9816" s="47"/>
      <c r="F9816" s="46"/>
      <c r="G9816" s="95"/>
      <c r="H9816" s="33"/>
      <c r="I9816" s="33"/>
      <c r="J9816" s="95"/>
      <c r="K9816" s="33"/>
      <c r="L9816" s="33"/>
      <c r="M9816" s="232"/>
      <c r="N9816" s="210"/>
      <c r="O9816" s="120"/>
      <c r="P9816" s="46"/>
      <c r="Q9816" s="33"/>
      <c r="R9816" s="95"/>
      <c r="S9816" s="33"/>
      <c r="T9816" s="33"/>
      <c r="U9816" s="232"/>
      <c r="V9816" s="213"/>
      <c r="W9816" s="202" t="str" cm="1">
        <f t="array" ref="W9816">IF(SUM(LEN(B9816:V9816))=0,"",IF(OR(OR(ISBLANK(F9816),SUM(LEN(C9816),LEN(D9816))=0),AND(NOT(E9816="Unknown"),ISBLANK(J9816)),AND(NOT(O9816="Unknown"),ISBLANK(R9816))),"Missing Information", _xlfn._xlws.FILTER(_xlfn._xlws.FILTER(Table15[],(Table15[System-Owned Portion]&amp;Table15[If Material Anything Other than "Lead" in Column E,
Was Material Ever Previously Lead?]&amp;Table15[Customer-Owned Portion])=(E9816&amp;G9816&amp;O9816),""),{0,0,0,1})))</f>
        <v/>
      </c>
      <c r="X9816"/>
    </row>
    <row r="9817" spans="2:24" x14ac:dyDescent="0.35">
      <c r="B9817" s="208"/>
      <c r="C9817" s="33"/>
      <c r="D9817" s="33"/>
      <c r="E9817" s="47"/>
      <c r="F9817" s="46"/>
      <c r="G9817" s="95"/>
      <c r="H9817" s="33"/>
      <c r="I9817" s="33"/>
      <c r="J9817" s="95"/>
      <c r="K9817" s="33"/>
      <c r="L9817" s="33"/>
      <c r="M9817" s="232"/>
      <c r="N9817" s="210"/>
      <c r="O9817" s="120"/>
      <c r="P9817" s="46"/>
      <c r="Q9817" s="33"/>
      <c r="R9817" s="95"/>
      <c r="S9817" s="33"/>
      <c r="T9817" s="33"/>
      <c r="U9817" s="232"/>
      <c r="V9817" s="213"/>
      <c r="W9817" s="202" t="str" cm="1">
        <f t="array" ref="W9817">IF(SUM(LEN(B9817:V9817))=0,"",IF(OR(OR(ISBLANK(F9817),SUM(LEN(C9817),LEN(D9817))=0),AND(NOT(E9817="Unknown"),ISBLANK(J9817)),AND(NOT(O9817="Unknown"),ISBLANK(R9817))),"Missing Information", _xlfn._xlws.FILTER(_xlfn._xlws.FILTER(Table15[],(Table15[System-Owned Portion]&amp;Table15[If Material Anything Other than "Lead" in Column E,
Was Material Ever Previously Lead?]&amp;Table15[Customer-Owned Portion])=(E9817&amp;G9817&amp;O9817),""),{0,0,0,1})))</f>
        <v/>
      </c>
      <c r="X9817"/>
    </row>
    <row r="9818" spans="2:24" x14ac:dyDescent="0.35">
      <c r="B9818" s="208"/>
      <c r="C9818" s="33"/>
      <c r="D9818" s="33"/>
      <c r="E9818" s="47"/>
      <c r="F9818" s="46"/>
      <c r="G9818" s="95"/>
      <c r="H9818" s="33"/>
      <c r="I9818" s="33"/>
      <c r="J9818" s="95"/>
      <c r="K9818" s="33"/>
      <c r="L9818" s="33"/>
      <c r="M9818" s="232"/>
      <c r="N9818" s="210"/>
      <c r="O9818" s="120"/>
      <c r="P9818" s="46"/>
      <c r="Q9818" s="33"/>
      <c r="R9818" s="95"/>
      <c r="S9818" s="33"/>
      <c r="T9818" s="33"/>
      <c r="U9818" s="232"/>
      <c r="V9818" s="213"/>
      <c r="W9818" s="202" t="str" cm="1">
        <f t="array" ref="W9818">IF(SUM(LEN(B9818:V9818))=0,"",IF(OR(OR(ISBLANK(F9818),SUM(LEN(C9818),LEN(D9818))=0),AND(NOT(E9818="Unknown"),ISBLANK(J9818)),AND(NOT(O9818="Unknown"),ISBLANK(R9818))),"Missing Information", _xlfn._xlws.FILTER(_xlfn._xlws.FILTER(Table15[],(Table15[System-Owned Portion]&amp;Table15[If Material Anything Other than "Lead" in Column E,
Was Material Ever Previously Lead?]&amp;Table15[Customer-Owned Portion])=(E9818&amp;G9818&amp;O9818),""),{0,0,0,1})))</f>
        <v/>
      </c>
      <c r="X9818"/>
    </row>
    <row r="9819" spans="2:24" x14ac:dyDescent="0.35">
      <c r="B9819" s="208"/>
      <c r="C9819" s="33"/>
      <c r="D9819" s="33"/>
      <c r="E9819" s="47"/>
      <c r="F9819" s="46"/>
      <c r="G9819" s="95"/>
      <c r="H9819" s="33"/>
      <c r="I9819" s="33"/>
      <c r="J9819" s="95"/>
      <c r="K9819" s="33"/>
      <c r="L9819" s="33"/>
      <c r="M9819" s="232"/>
      <c r="N9819" s="210"/>
      <c r="O9819" s="120"/>
      <c r="P9819" s="46"/>
      <c r="Q9819" s="33"/>
      <c r="R9819" s="95"/>
      <c r="S9819" s="33"/>
      <c r="T9819" s="33"/>
      <c r="U9819" s="232"/>
      <c r="V9819" s="213"/>
      <c r="W9819" s="202" t="str" cm="1">
        <f t="array" ref="W9819">IF(SUM(LEN(B9819:V9819))=0,"",IF(OR(OR(ISBLANK(F9819),SUM(LEN(C9819),LEN(D9819))=0),AND(NOT(E9819="Unknown"),ISBLANK(J9819)),AND(NOT(O9819="Unknown"),ISBLANK(R9819))),"Missing Information", _xlfn._xlws.FILTER(_xlfn._xlws.FILTER(Table15[],(Table15[System-Owned Portion]&amp;Table15[If Material Anything Other than "Lead" in Column E,
Was Material Ever Previously Lead?]&amp;Table15[Customer-Owned Portion])=(E9819&amp;G9819&amp;O9819),""),{0,0,0,1})))</f>
        <v/>
      </c>
      <c r="X9819"/>
    </row>
    <row r="9820" spans="2:24" x14ac:dyDescent="0.35">
      <c r="B9820" s="208"/>
      <c r="C9820" s="33"/>
      <c r="D9820" s="33"/>
      <c r="E9820" s="47"/>
      <c r="F9820" s="46"/>
      <c r="G9820" s="95"/>
      <c r="H9820" s="33"/>
      <c r="I9820" s="33"/>
      <c r="J9820" s="95"/>
      <c r="K9820" s="33"/>
      <c r="L9820" s="33"/>
      <c r="M9820" s="232"/>
      <c r="N9820" s="210"/>
      <c r="O9820" s="120"/>
      <c r="P9820" s="46"/>
      <c r="Q9820" s="33"/>
      <c r="R9820" s="95"/>
      <c r="S9820" s="33"/>
      <c r="T9820" s="33"/>
      <c r="U9820" s="232"/>
      <c r="V9820" s="213"/>
      <c r="W9820" s="202" t="str" cm="1">
        <f t="array" ref="W9820">IF(SUM(LEN(B9820:V9820))=0,"",IF(OR(OR(ISBLANK(F9820),SUM(LEN(C9820),LEN(D9820))=0),AND(NOT(E9820="Unknown"),ISBLANK(J9820)),AND(NOT(O9820="Unknown"),ISBLANK(R9820))),"Missing Information", _xlfn._xlws.FILTER(_xlfn._xlws.FILTER(Table15[],(Table15[System-Owned Portion]&amp;Table15[If Material Anything Other than "Lead" in Column E,
Was Material Ever Previously Lead?]&amp;Table15[Customer-Owned Portion])=(E9820&amp;G9820&amp;O9820),""),{0,0,0,1})))</f>
        <v/>
      </c>
      <c r="X9820"/>
    </row>
    <row r="9821" spans="2:24" x14ac:dyDescent="0.35">
      <c r="B9821" s="208"/>
      <c r="C9821" s="33"/>
      <c r="D9821" s="33"/>
      <c r="E9821" s="47"/>
      <c r="F9821" s="46"/>
      <c r="G9821" s="95"/>
      <c r="H9821" s="33"/>
      <c r="I9821" s="33"/>
      <c r="J9821" s="95"/>
      <c r="K9821" s="33"/>
      <c r="L9821" s="33"/>
      <c r="M9821" s="232"/>
      <c r="N9821" s="210"/>
      <c r="O9821" s="120"/>
      <c r="P9821" s="46"/>
      <c r="Q9821" s="33"/>
      <c r="R9821" s="95"/>
      <c r="S9821" s="33"/>
      <c r="T9821" s="33"/>
      <c r="U9821" s="232"/>
      <c r="V9821" s="213"/>
      <c r="W9821" s="202" t="str" cm="1">
        <f t="array" ref="W9821">IF(SUM(LEN(B9821:V9821))=0,"",IF(OR(OR(ISBLANK(F9821),SUM(LEN(C9821),LEN(D9821))=0),AND(NOT(E9821="Unknown"),ISBLANK(J9821)),AND(NOT(O9821="Unknown"),ISBLANK(R9821))),"Missing Information", _xlfn._xlws.FILTER(_xlfn._xlws.FILTER(Table15[],(Table15[System-Owned Portion]&amp;Table15[If Material Anything Other than "Lead" in Column E,
Was Material Ever Previously Lead?]&amp;Table15[Customer-Owned Portion])=(E9821&amp;G9821&amp;O9821),""),{0,0,0,1})))</f>
        <v/>
      </c>
      <c r="X9821"/>
    </row>
    <row r="9822" spans="2:24" x14ac:dyDescent="0.35">
      <c r="B9822" s="208"/>
      <c r="C9822" s="33"/>
      <c r="D9822" s="33"/>
      <c r="E9822" s="47"/>
      <c r="F9822" s="46"/>
      <c r="G9822" s="95"/>
      <c r="H9822" s="33"/>
      <c r="I9822" s="33"/>
      <c r="J9822" s="95"/>
      <c r="K9822" s="33"/>
      <c r="L9822" s="33"/>
      <c r="M9822" s="232"/>
      <c r="N9822" s="210"/>
      <c r="O9822" s="120"/>
      <c r="P9822" s="46"/>
      <c r="Q9822" s="33"/>
      <c r="R9822" s="95"/>
      <c r="S9822" s="33"/>
      <c r="T9822" s="33"/>
      <c r="U9822" s="232"/>
      <c r="V9822" s="213"/>
      <c r="W9822" s="202" t="str" cm="1">
        <f t="array" ref="W9822">IF(SUM(LEN(B9822:V9822))=0,"",IF(OR(OR(ISBLANK(F9822),SUM(LEN(C9822),LEN(D9822))=0),AND(NOT(E9822="Unknown"),ISBLANK(J9822)),AND(NOT(O9822="Unknown"),ISBLANK(R9822))),"Missing Information", _xlfn._xlws.FILTER(_xlfn._xlws.FILTER(Table15[],(Table15[System-Owned Portion]&amp;Table15[If Material Anything Other than "Lead" in Column E,
Was Material Ever Previously Lead?]&amp;Table15[Customer-Owned Portion])=(E9822&amp;G9822&amp;O9822),""),{0,0,0,1})))</f>
        <v/>
      </c>
      <c r="X9822"/>
    </row>
    <row r="9823" spans="2:24" x14ac:dyDescent="0.35">
      <c r="B9823" s="208"/>
      <c r="C9823" s="33"/>
      <c r="D9823" s="33"/>
      <c r="E9823" s="47"/>
      <c r="F9823" s="46"/>
      <c r="G9823" s="95"/>
      <c r="H9823" s="33"/>
      <c r="I9823" s="33"/>
      <c r="J9823" s="95"/>
      <c r="K9823" s="33"/>
      <c r="L9823" s="33"/>
      <c r="M9823" s="232"/>
      <c r="N9823" s="210"/>
      <c r="O9823" s="120"/>
      <c r="P9823" s="46"/>
      <c r="Q9823" s="33"/>
      <c r="R9823" s="95"/>
      <c r="S9823" s="33"/>
      <c r="T9823" s="33"/>
      <c r="U9823" s="232"/>
      <c r="V9823" s="213"/>
      <c r="W9823" s="202" t="str" cm="1">
        <f t="array" ref="W9823">IF(SUM(LEN(B9823:V9823))=0,"",IF(OR(OR(ISBLANK(F9823),SUM(LEN(C9823),LEN(D9823))=0),AND(NOT(E9823="Unknown"),ISBLANK(J9823)),AND(NOT(O9823="Unknown"),ISBLANK(R9823))),"Missing Information", _xlfn._xlws.FILTER(_xlfn._xlws.FILTER(Table15[],(Table15[System-Owned Portion]&amp;Table15[If Material Anything Other than "Lead" in Column E,
Was Material Ever Previously Lead?]&amp;Table15[Customer-Owned Portion])=(E9823&amp;G9823&amp;O9823),""),{0,0,0,1})))</f>
        <v/>
      </c>
      <c r="X9823"/>
    </row>
    <row r="9824" spans="2:24" x14ac:dyDescent="0.35">
      <c r="B9824" s="208"/>
      <c r="C9824" s="33"/>
      <c r="D9824" s="33"/>
      <c r="E9824" s="47"/>
      <c r="F9824" s="46"/>
      <c r="G9824" s="95"/>
      <c r="H9824" s="33"/>
      <c r="I9824" s="33"/>
      <c r="J9824" s="95"/>
      <c r="K9824" s="33"/>
      <c r="L9824" s="33"/>
      <c r="M9824" s="232"/>
      <c r="N9824" s="210"/>
      <c r="O9824" s="120"/>
      <c r="P9824" s="46"/>
      <c r="Q9824" s="33"/>
      <c r="R9824" s="95"/>
      <c r="S9824" s="33"/>
      <c r="T9824" s="33"/>
      <c r="U9824" s="232"/>
      <c r="V9824" s="213"/>
      <c r="W9824" s="202" t="str" cm="1">
        <f t="array" ref="W9824">IF(SUM(LEN(B9824:V9824))=0,"",IF(OR(OR(ISBLANK(F9824),SUM(LEN(C9824),LEN(D9824))=0),AND(NOT(E9824="Unknown"),ISBLANK(J9824)),AND(NOT(O9824="Unknown"),ISBLANK(R9824))),"Missing Information", _xlfn._xlws.FILTER(_xlfn._xlws.FILTER(Table15[],(Table15[System-Owned Portion]&amp;Table15[If Material Anything Other than "Lead" in Column E,
Was Material Ever Previously Lead?]&amp;Table15[Customer-Owned Portion])=(E9824&amp;G9824&amp;O9824),""),{0,0,0,1})))</f>
        <v/>
      </c>
      <c r="X9824"/>
    </row>
    <row r="9825" spans="2:24" x14ac:dyDescent="0.35">
      <c r="B9825" s="208"/>
      <c r="C9825" s="33"/>
      <c r="D9825" s="33"/>
      <c r="E9825" s="47"/>
      <c r="F9825" s="46"/>
      <c r="G9825" s="95"/>
      <c r="H9825" s="33"/>
      <c r="I9825" s="33"/>
      <c r="J9825" s="95"/>
      <c r="K9825" s="33"/>
      <c r="L9825" s="33"/>
      <c r="M9825" s="232"/>
      <c r="N9825" s="210"/>
      <c r="O9825" s="120"/>
      <c r="P9825" s="46"/>
      <c r="Q9825" s="33"/>
      <c r="R9825" s="95"/>
      <c r="S9825" s="33"/>
      <c r="T9825" s="33"/>
      <c r="U9825" s="232"/>
      <c r="V9825" s="213"/>
      <c r="W9825" s="202" t="str" cm="1">
        <f t="array" ref="W9825">IF(SUM(LEN(B9825:V9825))=0,"",IF(OR(OR(ISBLANK(F9825),SUM(LEN(C9825),LEN(D9825))=0),AND(NOT(E9825="Unknown"),ISBLANK(J9825)),AND(NOT(O9825="Unknown"),ISBLANK(R9825))),"Missing Information", _xlfn._xlws.FILTER(_xlfn._xlws.FILTER(Table15[],(Table15[System-Owned Portion]&amp;Table15[If Material Anything Other than "Lead" in Column E,
Was Material Ever Previously Lead?]&amp;Table15[Customer-Owned Portion])=(E9825&amp;G9825&amp;O9825),""),{0,0,0,1})))</f>
        <v/>
      </c>
      <c r="X9825"/>
    </row>
    <row r="9826" spans="2:24" x14ac:dyDescent="0.35">
      <c r="B9826" s="208"/>
      <c r="C9826" s="33"/>
      <c r="D9826" s="33"/>
      <c r="E9826" s="47"/>
      <c r="F9826" s="46"/>
      <c r="G9826" s="95"/>
      <c r="H9826" s="33"/>
      <c r="I9826" s="33"/>
      <c r="J9826" s="95"/>
      <c r="K9826" s="33"/>
      <c r="L9826" s="33"/>
      <c r="M9826" s="232"/>
      <c r="N9826" s="210"/>
      <c r="O9826" s="120"/>
      <c r="P9826" s="46"/>
      <c r="Q9826" s="33"/>
      <c r="R9826" s="95"/>
      <c r="S9826" s="33"/>
      <c r="T9826" s="33"/>
      <c r="U9826" s="232"/>
      <c r="V9826" s="213"/>
      <c r="W9826" s="202" t="str" cm="1">
        <f t="array" ref="W9826">IF(SUM(LEN(B9826:V9826))=0,"",IF(OR(OR(ISBLANK(F9826),SUM(LEN(C9826),LEN(D9826))=0),AND(NOT(E9826="Unknown"),ISBLANK(J9826)),AND(NOT(O9826="Unknown"),ISBLANK(R9826))),"Missing Information", _xlfn._xlws.FILTER(_xlfn._xlws.FILTER(Table15[],(Table15[System-Owned Portion]&amp;Table15[If Material Anything Other than "Lead" in Column E,
Was Material Ever Previously Lead?]&amp;Table15[Customer-Owned Portion])=(E9826&amp;G9826&amp;O9826),""),{0,0,0,1})))</f>
        <v/>
      </c>
      <c r="X9826"/>
    </row>
    <row r="9827" spans="2:24" x14ac:dyDescent="0.35">
      <c r="B9827" s="208"/>
      <c r="C9827" s="33"/>
      <c r="D9827" s="33"/>
      <c r="E9827" s="47"/>
      <c r="F9827" s="46"/>
      <c r="G9827" s="95"/>
      <c r="H9827" s="33"/>
      <c r="I9827" s="33"/>
      <c r="J9827" s="95"/>
      <c r="K9827" s="33"/>
      <c r="L9827" s="33"/>
      <c r="M9827" s="232"/>
      <c r="N9827" s="210"/>
      <c r="O9827" s="120"/>
      <c r="P9827" s="46"/>
      <c r="Q9827" s="33"/>
      <c r="R9827" s="95"/>
      <c r="S9827" s="33"/>
      <c r="T9827" s="33"/>
      <c r="U9827" s="232"/>
      <c r="V9827" s="213"/>
      <c r="W9827" s="202" t="str" cm="1">
        <f t="array" ref="W9827">IF(SUM(LEN(B9827:V9827))=0,"",IF(OR(OR(ISBLANK(F9827),SUM(LEN(C9827),LEN(D9827))=0),AND(NOT(E9827="Unknown"),ISBLANK(J9827)),AND(NOT(O9827="Unknown"),ISBLANK(R9827))),"Missing Information", _xlfn._xlws.FILTER(_xlfn._xlws.FILTER(Table15[],(Table15[System-Owned Portion]&amp;Table15[If Material Anything Other than "Lead" in Column E,
Was Material Ever Previously Lead?]&amp;Table15[Customer-Owned Portion])=(E9827&amp;G9827&amp;O9827),""),{0,0,0,1})))</f>
        <v/>
      </c>
      <c r="X9827"/>
    </row>
    <row r="9828" spans="2:24" x14ac:dyDescent="0.35">
      <c r="B9828" s="208"/>
      <c r="C9828" s="33"/>
      <c r="D9828" s="33"/>
      <c r="E9828" s="47"/>
      <c r="F9828" s="46"/>
      <c r="G9828" s="95"/>
      <c r="H9828" s="33"/>
      <c r="I9828" s="33"/>
      <c r="J9828" s="95"/>
      <c r="K9828" s="33"/>
      <c r="L9828" s="33"/>
      <c r="M9828" s="232"/>
      <c r="N9828" s="210"/>
      <c r="O9828" s="120"/>
      <c r="P9828" s="46"/>
      <c r="Q9828" s="33"/>
      <c r="R9828" s="95"/>
      <c r="S9828" s="33"/>
      <c r="T9828" s="33"/>
      <c r="U9828" s="232"/>
      <c r="V9828" s="213"/>
      <c r="W9828" s="202" t="str" cm="1">
        <f t="array" ref="W9828">IF(SUM(LEN(B9828:V9828))=0,"",IF(OR(OR(ISBLANK(F9828),SUM(LEN(C9828),LEN(D9828))=0),AND(NOT(E9828="Unknown"),ISBLANK(J9828)),AND(NOT(O9828="Unknown"),ISBLANK(R9828))),"Missing Information", _xlfn._xlws.FILTER(_xlfn._xlws.FILTER(Table15[],(Table15[System-Owned Portion]&amp;Table15[If Material Anything Other than "Lead" in Column E,
Was Material Ever Previously Lead?]&amp;Table15[Customer-Owned Portion])=(E9828&amp;G9828&amp;O9828),""),{0,0,0,1})))</f>
        <v/>
      </c>
      <c r="X9828"/>
    </row>
    <row r="9829" spans="2:24" x14ac:dyDescent="0.35">
      <c r="B9829" s="208"/>
      <c r="C9829" s="33"/>
      <c r="D9829" s="33"/>
      <c r="E9829" s="47"/>
      <c r="F9829" s="46"/>
      <c r="G9829" s="95"/>
      <c r="H9829" s="33"/>
      <c r="I9829" s="33"/>
      <c r="J9829" s="95"/>
      <c r="K9829" s="33"/>
      <c r="L9829" s="33"/>
      <c r="M9829" s="232"/>
      <c r="N9829" s="210"/>
      <c r="O9829" s="120"/>
      <c r="P9829" s="46"/>
      <c r="Q9829" s="33"/>
      <c r="R9829" s="95"/>
      <c r="S9829" s="33"/>
      <c r="T9829" s="33"/>
      <c r="U9829" s="232"/>
      <c r="V9829" s="213"/>
      <c r="W9829" s="202" t="str" cm="1">
        <f t="array" ref="W9829">IF(SUM(LEN(B9829:V9829))=0,"",IF(OR(OR(ISBLANK(F9829),SUM(LEN(C9829),LEN(D9829))=0),AND(NOT(E9829="Unknown"),ISBLANK(J9829)),AND(NOT(O9829="Unknown"),ISBLANK(R9829))),"Missing Information", _xlfn._xlws.FILTER(_xlfn._xlws.FILTER(Table15[],(Table15[System-Owned Portion]&amp;Table15[If Material Anything Other than "Lead" in Column E,
Was Material Ever Previously Lead?]&amp;Table15[Customer-Owned Portion])=(E9829&amp;G9829&amp;O9829),""),{0,0,0,1})))</f>
        <v/>
      </c>
      <c r="X9829"/>
    </row>
    <row r="9830" spans="2:24" x14ac:dyDescent="0.35">
      <c r="B9830" s="208"/>
      <c r="C9830" s="33"/>
      <c r="D9830" s="33"/>
      <c r="E9830" s="47"/>
      <c r="F9830" s="46"/>
      <c r="G9830" s="95"/>
      <c r="H9830" s="33"/>
      <c r="I9830" s="33"/>
      <c r="J9830" s="95"/>
      <c r="K9830" s="33"/>
      <c r="L9830" s="33"/>
      <c r="M9830" s="232"/>
      <c r="N9830" s="210"/>
      <c r="O9830" s="120"/>
      <c r="P9830" s="46"/>
      <c r="Q9830" s="33"/>
      <c r="R9830" s="95"/>
      <c r="S9830" s="33"/>
      <c r="T9830" s="33"/>
      <c r="U9830" s="232"/>
      <c r="V9830" s="213"/>
      <c r="W9830" s="202" t="str" cm="1">
        <f t="array" ref="W9830">IF(SUM(LEN(B9830:V9830))=0,"",IF(OR(OR(ISBLANK(F9830),SUM(LEN(C9830),LEN(D9830))=0),AND(NOT(E9830="Unknown"),ISBLANK(J9830)),AND(NOT(O9830="Unknown"),ISBLANK(R9830))),"Missing Information", _xlfn._xlws.FILTER(_xlfn._xlws.FILTER(Table15[],(Table15[System-Owned Portion]&amp;Table15[If Material Anything Other than "Lead" in Column E,
Was Material Ever Previously Lead?]&amp;Table15[Customer-Owned Portion])=(E9830&amp;G9830&amp;O9830),""),{0,0,0,1})))</f>
        <v/>
      </c>
      <c r="X9830"/>
    </row>
    <row r="9831" spans="2:24" x14ac:dyDescent="0.35">
      <c r="B9831" s="208"/>
      <c r="C9831" s="33"/>
      <c r="D9831" s="33"/>
      <c r="E9831" s="47"/>
      <c r="F9831" s="46"/>
      <c r="G9831" s="95"/>
      <c r="H9831" s="33"/>
      <c r="I9831" s="33"/>
      <c r="J9831" s="95"/>
      <c r="K9831" s="33"/>
      <c r="L9831" s="33"/>
      <c r="M9831" s="232"/>
      <c r="N9831" s="210"/>
      <c r="O9831" s="120"/>
      <c r="P9831" s="46"/>
      <c r="Q9831" s="33"/>
      <c r="R9831" s="95"/>
      <c r="S9831" s="33"/>
      <c r="T9831" s="33"/>
      <c r="U9831" s="232"/>
      <c r="V9831" s="213"/>
      <c r="W9831" s="202" t="str" cm="1">
        <f t="array" ref="W9831">IF(SUM(LEN(B9831:V9831))=0,"",IF(OR(OR(ISBLANK(F9831),SUM(LEN(C9831),LEN(D9831))=0),AND(NOT(E9831="Unknown"),ISBLANK(J9831)),AND(NOT(O9831="Unknown"),ISBLANK(R9831))),"Missing Information", _xlfn._xlws.FILTER(_xlfn._xlws.FILTER(Table15[],(Table15[System-Owned Portion]&amp;Table15[If Material Anything Other than "Lead" in Column E,
Was Material Ever Previously Lead?]&amp;Table15[Customer-Owned Portion])=(E9831&amp;G9831&amp;O9831),""),{0,0,0,1})))</f>
        <v/>
      </c>
      <c r="X9831"/>
    </row>
    <row r="9832" spans="2:24" x14ac:dyDescent="0.35">
      <c r="B9832" s="208"/>
      <c r="C9832" s="33"/>
      <c r="D9832" s="33"/>
      <c r="E9832" s="47"/>
      <c r="F9832" s="46"/>
      <c r="G9832" s="95"/>
      <c r="H9832" s="33"/>
      <c r="I9832" s="33"/>
      <c r="J9832" s="95"/>
      <c r="K9832" s="33"/>
      <c r="L9832" s="33"/>
      <c r="M9832" s="232"/>
      <c r="N9832" s="210"/>
      <c r="O9832" s="120"/>
      <c r="P9832" s="46"/>
      <c r="Q9832" s="33"/>
      <c r="R9832" s="95"/>
      <c r="S9832" s="33"/>
      <c r="T9832" s="33"/>
      <c r="U9832" s="232"/>
      <c r="V9832" s="213"/>
      <c r="W9832" s="202" t="str" cm="1">
        <f t="array" ref="W9832">IF(SUM(LEN(B9832:V9832))=0,"",IF(OR(OR(ISBLANK(F9832),SUM(LEN(C9832),LEN(D9832))=0),AND(NOT(E9832="Unknown"),ISBLANK(J9832)),AND(NOT(O9832="Unknown"),ISBLANK(R9832))),"Missing Information", _xlfn._xlws.FILTER(_xlfn._xlws.FILTER(Table15[],(Table15[System-Owned Portion]&amp;Table15[If Material Anything Other than "Lead" in Column E,
Was Material Ever Previously Lead?]&amp;Table15[Customer-Owned Portion])=(E9832&amp;G9832&amp;O9832),""),{0,0,0,1})))</f>
        <v/>
      </c>
      <c r="X9832"/>
    </row>
    <row r="9833" spans="2:24" x14ac:dyDescent="0.35">
      <c r="B9833" s="208"/>
      <c r="C9833" s="33"/>
      <c r="D9833" s="33"/>
      <c r="E9833" s="47"/>
      <c r="F9833" s="46"/>
      <c r="G9833" s="95"/>
      <c r="H9833" s="33"/>
      <c r="I9833" s="33"/>
      <c r="J9833" s="95"/>
      <c r="K9833" s="33"/>
      <c r="L9833" s="33"/>
      <c r="M9833" s="232"/>
      <c r="N9833" s="210"/>
      <c r="O9833" s="120"/>
      <c r="P9833" s="46"/>
      <c r="Q9833" s="33"/>
      <c r="R9833" s="95"/>
      <c r="S9833" s="33"/>
      <c r="T9833" s="33"/>
      <c r="U9833" s="232"/>
      <c r="V9833" s="213"/>
      <c r="W9833" s="202" t="str" cm="1">
        <f t="array" ref="W9833">IF(SUM(LEN(B9833:V9833))=0,"",IF(OR(OR(ISBLANK(F9833),SUM(LEN(C9833),LEN(D9833))=0),AND(NOT(E9833="Unknown"),ISBLANK(J9833)),AND(NOT(O9833="Unknown"),ISBLANK(R9833))),"Missing Information", _xlfn._xlws.FILTER(_xlfn._xlws.FILTER(Table15[],(Table15[System-Owned Portion]&amp;Table15[If Material Anything Other than "Lead" in Column E,
Was Material Ever Previously Lead?]&amp;Table15[Customer-Owned Portion])=(E9833&amp;G9833&amp;O9833),""),{0,0,0,1})))</f>
        <v/>
      </c>
      <c r="X9833"/>
    </row>
    <row r="9834" spans="2:24" x14ac:dyDescent="0.35">
      <c r="B9834" s="208"/>
      <c r="C9834" s="33"/>
      <c r="D9834" s="33"/>
      <c r="E9834" s="47"/>
      <c r="F9834" s="46"/>
      <c r="G9834" s="95"/>
      <c r="H9834" s="33"/>
      <c r="I9834" s="33"/>
      <c r="J9834" s="95"/>
      <c r="K9834" s="33"/>
      <c r="L9834" s="33"/>
      <c r="M9834" s="232"/>
      <c r="N9834" s="210"/>
      <c r="O9834" s="120"/>
      <c r="P9834" s="46"/>
      <c r="Q9834" s="33"/>
      <c r="R9834" s="95"/>
      <c r="S9834" s="33"/>
      <c r="T9834" s="33"/>
      <c r="U9834" s="232"/>
      <c r="V9834" s="213"/>
      <c r="W9834" s="202" t="str" cm="1">
        <f t="array" ref="W9834">IF(SUM(LEN(B9834:V9834))=0,"",IF(OR(OR(ISBLANK(F9834),SUM(LEN(C9834),LEN(D9834))=0),AND(NOT(E9834="Unknown"),ISBLANK(J9834)),AND(NOT(O9834="Unknown"),ISBLANK(R9834))),"Missing Information", _xlfn._xlws.FILTER(_xlfn._xlws.FILTER(Table15[],(Table15[System-Owned Portion]&amp;Table15[If Material Anything Other than "Lead" in Column E,
Was Material Ever Previously Lead?]&amp;Table15[Customer-Owned Portion])=(E9834&amp;G9834&amp;O9834),""),{0,0,0,1})))</f>
        <v/>
      </c>
      <c r="X9834"/>
    </row>
    <row r="9835" spans="2:24" x14ac:dyDescent="0.35">
      <c r="B9835" s="208"/>
      <c r="C9835" s="33"/>
      <c r="D9835" s="33"/>
      <c r="E9835" s="47"/>
      <c r="F9835" s="46"/>
      <c r="G9835" s="95"/>
      <c r="H9835" s="33"/>
      <c r="I9835" s="33"/>
      <c r="J9835" s="95"/>
      <c r="K9835" s="33"/>
      <c r="L9835" s="33"/>
      <c r="M9835" s="232"/>
      <c r="N9835" s="210"/>
      <c r="O9835" s="120"/>
      <c r="P9835" s="46"/>
      <c r="Q9835" s="33"/>
      <c r="R9835" s="95"/>
      <c r="S9835" s="33"/>
      <c r="T9835" s="33"/>
      <c r="U9835" s="232"/>
      <c r="V9835" s="213"/>
      <c r="W9835" s="202" t="str" cm="1">
        <f t="array" ref="W9835">IF(SUM(LEN(B9835:V9835))=0,"",IF(OR(OR(ISBLANK(F9835),SUM(LEN(C9835),LEN(D9835))=0),AND(NOT(E9835="Unknown"),ISBLANK(J9835)),AND(NOT(O9835="Unknown"),ISBLANK(R9835))),"Missing Information", _xlfn._xlws.FILTER(_xlfn._xlws.FILTER(Table15[],(Table15[System-Owned Portion]&amp;Table15[If Material Anything Other than "Lead" in Column E,
Was Material Ever Previously Lead?]&amp;Table15[Customer-Owned Portion])=(E9835&amp;G9835&amp;O9835),""),{0,0,0,1})))</f>
        <v/>
      </c>
      <c r="X9835"/>
    </row>
    <row r="9836" spans="2:24" x14ac:dyDescent="0.35">
      <c r="B9836" s="208"/>
      <c r="C9836" s="33"/>
      <c r="D9836" s="33"/>
      <c r="E9836" s="47"/>
      <c r="F9836" s="46"/>
      <c r="G9836" s="95"/>
      <c r="H9836" s="33"/>
      <c r="I9836" s="33"/>
      <c r="J9836" s="95"/>
      <c r="K9836" s="33"/>
      <c r="L9836" s="33"/>
      <c r="M9836" s="232"/>
      <c r="N9836" s="210"/>
      <c r="O9836" s="120"/>
      <c r="P9836" s="46"/>
      <c r="Q9836" s="33"/>
      <c r="R9836" s="95"/>
      <c r="S9836" s="33"/>
      <c r="T9836" s="33"/>
      <c r="U9836" s="232"/>
      <c r="V9836" s="213"/>
      <c r="W9836" s="202" t="str" cm="1">
        <f t="array" ref="W9836">IF(SUM(LEN(B9836:V9836))=0,"",IF(OR(OR(ISBLANK(F9836),SUM(LEN(C9836),LEN(D9836))=0),AND(NOT(E9836="Unknown"),ISBLANK(J9836)),AND(NOT(O9836="Unknown"),ISBLANK(R9836))),"Missing Information", _xlfn._xlws.FILTER(_xlfn._xlws.FILTER(Table15[],(Table15[System-Owned Portion]&amp;Table15[If Material Anything Other than "Lead" in Column E,
Was Material Ever Previously Lead?]&amp;Table15[Customer-Owned Portion])=(E9836&amp;G9836&amp;O9836),""),{0,0,0,1})))</f>
        <v/>
      </c>
      <c r="X9836"/>
    </row>
    <row r="9837" spans="2:24" x14ac:dyDescent="0.35">
      <c r="B9837" s="208"/>
      <c r="C9837" s="33"/>
      <c r="D9837" s="33"/>
      <c r="E9837" s="47"/>
      <c r="F9837" s="46"/>
      <c r="G9837" s="95"/>
      <c r="H9837" s="33"/>
      <c r="I9837" s="33"/>
      <c r="J9837" s="95"/>
      <c r="K9837" s="33"/>
      <c r="L9837" s="33"/>
      <c r="M9837" s="232"/>
      <c r="N9837" s="210"/>
      <c r="O9837" s="120"/>
      <c r="P9837" s="46"/>
      <c r="Q9837" s="33"/>
      <c r="R9837" s="95"/>
      <c r="S9837" s="33"/>
      <c r="T9837" s="33"/>
      <c r="U9837" s="232"/>
      <c r="V9837" s="213"/>
      <c r="W9837" s="202" t="str" cm="1">
        <f t="array" ref="W9837">IF(SUM(LEN(B9837:V9837))=0,"",IF(OR(OR(ISBLANK(F9837),SUM(LEN(C9837),LEN(D9837))=0),AND(NOT(E9837="Unknown"),ISBLANK(J9837)),AND(NOT(O9837="Unknown"),ISBLANK(R9837))),"Missing Information", _xlfn._xlws.FILTER(_xlfn._xlws.FILTER(Table15[],(Table15[System-Owned Portion]&amp;Table15[If Material Anything Other than "Lead" in Column E,
Was Material Ever Previously Lead?]&amp;Table15[Customer-Owned Portion])=(E9837&amp;G9837&amp;O9837),""),{0,0,0,1})))</f>
        <v/>
      </c>
      <c r="X9837"/>
    </row>
    <row r="9838" spans="2:24" x14ac:dyDescent="0.35">
      <c r="B9838" s="208"/>
      <c r="C9838" s="33"/>
      <c r="D9838" s="33"/>
      <c r="E9838" s="47"/>
      <c r="F9838" s="46"/>
      <c r="G9838" s="95"/>
      <c r="H9838" s="33"/>
      <c r="I9838" s="33"/>
      <c r="J9838" s="95"/>
      <c r="K9838" s="33"/>
      <c r="L9838" s="33"/>
      <c r="M9838" s="232"/>
      <c r="N9838" s="210"/>
      <c r="O9838" s="120"/>
      <c r="P9838" s="46"/>
      <c r="Q9838" s="33"/>
      <c r="R9838" s="95"/>
      <c r="S9838" s="33"/>
      <c r="T9838" s="33"/>
      <c r="U9838" s="232"/>
      <c r="V9838" s="213"/>
      <c r="W9838" s="202" t="str" cm="1">
        <f t="array" ref="W9838">IF(SUM(LEN(B9838:V9838))=0,"",IF(OR(OR(ISBLANK(F9838),SUM(LEN(C9838),LEN(D9838))=0),AND(NOT(E9838="Unknown"),ISBLANK(J9838)),AND(NOT(O9838="Unknown"),ISBLANK(R9838))),"Missing Information", _xlfn._xlws.FILTER(_xlfn._xlws.FILTER(Table15[],(Table15[System-Owned Portion]&amp;Table15[If Material Anything Other than "Lead" in Column E,
Was Material Ever Previously Lead?]&amp;Table15[Customer-Owned Portion])=(E9838&amp;G9838&amp;O9838),""),{0,0,0,1})))</f>
        <v/>
      </c>
      <c r="X9838"/>
    </row>
    <row r="9839" spans="2:24" x14ac:dyDescent="0.35">
      <c r="B9839" s="208"/>
      <c r="C9839" s="33"/>
      <c r="D9839" s="33"/>
      <c r="E9839" s="47"/>
      <c r="F9839" s="46"/>
      <c r="G9839" s="95"/>
      <c r="H9839" s="33"/>
      <c r="I9839" s="33"/>
      <c r="J9839" s="95"/>
      <c r="K9839" s="33"/>
      <c r="L9839" s="33"/>
      <c r="M9839" s="232"/>
      <c r="N9839" s="210"/>
      <c r="O9839" s="120"/>
      <c r="P9839" s="46"/>
      <c r="Q9839" s="33"/>
      <c r="R9839" s="95"/>
      <c r="S9839" s="33"/>
      <c r="T9839" s="33"/>
      <c r="U9839" s="232"/>
      <c r="V9839" s="213"/>
      <c r="W9839" s="202" t="str" cm="1">
        <f t="array" ref="W9839">IF(SUM(LEN(B9839:V9839))=0,"",IF(OR(OR(ISBLANK(F9839),SUM(LEN(C9839),LEN(D9839))=0),AND(NOT(E9839="Unknown"),ISBLANK(J9839)),AND(NOT(O9839="Unknown"),ISBLANK(R9839))),"Missing Information", _xlfn._xlws.FILTER(_xlfn._xlws.FILTER(Table15[],(Table15[System-Owned Portion]&amp;Table15[If Material Anything Other than "Lead" in Column E,
Was Material Ever Previously Lead?]&amp;Table15[Customer-Owned Portion])=(E9839&amp;G9839&amp;O9839),""),{0,0,0,1})))</f>
        <v/>
      </c>
      <c r="X9839"/>
    </row>
    <row r="9840" spans="2:24" x14ac:dyDescent="0.35">
      <c r="B9840" s="208"/>
      <c r="C9840" s="33"/>
      <c r="D9840" s="33"/>
      <c r="E9840" s="47"/>
      <c r="F9840" s="46"/>
      <c r="G9840" s="95"/>
      <c r="H9840" s="33"/>
      <c r="I9840" s="33"/>
      <c r="J9840" s="95"/>
      <c r="K9840" s="33"/>
      <c r="L9840" s="33"/>
      <c r="M9840" s="232"/>
      <c r="N9840" s="210"/>
      <c r="O9840" s="120"/>
      <c r="P9840" s="46"/>
      <c r="Q9840" s="33"/>
      <c r="R9840" s="95"/>
      <c r="S9840" s="33"/>
      <c r="T9840" s="33"/>
      <c r="U9840" s="232"/>
      <c r="V9840" s="213"/>
      <c r="W9840" s="202" t="str" cm="1">
        <f t="array" ref="W9840">IF(SUM(LEN(B9840:V9840))=0,"",IF(OR(OR(ISBLANK(F9840),SUM(LEN(C9840),LEN(D9840))=0),AND(NOT(E9840="Unknown"),ISBLANK(J9840)),AND(NOT(O9840="Unknown"),ISBLANK(R9840))),"Missing Information", _xlfn._xlws.FILTER(_xlfn._xlws.FILTER(Table15[],(Table15[System-Owned Portion]&amp;Table15[If Material Anything Other than "Lead" in Column E,
Was Material Ever Previously Lead?]&amp;Table15[Customer-Owned Portion])=(E9840&amp;G9840&amp;O9840),""),{0,0,0,1})))</f>
        <v/>
      </c>
      <c r="X9840"/>
    </row>
    <row r="9841" spans="2:24" x14ac:dyDescent="0.35">
      <c r="B9841" s="208"/>
      <c r="C9841" s="33"/>
      <c r="D9841" s="33"/>
      <c r="E9841" s="47"/>
      <c r="F9841" s="46"/>
      <c r="G9841" s="95"/>
      <c r="H9841" s="33"/>
      <c r="I9841" s="33"/>
      <c r="J9841" s="95"/>
      <c r="K9841" s="33"/>
      <c r="L9841" s="33"/>
      <c r="M9841" s="232"/>
      <c r="N9841" s="210"/>
      <c r="O9841" s="120"/>
      <c r="P9841" s="46"/>
      <c r="Q9841" s="33"/>
      <c r="R9841" s="95"/>
      <c r="S9841" s="33"/>
      <c r="T9841" s="33"/>
      <c r="U9841" s="232"/>
      <c r="V9841" s="213"/>
      <c r="W9841" s="202" t="str" cm="1">
        <f t="array" ref="W9841">IF(SUM(LEN(B9841:V9841))=0,"",IF(OR(OR(ISBLANK(F9841),SUM(LEN(C9841),LEN(D9841))=0),AND(NOT(E9841="Unknown"),ISBLANK(J9841)),AND(NOT(O9841="Unknown"),ISBLANK(R9841))),"Missing Information", _xlfn._xlws.FILTER(_xlfn._xlws.FILTER(Table15[],(Table15[System-Owned Portion]&amp;Table15[If Material Anything Other than "Lead" in Column E,
Was Material Ever Previously Lead?]&amp;Table15[Customer-Owned Portion])=(E9841&amp;G9841&amp;O9841),""),{0,0,0,1})))</f>
        <v/>
      </c>
      <c r="X9841"/>
    </row>
    <row r="9842" spans="2:24" x14ac:dyDescent="0.35">
      <c r="B9842" s="208"/>
      <c r="C9842" s="33"/>
      <c r="D9842" s="33"/>
      <c r="E9842" s="47"/>
      <c r="F9842" s="46"/>
      <c r="G9842" s="95"/>
      <c r="H9842" s="33"/>
      <c r="I9842" s="33"/>
      <c r="J9842" s="95"/>
      <c r="K9842" s="33"/>
      <c r="L9842" s="33"/>
      <c r="M9842" s="232"/>
      <c r="N9842" s="210"/>
      <c r="O9842" s="120"/>
      <c r="P9842" s="46"/>
      <c r="Q9842" s="33"/>
      <c r="R9842" s="95"/>
      <c r="S9842" s="33"/>
      <c r="T9842" s="33"/>
      <c r="U9842" s="232"/>
      <c r="V9842" s="213"/>
      <c r="W9842" s="202" t="str" cm="1">
        <f t="array" ref="W9842">IF(SUM(LEN(B9842:V9842))=0,"",IF(OR(OR(ISBLANK(F9842),SUM(LEN(C9842),LEN(D9842))=0),AND(NOT(E9842="Unknown"),ISBLANK(J9842)),AND(NOT(O9842="Unknown"),ISBLANK(R9842))),"Missing Information", _xlfn._xlws.FILTER(_xlfn._xlws.FILTER(Table15[],(Table15[System-Owned Portion]&amp;Table15[If Material Anything Other than "Lead" in Column E,
Was Material Ever Previously Lead?]&amp;Table15[Customer-Owned Portion])=(E9842&amp;G9842&amp;O9842),""),{0,0,0,1})))</f>
        <v/>
      </c>
      <c r="X9842"/>
    </row>
    <row r="9843" spans="2:24" x14ac:dyDescent="0.35">
      <c r="B9843" s="208"/>
      <c r="C9843" s="33"/>
      <c r="D9843" s="33"/>
      <c r="E9843" s="47"/>
      <c r="F9843" s="46"/>
      <c r="G9843" s="95"/>
      <c r="H9843" s="33"/>
      <c r="I9843" s="33"/>
      <c r="J9843" s="95"/>
      <c r="K9843" s="33"/>
      <c r="L9843" s="33"/>
      <c r="M9843" s="232"/>
      <c r="N9843" s="210"/>
      <c r="O9843" s="120"/>
      <c r="P9843" s="46"/>
      <c r="Q9843" s="33"/>
      <c r="R9843" s="95"/>
      <c r="S9843" s="33"/>
      <c r="T9843" s="33"/>
      <c r="U9843" s="232"/>
      <c r="V9843" s="213"/>
      <c r="W9843" s="202" t="str" cm="1">
        <f t="array" ref="W9843">IF(SUM(LEN(B9843:V9843))=0,"",IF(OR(OR(ISBLANK(F9843),SUM(LEN(C9843),LEN(D9843))=0),AND(NOT(E9843="Unknown"),ISBLANK(J9843)),AND(NOT(O9843="Unknown"),ISBLANK(R9843))),"Missing Information", _xlfn._xlws.FILTER(_xlfn._xlws.FILTER(Table15[],(Table15[System-Owned Portion]&amp;Table15[If Material Anything Other than "Lead" in Column E,
Was Material Ever Previously Lead?]&amp;Table15[Customer-Owned Portion])=(E9843&amp;G9843&amp;O9843),""),{0,0,0,1})))</f>
        <v/>
      </c>
      <c r="X9843"/>
    </row>
    <row r="9844" spans="2:24" x14ac:dyDescent="0.35">
      <c r="B9844" s="208"/>
      <c r="C9844" s="33"/>
      <c r="D9844" s="33"/>
      <c r="E9844" s="47"/>
      <c r="F9844" s="46"/>
      <c r="G9844" s="95"/>
      <c r="H9844" s="33"/>
      <c r="I9844" s="33"/>
      <c r="J9844" s="95"/>
      <c r="K9844" s="33"/>
      <c r="L9844" s="33"/>
      <c r="M9844" s="232"/>
      <c r="N9844" s="210"/>
      <c r="O9844" s="120"/>
      <c r="P9844" s="46"/>
      <c r="Q9844" s="33"/>
      <c r="R9844" s="95"/>
      <c r="S9844" s="33"/>
      <c r="T9844" s="33"/>
      <c r="U9844" s="232"/>
      <c r="V9844" s="213"/>
      <c r="W9844" s="202" t="str" cm="1">
        <f t="array" ref="W9844">IF(SUM(LEN(B9844:V9844))=0,"",IF(OR(OR(ISBLANK(F9844),SUM(LEN(C9844),LEN(D9844))=0),AND(NOT(E9844="Unknown"),ISBLANK(J9844)),AND(NOT(O9844="Unknown"),ISBLANK(R9844))),"Missing Information", _xlfn._xlws.FILTER(_xlfn._xlws.FILTER(Table15[],(Table15[System-Owned Portion]&amp;Table15[If Material Anything Other than "Lead" in Column E,
Was Material Ever Previously Lead?]&amp;Table15[Customer-Owned Portion])=(E9844&amp;G9844&amp;O9844),""),{0,0,0,1})))</f>
        <v/>
      </c>
      <c r="X9844"/>
    </row>
    <row r="9845" spans="2:24" x14ac:dyDescent="0.35">
      <c r="B9845" s="208"/>
      <c r="C9845" s="33"/>
      <c r="D9845" s="33"/>
      <c r="E9845" s="47"/>
      <c r="F9845" s="46"/>
      <c r="G9845" s="95"/>
      <c r="H9845" s="33"/>
      <c r="I9845" s="33"/>
      <c r="J9845" s="95"/>
      <c r="K9845" s="33"/>
      <c r="L9845" s="33"/>
      <c r="M9845" s="232"/>
      <c r="N9845" s="210"/>
      <c r="O9845" s="120"/>
      <c r="P9845" s="46"/>
      <c r="Q9845" s="33"/>
      <c r="R9845" s="95"/>
      <c r="S9845" s="33"/>
      <c r="T9845" s="33"/>
      <c r="U9845" s="232"/>
      <c r="V9845" s="213"/>
      <c r="W9845" s="202" t="str" cm="1">
        <f t="array" ref="W9845">IF(SUM(LEN(B9845:V9845))=0,"",IF(OR(OR(ISBLANK(F9845),SUM(LEN(C9845),LEN(D9845))=0),AND(NOT(E9845="Unknown"),ISBLANK(J9845)),AND(NOT(O9845="Unknown"),ISBLANK(R9845))),"Missing Information", _xlfn._xlws.FILTER(_xlfn._xlws.FILTER(Table15[],(Table15[System-Owned Portion]&amp;Table15[If Material Anything Other than "Lead" in Column E,
Was Material Ever Previously Lead?]&amp;Table15[Customer-Owned Portion])=(E9845&amp;G9845&amp;O9845),""),{0,0,0,1})))</f>
        <v/>
      </c>
      <c r="X9845"/>
    </row>
    <row r="9846" spans="2:24" x14ac:dyDescent="0.35">
      <c r="B9846" s="208"/>
      <c r="C9846" s="33"/>
      <c r="D9846" s="33"/>
      <c r="E9846" s="47"/>
      <c r="F9846" s="46"/>
      <c r="G9846" s="95"/>
      <c r="H9846" s="33"/>
      <c r="I9846" s="33"/>
      <c r="J9846" s="95"/>
      <c r="K9846" s="33"/>
      <c r="L9846" s="33"/>
      <c r="M9846" s="232"/>
      <c r="N9846" s="210"/>
      <c r="O9846" s="120"/>
      <c r="P9846" s="46"/>
      <c r="Q9846" s="33"/>
      <c r="R9846" s="95"/>
      <c r="S9846" s="33"/>
      <c r="T9846" s="33"/>
      <c r="U9846" s="232"/>
      <c r="V9846" s="213"/>
      <c r="W9846" s="202" t="str" cm="1">
        <f t="array" ref="W9846">IF(SUM(LEN(B9846:V9846))=0,"",IF(OR(OR(ISBLANK(F9846),SUM(LEN(C9846),LEN(D9846))=0),AND(NOT(E9846="Unknown"),ISBLANK(J9846)),AND(NOT(O9846="Unknown"),ISBLANK(R9846))),"Missing Information", _xlfn._xlws.FILTER(_xlfn._xlws.FILTER(Table15[],(Table15[System-Owned Portion]&amp;Table15[If Material Anything Other than "Lead" in Column E,
Was Material Ever Previously Lead?]&amp;Table15[Customer-Owned Portion])=(E9846&amp;G9846&amp;O9846),""),{0,0,0,1})))</f>
        <v/>
      </c>
      <c r="X9846"/>
    </row>
    <row r="9847" spans="2:24" x14ac:dyDescent="0.35">
      <c r="B9847" s="208"/>
      <c r="C9847" s="33"/>
      <c r="D9847" s="33"/>
      <c r="E9847" s="47"/>
      <c r="F9847" s="46"/>
      <c r="G9847" s="95"/>
      <c r="H9847" s="33"/>
      <c r="I9847" s="33"/>
      <c r="J9847" s="95"/>
      <c r="K9847" s="33"/>
      <c r="L9847" s="33"/>
      <c r="M9847" s="232"/>
      <c r="N9847" s="210"/>
      <c r="O9847" s="120"/>
      <c r="P9847" s="46"/>
      <c r="Q9847" s="33"/>
      <c r="R9847" s="95"/>
      <c r="S9847" s="33"/>
      <c r="T9847" s="33"/>
      <c r="U9847" s="232"/>
      <c r="V9847" s="213"/>
      <c r="W9847" s="202" t="str" cm="1">
        <f t="array" ref="W9847">IF(SUM(LEN(B9847:V9847))=0,"",IF(OR(OR(ISBLANK(F9847),SUM(LEN(C9847),LEN(D9847))=0),AND(NOT(E9847="Unknown"),ISBLANK(J9847)),AND(NOT(O9847="Unknown"),ISBLANK(R9847))),"Missing Information", _xlfn._xlws.FILTER(_xlfn._xlws.FILTER(Table15[],(Table15[System-Owned Portion]&amp;Table15[If Material Anything Other than "Lead" in Column E,
Was Material Ever Previously Lead?]&amp;Table15[Customer-Owned Portion])=(E9847&amp;G9847&amp;O9847),""),{0,0,0,1})))</f>
        <v/>
      </c>
      <c r="X9847"/>
    </row>
    <row r="9848" spans="2:24" x14ac:dyDescent="0.35">
      <c r="B9848" s="208"/>
      <c r="C9848" s="33"/>
      <c r="D9848" s="33"/>
      <c r="E9848" s="47"/>
      <c r="F9848" s="46"/>
      <c r="G9848" s="95"/>
      <c r="H9848" s="33"/>
      <c r="I9848" s="33"/>
      <c r="J9848" s="95"/>
      <c r="K9848" s="33"/>
      <c r="L9848" s="33"/>
      <c r="M9848" s="232"/>
      <c r="N9848" s="210"/>
      <c r="O9848" s="120"/>
      <c r="P9848" s="46"/>
      <c r="Q9848" s="33"/>
      <c r="R9848" s="95"/>
      <c r="S9848" s="33"/>
      <c r="T9848" s="33"/>
      <c r="U9848" s="232"/>
      <c r="V9848" s="213"/>
      <c r="W9848" s="202" t="str" cm="1">
        <f t="array" ref="W9848">IF(SUM(LEN(B9848:V9848))=0,"",IF(OR(OR(ISBLANK(F9848),SUM(LEN(C9848),LEN(D9848))=0),AND(NOT(E9848="Unknown"),ISBLANK(J9848)),AND(NOT(O9848="Unknown"),ISBLANK(R9848))),"Missing Information", _xlfn._xlws.FILTER(_xlfn._xlws.FILTER(Table15[],(Table15[System-Owned Portion]&amp;Table15[If Material Anything Other than "Lead" in Column E,
Was Material Ever Previously Lead?]&amp;Table15[Customer-Owned Portion])=(E9848&amp;G9848&amp;O9848),""),{0,0,0,1})))</f>
        <v/>
      </c>
      <c r="X9848"/>
    </row>
    <row r="9849" spans="2:24" x14ac:dyDescent="0.35">
      <c r="B9849" s="208"/>
      <c r="C9849" s="33"/>
      <c r="D9849" s="33"/>
      <c r="E9849" s="47"/>
      <c r="F9849" s="46"/>
      <c r="G9849" s="95"/>
      <c r="H9849" s="33"/>
      <c r="I9849" s="33"/>
      <c r="J9849" s="95"/>
      <c r="K9849" s="33"/>
      <c r="L9849" s="33"/>
      <c r="M9849" s="232"/>
      <c r="N9849" s="210"/>
      <c r="O9849" s="120"/>
      <c r="P9849" s="46"/>
      <c r="Q9849" s="33"/>
      <c r="R9849" s="95"/>
      <c r="S9849" s="33"/>
      <c r="T9849" s="33"/>
      <c r="U9849" s="232"/>
      <c r="V9849" s="213"/>
      <c r="W9849" s="202" t="str" cm="1">
        <f t="array" ref="W9849">IF(SUM(LEN(B9849:V9849))=0,"",IF(OR(OR(ISBLANK(F9849),SUM(LEN(C9849),LEN(D9849))=0),AND(NOT(E9849="Unknown"),ISBLANK(J9849)),AND(NOT(O9849="Unknown"),ISBLANK(R9849))),"Missing Information", _xlfn._xlws.FILTER(_xlfn._xlws.FILTER(Table15[],(Table15[System-Owned Portion]&amp;Table15[If Material Anything Other than "Lead" in Column E,
Was Material Ever Previously Lead?]&amp;Table15[Customer-Owned Portion])=(E9849&amp;G9849&amp;O9849),""),{0,0,0,1})))</f>
        <v/>
      </c>
      <c r="X9849"/>
    </row>
    <row r="9850" spans="2:24" x14ac:dyDescent="0.35">
      <c r="B9850" s="208"/>
      <c r="C9850" s="33"/>
      <c r="D9850" s="33"/>
      <c r="E9850" s="47"/>
      <c r="F9850" s="46"/>
      <c r="G9850" s="95"/>
      <c r="H9850" s="33"/>
      <c r="I9850" s="33"/>
      <c r="J9850" s="95"/>
      <c r="K9850" s="33"/>
      <c r="L9850" s="33"/>
      <c r="M9850" s="232"/>
      <c r="N9850" s="210"/>
      <c r="O9850" s="120"/>
      <c r="P9850" s="46"/>
      <c r="Q9850" s="33"/>
      <c r="R9850" s="95"/>
      <c r="S9850" s="33"/>
      <c r="T9850" s="33"/>
      <c r="U9850" s="232"/>
      <c r="V9850" s="213"/>
      <c r="W9850" s="202" t="str" cm="1">
        <f t="array" ref="W9850">IF(SUM(LEN(B9850:V9850))=0,"",IF(OR(OR(ISBLANK(F9850),SUM(LEN(C9850),LEN(D9850))=0),AND(NOT(E9850="Unknown"),ISBLANK(J9850)),AND(NOT(O9850="Unknown"),ISBLANK(R9850))),"Missing Information", _xlfn._xlws.FILTER(_xlfn._xlws.FILTER(Table15[],(Table15[System-Owned Portion]&amp;Table15[If Material Anything Other than "Lead" in Column E,
Was Material Ever Previously Lead?]&amp;Table15[Customer-Owned Portion])=(E9850&amp;G9850&amp;O9850),""),{0,0,0,1})))</f>
        <v/>
      </c>
      <c r="X9850"/>
    </row>
    <row r="9851" spans="2:24" x14ac:dyDescent="0.35">
      <c r="B9851" s="208"/>
      <c r="C9851" s="33"/>
      <c r="D9851" s="33"/>
      <c r="E9851" s="47"/>
      <c r="F9851" s="46"/>
      <c r="G9851" s="95"/>
      <c r="H9851" s="33"/>
      <c r="I9851" s="33"/>
      <c r="J9851" s="95"/>
      <c r="K9851" s="33"/>
      <c r="L9851" s="33"/>
      <c r="M9851" s="232"/>
      <c r="N9851" s="210"/>
      <c r="O9851" s="120"/>
      <c r="P9851" s="46"/>
      <c r="Q9851" s="33"/>
      <c r="R9851" s="95"/>
      <c r="S9851" s="33"/>
      <c r="T9851" s="33"/>
      <c r="U9851" s="232"/>
      <c r="V9851" s="213"/>
      <c r="W9851" s="202" t="str" cm="1">
        <f t="array" ref="W9851">IF(SUM(LEN(B9851:V9851))=0,"",IF(OR(OR(ISBLANK(F9851),SUM(LEN(C9851),LEN(D9851))=0),AND(NOT(E9851="Unknown"),ISBLANK(J9851)),AND(NOT(O9851="Unknown"),ISBLANK(R9851))),"Missing Information", _xlfn._xlws.FILTER(_xlfn._xlws.FILTER(Table15[],(Table15[System-Owned Portion]&amp;Table15[If Material Anything Other than "Lead" in Column E,
Was Material Ever Previously Lead?]&amp;Table15[Customer-Owned Portion])=(E9851&amp;G9851&amp;O9851),""),{0,0,0,1})))</f>
        <v/>
      </c>
      <c r="X9851"/>
    </row>
    <row r="9852" spans="2:24" x14ac:dyDescent="0.35">
      <c r="B9852" s="208"/>
      <c r="C9852" s="33"/>
      <c r="D9852" s="33"/>
      <c r="E9852" s="47"/>
      <c r="F9852" s="46"/>
      <c r="G9852" s="95"/>
      <c r="H9852" s="33"/>
      <c r="I9852" s="33"/>
      <c r="J9852" s="95"/>
      <c r="K9852" s="33"/>
      <c r="L9852" s="33"/>
      <c r="M9852" s="232"/>
      <c r="N9852" s="210"/>
      <c r="O9852" s="120"/>
      <c r="P9852" s="46"/>
      <c r="Q9852" s="33"/>
      <c r="R9852" s="95"/>
      <c r="S9852" s="33"/>
      <c r="T9852" s="33"/>
      <c r="U9852" s="232"/>
      <c r="V9852" s="213"/>
      <c r="W9852" s="202" t="str" cm="1">
        <f t="array" ref="W9852">IF(SUM(LEN(B9852:V9852))=0,"",IF(OR(OR(ISBLANK(F9852),SUM(LEN(C9852),LEN(D9852))=0),AND(NOT(E9852="Unknown"),ISBLANK(J9852)),AND(NOT(O9852="Unknown"),ISBLANK(R9852))),"Missing Information", _xlfn._xlws.FILTER(_xlfn._xlws.FILTER(Table15[],(Table15[System-Owned Portion]&amp;Table15[If Material Anything Other than "Lead" in Column E,
Was Material Ever Previously Lead?]&amp;Table15[Customer-Owned Portion])=(E9852&amp;G9852&amp;O9852),""),{0,0,0,1})))</f>
        <v/>
      </c>
      <c r="X9852"/>
    </row>
    <row r="9853" spans="2:24" x14ac:dyDescent="0.35">
      <c r="B9853" s="208"/>
      <c r="C9853" s="33"/>
      <c r="D9853" s="33"/>
      <c r="E9853" s="47"/>
      <c r="F9853" s="46"/>
      <c r="G9853" s="95"/>
      <c r="H9853" s="33"/>
      <c r="I9853" s="33"/>
      <c r="J9853" s="95"/>
      <c r="K9853" s="33"/>
      <c r="L9853" s="33"/>
      <c r="M9853" s="232"/>
      <c r="N9853" s="210"/>
      <c r="O9853" s="120"/>
      <c r="P9853" s="46"/>
      <c r="Q9853" s="33"/>
      <c r="R9853" s="95"/>
      <c r="S9853" s="33"/>
      <c r="T9853" s="33"/>
      <c r="U9853" s="232"/>
      <c r="V9853" s="213"/>
      <c r="W9853" s="202" t="str" cm="1">
        <f t="array" ref="W9853">IF(SUM(LEN(B9853:V9853))=0,"",IF(OR(OR(ISBLANK(F9853),SUM(LEN(C9853),LEN(D9853))=0),AND(NOT(E9853="Unknown"),ISBLANK(J9853)),AND(NOT(O9853="Unknown"),ISBLANK(R9853))),"Missing Information", _xlfn._xlws.FILTER(_xlfn._xlws.FILTER(Table15[],(Table15[System-Owned Portion]&amp;Table15[If Material Anything Other than "Lead" in Column E,
Was Material Ever Previously Lead?]&amp;Table15[Customer-Owned Portion])=(E9853&amp;G9853&amp;O9853),""),{0,0,0,1})))</f>
        <v/>
      </c>
      <c r="X9853"/>
    </row>
    <row r="9854" spans="2:24" x14ac:dyDescent="0.35">
      <c r="B9854" s="208"/>
      <c r="C9854" s="33"/>
      <c r="D9854" s="33"/>
      <c r="E9854" s="47"/>
      <c r="F9854" s="46"/>
      <c r="G9854" s="95"/>
      <c r="H9854" s="33"/>
      <c r="I9854" s="33"/>
      <c r="J9854" s="95"/>
      <c r="K9854" s="33"/>
      <c r="L9854" s="33"/>
      <c r="M9854" s="232"/>
      <c r="N9854" s="210"/>
      <c r="O9854" s="120"/>
      <c r="P9854" s="46"/>
      <c r="Q9854" s="33"/>
      <c r="R9854" s="95"/>
      <c r="S9854" s="33"/>
      <c r="T9854" s="33"/>
      <c r="U9854" s="232"/>
      <c r="V9854" s="213"/>
      <c r="W9854" s="202" t="str" cm="1">
        <f t="array" ref="W9854">IF(SUM(LEN(B9854:V9854))=0,"",IF(OR(OR(ISBLANK(F9854),SUM(LEN(C9854),LEN(D9854))=0),AND(NOT(E9854="Unknown"),ISBLANK(J9854)),AND(NOT(O9854="Unknown"),ISBLANK(R9854))),"Missing Information", _xlfn._xlws.FILTER(_xlfn._xlws.FILTER(Table15[],(Table15[System-Owned Portion]&amp;Table15[If Material Anything Other than "Lead" in Column E,
Was Material Ever Previously Lead?]&amp;Table15[Customer-Owned Portion])=(E9854&amp;G9854&amp;O9854),""),{0,0,0,1})))</f>
        <v/>
      </c>
      <c r="X9854"/>
    </row>
    <row r="9855" spans="2:24" x14ac:dyDescent="0.35">
      <c r="B9855" s="208"/>
      <c r="C9855" s="33"/>
      <c r="D9855" s="33"/>
      <c r="E9855" s="47"/>
      <c r="F9855" s="46"/>
      <c r="G9855" s="95"/>
      <c r="H9855" s="33"/>
      <c r="I9855" s="33"/>
      <c r="J9855" s="95"/>
      <c r="K9855" s="33"/>
      <c r="L9855" s="33"/>
      <c r="M9855" s="232"/>
      <c r="N9855" s="210"/>
      <c r="O9855" s="120"/>
      <c r="P9855" s="46"/>
      <c r="Q9855" s="33"/>
      <c r="R9855" s="95"/>
      <c r="S9855" s="33"/>
      <c r="T9855" s="33"/>
      <c r="U9855" s="232"/>
      <c r="V9855" s="213"/>
      <c r="W9855" s="202" t="str" cm="1">
        <f t="array" ref="W9855">IF(SUM(LEN(B9855:V9855))=0,"",IF(OR(OR(ISBLANK(F9855),SUM(LEN(C9855),LEN(D9855))=0),AND(NOT(E9855="Unknown"),ISBLANK(J9855)),AND(NOT(O9855="Unknown"),ISBLANK(R9855))),"Missing Information", _xlfn._xlws.FILTER(_xlfn._xlws.FILTER(Table15[],(Table15[System-Owned Portion]&amp;Table15[If Material Anything Other than "Lead" in Column E,
Was Material Ever Previously Lead?]&amp;Table15[Customer-Owned Portion])=(E9855&amp;G9855&amp;O9855),""),{0,0,0,1})))</f>
        <v/>
      </c>
      <c r="X9855"/>
    </row>
    <row r="9856" spans="2:24" x14ac:dyDescent="0.35">
      <c r="B9856" s="208"/>
      <c r="C9856" s="33"/>
      <c r="D9856" s="33"/>
      <c r="E9856" s="47"/>
      <c r="F9856" s="46"/>
      <c r="G9856" s="95"/>
      <c r="H9856" s="33"/>
      <c r="I9856" s="33"/>
      <c r="J9856" s="95"/>
      <c r="K9856" s="33"/>
      <c r="L9856" s="33"/>
      <c r="M9856" s="232"/>
      <c r="N9856" s="210"/>
      <c r="O9856" s="120"/>
      <c r="P9856" s="46"/>
      <c r="Q9856" s="33"/>
      <c r="R9856" s="95"/>
      <c r="S9856" s="33"/>
      <c r="T9856" s="33"/>
      <c r="U9856" s="232"/>
      <c r="V9856" s="213"/>
      <c r="W9856" s="202" t="str" cm="1">
        <f t="array" ref="W9856">IF(SUM(LEN(B9856:V9856))=0,"",IF(OR(OR(ISBLANK(F9856),SUM(LEN(C9856),LEN(D9856))=0),AND(NOT(E9856="Unknown"),ISBLANK(J9856)),AND(NOT(O9856="Unknown"),ISBLANK(R9856))),"Missing Information", _xlfn._xlws.FILTER(_xlfn._xlws.FILTER(Table15[],(Table15[System-Owned Portion]&amp;Table15[If Material Anything Other than "Lead" in Column E,
Was Material Ever Previously Lead?]&amp;Table15[Customer-Owned Portion])=(E9856&amp;G9856&amp;O9856),""),{0,0,0,1})))</f>
        <v/>
      </c>
      <c r="X9856"/>
    </row>
    <row r="9857" spans="2:24" x14ac:dyDescent="0.35">
      <c r="B9857" s="208"/>
      <c r="C9857" s="33"/>
      <c r="D9857" s="33"/>
      <c r="E9857" s="47"/>
      <c r="F9857" s="46"/>
      <c r="G9857" s="95"/>
      <c r="H9857" s="33"/>
      <c r="I9857" s="33"/>
      <c r="J9857" s="95"/>
      <c r="K9857" s="33"/>
      <c r="L9857" s="33"/>
      <c r="M9857" s="232"/>
      <c r="N9857" s="210"/>
      <c r="O9857" s="120"/>
      <c r="P9857" s="46"/>
      <c r="Q9857" s="33"/>
      <c r="R9857" s="95"/>
      <c r="S9857" s="33"/>
      <c r="T9857" s="33"/>
      <c r="U9857" s="232"/>
      <c r="V9857" s="213"/>
      <c r="W9857" s="202" t="str" cm="1">
        <f t="array" ref="W9857">IF(SUM(LEN(B9857:V9857))=0,"",IF(OR(OR(ISBLANK(F9857),SUM(LEN(C9857),LEN(D9857))=0),AND(NOT(E9857="Unknown"),ISBLANK(J9857)),AND(NOT(O9857="Unknown"),ISBLANK(R9857))),"Missing Information", _xlfn._xlws.FILTER(_xlfn._xlws.FILTER(Table15[],(Table15[System-Owned Portion]&amp;Table15[If Material Anything Other than "Lead" in Column E,
Was Material Ever Previously Lead?]&amp;Table15[Customer-Owned Portion])=(E9857&amp;G9857&amp;O9857),""),{0,0,0,1})))</f>
        <v/>
      </c>
      <c r="X9857"/>
    </row>
    <row r="9858" spans="2:24" x14ac:dyDescent="0.35">
      <c r="B9858" s="208"/>
      <c r="C9858" s="33"/>
      <c r="D9858" s="33"/>
      <c r="E9858" s="47"/>
      <c r="F9858" s="46"/>
      <c r="G9858" s="95"/>
      <c r="H9858" s="33"/>
      <c r="I9858" s="33"/>
      <c r="J9858" s="95"/>
      <c r="K9858" s="33"/>
      <c r="L9858" s="33"/>
      <c r="M9858" s="232"/>
      <c r="N9858" s="210"/>
      <c r="O9858" s="120"/>
      <c r="P9858" s="46"/>
      <c r="Q9858" s="33"/>
      <c r="R9858" s="95"/>
      <c r="S9858" s="33"/>
      <c r="T9858" s="33"/>
      <c r="U9858" s="232"/>
      <c r="V9858" s="213"/>
      <c r="W9858" s="202" t="str" cm="1">
        <f t="array" ref="W9858">IF(SUM(LEN(B9858:V9858))=0,"",IF(OR(OR(ISBLANK(F9858),SUM(LEN(C9858),LEN(D9858))=0),AND(NOT(E9858="Unknown"),ISBLANK(J9858)),AND(NOT(O9858="Unknown"),ISBLANK(R9858))),"Missing Information", _xlfn._xlws.FILTER(_xlfn._xlws.FILTER(Table15[],(Table15[System-Owned Portion]&amp;Table15[If Material Anything Other than "Lead" in Column E,
Was Material Ever Previously Lead?]&amp;Table15[Customer-Owned Portion])=(E9858&amp;G9858&amp;O9858),""),{0,0,0,1})))</f>
        <v/>
      </c>
      <c r="X9858"/>
    </row>
    <row r="9859" spans="2:24" x14ac:dyDescent="0.35">
      <c r="B9859" s="208"/>
      <c r="C9859" s="33"/>
      <c r="D9859" s="33"/>
      <c r="E9859" s="47"/>
      <c r="F9859" s="46"/>
      <c r="G9859" s="95"/>
      <c r="H9859" s="33"/>
      <c r="I9859" s="33"/>
      <c r="J9859" s="95"/>
      <c r="K9859" s="33"/>
      <c r="L9859" s="33"/>
      <c r="M9859" s="232"/>
      <c r="N9859" s="210"/>
      <c r="O9859" s="120"/>
      <c r="P9859" s="46"/>
      <c r="Q9859" s="33"/>
      <c r="R9859" s="95"/>
      <c r="S9859" s="33"/>
      <c r="T9859" s="33"/>
      <c r="U9859" s="232"/>
      <c r="V9859" s="213"/>
      <c r="W9859" s="202" t="str" cm="1">
        <f t="array" ref="W9859">IF(SUM(LEN(B9859:V9859))=0,"",IF(OR(OR(ISBLANK(F9859),SUM(LEN(C9859),LEN(D9859))=0),AND(NOT(E9859="Unknown"),ISBLANK(J9859)),AND(NOT(O9859="Unknown"),ISBLANK(R9859))),"Missing Information", _xlfn._xlws.FILTER(_xlfn._xlws.FILTER(Table15[],(Table15[System-Owned Portion]&amp;Table15[If Material Anything Other than "Lead" in Column E,
Was Material Ever Previously Lead?]&amp;Table15[Customer-Owned Portion])=(E9859&amp;G9859&amp;O9859),""),{0,0,0,1})))</f>
        <v/>
      </c>
      <c r="X9859"/>
    </row>
    <row r="9860" spans="2:24" x14ac:dyDescent="0.35">
      <c r="B9860" s="208"/>
      <c r="C9860" s="33"/>
      <c r="D9860" s="33"/>
      <c r="E9860" s="47"/>
      <c r="F9860" s="46"/>
      <c r="G9860" s="95"/>
      <c r="H9860" s="33"/>
      <c r="I9860" s="33"/>
      <c r="J9860" s="95"/>
      <c r="K9860" s="33"/>
      <c r="L9860" s="33"/>
      <c r="M9860" s="232"/>
      <c r="N9860" s="210"/>
      <c r="O9860" s="120"/>
      <c r="P9860" s="46"/>
      <c r="Q9860" s="33"/>
      <c r="R9860" s="95"/>
      <c r="S9860" s="33"/>
      <c r="T9860" s="33"/>
      <c r="U9860" s="232"/>
      <c r="V9860" s="213"/>
      <c r="W9860" s="202" t="str" cm="1">
        <f t="array" ref="W9860">IF(SUM(LEN(B9860:V9860))=0,"",IF(OR(OR(ISBLANK(F9860),SUM(LEN(C9860),LEN(D9860))=0),AND(NOT(E9860="Unknown"),ISBLANK(J9860)),AND(NOT(O9860="Unknown"),ISBLANK(R9860))),"Missing Information", _xlfn._xlws.FILTER(_xlfn._xlws.FILTER(Table15[],(Table15[System-Owned Portion]&amp;Table15[If Material Anything Other than "Lead" in Column E,
Was Material Ever Previously Lead?]&amp;Table15[Customer-Owned Portion])=(E9860&amp;G9860&amp;O9860),""),{0,0,0,1})))</f>
        <v/>
      </c>
      <c r="X9860"/>
    </row>
    <row r="9861" spans="2:24" x14ac:dyDescent="0.35">
      <c r="B9861" s="208"/>
      <c r="C9861" s="33"/>
      <c r="D9861" s="33"/>
      <c r="E9861" s="47"/>
      <c r="F9861" s="46"/>
      <c r="G9861" s="95"/>
      <c r="H9861" s="33"/>
      <c r="I9861" s="33"/>
      <c r="J9861" s="95"/>
      <c r="K9861" s="33"/>
      <c r="L9861" s="33"/>
      <c r="M9861" s="232"/>
      <c r="N9861" s="210"/>
      <c r="O9861" s="120"/>
      <c r="P9861" s="46"/>
      <c r="Q9861" s="33"/>
      <c r="R9861" s="95"/>
      <c r="S9861" s="33"/>
      <c r="T9861" s="33"/>
      <c r="U9861" s="232"/>
      <c r="V9861" s="213"/>
      <c r="W9861" s="202" t="str" cm="1">
        <f t="array" ref="W9861">IF(SUM(LEN(B9861:V9861))=0,"",IF(OR(OR(ISBLANK(F9861),SUM(LEN(C9861),LEN(D9861))=0),AND(NOT(E9861="Unknown"),ISBLANK(J9861)),AND(NOT(O9861="Unknown"),ISBLANK(R9861))),"Missing Information", _xlfn._xlws.FILTER(_xlfn._xlws.FILTER(Table15[],(Table15[System-Owned Portion]&amp;Table15[If Material Anything Other than "Lead" in Column E,
Was Material Ever Previously Lead?]&amp;Table15[Customer-Owned Portion])=(E9861&amp;G9861&amp;O9861),""),{0,0,0,1})))</f>
        <v/>
      </c>
      <c r="X9861"/>
    </row>
    <row r="9862" spans="2:24" x14ac:dyDescent="0.35">
      <c r="B9862" s="208"/>
      <c r="C9862" s="33"/>
      <c r="D9862" s="33"/>
      <c r="E9862" s="47"/>
      <c r="F9862" s="46"/>
      <c r="G9862" s="95"/>
      <c r="H9862" s="33"/>
      <c r="I9862" s="33"/>
      <c r="J9862" s="95"/>
      <c r="K9862" s="33"/>
      <c r="L9862" s="33"/>
      <c r="M9862" s="232"/>
      <c r="N9862" s="210"/>
      <c r="O9862" s="120"/>
      <c r="P9862" s="46"/>
      <c r="Q9862" s="33"/>
      <c r="R9862" s="95"/>
      <c r="S9862" s="33"/>
      <c r="T9862" s="33"/>
      <c r="U9862" s="232"/>
      <c r="V9862" s="213"/>
      <c r="W9862" s="202" t="str" cm="1">
        <f t="array" ref="W9862">IF(SUM(LEN(B9862:V9862))=0,"",IF(OR(OR(ISBLANK(F9862),SUM(LEN(C9862),LEN(D9862))=0),AND(NOT(E9862="Unknown"),ISBLANK(J9862)),AND(NOT(O9862="Unknown"),ISBLANK(R9862))),"Missing Information", _xlfn._xlws.FILTER(_xlfn._xlws.FILTER(Table15[],(Table15[System-Owned Portion]&amp;Table15[If Material Anything Other than "Lead" in Column E,
Was Material Ever Previously Lead?]&amp;Table15[Customer-Owned Portion])=(E9862&amp;G9862&amp;O9862),""),{0,0,0,1})))</f>
        <v/>
      </c>
      <c r="X9862"/>
    </row>
    <row r="9863" spans="2:24" x14ac:dyDescent="0.35">
      <c r="B9863" s="208"/>
      <c r="C9863" s="33"/>
      <c r="D9863" s="33"/>
      <c r="E9863" s="47"/>
      <c r="F9863" s="46"/>
      <c r="G9863" s="95"/>
      <c r="H9863" s="33"/>
      <c r="I9863" s="33"/>
      <c r="J9863" s="95"/>
      <c r="K9863" s="33"/>
      <c r="L9863" s="33"/>
      <c r="M9863" s="232"/>
      <c r="N9863" s="210"/>
      <c r="O9863" s="120"/>
      <c r="P9863" s="46"/>
      <c r="Q9863" s="33"/>
      <c r="R9863" s="95"/>
      <c r="S9863" s="33"/>
      <c r="T9863" s="33"/>
      <c r="U9863" s="232"/>
      <c r="V9863" s="213"/>
      <c r="W9863" s="202" t="str" cm="1">
        <f t="array" ref="W9863">IF(SUM(LEN(B9863:V9863))=0,"",IF(OR(OR(ISBLANK(F9863),SUM(LEN(C9863),LEN(D9863))=0),AND(NOT(E9863="Unknown"),ISBLANK(J9863)),AND(NOT(O9863="Unknown"),ISBLANK(R9863))),"Missing Information", _xlfn._xlws.FILTER(_xlfn._xlws.FILTER(Table15[],(Table15[System-Owned Portion]&amp;Table15[If Material Anything Other than "Lead" in Column E,
Was Material Ever Previously Lead?]&amp;Table15[Customer-Owned Portion])=(E9863&amp;G9863&amp;O9863),""),{0,0,0,1})))</f>
        <v/>
      </c>
      <c r="X9863"/>
    </row>
    <row r="9864" spans="2:24" x14ac:dyDescent="0.35">
      <c r="B9864" s="208"/>
      <c r="C9864" s="33"/>
      <c r="D9864" s="33"/>
      <c r="E9864" s="47"/>
      <c r="F9864" s="46"/>
      <c r="G9864" s="95"/>
      <c r="H9864" s="33"/>
      <c r="I9864" s="33"/>
      <c r="J9864" s="95"/>
      <c r="K9864" s="33"/>
      <c r="L9864" s="33"/>
      <c r="M9864" s="232"/>
      <c r="N9864" s="210"/>
      <c r="O9864" s="120"/>
      <c r="P9864" s="46"/>
      <c r="Q9864" s="33"/>
      <c r="R9864" s="95"/>
      <c r="S9864" s="33"/>
      <c r="T9864" s="33"/>
      <c r="U9864" s="232"/>
      <c r="V9864" s="213"/>
      <c r="W9864" s="202" t="str" cm="1">
        <f t="array" ref="W9864">IF(SUM(LEN(B9864:V9864))=0,"",IF(OR(OR(ISBLANK(F9864),SUM(LEN(C9864),LEN(D9864))=0),AND(NOT(E9864="Unknown"),ISBLANK(J9864)),AND(NOT(O9864="Unknown"),ISBLANK(R9864))),"Missing Information", _xlfn._xlws.FILTER(_xlfn._xlws.FILTER(Table15[],(Table15[System-Owned Portion]&amp;Table15[If Material Anything Other than "Lead" in Column E,
Was Material Ever Previously Lead?]&amp;Table15[Customer-Owned Portion])=(E9864&amp;G9864&amp;O9864),""),{0,0,0,1})))</f>
        <v/>
      </c>
      <c r="X9864"/>
    </row>
    <row r="9865" spans="2:24" x14ac:dyDescent="0.35">
      <c r="B9865" s="208"/>
      <c r="C9865" s="33"/>
      <c r="D9865" s="33"/>
      <c r="E9865" s="47"/>
      <c r="F9865" s="46"/>
      <c r="G9865" s="95"/>
      <c r="H9865" s="33"/>
      <c r="I9865" s="33"/>
      <c r="J9865" s="95"/>
      <c r="K9865" s="33"/>
      <c r="L9865" s="33"/>
      <c r="M9865" s="232"/>
      <c r="N9865" s="210"/>
      <c r="O9865" s="120"/>
      <c r="P9865" s="46"/>
      <c r="Q9865" s="33"/>
      <c r="R9865" s="95"/>
      <c r="S9865" s="33"/>
      <c r="T9865" s="33"/>
      <c r="U9865" s="232"/>
      <c r="V9865" s="213"/>
      <c r="W9865" s="202" t="str" cm="1">
        <f t="array" ref="W9865">IF(SUM(LEN(B9865:V9865))=0,"",IF(OR(OR(ISBLANK(F9865),SUM(LEN(C9865),LEN(D9865))=0),AND(NOT(E9865="Unknown"),ISBLANK(J9865)),AND(NOT(O9865="Unknown"),ISBLANK(R9865))),"Missing Information", _xlfn._xlws.FILTER(_xlfn._xlws.FILTER(Table15[],(Table15[System-Owned Portion]&amp;Table15[If Material Anything Other than "Lead" in Column E,
Was Material Ever Previously Lead?]&amp;Table15[Customer-Owned Portion])=(E9865&amp;G9865&amp;O9865),""),{0,0,0,1})))</f>
        <v/>
      </c>
      <c r="X9865"/>
    </row>
    <row r="9866" spans="2:24" x14ac:dyDescent="0.35">
      <c r="B9866" s="208"/>
      <c r="C9866" s="33"/>
      <c r="D9866" s="33"/>
      <c r="E9866" s="47"/>
      <c r="F9866" s="46"/>
      <c r="G9866" s="95"/>
      <c r="H9866" s="33"/>
      <c r="I9866" s="33"/>
      <c r="J9866" s="95"/>
      <c r="K9866" s="33"/>
      <c r="L9866" s="33"/>
      <c r="M9866" s="232"/>
      <c r="N9866" s="210"/>
      <c r="O9866" s="120"/>
      <c r="P9866" s="46"/>
      <c r="Q9866" s="33"/>
      <c r="R9866" s="95"/>
      <c r="S9866" s="33"/>
      <c r="T9866" s="33"/>
      <c r="U9866" s="232"/>
      <c r="V9866" s="213"/>
      <c r="W9866" s="202" t="str" cm="1">
        <f t="array" ref="W9866">IF(SUM(LEN(B9866:V9866))=0,"",IF(OR(OR(ISBLANK(F9866),SUM(LEN(C9866),LEN(D9866))=0),AND(NOT(E9866="Unknown"),ISBLANK(J9866)),AND(NOT(O9866="Unknown"),ISBLANK(R9866))),"Missing Information", _xlfn._xlws.FILTER(_xlfn._xlws.FILTER(Table15[],(Table15[System-Owned Portion]&amp;Table15[If Material Anything Other than "Lead" in Column E,
Was Material Ever Previously Lead?]&amp;Table15[Customer-Owned Portion])=(E9866&amp;G9866&amp;O9866),""),{0,0,0,1})))</f>
        <v/>
      </c>
      <c r="X9866"/>
    </row>
    <row r="9867" spans="2:24" x14ac:dyDescent="0.35">
      <c r="B9867" s="208"/>
      <c r="C9867" s="33"/>
      <c r="D9867" s="33"/>
      <c r="E9867" s="47"/>
      <c r="F9867" s="46"/>
      <c r="G9867" s="95"/>
      <c r="H9867" s="33"/>
      <c r="I9867" s="33"/>
      <c r="J9867" s="95"/>
      <c r="K9867" s="33"/>
      <c r="L9867" s="33"/>
      <c r="M9867" s="232"/>
      <c r="N9867" s="210"/>
      <c r="O9867" s="120"/>
      <c r="P9867" s="46"/>
      <c r="Q9867" s="33"/>
      <c r="R9867" s="95"/>
      <c r="S9867" s="33"/>
      <c r="T9867" s="33"/>
      <c r="U9867" s="232"/>
      <c r="V9867" s="213"/>
      <c r="W9867" s="202" t="str" cm="1">
        <f t="array" ref="W9867">IF(SUM(LEN(B9867:V9867))=0,"",IF(OR(OR(ISBLANK(F9867),SUM(LEN(C9867),LEN(D9867))=0),AND(NOT(E9867="Unknown"),ISBLANK(J9867)),AND(NOT(O9867="Unknown"),ISBLANK(R9867))),"Missing Information", _xlfn._xlws.FILTER(_xlfn._xlws.FILTER(Table15[],(Table15[System-Owned Portion]&amp;Table15[If Material Anything Other than "Lead" in Column E,
Was Material Ever Previously Lead?]&amp;Table15[Customer-Owned Portion])=(E9867&amp;G9867&amp;O9867),""),{0,0,0,1})))</f>
        <v/>
      </c>
      <c r="X9867"/>
    </row>
    <row r="9868" spans="2:24" x14ac:dyDescent="0.35">
      <c r="B9868" s="208"/>
      <c r="C9868" s="33"/>
      <c r="D9868" s="33"/>
      <c r="E9868" s="47"/>
      <c r="F9868" s="46"/>
      <c r="G9868" s="95"/>
      <c r="H9868" s="33"/>
      <c r="I9868" s="33"/>
      <c r="J9868" s="95"/>
      <c r="K9868" s="33"/>
      <c r="L9868" s="33"/>
      <c r="M9868" s="232"/>
      <c r="N9868" s="210"/>
      <c r="O9868" s="120"/>
      <c r="P9868" s="46"/>
      <c r="Q9868" s="33"/>
      <c r="R9868" s="95"/>
      <c r="S9868" s="33"/>
      <c r="T9868" s="33"/>
      <c r="U9868" s="232"/>
      <c r="V9868" s="213"/>
      <c r="W9868" s="202" t="str" cm="1">
        <f t="array" ref="W9868">IF(SUM(LEN(B9868:V9868))=0,"",IF(OR(OR(ISBLANK(F9868),SUM(LEN(C9868),LEN(D9868))=0),AND(NOT(E9868="Unknown"),ISBLANK(J9868)),AND(NOT(O9868="Unknown"),ISBLANK(R9868))),"Missing Information", _xlfn._xlws.FILTER(_xlfn._xlws.FILTER(Table15[],(Table15[System-Owned Portion]&amp;Table15[If Material Anything Other than "Lead" in Column E,
Was Material Ever Previously Lead?]&amp;Table15[Customer-Owned Portion])=(E9868&amp;G9868&amp;O9868),""),{0,0,0,1})))</f>
        <v/>
      </c>
      <c r="X9868"/>
    </row>
    <row r="9869" spans="2:24" x14ac:dyDescent="0.35">
      <c r="B9869" s="208"/>
      <c r="C9869" s="33"/>
      <c r="D9869" s="33"/>
      <c r="E9869" s="47"/>
      <c r="F9869" s="46"/>
      <c r="G9869" s="95"/>
      <c r="H9869" s="33"/>
      <c r="I9869" s="33"/>
      <c r="J9869" s="95"/>
      <c r="K9869" s="33"/>
      <c r="L9869" s="33"/>
      <c r="M9869" s="232"/>
      <c r="N9869" s="210"/>
      <c r="O9869" s="120"/>
      <c r="P9869" s="46"/>
      <c r="Q9869" s="33"/>
      <c r="R9869" s="95"/>
      <c r="S9869" s="33"/>
      <c r="T9869" s="33"/>
      <c r="U9869" s="232"/>
      <c r="V9869" s="213"/>
      <c r="W9869" s="202" t="str" cm="1">
        <f t="array" ref="W9869">IF(SUM(LEN(B9869:V9869))=0,"",IF(OR(OR(ISBLANK(F9869),SUM(LEN(C9869),LEN(D9869))=0),AND(NOT(E9869="Unknown"),ISBLANK(J9869)),AND(NOT(O9869="Unknown"),ISBLANK(R9869))),"Missing Information", _xlfn._xlws.FILTER(_xlfn._xlws.FILTER(Table15[],(Table15[System-Owned Portion]&amp;Table15[If Material Anything Other than "Lead" in Column E,
Was Material Ever Previously Lead?]&amp;Table15[Customer-Owned Portion])=(E9869&amp;G9869&amp;O9869),""),{0,0,0,1})))</f>
        <v/>
      </c>
      <c r="X9869"/>
    </row>
    <row r="9870" spans="2:24" x14ac:dyDescent="0.35">
      <c r="B9870" s="208"/>
      <c r="C9870" s="33"/>
      <c r="D9870" s="33"/>
      <c r="E9870" s="47"/>
      <c r="F9870" s="46"/>
      <c r="G9870" s="95"/>
      <c r="H9870" s="33"/>
      <c r="I9870" s="33"/>
      <c r="J9870" s="95"/>
      <c r="K9870" s="33"/>
      <c r="L9870" s="33"/>
      <c r="M9870" s="232"/>
      <c r="N9870" s="210"/>
      <c r="O9870" s="120"/>
      <c r="P9870" s="46"/>
      <c r="Q9870" s="33"/>
      <c r="R9870" s="95"/>
      <c r="S9870" s="33"/>
      <c r="T9870" s="33"/>
      <c r="U9870" s="232"/>
      <c r="V9870" s="213"/>
      <c r="W9870" s="202" t="str" cm="1">
        <f t="array" ref="W9870">IF(SUM(LEN(B9870:V9870))=0,"",IF(OR(OR(ISBLANK(F9870),SUM(LEN(C9870),LEN(D9870))=0),AND(NOT(E9870="Unknown"),ISBLANK(J9870)),AND(NOT(O9870="Unknown"),ISBLANK(R9870))),"Missing Information", _xlfn._xlws.FILTER(_xlfn._xlws.FILTER(Table15[],(Table15[System-Owned Portion]&amp;Table15[If Material Anything Other than "Lead" in Column E,
Was Material Ever Previously Lead?]&amp;Table15[Customer-Owned Portion])=(E9870&amp;G9870&amp;O9870),""),{0,0,0,1})))</f>
        <v/>
      </c>
      <c r="X9870"/>
    </row>
    <row r="9871" spans="2:24" x14ac:dyDescent="0.35">
      <c r="B9871" s="208"/>
      <c r="C9871" s="33"/>
      <c r="D9871" s="33"/>
      <c r="E9871" s="47"/>
      <c r="F9871" s="46"/>
      <c r="G9871" s="95"/>
      <c r="H9871" s="33"/>
      <c r="I9871" s="33"/>
      <c r="J9871" s="95"/>
      <c r="K9871" s="33"/>
      <c r="L9871" s="33"/>
      <c r="M9871" s="232"/>
      <c r="N9871" s="210"/>
      <c r="O9871" s="120"/>
      <c r="P9871" s="46"/>
      <c r="Q9871" s="33"/>
      <c r="R9871" s="95"/>
      <c r="S9871" s="33"/>
      <c r="T9871" s="33"/>
      <c r="U9871" s="232"/>
      <c r="V9871" s="213"/>
      <c r="W9871" s="202" t="str" cm="1">
        <f t="array" ref="W9871">IF(SUM(LEN(B9871:V9871))=0,"",IF(OR(OR(ISBLANK(F9871),SUM(LEN(C9871),LEN(D9871))=0),AND(NOT(E9871="Unknown"),ISBLANK(J9871)),AND(NOT(O9871="Unknown"),ISBLANK(R9871))),"Missing Information", _xlfn._xlws.FILTER(_xlfn._xlws.FILTER(Table15[],(Table15[System-Owned Portion]&amp;Table15[If Material Anything Other than "Lead" in Column E,
Was Material Ever Previously Lead?]&amp;Table15[Customer-Owned Portion])=(E9871&amp;G9871&amp;O9871),""),{0,0,0,1})))</f>
        <v/>
      </c>
      <c r="X9871"/>
    </row>
    <row r="9872" spans="2:24" x14ac:dyDescent="0.35">
      <c r="B9872" s="208"/>
      <c r="C9872" s="33"/>
      <c r="D9872" s="33"/>
      <c r="E9872" s="47"/>
      <c r="F9872" s="46"/>
      <c r="G9872" s="95"/>
      <c r="H9872" s="33"/>
      <c r="I9872" s="33"/>
      <c r="J9872" s="95"/>
      <c r="K9872" s="33"/>
      <c r="L9872" s="33"/>
      <c r="M9872" s="232"/>
      <c r="N9872" s="210"/>
      <c r="O9872" s="120"/>
      <c r="P9872" s="46"/>
      <c r="Q9872" s="33"/>
      <c r="R9872" s="95"/>
      <c r="S9872" s="33"/>
      <c r="T9872" s="33"/>
      <c r="U9872" s="232"/>
      <c r="V9872" s="213"/>
      <c r="W9872" s="202" t="str" cm="1">
        <f t="array" ref="W9872">IF(SUM(LEN(B9872:V9872))=0,"",IF(OR(OR(ISBLANK(F9872),SUM(LEN(C9872),LEN(D9872))=0),AND(NOT(E9872="Unknown"),ISBLANK(J9872)),AND(NOT(O9872="Unknown"),ISBLANK(R9872))),"Missing Information", _xlfn._xlws.FILTER(_xlfn._xlws.FILTER(Table15[],(Table15[System-Owned Portion]&amp;Table15[If Material Anything Other than "Lead" in Column E,
Was Material Ever Previously Lead?]&amp;Table15[Customer-Owned Portion])=(E9872&amp;G9872&amp;O9872),""),{0,0,0,1})))</f>
        <v/>
      </c>
      <c r="X9872"/>
    </row>
    <row r="9873" spans="2:24" x14ac:dyDescent="0.35">
      <c r="B9873" s="208"/>
      <c r="C9873" s="33"/>
      <c r="D9873" s="33"/>
      <c r="E9873" s="47"/>
      <c r="F9873" s="46"/>
      <c r="G9873" s="95"/>
      <c r="H9873" s="33"/>
      <c r="I9873" s="33"/>
      <c r="J9873" s="95"/>
      <c r="K9873" s="33"/>
      <c r="L9873" s="33"/>
      <c r="M9873" s="232"/>
      <c r="N9873" s="210"/>
      <c r="O9873" s="120"/>
      <c r="P9873" s="46"/>
      <c r="Q9873" s="33"/>
      <c r="R9873" s="95"/>
      <c r="S9873" s="33"/>
      <c r="T9873" s="33"/>
      <c r="U9873" s="232"/>
      <c r="V9873" s="213"/>
      <c r="W9873" s="202" t="str" cm="1">
        <f t="array" ref="W9873">IF(SUM(LEN(B9873:V9873))=0,"",IF(OR(OR(ISBLANK(F9873),SUM(LEN(C9873),LEN(D9873))=0),AND(NOT(E9873="Unknown"),ISBLANK(J9873)),AND(NOT(O9873="Unknown"),ISBLANK(R9873))),"Missing Information", _xlfn._xlws.FILTER(_xlfn._xlws.FILTER(Table15[],(Table15[System-Owned Portion]&amp;Table15[If Material Anything Other than "Lead" in Column E,
Was Material Ever Previously Lead?]&amp;Table15[Customer-Owned Portion])=(E9873&amp;G9873&amp;O9873),""),{0,0,0,1})))</f>
        <v/>
      </c>
      <c r="X9873"/>
    </row>
    <row r="9874" spans="2:24" x14ac:dyDescent="0.35">
      <c r="B9874" s="208"/>
      <c r="C9874" s="33"/>
      <c r="D9874" s="33"/>
      <c r="E9874" s="47"/>
      <c r="F9874" s="46"/>
      <c r="G9874" s="95"/>
      <c r="H9874" s="33"/>
      <c r="I9874" s="33"/>
      <c r="J9874" s="95"/>
      <c r="K9874" s="33"/>
      <c r="L9874" s="33"/>
      <c r="M9874" s="232"/>
      <c r="N9874" s="210"/>
      <c r="O9874" s="120"/>
      <c r="P9874" s="46"/>
      <c r="Q9874" s="33"/>
      <c r="R9874" s="95"/>
      <c r="S9874" s="33"/>
      <c r="T9874" s="33"/>
      <c r="U9874" s="232"/>
      <c r="V9874" s="213"/>
      <c r="W9874" s="202" t="str" cm="1">
        <f t="array" ref="W9874">IF(SUM(LEN(B9874:V9874))=0,"",IF(OR(OR(ISBLANK(F9874),SUM(LEN(C9874),LEN(D9874))=0),AND(NOT(E9874="Unknown"),ISBLANK(J9874)),AND(NOT(O9874="Unknown"),ISBLANK(R9874))),"Missing Information", _xlfn._xlws.FILTER(_xlfn._xlws.FILTER(Table15[],(Table15[System-Owned Portion]&amp;Table15[If Material Anything Other than "Lead" in Column E,
Was Material Ever Previously Lead?]&amp;Table15[Customer-Owned Portion])=(E9874&amp;G9874&amp;O9874),""),{0,0,0,1})))</f>
        <v/>
      </c>
      <c r="X9874"/>
    </row>
    <row r="9875" spans="2:24" x14ac:dyDescent="0.35">
      <c r="B9875" s="208"/>
      <c r="C9875" s="33"/>
      <c r="D9875" s="33"/>
      <c r="E9875" s="47"/>
      <c r="F9875" s="46"/>
      <c r="G9875" s="95"/>
      <c r="H9875" s="33"/>
      <c r="I9875" s="33"/>
      <c r="J9875" s="95"/>
      <c r="K9875" s="33"/>
      <c r="L9875" s="33"/>
      <c r="M9875" s="232"/>
      <c r="N9875" s="210"/>
      <c r="O9875" s="120"/>
      <c r="P9875" s="46"/>
      <c r="Q9875" s="33"/>
      <c r="R9875" s="95"/>
      <c r="S9875" s="33"/>
      <c r="T9875" s="33"/>
      <c r="U9875" s="232"/>
      <c r="V9875" s="213"/>
      <c r="W9875" s="202" t="str" cm="1">
        <f t="array" ref="W9875">IF(SUM(LEN(B9875:V9875))=0,"",IF(OR(OR(ISBLANK(F9875),SUM(LEN(C9875),LEN(D9875))=0),AND(NOT(E9875="Unknown"),ISBLANK(J9875)),AND(NOT(O9875="Unknown"),ISBLANK(R9875))),"Missing Information", _xlfn._xlws.FILTER(_xlfn._xlws.FILTER(Table15[],(Table15[System-Owned Portion]&amp;Table15[If Material Anything Other than "Lead" in Column E,
Was Material Ever Previously Lead?]&amp;Table15[Customer-Owned Portion])=(E9875&amp;G9875&amp;O9875),""),{0,0,0,1})))</f>
        <v/>
      </c>
      <c r="X9875"/>
    </row>
    <row r="9876" spans="2:24" x14ac:dyDescent="0.35">
      <c r="B9876" s="208"/>
      <c r="C9876" s="33"/>
      <c r="D9876" s="33"/>
      <c r="E9876" s="47"/>
      <c r="F9876" s="46"/>
      <c r="G9876" s="95"/>
      <c r="H9876" s="33"/>
      <c r="I9876" s="33"/>
      <c r="J9876" s="95"/>
      <c r="K9876" s="33"/>
      <c r="L9876" s="33"/>
      <c r="M9876" s="232"/>
      <c r="N9876" s="210"/>
      <c r="O9876" s="120"/>
      <c r="P9876" s="46"/>
      <c r="Q9876" s="33"/>
      <c r="R9876" s="95"/>
      <c r="S9876" s="33"/>
      <c r="T9876" s="33"/>
      <c r="U9876" s="232"/>
      <c r="V9876" s="213"/>
      <c r="W9876" s="202" t="str" cm="1">
        <f t="array" ref="W9876">IF(SUM(LEN(B9876:V9876))=0,"",IF(OR(OR(ISBLANK(F9876),SUM(LEN(C9876),LEN(D9876))=0),AND(NOT(E9876="Unknown"),ISBLANK(J9876)),AND(NOT(O9876="Unknown"),ISBLANK(R9876))),"Missing Information", _xlfn._xlws.FILTER(_xlfn._xlws.FILTER(Table15[],(Table15[System-Owned Portion]&amp;Table15[If Material Anything Other than "Lead" in Column E,
Was Material Ever Previously Lead?]&amp;Table15[Customer-Owned Portion])=(E9876&amp;G9876&amp;O9876),""),{0,0,0,1})))</f>
        <v/>
      </c>
      <c r="X9876"/>
    </row>
    <row r="9877" spans="2:24" x14ac:dyDescent="0.35">
      <c r="B9877" s="208"/>
      <c r="C9877" s="33"/>
      <c r="D9877" s="33"/>
      <c r="E9877" s="47"/>
      <c r="F9877" s="46"/>
      <c r="G9877" s="95"/>
      <c r="H9877" s="33"/>
      <c r="I9877" s="33"/>
      <c r="J9877" s="95"/>
      <c r="K9877" s="33"/>
      <c r="L9877" s="33"/>
      <c r="M9877" s="232"/>
      <c r="N9877" s="210"/>
      <c r="O9877" s="120"/>
      <c r="P9877" s="46"/>
      <c r="Q9877" s="33"/>
      <c r="R9877" s="95"/>
      <c r="S9877" s="33"/>
      <c r="T9877" s="33"/>
      <c r="U9877" s="232"/>
      <c r="V9877" s="213"/>
      <c r="W9877" s="202" t="str" cm="1">
        <f t="array" ref="W9877">IF(SUM(LEN(B9877:V9877))=0,"",IF(OR(OR(ISBLANK(F9877),SUM(LEN(C9877),LEN(D9877))=0),AND(NOT(E9877="Unknown"),ISBLANK(J9877)),AND(NOT(O9877="Unknown"),ISBLANK(R9877))),"Missing Information", _xlfn._xlws.FILTER(_xlfn._xlws.FILTER(Table15[],(Table15[System-Owned Portion]&amp;Table15[If Material Anything Other than "Lead" in Column E,
Was Material Ever Previously Lead?]&amp;Table15[Customer-Owned Portion])=(E9877&amp;G9877&amp;O9877),""),{0,0,0,1})))</f>
        <v/>
      </c>
      <c r="X9877"/>
    </row>
    <row r="9878" spans="2:24" x14ac:dyDescent="0.35">
      <c r="B9878" s="208"/>
      <c r="C9878" s="33"/>
      <c r="D9878" s="33"/>
      <c r="E9878" s="47"/>
      <c r="F9878" s="46"/>
      <c r="G9878" s="95"/>
      <c r="H9878" s="33"/>
      <c r="I9878" s="33"/>
      <c r="J9878" s="95"/>
      <c r="K9878" s="33"/>
      <c r="L9878" s="33"/>
      <c r="M9878" s="232"/>
      <c r="N9878" s="210"/>
      <c r="O9878" s="120"/>
      <c r="P9878" s="46"/>
      <c r="Q9878" s="33"/>
      <c r="R9878" s="95"/>
      <c r="S9878" s="33"/>
      <c r="T9878" s="33"/>
      <c r="U9878" s="232"/>
      <c r="V9878" s="213"/>
      <c r="W9878" s="202" t="str" cm="1">
        <f t="array" ref="W9878">IF(SUM(LEN(B9878:V9878))=0,"",IF(OR(OR(ISBLANK(F9878),SUM(LEN(C9878),LEN(D9878))=0),AND(NOT(E9878="Unknown"),ISBLANK(J9878)),AND(NOT(O9878="Unknown"),ISBLANK(R9878))),"Missing Information", _xlfn._xlws.FILTER(_xlfn._xlws.FILTER(Table15[],(Table15[System-Owned Portion]&amp;Table15[If Material Anything Other than "Lead" in Column E,
Was Material Ever Previously Lead?]&amp;Table15[Customer-Owned Portion])=(E9878&amp;G9878&amp;O9878),""),{0,0,0,1})))</f>
        <v/>
      </c>
      <c r="X9878"/>
    </row>
    <row r="9879" spans="2:24" x14ac:dyDescent="0.35">
      <c r="B9879" s="208"/>
      <c r="C9879" s="33"/>
      <c r="D9879" s="33"/>
      <c r="E9879" s="47"/>
      <c r="F9879" s="46"/>
      <c r="G9879" s="95"/>
      <c r="H9879" s="33"/>
      <c r="I9879" s="33"/>
      <c r="J9879" s="95"/>
      <c r="K9879" s="33"/>
      <c r="L9879" s="33"/>
      <c r="M9879" s="232"/>
      <c r="N9879" s="210"/>
      <c r="O9879" s="120"/>
      <c r="P9879" s="46"/>
      <c r="Q9879" s="33"/>
      <c r="R9879" s="95"/>
      <c r="S9879" s="33"/>
      <c r="T9879" s="33"/>
      <c r="U9879" s="232"/>
      <c r="V9879" s="213"/>
      <c r="W9879" s="202" t="str" cm="1">
        <f t="array" ref="W9879">IF(SUM(LEN(B9879:V9879))=0,"",IF(OR(OR(ISBLANK(F9879),SUM(LEN(C9879),LEN(D9879))=0),AND(NOT(E9879="Unknown"),ISBLANK(J9879)),AND(NOT(O9879="Unknown"),ISBLANK(R9879))),"Missing Information", _xlfn._xlws.FILTER(_xlfn._xlws.FILTER(Table15[],(Table15[System-Owned Portion]&amp;Table15[If Material Anything Other than "Lead" in Column E,
Was Material Ever Previously Lead?]&amp;Table15[Customer-Owned Portion])=(E9879&amp;G9879&amp;O9879),""),{0,0,0,1})))</f>
        <v/>
      </c>
      <c r="X9879"/>
    </row>
    <row r="9880" spans="2:24" x14ac:dyDescent="0.35">
      <c r="B9880" s="208"/>
      <c r="C9880" s="33"/>
      <c r="D9880" s="33"/>
      <c r="E9880" s="47"/>
      <c r="F9880" s="46"/>
      <c r="G9880" s="95"/>
      <c r="H9880" s="33"/>
      <c r="I9880" s="33"/>
      <c r="J9880" s="95"/>
      <c r="K9880" s="33"/>
      <c r="L9880" s="33"/>
      <c r="M9880" s="232"/>
      <c r="N9880" s="210"/>
      <c r="O9880" s="120"/>
      <c r="P9880" s="46"/>
      <c r="Q9880" s="33"/>
      <c r="R9880" s="95"/>
      <c r="S9880" s="33"/>
      <c r="T9880" s="33"/>
      <c r="U9880" s="232"/>
      <c r="V9880" s="213"/>
      <c r="W9880" s="202" t="str" cm="1">
        <f t="array" ref="W9880">IF(SUM(LEN(B9880:V9880))=0,"",IF(OR(OR(ISBLANK(F9880),SUM(LEN(C9880),LEN(D9880))=0),AND(NOT(E9880="Unknown"),ISBLANK(J9880)),AND(NOT(O9880="Unknown"),ISBLANK(R9880))),"Missing Information", _xlfn._xlws.FILTER(_xlfn._xlws.FILTER(Table15[],(Table15[System-Owned Portion]&amp;Table15[If Material Anything Other than "Lead" in Column E,
Was Material Ever Previously Lead?]&amp;Table15[Customer-Owned Portion])=(E9880&amp;G9880&amp;O9880),""),{0,0,0,1})))</f>
        <v/>
      </c>
      <c r="X9880"/>
    </row>
    <row r="9881" spans="2:24" x14ac:dyDescent="0.35">
      <c r="B9881" s="208"/>
      <c r="C9881" s="33"/>
      <c r="D9881" s="33"/>
      <c r="E9881" s="47"/>
      <c r="F9881" s="46"/>
      <c r="G9881" s="95"/>
      <c r="H9881" s="33"/>
      <c r="I9881" s="33"/>
      <c r="J9881" s="95"/>
      <c r="K9881" s="33"/>
      <c r="L9881" s="33"/>
      <c r="M9881" s="232"/>
      <c r="N9881" s="210"/>
      <c r="O9881" s="120"/>
      <c r="P9881" s="46"/>
      <c r="Q9881" s="33"/>
      <c r="R9881" s="95"/>
      <c r="S9881" s="33"/>
      <c r="T9881" s="33"/>
      <c r="U9881" s="232"/>
      <c r="V9881" s="213"/>
      <c r="W9881" s="202" t="str" cm="1">
        <f t="array" ref="W9881">IF(SUM(LEN(B9881:V9881))=0,"",IF(OR(OR(ISBLANK(F9881),SUM(LEN(C9881),LEN(D9881))=0),AND(NOT(E9881="Unknown"),ISBLANK(J9881)),AND(NOT(O9881="Unknown"),ISBLANK(R9881))),"Missing Information", _xlfn._xlws.FILTER(_xlfn._xlws.FILTER(Table15[],(Table15[System-Owned Portion]&amp;Table15[If Material Anything Other than "Lead" in Column E,
Was Material Ever Previously Lead?]&amp;Table15[Customer-Owned Portion])=(E9881&amp;G9881&amp;O9881),""),{0,0,0,1})))</f>
        <v/>
      </c>
      <c r="X9881"/>
    </row>
    <row r="9882" spans="2:24" x14ac:dyDescent="0.35">
      <c r="B9882" s="208"/>
      <c r="C9882" s="33"/>
      <c r="D9882" s="33"/>
      <c r="E9882" s="47"/>
      <c r="F9882" s="46"/>
      <c r="G9882" s="95"/>
      <c r="H9882" s="33"/>
      <c r="I9882" s="33"/>
      <c r="J9882" s="95"/>
      <c r="K9882" s="33"/>
      <c r="L9882" s="33"/>
      <c r="M9882" s="232"/>
      <c r="N9882" s="210"/>
      <c r="O9882" s="120"/>
      <c r="P9882" s="46"/>
      <c r="Q9882" s="33"/>
      <c r="R9882" s="95"/>
      <c r="S9882" s="33"/>
      <c r="T9882" s="33"/>
      <c r="U9882" s="232"/>
      <c r="V9882" s="213"/>
      <c r="W9882" s="202" t="str" cm="1">
        <f t="array" ref="W9882">IF(SUM(LEN(B9882:V9882))=0,"",IF(OR(OR(ISBLANK(F9882),SUM(LEN(C9882),LEN(D9882))=0),AND(NOT(E9882="Unknown"),ISBLANK(J9882)),AND(NOT(O9882="Unknown"),ISBLANK(R9882))),"Missing Information", _xlfn._xlws.FILTER(_xlfn._xlws.FILTER(Table15[],(Table15[System-Owned Portion]&amp;Table15[If Material Anything Other than "Lead" in Column E,
Was Material Ever Previously Lead?]&amp;Table15[Customer-Owned Portion])=(E9882&amp;G9882&amp;O9882),""),{0,0,0,1})))</f>
        <v/>
      </c>
      <c r="X9882"/>
    </row>
    <row r="9883" spans="2:24" x14ac:dyDescent="0.35">
      <c r="B9883" s="208"/>
      <c r="C9883" s="33"/>
      <c r="D9883" s="33"/>
      <c r="E9883" s="47"/>
      <c r="F9883" s="46"/>
      <c r="G9883" s="95"/>
      <c r="H9883" s="33"/>
      <c r="I9883" s="33"/>
      <c r="J9883" s="95"/>
      <c r="K9883" s="33"/>
      <c r="L9883" s="33"/>
      <c r="M9883" s="232"/>
      <c r="N9883" s="210"/>
      <c r="O9883" s="120"/>
      <c r="P9883" s="46"/>
      <c r="Q9883" s="33"/>
      <c r="R9883" s="95"/>
      <c r="S9883" s="33"/>
      <c r="T9883" s="33"/>
      <c r="U9883" s="232"/>
      <c r="V9883" s="213"/>
      <c r="W9883" s="202" t="str" cm="1">
        <f t="array" ref="W9883">IF(SUM(LEN(B9883:V9883))=0,"",IF(OR(OR(ISBLANK(F9883),SUM(LEN(C9883),LEN(D9883))=0),AND(NOT(E9883="Unknown"),ISBLANK(J9883)),AND(NOT(O9883="Unknown"),ISBLANK(R9883))),"Missing Information", _xlfn._xlws.FILTER(_xlfn._xlws.FILTER(Table15[],(Table15[System-Owned Portion]&amp;Table15[If Material Anything Other than "Lead" in Column E,
Was Material Ever Previously Lead?]&amp;Table15[Customer-Owned Portion])=(E9883&amp;G9883&amp;O9883),""),{0,0,0,1})))</f>
        <v/>
      </c>
      <c r="X9883"/>
    </row>
    <row r="9884" spans="2:24" x14ac:dyDescent="0.35">
      <c r="B9884" s="208"/>
      <c r="C9884" s="33"/>
      <c r="D9884" s="33"/>
      <c r="E9884" s="47"/>
      <c r="F9884" s="46"/>
      <c r="G9884" s="95"/>
      <c r="H9884" s="33"/>
      <c r="I9884" s="33"/>
      <c r="J9884" s="95"/>
      <c r="K9884" s="33"/>
      <c r="L9884" s="33"/>
      <c r="M9884" s="232"/>
      <c r="N9884" s="210"/>
      <c r="O9884" s="120"/>
      <c r="P9884" s="46"/>
      <c r="Q9884" s="33"/>
      <c r="R9884" s="95"/>
      <c r="S9884" s="33"/>
      <c r="T9884" s="33"/>
      <c r="U9884" s="232"/>
      <c r="V9884" s="213"/>
      <c r="W9884" s="202" t="str" cm="1">
        <f t="array" ref="W9884">IF(SUM(LEN(B9884:V9884))=0,"",IF(OR(OR(ISBLANK(F9884),SUM(LEN(C9884),LEN(D9884))=0),AND(NOT(E9884="Unknown"),ISBLANK(J9884)),AND(NOT(O9884="Unknown"),ISBLANK(R9884))),"Missing Information", _xlfn._xlws.FILTER(_xlfn._xlws.FILTER(Table15[],(Table15[System-Owned Portion]&amp;Table15[If Material Anything Other than "Lead" in Column E,
Was Material Ever Previously Lead?]&amp;Table15[Customer-Owned Portion])=(E9884&amp;G9884&amp;O9884),""),{0,0,0,1})))</f>
        <v/>
      </c>
      <c r="X9884"/>
    </row>
    <row r="9885" spans="2:24" x14ac:dyDescent="0.35">
      <c r="B9885" s="208"/>
      <c r="C9885" s="33"/>
      <c r="D9885" s="33"/>
      <c r="E9885" s="47"/>
      <c r="F9885" s="46"/>
      <c r="G9885" s="95"/>
      <c r="H9885" s="33"/>
      <c r="I9885" s="33"/>
      <c r="J9885" s="95"/>
      <c r="K9885" s="33"/>
      <c r="L9885" s="33"/>
      <c r="M9885" s="232"/>
      <c r="N9885" s="210"/>
      <c r="O9885" s="120"/>
      <c r="P9885" s="46"/>
      <c r="Q9885" s="33"/>
      <c r="R9885" s="95"/>
      <c r="S9885" s="33"/>
      <c r="T9885" s="33"/>
      <c r="U9885" s="232"/>
      <c r="V9885" s="213"/>
      <c r="W9885" s="202" t="str" cm="1">
        <f t="array" ref="W9885">IF(SUM(LEN(B9885:V9885))=0,"",IF(OR(OR(ISBLANK(F9885),SUM(LEN(C9885),LEN(D9885))=0),AND(NOT(E9885="Unknown"),ISBLANK(J9885)),AND(NOT(O9885="Unknown"),ISBLANK(R9885))),"Missing Information", _xlfn._xlws.FILTER(_xlfn._xlws.FILTER(Table15[],(Table15[System-Owned Portion]&amp;Table15[If Material Anything Other than "Lead" in Column E,
Was Material Ever Previously Lead?]&amp;Table15[Customer-Owned Portion])=(E9885&amp;G9885&amp;O9885),""),{0,0,0,1})))</f>
        <v/>
      </c>
      <c r="X9885"/>
    </row>
    <row r="9886" spans="2:24" x14ac:dyDescent="0.35">
      <c r="B9886" s="208"/>
      <c r="C9886" s="33"/>
      <c r="D9886" s="33"/>
      <c r="E9886" s="47"/>
      <c r="F9886" s="46"/>
      <c r="G9886" s="95"/>
      <c r="H9886" s="33"/>
      <c r="I9886" s="33"/>
      <c r="J9886" s="95"/>
      <c r="K9886" s="33"/>
      <c r="L9886" s="33"/>
      <c r="M9886" s="232"/>
      <c r="N9886" s="210"/>
      <c r="O9886" s="120"/>
      <c r="P9886" s="46"/>
      <c r="Q9886" s="33"/>
      <c r="R9886" s="95"/>
      <c r="S9886" s="33"/>
      <c r="T9886" s="33"/>
      <c r="U9886" s="232"/>
      <c r="V9886" s="213"/>
      <c r="W9886" s="202" t="str" cm="1">
        <f t="array" ref="W9886">IF(SUM(LEN(B9886:V9886))=0,"",IF(OR(OR(ISBLANK(F9886),SUM(LEN(C9886),LEN(D9886))=0),AND(NOT(E9886="Unknown"),ISBLANK(J9886)),AND(NOT(O9886="Unknown"),ISBLANK(R9886))),"Missing Information", _xlfn._xlws.FILTER(_xlfn._xlws.FILTER(Table15[],(Table15[System-Owned Portion]&amp;Table15[If Material Anything Other than "Lead" in Column E,
Was Material Ever Previously Lead?]&amp;Table15[Customer-Owned Portion])=(E9886&amp;G9886&amp;O9886),""),{0,0,0,1})))</f>
        <v/>
      </c>
      <c r="X9886"/>
    </row>
    <row r="9887" spans="2:24" x14ac:dyDescent="0.35">
      <c r="B9887" s="208"/>
      <c r="C9887" s="33"/>
      <c r="D9887" s="33"/>
      <c r="E9887" s="47"/>
      <c r="F9887" s="46"/>
      <c r="G9887" s="95"/>
      <c r="H9887" s="33"/>
      <c r="I9887" s="33"/>
      <c r="J9887" s="95"/>
      <c r="K9887" s="33"/>
      <c r="L9887" s="33"/>
      <c r="M9887" s="232"/>
      <c r="N9887" s="210"/>
      <c r="O9887" s="120"/>
      <c r="P9887" s="46"/>
      <c r="Q9887" s="33"/>
      <c r="R9887" s="95"/>
      <c r="S9887" s="33"/>
      <c r="T9887" s="33"/>
      <c r="U9887" s="232"/>
      <c r="V9887" s="213"/>
      <c r="W9887" s="202" t="str" cm="1">
        <f t="array" ref="W9887">IF(SUM(LEN(B9887:V9887))=0,"",IF(OR(OR(ISBLANK(F9887),SUM(LEN(C9887),LEN(D9887))=0),AND(NOT(E9887="Unknown"),ISBLANK(J9887)),AND(NOT(O9887="Unknown"),ISBLANK(R9887))),"Missing Information", _xlfn._xlws.FILTER(_xlfn._xlws.FILTER(Table15[],(Table15[System-Owned Portion]&amp;Table15[If Material Anything Other than "Lead" in Column E,
Was Material Ever Previously Lead?]&amp;Table15[Customer-Owned Portion])=(E9887&amp;G9887&amp;O9887),""),{0,0,0,1})))</f>
        <v/>
      </c>
      <c r="X9887"/>
    </row>
    <row r="9888" spans="2:24" x14ac:dyDescent="0.35">
      <c r="B9888" s="208"/>
      <c r="C9888" s="33"/>
      <c r="D9888" s="33"/>
      <c r="E9888" s="47"/>
      <c r="F9888" s="46"/>
      <c r="G9888" s="95"/>
      <c r="H9888" s="33"/>
      <c r="I9888" s="33"/>
      <c r="J9888" s="95"/>
      <c r="K9888" s="33"/>
      <c r="L9888" s="33"/>
      <c r="M9888" s="232"/>
      <c r="N9888" s="210"/>
      <c r="O9888" s="120"/>
      <c r="P9888" s="46"/>
      <c r="Q9888" s="33"/>
      <c r="R9888" s="95"/>
      <c r="S9888" s="33"/>
      <c r="T9888" s="33"/>
      <c r="U9888" s="232"/>
      <c r="V9888" s="213"/>
      <c r="W9888" s="202" t="str" cm="1">
        <f t="array" ref="W9888">IF(SUM(LEN(B9888:V9888))=0,"",IF(OR(OR(ISBLANK(F9888),SUM(LEN(C9888),LEN(D9888))=0),AND(NOT(E9888="Unknown"),ISBLANK(J9888)),AND(NOT(O9888="Unknown"),ISBLANK(R9888))),"Missing Information", _xlfn._xlws.FILTER(_xlfn._xlws.FILTER(Table15[],(Table15[System-Owned Portion]&amp;Table15[If Material Anything Other than "Lead" in Column E,
Was Material Ever Previously Lead?]&amp;Table15[Customer-Owned Portion])=(E9888&amp;G9888&amp;O9888),""),{0,0,0,1})))</f>
        <v/>
      </c>
      <c r="X9888"/>
    </row>
    <row r="9889" spans="2:24" x14ac:dyDescent="0.35">
      <c r="B9889" s="208"/>
      <c r="C9889" s="33"/>
      <c r="D9889" s="33"/>
      <c r="E9889" s="47"/>
      <c r="F9889" s="46"/>
      <c r="G9889" s="95"/>
      <c r="H9889" s="33"/>
      <c r="I9889" s="33"/>
      <c r="J9889" s="95"/>
      <c r="K9889" s="33"/>
      <c r="L9889" s="33"/>
      <c r="M9889" s="232"/>
      <c r="N9889" s="210"/>
      <c r="O9889" s="120"/>
      <c r="P9889" s="46"/>
      <c r="Q9889" s="33"/>
      <c r="R9889" s="95"/>
      <c r="S9889" s="33"/>
      <c r="T9889" s="33"/>
      <c r="U9889" s="232"/>
      <c r="V9889" s="213"/>
      <c r="W9889" s="202" t="str" cm="1">
        <f t="array" ref="W9889">IF(SUM(LEN(B9889:V9889))=0,"",IF(OR(OR(ISBLANK(F9889),SUM(LEN(C9889),LEN(D9889))=0),AND(NOT(E9889="Unknown"),ISBLANK(J9889)),AND(NOT(O9889="Unknown"),ISBLANK(R9889))),"Missing Information", _xlfn._xlws.FILTER(_xlfn._xlws.FILTER(Table15[],(Table15[System-Owned Portion]&amp;Table15[If Material Anything Other than "Lead" in Column E,
Was Material Ever Previously Lead?]&amp;Table15[Customer-Owned Portion])=(E9889&amp;G9889&amp;O9889),""),{0,0,0,1})))</f>
        <v/>
      </c>
      <c r="X9889"/>
    </row>
    <row r="9890" spans="2:24" x14ac:dyDescent="0.35">
      <c r="B9890" s="208"/>
      <c r="C9890" s="33"/>
      <c r="D9890" s="33"/>
      <c r="E9890" s="47"/>
      <c r="F9890" s="46"/>
      <c r="G9890" s="95"/>
      <c r="H9890" s="33"/>
      <c r="I9890" s="33"/>
      <c r="J9890" s="95"/>
      <c r="K9890" s="33"/>
      <c r="L9890" s="33"/>
      <c r="M9890" s="232"/>
      <c r="N9890" s="210"/>
      <c r="O9890" s="120"/>
      <c r="P9890" s="46"/>
      <c r="Q9890" s="33"/>
      <c r="R9890" s="95"/>
      <c r="S9890" s="33"/>
      <c r="T9890" s="33"/>
      <c r="U9890" s="232"/>
      <c r="V9890" s="213"/>
      <c r="W9890" s="202" t="str" cm="1">
        <f t="array" ref="W9890">IF(SUM(LEN(B9890:V9890))=0,"",IF(OR(OR(ISBLANK(F9890),SUM(LEN(C9890),LEN(D9890))=0),AND(NOT(E9890="Unknown"),ISBLANK(J9890)),AND(NOT(O9890="Unknown"),ISBLANK(R9890))),"Missing Information", _xlfn._xlws.FILTER(_xlfn._xlws.FILTER(Table15[],(Table15[System-Owned Portion]&amp;Table15[If Material Anything Other than "Lead" in Column E,
Was Material Ever Previously Lead?]&amp;Table15[Customer-Owned Portion])=(E9890&amp;G9890&amp;O9890),""),{0,0,0,1})))</f>
        <v/>
      </c>
      <c r="X9890"/>
    </row>
    <row r="9891" spans="2:24" x14ac:dyDescent="0.35">
      <c r="B9891" s="208"/>
      <c r="C9891" s="33"/>
      <c r="D9891" s="33"/>
      <c r="E9891" s="47"/>
      <c r="F9891" s="46"/>
      <c r="G9891" s="95"/>
      <c r="H9891" s="33"/>
      <c r="I9891" s="33"/>
      <c r="J9891" s="95"/>
      <c r="K9891" s="33"/>
      <c r="L9891" s="33"/>
      <c r="M9891" s="232"/>
      <c r="N9891" s="210"/>
      <c r="O9891" s="120"/>
      <c r="P9891" s="46"/>
      <c r="Q9891" s="33"/>
      <c r="R9891" s="95"/>
      <c r="S9891" s="33"/>
      <c r="T9891" s="33"/>
      <c r="U9891" s="232"/>
      <c r="V9891" s="213"/>
      <c r="W9891" s="202" t="str" cm="1">
        <f t="array" ref="W9891">IF(SUM(LEN(B9891:V9891))=0,"",IF(OR(OR(ISBLANK(F9891),SUM(LEN(C9891),LEN(D9891))=0),AND(NOT(E9891="Unknown"),ISBLANK(J9891)),AND(NOT(O9891="Unknown"),ISBLANK(R9891))),"Missing Information", _xlfn._xlws.FILTER(_xlfn._xlws.FILTER(Table15[],(Table15[System-Owned Portion]&amp;Table15[If Material Anything Other than "Lead" in Column E,
Was Material Ever Previously Lead?]&amp;Table15[Customer-Owned Portion])=(E9891&amp;G9891&amp;O9891),""),{0,0,0,1})))</f>
        <v/>
      </c>
      <c r="X9891"/>
    </row>
    <row r="9892" spans="2:24" x14ac:dyDescent="0.35">
      <c r="B9892" s="208"/>
      <c r="C9892" s="33"/>
      <c r="D9892" s="33"/>
      <c r="E9892" s="47"/>
      <c r="F9892" s="46"/>
      <c r="G9892" s="95"/>
      <c r="H9892" s="33"/>
      <c r="I9892" s="33"/>
      <c r="J9892" s="95"/>
      <c r="K9892" s="33"/>
      <c r="L9892" s="33"/>
      <c r="M9892" s="232"/>
      <c r="N9892" s="210"/>
      <c r="O9892" s="120"/>
      <c r="P9892" s="46"/>
      <c r="Q9892" s="33"/>
      <c r="R9892" s="95"/>
      <c r="S9892" s="33"/>
      <c r="T9892" s="33"/>
      <c r="U9892" s="232"/>
      <c r="V9892" s="213"/>
      <c r="W9892" s="202" t="str" cm="1">
        <f t="array" ref="W9892">IF(SUM(LEN(B9892:V9892))=0,"",IF(OR(OR(ISBLANK(F9892),SUM(LEN(C9892),LEN(D9892))=0),AND(NOT(E9892="Unknown"),ISBLANK(J9892)),AND(NOT(O9892="Unknown"),ISBLANK(R9892))),"Missing Information", _xlfn._xlws.FILTER(_xlfn._xlws.FILTER(Table15[],(Table15[System-Owned Portion]&amp;Table15[If Material Anything Other than "Lead" in Column E,
Was Material Ever Previously Lead?]&amp;Table15[Customer-Owned Portion])=(E9892&amp;G9892&amp;O9892),""),{0,0,0,1})))</f>
        <v/>
      </c>
      <c r="X9892"/>
    </row>
    <row r="9893" spans="2:24" x14ac:dyDescent="0.35">
      <c r="B9893" s="208"/>
      <c r="C9893" s="33"/>
      <c r="D9893" s="33"/>
      <c r="E9893" s="47"/>
      <c r="F9893" s="46"/>
      <c r="G9893" s="95"/>
      <c r="H9893" s="33"/>
      <c r="I9893" s="33"/>
      <c r="J9893" s="95"/>
      <c r="K9893" s="33"/>
      <c r="L9893" s="33"/>
      <c r="M9893" s="232"/>
      <c r="N9893" s="210"/>
      <c r="O9893" s="120"/>
      <c r="P9893" s="46"/>
      <c r="Q9893" s="33"/>
      <c r="R9893" s="95"/>
      <c r="S9893" s="33"/>
      <c r="T9893" s="33"/>
      <c r="U9893" s="232"/>
      <c r="V9893" s="213"/>
      <c r="W9893" s="202" t="str" cm="1">
        <f t="array" ref="W9893">IF(SUM(LEN(B9893:V9893))=0,"",IF(OR(OR(ISBLANK(F9893),SUM(LEN(C9893),LEN(D9893))=0),AND(NOT(E9893="Unknown"),ISBLANK(J9893)),AND(NOT(O9893="Unknown"),ISBLANK(R9893))),"Missing Information", _xlfn._xlws.FILTER(_xlfn._xlws.FILTER(Table15[],(Table15[System-Owned Portion]&amp;Table15[If Material Anything Other than "Lead" in Column E,
Was Material Ever Previously Lead?]&amp;Table15[Customer-Owned Portion])=(E9893&amp;G9893&amp;O9893),""),{0,0,0,1})))</f>
        <v/>
      </c>
      <c r="X9893"/>
    </row>
    <row r="9894" spans="2:24" x14ac:dyDescent="0.35">
      <c r="B9894" s="208"/>
      <c r="C9894" s="33"/>
      <c r="D9894" s="33"/>
      <c r="E9894" s="47"/>
      <c r="F9894" s="46"/>
      <c r="G9894" s="95"/>
      <c r="H9894" s="33"/>
      <c r="I9894" s="33"/>
      <c r="J9894" s="95"/>
      <c r="K9894" s="33"/>
      <c r="L9894" s="33"/>
      <c r="M9894" s="232"/>
      <c r="N9894" s="210"/>
      <c r="O9894" s="120"/>
      <c r="P9894" s="46"/>
      <c r="Q9894" s="33"/>
      <c r="R9894" s="95"/>
      <c r="S9894" s="33"/>
      <c r="T9894" s="33"/>
      <c r="U9894" s="232"/>
      <c r="V9894" s="213"/>
      <c r="W9894" s="202" t="str" cm="1">
        <f t="array" ref="W9894">IF(SUM(LEN(B9894:V9894))=0,"",IF(OR(OR(ISBLANK(F9894),SUM(LEN(C9894),LEN(D9894))=0),AND(NOT(E9894="Unknown"),ISBLANK(J9894)),AND(NOT(O9894="Unknown"),ISBLANK(R9894))),"Missing Information", _xlfn._xlws.FILTER(_xlfn._xlws.FILTER(Table15[],(Table15[System-Owned Portion]&amp;Table15[If Material Anything Other than "Lead" in Column E,
Was Material Ever Previously Lead?]&amp;Table15[Customer-Owned Portion])=(E9894&amp;G9894&amp;O9894),""),{0,0,0,1})))</f>
        <v/>
      </c>
      <c r="X9894"/>
    </row>
    <row r="9895" spans="2:24" x14ac:dyDescent="0.35">
      <c r="B9895" s="208"/>
      <c r="C9895" s="33"/>
      <c r="D9895" s="33"/>
      <c r="E9895" s="47"/>
      <c r="F9895" s="46"/>
      <c r="G9895" s="95"/>
      <c r="H9895" s="33"/>
      <c r="I9895" s="33"/>
      <c r="J9895" s="95"/>
      <c r="K9895" s="33"/>
      <c r="L9895" s="33"/>
      <c r="M9895" s="232"/>
      <c r="N9895" s="210"/>
      <c r="O9895" s="120"/>
      <c r="P9895" s="46"/>
      <c r="Q9895" s="33"/>
      <c r="R9895" s="95"/>
      <c r="S9895" s="33"/>
      <c r="T9895" s="33"/>
      <c r="U9895" s="232"/>
      <c r="V9895" s="213"/>
      <c r="W9895" s="202" t="str" cm="1">
        <f t="array" ref="W9895">IF(SUM(LEN(B9895:V9895))=0,"",IF(OR(OR(ISBLANK(F9895),SUM(LEN(C9895),LEN(D9895))=0),AND(NOT(E9895="Unknown"),ISBLANK(J9895)),AND(NOT(O9895="Unknown"),ISBLANK(R9895))),"Missing Information", _xlfn._xlws.FILTER(_xlfn._xlws.FILTER(Table15[],(Table15[System-Owned Portion]&amp;Table15[If Material Anything Other than "Lead" in Column E,
Was Material Ever Previously Lead?]&amp;Table15[Customer-Owned Portion])=(E9895&amp;G9895&amp;O9895),""),{0,0,0,1})))</f>
        <v/>
      </c>
      <c r="X9895"/>
    </row>
    <row r="9896" spans="2:24" x14ac:dyDescent="0.35">
      <c r="B9896" s="208"/>
      <c r="C9896" s="33"/>
      <c r="D9896" s="33"/>
      <c r="E9896" s="47"/>
      <c r="F9896" s="46"/>
      <c r="G9896" s="95"/>
      <c r="H9896" s="33"/>
      <c r="I9896" s="33"/>
      <c r="J9896" s="95"/>
      <c r="K9896" s="33"/>
      <c r="L9896" s="33"/>
      <c r="M9896" s="232"/>
      <c r="N9896" s="210"/>
      <c r="O9896" s="120"/>
      <c r="P9896" s="46"/>
      <c r="Q9896" s="33"/>
      <c r="R9896" s="95"/>
      <c r="S9896" s="33"/>
      <c r="T9896" s="33"/>
      <c r="U9896" s="232"/>
      <c r="V9896" s="213"/>
      <c r="W9896" s="202" t="str" cm="1">
        <f t="array" ref="W9896">IF(SUM(LEN(B9896:V9896))=0,"",IF(OR(OR(ISBLANK(F9896),SUM(LEN(C9896),LEN(D9896))=0),AND(NOT(E9896="Unknown"),ISBLANK(J9896)),AND(NOT(O9896="Unknown"),ISBLANK(R9896))),"Missing Information", _xlfn._xlws.FILTER(_xlfn._xlws.FILTER(Table15[],(Table15[System-Owned Portion]&amp;Table15[If Material Anything Other than "Lead" in Column E,
Was Material Ever Previously Lead?]&amp;Table15[Customer-Owned Portion])=(E9896&amp;G9896&amp;O9896),""),{0,0,0,1})))</f>
        <v/>
      </c>
      <c r="X9896"/>
    </row>
    <row r="9897" spans="2:24" x14ac:dyDescent="0.35">
      <c r="B9897" s="208"/>
      <c r="C9897" s="33"/>
      <c r="D9897" s="33"/>
      <c r="E9897" s="47"/>
      <c r="F9897" s="46"/>
      <c r="G9897" s="95"/>
      <c r="H9897" s="33"/>
      <c r="I9897" s="33"/>
      <c r="J9897" s="95"/>
      <c r="K9897" s="33"/>
      <c r="L9897" s="33"/>
      <c r="M9897" s="232"/>
      <c r="N9897" s="210"/>
      <c r="O9897" s="120"/>
      <c r="P9897" s="46"/>
      <c r="Q9897" s="33"/>
      <c r="R9897" s="95"/>
      <c r="S9897" s="33"/>
      <c r="T9897" s="33"/>
      <c r="U9897" s="232"/>
      <c r="V9897" s="213"/>
      <c r="W9897" s="202" t="str" cm="1">
        <f t="array" ref="W9897">IF(SUM(LEN(B9897:V9897))=0,"",IF(OR(OR(ISBLANK(F9897),SUM(LEN(C9897),LEN(D9897))=0),AND(NOT(E9897="Unknown"),ISBLANK(J9897)),AND(NOT(O9897="Unknown"),ISBLANK(R9897))),"Missing Information", _xlfn._xlws.FILTER(_xlfn._xlws.FILTER(Table15[],(Table15[System-Owned Portion]&amp;Table15[If Material Anything Other than "Lead" in Column E,
Was Material Ever Previously Lead?]&amp;Table15[Customer-Owned Portion])=(E9897&amp;G9897&amp;O9897),""),{0,0,0,1})))</f>
        <v/>
      </c>
      <c r="X9897"/>
    </row>
    <row r="9898" spans="2:24" x14ac:dyDescent="0.35">
      <c r="B9898" s="208"/>
      <c r="C9898" s="33"/>
      <c r="D9898" s="33"/>
      <c r="E9898" s="47"/>
      <c r="F9898" s="46"/>
      <c r="G9898" s="95"/>
      <c r="H9898" s="33"/>
      <c r="I9898" s="33"/>
      <c r="J9898" s="95"/>
      <c r="K9898" s="33"/>
      <c r="L9898" s="33"/>
      <c r="M9898" s="232"/>
      <c r="N9898" s="210"/>
      <c r="O9898" s="120"/>
      <c r="P9898" s="46"/>
      <c r="Q9898" s="33"/>
      <c r="R9898" s="95"/>
      <c r="S9898" s="33"/>
      <c r="T9898" s="33"/>
      <c r="U9898" s="232"/>
      <c r="V9898" s="213"/>
      <c r="W9898" s="202" t="str" cm="1">
        <f t="array" ref="W9898">IF(SUM(LEN(B9898:V9898))=0,"",IF(OR(OR(ISBLANK(F9898),SUM(LEN(C9898),LEN(D9898))=0),AND(NOT(E9898="Unknown"),ISBLANK(J9898)),AND(NOT(O9898="Unknown"),ISBLANK(R9898))),"Missing Information", _xlfn._xlws.FILTER(_xlfn._xlws.FILTER(Table15[],(Table15[System-Owned Portion]&amp;Table15[If Material Anything Other than "Lead" in Column E,
Was Material Ever Previously Lead?]&amp;Table15[Customer-Owned Portion])=(E9898&amp;G9898&amp;O9898),""),{0,0,0,1})))</f>
        <v/>
      </c>
      <c r="X9898"/>
    </row>
    <row r="9899" spans="2:24" x14ac:dyDescent="0.35">
      <c r="B9899" s="208"/>
      <c r="C9899" s="33"/>
      <c r="D9899" s="33"/>
      <c r="E9899" s="47"/>
      <c r="F9899" s="46"/>
      <c r="G9899" s="95"/>
      <c r="H9899" s="33"/>
      <c r="I9899" s="33"/>
      <c r="J9899" s="95"/>
      <c r="K9899" s="33"/>
      <c r="L9899" s="33"/>
      <c r="M9899" s="232"/>
      <c r="N9899" s="210"/>
      <c r="O9899" s="120"/>
      <c r="P9899" s="46"/>
      <c r="Q9899" s="33"/>
      <c r="R9899" s="95"/>
      <c r="S9899" s="33"/>
      <c r="T9899" s="33"/>
      <c r="U9899" s="232"/>
      <c r="V9899" s="213"/>
      <c r="W9899" s="202" t="str" cm="1">
        <f t="array" ref="W9899">IF(SUM(LEN(B9899:V9899))=0,"",IF(OR(OR(ISBLANK(F9899),SUM(LEN(C9899),LEN(D9899))=0),AND(NOT(E9899="Unknown"),ISBLANK(J9899)),AND(NOT(O9899="Unknown"),ISBLANK(R9899))),"Missing Information", _xlfn._xlws.FILTER(_xlfn._xlws.FILTER(Table15[],(Table15[System-Owned Portion]&amp;Table15[If Material Anything Other than "Lead" in Column E,
Was Material Ever Previously Lead?]&amp;Table15[Customer-Owned Portion])=(E9899&amp;G9899&amp;O9899),""),{0,0,0,1})))</f>
        <v/>
      </c>
      <c r="X9899"/>
    </row>
    <row r="9900" spans="2:24" x14ac:dyDescent="0.35">
      <c r="B9900" s="208"/>
      <c r="C9900" s="33"/>
      <c r="D9900" s="33"/>
      <c r="E9900" s="47"/>
      <c r="F9900" s="46"/>
      <c r="G9900" s="95"/>
      <c r="H9900" s="33"/>
      <c r="I9900" s="33"/>
      <c r="J9900" s="95"/>
      <c r="K9900" s="33"/>
      <c r="L9900" s="33"/>
      <c r="M9900" s="232"/>
      <c r="N9900" s="210"/>
      <c r="O9900" s="120"/>
      <c r="P9900" s="46"/>
      <c r="Q9900" s="33"/>
      <c r="R9900" s="95"/>
      <c r="S9900" s="33"/>
      <c r="T9900" s="33"/>
      <c r="U9900" s="232"/>
      <c r="V9900" s="213"/>
      <c r="W9900" s="202" t="str" cm="1">
        <f t="array" ref="W9900">IF(SUM(LEN(B9900:V9900))=0,"",IF(OR(OR(ISBLANK(F9900),SUM(LEN(C9900),LEN(D9900))=0),AND(NOT(E9900="Unknown"),ISBLANK(J9900)),AND(NOT(O9900="Unknown"),ISBLANK(R9900))),"Missing Information", _xlfn._xlws.FILTER(_xlfn._xlws.FILTER(Table15[],(Table15[System-Owned Portion]&amp;Table15[If Material Anything Other than "Lead" in Column E,
Was Material Ever Previously Lead?]&amp;Table15[Customer-Owned Portion])=(E9900&amp;G9900&amp;O9900),""),{0,0,0,1})))</f>
        <v/>
      </c>
      <c r="X9900"/>
    </row>
    <row r="9901" spans="2:24" x14ac:dyDescent="0.35">
      <c r="B9901" s="208"/>
      <c r="C9901" s="33"/>
      <c r="D9901" s="33"/>
      <c r="E9901" s="47"/>
      <c r="F9901" s="46"/>
      <c r="G9901" s="95"/>
      <c r="H9901" s="33"/>
      <c r="I9901" s="33"/>
      <c r="J9901" s="95"/>
      <c r="K9901" s="33"/>
      <c r="L9901" s="33"/>
      <c r="M9901" s="232"/>
      <c r="N9901" s="210"/>
      <c r="O9901" s="120"/>
      <c r="P9901" s="46"/>
      <c r="Q9901" s="33"/>
      <c r="R9901" s="95"/>
      <c r="S9901" s="33"/>
      <c r="T9901" s="33"/>
      <c r="U9901" s="232"/>
      <c r="V9901" s="213"/>
      <c r="W9901" s="202" t="str" cm="1">
        <f t="array" ref="W9901">IF(SUM(LEN(B9901:V9901))=0,"",IF(OR(OR(ISBLANK(F9901),SUM(LEN(C9901),LEN(D9901))=0),AND(NOT(E9901="Unknown"),ISBLANK(J9901)),AND(NOT(O9901="Unknown"),ISBLANK(R9901))),"Missing Information", _xlfn._xlws.FILTER(_xlfn._xlws.FILTER(Table15[],(Table15[System-Owned Portion]&amp;Table15[If Material Anything Other than "Lead" in Column E,
Was Material Ever Previously Lead?]&amp;Table15[Customer-Owned Portion])=(E9901&amp;G9901&amp;O9901),""),{0,0,0,1})))</f>
        <v/>
      </c>
      <c r="X9901"/>
    </row>
    <row r="9902" spans="2:24" x14ac:dyDescent="0.35">
      <c r="B9902" s="208"/>
      <c r="C9902" s="33"/>
      <c r="D9902" s="33"/>
      <c r="E9902" s="47"/>
      <c r="F9902" s="46"/>
      <c r="G9902" s="95"/>
      <c r="H9902" s="33"/>
      <c r="I9902" s="33"/>
      <c r="J9902" s="95"/>
      <c r="K9902" s="33"/>
      <c r="L9902" s="33"/>
      <c r="M9902" s="232"/>
      <c r="N9902" s="210"/>
      <c r="O9902" s="120"/>
      <c r="P9902" s="46"/>
      <c r="Q9902" s="33"/>
      <c r="R9902" s="95"/>
      <c r="S9902" s="33"/>
      <c r="T9902" s="33"/>
      <c r="U9902" s="232"/>
      <c r="V9902" s="213"/>
      <c r="W9902" s="202" t="str" cm="1">
        <f t="array" ref="W9902">IF(SUM(LEN(B9902:V9902))=0,"",IF(OR(OR(ISBLANK(F9902),SUM(LEN(C9902),LEN(D9902))=0),AND(NOT(E9902="Unknown"),ISBLANK(J9902)),AND(NOT(O9902="Unknown"),ISBLANK(R9902))),"Missing Information", _xlfn._xlws.FILTER(_xlfn._xlws.FILTER(Table15[],(Table15[System-Owned Portion]&amp;Table15[If Material Anything Other than "Lead" in Column E,
Was Material Ever Previously Lead?]&amp;Table15[Customer-Owned Portion])=(E9902&amp;G9902&amp;O9902),""),{0,0,0,1})))</f>
        <v/>
      </c>
      <c r="X9902"/>
    </row>
    <row r="9903" spans="2:24" x14ac:dyDescent="0.35">
      <c r="B9903" s="208"/>
      <c r="C9903" s="33"/>
      <c r="D9903" s="33"/>
      <c r="E9903" s="47"/>
      <c r="F9903" s="46"/>
      <c r="G9903" s="95"/>
      <c r="H9903" s="33"/>
      <c r="I9903" s="33"/>
      <c r="J9903" s="95"/>
      <c r="K9903" s="33"/>
      <c r="L9903" s="33"/>
      <c r="M9903" s="232"/>
      <c r="N9903" s="210"/>
      <c r="O9903" s="120"/>
      <c r="P9903" s="46"/>
      <c r="Q9903" s="33"/>
      <c r="R9903" s="95"/>
      <c r="S9903" s="33"/>
      <c r="T9903" s="33"/>
      <c r="U9903" s="232"/>
      <c r="V9903" s="213"/>
      <c r="W9903" s="202" t="str" cm="1">
        <f t="array" ref="W9903">IF(SUM(LEN(B9903:V9903))=0,"",IF(OR(OR(ISBLANK(F9903),SUM(LEN(C9903),LEN(D9903))=0),AND(NOT(E9903="Unknown"),ISBLANK(J9903)),AND(NOT(O9903="Unknown"),ISBLANK(R9903))),"Missing Information", _xlfn._xlws.FILTER(_xlfn._xlws.FILTER(Table15[],(Table15[System-Owned Portion]&amp;Table15[If Material Anything Other than "Lead" in Column E,
Was Material Ever Previously Lead?]&amp;Table15[Customer-Owned Portion])=(E9903&amp;G9903&amp;O9903),""),{0,0,0,1})))</f>
        <v/>
      </c>
      <c r="X9903"/>
    </row>
    <row r="9904" spans="2:24" x14ac:dyDescent="0.35">
      <c r="B9904" s="208"/>
      <c r="C9904" s="33"/>
      <c r="D9904" s="33"/>
      <c r="E9904" s="47"/>
      <c r="F9904" s="46"/>
      <c r="G9904" s="95"/>
      <c r="H9904" s="33"/>
      <c r="I9904" s="33"/>
      <c r="J9904" s="95"/>
      <c r="K9904" s="33"/>
      <c r="L9904" s="33"/>
      <c r="M9904" s="232"/>
      <c r="N9904" s="210"/>
      <c r="O9904" s="120"/>
      <c r="P9904" s="46"/>
      <c r="Q9904" s="33"/>
      <c r="R9904" s="95"/>
      <c r="S9904" s="33"/>
      <c r="T9904" s="33"/>
      <c r="U9904" s="232"/>
      <c r="V9904" s="213"/>
      <c r="W9904" s="202" t="str" cm="1">
        <f t="array" ref="W9904">IF(SUM(LEN(B9904:V9904))=0,"",IF(OR(OR(ISBLANK(F9904),SUM(LEN(C9904),LEN(D9904))=0),AND(NOT(E9904="Unknown"),ISBLANK(J9904)),AND(NOT(O9904="Unknown"),ISBLANK(R9904))),"Missing Information", _xlfn._xlws.FILTER(_xlfn._xlws.FILTER(Table15[],(Table15[System-Owned Portion]&amp;Table15[If Material Anything Other than "Lead" in Column E,
Was Material Ever Previously Lead?]&amp;Table15[Customer-Owned Portion])=(E9904&amp;G9904&amp;O9904),""),{0,0,0,1})))</f>
        <v/>
      </c>
      <c r="X9904"/>
    </row>
    <row r="9905" spans="2:24" x14ac:dyDescent="0.35">
      <c r="B9905" s="208"/>
      <c r="C9905" s="33"/>
      <c r="D9905" s="33"/>
      <c r="E9905" s="47"/>
      <c r="F9905" s="46"/>
      <c r="G9905" s="95"/>
      <c r="H9905" s="33"/>
      <c r="I9905" s="33"/>
      <c r="J9905" s="95"/>
      <c r="K9905" s="33"/>
      <c r="L9905" s="33"/>
      <c r="M9905" s="232"/>
      <c r="N9905" s="210"/>
      <c r="O9905" s="120"/>
      <c r="P9905" s="46"/>
      <c r="Q9905" s="33"/>
      <c r="R9905" s="95"/>
      <c r="S9905" s="33"/>
      <c r="T9905" s="33"/>
      <c r="U9905" s="232"/>
      <c r="V9905" s="213"/>
      <c r="W9905" s="202" t="str" cm="1">
        <f t="array" ref="W9905">IF(SUM(LEN(B9905:V9905))=0,"",IF(OR(OR(ISBLANK(F9905),SUM(LEN(C9905),LEN(D9905))=0),AND(NOT(E9905="Unknown"),ISBLANK(J9905)),AND(NOT(O9905="Unknown"),ISBLANK(R9905))),"Missing Information", _xlfn._xlws.FILTER(_xlfn._xlws.FILTER(Table15[],(Table15[System-Owned Portion]&amp;Table15[If Material Anything Other than "Lead" in Column E,
Was Material Ever Previously Lead?]&amp;Table15[Customer-Owned Portion])=(E9905&amp;G9905&amp;O9905),""),{0,0,0,1})))</f>
        <v/>
      </c>
      <c r="X9905"/>
    </row>
    <row r="9906" spans="2:24" x14ac:dyDescent="0.35">
      <c r="B9906" s="208"/>
      <c r="C9906" s="33"/>
      <c r="D9906" s="33"/>
      <c r="E9906" s="47"/>
      <c r="F9906" s="46"/>
      <c r="G9906" s="95"/>
      <c r="H9906" s="33"/>
      <c r="I9906" s="33"/>
      <c r="J9906" s="95"/>
      <c r="K9906" s="33"/>
      <c r="L9906" s="33"/>
      <c r="M9906" s="232"/>
      <c r="N9906" s="210"/>
      <c r="O9906" s="120"/>
      <c r="P9906" s="46"/>
      <c r="Q9906" s="33"/>
      <c r="R9906" s="95"/>
      <c r="S9906" s="33"/>
      <c r="T9906" s="33"/>
      <c r="U9906" s="232"/>
      <c r="V9906" s="213"/>
      <c r="W9906" s="202" t="str" cm="1">
        <f t="array" ref="W9906">IF(SUM(LEN(B9906:V9906))=0,"",IF(OR(OR(ISBLANK(F9906),SUM(LEN(C9906),LEN(D9906))=0),AND(NOT(E9906="Unknown"),ISBLANK(J9906)),AND(NOT(O9906="Unknown"),ISBLANK(R9906))),"Missing Information", _xlfn._xlws.FILTER(_xlfn._xlws.FILTER(Table15[],(Table15[System-Owned Portion]&amp;Table15[If Material Anything Other than "Lead" in Column E,
Was Material Ever Previously Lead?]&amp;Table15[Customer-Owned Portion])=(E9906&amp;G9906&amp;O9906),""),{0,0,0,1})))</f>
        <v/>
      </c>
      <c r="X9906"/>
    </row>
    <row r="9907" spans="2:24" x14ac:dyDescent="0.35">
      <c r="B9907" s="208"/>
      <c r="C9907" s="33"/>
      <c r="D9907" s="33"/>
      <c r="E9907" s="47"/>
      <c r="F9907" s="46"/>
      <c r="G9907" s="95"/>
      <c r="H9907" s="33"/>
      <c r="I9907" s="33"/>
      <c r="J9907" s="95"/>
      <c r="K9907" s="33"/>
      <c r="L9907" s="33"/>
      <c r="M9907" s="232"/>
      <c r="N9907" s="210"/>
      <c r="O9907" s="120"/>
      <c r="P9907" s="46"/>
      <c r="Q9907" s="33"/>
      <c r="R9907" s="95"/>
      <c r="S9907" s="33"/>
      <c r="T9907" s="33"/>
      <c r="U9907" s="232"/>
      <c r="V9907" s="213"/>
      <c r="W9907" s="202" t="str" cm="1">
        <f t="array" ref="W9907">IF(SUM(LEN(B9907:V9907))=0,"",IF(OR(OR(ISBLANK(F9907),SUM(LEN(C9907),LEN(D9907))=0),AND(NOT(E9907="Unknown"),ISBLANK(J9907)),AND(NOT(O9907="Unknown"),ISBLANK(R9907))),"Missing Information", _xlfn._xlws.FILTER(_xlfn._xlws.FILTER(Table15[],(Table15[System-Owned Portion]&amp;Table15[If Material Anything Other than "Lead" in Column E,
Was Material Ever Previously Lead?]&amp;Table15[Customer-Owned Portion])=(E9907&amp;G9907&amp;O9907),""),{0,0,0,1})))</f>
        <v/>
      </c>
      <c r="X9907"/>
    </row>
    <row r="9908" spans="2:24" x14ac:dyDescent="0.35">
      <c r="B9908" s="208"/>
      <c r="C9908" s="33"/>
      <c r="D9908" s="33"/>
      <c r="E9908" s="47"/>
      <c r="F9908" s="46"/>
      <c r="G9908" s="95"/>
      <c r="H9908" s="33"/>
      <c r="I9908" s="33"/>
      <c r="J9908" s="95"/>
      <c r="K9908" s="33"/>
      <c r="L9908" s="33"/>
      <c r="M9908" s="232"/>
      <c r="N9908" s="210"/>
      <c r="O9908" s="120"/>
      <c r="P9908" s="46"/>
      <c r="Q9908" s="33"/>
      <c r="R9908" s="95"/>
      <c r="S9908" s="33"/>
      <c r="T9908" s="33"/>
      <c r="U9908" s="232"/>
      <c r="V9908" s="213"/>
      <c r="W9908" s="202" t="str" cm="1">
        <f t="array" ref="W9908">IF(SUM(LEN(B9908:V9908))=0,"",IF(OR(OR(ISBLANK(F9908),SUM(LEN(C9908),LEN(D9908))=0),AND(NOT(E9908="Unknown"),ISBLANK(J9908)),AND(NOT(O9908="Unknown"),ISBLANK(R9908))),"Missing Information", _xlfn._xlws.FILTER(_xlfn._xlws.FILTER(Table15[],(Table15[System-Owned Portion]&amp;Table15[If Material Anything Other than "Lead" in Column E,
Was Material Ever Previously Lead?]&amp;Table15[Customer-Owned Portion])=(E9908&amp;G9908&amp;O9908),""),{0,0,0,1})))</f>
        <v/>
      </c>
      <c r="X9908"/>
    </row>
    <row r="9909" spans="2:24" x14ac:dyDescent="0.35">
      <c r="B9909" s="208"/>
      <c r="C9909" s="33"/>
      <c r="D9909" s="33"/>
      <c r="E9909" s="47"/>
      <c r="F9909" s="46"/>
      <c r="G9909" s="95"/>
      <c r="H9909" s="33"/>
      <c r="I9909" s="33"/>
      <c r="J9909" s="95"/>
      <c r="K9909" s="33"/>
      <c r="L9909" s="33"/>
      <c r="M9909" s="232"/>
      <c r="N9909" s="210"/>
      <c r="O9909" s="120"/>
      <c r="P9909" s="46"/>
      <c r="Q9909" s="33"/>
      <c r="R9909" s="95"/>
      <c r="S9909" s="33"/>
      <c r="T9909" s="33"/>
      <c r="U9909" s="232"/>
      <c r="V9909" s="213"/>
      <c r="W9909" s="202" t="str" cm="1">
        <f t="array" ref="W9909">IF(SUM(LEN(B9909:V9909))=0,"",IF(OR(OR(ISBLANK(F9909),SUM(LEN(C9909),LEN(D9909))=0),AND(NOT(E9909="Unknown"),ISBLANK(J9909)),AND(NOT(O9909="Unknown"),ISBLANK(R9909))),"Missing Information", _xlfn._xlws.FILTER(_xlfn._xlws.FILTER(Table15[],(Table15[System-Owned Portion]&amp;Table15[If Material Anything Other than "Lead" in Column E,
Was Material Ever Previously Lead?]&amp;Table15[Customer-Owned Portion])=(E9909&amp;G9909&amp;O9909),""),{0,0,0,1})))</f>
        <v/>
      </c>
      <c r="X9909"/>
    </row>
    <row r="9910" spans="2:24" x14ac:dyDescent="0.35">
      <c r="B9910" s="208"/>
      <c r="C9910" s="33"/>
      <c r="D9910" s="33"/>
      <c r="E9910" s="47"/>
      <c r="F9910" s="46"/>
      <c r="G9910" s="95"/>
      <c r="H9910" s="33"/>
      <c r="I9910" s="33"/>
      <c r="J9910" s="95"/>
      <c r="K9910" s="33"/>
      <c r="L9910" s="33"/>
      <c r="M9910" s="232"/>
      <c r="N9910" s="210"/>
      <c r="O9910" s="120"/>
      <c r="P9910" s="46"/>
      <c r="Q9910" s="33"/>
      <c r="R9910" s="95"/>
      <c r="S9910" s="33"/>
      <c r="T9910" s="33"/>
      <c r="U9910" s="232"/>
      <c r="V9910" s="213"/>
      <c r="W9910" s="202" t="str" cm="1">
        <f t="array" ref="W9910">IF(SUM(LEN(B9910:V9910))=0,"",IF(OR(OR(ISBLANK(F9910),SUM(LEN(C9910),LEN(D9910))=0),AND(NOT(E9910="Unknown"),ISBLANK(J9910)),AND(NOT(O9910="Unknown"),ISBLANK(R9910))),"Missing Information", _xlfn._xlws.FILTER(_xlfn._xlws.FILTER(Table15[],(Table15[System-Owned Portion]&amp;Table15[If Material Anything Other than "Lead" in Column E,
Was Material Ever Previously Lead?]&amp;Table15[Customer-Owned Portion])=(E9910&amp;G9910&amp;O9910),""),{0,0,0,1})))</f>
        <v/>
      </c>
      <c r="X9910"/>
    </row>
    <row r="9911" spans="2:24" x14ac:dyDescent="0.35">
      <c r="B9911" s="208"/>
      <c r="C9911" s="33"/>
      <c r="D9911" s="33"/>
      <c r="E9911" s="47"/>
      <c r="F9911" s="46"/>
      <c r="G9911" s="95"/>
      <c r="H9911" s="33"/>
      <c r="I9911" s="33"/>
      <c r="J9911" s="95"/>
      <c r="K9911" s="33"/>
      <c r="L9911" s="33"/>
      <c r="M9911" s="232"/>
      <c r="N9911" s="210"/>
      <c r="O9911" s="120"/>
      <c r="P9911" s="46"/>
      <c r="Q9911" s="33"/>
      <c r="R9911" s="95"/>
      <c r="S9911" s="33"/>
      <c r="T9911" s="33"/>
      <c r="U9911" s="232"/>
      <c r="V9911" s="213"/>
      <c r="W9911" s="202" t="str" cm="1">
        <f t="array" ref="W9911">IF(SUM(LEN(B9911:V9911))=0,"",IF(OR(OR(ISBLANK(F9911),SUM(LEN(C9911),LEN(D9911))=0),AND(NOT(E9911="Unknown"),ISBLANK(J9911)),AND(NOT(O9911="Unknown"),ISBLANK(R9911))),"Missing Information", _xlfn._xlws.FILTER(_xlfn._xlws.FILTER(Table15[],(Table15[System-Owned Portion]&amp;Table15[If Material Anything Other than "Lead" in Column E,
Was Material Ever Previously Lead?]&amp;Table15[Customer-Owned Portion])=(E9911&amp;G9911&amp;O9911),""),{0,0,0,1})))</f>
        <v/>
      </c>
      <c r="X9911"/>
    </row>
    <row r="9912" spans="2:24" x14ac:dyDescent="0.35">
      <c r="B9912" s="208"/>
      <c r="C9912" s="33"/>
      <c r="D9912" s="33"/>
      <c r="E9912" s="47"/>
      <c r="F9912" s="46"/>
      <c r="G9912" s="95"/>
      <c r="H9912" s="33"/>
      <c r="I9912" s="33"/>
      <c r="J9912" s="95"/>
      <c r="K9912" s="33"/>
      <c r="L9912" s="33"/>
      <c r="M9912" s="232"/>
      <c r="N9912" s="210"/>
      <c r="O9912" s="120"/>
      <c r="P9912" s="46"/>
      <c r="Q9912" s="33"/>
      <c r="R9912" s="95"/>
      <c r="S9912" s="33"/>
      <c r="T9912" s="33"/>
      <c r="U9912" s="232"/>
      <c r="V9912" s="213"/>
      <c r="W9912" s="202" t="str" cm="1">
        <f t="array" ref="W9912">IF(SUM(LEN(B9912:V9912))=0,"",IF(OR(OR(ISBLANK(F9912),SUM(LEN(C9912),LEN(D9912))=0),AND(NOT(E9912="Unknown"),ISBLANK(J9912)),AND(NOT(O9912="Unknown"),ISBLANK(R9912))),"Missing Information", _xlfn._xlws.FILTER(_xlfn._xlws.FILTER(Table15[],(Table15[System-Owned Portion]&amp;Table15[If Material Anything Other than "Lead" in Column E,
Was Material Ever Previously Lead?]&amp;Table15[Customer-Owned Portion])=(E9912&amp;G9912&amp;O9912),""),{0,0,0,1})))</f>
        <v/>
      </c>
      <c r="X9912"/>
    </row>
    <row r="9913" spans="2:24" x14ac:dyDescent="0.35">
      <c r="B9913" s="208"/>
      <c r="C9913" s="33"/>
      <c r="D9913" s="33"/>
      <c r="E9913" s="47"/>
      <c r="F9913" s="46"/>
      <c r="G9913" s="95"/>
      <c r="H9913" s="33"/>
      <c r="I9913" s="33"/>
      <c r="J9913" s="95"/>
      <c r="K9913" s="33"/>
      <c r="L9913" s="33"/>
      <c r="M9913" s="232"/>
      <c r="N9913" s="210"/>
      <c r="O9913" s="120"/>
      <c r="P9913" s="46"/>
      <c r="Q9913" s="33"/>
      <c r="R9913" s="95"/>
      <c r="S9913" s="33"/>
      <c r="T9913" s="33"/>
      <c r="U9913" s="232"/>
      <c r="V9913" s="213"/>
      <c r="W9913" s="202" t="str" cm="1">
        <f t="array" ref="W9913">IF(SUM(LEN(B9913:V9913))=0,"",IF(OR(OR(ISBLANK(F9913),SUM(LEN(C9913),LEN(D9913))=0),AND(NOT(E9913="Unknown"),ISBLANK(J9913)),AND(NOT(O9913="Unknown"),ISBLANK(R9913))),"Missing Information", _xlfn._xlws.FILTER(_xlfn._xlws.FILTER(Table15[],(Table15[System-Owned Portion]&amp;Table15[If Material Anything Other than "Lead" in Column E,
Was Material Ever Previously Lead?]&amp;Table15[Customer-Owned Portion])=(E9913&amp;G9913&amp;O9913),""),{0,0,0,1})))</f>
        <v/>
      </c>
      <c r="X9913"/>
    </row>
    <row r="9914" spans="2:24" x14ac:dyDescent="0.35">
      <c r="B9914" s="208"/>
      <c r="C9914" s="33"/>
      <c r="D9914" s="33"/>
      <c r="E9914" s="47"/>
      <c r="F9914" s="46"/>
      <c r="G9914" s="95"/>
      <c r="H9914" s="33"/>
      <c r="I9914" s="33"/>
      <c r="J9914" s="95"/>
      <c r="K9914" s="33"/>
      <c r="L9914" s="33"/>
      <c r="M9914" s="232"/>
      <c r="N9914" s="210"/>
      <c r="O9914" s="120"/>
      <c r="P9914" s="46"/>
      <c r="Q9914" s="33"/>
      <c r="R9914" s="95"/>
      <c r="S9914" s="33"/>
      <c r="T9914" s="33"/>
      <c r="U9914" s="232"/>
      <c r="V9914" s="213"/>
      <c r="W9914" s="202" t="str" cm="1">
        <f t="array" ref="W9914">IF(SUM(LEN(B9914:V9914))=0,"",IF(OR(OR(ISBLANK(F9914),SUM(LEN(C9914),LEN(D9914))=0),AND(NOT(E9914="Unknown"),ISBLANK(J9914)),AND(NOT(O9914="Unknown"),ISBLANK(R9914))),"Missing Information", _xlfn._xlws.FILTER(_xlfn._xlws.FILTER(Table15[],(Table15[System-Owned Portion]&amp;Table15[If Material Anything Other than "Lead" in Column E,
Was Material Ever Previously Lead?]&amp;Table15[Customer-Owned Portion])=(E9914&amp;G9914&amp;O9914),""),{0,0,0,1})))</f>
        <v/>
      </c>
      <c r="X9914"/>
    </row>
    <row r="9915" spans="2:24" x14ac:dyDescent="0.35">
      <c r="B9915" s="208"/>
      <c r="C9915" s="33"/>
      <c r="D9915" s="33"/>
      <c r="E9915" s="47"/>
      <c r="F9915" s="46"/>
      <c r="G9915" s="95"/>
      <c r="H9915" s="33"/>
      <c r="I9915" s="33"/>
      <c r="J9915" s="95"/>
      <c r="K9915" s="33"/>
      <c r="L9915" s="33"/>
      <c r="M9915" s="232"/>
      <c r="N9915" s="210"/>
      <c r="O9915" s="120"/>
      <c r="P9915" s="46"/>
      <c r="Q9915" s="33"/>
      <c r="R9915" s="95"/>
      <c r="S9915" s="33"/>
      <c r="T9915" s="33"/>
      <c r="U9915" s="232"/>
      <c r="V9915" s="213"/>
      <c r="W9915" s="202" t="str" cm="1">
        <f t="array" ref="W9915">IF(SUM(LEN(B9915:V9915))=0,"",IF(OR(OR(ISBLANK(F9915),SUM(LEN(C9915),LEN(D9915))=0),AND(NOT(E9915="Unknown"),ISBLANK(J9915)),AND(NOT(O9915="Unknown"),ISBLANK(R9915))),"Missing Information", _xlfn._xlws.FILTER(_xlfn._xlws.FILTER(Table15[],(Table15[System-Owned Portion]&amp;Table15[If Material Anything Other than "Lead" in Column E,
Was Material Ever Previously Lead?]&amp;Table15[Customer-Owned Portion])=(E9915&amp;G9915&amp;O9915),""),{0,0,0,1})))</f>
        <v/>
      </c>
      <c r="X9915"/>
    </row>
    <row r="9916" spans="2:24" x14ac:dyDescent="0.35">
      <c r="B9916" s="208"/>
      <c r="C9916" s="33"/>
      <c r="D9916" s="33"/>
      <c r="E9916" s="47"/>
      <c r="F9916" s="46"/>
      <c r="G9916" s="95"/>
      <c r="H9916" s="33"/>
      <c r="I9916" s="33"/>
      <c r="J9916" s="95"/>
      <c r="K9916" s="33"/>
      <c r="L9916" s="33"/>
      <c r="M9916" s="232"/>
      <c r="N9916" s="210"/>
      <c r="O9916" s="120"/>
      <c r="P9916" s="46"/>
      <c r="Q9916" s="33"/>
      <c r="R9916" s="95"/>
      <c r="S9916" s="33"/>
      <c r="T9916" s="33"/>
      <c r="U9916" s="232"/>
      <c r="V9916" s="213"/>
      <c r="W9916" s="202" t="str" cm="1">
        <f t="array" ref="W9916">IF(SUM(LEN(B9916:V9916))=0,"",IF(OR(OR(ISBLANK(F9916),SUM(LEN(C9916),LEN(D9916))=0),AND(NOT(E9916="Unknown"),ISBLANK(J9916)),AND(NOT(O9916="Unknown"),ISBLANK(R9916))),"Missing Information", _xlfn._xlws.FILTER(_xlfn._xlws.FILTER(Table15[],(Table15[System-Owned Portion]&amp;Table15[If Material Anything Other than "Lead" in Column E,
Was Material Ever Previously Lead?]&amp;Table15[Customer-Owned Portion])=(E9916&amp;G9916&amp;O9916),""),{0,0,0,1})))</f>
        <v/>
      </c>
      <c r="X9916"/>
    </row>
    <row r="9917" spans="2:24" x14ac:dyDescent="0.35">
      <c r="B9917" s="208"/>
      <c r="C9917" s="33"/>
      <c r="D9917" s="33"/>
      <c r="E9917" s="47"/>
      <c r="F9917" s="46"/>
      <c r="G9917" s="95"/>
      <c r="H9917" s="33"/>
      <c r="I9917" s="33"/>
      <c r="J9917" s="95"/>
      <c r="K9917" s="33"/>
      <c r="L9917" s="33"/>
      <c r="M9917" s="232"/>
      <c r="N9917" s="210"/>
      <c r="O9917" s="120"/>
      <c r="P9917" s="46"/>
      <c r="Q9917" s="33"/>
      <c r="R9917" s="95"/>
      <c r="S9917" s="33"/>
      <c r="T9917" s="33"/>
      <c r="U9917" s="232"/>
      <c r="V9917" s="213"/>
      <c r="W9917" s="202" t="str" cm="1">
        <f t="array" ref="W9917">IF(SUM(LEN(B9917:V9917))=0,"",IF(OR(OR(ISBLANK(F9917),SUM(LEN(C9917),LEN(D9917))=0),AND(NOT(E9917="Unknown"),ISBLANK(J9917)),AND(NOT(O9917="Unknown"),ISBLANK(R9917))),"Missing Information", _xlfn._xlws.FILTER(_xlfn._xlws.FILTER(Table15[],(Table15[System-Owned Portion]&amp;Table15[If Material Anything Other than "Lead" in Column E,
Was Material Ever Previously Lead?]&amp;Table15[Customer-Owned Portion])=(E9917&amp;G9917&amp;O9917),""),{0,0,0,1})))</f>
        <v/>
      </c>
      <c r="X9917"/>
    </row>
    <row r="9918" spans="2:24" x14ac:dyDescent="0.35">
      <c r="B9918" s="208"/>
      <c r="C9918" s="33"/>
      <c r="D9918" s="33"/>
      <c r="E9918" s="47"/>
      <c r="F9918" s="46"/>
      <c r="G9918" s="95"/>
      <c r="H9918" s="33"/>
      <c r="I9918" s="33"/>
      <c r="J9918" s="95"/>
      <c r="K9918" s="33"/>
      <c r="L9918" s="33"/>
      <c r="M9918" s="232"/>
      <c r="N9918" s="210"/>
      <c r="O9918" s="120"/>
      <c r="P9918" s="46"/>
      <c r="Q9918" s="33"/>
      <c r="R9918" s="95"/>
      <c r="S9918" s="33"/>
      <c r="T9918" s="33"/>
      <c r="U9918" s="232"/>
      <c r="V9918" s="213"/>
      <c r="W9918" s="202" t="str" cm="1">
        <f t="array" ref="W9918">IF(SUM(LEN(B9918:V9918))=0,"",IF(OR(OR(ISBLANK(F9918),SUM(LEN(C9918),LEN(D9918))=0),AND(NOT(E9918="Unknown"),ISBLANK(J9918)),AND(NOT(O9918="Unknown"),ISBLANK(R9918))),"Missing Information", _xlfn._xlws.FILTER(_xlfn._xlws.FILTER(Table15[],(Table15[System-Owned Portion]&amp;Table15[If Material Anything Other than "Lead" in Column E,
Was Material Ever Previously Lead?]&amp;Table15[Customer-Owned Portion])=(E9918&amp;G9918&amp;O9918),""),{0,0,0,1})))</f>
        <v/>
      </c>
      <c r="X9918"/>
    </row>
    <row r="9919" spans="2:24" x14ac:dyDescent="0.35">
      <c r="B9919" s="208"/>
      <c r="C9919" s="33"/>
      <c r="D9919" s="33"/>
      <c r="E9919" s="47"/>
      <c r="F9919" s="46"/>
      <c r="G9919" s="95"/>
      <c r="H9919" s="33"/>
      <c r="I9919" s="33"/>
      <c r="J9919" s="95"/>
      <c r="K9919" s="33"/>
      <c r="L9919" s="33"/>
      <c r="M9919" s="232"/>
      <c r="N9919" s="210"/>
      <c r="O9919" s="120"/>
      <c r="P9919" s="46"/>
      <c r="Q9919" s="33"/>
      <c r="R9919" s="95"/>
      <c r="S9919" s="33"/>
      <c r="T9919" s="33"/>
      <c r="U9919" s="232"/>
      <c r="V9919" s="213"/>
      <c r="W9919" s="202" t="str" cm="1">
        <f t="array" ref="W9919">IF(SUM(LEN(B9919:V9919))=0,"",IF(OR(OR(ISBLANK(F9919),SUM(LEN(C9919),LEN(D9919))=0),AND(NOT(E9919="Unknown"),ISBLANK(J9919)),AND(NOT(O9919="Unknown"),ISBLANK(R9919))),"Missing Information", _xlfn._xlws.FILTER(_xlfn._xlws.FILTER(Table15[],(Table15[System-Owned Portion]&amp;Table15[If Material Anything Other than "Lead" in Column E,
Was Material Ever Previously Lead?]&amp;Table15[Customer-Owned Portion])=(E9919&amp;G9919&amp;O9919),""),{0,0,0,1})))</f>
        <v/>
      </c>
      <c r="X9919"/>
    </row>
    <row r="9920" spans="2:24" x14ac:dyDescent="0.35">
      <c r="B9920" s="208"/>
      <c r="C9920" s="33"/>
      <c r="D9920" s="33"/>
      <c r="E9920" s="47"/>
      <c r="F9920" s="46"/>
      <c r="G9920" s="95"/>
      <c r="H9920" s="33"/>
      <c r="I9920" s="33"/>
      <c r="J9920" s="95"/>
      <c r="K9920" s="33"/>
      <c r="L9920" s="33"/>
      <c r="M9920" s="232"/>
      <c r="N9920" s="210"/>
      <c r="O9920" s="120"/>
      <c r="P9920" s="46"/>
      <c r="Q9920" s="33"/>
      <c r="R9920" s="95"/>
      <c r="S9920" s="33"/>
      <c r="T9920" s="33"/>
      <c r="U9920" s="232"/>
      <c r="V9920" s="213"/>
      <c r="W9920" s="202" t="str" cm="1">
        <f t="array" ref="W9920">IF(SUM(LEN(B9920:V9920))=0,"",IF(OR(OR(ISBLANK(F9920),SUM(LEN(C9920),LEN(D9920))=0),AND(NOT(E9920="Unknown"),ISBLANK(J9920)),AND(NOT(O9920="Unknown"),ISBLANK(R9920))),"Missing Information", _xlfn._xlws.FILTER(_xlfn._xlws.FILTER(Table15[],(Table15[System-Owned Portion]&amp;Table15[If Material Anything Other than "Lead" in Column E,
Was Material Ever Previously Lead?]&amp;Table15[Customer-Owned Portion])=(E9920&amp;G9920&amp;O9920),""),{0,0,0,1})))</f>
        <v/>
      </c>
      <c r="X9920"/>
    </row>
    <row r="9921" spans="2:24" x14ac:dyDescent="0.35">
      <c r="B9921" s="208"/>
      <c r="C9921" s="33"/>
      <c r="D9921" s="33"/>
      <c r="E9921" s="47"/>
      <c r="F9921" s="46"/>
      <c r="G9921" s="95"/>
      <c r="H9921" s="33"/>
      <c r="I9921" s="33"/>
      <c r="J9921" s="95"/>
      <c r="K9921" s="33"/>
      <c r="L9921" s="33"/>
      <c r="M9921" s="232"/>
      <c r="N9921" s="210"/>
      <c r="O9921" s="120"/>
      <c r="P9921" s="46"/>
      <c r="Q9921" s="33"/>
      <c r="R9921" s="95"/>
      <c r="S9921" s="33"/>
      <c r="T9921" s="33"/>
      <c r="U9921" s="232"/>
      <c r="V9921" s="213"/>
      <c r="W9921" s="202" t="str" cm="1">
        <f t="array" ref="W9921">IF(SUM(LEN(B9921:V9921))=0,"",IF(OR(OR(ISBLANK(F9921),SUM(LEN(C9921),LEN(D9921))=0),AND(NOT(E9921="Unknown"),ISBLANK(J9921)),AND(NOT(O9921="Unknown"),ISBLANK(R9921))),"Missing Information", _xlfn._xlws.FILTER(_xlfn._xlws.FILTER(Table15[],(Table15[System-Owned Portion]&amp;Table15[If Material Anything Other than "Lead" in Column E,
Was Material Ever Previously Lead?]&amp;Table15[Customer-Owned Portion])=(E9921&amp;G9921&amp;O9921),""),{0,0,0,1})))</f>
        <v/>
      </c>
      <c r="X9921"/>
    </row>
    <row r="9922" spans="2:24" x14ac:dyDescent="0.35">
      <c r="B9922" s="208"/>
      <c r="C9922" s="33"/>
      <c r="D9922" s="33"/>
      <c r="E9922" s="47"/>
      <c r="F9922" s="46"/>
      <c r="G9922" s="95"/>
      <c r="H9922" s="33"/>
      <c r="I9922" s="33"/>
      <c r="J9922" s="95"/>
      <c r="K9922" s="33"/>
      <c r="L9922" s="33"/>
      <c r="M9922" s="232"/>
      <c r="N9922" s="210"/>
      <c r="O9922" s="120"/>
      <c r="P9922" s="46"/>
      <c r="Q9922" s="33"/>
      <c r="R9922" s="95"/>
      <c r="S9922" s="33"/>
      <c r="T9922" s="33"/>
      <c r="U9922" s="232"/>
      <c r="V9922" s="213"/>
      <c r="W9922" s="202" t="str" cm="1">
        <f t="array" ref="W9922">IF(SUM(LEN(B9922:V9922))=0,"",IF(OR(OR(ISBLANK(F9922),SUM(LEN(C9922),LEN(D9922))=0),AND(NOT(E9922="Unknown"),ISBLANK(J9922)),AND(NOT(O9922="Unknown"),ISBLANK(R9922))),"Missing Information", _xlfn._xlws.FILTER(_xlfn._xlws.FILTER(Table15[],(Table15[System-Owned Portion]&amp;Table15[If Material Anything Other than "Lead" in Column E,
Was Material Ever Previously Lead?]&amp;Table15[Customer-Owned Portion])=(E9922&amp;G9922&amp;O9922),""),{0,0,0,1})))</f>
        <v/>
      </c>
      <c r="X9922"/>
    </row>
    <row r="9923" spans="2:24" x14ac:dyDescent="0.35">
      <c r="B9923" s="208"/>
      <c r="C9923" s="33"/>
      <c r="D9923" s="33"/>
      <c r="E9923" s="47"/>
      <c r="F9923" s="46"/>
      <c r="G9923" s="95"/>
      <c r="H9923" s="33"/>
      <c r="I9923" s="33"/>
      <c r="J9923" s="95"/>
      <c r="K9923" s="33"/>
      <c r="L9923" s="33"/>
      <c r="M9923" s="232"/>
      <c r="N9923" s="210"/>
      <c r="O9923" s="120"/>
      <c r="P9923" s="46"/>
      <c r="Q9923" s="33"/>
      <c r="R9923" s="95"/>
      <c r="S9923" s="33"/>
      <c r="T9923" s="33"/>
      <c r="U9923" s="232"/>
      <c r="V9923" s="213"/>
      <c r="W9923" s="202" t="str" cm="1">
        <f t="array" ref="W9923">IF(SUM(LEN(B9923:V9923))=0,"",IF(OR(OR(ISBLANK(F9923),SUM(LEN(C9923),LEN(D9923))=0),AND(NOT(E9923="Unknown"),ISBLANK(J9923)),AND(NOT(O9923="Unknown"),ISBLANK(R9923))),"Missing Information", _xlfn._xlws.FILTER(_xlfn._xlws.FILTER(Table15[],(Table15[System-Owned Portion]&amp;Table15[If Material Anything Other than "Lead" in Column E,
Was Material Ever Previously Lead?]&amp;Table15[Customer-Owned Portion])=(E9923&amp;G9923&amp;O9923),""),{0,0,0,1})))</f>
        <v/>
      </c>
      <c r="X9923"/>
    </row>
    <row r="9924" spans="2:24" x14ac:dyDescent="0.35">
      <c r="B9924" s="208"/>
      <c r="C9924" s="33"/>
      <c r="D9924" s="33"/>
      <c r="E9924" s="47"/>
      <c r="F9924" s="46"/>
      <c r="G9924" s="95"/>
      <c r="H9924" s="33"/>
      <c r="I9924" s="33"/>
      <c r="J9924" s="95"/>
      <c r="K9924" s="33"/>
      <c r="L9924" s="33"/>
      <c r="M9924" s="232"/>
      <c r="N9924" s="210"/>
      <c r="O9924" s="120"/>
      <c r="P9924" s="46"/>
      <c r="Q9924" s="33"/>
      <c r="R9924" s="95"/>
      <c r="S9924" s="33"/>
      <c r="T9924" s="33"/>
      <c r="U9924" s="232"/>
      <c r="V9924" s="213"/>
      <c r="W9924" s="202" t="str" cm="1">
        <f t="array" ref="W9924">IF(SUM(LEN(B9924:V9924))=0,"",IF(OR(OR(ISBLANK(F9924),SUM(LEN(C9924),LEN(D9924))=0),AND(NOT(E9924="Unknown"),ISBLANK(J9924)),AND(NOT(O9924="Unknown"),ISBLANK(R9924))),"Missing Information", _xlfn._xlws.FILTER(_xlfn._xlws.FILTER(Table15[],(Table15[System-Owned Portion]&amp;Table15[If Material Anything Other than "Lead" in Column E,
Was Material Ever Previously Lead?]&amp;Table15[Customer-Owned Portion])=(E9924&amp;G9924&amp;O9924),""),{0,0,0,1})))</f>
        <v/>
      </c>
      <c r="X9924"/>
    </row>
    <row r="9925" spans="2:24" x14ac:dyDescent="0.35">
      <c r="B9925" s="208"/>
      <c r="C9925" s="33"/>
      <c r="D9925" s="33"/>
      <c r="E9925" s="47"/>
      <c r="F9925" s="46"/>
      <c r="G9925" s="95"/>
      <c r="H9925" s="33"/>
      <c r="I9925" s="33"/>
      <c r="J9925" s="95"/>
      <c r="K9925" s="33"/>
      <c r="L9925" s="33"/>
      <c r="M9925" s="232"/>
      <c r="N9925" s="210"/>
      <c r="O9925" s="120"/>
      <c r="P9925" s="46"/>
      <c r="Q9925" s="33"/>
      <c r="R9925" s="95"/>
      <c r="S9925" s="33"/>
      <c r="T9925" s="33"/>
      <c r="U9925" s="232"/>
      <c r="V9925" s="213"/>
      <c r="W9925" s="202" t="str" cm="1">
        <f t="array" ref="W9925">IF(SUM(LEN(B9925:V9925))=0,"",IF(OR(OR(ISBLANK(F9925),SUM(LEN(C9925),LEN(D9925))=0),AND(NOT(E9925="Unknown"),ISBLANK(J9925)),AND(NOT(O9925="Unknown"),ISBLANK(R9925))),"Missing Information", _xlfn._xlws.FILTER(_xlfn._xlws.FILTER(Table15[],(Table15[System-Owned Portion]&amp;Table15[If Material Anything Other than "Lead" in Column E,
Was Material Ever Previously Lead?]&amp;Table15[Customer-Owned Portion])=(E9925&amp;G9925&amp;O9925),""),{0,0,0,1})))</f>
        <v/>
      </c>
      <c r="X9925"/>
    </row>
    <row r="9926" spans="2:24" x14ac:dyDescent="0.35">
      <c r="B9926" s="208"/>
      <c r="C9926" s="33"/>
      <c r="D9926" s="33"/>
      <c r="E9926" s="47"/>
      <c r="F9926" s="46"/>
      <c r="G9926" s="95"/>
      <c r="H9926" s="33"/>
      <c r="I9926" s="33"/>
      <c r="J9926" s="95"/>
      <c r="K9926" s="33"/>
      <c r="L9926" s="33"/>
      <c r="M9926" s="232"/>
      <c r="N9926" s="210"/>
      <c r="O9926" s="120"/>
      <c r="P9926" s="46"/>
      <c r="Q9926" s="33"/>
      <c r="R9926" s="95"/>
      <c r="S9926" s="33"/>
      <c r="T9926" s="33"/>
      <c r="U9926" s="232"/>
      <c r="V9926" s="213"/>
      <c r="W9926" s="202" t="str" cm="1">
        <f t="array" ref="W9926">IF(SUM(LEN(B9926:V9926))=0,"",IF(OR(OR(ISBLANK(F9926),SUM(LEN(C9926),LEN(D9926))=0),AND(NOT(E9926="Unknown"),ISBLANK(J9926)),AND(NOT(O9926="Unknown"),ISBLANK(R9926))),"Missing Information", _xlfn._xlws.FILTER(_xlfn._xlws.FILTER(Table15[],(Table15[System-Owned Portion]&amp;Table15[If Material Anything Other than "Lead" in Column E,
Was Material Ever Previously Lead?]&amp;Table15[Customer-Owned Portion])=(E9926&amp;G9926&amp;O9926),""),{0,0,0,1})))</f>
        <v/>
      </c>
      <c r="X9926"/>
    </row>
    <row r="9927" spans="2:24" x14ac:dyDescent="0.35">
      <c r="B9927" s="208"/>
      <c r="C9927" s="33"/>
      <c r="D9927" s="33"/>
      <c r="E9927" s="47"/>
      <c r="F9927" s="46"/>
      <c r="G9927" s="95"/>
      <c r="H9927" s="33"/>
      <c r="I9927" s="33"/>
      <c r="J9927" s="95"/>
      <c r="K9927" s="33"/>
      <c r="L9927" s="33"/>
      <c r="M9927" s="232"/>
      <c r="N9927" s="210"/>
      <c r="O9927" s="120"/>
      <c r="P9927" s="46"/>
      <c r="Q9927" s="33"/>
      <c r="R9927" s="95"/>
      <c r="S9927" s="33"/>
      <c r="T9927" s="33"/>
      <c r="U9927" s="232"/>
      <c r="V9927" s="213"/>
      <c r="W9927" s="202" t="str" cm="1">
        <f t="array" ref="W9927">IF(SUM(LEN(B9927:V9927))=0,"",IF(OR(OR(ISBLANK(F9927),SUM(LEN(C9927),LEN(D9927))=0),AND(NOT(E9927="Unknown"),ISBLANK(J9927)),AND(NOT(O9927="Unknown"),ISBLANK(R9927))),"Missing Information", _xlfn._xlws.FILTER(_xlfn._xlws.FILTER(Table15[],(Table15[System-Owned Portion]&amp;Table15[If Material Anything Other than "Lead" in Column E,
Was Material Ever Previously Lead?]&amp;Table15[Customer-Owned Portion])=(E9927&amp;G9927&amp;O9927),""),{0,0,0,1})))</f>
        <v/>
      </c>
      <c r="X9927"/>
    </row>
    <row r="9928" spans="2:24" x14ac:dyDescent="0.35">
      <c r="B9928" s="208"/>
      <c r="C9928" s="33"/>
      <c r="D9928" s="33"/>
      <c r="E9928" s="47"/>
      <c r="F9928" s="46"/>
      <c r="G9928" s="95"/>
      <c r="H9928" s="33"/>
      <c r="I9928" s="33"/>
      <c r="J9928" s="95"/>
      <c r="K9928" s="33"/>
      <c r="L9928" s="33"/>
      <c r="M9928" s="232"/>
      <c r="N9928" s="210"/>
      <c r="O9928" s="120"/>
      <c r="P9928" s="46"/>
      <c r="Q9928" s="33"/>
      <c r="R9928" s="95"/>
      <c r="S9928" s="33"/>
      <c r="T9928" s="33"/>
      <c r="U9928" s="232"/>
      <c r="V9928" s="213"/>
      <c r="W9928" s="202" t="str" cm="1">
        <f t="array" ref="W9928">IF(SUM(LEN(B9928:V9928))=0,"",IF(OR(OR(ISBLANK(F9928),SUM(LEN(C9928),LEN(D9928))=0),AND(NOT(E9928="Unknown"),ISBLANK(J9928)),AND(NOT(O9928="Unknown"),ISBLANK(R9928))),"Missing Information", _xlfn._xlws.FILTER(_xlfn._xlws.FILTER(Table15[],(Table15[System-Owned Portion]&amp;Table15[If Material Anything Other than "Lead" in Column E,
Was Material Ever Previously Lead?]&amp;Table15[Customer-Owned Portion])=(E9928&amp;G9928&amp;O9928),""),{0,0,0,1})))</f>
        <v/>
      </c>
      <c r="X9928"/>
    </row>
    <row r="9929" spans="2:24" x14ac:dyDescent="0.35">
      <c r="B9929" s="208"/>
      <c r="C9929" s="33"/>
      <c r="D9929" s="33"/>
      <c r="E9929" s="47"/>
      <c r="F9929" s="46"/>
      <c r="G9929" s="95"/>
      <c r="H9929" s="33"/>
      <c r="I9929" s="33"/>
      <c r="J9929" s="95"/>
      <c r="K9929" s="33"/>
      <c r="L9929" s="33"/>
      <c r="M9929" s="232"/>
      <c r="N9929" s="210"/>
      <c r="O9929" s="120"/>
      <c r="P9929" s="46"/>
      <c r="Q9929" s="33"/>
      <c r="R9929" s="95"/>
      <c r="S9929" s="33"/>
      <c r="T9929" s="33"/>
      <c r="U9929" s="232"/>
      <c r="V9929" s="213"/>
      <c r="W9929" s="202" t="str" cm="1">
        <f t="array" ref="W9929">IF(SUM(LEN(B9929:V9929))=0,"",IF(OR(OR(ISBLANK(F9929),SUM(LEN(C9929),LEN(D9929))=0),AND(NOT(E9929="Unknown"),ISBLANK(J9929)),AND(NOT(O9929="Unknown"),ISBLANK(R9929))),"Missing Information", _xlfn._xlws.FILTER(_xlfn._xlws.FILTER(Table15[],(Table15[System-Owned Portion]&amp;Table15[If Material Anything Other than "Lead" in Column E,
Was Material Ever Previously Lead?]&amp;Table15[Customer-Owned Portion])=(E9929&amp;G9929&amp;O9929),""),{0,0,0,1})))</f>
        <v/>
      </c>
      <c r="X9929"/>
    </row>
    <row r="9930" spans="2:24" x14ac:dyDescent="0.35">
      <c r="B9930" s="208"/>
      <c r="C9930" s="33"/>
      <c r="D9930" s="33"/>
      <c r="E9930" s="47"/>
      <c r="F9930" s="46"/>
      <c r="G9930" s="95"/>
      <c r="H9930" s="33"/>
      <c r="I9930" s="33"/>
      <c r="J9930" s="95"/>
      <c r="K9930" s="33"/>
      <c r="L9930" s="33"/>
      <c r="M9930" s="232"/>
      <c r="N9930" s="210"/>
      <c r="O9930" s="120"/>
      <c r="P9930" s="46"/>
      <c r="Q9930" s="33"/>
      <c r="R9930" s="95"/>
      <c r="S9930" s="33"/>
      <c r="T9930" s="33"/>
      <c r="U9930" s="232"/>
      <c r="V9930" s="213"/>
      <c r="W9930" s="202" t="str" cm="1">
        <f t="array" ref="W9930">IF(SUM(LEN(B9930:V9930))=0,"",IF(OR(OR(ISBLANK(F9930),SUM(LEN(C9930),LEN(D9930))=0),AND(NOT(E9930="Unknown"),ISBLANK(J9930)),AND(NOT(O9930="Unknown"),ISBLANK(R9930))),"Missing Information", _xlfn._xlws.FILTER(_xlfn._xlws.FILTER(Table15[],(Table15[System-Owned Portion]&amp;Table15[If Material Anything Other than "Lead" in Column E,
Was Material Ever Previously Lead?]&amp;Table15[Customer-Owned Portion])=(E9930&amp;G9930&amp;O9930),""),{0,0,0,1})))</f>
        <v/>
      </c>
      <c r="X9930"/>
    </row>
    <row r="9931" spans="2:24" x14ac:dyDescent="0.35">
      <c r="B9931" s="208"/>
      <c r="C9931" s="33"/>
      <c r="D9931" s="33"/>
      <c r="E9931" s="47"/>
      <c r="F9931" s="46"/>
      <c r="G9931" s="95"/>
      <c r="H9931" s="33"/>
      <c r="I9931" s="33"/>
      <c r="J9931" s="95"/>
      <c r="K9931" s="33"/>
      <c r="L9931" s="33"/>
      <c r="M9931" s="232"/>
      <c r="N9931" s="210"/>
      <c r="O9931" s="120"/>
      <c r="P9931" s="46"/>
      <c r="Q9931" s="33"/>
      <c r="R9931" s="95"/>
      <c r="S9931" s="33"/>
      <c r="T9931" s="33"/>
      <c r="U9931" s="232"/>
      <c r="V9931" s="213"/>
      <c r="W9931" s="202" t="str" cm="1">
        <f t="array" ref="W9931">IF(SUM(LEN(B9931:V9931))=0,"",IF(OR(OR(ISBLANK(F9931),SUM(LEN(C9931),LEN(D9931))=0),AND(NOT(E9931="Unknown"),ISBLANK(J9931)),AND(NOT(O9931="Unknown"),ISBLANK(R9931))),"Missing Information", _xlfn._xlws.FILTER(_xlfn._xlws.FILTER(Table15[],(Table15[System-Owned Portion]&amp;Table15[If Material Anything Other than "Lead" in Column E,
Was Material Ever Previously Lead?]&amp;Table15[Customer-Owned Portion])=(E9931&amp;G9931&amp;O9931),""),{0,0,0,1})))</f>
        <v/>
      </c>
      <c r="X9931"/>
    </row>
    <row r="9932" spans="2:24" x14ac:dyDescent="0.35">
      <c r="B9932" s="208"/>
      <c r="C9932" s="33"/>
      <c r="D9932" s="33"/>
      <c r="E9932" s="47"/>
      <c r="F9932" s="46"/>
      <c r="G9932" s="95"/>
      <c r="H9932" s="33"/>
      <c r="I9932" s="33"/>
      <c r="J9932" s="95"/>
      <c r="K9932" s="33"/>
      <c r="L9932" s="33"/>
      <c r="M9932" s="232"/>
      <c r="N9932" s="210"/>
      <c r="O9932" s="120"/>
      <c r="P9932" s="46"/>
      <c r="Q9932" s="33"/>
      <c r="R9932" s="95"/>
      <c r="S9932" s="33"/>
      <c r="T9932" s="33"/>
      <c r="U9932" s="232"/>
      <c r="V9932" s="213"/>
      <c r="W9932" s="202" t="str" cm="1">
        <f t="array" ref="W9932">IF(SUM(LEN(B9932:V9932))=0,"",IF(OR(OR(ISBLANK(F9932),SUM(LEN(C9932),LEN(D9932))=0),AND(NOT(E9932="Unknown"),ISBLANK(J9932)),AND(NOT(O9932="Unknown"),ISBLANK(R9932))),"Missing Information", _xlfn._xlws.FILTER(_xlfn._xlws.FILTER(Table15[],(Table15[System-Owned Portion]&amp;Table15[If Material Anything Other than "Lead" in Column E,
Was Material Ever Previously Lead?]&amp;Table15[Customer-Owned Portion])=(E9932&amp;G9932&amp;O9932),""),{0,0,0,1})))</f>
        <v/>
      </c>
      <c r="X9932"/>
    </row>
    <row r="9933" spans="2:24" x14ac:dyDescent="0.35">
      <c r="B9933" s="208"/>
      <c r="C9933" s="33"/>
      <c r="D9933" s="33"/>
      <c r="E9933" s="47"/>
      <c r="F9933" s="46"/>
      <c r="G9933" s="95"/>
      <c r="H9933" s="33"/>
      <c r="I9933" s="33"/>
      <c r="J9933" s="95"/>
      <c r="K9933" s="33"/>
      <c r="L9933" s="33"/>
      <c r="M9933" s="232"/>
      <c r="N9933" s="210"/>
      <c r="O9933" s="120"/>
      <c r="P9933" s="46"/>
      <c r="Q9933" s="33"/>
      <c r="R9933" s="95"/>
      <c r="S9933" s="33"/>
      <c r="T9933" s="33"/>
      <c r="U9933" s="232"/>
      <c r="V9933" s="213"/>
      <c r="W9933" s="202" t="str" cm="1">
        <f t="array" ref="W9933">IF(SUM(LEN(B9933:V9933))=0,"",IF(OR(OR(ISBLANK(F9933),SUM(LEN(C9933),LEN(D9933))=0),AND(NOT(E9933="Unknown"),ISBLANK(J9933)),AND(NOT(O9933="Unknown"),ISBLANK(R9933))),"Missing Information", _xlfn._xlws.FILTER(_xlfn._xlws.FILTER(Table15[],(Table15[System-Owned Portion]&amp;Table15[If Material Anything Other than "Lead" in Column E,
Was Material Ever Previously Lead?]&amp;Table15[Customer-Owned Portion])=(E9933&amp;G9933&amp;O9933),""),{0,0,0,1})))</f>
        <v/>
      </c>
      <c r="X9933"/>
    </row>
    <row r="9934" spans="2:24" x14ac:dyDescent="0.35">
      <c r="B9934" s="208"/>
      <c r="C9934" s="33"/>
      <c r="D9934" s="33"/>
      <c r="E9934" s="47"/>
      <c r="F9934" s="46"/>
      <c r="G9934" s="95"/>
      <c r="H9934" s="33"/>
      <c r="I9934" s="33"/>
      <c r="J9934" s="95"/>
      <c r="K9934" s="33"/>
      <c r="L9934" s="33"/>
      <c r="M9934" s="232"/>
      <c r="N9934" s="210"/>
      <c r="O9934" s="120"/>
      <c r="P9934" s="46"/>
      <c r="Q9934" s="33"/>
      <c r="R9934" s="95"/>
      <c r="S9934" s="33"/>
      <c r="T9934" s="33"/>
      <c r="U9934" s="232"/>
      <c r="V9934" s="213"/>
      <c r="W9934" s="202" t="str" cm="1">
        <f t="array" ref="W9934">IF(SUM(LEN(B9934:V9934))=0,"",IF(OR(OR(ISBLANK(F9934),SUM(LEN(C9934),LEN(D9934))=0),AND(NOT(E9934="Unknown"),ISBLANK(J9934)),AND(NOT(O9934="Unknown"),ISBLANK(R9934))),"Missing Information", _xlfn._xlws.FILTER(_xlfn._xlws.FILTER(Table15[],(Table15[System-Owned Portion]&amp;Table15[If Material Anything Other than "Lead" in Column E,
Was Material Ever Previously Lead?]&amp;Table15[Customer-Owned Portion])=(E9934&amp;G9934&amp;O9934),""),{0,0,0,1})))</f>
        <v/>
      </c>
      <c r="X9934"/>
    </row>
    <row r="9935" spans="2:24" x14ac:dyDescent="0.35">
      <c r="B9935" s="208"/>
      <c r="C9935" s="33"/>
      <c r="D9935" s="33"/>
      <c r="E9935" s="47"/>
      <c r="F9935" s="46"/>
      <c r="G9935" s="95"/>
      <c r="H9935" s="33"/>
      <c r="I9935" s="33"/>
      <c r="J9935" s="95"/>
      <c r="K9935" s="33"/>
      <c r="L9935" s="33"/>
      <c r="M9935" s="232"/>
      <c r="N9935" s="210"/>
      <c r="O9935" s="120"/>
      <c r="P9935" s="46"/>
      <c r="Q9935" s="33"/>
      <c r="R9935" s="95"/>
      <c r="S9935" s="33"/>
      <c r="T9935" s="33"/>
      <c r="U9935" s="232"/>
      <c r="V9935" s="213"/>
      <c r="W9935" s="202" t="str" cm="1">
        <f t="array" ref="W9935">IF(SUM(LEN(B9935:V9935))=0,"",IF(OR(OR(ISBLANK(F9935),SUM(LEN(C9935),LEN(D9935))=0),AND(NOT(E9935="Unknown"),ISBLANK(J9935)),AND(NOT(O9935="Unknown"),ISBLANK(R9935))),"Missing Information", _xlfn._xlws.FILTER(_xlfn._xlws.FILTER(Table15[],(Table15[System-Owned Portion]&amp;Table15[If Material Anything Other than "Lead" in Column E,
Was Material Ever Previously Lead?]&amp;Table15[Customer-Owned Portion])=(E9935&amp;G9935&amp;O9935),""),{0,0,0,1})))</f>
        <v/>
      </c>
      <c r="X9935"/>
    </row>
    <row r="9936" spans="2:24" x14ac:dyDescent="0.35">
      <c r="B9936" s="208"/>
      <c r="C9936" s="33"/>
      <c r="D9936" s="33"/>
      <c r="E9936" s="47"/>
      <c r="F9936" s="46"/>
      <c r="G9936" s="95"/>
      <c r="H9936" s="33"/>
      <c r="I9936" s="33"/>
      <c r="J9936" s="95"/>
      <c r="K9936" s="33"/>
      <c r="L9936" s="33"/>
      <c r="M9936" s="232"/>
      <c r="N9936" s="210"/>
      <c r="O9936" s="120"/>
      <c r="P9936" s="46"/>
      <c r="Q9936" s="33"/>
      <c r="R9936" s="95"/>
      <c r="S9936" s="33"/>
      <c r="T9936" s="33"/>
      <c r="U9936" s="232"/>
      <c r="V9936" s="213"/>
      <c r="W9936" s="202" t="str" cm="1">
        <f t="array" ref="W9936">IF(SUM(LEN(B9936:V9936))=0,"",IF(OR(OR(ISBLANK(F9936),SUM(LEN(C9936),LEN(D9936))=0),AND(NOT(E9936="Unknown"),ISBLANK(J9936)),AND(NOT(O9936="Unknown"),ISBLANK(R9936))),"Missing Information", _xlfn._xlws.FILTER(_xlfn._xlws.FILTER(Table15[],(Table15[System-Owned Portion]&amp;Table15[If Material Anything Other than "Lead" in Column E,
Was Material Ever Previously Lead?]&amp;Table15[Customer-Owned Portion])=(E9936&amp;G9936&amp;O9936),""),{0,0,0,1})))</f>
        <v/>
      </c>
      <c r="X9936"/>
    </row>
    <row r="9937" spans="2:24" x14ac:dyDescent="0.35">
      <c r="B9937" s="208"/>
      <c r="C9937" s="33"/>
      <c r="D9937" s="33"/>
      <c r="E9937" s="47"/>
      <c r="F9937" s="46"/>
      <c r="G9937" s="95"/>
      <c r="H9937" s="33"/>
      <c r="I9937" s="33"/>
      <c r="J9937" s="95"/>
      <c r="K9937" s="33"/>
      <c r="L9937" s="33"/>
      <c r="M9937" s="232"/>
      <c r="N9937" s="210"/>
      <c r="O9937" s="120"/>
      <c r="P9937" s="46"/>
      <c r="Q9937" s="33"/>
      <c r="R9937" s="95"/>
      <c r="S9937" s="33"/>
      <c r="T9937" s="33"/>
      <c r="U9937" s="232"/>
      <c r="V9937" s="213"/>
      <c r="W9937" s="202" t="str" cm="1">
        <f t="array" ref="W9937">IF(SUM(LEN(B9937:V9937))=0,"",IF(OR(OR(ISBLANK(F9937),SUM(LEN(C9937),LEN(D9937))=0),AND(NOT(E9937="Unknown"),ISBLANK(J9937)),AND(NOT(O9937="Unknown"),ISBLANK(R9937))),"Missing Information", _xlfn._xlws.FILTER(_xlfn._xlws.FILTER(Table15[],(Table15[System-Owned Portion]&amp;Table15[If Material Anything Other than "Lead" in Column E,
Was Material Ever Previously Lead?]&amp;Table15[Customer-Owned Portion])=(E9937&amp;G9937&amp;O9937),""),{0,0,0,1})))</f>
        <v/>
      </c>
      <c r="X9937"/>
    </row>
    <row r="9938" spans="2:24" x14ac:dyDescent="0.35">
      <c r="B9938" s="208"/>
      <c r="C9938" s="33"/>
      <c r="D9938" s="33"/>
      <c r="E9938" s="47"/>
      <c r="F9938" s="46"/>
      <c r="G9938" s="95"/>
      <c r="H9938" s="33"/>
      <c r="I9938" s="33"/>
      <c r="J9938" s="95"/>
      <c r="K9938" s="33"/>
      <c r="L9938" s="33"/>
      <c r="M9938" s="232"/>
      <c r="N9938" s="210"/>
      <c r="O9938" s="120"/>
      <c r="P9938" s="46"/>
      <c r="Q9938" s="33"/>
      <c r="R9938" s="95"/>
      <c r="S9938" s="33"/>
      <c r="T9938" s="33"/>
      <c r="U9938" s="232"/>
      <c r="V9938" s="213"/>
      <c r="W9938" s="202" t="str" cm="1">
        <f t="array" ref="W9938">IF(SUM(LEN(B9938:V9938))=0,"",IF(OR(OR(ISBLANK(F9938),SUM(LEN(C9938),LEN(D9938))=0),AND(NOT(E9938="Unknown"),ISBLANK(J9938)),AND(NOT(O9938="Unknown"),ISBLANK(R9938))),"Missing Information", _xlfn._xlws.FILTER(_xlfn._xlws.FILTER(Table15[],(Table15[System-Owned Portion]&amp;Table15[If Material Anything Other than "Lead" in Column E,
Was Material Ever Previously Lead?]&amp;Table15[Customer-Owned Portion])=(E9938&amp;G9938&amp;O9938),""),{0,0,0,1})))</f>
        <v/>
      </c>
      <c r="X9938"/>
    </row>
    <row r="9939" spans="2:24" x14ac:dyDescent="0.35">
      <c r="B9939" s="208"/>
      <c r="C9939" s="33"/>
      <c r="D9939" s="33"/>
      <c r="E9939" s="47"/>
      <c r="F9939" s="46"/>
      <c r="G9939" s="95"/>
      <c r="H9939" s="33"/>
      <c r="I9939" s="33"/>
      <c r="J9939" s="95"/>
      <c r="K9939" s="33"/>
      <c r="L9939" s="33"/>
      <c r="M9939" s="232"/>
      <c r="N9939" s="210"/>
      <c r="O9939" s="120"/>
      <c r="P9939" s="46"/>
      <c r="Q9939" s="33"/>
      <c r="R9939" s="95"/>
      <c r="S9939" s="33"/>
      <c r="T9939" s="33"/>
      <c r="U9939" s="232"/>
      <c r="V9939" s="213"/>
      <c r="W9939" s="202" t="str" cm="1">
        <f t="array" ref="W9939">IF(SUM(LEN(B9939:V9939))=0,"",IF(OR(OR(ISBLANK(F9939),SUM(LEN(C9939),LEN(D9939))=0),AND(NOT(E9939="Unknown"),ISBLANK(J9939)),AND(NOT(O9939="Unknown"),ISBLANK(R9939))),"Missing Information", _xlfn._xlws.FILTER(_xlfn._xlws.FILTER(Table15[],(Table15[System-Owned Portion]&amp;Table15[If Material Anything Other than "Lead" in Column E,
Was Material Ever Previously Lead?]&amp;Table15[Customer-Owned Portion])=(E9939&amp;G9939&amp;O9939),""),{0,0,0,1})))</f>
        <v/>
      </c>
      <c r="X9939"/>
    </row>
    <row r="9940" spans="2:24" x14ac:dyDescent="0.35">
      <c r="B9940" s="208"/>
      <c r="C9940" s="33"/>
      <c r="D9940" s="33"/>
      <c r="E9940" s="47"/>
      <c r="F9940" s="46"/>
      <c r="G9940" s="95"/>
      <c r="H9940" s="33"/>
      <c r="I9940" s="33"/>
      <c r="J9940" s="95"/>
      <c r="K9940" s="33"/>
      <c r="L9940" s="33"/>
      <c r="M9940" s="232"/>
      <c r="N9940" s="210"/>
      <c r="O9940" s="120"/>
      <c r="P9940" s="46"/>
      <c r="Q9940" s="33"/>
      <c r="R9940" s="95"/>
      <c r="S9940" s="33"/>
      <c r="T9940" s="33"/>
      <c r="U9940" s="232"/>
      <c r="V9940" s="213"/>
      <c r="W9940" s="202" t="str" cm="1">
        <f t="array" ref="W9940">IF(SUM(LEN(B9940:V9940))=0,"",IF(OR(OR(ISBLANK(F9940),SUM(LEN(C9940),LEN(D9940))=0),AND(NOT(E9940="Unknown"),ISBLANK(J9940)),AND(NOT(O9940="Unknown"),ISBLANK(R9940))),"Missing Information", _xlfn._xlws.FILTER(_xlfn._xlws.FILTER(Table15[],(Table15[System-Owned Portion]&amp;Table15[If Material Anything Other than "Lead" in Column E,
Was Material Ever Previously Lead?]&amp;Table15[Customer-Owned Portion])=(E9940&amp;G9940&amp;O9940),""),{0,0,0,1})))</f>
        <v/>
      </c>
      <c r="X9940"/>
    </row>
    <row r="9941" spans="2:24" x14ac:dyDescent="0.35">
      <c r="B9941" s="208"/>
      <c r="C9941" s="33"/>
      <c r="D9941" s="33"/>
      <c r="E9941" s="47"/>
      <c r="F9941" s="46"/>
      <c r="G9941" s="95"/>
      <c r="H9941" s="33"/>
      <c r="I9941" s="33"/>
      <c r="J9941" s="95"/>
      <c r="K9941" s="33"/>
      <c r="L9941" s="33"/>
      <c r="M9941" s="232"/>
      <c r="N9941" s="210"/>
      <c r="O9941" s="120"/>
      <c r="P9941" s="46"/>
      <c r="Q9941" s="33"/>
      <c r="R9941" s="95"/>
      <c r="S9941" s="33"/>
      <c r="T9941" s="33"/>
      <c r="U9941" s="232"/>
      <c r="V9941" s="213"/>
      <c r="W9941" s="202" t="str" cm="1">
        <f t="array" ref="W9941">IF(SUM(LEN(B9941:V9941))=0,"",IF(OR(OR(ISBLANK(F9941),SUM(LEN(C9941),LEN(D9941))=0),AND(NOT(E9941="Unknown"),ISBLANK(J9941)),AND(NOT(O9941="Unknown"),ISBLANK(R9941))),"Missing Information", _xlfn._xlws.FILTER(_xlfn._xlws.FILTER(Table15[],(Table15[System-Owned Portion]&amp;Table15[If Material Anything Other than "Lead" in Column E,
Was Material Ever Previously Lead?]&amp;Table15[Customer-Owned Portion])=(E9941&amp;G9941&amp;O9941),""),{0,0,0,1})))</f>
        <v/>
      </c>
      <c r="X9941"/>
    </row>
    <row r="9942" spans="2:24" x14ac:dyDescent="0.35">
      <c r="B9942" s="208"/>
      <c r="C9942" s="33"/>
      <c r="D9942" s="33"/>
      <c r="E9942" s="47"/>
      <c r="F9942" s="46"/>
      <c r="G9942" s="95"/>
      <c r="H9942" s="33"/>
      <c r="I9942" s="33"/>
      <c r="J9942" s="95"/>
      <c r="K9942" s="33"/>
      <c r="L9942" s="33"/>
      <c r="M9942" s="232"/>
      <c r="N9942" s="210"/>
      <c r="O9942" s="120"/>
      <c r="P9942" s="46"/>
      <c r="Q9942" s="33"/>
      <c r="R9942" s="95"/>
      <c r="S9942" s="33"/>
      <c r="T9942" s="33"/>
      <c r="U9942" s="232"/>
      <c r="V9942" s="213"/>
      <c r="W9942" s="202" t="str" cm="1">
        <f t="array" ref="W9942">IF(SUM(LEN(B9942:V9942))=0,"",IF(OR(OR(ISBLANK(F9942),SUM(LEN(C9942),LEN(D9942))=0),AND(NOT(E9942="Unknown"),ISBLANK(J9942)),AND(NOT(O9942="Unknown"),ISBLANK(R9942))),"Missing Information", _xlfn._xlws.FILTER(_xlfn._xlws.FILTER(Table15[],(Table15[System-Owned Portion]&amp;Table15[If Material Anything Other than "Lead" in Column E,
Was Material Ever Previously Lead?]&amp;Table15[Customer-Owned Portion])=(E9942&amp;G9942&amp;O9942),""),{0,0,0,1})))</f>
        <v/>
      </c>
      <c r="X9942"/>
    </row>
    <row r="9943" spans="2:24" x14ac:dyDescent="0.35">
      <c r="B9943" s="208"/>
      <c r="C9943" s="33"/>
      <c r="D9943" s="33"/>
      <c r="E9943" s="47"/>
      <c r="F9943" s="46"/>
      <c r="G9943" s="95"/>
      <c r="H9943" s="33"/>
      <c r="I9943" s="33"/>
      <c r="J9943" s="95"/>
      <c r="K9943" s="33"/>
      <c r="L9943" s="33"/>
      <c r="M9943" s="232"/>
      <c r="N9943" s="210"/>
      <c r="O9943" s="120"/>
      <c r="P9943" s="46"/>
      <c r="Q9943" s="33"/>
      <c r="R9943" s="95"/>
      <c r="S9943" s="33"/>
      <c r="T9943" s="33"/>
      <c r="U9943" s="232"/>
      <c r="V9943" s="213"/>
      <c r="W9943" s="202" t="str" cm="1">
        <f t="array" ref="W9943">IF(SUM(LEN(B9943:V9943))=0,"",IF(OR(OR(ISBLANK(F9943),SUM(LEN(C9943),LEN(D9943))=0),AND(NOT(E9943="Unknown"),ISBLANK(J9943)),AND(NOT(O9943="Unknown"),ISBLANK(R9943))),"Missing Information", _xlfn._xlws.FILTER(_xlfn._xlws.FILTER(Table15[],(Table15[System-Owned Portion]&amp;Table15[If Material Anything Other than "Lead" in Column E,
Was Material Ever Previously Lead?]&amp;Table15[Customer-Owned Portion])=(E9943&amp;G9943&amp;O9943),""),{0,0,0,1})))</f>
        <v/>
      </c>
      <c r="X9943"/>
    </row>
    <row r="9944" spans="2:24" x14ac:dyDescent="0.35">
      <c r="B9944" s="208"/>
      <c r="C9944" s="33"/>
      <c r="D9944" s="33"/>
      <c r="E9944" s="47"/>
      <c r="F9944" s="46"/>
      <c r="G9944" s="95"/>
      <c r="H9944" s="33"/>
      <c r="I9944" s="33"/>
      <c r="J9944" s="95"/>
      <c r="K9944" s="33"/>
      <c r="L9944" s="33"/>
      <c r="M9944" s="232"/>
      <c r="N9944" s="210"/>
      <c r="O9944" s="120"/>
      <c r="P9944" s="46"/>
      <c r="Q9944" s="33"/>
      <c r="R9944" s="95"/>
      <c r="S9944" s="33"/>
      <c r="T9944" s="33"/>
      <c r="U9944" s="232"/>
      <c r="V9944" s="213"/>
      <c r="W9944" s="202" t="str" cm="1">
        <f t="array" ref="W9944">IF(SUM(LEN(B9944:V9944))=0,"",IF(OR(OR(ISBLANK(F9944),SUM(LEN(C9944),LEN(D9944))=0),AND(NOT(E9944="Unknown"),ISBLANK(J9944)),AND(NOT(O9944="Unknown"),ISBLANK(R9944))),"Missing Information", _xlfn._xlws.FILTER(_xlfn._xlws.FILTER(Table15[],(Table15[System-Owned Portion]&amp;Table15[If Material Anything Other than "Lead" in Column E,
Was Material Ever Previously Lead?]&amp;Table15[Customer-Owned Portion])=(E9944&amp;G9944&amp;O9944),""),{0,0,0,1})))</f>
        <v/>
      </c>
      <c r="X9944"/>
    </row>
    <row r="9945" spans="2:24" x14ac:dyDescent="0.35">
      <c r="B9945" s="208"/>
      <c r="C9945" s="33"/>
      <c r="D9945" s="33"/>
      <c r="E9945" s="47"/>
      <c r="F9945" s="46"/>
      <c r="G9945" s="95"/>
      <c r="H9945" s="33"/>
      <c r="I9945" s="33"/>
      <c r="J9945" s="95"/>
      <c r="K9945" s="33"/>
      <c r="L9945" s="33"/>
      <c r="M9945" s="232"/>
      <c r="N9945" s="210"/>
      <c r="O9945" s="120"/>
      <c r="P9945" s="46"/>
      <c r="Q9945" s="33"/>
      <c r="R9945" s="95"/>
      <c r="S9945" s="33"/>
      <c r="T9945" s="33"/>
      <c r="U9945" s="232"/>
      <c r="V9945" s="213"/>
      <c r="W9945" s="202" t="str" cm="1">
        <f t="array" ref="W9945">IF(SUM(LEN(B9945:V9945))=0,"",IF(OR(OR(ISBLANK(F9945),SUM(LEN(C9945),LEN(D9945))=0),AND(NOT(E9945="Unknown"),ISBLANK(J9945)),AND(NOT(O9945="Unknown"),ISBLANK(R9945))),"Missing Information", _xlfn._xlws.FILTER(_xlfn._xlws.FILTER(Table15[],(Table15[System-Owned Portion]&amp;Table15[If Material Anything Other than "Lead" in Column E,
Was Material Ever Previously Lead?]&amp;Table15[Customer-Owned Portion])=(E9945&amp;G9945&amp;O9945),""),{0,0,0,1})))</f>
        <v/>
      </c>
      <c r="X9945"/>
    </row>
    <row r="9946" spans="2:24" x14ac:dyDescent="0.35">
      <c r="B9946" s="208"/>
      <c r="C9946" s="33"/>
      <c r="D9946" s="33"/>
      <c r="E9946" s="47"/>
      <c r="F9946" s="46"/>
      <c r="G9946" s="95"/>
      <c r="H9946" s="33"/>
      <c r="I9946" s="33"/>
      <c r="J9946" s="95"/>
      <c r="K9946" s="33"/>
      <c r="L9946" s="33"/>
      <c r="M9946" s="232"/>
      <c r="N9946" s="210"/>
      <c r="O9946" s="120"/>
      <c r="P9946" s="46"/>
      <c r="Q9946" s="33"/>
      <c r="R9946" s="95"/>
      <c r="S9946" s="33"/>
      <c r="T9946" s="33"/>
      <c r="U9946" s="232"/>
      <c r="V9946" s="213"/>
      <c r="W9946" s="202" t="str" cm="1">
        <f t="array" ref="W9946">IF(SUM(LEN(B9946:V9946))=0,"",IF(OR(OR(ISBLANK(F9946),SUM(LEN(C9946),LEN(D9946))=0),AND(NOT(E9946="Unknown"),ISBLANK(J9946)),AND(NOT(O9946="Unknown"),ISBLANK(R9946))),"Missing Information", _xlfn._xlws.FILTER(_xlfn._xlws.FILTER(Table15[],(Table15[System-Owned Portion]&amp;Table15[If Material Anything Other than "Lead" in Column E,
Was Material Ever Previously Lead?]&amp;Table15[Customer-Owned Portion])=(E9946&amp;G9946&amp;O9946),""),{0,0,0,1})))</f>
        <v/>
      </c>
      <c r="X9946"/>
    </row>
    <row r="9947" spans="2:24" x14ac:dyDescent="0.35">
      <c r="B9947" s="208"/>
      <c r="C9947" s="33"/>
      <c r="D9947" s="33"/>
      <c r="E9947" s="47"/>
      <c r="F9947" s="46"/>
      <c r="G9947" s="95"/>
      <c r="H9947" s="33"/>
      <c r="I9947" s="33"/>
      <c r="J9947" s="95"/>
      <c r="K9947" s="33"/>
      <c r="L9947" s="33"/>
      <c r="M9947" s="232"/>
      <c r="N9947" s="210"/>
      <c r="O9947" s="120"/>
      <c r="P9947" s="46"/>
      <c r="Q9947" s="33"/>
      <c r="R9947" s="95"/>
      <c r="S9947" s="33"/>
      <c r="T9947" s="33"/>
      <c r="U9947" s="232"/>
      <c r="V9947" s="213"/>
      <c r="W9947" s="202" t="str" cm="1">
        <f t="array" ref="W9947">IF(SUM(LEN(B9947:V9947))=0,"",IF(OR(OR(ISBLANK(F9947),SUM(LEN(C9947),LEN(D9947))=0),AND(NOT(E9947="Unknown"),ISBLANK(J9947)),AND(NOT(O9947="Unknown"),ISBLANK(R9947))),"Missing Information", _xlfn._xlws.FILTER(_xlfn._xlws.FILTER(Table15[],(Table15[System-Owned Portion]&amp;Table15[If Material Anything Other than "Lead" in Column E,
Was Material Ever Previously Lead?]&amp;Table15[Customer-Owned Portion])=(E9947&amp;G9947&amp;O9947),""),{0,0,0,1})))</f>
        <v/>
      </c>
      <c r="X9947"/>
    </row>
    <row r="9948" spans="2:24" x14ac:dyDescent="0.35">
      <c r="B9948" s="208"/>
      <c r="C9948" s="33"/>
      <c r="D9948" s="33"/>
      <c r="E9948" s="47"/>
      <c r="F9948" s="46"/>
      <c r="G9948" s="95"/>
      <c r="H9948" s="33"/>
      <c r="I9948" s="33"/>
      <c r="J9948" s="95"/>
      <c r="K9948" s="33"/>
      <c r="L9948" s="33"/>
      <c r="M9948" s="232"/>
      <c r="N9948" s="210"/>
      <c r="O9948" s="120"/>
      <c r="P9948" s="46"/>
      <c r="Q9948" s="33"/>
      <c r="R9948" s="95"/>
      <c r="S9948" s="33"/>
      <c r="T9948" s="33"/>
      <c r="U9948" s="232"/>
      <c r="V9948" s="213"/>
      <c r="W9948" s="202" t="str" cm="1">
        <f t="array" ref="W9948">IF(SUM(LEN(B9948:V9948))=0,"",IF(OR(OR(ISBLANK(F9948),SUM(LEN(C9948),LEN(D9948))=0),AND(NOT(E9948="Unknown"),ISBLANK(J9948)),AND(NOT(O9948="Unknown"),ISBLANK(R9948))),"Missing Information", _xlfn._xlws.FILTER(_xlfn._xlws.FILTER(Table15[],(Table15[System-Owned Portion]&amp;Table15[If Material Anything Other than "Lead" in Column E,
Was Material Ever Previously Lead?]&amp;Table15[Customer-Owned Portion])=(E9948&amp;G9948&amp;O9948),""),{0,0,0,1})))</f>
        <v/>
      </c>
      <c r="X9948"/>
    </row>
    <row r="9949" spans="2:24" x14ac:dyDescent="0.35">
      <c r="B9949" s="208"/>
      <c r="C9949" s="33"/>
      <c r="D9949" s="33"/>
      <c r="E9949" s="47"/>
      <c r="F9949" s="46"/>
      <c r="G9949" s="95"/>
      <c r="H9949" s="33"/>
      <c r="I9949" s="33"/>
      <c r="J9949" s="95"/>
      <c r="K9949" s="33"/>
      <c r="L9949" s="33"/>
      <c r="M9949" s="232"/>
      <c r="N9949" s="210"/>
      <c r="O9949" s="120"/>
      <c r="P9949" s="46"/>
      <c r="Q9949" s="33"/>
      <c r="R9949" s="95"/>
      <c r="S9949" s="33"/>
      <c r="T9949" s="33"/>
      <c r="U9949" s="232"/>
      <c r="V9949" s="213"/>
      <c r="W9949" s="202" t="str" cm="1">
        <f t="array" ref="W9949">IF(SUM(LEN(B9949:V9949))=0,"",IF(OR(OR(ISBLANK(F9949),SUM(LEN(C9949),LEN(D9949))=0),AND(NOT(E9949="Unknown"),ISBLANK(J9949)),AND(NOT(O9949="Unknown"),ISBLANK(R9949))),"Missing Information", _xlfn._xlws.FILTER(_xlfn._xlws.FILTER(Table15[],(Table15[System-Owned Portion]&amp;Table15[If Material Anything Other than "Lead" in Column E,
Was Material Ever Previously Lead?]&amp;Table15[Customer-Owned Portion])=(E9949&amp;G9949&amp;O9949),""),{0,0,0,1})))</f>
        <v/>
      </c>
      <c r="X9949"/>
    </row>
    <row r="9950" spans="2:24" x14ac:dyDescent="0.35">
      <c r="B9950" s="208"/>
      <c r="C9950" s="33"/>
      <c r="D9950" s="33"/>
      <c r="E9950" s="47"/>
      <c r="F9950" s="46"/>
      <c r="G9950" s="95"/>
      <c r="H9950" s="33"/>
      <c r="I9950" s="33"/>
      <c r="J9950" s="95"/>
      <c r="K9950" s="33"/>
      <c r="L9950" s="33"/>
      <c r="M9950" s="232"/>
      <c r="N9950" s="210"/>
      <c r="O9950" s="120"/>
      <c r="P9950" s="46"/>
      <c r="Q9950" s="33"/>
      <c r="R9950" s="95"/>
      <c r="S9950" s="33"/>
      <c r="T9950" s="33"/>
      <c r="U9950" s="232"/>
      <c r="V9950" s="213"/>
      <c r="W9950" s="202" t="str" cm="1">
        <f t="array" ref="W9950">IF(SUM(LEN(B9950:V9950))=0,"",IF(OR(OR(ISBLANK(F9950),SUM(LEN(C9950),LEN(D9950))=0),AND(NOT(E9950="Unknown"),ISBLANK(J9950)),AND(NOT(O9950="Unknown"),ISBLANK(R9950))),"Missing Information", _xlfn._xlws.FILTER(_xlfn._xlws.FILTER(Table15[],(Table15[System-Owned Portion]&amp;Table15[If Material Anything Other than "Lead" in Column E,
Was Material Ever Previously Lead?]&amp;Table15[Customer-Owned Portion])=(E9950&amp;G9950&amp;O9950),""),{0,0,0,1})))</f>
        <v/>
      </c>
      <c r="X9950"/>
    </row>
    <row r="9951" spans="2:24" x14ac:dyDescent="0.35">
      <c r="B9951" s="208"/>
      <c r="C9951" s="33"/>
      <c r="D9951" s="33"/>
      <c r="E9951" s="47"/>
      <c r="F9951" s="46"/>
      <c r="G9951" s="95"/>
      <c r="H9951" s="33"/>
      <c r="I9951" s="33"/>
      <c r="J9951" s="95"/>
      <c r="K9951" s="33"/>
      <c r="L9951" s="33"/>
      <c r="M9951" s="232"/>
      <c r="N9951" s="210"/>
      <c r="O9951" s="120"/>
      <c r="P9951" s="46"/>
      <c r="Q9951" s="33"/>
      <c r="R9951" s="95"/>
      <c r="S9951" s="33"/>
      <c r="T9951" s="33"/>
      <c r="U9951" s="232"/>
      <c r="V9951" s="213"/>
      <c r="W9951" s="202" t="str" cm="1">
        <f t="array" ref="W9951">IF(SUM(LEN(B9951:V9951))=0,"",IF(OR(OR(ISBLANK(F9951),SUM(LEN(C9951),LEN(D9951))=0),AND(NOT(E9951="Unknown"),ISBLANK(J9951)),AND(NOT(O9951="Unknown"),ISBLANK(R9951))),"Missing Information", _xlfn._xlws.FILTER(_xlfn._xlws.FILTER(Table15[],(Table15[System-Owned Portion]&amp;Table15[If Material Anything Other than "Lead" in Column E,
Was Material Ever Previously Lead?]&amp;Table15[Customer-Owned Portion])=(E9951&amp;G9951&amp;O9951),""),{0,0,0,1})))</f>
        <v/>
      </c>
      <c r="X9951"/>
    </row>
    <row r="9952" spans="2:24" x14ac:dyDescent="0.35">
      <c r="B9952" s="208"/>
      <c r="C9952" s="33"/>
      <c r="D9952" s="33"/>
      <c r="E9952" s="47"/>
      <c r="F9952" s="46"/>
      <c r="G9952" s="95"/>
      <c r="H9952" s="33"/>
      <c r="I9952" s="33"/>
      <c r="J9952" s="95"/>
      <c r="K9952" s="33"/>
      <c r="L9952" s="33"/>
      <c r="M9952" s="232"/>
      <c r="N9952" s="210"/>
      <c r="O9952" s="120"/>
      <c r="P9952" s="46"/>
      <c r="Q9952" s="33"/>
      <c r="R9952" s="95"/>
      <c r="S9952" s="33"/>
      <c r="T9952" s="33"/>
      <c r="U9952" s="232"/>
      <c r="V9952" s="213"/>
      <c r="W9952" s="202" t="str" cm="1">
        <f t="array" ref="W9952">IF(SUM(LEN(B9952:V9952))=0,"",IF(OR(OR(ISBLANK(F9952),SUM(LEN(C9952),LEN(D9952))=0),AND(NOT(E9952="Unknown"),ISBLANK(J9952)),AND(NOT(O9952="Unknown"),ISBLANK(R9952))),"Missing Information", _xlfn._xlws.FILTER(_xlfn._xlws.FILTER(Table15[],(Table15[System-Owned Portion]&amp;Table15[If Material Anything Other than "Lead" in Column E,
Was Material Ever Previously Lead?]&amp;Table15[Customer-Owned Portion])=(E9952&amp;G9952&amp;O9952),""),{0,0,0,1})))</f>
        <v/>
      </c>
      <c r="X9952"/>
    </row>
    <row r="9953" spans="2:24" x14ac:dyDescent="0.35">
      <c r="B9953" s="208"/>
      <c r="C9953" s="33"/>
      <c r="D9953" s="33"/>
      <c r="E9953" s="47"/>
      <c r="F9953" s="46"/>
      <c r="G9953" s="95"/>
      <c r="H9953" s="33"/>
      <c r="I9953" s="33"/>
      <c r="J9953" s="95"/>
      <c r="K9953" s="33"/>
      <c r="L9953" s="33"/>
      <c r="M9953" s="232"/>
      <c r="N9953" s="210"/>
      <c r="O9953" s="120"/>
      <c r="P9953" s="46"/>
      <c r="Q9953" s="33"/>
      <c r="R9953" s="95"/>
      <c r="S9953" s="33"/>
      <c r="T9953" s="33"/>
      <c r="U9953" s="232"/>
      <c r="V9953" s="213"/>
      <c r="W9953" s="202" t="str" cm="1">
        <f t="array" ref="W9953">IF(SUM(LEN(B9953:V9953))=0,"",IF(OR(OR(ISBLANK(F9953),SUM(LEN(C9953),LEN(D9953))=0),AND(NOT(E9953="Unknown"),ISBLANK(J9953)),AND(NOT(O9953="Unknown"),ISBLANK(R9953))),"Missing Information", _xlfn._xlws.FILTER(_xlfn._xlws.FILTER(Table15[],(Table15[System-Owned Portion]&amp;Table15[If Material Anything Other than "Lead" in Column E,
Was Material Ever Previously Lead?]&amp;Table15[Customer-Owned Portion])=(E9953&amp;G9953&amp;O9953),""),{0,0,0,1})))</f>
        <v/>
      </c>
      <c r="X9953"/>
    </row>
    <row r="9954" spans="2:24" x14ac:dyDescent="0.35">
      <c r="B9954" s="208"/>
      <c r="C9954" s="33"/>
      <c r="D9954" s="33"/>
      <c r="E9954" s="47"/>
      <c r="F9954" s="46"/>
      <c r="G9954" s="95"/>
      <c r="H9954" s="33"/>
      <c r="I9954" s="33"/>
      <c r="J9954" s="95"/>
      <c r="K9954" s="33"/>
      <c r="L9954" s="33"/>
      <c r="M9954" s="232"/>
      <c r="N9954" s="210"/>
      <c r="O9954" s="120"/>
      <c r="P9954" s="46"/>
      <c r="Q9954" s="33"/>
      <c r="R9954" s="95"/>
      <c r="S9954" s="33"/>
      <c r="T9954" s="33"/>
      <c r="U9954" s="232"/>
      <c r="V9954" s="213"/>
      <c r="W9954" s="202" t="str" cm="1">
        <f t="array" ref="W9954">IF(SUM(LEN(B9954:V9954))=0,"",IF(OR(OR(ISBLANK(F9954),SUM(LEN(C9954),LEN(D9954))=0),AND(NOT(E9954="Unknown"),ISBLANK(J9954)),AND(NOT(O9954="Unknown"),ISBLANK(R9954))),"Missing Information", _xlfn._xlws.FILTER(_xlfn._xlws.FILTER(Table15[],(Table15[System-Owned Portion]&amp;Table15[If Material Anything Other than "Lead" in Column E,
Was Material Ever Previously Lead?]&amp;Table15[Customer-Owned Portion])=(E9954&amp;G9954&amp;O9954),""),{0,0,0,1})))</f>
        <v/>
      </c>
      <c r="X9954"/>
    </row>
    <row r="9955" spans="2:24" x14ac:dyDescent="0.35">
      <c r="B9955" s="208"/>
      <c r="C9955" s="33"/>
      <c r="D9955" s="33"/>
      <c r="E9955" s="47"/>
      <c r="F9955" s="46"/>
      <c r="G9955" s="95"/>
      <c r="H9955" s="33"/>
      <c r="I9955" s="33"/>
      <c r="J9955" s="95"/>
      <c r="K9955" s="33"/>
      <c r="L9955" s="33"/>
      <c r="M9955" s="232"/>
      <c r="N9955" s="210"/>
      <c r="O9955" s="120"/>
      <c r="P9955" s="46"/>
      <c r="Q9955" s="33"/>
      <c r="R9955" s="95"/>
      <c r="S9955" s="33"/>
      <c r="T9955" s="33"/>
      <c r="U9955" s="232"/>
      <c r="V9955" s="213"/>
      <c r="W9955" s="202" t="str" cm="1">
        <f t="array" ref="W9955">IF(SUM(LEN(B9955:V9955))=0,"",IF(OR(OR(ISBLANK(F9955),SUM(LEN(C9955),LEN(D9955))=0),AND(NOT(E9955="Unknown"),ISBLANK(J9955)),AND(NOT(O9955="Unknown"),ISBLANK(R9955))),"Missing Information", _xlfn._xlws.FILTER(_xlfn._xlws.FILTER(Table15[],(Table15[System-Owned Portion]&amp;Table15[If Material Anything Other than "Lead" in Column E,
Was Material Ever Previously Lead?]&amp;Table15[Customer-Owned Portion])=(E9955&amp;G9955&amp;O9955),""),{0,0,0,1})))</f>
        <v/>
      </c>
      <c r="X9955"/>
    </row>
    <row r="9956" spans="2:24" x14ac:dyDescent="0.35">
      <c r="B9956" s="208"/>
      <c r="C9956" s="33"/>
      <c r="D9956" s="33"/>
      <c r="E9956" s="47"/>
      <c r="F9956" s="46"/>
      <c r="G9956" s="95"/>
      <c r="H9956" s="33"/>
      <c r="I9956" s="33"/>
      <c r="J9956" s="95"/>
      <c r="K9956" s="33"/>
      <c r="L9956" s="33"/>
      <c r="M9956" s="232"/>
      <c r="N9956" s="210"/>
      <c r="O9956" s="120"/>
      <c r="P9956" s="46"/>
      <c r="Q9956" s="33"/>
      <c r="R9956" s="95"/>
      <c r="S9956" s="33"/>
      <c r="T9956" s="33"/>
      <c r="U9956" s="232"/>
      <c r="V9956" s="213"/>
      <c r="W9956" s="202" t="str" cm="1">
        <f t="array" ref="W9956">IF(SUM(LEN(B9956:V9956))=0,"",IF(OR(OR(ISBLANK(F9956),SUM(LEN(C9956),LEN(D9956))=0),AND(NOT(E9956="Unknown"),ISBLANK(J9956)),AND(NOT(O9956="Unknown"),ISBLANK(R9956))),"Missing Information", _xlfn._xlws.FILTER(_xlfn._xlws.FILTER(Table15[],(Table15[System-Owned Portion]&amp;Table15[If Material Anything Other than "Lead" in Column E,
Was Material Ever Previously Lead?]&amp;Table15[Customer-Owned Portion])=(E9956&amp;G9956&amp;O9956),""),{0,0,0,1})))</f>
        <v/>
      </c>
      <c r="X9956"/>
    </row>
    <row r="9957" spans="2:24" x14ac:dyDescent="0.35">
      <c r="B9957" s="208"/>
      <c r="C9957" s="33"/>
      <c r="D9957" s="33"/>
      <c r="E9957" s="47"/>
      <c r="F9957" s="46"/>
      <c r="G9957" s="95"/>
      <c r="H9957" s="33"/>
      <c r="I9957" s="33"/>
      <c r="J9957" s="95"/>
      <c r="K9957" s="33"/>
      <c r="L9957" s="33"/>
      <c r="M9957" s="232"/>
      <c r="N9957" s="210"/>
      <c r="O9957" s="120"/>
      <c r="P9957" s="46"/>
      <c r="Q9957" s="33"/>
      <c r="R9957" s="95"/>
      <c r="S9957" s="33"/>
      <c r="T9957" s="33"/>
      <c r="U9957" s="232"/>
      <c r="V9957" s="213"/>
      <c r="W9957" s="202" t="str" cm="1">
        <f t="array" ref="W9957">IF(SUM(LEN(B9957:V9957))=0,"",IF(OR(OR(ISBLANK(F9957),SUM(LEN(C9957),LEN(D9957))=0),AND(NOT(E9957="Unknown"),ISBLANK(J9957)),AND(NOT(O9957="Unknown"),ISBLANK(R9957))),"Missing Information", _xlfn._xlws.FILTER(_xlfn._xlws.FILTER(Table15[],(Table15[System-Owned Portion]&amp;Table15[If Material Anything Other than "Lead" in Column E,
Was Material Ever Previously Lead?]&amp;Table15[Customer-Owned Portion])=(E9957&amp;G9957&amp;O9957),""),{0,0,0,1})))</f>
        <v/>
      </c>
      <c r="X9957"/>
    </row>
    <row r="9958" spans="2:24" x14ac:dyDescent="0.35">
      <c r="B9958" s="208"/>
      <c r="C9958" s="33"/>
      <c r="D9958" s="33"/>
      <c r="E9958" s="47"/>
      <c r="F9958" s="46"/>
      <c r="G9958" s="95"/>
      <c r="H9958" s="33"/>
      <c r="I9958" s="33"/>
      <c r="J9958" s="95"/>
      <c r="K9958" s="33"/>
      <c r="L9958" s="33"/>
      <c r="M9958" s="232"/>
      <c r="N9958" s="210"/>
      <c r="O9958" s="120"/>
      <c r="P9958" s="46"/>
      <c r="Q9958" s="33"/>
      <c r="R9958" s="95"/>
      <c r="S9958" s="33"/>
      <c r="T9958" s="33"/>
      <c r="U9958" s="232"/>
      <c r="V9958" s="213"/>
      <c r="W9958" s="202" t="str" cm="1">
        <f t="array" ref="W9958">IF(SUM(LEN(B9958:V9958))=0,"",IF(OR(OR(ISBLANK(F9958),SUM(LEN(C9958),LEN(D9958))=0),AND(NOT(E9958="Unknown"),ISBLANK(J9958)),AND(NOT(O9958="Unknown"),ISBLANK(R9958))),"Missing Information", _xlfn._xlws.FILTER(_xlfn._xlws.FILTER(Table15[],(Table15[System-Owned Portion]&amp;Table15[If Material Anything Other than "Lead" in Column E,
Was Material Ever Previously Lead?]&amp;Table15[Customer-Owned Portion])=(E9958&amp;G9958&amp;O9958),""),{0,0,0,1})))</f>
        <v/>
      </c>
      <c r="X9958"/>
    </row>
    <row r="9959" spans="2:24" x14ac:dyDescent="0.35">
      <c r="B9959" s="208"/>
      <c r="C9959" s="33"/>
      <c r="D9959" s="33"/>
      <c r="E9959" s="47"/>
      <c r="F9959" s="46"/>
      <c r="G9959" s="95"/>
      <c r="H9959" s="33"/>
      <c r="I9959" s="33"/>
      <c r="J9959" s="95"/>
      <c r="K9959" s="33"/>
      <c r="L9959" s="33"/>
      <c r="M9959" s="232"/>
      <c r="N9959" s="210"/>
      <c r="O9959" s="120"/>
      <c r="P9959" s="46"/>
      <c r="Q9959" s="33"/>
      <c r="R9959" s="95"/>
      <c r="S9959" s="33"/>
      <c r="T9959" s="33"/>
      <c r="U9959" s="232"/>
      <c r="V9959" s="213"/>
      <c r="W9959" s="202" t="str" cm="1">
        <f t="array" ref="W9959">IF(SUM(LEN(B9959:V9959))=0,"",IF(OR(OR(ISBLANK(F9959),SUM(LEN(C9959),LEN(D9959))=0),AND(NOT(E9959="Unknown"),ISBLANK(J9959)),AND(NOT(O9959="Unknown"),ISBLANK(R9959))),"Missing Information", _xlfn._xlws.FILTER(_xlfn._xlws.FILTER(Table15[],(Table15[System-Owned Portion]&amp;Table15[If Material Anything Other than "Lead" in Column E,
Was Material Ever Previously Lead?]&amp;Table15[Customer-Owned Portion])=(E9959&amp;G9959&amp;O9959),""),{0,0,0,1})))</f>
        <v/>
      </c>
      <c r="X9959"/>
    </row>
    <row r="9960" spans="2:24" x14ac:dyDescent="0.35">
      <c r="B9960" s="208"/>
      <c r="C9960" s="33"/>
      <c r="D9960" s="33"/>
      <c r="E9960" s="47"/>
      <c r="F9960" s="46"/>
      <c r="G9960" s="95"/>
      <c r="H9960" s="33"/>
      <c r="I9960" s="33"/>
      <c r="J9960" s="95"/>
      <c r="K9960" s="33"/>
      <c r="L9960" s="33"/>
      <c r="M9960" s="232"/>
      <c r="N9960" s="210"/>
      <c r="O9960" s="120"/>
      <c r="P9960" s="46"/>
      <c r="Q9960" s="33"/>
      <c r="R9960" s="95"/>
      <c r="S9960" s="33"/>
      <c r="T9960" s="33"/>
      <c r="U9960" s="232"/>
      <c r="V9960" s="213"/>
      <c r="W9960" s="202" t="str" cm="1">
        <f t="array" ref="W9960">IF(SUM(LEN(B9960:V9960))=0,"",IF(OR(OR(ISBLANK(F9960),SUM(LEN(C9960),LEN(D9960))=0),AND(NOT(E9960="Unknown"),ISBLANK(J9960)),AND(NOT(O9960="Unknown"),ISBLANK(R9960))),"Missing Information", _xlfn._xlws.FILTER(_xlfn._xlws.FILTER(Table15[],(Table15[System-Owned Portion]&amp;Table15[If Material Anything Other than "Lead" in Column E,
Was Material Ever Previously Lead?]&amp;Table15[Customer-Owned Portion])=(E9960&amp;G9960&amp;O9960),""),{0,0,0,1})))</f>
        <v/>
      </c>
      <c r="X9960"/>
    </row>
    <row r="9961" spans="2:24" x14ac:dyDescent="0.35">
      <c r="B9961" s="208"/>
      <c r="C9961" s="33"/>
      <c r="D9961" s="33"/>
      <c r="E9961" s="47"/>
      <c r="F9961" s="46"/>
      <c r="G9961" s="95"/>
      <c r="H9961" s="33"/>
      <c r="I9961" s="33"/>
      <c r="J9961" s="95"/>
      <c r="K9961" s="33"/>
      <c r="L9961" s="33"/>
      <c r="M9961" s="232"/>
      <c r="N9961" s="210"/>
      <c r="O9961" s="120"/>
      <c r="P9961" s="46"/>
      <c r="Q9961" s="33"/>
      <c r="R9961" s="95"/>
      <c r="S9961" s="33"/>
      <c r="T9961" s="33"/>
      <c r="U9961" s="232"/>
      <c r="V9961" s="213"/>
      <c r="W9961" s="202" t="str" cm="1">
        <f t="array" ref="W9961">IF(SUM(LEN(B9961:V9961))=0,"",IF(OR(OR(ISBLANK(F9961),SUM(LEN(C9961),LEN(D9961))=0),AND(NOT(E9961="Unknown"),ISBLANK(J9961)),AND(NOT(O9961="Unknown"),ISBLANK(R9961))),"Missing Information", _xlfn._xlws.FILTER(_xlfn._xlws.FILTER(Table15[],(Table15[System-Owned Portion]&amp;Table15[If Material Anything Other than "Lead" in Column E,
Was Material Ever Previously Lead?]&amp;Table15[Customer-Owned Portion])=(E9961&amp;G9961&amp;O9961),""),{0,0,0,1})))</f>
        <v/>
      </c>
      <c r="X9961"/>
    </row>
    <row r="9962" spans="2:24" x14ac:dyDescent="0.35">
      <c r="B9962" s="208"/>
      <c r="C9962" s="33"/>
      <c r="D9962" s="33"/>
      <c r="E9962" s="47"/>
      <c r="F9962" s="46"/>
      <c r="G9962" s="95"/>
      <c r="H9962" s="33"/>
      <c r="I9962" s="33"/>
      <c r="J9962" s="95"/>
      <c r="K9962" s="33"/>
      <c r="L9962" s="33"/>
      <c r="M9962" s="232"/>
      <c r="N9962" s="210"/>
      <c r="O9962" s="120"/>
      <c r="P9962" s="46"/>
      <c r="Q9962" s="33"/>
      <c r="R9962" s="95"/>
      <c r="S9962" s="33"/>
      <c r="T9962" s="33"/>
      <c r="U9962" s="232"/>
      <c r="V9962" s="213"/>
      <c r="W9962" s="202" t="str" cm="1">
        <f t="array" ref="W9962">IF(SUM(LEN(B9962:V9962))=0,"",IF(OR(OR(ISBLANK(F9962),SUM(LEN(C9962),LEN(D9962))=0),AND(NOT(E9962="Unknown"),ISBLANK(J9962)),AND(NOT(O9962="Unknown"),ISBLANK(R9962))),"Missing Information", _xlfn._xlws.FILTER(_xlfn._xlws.FILTER(Table15[],(Table15[System-Owned Portion]&amp;Table15[If Material Anything Other than "Lead" in Column E,
Was Material Ever Previously Lead?]&amp;Table15[Customer-Owned Portion])=(E9962&amp;G9962&amp;O9962),""),{0,0,0,1})))</f>
        <v/>
      </c>
      <c r="X9962"/>
    </row>
    <row r="9963" spans="2:24" x14ac:dyDescent="0.35">
      <c r="B9963" s="208"/>
      <c r="C9963" s="33"/>
      <c r="D9963" s="33"/>
      <c r="E9963" s="47"/>
      <c r="F9963" s="46"/>
      <c r="G9963" s="95"/>
      <c r="H9963" s="33"/>
      <c r="I9963" s="33"/>
      <c r="J9963" s="95"/>
      <c r="K9963" s="33"/>
      <c r="L9963" s="33"/>
      <c r="M9963" s="232"/>
      <c r="N9963" s="210"/>
      <c r="O9963" s="120"/>
      <c r="P9963" s="46"/>
      <c r="Q9963" s="33"/>
      <c r="R9963" s="95"/>
      <c r="S9963" s="33"/>
      <c r="T9963" s="33"/>
      <c r="U9963" s="232"/>
      <c r="V9963" s="213"/>
      <c r="W9963" s="202" t="str" cm="1">
        <f t="array" ref="W9963">IF(SUM(LEN(B9963:V9963))=0,"",IF(OR(OR(ISBLANK(F9963),SUM(LEN(C9963),LEN(D9963))=0),AND(NOT(E9963="Unknown"),ISBLANK(J9963)),AND(NOT(O9963="Unknown"),ISBLANK(R9963))),"Missing Information", _xlfn._xlws.FILTER(_xlfn._xlws.FILTER(Table15[],(Table15[System-Owned Portion]&amp;Table15[If Material Anything Other than "Lead" in Column E,
Was Material Ever Previously Lead?]&amp;Table15[Customer-Owned Portion])=(E9963&amp;G9963&amp;O9963),""),{0,0,0,1})))</f>
        <v/>
      </c>
      <c r="X9963"/>
    </row>
    <row r="9964" spans="2:24" x14ac:dyDescent="0.35">
      <c r="B9964" s="208"/>
      <c r="C9964" s="33"/>
      <c r="D9964" s="33"/>
      <c r="E9964" s="47"/>
      <c r="F9964" s="46"/>
      <c r="G9964" s="95"/>
      <c r="H9964" s="33"/>
      <c r="I9964" s="33"/>
      <c r="J9964" s="95"/>
      <c r="K9964" s="33"/>
      <c r="L9964" s="33"/>
      <c r="M9964" s="232"/>
      <c r="N9964" s="210"/>
      <c r="O9964" s="120"/>
      <c r="P9964" s="46"/>
      <c r="Q9964" s="33"/>
      <c r="R9964" s="95"/>
      <c r="S9964" s="33"/>
      <c r="T9964" s="33"/>
      <c r="U9964" s="232"/>
      <c r="V9964" s="213"/>
      <c r="W9964" s="202" t="str" cm="1">
        <f t="array" ref="W9964">IF(SUM(LEN(B9964:V9964))=0,"",IF(OR(OR(ISBLANK(F9964),SUM(LEN(C9964),LEN(D9964))=0),AND(NOT(E9964="Unknown"),ISBLANK(J9964)),AND(NOT(O9964="Unknown"),ISBLANK(R9964))),"Missing Information", _xlfn._xlws.FILTER(_xlfn._xlws.FILTER(Table15[],(Table15[System-Owned Portion]&amp;Table15[If Material Anything Other than "Lead" in Column E,
Was Material Ever Previously Lead?]&amp;Table15[Customer-Owned Portion])=(E9964&amp;G9964&amp;O9964),""),{0,0,0,1})))</f>
        <v/>
      </c>
      <c r="X9964"/>
    </row>
    <row r="9965" spans="2:24" x14ac:dyDescent="0.35">
      <c r="B9965" s="208"/>
      <c r="C9965" s="33"/>
      <c r="D9965" s="33"/>
      <c r="E9965" s="47"/>
      <c r="F9965" s="46"/>
      <c r="G9965" s="95"/>
      <c r="H9965" s="33"/>
      <c r="I9965" s="33"/>
      <c r="J9965" s="95"/>
      <c r="K9965" s="33"/>
      <c r="L9965" s="33"/>
      <c r="M9965" s="232"/>
      <c r="N9965" s="210"/>
      <c r="O9965" s="120"/>
      <c r="P9965" s="46"/>
      <c r="Q9965" s="33"/>
      <c r="R9965" s="95"/>
      <c r="S9965" s="33"/>
      <c r="T9965" s="33"/>
      <c r="U9965" s="232"/>
      <c r="V9965" s="213"/>
      <c r="W9965" s="202" t="str" cm="1">
        <f t="array" ref="W9965">IF(SUM(LEN(B9965:V9965))=0,"",IF(OR(OR(ISBLANK(F9965),SUM(LEN(C9965),LEN(D9965))=0),AND(NOT(E9965="Unknown"),ISBLANK(J9965)),AND(NOT(O9965="Unknown"),ISBLANK(R9965))),"Missing Information", _xlfn._xlws.FILTER(_xlfn._xlws.FILTER(Table15[],(Table15[System-Owned Portion]&amp;Table15[If Material Anything Other than "Lead" in Column E,
Was Material Ever Previously Lead?]&amp;Table15[Customer-Owned Portion])=(E9965&amp;G9965&amp;O9965),""),{0,0,0,1})))</f>
        <v/>
      </c>
      <c r="X9965"/>
    </row>
    <row r="9966" spans="2:24" x14ac:dyDescent="0.35">
      <c r="B9966" s="208"/>
      <c r="C9966" s="33"/>
      <c r="D9966" s="33"/>
      <c r="E9966" s="47"/>
      <c r="F9966" s="46"/>
      <c r="G9966" s="95"/>
      <c r="H9966" s="33"/>
      <c r="I9966" s="33"/>
      <c r="J9966" s="95"/>
      <c r="K9966" s="33"/>
      <c r="L9966" s="33"/>
      <c r="M9966" s="232"/>
      <c r="N9966" s="210"/>
      <c r="O9966" s="120"/>
      <c r="P9966" s="46"/>
      <c r="Q9966" s="33"/>
      <c r="R9966" s="95"/>
      <c r="S9966" s="33"/>
      <c r="T9966" s="33"/>
      <c r="U9966" s="232"/>
      <c r="V9966" s="213"/>
      <c r="W9966" s="202" t="str" cm="1">
        <f t="array" ref="W9966">IF(SUM(LEN(B9966:V9966))=0,"",IF(OR(OR(ISBLANK(F9966),SUM(LEN(C9966),LEN(D9966))=0),AND(NOT(E9966="Unknown"),ISBLANK(J9966)),AND(NOT(O9966="Unknown"),ISBLANK(R9966))),"Missing Information", _xlfn._xlws.FILTER(_xlfn._xlws.FILTER(Table15[],(Table15[System-Owned Portion]&amp;Table15[If Material Anything Other than "Lead" in Column E,
Was Material Ever Previously Lead?]&amp;Table15[Customer-Owned Portion])=(E9966&amp;G9966&amp;O9966),""),{0,0,0,1})))</f>
        <v/>
      </c>
      <c r="X9966"/>
    </row>
    <row r="9967" spans="2:24" x14ac:dyDescent="0.35">
      <c r="B9967" s="208"/>
      <c r="C9967" s="33"/>
      <c r="D9967" s="33"/>
      <c r="E9967" s="47"/>
      <c r="F9967" s="46"/>
      <c r="G9967" s="95"/>
      <c r="H9967" s="33"/>
      <c r="I9967" s="33"/>
      <c r="J9967" s="95"/>
      <c r="K9967" s="33"/>
      <c r="L9967" s="33"/>
      <c r="M9967" s="232"/>
      <c r="N9967" s="210"/>
      <c r="O9967" s="120"/>
      <c r="P9967" s="46"/>
      <c r="Q9967" s="33"/>
      <c r="R9967" s="95"/>
      <c r="S9967" s="33"/>
      <c r="T9967" s="33"/>
      <c r="U9967" s="232"/>
      <c r="V9967" s="213"/>
      <c r="W9967" s="202" t="str" cm="1">
        <f t="array" ref="W9967">IF(SUM(LEN(B9967:V9967))=0,"",IF(OR(OR(ISBLANK(F9967),SUM(LEN(C9967),LEN(D9967))=0),AND(NOT(E9967="Unknown"),ISBLANK(J9967)),AND(NOT(O9967="Unknown"),ISBLANK(R9967))),"Missing Information", _xlfn._xlws.FILTER(_xlfn._xlws.FILTER(Table15[],(Table15[System-Owned Portion]&amp;Table15[If Material Anything Other than "Lead" in Column E,
Was Material Ever Previously Lead?]&amp;Table15[Customer-Owned Portion])=(E9967&amp;G9967&amp;O9967),""),{0,0,0,1})))</f>
        <v/>
      </c>
      <c r="X9967"/>
    </row>
    <row r="9968" spans="2:24" x14ac:dyDescent="0.35">
      <c r="B9968" s="208"/>
      <c r="C9968" s="33"/>
      <c r="D9968" s="33"/>
      <c r="E9968" s="47"/>
      <c r="F9968" s="46"/>
      <c r="G9968" s="95"/>
      <c r="H9968" s="33"/>
      <c r="I9968" s="33"/>
      <c r="J9968" s="95"/>
      <c r="K9968" s="33"/>
      <c r="L9968" s="33"/>
      <c r="M9968" s="232"/>
      <c r="N9968" s="210"/>
      <c r="O9968" s="120"/>
      <c r="P9968" s="46"/>
      <c r="Q9968" s="33"/>
      <c r="R9968" s="95"/>
      <c r="S9968" s="33"/>
      <c r="T9968" s="33"/>
      <c r="U9968" s="232"/>
      <c r="V9968" s="213"/>
      <c r="W9968" s="202" t="str" cm="1">
        <f t="array" ref="W9968">IF(SUM(LEN(B9968:V9968))=0,"",IF(OR(OR(ISBLANK(F9968),SUM(LEN(C9968),LEN(D9968))=0),AND(NOT(E9968="Unknown"),ISBLANK(J9968)),AND(NOT(O9968="Unknown"),ISBLANK(R9968))),"Missing Information", _xlfn._xlws.FILTER(_xlfn._xlws.FILTER(Table15[],(Table15[System-Owned Portion]&amp;Table15[If Material Anything Other than "Lead" in Column E,
Was Material Ever Previously Lead?]&amp;Table15[Customer-Owned Portion])=(E9968&amp;G9968&amp;O9968),""),{0,0,0,1})))</f>
        <v/>
      </c>
      <c r="X9968"/>
    </row>
    <row r="9969" spans="2:24" x14ac:dyDescent="0.35">
      <c r="B9969" s="208"/>
      <c r="C9969" s="33"/>
      <c r="D9969" s="33"/>
      <c r="E9969" s="47"/>
      <c r="F9969" s="46"/>
      <c r="G9969" s="95"/>
      <c r="H9969" s="33"/>
      <c r="I9969" s="33"/>
      <c r="J9969" s="95"/>
      <c r="K9969" s="33"/>
      <c r="L9969" s="33"/>
      <c r="M9969" s="232"/>
      <c r="N9969" s="210"/>
      <c r="O9969" s="120"/>
      <c r="P9969" s="46"/>
      <c r="Q9969" s="33"/>
      <c r="R9969" s="95"/>
      <c r="S9969" s="33"/>
      <c r="T9969" s="33"/>
      <c r="U9969" s="232"/>
      <c r="V9969" s="213"/>
      <c r="W9969" s="202" t="str" cm="1">
        <f t="array" ref="W9969">IF(SUM(LEN(B9969:V9969))=0,"",IF(OR(OR(ISBLANK(F9969),SUM(LEN(C9969),LEN(D9969))=0),AND(NOT(E9969="Unknown"),ISBLANK(J9969)),AND(NOT(O9969="Unknown"),ISBLANK(R9969))),"Missing Information", _xlfn._xlws.FILTER(_xlfn._xlws.FILTER(Table15[],(Table15[System-Owned Portion]&amp;Table15[If Material Anything Other than "Lead" in Column E,
Was Material Ever Previously Lead?]&amp;Table15[Customer-Owned Portion])=(E9969&amp;G9969&amp;O9969),""),{0,0,0,1})))</f>
        <v/>
      </c>
      <c r="X9969"/>
    </row>
    <row r="9970" spans="2:24" x14ac:dyDescent="0.35">
      <c r="B9970" s="208"/>
      <c r="C9970" s="33"/>
      <c r="D9970" s="33"/>
      <c r="E9970" s="47"/>
      <c r="F9970" s="46"/>
      <c r="G9970" s="95"/>
      <c r="H9970" s="33"/>
      <c r="I9970" s="33"/>
      <c r="J9970" s="95"/>
      <c r="K9970" s="33"/>
      <c r="L9970" s="33"/>
      <c r="M9970" s="232"/>
      <c r="N9970" s="210"/>
      <c r="O9970" s="120"/>
      <c r="P9970" s="46"/>
      <c r="Q9970" s="33"/>
      <c r="R9970" s="95"/>
      <c r="S9970" s="33"/>
      <c r="T9970" s="33"/>
      <c r="U9970" s="232"/>
      <c r="V9970" s="213"/>
      <c r="W9970" s="202" t="str" cm="1">
        <f t="array" ref="W9970">IF(SUM(LEN(B9970:V9970))=0,"",IF(OR(OR(ISBLANK(F9970),SUM(LEN(C9970),LEN(D9970))=0),AND(NOT(E9970="Unknown"),ISBLANK(J9970)),AND(NOT(O9970="Unknown"),ISBLANK(R9970))),"Missing Information", _xlfn._xlws.FILTER(_xlfn._xlws.FILTER(Table15[],(Table15[System-Owned Portion]&amp;Table15[If Material Anything Other than "Lead" in Column E,
Was Material Ever Previously Lead?]&amp;Table15[Customer-Owned Portion])=(E9970&amp;G9970&amp;O9970),""),{0,0,0,1})))</f>
        <v/>
      </c>
      <c r="X9970"/>
    </row>
    <row r="9971" spans="2:24" x14ac:dyDescent="0.35">
      <c r="B9971" s="208"/>
      <c r="C9971" s="33"/>
      <c r="D9971" s="33"/>
      <c r="E9971" s="47"/>
      <c r="F9971" s="46"/>
      <c r="G9971" s="95"/>
      <c r="H9971" s="33"/>
      <c r="I9971" s="33"/>
      <c r="J9971" s="95"/>
      <c r="K9971" s="33"/>
      <c r="L9971" s="33"/>
      <c r="M9971" s="232"/>
      <c r="N9971" s="210"/>
      <c r="O9971" s="120"/>
      <c r="P9971" s="46"/>
      <c r="Q9971" s="33"/>
      <c r="R9971" s="95"/>
      <c r="S9971" s="33"/>
      <c r="T9971" s="33"/>
      <c r="U9971" s="232"/>
      <c r="V9971" s="213"/>
      <c r="W9971" s="202" t="str" cm="1">
        <f t="array" ref="W9971">IF(SUM(LEN(B9971:V9971))=0,"",IF(OR(OR(ISBLANK(F9971),SUM(LEN(C9971),LEN(D9971))=0),AND(NOT(E9971="Unknown"),ISBLANK(J9971)),AND(NOT(O9971="Unknown"),ISBLANK(R9971))),"Missing Information", _xlfn._xlws.FILTER(_xlfn._xlws.FILTER(Table15[],(Table15[System-Owned Portion]&amp;Table15[If Material Anything Other than "Lead" in Column E,
Was Material Ever Previously Lead?]&amp;Table15[Customer-Owned Portion])=(E9971&amp;G9971&amp;O9971),""),{0,0,0,1})))</f>
        <v/>
      </c>
      <c r="X9971"/>
    </row>
    <row r="9972" spans="2:24" x14ac:dyDescent="0.35">
      <c r="B9972" s="208"/>
      <c r="C9972" s="33"/>
      <c r="D9972" s="33"/>
      <c r="E9972" s="47"/>
      <c r="F9972" s="46"/>
      <c r="G9972" s="95"/>
      <c r="H9972" s="33"/>
      <c r="I9972" s="33"/>
      <c r="J9972" s="95"/>
      <c r="K9972" s="33"/>
      <c r="L9972" s="33"/>
      <c r="M9972" s="232"/>
      <c r="N9972" s="210"/>
      <c r="O9972" s="120"/>
      <c r="P9972" s="46"/>
      <c r="Q9972" s="33"/>
      <c r="R9972" s="95"/>
      <c r="S9972" s="33"/>
      <c r="T9972" s="33"/>
      <c r="U9972" s="232"/>
      <c r="V9972" s="213"/>
      <c r="W9972" s="202" t="str" cm="1">
        <f t="array" ref="W9972">IF(SUM(LEN(B9972:V9972))=0,"",IF(OR(OR(ISBLANK(F9972),SUM(LEN(C9972),LEN(D9972))=0),AND(NOT(E9972="Unknown"),ISBLANK(J9972)),AND(NOT(O9972="Unknown"),ISBLANK(R9972))),"Missing Information", _xlfn._xlws.FILTER(_xlfn._xlws.FILTER(Table15[],(Table15[System-Owned Portion]&amp;Table15[If Material Anything Other than "Lead" in Column E,
Was Material Ever Previously Lead?]&amp;Table15[Customer-Owned Portion])=(E9972&amp;G9972&amp;O9972),""),{0,0,0,1})))</f>
        <v/>
      </c>
      <c r="X9972"/>
    </row>
    <row r="9973" spans="2:24" x14ac:dyDescent="0.35">
      <c r="B9973" s="208"/>
      <c r="C9973" s="33"/>
      <c r="D9973" s="33"/>
      <c r="E9973" s="47"/>
      <c r="F9973" s="46"/>
      <c r="G9973" s="95"/>
      <c r="H9973" s="33"/>
      <c r="I9973" s="33"/>
      <c r="J9973" s="95"/>
      <c r="K9973" s="33"/>
      <c r="L9973" s="33"/>
      <c r="M9973" s="232"/>
      <c r="N9973" s="210"/>
      <c r="O9973" s="120"/>
      <c r="P9973" s="46"/>
      <c r="Q9973" s="33"/>
      <c r="R9973" s="95"/>
      <c r="S9973" s="33"/>
      <c r="T9973" s="33"/>
      <c r="U9973" s="232"/>
      <c r="V9973" s="213"/>
      <c r="W9973" s="202" t="str" cm="1">
        <f t="array" ref="W9973">IF(SUM(LEN(B9973:V9973))=0,"",IF(OR(OR(ISBLANK(F9973),SUM(LEN(C9973),LEN(D9973))=0),AND(NOT(E9973="Unknown"),ISBLANK(J9973)),AND(NOT(O9973="Unknown"),ISBLANK(R9973))),"Missing Information", _xlfn._xlws.FILTER(_xlfn._xlws.FILTER(Table15[],(Table15[System-Owned Portion]&amp;Table15[If Material Anything Other than "Lead" in Column E,
Was Material Ever Previously Lead?]&amp;Table15[Customer-Owned Portion])=(E9973&amp;G9973&amp;O9973),""),{0,0,0,1})))</f>
        <v/>
      </c>
      <c r="X9973"/>
    </row>
    <row r="9974" spans="2:24" x14ac:dyDescent="0.35">
      <c r="B9974" s="208"/>
      <c r="C9974" s="33"/>
      <c r="D9974" s="33"/>
      <c r="E9974" s="47"/>
      <c r="F9974" s="46"/>
      <c r="G9974" s="95"/>
      <c r="H9974" s="33"/>
      <c r="I9974" s="33"/>
      <c r="J9974" s="95"/>
      <c r="K9974" s="33"/>
      <c r="L9974" s="33"/>
      <c r="M9974" s="232"/>
      <c r="N9974" s="210"/>
      <c r="O9974" s="120"/>
      <c r="P9974" s="46"/>
      <c r="Q9974" s="33"/>
      <c r="R9974" s="95"/>
      <c r="S9974" s="33"/>
      <c r="T9974" s="33"/>
      <c r="U9974" s="232"/>
      <c r="V9974" s="213"/>
      <c r="W9974" s="202" t="str" cm="1">
        <f t="array" ref="W9974">IF(SUM(LEN(B9974:V9974))=0,"",IF(OR(OR(ISBLANK(F9974),SUM(LEN(C9974),LEN(D9974))=0),AND(NOT(E9974="Unknown"),ISBLANK(J9974)),AND(NOT(O9974="Unknown"),ISBLANK(R9974))),"Missing Information", _xlfn._xlws.FILTER(_xlfn._xlws.FILTER(Table15[],(Table15[System-Owned Portion]&amp;Table15[If Material Anything Other than "Lead" in Column E,
Was Material Ever Previously Lead?]&amp;Table15[Customer-Owned Portion])=(E9974&amp;G9974&amp;O9974),""),{0,0,0,1})))</f>
        <v/>
      </c>
      <c r="X9974"/>
    </row>
    <row r="9975" spans="2:24" x14ac:dyDescent="0.35">
      <c r="B9975" s="208"/>
      <c r="C9975" s="33"/>
      <c r="D9975" s="33"/>
      <c r="E9975" s="47"/>
      <c r="F9975" s="46"/>
      <c r="G9975" s="95"/>
      <c r="H9975" s="33"/>
      <c r="I9975" s="33"/>
      <c r="J9975" s="95"/>
      <c r="K9975" s="33"/>
      <c r="L9975" s="33"/>
      <c r="M9975" s="232"/>
      <c r="N9975" s="210"/>
      <c r="O9975" s="120"/>
      <c r="P9975" s="46"/>
      <c r="Q9975" s="33"/>
      <c r="R9975" s="95"/>
      <c r="S9975" s="33"/>
      <c r="T9975" s="33"/>
      <c r="U9975" s="232"/>
      <c r="V9975" s="213"/>
      <c r="W9975" s="202" t="str" cm="1">
        <f t="array" ref="W9975">IF(SUM(LEN(B9975:V9975))=0,"",IF(OR(OR(ISBLANK(F9975),SUM(LEN(C9975),LEN(D9975))=0),AND(NOT(E9975="Unknown"),ISBLANK(J9975)),AND(NOT(O9975="Unknown"),ISBLANK(R9975))),"Missing Information", _xlfn._xlws.FILTER(_xlfn._xlws.FILTER(Table15[],(Table15[System-Owned Portion]&amp;Table15[If Material Anything Other than "Lead" in Column E,
Was Material Ever Previously Lead?]&amp;Table15[Customer-Owned Portion])=(E9975&amp;G9975&amp;O9975),""),{0,0,0,1})))</f>
        <v/>
      </c>
      <c r="X9975"/>
    </row>
    <row r="9976" spans="2:24" x14ac:dyDescent="0.35">
      <c r="B9976" s="208"/>
      <c r="C9976" s="33"/>
      <c r="D9976" s="33"/>
      <c r="E9976" s="47"/>
      <c r="F9976" s="46"/>
      <c r="G9976" s="95"/>
      <c r="H9976" s="33"/>
      <c r="I9976" s="33"/>
      <c r="J9976" s="95"/>
      <c r="K9976" s="33"/>
      <c r="L9976" s="33"/>
      <c r="M9976" s="232"/>
      <c r="N9976" s="210"/>
      <c r="O9976" s="120"/>
      <c r="P9976" s="46"/>
      <c r="Q9976" s="33"/>
      <c r="R9976" s="95"/>
      <c r="S9976" s="33"/>
      <c r="T9976" s="33"/>
      <c r="U9976" s="232"/>
      <c r="V9976" s="213"/>
      <c r="W9976" s="202" t="str" cm="1">
        <f t="array" ref="W9976">IF(SUM(LEN(B9976:V9976))=0,"",IF(OR(OR(ISBLANK(F9976),SUM(LEN(C9976),LEN(D9976))=0),AND(NOT(E9976="Unknown"),ISBLANK(J9976)),AND(NOT(O9976="Unknown"),ISBLANK(R9976))),"Missing Information", _xlfn._xlws.FILTER(_xlfn._xlws.FILTER(Table15[],(Table15[System-Owned Portion]&amp;Table15[If Material Anything Other than "Lead" in Column E,
Was Material Ever Previously Lead?]&amp;Table15[Customer-Owned Portion])=(E9976&amp;G9976&amp;O9976),""),{0,0,0,1})))</f>
        <v/>
      </c>
      <c r="X9976"/>
    </row>
    <row r="9977" spans="2:24" x14ac:dyDescent="0.35">
      <c r="B9977" s="208"/>
      <c r="C9977" s="33"/>
      <c r="D9977" s="33"/>
      <c r="E9977" s="47"/>
      <c r="F9977" s="46"/>
      <c r="G9977" s="95"/>
      <c r="H9977" s="33"/>
      <c r="I9977" s="33"/>
      <c r="J9977" s="95"/>
      <c r="K9977" s="33"/>
      <c r="L9977" s="33"/>
      <c r="M9977" s="232"/>
      <c r="N9977" s="210"/>
      <c r="O9977" s="120"/>
      <c r="P9977" s="46"/>
      <c r="Q9977" s="33"/>
      <c r="R9977" s="95"/>
      <c r="S9977" s="33"/>
      <c r="T9977" s="33"/>
      <c r="U9977" s="232"/>
      <c r="V9977" s="213"/>
      <c r="W9977" s="202" t="str" cm="1">
        <f t="array" ref="W9977">IF(SUM(LEN(B9977:V9977))=0,"",IF(OR(OR(ISBLANK(F9977),SUM(LEN(C9977),LEN(D9977))=0),AND(NOT(E9977="Unknown"),ISBLANK(J9977)),AND(NOT(O9977="Unknown"),ISBLANK(R9977))),"Missing Information", _xlfn._xlws.FILTER(_xlfn._xlws.FILTER(Table15[],(Table15[System-Owned Portion]&amp;Table15[If Material Anything Other than "Lead" in Column E,
Was Material Ever Previously Lead?]&amp;Table15[Customer-Owned Portion])=(E9977&amp;G9977&amp;O9977),""),{0,0,0,1})))</f>
        <v/>
      </c>
      <c r="X9977"/>
    </row>
    <row r="9978" spans="2:24" x14ac:dyDescent="0.35">
      <c r="B9978" s="208"/>
      <c r="C9978" s="33"/>
      <c r="D9978" s="33"/>
      <c r="E9978" s="47"/>
      <c r="F9978" s="46"/>
      <c r="G9978" s="95"/>
      <c r="H9978" s="33"/>
      <c r="I9978" s="33"/>
      <c r="J9978" s="95"/>
      <c r="K9978" s="33"/>
      <c r="L9978" s="33"/>
      <c r="M9978" s="232"/>
      <c r="N9978" s="210"/>
      <c r="O9978" s="120"/>
      <c r="P9978" s="46"/>
      <c r="Q9978" s="33"/>
      <c r="R9978" s="95"/>
      <c r="S9978" s="33"/>
      <c r="T9978" s="33"/>
      <c r="U9978" s="232"/>
      <c r="V9978" s="213"/>
      <c r="W9978" s="202" t="str" cm="1">
        <f t="array" ref="W9978">IF(SUM(LEN(B9978:V9978))=0,"",IF(OR(OR(ISBLANK(F9978),SUM(LEN(C9978),LEN(D9978))=0),AND(NOT(E9978="Unknown"),ISBLANK(J9978)),AND(NOT(O9978="Unknown"),ISBLANK(R9978))),"Missing Information", _xlfn._xlws.FILTER(_xlfn._xlws.FILTER(Table15[],(Table15[System-Owned Portion]&amp;Table15[If Material Anything Other than "Lead" in Column E,
Was Material Ever Previously Lead?]&amp;Table15[Customer-Owned Portion])=(E9978&amp;G9978&amp;O9978),""),{0,0,0,1})))</f>
        <v/>
      </c>
      <c r="X9978"/>
    </row>
    <row r="9979" spans="2:24" x14ac:dyDescent="0.35">
      <c r="B9979" s="208"/>
      <c r="C9979" s="33"/>
      <c r="D9979" s="33"/>
      <c r="E9979" s="47"/>
      <c r="F9979" s="46"/>
      <c r="G9979" s="95"/>
      <c r="H9979" s="33"/>
      <c r="I9979" s="33"/>
      <c r="J9979" s="95"/>
      <c r="K9979" s="33"/>
      <c r="L9979" s="33"/>
      <c r="M9979" s="232"/>
      <c r="N9979" s="210"/>
      <c r="O9979" s="120"/>
      <c r="P9979" s="46"/>
      <c r="Q9979" s="33"/>
      <c r="R9979" s="95"/>
      <c r="S9979" s="33"/>
      <c r="T9979" s="33"/>
      <c r="U9979" s="232"/>
      <c r="V9979" s="213"/>
      <c r="W9979" s="202" t="str" cm="1">
        <f t="array" ref="W9979">IF(SUM(LEN(B9979:V9979))=0,"",IF(OR(OR(ISBLANK(F9979),SUM(LEN(C9979),LEN(D9979))=0),AND(NOT(E9979="Unknown"),ISBLANK(J9979)),AND(NOT(O9979="Unknown"),ISBLANK(R9979))),"Missing Information", _xlfn._xlws.FILTER(_xlfn._xlws.FILTER(Table15[],(Table15[System-Owned Portion]&amp;Table15[If Material Anything Other than "Lead" in Column E,
Was Material Ever Previously Lead?]&amp;Table15[Customer-Owned Portion])=(E9979&amp;G9979&amp;O9979),""),{0,0,0,1})))</f>
        <v/>
      </c>
    </row>
    <row r="9980" spans="2:24" x14ac:dyDescent="0.35">
      <c r="B9980" s="208"/>
      <c r="C9980" s="33"/>
      <c r="D9980" s="33"/>
      <c r="E9980" s="47"/>
      <c r="F9980" s="46"/>
      <c r="G9980" s="95"/>
      <c r="H9980" s="33"/>
      <c r="I9980" s="33"/>
      <c r="J9980" s="95"/>
      <c r="K9980" s="33"/>
      <c r="L9980" s="33"/>
      <c r="M9980" s="232"/>
      <c r="N9980" s="210"/>
      <c r="O9980" s="120"/>
      <c r="P9980" s="46"/>
      <c r="Q9980" s="33"/>
      <c r="R9980" s="95"/>
      <c r="S9980" s="33"/>
      <c r="T9980" s="33"/>
      <c r="U9980" s="232"/>
      <c r="V9980" s="213"/>
      <c r="W9980" s="202" t="str" cm="1">
        <f t="array" ref="W9980">IF(SUM(LEN(B9980:V9980))=0,"",IF(OR(OR(ISBLANK(F9980),SUM(LEN(C9980),LEN(D9980))=0),AND(NOT(E9980="Unknown"),ISBLANK(J9980)),AND(NOT(O9980="Unknown"),ISBLANK(R9980))),"Missing Information", _xlfn._xlws.FILTER(_xlfn._xlws.FILTER(Table15[],(Table15[System-Owned Portion]&amp;Table15[If Material Anything Other than "Lead" in Column E,
Was Material Ever Previously Lead?]&amp;Table15[Customer-Owned Portion])=(E9980&amp;G9980&amp;O9980),""),{0,0,0,1})))</f>
        <v/>
      </c>
    </row>
    <row r="9981" spans="2:24" x14ac:dyDescent="0.35">
      <c r="B9981" s="208"/>
      <c r="C9981" s="33"/>
      <c r="D9981" s="33"/>
      <c r="E9981" s="47"/>
      <c r="F9981" s="46"/>
      <c r="G9981" s="95"/>
      <c r="H9981" s="33"/>
      <c r="I9981" s="33"/>
      <c r="J9981" s="95"/>
      <c r="K9981" s="33"/>
      <c r="L9981" s="33"/>
      <c r="M9981" s="232"/>
      <c r="N9981" s="210"/>
      <c r="O9981" s="120"/>
      <c r="P9981" s="46"/>
      <c r="Q9981" s="33"/>
      <c r="R9981" s="95"/>
      <c r="S9981" s="33"/>
      <c r="T9981" s="33"/>
      <c r="U9981" s="232"/>
      <c r="V9981" s="213"/>
      <c r="W9981" s="202" t="str" cm="1">
        <f t="array" ref="W9981">IF(SUM(LEN(B9981:V9981))=0,"",IF(OR(OR(ISBLANK(F9981),SUM(LEN(C9981),LEN(D9981))=0),AND(NOT(E9981="Unknown"),ISBLANK(J9981)),AND(NOT(O9981="Unknown"),ISBLANK(R9981))),"Missing Information", _xlfn._xlws.FILTER(_xlfn._xlws.FILTER(Table15[],(Table15[System-Owned Portion]&amp;Table15[If Material Anything Other than "Lead" in Column E,
Was Material Ever Previously Lead?]&amp;Table15[Customer-Owned Portion])=(E9981&amp;G9981&amp;O9981),""),{0,0,0,1})))</f>
        <v/>
      </c>
    </row>
    <row r="9982" spans="2:24" x14ac:dyDescent="0.35">
      <c r="B9982" s="208"/>
      <c r="C9982" s="33"/>
      <c r="D9982" s="33"/>
      <c r="E9982" s="47"/>
      <c r="F9982" s="46"/>
      <c r="G9982" s="95"/>
      <c r="H9982" s="33"/>
      <c r="I9982" s="33"/>
      <c r="J9982" s="95"/>
      <c r="K9982" s="33"/>
      <c r="L9982" s="33"/>
      <c r="M9982" s="232"/>
      <c r="N9982" s="210"/>
      <c r="O9982" s="120"/>
      <c r="P9982" s="46"/>
      <c r="Q9982" s="33"/>
      <c r="R9982" s="95"/>
      <c r="S9982" s="33"/>
      <c r="T9982" s="33"/>
      <c r="U9982" s="232"/>
      <c r="V9982" s="213"/>
      <c r="W9982" s="202" t="str" cm="1">
        <f t="array" ref="W9982">IF(SUM(LEN(B9982:V9982))=0,"",IF(OR(OR(ISBLANK(F9982),SUM(LEN(C9982),LEN(D9982))=0),AND(NOT(E9982="Unknown"),ISBLANK(J9982)),AND(NOT(O9982="Unknown"),ISBLANK(R9982))),"Missing Information", _xlfn._xlws.FILTER(_xlfn._xlws.FILTER(Table15[],(Table15[System-Owned Portion]&amp;Table15[If Material Anything Other than "Lead" in Column E,
Was Material Ever Previously Lead?]&amp;Table15[Customer-Owned Portion])=(E9982&amp;G9982&amp;O9982),""),{0,0,0,1})))</f>
        <v/>
      </c>
    </row>
    <row r="9983" spans="2:24" x14ac:dyDescent="0.35">
      <c r="B9983" s="208"/>
      <c r="C9983" s="33"/>
      <c r="D9983" s="33"/>
      <c r="E9983" s="47"/>
      <c r="F9983" s="46"/>
      <c r="G9983" s="95"/>
      <c r="H9983" s="33"/>
      <c r="I9983" s="33"/>
      <c r="J9983" s="95"/>
      <c r="K9983" s="33"/>
      <c r="L9983" s="33"/>
      <c r="M9983" s="232"/>
      <c r="N9983" s="210"/>
      <c r="O9983" s="120"/>
      <c r="P9983" s="46"/>
      <c r="Q9983" s="33"/>
      <c r="R9983" s="95"/>
      <c r="S9983" s="33"/>
      <c r="T9983" s="33"/>
      <c r="U9983" s="232"/>
      <c r="V9983" s="213"/>
      <c r="W9983" s="202" t="str" cm="1">
        <f t="array" ref="W9983">IF(SUM(LEN(B9983:V9983))=0,"",IF(OR(OR(ISBLANK(F9983),SUM(LEN(C9983),LEN(D9983))=0),AND(NOT(E9983="Unknown"),ISBLANK(J9983)),AND(NOT(O9983="Unknown"),ISBLANK(R9983))),"Missing Information", _xlfn._xlws.FILTER(_xlfn._xlws.FILTER(Table15[],(Table15[System-Owned Portion]&amp;Table15[If Material Anything Other than "Lead" in Column E,
Was Material Ever Previously Lead?]&amp;Table15[Customer-Owned Portion])=(E9983&amp;G9983&amp;O9983),""),{0,0,0,1})))</f>
        <v/>
      </c>
    </row>
    <row r="9984" spans="2:24" x14ac:dyDescent="0.35">
      <c r="B9984" s="208"/>
      <c r="C9984" s="33"/>
      <c r="D9984" s="33"/>
      <c r="E9984" s="47"/>
      <c r="F9984" s="46"/>
      <c r="G9984" s="95"/>
      <c r="H9984" s="33"/>
      <c r="I9984" s="33"/>
      <c r="J9984" s="95"/>
      <c r="K9984" s="33"/>
      <c r="L9984" s="33"/>
      <c r="M9984" s="232"/>
      <c r="N9984" s="210"/>
      <c r="O9984" s="120"/>
      <c r="P9984" s="46"/>
      <c r="Q9984" s="33"/>
      <c r="R9984" s="95"/>
      <c r="S9984" s="33"/>
      <c r="T9984" s="33"/>
      <c r="U9984" s="232"/>
      <c r="V9984" s="213"/>
      <c r="W9984" s="202" t="str" cm="1">
        <f t="array" ref="W9984">IF(SUM(LEN(B9984:V9984))=0,"",IF(OR(OR(ISBLANK(F9984),SUM(LEN(C9984),LEN(D9984))=0),AND(NOT(E9984="Unknown"),ISBLANK(J9984)),AND(NOT(O9984="Unknown"),ISBLANK(R9984))),"Missing Information", _xlfn._xlws.FILTER(_xlfn._xlws.FILTER(Table15[],(Table15[System-Owned Portion]&amp;Table15[If Material Anything Other than "Lead" in Column E,
Was Material Ever Previously Lead?]&amp;Table15[Customer-Owned Portion])=(E9984&amp;G9984&amp;O9984),""),{0,0,0,1})))</f>
        <v/>
      </c>
    </row>
    <row r="9985" spans="2:23" x14ac:dyDescent="0.35">
      <c r="B9985" s="208"/>
      <c r="C9985" s="33"/>
      <c r="D9985" s="33"/>
      <c r="E9985" s="47"/>
      <c r="F9985" s="46"/>
      <c r="G9985" s="95"/>
      <c r="H9985" s="33"/>
      <c r="I9985" s="33"/>
      <c r="J9985" s="95"/>
      <c r="K9985" s="33"/>
      <c r="L9985" s="33"/>
      <c r="M9985" s="232"/>
      <c r="N9985" s="210"/>
      <c r="O9985" s="120"/>
      <c r="P9985" s="46"/>
      <c r="Q9985" s="33"/>
      <c r="R9985" s="95"/>
      <c r="S9985" s="33"/>
      <c r="T9985" s="33"/>
      <c r="U9985" s="232"/>
      <c r="V9985" s="213"/>
      <c r="W9985" s="202" t="str" cm="1">
        <f t="array" ref="W9985">IF(SUM(LEN(B9985:V9985))=0,"",IF(OR(OR(ISBLANK(F9985),SUM(LEN(C9985),LEN(D9985))=0),AND(NOT(E9985="Unknown"),ISBLANK(J9985)),AND(NOT(O9985="Unknown"),ISBLANK(R9985))),"Missing Information", _xlfn._xlws.FILTER(_xlfn._xlws.FILTER(Table15[],(Table15[System-Owned Portion]&amp;Table15[If Material Anything Other than "Lead" in Column E,
Was Material Ever Previously Lead?]&amp;Table15[Customer-Owned Portion])=(E9985&amp;G9985&amp;O9985),""),{0,0,0,1})))</f>
        <v/>
      </c>
    </row>
    <row r="9986" spans="2:23" x14ac:dyDescent="0.35">
      <c r="B9986" s="208"/>
      <c r="C9986" s="33"/>
      <c r="D9986" s="33"/>
      <c r="E9986" s="47"/>
      <c r="F9986" s="46"/>
      <c r="G9986" s="95"/>
      <c r="H9986" s="33"/>
      <c r="I9986" s="33"/>
      <c r="J9986" s="95"/>
      <c r="K9986" s="33"/>
      <c r="L9986" s="33"/>
      <c r="M9986" s="232"/>
      <c r="N9986" s="210"/>
      <c r="O9986" s="120"/>
      <c r="P9986" s="46"/>
      <c r="Q9986" s="33"/>
      <c r="R9986" s="95"/>
      <c r="S9986" s="33"/>
      <c r="T9986" s="33"/>
      <c r="U9986" s="232"/>
      <c r="V9986" s="213"/>
      <c r="W9986" s="202" t="str" cm="1">
        <f t="array" ref="W9986">IF(SUM(LEN(B9986:V9986))=0,"",IF(OR(OR(ISBLANK(F9986),SUM(LEN(C9986),LEN(D9986))=0),AND(NOT(E9986="Unknown"),ISBLANK(J9986)),AND(NOT(O9986="Unknown"),ISBLANK(R9986))),"Missing Information", _xlfn._xlws.FILTER(_xlfn._xlws.FILTER(Table15[],(Table15[System-Owned Portion]&amp;Table15[If Material Anything Other than "Lead" in Column E,
Was Material Ever Previously Lead?]&amp;Table15[Customer-Owned Portion])=(E9986&amp;G9986&amp;O9986),""),{0,0,0,1})))</f>
        <v/>
      </c>
    </row>
    <row r="9987" spans="2:23" x14ac:dyDescent="0.35">
      <c r="B9987" s="208"/>
      <c r="C9987" s="33"/>
      <c r="D9987" s="33"/>
      <c r="E9987" s="47"/>
      <c r="F9987" s="46"/>
      <c r="G9987" s="95"/>
      <c r="H9987" s="33"/>
      <c r="I9987" s="33"/>
      <c r="J9987" s="95"/>
      <c r="K9987" s="33"/>
      <c r="L9987" s="33"/>
      <c r="M9987" s="232"/>
      <c r="N9987" s="210"/>
      <c r="O9987" s="120"/>
      <c r="P9987" s="46"/>
      <c r="Q9987" s="33"/>
      <c r="R9987" s="95"/>
      <c r="S9987" s="33"/>
      <c r="T9987" s="33"/>
      <c r="U9987" s="232"/>
      <c r="V9987" s="213"/>
      <c r="W9987" s="202" t="str" cm="1">
        <f t="array" ref="W9987">IF(SUM(LEN(B9987:V9987))=0,"",IF(OR(OR(ISBLANK(F9987),SUM(LEN(C9987),LEN(D9987))=0),AND(NOT(E9987="Unknown"),ISBLANK(J9987)),AND(NOT(O9987="Unknown"),ISBLANK(R9987))),"Missing Information", _xlfn._xlws.FILTER(_xlfn._xlws.FILTER(Table15[],(Table15[System-Owned Portion]&amp;Table15[If Material Anything Other than "Lead" in Column E,
Was Material Ever Previously Lead?]&amp;Table15[Customer-Owned Portion])=(E9987&amp;G9987&amp;O9987),""),{0,0,0,1})))</f>
        <v/>
      </c>
    </row>
    <row r="9988" spans="2:23" x14ac:dyDescent="0.35">
      <c r="B9988" s="208"/>
      <c r="C9988" s="33"/>
      <c r="D9988" s="33"/>
      <c r="E9988" s="47"/>
      <c r="F9988" s="46"/>
      <c r="G9988" s="95"/>
      <c r="H9988" s="33"/>
      <c r="I9988" s="33"/>
      <c r="J9988" s="95"/>
      <c r="K9988" s="33"/>
      <c r="L9988" s="33"/>
      <c r="M9988" s="232"/>
      <c r="N9988" s="210"/>
      <c r="O9988" s="120"/>
      <c r="P9988" s="46"/>
      <c r="Q9988" s="33"/>
      <c r="R9988" s="95"/>
      <c r="S9988" s="33"/>
      <c r="T9988" s="33"/>
      <c r="U9988" s="232"/>
      <c r="V9988" s="213"/>
      <c r="W9988" s="202" t="str" cm="1">
        <f t="array" ref="W9988">IF(SUM(LEN(B9988:V9988))=0,"",IF(OR(OR(ISBLANK(F9988),SUM(LEN(C9988),LEN(D9988))=0),AND(NOT(E9988="Unknown"),ISBLANK(J9988)),AND(NOT(O9988="Unknown"),ISBLANK(R9988))),"Missing Information", _xlfn._xlws.FILTER(_xlfn._xlws.FILTER(Table15[],(Table15[System-Owned Portion]&amp;Table15[If Material Anything Other than "Lead" in Column E,
Was Material Ever Previously Lead?]&amp;Table15[Customer-Owned Portion])=(E9988&amp;G9988&amp;O9988),""),{0,0,0,1})))</f>
        <v/>
      </c>
    </row>
    <row r="9989" spans="2:23" x14ac:dyDescent="0.35">
      <c r="B9989" s="208"/>
      <c r="C9989" s="33"/>
      <c r="D9989" s="33"/>
      <c r="E9989" s="47"/>
      <c r="F9989" s="46"/>
      <c r="G9989" s="95"/>
      <c r="H9989" s="33"/>
      <c r="I9989" s="33"/>
      <c r="J9989" s="95"/>
      <c r="K9989" s="33"/>
      <c r="L9989" s="33"/>
      <c r="M9989" s="232"/>
      <c r="N9989" s="210"/>
      <c r="O9989" s="120"/>
      <c r="P9989" s="46"/>
      <c r="Q9989" s="33"/>
      <c r="R9989" s="95"/>
      <c r="S9989" s="33"/>
      <c r="T9989" s="33"/>
      <c r="U9989" s="232"/>
      <c r="V9989" s="213"/>
      <c r="W9989" s="202" t="str" cm="1">
        <f t="array" ref="W9989">IF(SUM(LEN(B9989:V9989))=0,"",IF(OR(OR(ISBLANK(F9989),SUM(LEN(C9989),LEN(D9989))=0),AND(NOT(E9989="Unknown"),ISBLANK(J9989)),AND(NOT(O9989="Unknown"),ISBLANK(R9989))),"Missing Information", _xlfn._xlws.FILTER(_xlfn._xlws.FILTER(Table15[],(Table15[System-Owned Portion]&amp;Table15[If Material Anything Other than "Lead" in Column E,
Was Material Ever Previously Lead?]&amp;Table15[Customer-Owned Portion])=(E9989&amp;G9989&amp;O9989),""),{0,0,0,1})))</f>
        <v/>
      </c>
    </row>
    <row r="9990" spans="2:23" x14ac:dyDescent="0.35">
      <c r="B9990" s="208"/>
      <c r="C9990" s="33"/>
      <c r="D9990" s="33"/>
      <c r="E9990" s="47"/>
      <c r="F9990" s="46"/>
      <c r="G9990" s="95"/>
      <c r="H9990" s="33"/>
      <c r="I9990" s="33"/>
      <c r="J9990" s="95"/>
      <c r="K9990" s="33"/>
      <c r="L9990" s="33"/>
      <c r="M9990" s="232"/>
      <c r="N9990" s="210"/>
      <c r="O9990" s="120"/>
      <c r="P9990" s="46"/>
      <c r="Q9990" s="33"/>
      <c r="R9990" s="95"/>
      <c r="S9990" s="33"/>
      <c r="T9990" s="33"/>
      <c r="U9990" s="232"/>
      <c r="V9990" s="213"/>
      <c r="W9990" s="202" t="str" cm="1">
        <f t="array" ref="W9990">IF(SUM(LEN(B9990:V9990))=0,"",IF(OR(OR(ISBLANK(F9990),SUM(LEN(C9990),LEN(D9990))=0),AND(NOT(E9990="Unknown"),ISBLANK(J9990)),AND(NOT(O9990="Unknown"),ISBLANK(R9990))),"Missing Information", _xlfn._xlws.FILTER(_xlfn._xlws.FILTER(Table15[],(Table15[System-Owned Portion]&amp;Table15[If Material Anything Other than "Lead" in Column E,
Was Material Ever Previously Lead?]&amp;Table15[Customer-Owned Portion])=(E9990&amp;G9990&amp;O9990),""),{0,0,0,1})))</f>
        <v/>
      </c>
    </row>
    <row r="9991" spans="2:23" x14ac:dyDescent="0.35">
      <c r="B9991" s="208"/>
      <c r="C9991" s="33"/>
      <c r="D9991" s="33"/>
      <c r="E9991" s="47"/>
      <c r="F9991" s="46"/>
      <c r="G9991" s="95"/>
      <c r="H9991" s="33"/>
      <c r="I9991" s="33"/>
      <c r="J9991" s="95"/>
      <c r="K9991" s="33"/>
      <c r="L9991" s="33"/>
      <c r="M9991" s="232"/>
      <c r="N9991" s="210"/>
      <c r="O9991" s="120"/>
      <c r="P9991" s="46"/>
      <c r="Q9991" s="33"/>
      <c r="R9991" s="95"/>
      <c r="S9991" s="33"/>
      <c r="T9991" s="33"/>
      <c r="U9991" s="232"/>
      <c r="V9991" s="213"/>
      <c r="W9991" s="202" t="str" cm="1">
        <f t="array" ref="W9991">IF(SUM(LEN(B9991:V9991))=0,"",IF(OR(OR(ISBLANK(F9991),SUM(LEN(C9991),LEN(D9991))=0),AND(NOT(E9991="Unknown"),ISBLANK(J9991)),AND(NOT(O9991="Unknown"),ISBLANK(R9991))),"Missing Information", _xlfn._xlws.FILTER(_xlfn._xlws.FILTER(Table15[],(Table15[System-Owned Portion]&amp;Table15[If Material Anything Other than "Lead" in Column E,
Was Material Ever Previously Lead?]&amp;Table15[Customer-Owned Portion])=(E9991&amp;G9991&amp;O9991),""),{0,0,0,1})))</f>
        <v/>
      </c>
    </row>
    <row r="9992" spans="2:23" x14ac:dyDescent="0.35">
      <c r="B9992" s="208"/>
      <c r="C9992" s="33"/>
      <c r="D9992" s="33"/>
      <c r="E9992" s="47"/>
      <c r="F9992" s="46"/>
      <c r="G9992" s="95"/>
      <c r="H9992" s="33"/>
      <c r="I9992" s="33"/>
      <c r="J9992" s="95"/>
      <c r="K9992" s="33"/>
      <c r="L9992" s="33"/>
      <c r="M9992" s="232"/>
      <c r="N9992" s="210"/>
      <c r="O9992" s="120"/>
      <c r="P9992" s="46"/>
      <c r="Q9992" s="33"/>
      <c r="R9992" s="95"/>
      <c r="S9992" s="33"/>
      <c r="T9992" s="33"/>
      <c r="U9992" s="232"/>
      <c r="V9992" s="213"/>
      <c r="W9992" s="202" t="str" cm="1">
        <f t="array" ref="W9992">IF(SUM(LEN(B9992:V9992))=0,"",IF(OR(OR(ISBLANK(F9992),SUM(LEN(C9992),LEN(D9992))=0),AND(NOT(E9992="Unknown"),ISBLANK(J9992)),AND(NOT(O9992="Unknown"),ISBLANK(R9992))),"Missing Information", _xlfn._xlws.FILTER(_xlfn._xlws.FILTER(Table15[],(Table15[System-Owned Portion]&amp;Table15[If Material Anything Other than "Lead" in Column E,
Was Material Ever Previously Lead?]&amp;Table15[Customer-Owned Portion])=(E9992&amp;G9992&amp;O9992),""),{0,0,0,1})))</f>
        <v/>
      </c>
    </row>
    <row r="9993" spans="2:23" x14ac:dyDescent="0.35">
      <c r="B9993" s="208"/>
      <c r="C9993" s="33"/>
      <c r="D9993" s="33"/>
      <c r="E9993" s="47"/>
      <c r="F9993" s="46"/>
      <c r="G9993" s="95"/>
      <c r="H9993" s="33"/>
      <c r="I9993" s="33"/>
      <c r="J9993" s="95"/>
      <c r="K9993" s="33"/>
      <c r="L9993" s="33"/>
      <c r="M9993" s="232"/>
      <c r="N9993" s="210"/>
      <c r="O9993" s="120"/>
      <c r="P9993" s="46"/>
      <c r="Q9993" s="33"/>
      <c r="R9993" s="95"/>
      <c r="S9993" s="33"/>
      <c r="T9993" s="33"/>
      <c r="U9993" s="232"/>
      <c r="V9993" s="213"/>
      <c r="W9993" s="202" t="str" cm="1">
        <f t="array" ref="W9993">IF(SUM(LEN(B9993:V9993))=0,"",IF(OR(OR(ISBLANK(F9993),SUM(LEN(C9993),LEN(D9993))=0),AND(NOT(E9993="Unknown"),ISBLANK(J9993)),AND(NOT(O9993="Unknown"),ISBLANK(R9993))),"Missing Information", _xlfn._xlws.FILTER(_xlfn._xlws.FILTER(Table15[],(Table15[System-Owned Portion]&amp;Table15[If Material Anything Other than "Lead" in Column E,
Was Material Ever Previously Lead?]&amp;Table15[Customer-Owned Portion])=(E9993&amp;G9993&amp;O9993),""),{0,0,0,1})))</f>
        <v/>
      </c>
    </row>
    <row r="9994" spans="2:23" x14ac:dyDescent="0.35">
      <c r="B9994" s="208"/>
      <c r="C9994" s="33"/>
      <c r="D9994" s="33"/>
      <c r="E9994" s="47"/>
      <c r="F9994" s="46"/>
      <c r="G9994" s="95"/>
      <c r="H9994" s="33"/>
      <c r="I9994" s="33"/>
      <c r="J9994" s="95"/>
      <c r="K9994" s="33"/>
      <c r="L9994" s="33"/>
      <c r="M9994" s="232"/>
      <c r="N9994" s="210"/>
      <c r="O9994" s="120"/>
      <c r="P9994" s="46"/>
      <c r="Q9994" s="33"/>
      <c r="R9994" s="95"/>
      <c r="S9994" s="33"/>
      <c r="T9994" s="33"/>
      <c r="U9994" s="232"/>
      <c r="V9994" s="213"/>
      <c r="W9994" s="202" t="str" cm="1">
        <f t="array" ref="W9994">IF(SUM(LEN(B9994:V9994))=0,"",IF(OR(OR(ISBLANK(F9994),SUM(LEN(C9994),LEN(D9994))=0),AND(NOT(E9994="Unknown"),ISBLANK(J9994)),AND(NOT(O9994="Unknown"),ISBLANK(R9994))),"Missing Information", _xlfn._xlws.FILTER(_xlfn._xlws.FILTER(Table15[],(Table15[System-Owned Portion]&amp;Table15[If Material Anything Other than "Lead" in Column E,
Was Material Ever Previously Lead?]&amp;Table15[Customer-Owned Portion])=(E9994&amp;G9994&amp;O9994),""),{0,0,0,1})))</f>
        <v/>
      </c>
    </row>
    <row r="9995" spans="2:23" x14ac:dyDescent="0.35">
      <c r="B9995" s="208"/>
      <c r="C9995" s="33"/>
      <c r="D9995" s="33"/>
      <c r="E9995" s="47"/>
      <c r="F9995" s="46"/>
      <c r="G9995" s="95"/>
      <c r="H9995" s="33"/>
      <c r="I9995" s="33"/>
      <c r="J9995" s="95"/>
      <c r="K9995" s="33"/>
      <c r="L9995" s="33"/>
      <c r="M9995" s="232"/>
      <c r="N9995" s="210"/>
      <c r="O9995" s="120"/>
      <c r="P9995" s="46"/>
      <c r="Q9995" s="33"/>
      <c r="R9995" s="95"/>
      <c r="S9995" s="33"/>
      <c r="T9995" s="33"/>
      <c r="U9995" s="232"/>
      <c r="V9995" s="213"/>
      <c r="W9995" s="202" t="str" cm="1">
        <f t="array" ref="W9995">IF(SUM(LEN(B9995:V9995))=0,"",IF(OR(OR(ISBLANK(F9995),SUM(LEN(C9995),LEN(D9995))=0),AND(NOT(E9995="Unknown"),ISBLANK(J9995)),AND(NOT(O9995="Unknown"),ISBLANK(R9995))),"Missing Information", _xlfn._xlws.FILTER(_xlfn._xlws.FILTER(Table15[],(Table15[System-Owned Portion]&amp;Table15[If Material Anything Other than "Lead" in Column E,
Was Material Ever Previously Lead?]&amp;Table15[Customer-Owned Portion])=(E9995&amp;G9995&amp;O9995),""),{0,0,0,1})))</f>
        <v/>
      </c>
    </row>
    <row r="9996" spans="2:23" x14ac:dyDescent="0.35">
      <c r="B9996" s="208"/>
      <c r="C9996" s="33"/>
      <c r="D9996" s="33"/>
      <c r="E9996" s="47"/>
      <c r="F9996" s="46"/>
      <c r="G9996" s="95"/>
      <c r="H9996" s="33"/>
      <c r="I9996" s="33"/>
      <c r="J9996" s="95"/>
      <c r="K9996" s="33"/>
      <c r="L9996" s="33"/>
      <c r="M9996" s="232"/>
      <c r="N9996" s="210"/>
      <c r="O9996" s="120"/>
      <c r="P9996" s="46"/>
      <c r="Q9996" s="33"/>
      <c r="R9996" s="95"/>
      <c r="S9996" s="33"/>
      <c r="T9996" s="33"/>
      <c r="U9996" s="232"/>
      <c r="V9996" s="213"/>
      <c r="W9996" s="202" t="str" cm="1">
        <f t="array" ref="W9996">IF(SUM(LEN(B9996:V9996))=0,"",IF(OR(OR(ISBLANK(F9996),SUM(LEN(C9996),LEN(D9996))=0),AND(NOT(E9996="Unknown"),ISBLANK(J9996)),AND(NOT(O9996="Unknown"),ISBLANK(R9996))),"Missing Information", _xlfn._xlws.FILTER(_xlfn._xlws.FILTER(Table15[],(Table15[System-Owned Portion]&amp;Table15[If Material Anything Other than "Lead" in Column E,
Was Material Ever Previously Lead?]&amp;Table15[Customer-Owned Portion])=(E9996&amp;G9996&amp;O9996),""),{0,0,0,1})))</f>
        <v/>
      </c>
    </row>
    <row r="9997" spans="2:23" x14ac:dyDescent="0.35">
      <c r="B9997" s="208"/>
      <c r="C9997" s="33"/>
      <c r="D9997" s="33"/>
      <c r="E9997" s="47"/>
      <c r="F9997" s="46"/>
      <c r="G9997" s="95"/>
      <c r="H9997" s="33"/>
      <c r="I9997" s="33"/>
      <c r="J9997" s="95"/>
      <c r="K9997" s="33"/>
      <c r="L9997" s="33"/>
      <c r="M9997" s="232"/>
      <c r="N9997" s="210"/>
      <c r="O9997" s="120"/>
      <c r="P9997" s="46"/>
      <c r="Q9997" s="33"/>
      <c r="R9997" s="95"/>
      <c r="S9997" s="33"/>
      <c r="T9997" s="33"/>
      <c r="U9997" s="232"/>
      <c r="V9997" s="213"/>
      <c r="W9997" s="202" t="str" cm="1">
        <f t="array" ref="W9997">IF(SUM(LEN(B9997:V9997))=0,"",IF(OR(OR(ISBLANK(F9997),SUM(LEN(C9997),LEN(D9997))=0),AND(NOT(E9997="Unknown"),ISBLANK(J9997)),AND(NOT(O9997="Unknown"),ISBLANK(R9997))),"Missing Information", _xlfn._xlws.FILTER(_xlfn._xlws.FILTER(Table15[],(Table15[System-Owned Portion]&amp;Table15[If Material Anything Other than "Lead" in Column E,
Was Material Ever Previously Lead?]&amp;Table15[Customer-Owned Portion])=(E9997&amp;G9997&amp;O9997),""),{0,0,0,1})))</f>
        <v/>
      </c>
    </row>
    <row r="9998" spans="2:23" x14ac:dyDescent="0.35">
      <c r="B9998" s="208"/>
      <c r="C9998" s="33"/>
      <c r="D9998" s="33"/>
      <c r="E9998" s="47"/>
      <c r="F9998" s="46"/>
      <c r="G9998" s="95"/>
      <c r="H9998" s="33"/>
      <c r="I9998" s="33"/>
      <c r="J9998" s="95"/>
      <c r="K9998" s="33"/>
      <c r="L9998" s="33"/>
      <c r="M9998" s="232"/>
      <c r="N9998" s="210"/>
      <c r="O9998" s="120"/>
      <c r="P9998" s="46"/>
      <c r="Q9998" s="33"/>
      <c r="R9998" s="95"/>
      <c r="S9998" s="33"/>
      <c r="T9998" s="33"/>
      <c r="U9998" s="232"/>
      <c r="V9998" s="213"/>
      <c r="W9998" s="202" t="str" cm="1">
        <f t="array" ref="W9998">IF(SUM(LEN(B9998:V9998))=0,"",IF(OR(OR(ISBLANK(F9998),SUM(LEN(C9998),LEN(D9998))=0),AND(NOT(E9998="Unknown"),ISBLANK(J9998)),AND(NOT(O9998="Unknown"),ISBLANK(R9998))),"Missing Information", _xlfn._xlws.FILTER(_xlfn._xlws.FILTER(Table15[],(Table15[System-Owned Portion]&amp;Table15[If Material Anything Other than "Lead" in Column E,
Was Material Ever Previously Lead?]&amp;Table15[Customer-Owned Portion])=(E9998&amp;G9998&amp;O9998),""),{0,0,0,1})))</f>
        <v/>
      </c>
    </row>
    <row r="9999" spans="2:23" x14ac:dyDescent="0.35">
      <c r="B9999" s="208"/>
      <c r="C9999" s="33"/>
      <c r="D9999" s="33"/>
      <c r="E9999" s="47"/>
      <c r="F9999" s="46"/>
      <c r="G9999" s="95"/>
      <c r="H9999" s="33"/>
      <c r="I9999" s="33"/>
      <c r="J9999" s="95"/>
      <c r="K9999" s="33"/>
      <c r="L9999" s="33"/>
      <c r="M9999" s="232"/>
      <c r="N9999" s="210"/>
      <c r="O9999" s="120"/>
      <c r="P9999" s="46"/>
      <c r="Q9999" s="33"/>
      <c r="R9999" s="95"/>
      <c r="S9999" s="33"/>
      <c r="T9999" s="33"/>
      <c r="U9999" s="232"/>
      <c r="V9999" s="213"/>
      <c r="W9999" s="202" t="str" cm="1">
        <f t="array" ref="W9999">IF(SUM(LEN(B9999:V9999))=0,"",IF(OR(OR(ISBLANK(F9999),SUM(LEN(C9999),LEN(D9999))=0),AND(NOT(E9999="Unknown"),ISBLANK(J9999)),AND(NOT(O9999="Unknown"),ISBLANK(R9999))),"Missing Information", _xlfn._xlws.FILTER(_xlfn._xlws.FILTER(Table15[],(Table15[System-Owned Portion]&amp;Table15[If Material Anything Other than "Lead" in Column E,
Was Material Ever Previously Lead?]&amp;Table15[Customer-Owned Portion])=(E9999&amp;G9999&amp;O9999),""),{0,0,0,1})))</f>
        <v/>
      </c>
    </row>
    <row r="10000" spans="2:23" x14ac:dyDescent="0.35">
      <c r="B10000" s="208"/>
      <c r="C10000" s="33"/>
      <c r="D10000" s="33"/>
      <c r="E10000" s="47"/>
      <c r="F10000" s="46"/>
      <c r="G10000" s="95"/>
      <c r="H10000" s="33"/>
      <c r="I10000" s="33"/>
      <c r="J10000" s="95"/>
      <c r="K10000" s="33"/>
      <c r="L10000" s="33"/>
      <c r="M10000" s="232"/>
      <c r="N10000" s="210"/>
      <c r="O10000" s="120"/>
      <c r="P10000" s="46"/>
      <c r="Q10000" s="33"/>
      <c r="R10000" s="95"/>
      <c r="S10000" s="33"/>
      <c r="T10000" s="33"/>
      <c r="U10000" s="232"/>
      <c r="V10000" s="213"/>
      <c r="W10000" s="202" t="str" cm="1">
        <f t="array" ref="W10000">IF(SUM(LEN(B10000:V10000))=0,"",IF(OR(OR(ISBLANK(F10000),SUM(LEN(C10000),LEN(D10000))=0),AND(NOT(E10000="Unknown"),ISBLANK(J10000)),AND(NOT(O10000="Unknown"),ISBLANK(R10000))),"Missing Information", _xlfn._xlws.FILTER(_xlfn._xlws.FILTER(Table15[],(Table15[System-Owned Portion]&amp;Table15[If Material Anything Other than "Lead" in Column E,
Was Material Ever Previously Lead?]&amp;Table15[Customer-Owned Portion])=(E10000&amp;G10000&amp;O10000),""),{0,0,0,1})))</f>
        <v/>
      </c>
    </row>
    <row r="10001" spans="2:23" x14ac:dyDescent="0.35">
      <c r="B10001" s="208"/>
      <c r="C10001" s="33"/>
      <c r="D10001" s="33"/>
      <c r="E10001" s="47"/>
      <c r="F10001" s="46"/>
      <c r="G10001" s="95"/>
      <c r="H10001" s="33"/>
      <c r="I10001" s="33"/>
      <c r="J10001" s="95"/>
      <c r="K10001" s="33"/>
      <c r="L10001" s="33"/>
      <c r="M10001" s="232"/>
      <c r="N10001" s="210"/>
      <c r="O10001" s="120"/>
      <c r="P10001" s="46"/>
      <c r="Q10001" s="33"/>
      <c r="R10001" s="95"/>
      <c r="S10001" s="33"/>
      <c r="T10001" s="33"/>
      <c r="U10001" s="232"/>
      <c r="V10001" s="213"/>
      <c r="W10001" s="202" t="str" cm="1">
        <f t="array" ref="W10001">IF(SUM(LEN(B10001:V10001))=0,"",IF(OR(OR(ISBLANK(F10001),SUM(LEN(C10001),LEN(D10001))=0),AND(NOT(E10001="Unknown"),ISBLANK(J10001)),AND(NOT(O10001="Unknown"),ISBLANK(R10001))),"Missing Information", _xlfn._xlws.FILTER(_xlfn._xlws.FILTER(Table15[],(Table15[System-Owned Portion]&amp;Table15[If Material Anything Other than "Lead" in Column E,
Was Material Ever Previously Lead?]&amp;Table15[Customer-Owned Portion])=(E10001&amp;G10001&amp;O10001),""),{0,0,0,1})))</f>
        <v/>
      </c>
    </row>
    <row r="10002" spans="2:23" x14ac:dyDescent="0.35">
      <c r="B10002" s="208"/>
      <c r="C10002" s="33"/>
      <c r="D10002" s="33"/>
      <c r="E10002" s="47"/>
      <c r="F10002" s="46"/>
      <c r="G10002" s="95"/>
      <c r="H10002" s="33"/>
      <c r="I10002" s="33"/>
      <c r="J10002" s="95"/>
      <c r="K10002" s="33"/>
      <c r="L10002" s="33"/>
      <c r="M10002" s="232"/>
      <c r="N10002" s="210"/>
      <c r="O10002" s="120"/>
      <c r="P10002" s="46"/>
      <c r="Q10002" s="33"/>
      <c r="R10002" s="95"/>
      <c r="S10002" s="33"/>
      <c r="T10002" s="33"/>
      <c r="U10002" s="232"/>
      <c r="V10002" s="213"/>
      <c r="W10002" s="202" t="str" cm="1">
        <f t="array" ref="W10002">IF(SUM(LEN(B10002:V10002))=0,"",IF(OR(OR(ISBLANK(F10002),SUM(LEN(C10002),LEN(D10002))=0),AND(NOT(E10002="Unknown"),ISBLANK(J10002)),AND(NOT(O10002="Unknown"),ISBLANK(R10002))),"Missing Information", _xlfn._xlws.FILTER(_xlfn._xlws.FILTER(Table15[],(Table15[System-Owned Portion]&amp;Table15[If Material Anything Other than "Lead" in Column E,
Was Material Ever Previously Lead?]&amp;Table15[Customer-Owned Portion])=(E10002&amp;G10002&amp;O10002),""),{0,0,0,1})))</f>
        <v/>
      </c>
    </row>
    <row r="10003" spans="2:23" x14ac:dyDescent="0.35">
      <c r="B10003" s="208"/>
      <c r="C10003" s="33"/>
      <c r="D10003" s="33"/>
      <c r="E10003" s="47"/>
      <c r="F10003" s="46"/>
      <c r="G10003" s="95"/>
      <c r="H10003" s="33"/>
      <c r="I10003" s="33"/>
      <c r="J10003" s="95"/>
      <c r="K10003" s="33"/>
      <c r="L10003" s="33"/>
      <c r="M10003" s="232"/>
      <c r="N10003" s="210"/>
      <c r="O10003" s="120"/>
      <c r="P10003" s="46"/>
      <c r="Q10003" s="33"/>
      <c r="R10003" s="95"/>
      <c r="S10003" s="33"/>
      <c r="T10003" s="33"/>
      <c r="U10003" s="232"/>
      <c r="V10003" s="213"/>
      <c r="W10003" s="202" t="str" cm="1">
        <f t="array" ref="W10003">IF(SUM(LEN(B10003:V10003))=0,"",IF(OR(OR(ISBLANK(F10003),SUM(LEN(C10003),LEN(D10003))=0),AND(NOT(E10003="Unknown"),ISBLANK(J10003)),AND(NOT(O10003="Unknown"),ISBLANK(R10003))),"Missing Information", _xlfn._xlws.FILTER(_xlfn._xlws.FILTER(Table15[],(Table15[System-Owned Portion]&amp;Table15[If Material Anything Other than "Lead" in Column E,
Was Material Ever Previously Lead?]&amp;Table15[Customer-Owned Portion])=(E10003&amp;G10003&amp;O10003),""),{0,0,0,1})))</f>
        <v/>
      </c>
    </row>
    <row r="10004" spans="2:23" x14ac:dyDescent="0.35">
      <c r="B10004" s="208"/>
      <c r="C10004" s="33"/>
      <c r="D10004" s="33"/>
      <c r="E10004" s="47"/>
      <c r="F10004" s="46"/>
      <c r="G10004" s="95"/>
      <c r="H10004" s="33"/>
      <c r="I10004" s="33"/>
      <c r="J10004" s="95"/>
      <c r="K10004" s="33"/>
      <c r="L10004" s="33"/>
      <c r="M10004" s="232"/>
      <c r="N10004" s="210"/>
      <c r="O10004" s="120"/>
      <c r="P10004" s="46"/>
      <c r="Q10004" s="33"/>
      <c r="R10004" s="95"/>
      <c r="S10004" s="33"/>
      <c r="T10004" s="33"/>
      <c r="U10004" s="232"/>
      <c r="V10004" s="213"/>
      <c r="W10004" s="202" t="str" cm="1">
        <f t="array" ref="W10004">IF(SUM(LEN(B10004:V10004))=0,"",IF(OR(OR(ISBLANK(F10004),SUM(LEN(C10004),LEN(D10004))=0),AND(NOT(E10004="Unknown"),ISBLANK(J10004)),AND(NOT(O10004="Unknown"),ISBLANK(R10004))),"Missing Information", _xlfn._xlws.FILTER(_xlfn._xlws.FILTER(Table15[],(Table15[System-Owned Portion]&amp;Table15[If Material Anything Other than "Lead" in Column E,
Was Material Ever Previously Lead?]&amp;Table15[Customer-Owned Portion])=(E10004&amp;G10004&amp;O10004),""),{0,0,0,1})))</f>
        <v/>
      </c>
    </row>
    <row r="10005" spans="2:23" x14ac:dyDescent="0.35">
      <c r="B10005" s="208"/>
      <c r="C10005" s="33"/>
      <c r="D10005" s="33"/>
      <c r="E10005" s="47"/>
      <c r="F10005" s="46"/>
      <c r="G10005" s="95"/>
      <c r="H10005" s="33"/>
      <c r="I10005" s="33"/>
      <c r="J10005" s="95"/>
      <c r="K10005" s="33"/>
      <c r="L10005" s="33"/>
      <c r="M10005" s="232"/>
      <c r="N10005" s="210"/>
      <c r="O10005" s="120"/>
      <c r="P10005" s="46"/>
      <c r="Q10005" s="33"/>
      <c r="R10005" s="95"/>
      <c r="S10005" s="33"/>
      <c r="T10005" s="33"/>
      <c r="U10005" s="232"/>
      <c r="V10005" s="213"/>
      <c r="W10005" s="202" t="str" cm="1">
        <f t="array" ref="W10005">IF(SUM(LEN(B10005:V10005))=0,"",IF(OR(OR(ISBLANK(F10005),SUM(LEN(C10005),LEN(D10005))=0),AND(NOT(E10005="Unknown"),ISBLANK(J10005)),AND(NOT(O10005="Unknown"),ISBLANK(R10005))),"Missing Information", _xlfn._xlws.FILTER(_xlfn._xlws.FILTER(Table15[],(Table15[System-Owned Portion]&amp;Table15[If Material Anything Other than "Lead" in Column E,
Was Material Ever Previously Lead?]&amp;Table15[Customer-Owned Portion])=(E10005&amp;G10005&amp;O10005),""),{0,0,0,1})))</f>
        <v/>
      </c>
    </row>
    <row r="10006" spans="2:23" x14ac:dyDescent="0.35">
      <c r="B10006" s="208"/>
      <c r="C10006" s="33"/>
      <c r="D10006" s="33"/>
      <c r="E10006" s="47"/>
      <c r="F10006" s="46"/>
      <c r="G10006" s="95"/>
      <c r="H10006" s="33"/>
      <c r="I10006" s="33"/>
      <c r="J10006" s="95"/>
      <c r="K10006" s="33"/>
      <c r="L10006" s="33"/>
      <c r="M10006" s="232"/>
      <c r="N10006" s="210"/>
      <c r="O10006" s="120"/>
      <c r="P10006" s="46"/>
      <c r="Q10006" s="33"/>
      <c r="R10006" s="95"/>
      <c r="S10006" s="33"/>
      <c r="T10006" s="33"/>
      <c r="U10006" s="232"/>
      <c r="V10006" s="213"/>
      <c r="W10006" s="202" t="str" cm="1">
        <f t="array" ref="W10006">IF(SUM(LEN(B10006:V10006))=0,"",IF(OR(OR(ISBLANK(F10006),SUM(LEN(C10006),LEN(D10006))=0),AND(NOT(E10006="Unknown"),ISBLANK(J10006)),AND(NOT(O10006="Unknown"),ISBLANK(R10006))),"Missing Information", _xlfn._xlws.FILTER(_xlfn._xlws.FILTER(Table15[],(Table15[System-Owned Portion]&amp;Table15[If Material Anything Other than "Lead" in Column E,
Was Material Ever Previously Lead?]&amp;Table15[Customer-Owned Portion])=(E10006&amp;G10006&amp;O10006),""),{0,0,0,1})))</f>
        <v/>
      </c>
    </row>
    <row r="10007" spans="2:23" x14ac:dyDescent="0.35">
      <c r="B10007" s="208"/>
      <c r="C10007" s="33"/>
      <c r="D10007" s="33"/>
      <c r="E10007" s="47"/>
      <c r="F10007" s="46"/>
      <c r="G10007" s="95"/>
      <c r="H10007" s="33"/>
      <c r="I10007" s="33"/>
      <c r="J10007" s="95"/>
      <c r="K10007" s="33"/>
      <c r="L10007" s="33"/>
      <c r="M10007" s="232"/>
      <c r="N10007" s="210"/>
      <c r="O10007" s="120"/>
      <c r="P10007" s="46"/>
      <c r="Q10007" s="33"/>
      <c r="R10007" s="95"/>
      <c r="S10007" s="33"/>
      <c r="T10007" s="33"/>
      <c r="U10007" s="232"/>
      <c r="V10007" s="213"/>
      <c r="W10007" s="202" t="str" cm="1">
        <f t="array" ref="W10007">IF(SUM(LEN(B10007:V10007))=0,"",IF(OR(OR(ISBLANK(F10007),SUM(LEN(C10007),LEN(D10007))=0),AND(NOT(E10007="Unknown"),ISBLANK(J10007)),AND(NOT(O10007="Unknown"),ISBLANK(R10007))),"Missing Information", _xlfn._xlws.FILTER(_xlfn._xlws.FILTER(Table15[],(Table15[System-Owned Portion]&amp;Table15[If Material Anything Other than "Lead" in Column E,
Was Material Ever Previously Lead?]&amp;Table15[Customer-Owned Portion])=(E10007&amp;G10007&amp;O10007),""),{0,0,0,1})))</f>
        <v/>
      </c>
    </row>
  </sheetData>
  <sheetProtection algorithmName="SHA-512" hashValue="7DeWiadSXabzPVDfBd82UW2iIO+u5yXdrUCL60UTM4M8yYCqj0mUxI7LWVI2/s8ZvyjJmoHw7f8L7H5eKhBUTQ==" saltValue="2uIdwfgASHRcFZGGxJE31Q==" spinCount="100000" sheet="1" selectLockedCells="1" sort="0" autoFilter="0"/>
  <protectedRanges>
    <protectedRange sqref="W8:W10007" name="AllSortFitler"/>
  </protectedRanges>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8" priority="19">
      <formula>"AND($G$10=""Yes"",$O$10)"</formula>
    </cfRule>
  </conditionalFormatting>
  <conditionalFormatting sqref="O8:O10007">
    <cfRule type="expression" dxfId="6" priority="3">
      <formula>OR(AND($E8="Lead",$O8="Galvanized"), AND($E8="Unknown",$O8="Galvanized"))</formula>
    </cfRule>
    <cfRule type="expression" dxfId="5" priority="4">
      <formula>OR(AND($E8="Galvanized",$G8="Yes",$O8="Galvanized"), AND($E8="Galvanized",$G8="Don't know",$O8="Galvanized"), AND($E8="Galvanized",$G8="No",$O8="Galvanized Requiring Replacement"))</formula>
    </cfRule>
    <cfRule type="expression" dxfId="4" priority="5">
      <formula>OR(AND($E8="Non-lead - Plastic",$G8="No",$O8="Galvanized Requiring Replacement"), AND($E8="Non-lead - Copper",$G8="No",$O8="Galvanized Requiring Replacement"), AND($E8="Non-lead - Other",$G8="No",$O8="Galvanized Requiring Replacement"))</formula>
    </cfRule>
    <cfRule type="expression" dxfId="3" priority="6">
      <formula>OR(AND($E8="Non-lead - Plastic",$G8="Yes",$O8="Galvanized"), AND($E8="Non-lead - Copper",$G8="Yes",$O8="Galvanized"), AND($E8="Non-lead - Other",$G8="Yes",$O8="Galvanized"))</formula>
    </cfRule>
    <cfRule type="expression" dxfId="2" priority="7">
      <formula>OR(AND($E8="Non-lead - Plastic",$G8="Don't know",$O8="Galvanized"), AND($E8="Non-lead - Copper",$G8="Don't know",$O8="Galvanized"), AND($E8="Non-lead - Other",$G8="Don't know",$O8="Galvanized"))</formula>
    </cfRule>
  </conditionalFormatting>
  <conditionalFormatting sqref="W7:W1048576">
    <cfRule type="containsText" dxfId="1" priority="1" operator="containsText" text="Missing Information">
      <formula>NOT(ISERROR(SEARCH("Missing Information",W7)))</formula>
    </cfRule>
  </conditionalFormatting>
  <conditionalFormatting sqref="X4:X5 W7:W1048576">
    <cfRule type="containsErrors" dxfId="0" priority="23">
      <formula>ISERROR(W4)</formula>
    </cfRule>
  </conditionalFormatting>
  <conditionalFormatting sqref="X4:X5">
    <cfRule type="cellIs" dxfId="7" priority="2" operator="greaterThan">
      <formula>0.5</formula>
    </cfRule>
  </conditionalFormatting>
  <dataValidations count="4">
    <dataValidation type="date" allowBlank="1" showInputMessage="1" showErrorMessage="1" error="Please enter a valid date in the format (MM/DD/YYYY)" sqref="M8:M10 M13 M16:M10007" xr:uid="{8CE0CF09-692C-43ED-A41B-8C5B20B13440}">
      <formula1>1</formula1>
      <formula2>2958465</formula2>
    </dataValidation>
    <dataValidation type="date" allowBlank="1" showInputMessage="1" showErrorMessage="1" sqref="U9 U11 U13:U14 U16:U10007" xr:uid="{0B71108F-80FF-41F6-9D8B-8EBE7E5373AF}">
      <formula1>1</formula1>
      <formula2>2958465</formula2>
    </dataValidation>
    <dataValidation allowBlank="1" showInputMessage="1" showErrorMessage="1" sqref="U15 M14:M15 U8 U10 U12 M11:M12 T10008:T1048576 L7 L1:L5 T1:T7 L10008:L1048576" xr:uid="{51CC9474-9AA6-4587-AEB8-A21F3CDF6BF6}"/>
    <dataValidation type="decimal" allowBlank="1" showInputMessage="1" showErrorMessage="1" sqref="I1:I1048576 Q1:Q1048576" xr:uid="{D2DA8BE9-77A2-4574-8839-D74159C082EF}">
      <formula1>0</formula1>
      <formula2>100</formula2>
    </dataValidation>
  </dataValidations>
  <printOptions horizontalCentered="1"/>
  <pageMargins left="0.25" right="0.25" top="0.75" bottom="0.75" header="0.3" footer="0.3"/>
  <pageSetup scale="72"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K8:K10007 S8:S10007</xm:sqref>
        </x14:dataValidation>
        <x14:dataValidation type="list" allowBlank="1" showInputMessage="1" showErrorMessage="1" xr:uid="{B3194DF0-EDAC-43E4-BF7A-4EE9D8776E6F}">
          <x14:formula1>
            <xm:f>Dropdowns!$D$5:$D$12</xm:f>
          </x14:formula1>
          <xm:sqref>T8:T10007 L8:L10007</xm:sqref>
        </x14:dataValidation>
        <x14:dataValidation type="list" allowBlank="1" showInputMessage="1" showErrorMessage="1" xr:uid="{0BF2BE8A-22B1-4E1B-950B-CD081FDB4F80}">
          <x14:formula1>
            <xm:f>'Form Lists'!$D$3:$D$5</xm:f>
          </x14:formula1>
          <xm:sqref>G8:G10007</xm:sqref>
        </x14:dataValidation>
        <x14:dataValidation type="list" allowBlank="1" showInputMessage="1" showErrorMessage="1" xr:uid="{E5C1425C-69A0-48BA-B895-78C0A96DB250}">
          <x14:formula1>
            <xm:f>'Form Lists'!$B$3:$B$8</xm:f>
          </x14:formula1>
          <xm:sqref>E8:E10007</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J8:J1048576 R8:R1048576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zoomScaleNormal="100" workbookViewId="0">
      <selection activeCell="F27" sqref="F27"/>
    </sheetView>
  </sheetViews>
  <sheetFormatPr defaultColWidth="0" defaultRowHeight="14.5" x14ac:dyDescent="0.35"/>
  <cols>
    <col min="1" max="1" width="6.1796875" style="3" customWidth="1"/>
    <col min="2" max="2" width="34.81640625" customWidth="1"/>
    <col min="3" max="3" width="26.1796875" customWidth="1"/>
    <col min="4" max="4" width="27.81640625" customWidth="1"/>
    <col min="5" max="5" width="23.1796875" customWidth="1"/>
    <col min="6" max="6" width="23.54296875" customWidth="1"/>
    <col min="7" max="7" width="6.1796875" style="3" customWidth="1"/>
    <col min="8" max="8" width="0" style="6" hidden="1" customWidth="1"/>
    <col min="9" max="9" width="0" hidden="1" customWidth="1"/>
    <col min="10" max="16384" width="8.81640625" hidden="1"/>
  </cols>
  <sheetData>
    <row r="1" spans="1:8" x14ac:dyDescent="0.35">
      <c r="B1" s="3"/>
      <c r="C1" s="3"/>
      <c r="D1" s="3"/>
      <c r="E1" s="3"/>
      <c r="F1" s="3"/>
    </row>
    <row r="2" spans="1:8" ht="26" x14ac:dyDescent="0.6">
      <c r="B2" s="241" t="s">
        <v>0</v>
      </c>
      <c r="C2" s="242"/>
      <c r="D2" s="242"/>
      <c r="E2" s="242"/>
      <c r="F2" s="243"/>
    </row>
    <row r="3" spans="1:8" x14ac:dyDescent="0.35">
      <c r="B3" s="17" t="s">
        <v>13</v>
      </c>
      <c r="C3" s="288"/>
      <c r="D3" s="288"/>
      <c r="E3" s="288"/>
      <c r="F3" s="331"/>
    </row>
    <row r="4" spans="1:8" x14ac:dyDescent="0.35">
      <c r="B4" s="9"/>
      <c r="C4" s="3"/>
      <c r="D4" s="3"/>
      <c r="E4" s="3"/>
      <c r="F4" s="3"/>
    </row>
    <row r="5" spans="1:8" ht="29.25" customHeight="1" x14ac:dyDescent="0.35">
      <c r="B5" s="332" t="s">
        <v>202</v>
      </c>
      <c r="C5" s="332"/>
      <c r="D5" s="332"/>
      <c r="E5" s="332"/>
      <c r="F5" s="332"/>
    </row>
    <row r="6" spans="1:8" x14ac:dyDescent="0.35">
      <c r="B6" s="3"/>
      <c r="C6" s="3"/>
      <c r="D6" s="15"/>
      <c r="E6" s="15"/>
      <c r="F6" s="15"/>
    </row>
    <row r="7" spans="1:8" s="1" customFormat="1" ht="15.5" x14ac:dyDescent="0.35">
      <c r="A7" s="8"/>
      <c r="B7" s="283" t="s">
        <v>14</v>
      </c>
      <c r="C7" s="284"/>
      <c r="D7" s="284"/>
      <c r="E7" s="284"/>
      <c r="F7" s="285"/>
      <c r="G7" s="8"/>
      <c r="H7" s="11"/>
    </row>
    <row r="8" spans="1:8" s="1" customFormat="1" ht="15.65" customHeight="1" x14ac:dyDescent="0.35">
      <c r="A8" s="8"/>
      <c r="B8" s="335" t="s">
        <v>15</v>
      </c>
      <c r="C8" s="336"/>
      <c r="D8" s="344" t="s">
        <v>16</v>
      </c>
      <c r="E8" s="344"/>
      <c r="F8" s="345"/>
      <c r="G8" s="8"/>
      <c r="H8" s="11"/>
    </row>
    <row r="9" spans="1:8" s="1" customFormat="1" ht="28.5" customHeight="1" x14ac:dyDescent="0.35">
      <c r="A9" s="8"/>
      <c r="B9" s="245" t="s">
        <v>108</v>
      </c>
      <c r="C9" s="246"/>
      <c r="D9" s="322" t="s">
        <v>78</v>
      </c>
      <c r="E9" s="322"/>
      <c r="F9" s="323"/>
      <c r="G9" s="8"/>
      <c r="H9" s="11"/>
    </row>
    <row r="10" spans="1:8" s="1" customFormat="1" ht="17.5" customHeight="1" x14ac:dyDescent="0.35">
      <c r="A10" s="8"/>
      <c r="B10" s="303"/>
      <c r="C10" s="304"/>
      <c r="D10" s="304"/>
      <c r="E10" s="304"/>
      <c r="F10" s="305"/>
      <c r="G10" s="8"/>
      <c r="H10" s="11"/>
    </row>
    <row r="11" spans="1:8" s="1" customFormat="1" x14ac:dyDescent="0.35">
      <c r="A11" s="8"/>
      <c r="B11" s="341" t="s">
        <v>109</v>
      </c>
      <c r="C11" s="342"/>
      <c r="D11" s="342"/>
      <c r="E11" s="342"/>
      <c r="F11" s="343"/>
      <c r="G11" s="8"/>
      <c r="H11" s="11"/>
    </row>
    <row r="12" spans="1:8" s="1" customFormat="1" ht="36" customHeight="1" x14ac:dyDescent="0.35">
      <c r="A12" s="8"/>
      <c r="B12" s="303"/>
      <c r="C12" s="304"/>
      <c r="D12" s="304"/>
      <c r="E12" s="304"/>
      <c r="F12" s="305"/>
      <c r="G12" s="8"/>
      <c r="H12" s="11"/>
    </row>
    <row r="13" spans="1:8" s="1" customFormat="1" x14ac:dyDescent="0.35">
      <c r="A13" s="8"/>
      <c r="B13" s="333" t="s">
        <v>92</v>
      </c>
      <c r="C13" s="334"/>
      <c r="D13" s="324" t="s">
        <v>17</v>
      </c>
      <c r="E13" s="324"/>
      <c r="F13" s="325"/>
      <c r="G13" s="8"/>
      <c r="H13" s="11"/>
    </row>
    <row r="14" spans="1:8" s="1" customFormat="1" x14ac:dyDescent="0.35">
      <c r="A14" s="8"/>
      <c r="B14" s="18"/>
      <c r="C14" s="18"/>
      <c r="D14" s="19"/>
      <c r="E14" s="19"/>
      <c r="F14" s="20"/>
      <c r="G14" s="8"/>
      <c r="H14" s="11"/>
    </row>
    <row r="15" spans="1:8" s="1" customFormat="1" ht="15.5" x14ac:dyDescent="0.35">
      <c r="A15" s="8"/>
      <c r="B15" s="283" t="s">
        <v>18</v>
      </c>
      <c r="C15" s="284"/>
      <c r="D15" s="284"/>
      <c r="E15" s="284"/>
      <c r="F15" s="285"/>
      <c r="G15" s="8"/>
      <c r="H15" s="11"/>
    </row>
    <row r="16" spans="1:8" s="1" customFormat="1" ht="30.65" customHeight="1" x14ac:dyDescent="0.35">
      <c r="A16" s="8"/>
      <c r="B16" s="337" t="s">
        <v>110</v>
      </c>
      <c r="C16" s="338"/>
      <c r="D16" s="338"/>
      <c r="E16" s="338"/>
      <c r="F16" s="339"/>
      <c r="G16" s="8"/>
      <c r="H16" s="27"/>
    </row>
    <row r="17" spans="1:8" s="1" customFormat="1" ht="45" customHeight="1" x14ac:dyDescent="0.35">
      <c r="A17" s="8"/>
      <c r="B17" s="303"/>
      <c r="C17" s="304"/>
      <c r="D17" s="304"/>
      <c r="E17" s="304"/>
      <c r="F17" s="305"/>
      <c r="G17" s="8"/>
      <c r="H17" s="11"/>
    </row>
    <row r="18" spans="1:8" x14ac:dyDescent="0.35">
      <c r="B18" s="3"/>
      <c r="C18" s="3"/>
      <c r="D18" s="3"/>
      <c r="E18" s="3"/>
      <c r="F18" s="3"/>
    </row>
    <row r="19" spans="1:8" s="1" customFormat="1" ht="17.5" x14ac:dyDescent="0.35">
      <c r="A19" s="8"/>
      <c r="B19" s="283" t="s">
        <v>77</v>
      </c>
      <c r="C19" s="284"/>
      <c r="D19" s="284"/>
      <c r="E19" s="284"/>
      <c r="F19" s="285"/>
      <c r="G19" s="8"/>
      <c r="H19" s="11"/>
    </row>
    <row r="20" spans="1:8" s="1" customFormat="1" ht="50.25" customHeight="1" x14ac:dyDescent="0.35">
      <c r="A20" s="8"/>
      <c r="B20" s="340" t="s">
        <v>188</v>
      </c>
      <c r="C20" s="340"/>
      <c r="D20" s="340"/>
      <c r="E20" s="340"/>
      <c r="F20" s="340"/>
      <c r="G20" s="8"/>
      <c r="H20" s="11"/>
    </row>
    <row r="21" spans="1:8" s="1" customFormat="1" x14ac:dyDescent="0.35">
      <c r="A21" s="8"/>
      <c r="B21" s="48"/>
      <c r="C21" s="48"/>
      <c r="D21" s="48"/>
      <c r="E21" s="48"/>
      <c r="F21" s="48"/>
      <c r="G21" s="8"/>
      <c r="H21" s="11"/>
    </row>
    <row r="22" spans="1:8" s="1" customFormat="1" ht="18" customHeight="1" x14ac:dyDescent="0.35">
      <c r="A22" s="8"/>
      <c r="B22" s="51" t="s">
        <v>114</v>
      </c>
      <c r="C22" s="52"/>
      <c r="D22" s="52"/>
      <c r="F22" s="50"/>
      <c r="G22" s="8"/>
      <c r="H22" s="11"/>
    </row>
    <row r="23" spans="1:8" ht="44.5" customHeight="1" x14ac:dyDescent="0.35">
      <c r="B23" s="29" t="s">
        <v>19</v>
      </c>
      <c r="C23" s="29" t="s">
        <v>106</v>
      </c>
      <c r="D23" s="29" t="s">
        <v>107</v>
      </c>
      <c r="F23" s="49"/>
      <c r="H23"/>
    </row>
    <row r="24" spans="1:8" ht="19.5" customHeight="1" x14ac:dyDescent="0.35">
      <c r="B24" s="2" t="s">
        <v>4</v>
      </c>
      <c r="C24" s="57">
        <f>COUNTIF('3. Detailed Inventory '!$E$8:$E$9978,"Lead")</f>
        <v>0</v>
      </c>
      <c r="D24" s="57">
        <f>COUNTIF('3. Detailed Inventory '!$O$8:$O$9978,"Lead")</f>
        <v>0</v>
      </c>
      <c r="F24" s="6"/>
      <c r="H24"/>
    </row>
    <row r="25" spans="1:8" ht="18.649999999999999" customHeight="1" x14ac:dyDescent="0.35">
      <c r="B25" s="2" t="s">
        <v>44</v>
      </c>
      <c r="C25" s="57">
        <f>COUNTIF('3. Detailed Inventory '!$E$8:$E$9978,"Galvanized")</f>
        <v>2</v>
      </c>
      <c r="D25" s="57">
        <f>COUNTIF('3. Detailed Inventory '!$O$8:$O$9978,"Galvanized")</f>
        <v>0</v>
      </c>
      <c r="F25" s="6"/>
      <c r="H25"/>
    </row>
    <row r="26" spans="1:8" ht="18.649999999999999" customHeight="1" x14ac:dyDescent="0.35">
      <c r="B26" s="2" t="s">
        <v>5</v>
      </c>
      <c r="C26" s="57">
        <f>COUNTIF('3. Detailed Inventory '!$E$8:$E$9978,"Galvanized Requiring Replacement")</f>
        <v>0</v>
      </c>
      <c r="D26" s="57">
        <f>COUNTIF('3. Detailed Inventory '!$O$8:$O$9978,"Galvanized Requiring Replacement")</f>
        <v>1</v>
      </c>
      <c r="F26" s="6"/>
      <c r="H26"/>
    </row>
    <row r="27" spans="1:8" ht="18.649999999999999" customHeight="1" x14ac:dyDescent="0.35">
      <c r="B27" s="2" t="s">
        <v>45</v>
      </c>
      <c r="C27" s="57">
        <f>COUNTIF('3. Detailed Inventory '!$E$8:$E$9978,"Non-Lead - Copper")</f>
        <v>0</v>
      </c>
      <c r="D27" s="57">
        <f>COUNTIF('3. Detailed Inventory '!$O$8:$O$9978,"Non-Lead - Copper")</f>
        <v>0</v>
      </c>
      <c r="F27" s="6"/>
      <c r="H27"/>
    </row>
    <row r="28" spans="1:8" ht="18.649999999999999" customHeight="1" x14ac:dyDescent="0.35">
      <c r="B28" s="2" t="s">
        <v>37</v>
      </c>
      <c r="C28" s="57">
        <f>COUNTIF('3. Detailed Inventory '!$E$8:$E$9978,"Non-Lead - Plastic")</f>
        <v>1</v>
      </c>
      <c r="D28" s="57">
        <f>COUNTIF('3. Detailed Inventory '!$O$8:$O$9978,"Non-Lead - Plastic")</f>
        <v>1</v>
      </c>
      <c r="F28" s="6"/>
      <c r="H28"/>
    </row>
    <row r="29" spans="1:8" ht="17.5" customHeight="1" x14ac:dyDescent="0.35">
      <c r="B29" s="2" t="s">
        <v>116</v>
      </c>
      <c r="C29" s="57">
        <f>COUNTIF('3. Detailed Inventory '!$E$8:$E$9978,"Non-Lead - Other")</f>
        <v>0</v>
      </c>
      <c r="D29" s="57">
        <f>COUNTIF('3. Detailed Inventory '!$O$8:$O$9978,"Non-Lead - Other")</f>
        <v>0</v>
      </c>
      <c r="F29" s="6"/>
      <c r="H29"/>
    </row>
    <row r="30" spans="1:8" ht="18" customHeight="1" thickBot="1" x14ac:dyDescent="0.4">
      <c r="B30" s="55" t="s">
        <v>49</v>
      </c>
      <c r="C30" s="58">
        <f>COUNTIF('3. Detailed Inventory '!$E$8:$E$9978,"Unknown")</f>
        <v>0</v>
      </c>
      <c r="D30" s="58">
        <f>COUNTIF('3. Detailed Inventory '!$O$8:$O$9978,"Unknown")</f>
        <v>1</v>
      </c>
      <c r="F30" s="6"/>
      <c r="H30"/>
    </row>
    <row r="31" spans="1:8" ht="18" customHeight="1" thickTop="1" x14ac:dyDescent="0.35">
      <c r="B31" s="54" t="s">
        <v>23</v>
      </c>
      <c r="C31" s="59">
        <f>SUM(C24:C30)</f>
        <v>3</v>
      </c>
      <c r="D31" s="59">
        <f>SUM(D24:D30)</f>
        <v>3</v>
      </c>
      <c r="F31" s="53"/>
    </row>
    <row r="33" spans="2:6" ht="19" customHeight="1" thickBot="1" x14ac:dyDescent="0.4">
      <c r="B33" s="353" t="s">
        <v>115</v>
      </c>
      <c r="C33" s="354"/>
      <c r="D33" s="354"/>
      <c r="E33" s="354"/>
      <c r="F33" s="354"/>
    </row>
    <row r="34" spans="2:6" ht="47.15" customHeight="1" x14ac:dyDescent="0.35">
      <c r="B34" s="14" t="s">
        <v>19</v>
      </c>
      <c r="C34" s="355" t="s">
        <v>20</v>
      </c>
      <c r="D34" s="356"/>
      <c r="E34" s="355" t="s">
        <v>205</v>
      </c>
      <c r="F34" s="356"/>
    </row>
    <row r="35" spans="2:6" ht="37" customHeight="1" x14ac:dyDescent="0.35">
      <c r="B35" s="2" t="s">
        <v>4</v>
      </c>
      <c r="C35" s="326" t="s">
        <v>204</v>
      </c>
      <c r="D35" s="327"/>
      <c r="E35" s="357">
        <f>SUMIF('3. Detailed Inventory '!$W$8:$W$9978,"lead")</f>
        <v>0</v>
      </c>
      <c r="F35" s="358"/>
    </row>
    <row r="36" spans="2:6" ht="60" customHeight="1" x14ac:dyDescent="0.35">
      <c r="B36" s="2" t="s">
        <v>21</v>
      </c>
      <c r="C36" s="326" t="s">
        <v>75</v>
      </c>
      <c r="D36" s="327"/>
      <c r="E36" s="357">
        <f>COUNTIF('3. Detailed Inventory '!$W$8:$W$9978,"galvanized requiring replacement")</f>
        <v>1</v>
      </c>
      <c r="F36" s="358"/>
    </row>
    <row r="37" spans="2:6" ht="47.5" customHeight="1" x14ac:dyDescent="0.35">
      <c r="B37" s="2" t="s">
        <v>6</v>
      </c>
      <c r="C37" s="326" t="s">
        <v>22</v>
      </c>
      <c r="D37" s="327"/>
      <c r="E37" s="357">
        <f>COUNTIF('3. Detailed Inventory '!$W$8:$W$9978,"non-lead")</f>
        <v>1</v>
      </c>
      <c r="F37" s="358"/>
    </row>
    <row r="38" spans="2:6" ht="63.65" customHeight="1" x14ac:dyDescent="0.35">
      <c r="B38" s="2" t="s">
        <v>7</v>
      </c>
      <c r="C38" s="326" t="s">
        <v>190</v>
      </c>
      <c r="D38" s="327"/>
      <c r="E38" s="357">
        <f>COUNTIF('3. Detailed Inventory '!$W$8:$W$9978,"lead status unknown")</f>
        <v>1</v>
      </c>
      <c r="F38" s="358"/>
    </row>
    <row r="39" spans="2:6" ht="50.15" customHeight="1" thickBot="1" x14ac:dyDescent="0.4">
      <c r="B39" s="56" t="s">
        <v>117</v>
      </c>
      <c r="C39" s="362" t="s">
        <v>208</v>
      </c>
      <c r="D39" s="363"/>
      <c r="E39" s="349">
        <f>COUNTIF('3. Detailed Inventory '!$F$8:$F$9978,"Yes")</f>
        <v>1</v>
      </c>
      <c r="F39" s="350"/>
    </row>
    <row r="40" spans="2:6" ht="22" customHeight="1" thickTop="1" x14ac:dyDescent="0.35">
      <c r="B40" s="359" t="s">
        <v>195</v>
      </c>
      <c r="C40" s="360"/>
      <c r="D40" s="361"/>
      <c r="E40" s="351">
        <f>SUM(E35:E38)</f>
        <v>3</v>
      </c>
      <c r="F40" s="352"/>
    </row>
    <row r="42" spans="2:6" x14ac:dyDescent="0.35">
      <c r="B42" s="30" t="s">
        <v>24</v>
      </c>
      <c r="C42" s="35"/>
      <c r="D42" s="35"/>
      <c r="E42" s="35"/>
      <c r="F42" s="36"/>
    </row>
    <row r="43" spans="2:6" ht="26.5" customHeight="1" x14ac:dyDescent="0.35">
      <c r="B43" s="346" t="s">
        <v>219</v>
      </c>
      <c r="C43" s="347"/>
      <c r="D43" s="347"/>
      <c r="E43" s="347"/>
      <c r="F43" s="348"/>
    </row>
    <row r="44" spans="2:6" ht="1.5" customHeight="1" x14ac:dyDescent="0.35">
      <c r="B44" s="328"/>
      <c r="C44" s="329"/>
      <c r="D44" s="329"/>
      <c r="E44" s="329"/>
      <c r="F44" s="330"/>
    </row>
  </sheetData>
  <dataConsolidate/>
  <mergeCells count="35">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D9:F9"/>
    <mergeCell ref="D13:F13"/>
    <mergeCell ref="C35:D35"/>
    <mergeCell ref="C36:D36"/>
    <mergeCell ref="B12:F12"/>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D25" sqref="D25"/>
    </sheetView>
  </sheetViews>
  <sheetFormatPr defaultColWidth="0" defaultRowHeight="14.5" x14ac:dyDescent="0.35"/>
  <cols>
    <col min="1" max="1" width="6.1796875" style="3" customWidth="1"/>
    <col min="2" max="4" width="43.1796875" customWidth="1"/>
    <col min="5" max="5" width="6.1796875" style="3" customWidth="1"/>
    <col min="6" max="12" width="0" hidden="1" customWidth="1"/>
    <col min="13" max="16384" width="8.81640625" hidden="1"/>
  </cols>
  <sheetData>
    <row r="1" spans="2:12" x14ac:dyDescent="0.35">
      <c r="B1" s="3"/>
      <c r="C1" s="3"/>
      <c r="D1" s="3"/>
      <c r="F1" s="6"/>
    </row>
    <row r="2" spans="2:12" ht="26" x14ac:dyDescent="0.6">
      <c r="B2" s="369" t="s">
        <v>157</v>
      </c>
      <c r="C2" s="369"/>
      <c r="D2" s="369"/>
      <c r="F2" s="6"/>
    </row>
    <row r="3" spans="2:12" x14ac:dyDescent="0.35">
      <c r="B3" s="17" t="s">
        <v>13</v>
      </c>
      <c r="C3" s="372"/>
      <c r="D3" s="372"/>
      <c r="E3" s="10"/>
      <c r="F3" s="6"/>
    </row>
    <row r="4" spans="2:12" x14ac:dyDescent="0.35">
      <c r="B4" s="9"/>
      <c r="C4" s="9"/>
      <c r="D4" s="9"/>
      <c r="E4" s="9"/>
    </row>
    <row r="5" spans="2:12" x14ac:dyDescent="0.35">
      <c r="B5" s="370" t="s">
        <v>203</v>
      </c>
      <c r="C5" s="370"/>
      <c r="D5" s="370"/>
      <c r="F5" s="82"/>
      <c r="G5" s="82"/>
      <c r="H5" s="82"/>
      <c r="I5" s="82"/>
      <c r="J5" s="82"/>
      <c r="K5" s="82"/>
      <c r="L5" s="82"/>
    </row>
    <row r="6" spans="2:12" x14ac:dyDescent="0.35">
      <c r="B6" s="87"/>
      <c r="C6" s="87"/>
      <c r="D6" s="87"/>
      <c r="E6" s="87"/>
    </row>
    <row r="7" spans="2:12" x14ac:dyDescent="0.35">
      <c r="B7" s="364" t="s">
        <v>156</v>
      </c>
      <c r="C7" s="365"/>
      <c r="D7" s="371"/>
      <c r="E7" s="87"/>
    </row>
    <row r="8" spans="2:12" x14ac:dyDescent="0.35">
      <c r="B8" s="93" t="s">
        <v>155</v>
      </c>
      <c r="C8" s="18"/>
      <c r="D8" s="90"/>
      <c r="E8" s="87"/>
      <c r="F8" s="64"/>
    </row>
    <row r="9" spans="2:12" x14ac:dyDescent="0.35">
      <c r="B9" s="93" t="s">
        <v>154</v>
      </c>
      <c r="C9" s="18"/>
      <c r="D9" s="90"/>
      <c r="E9" s="87"/>
      <c r="F9" s="64"/>
    </row>
    <row r="10" spans="2:12" x14ac:dyDescent="0.35">
      <c r="B10" s="93" t="s">
        <v>153</v>
      </c>
      <c r="C10" s="18"/>
      <c r="D10" s="90"/>
      <c r="E10" s="87"/>
      <c r="F10" s="64"/>
    </row>
    <row r="11" spans="2:12" x14ac:dyDescent="0.35">
      <c r="B11" s="93" t="s">
        <v>152</v>
      </c>
      <c r="C11" s="18"/>
      <c r="D11" s="90"/>
      <c r="E11" s="87"/>
      <c r="F11" s="64"/>
    </row>
    <row r="12" spans="2:12" x14ac:dyDescent="0.35">
      <c r="B12" s="93" t="s">
        <v>151</v>
      </c>
      <c r="C12" s="18"/>
      <c r="D12" s="90"/>
      <c r="E12" s="87"/>
      <c r="F12" s="64"/>
    </row>
    <row r="13" spans="2:12" x14ac:dyDescent="0.35">
      <c r="B13" s="93" t="s">
        <v>150</v>
      </c>
      <c r="C13" s="18"/>
      <c r="D13" s="90"/>
      <c r="E13" s="87"/>
      <c r="F13" s="64"/>
    </row>
    <row r="14" spans="2:12" x14ac:dyDescent="0.35">
      <c r="B14" s="93" t="s">
        <v>149</v>
      </c>
      <c r="C14" s="63"/>
      <c r="D14" s="65"/>
      <c r="E14" s="87"/>
      <c r="F14" s="64"/>
    </row>
    <row r="15" spans="2:12" x14ac:dyDescent="0.35">
      <c r="B15" s="366" t="s">
        <v>138</v>
      </c>
      <c r="C15" s="367"/>
      <c r="D15" s="368"/>
      <c r="F15" s="64"/>
    </row>
    <row r="16" spans="2:12" ht="50.25" customHeight="1" x14ac:dyDescent="0.35">
      <c r="B16" s="303"/>
      <c r="C16" s="304"/>
      <c r="D16" s="305"/>
      <c r="F16" s="64"/>
    </row>
    <row r="17" spans="2:6" x14ac:dyDescent="0.35">
      <c r="B17" s="364" t="s">
        <v>148</v>
      </c>
      <c r="C17" s="365"/>
      <c r="D17" s="92" t="s">
        <v>127</v>
      </c>
      <c r="F17" s="64"/>
    </row>
    <row r="18" spans="2:6" x14ac:dyDescent="0.35">
      <c r="B18" s="366" t="s">
        <v>147</v>
      </c>
      <c r="C18" s="367"/>
      <c r="D18" s="368"/>
    </row>
    <row r="19" spans="2:6" ht="44.25" customHeight="1" x14ac:dyDescent="0.35">
      <c r="B19" s="303"/>
      <c r="C19" s="304"/>
      <c r="D19" s="305"/>
    </row>
    <row r="20" spans="2:6" ht="29.25" customHeight="1" x14ac:dyDescent="0.35">
      <c r="B20" s="364" t="s">
        <v>146</v>
      </c>
      <c r="C20" s="365"/>
      <c r="D20" s="371"/>
    </row>
    <row r="21" spans="2:6" x14ac:dyDescent="0.35">
      <c r="B21" s="85" t="s">
        <v>145</v>
      </c>
      <c r="C21" s="18"/>
      <c r="D21" s="90"/>
      <c r="F21" s="64"/>
    </row>
    <row r="22" spans="2:6" x14ac:dyDescent="0.35">
      <c r="B22" s="91" t="s">
        <v>144</v>
      </c>
      <c r="C22" s="18"/>
      <c r="D22" s="90"/>
    </row>
    <row r="23" spans="2:6" x14ac:dyDescent="0.35">
      <c r="B23" s="91" t="s">
        <v>143</v>
      </c>
      <c r="C23" s="18"/>
      <c r="D23" s="90"/>
    </row>
    <row r="24" spans="2:6" x14ac:dyDescent="0.35">
      <c r="B24" s="85" t="s">
        <v>142</v>
      </c>
      <c r="C24" s="87"/>
      <c r="D24" s="88"/>
      <c r="E24" s="87"/>
    </row>
    <row r="25" spans="2:6" x14ac:dyDescent="0.35">
      <c r="B25" s="85" t="s">
        <v>141</v>
      </c>
      <c r="C25" s="87"/>
      <c r="D25" s="88"/>
      <c r="E25" s="89"/>
    </row>
    <row r="26" spans="2:6" x14ac:dyDescent="0.35">
      <c r="B26" s="86" t="s">
        <v>140</v>
      </c>
      <c r="C26" s="87"/>
      <c r="D26" s="88"/>
      <c r="E26" s="87"/>
    </row>
    <row r="27" spans="2:6" x14ac:dyDescent="0.35">
      <c r="B27" s="86" t="s">
        <v>139</v>
      </c>
      <c r="C27" s="3"/>
      <c r="D27" s="61"/>
    </row>
    <row r="28" spans="2:6" x14ac:dyDescent="0.35">
      <c r="B28" s="85" t="s">
        <v>121</v>
      </c>
      <c r="C28" s="3"/>
      <c r="D28" s="61"/>
    </row>
    <row r="29" spans="2:6" x14ac:dyDescent="0.35">
      <c r="B29" s="366" t="s">
        <v>138</v>
      </c>
      <c r="C29" s="367"/>
      <c r="D29" s="368"/>
    </row>
    <row r="30" spans="2:6" ht="50.25" customHeight="1" x14ac:dyDescent="0.35">
      <c r="B30" s="303"/>
      <c r="C30" s="304"/>
      <c r="D30" s="305"/>
    </row>
    <row r="31" spans="2:6" x14ac:dyDescent="0.35">
      <c r="B31" s="84"/>
    </row>
  </sheetData>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165100</xdr:colOff>
                    <xdr:row>26</xdr:row>
                    <xdr:rowOff>12700</xdr:rowOff>
                  </from>
                  <to>
                    <xdr:col>1</xdr:col>
                    <xdr:colOff>381000</xdr:colOff>
                    <xdr:row>27</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165100</xdr:colOff>
                    <xdr:row>26</xdr:row>
                    <xdr:rowOff>374650</xdr:rowOff>
                  </from>
                  <to>
                    <xdr:col>1</xdr:col>
                    <xdr:colOff>381000</xdr:colOff>
                    <xdr:row>28</xdr:row>
                    <xdr:rowOff>31750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165100</xdr:colOff>
                    <xdr:row>20</xdr:row>
                    <xdr:rowOff>0</xdr:rowOff>
                  </from>
                  <to>
                    <xdr:col>1</xdr:col>
                    <xdr:colOff>381000</xdr:colOff>
                    <xdr:row>21</xdr:row>
                    <xdr:rowOff>12700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165100</xdr:colOff>
                    <xdr:row>24</xdr:row>
                    <xdr:rowOff>0</xdr:rowOff>
                  </from>
                  <to>
                    <xdr:col>1</xdr:col>
                    <xdr:colOff>381000</xdr:colOff>
                    <xdr:row>25</xdr:row>
                    <xdr:rowOff>12700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165100</xdr:colOff>
                    <xdr:row>7</xdr:row>
                    <xdr:rowOff>0</xdr:rowOff>
                  </from>
                  <to>
                    <xdr:col>1</xdr:col>
                    <xdr:colOff>381000</xdr:colOff>
                    <xdr:row>8</xdr:row>
                    <xdr:rowOff>12700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165100</xdr:colOff>
                    <xdr:row>8</xdr:row>
                    <xdr:rowOff>0</xdr:rowOff>
                  </from>
                  <to>
                    <xdr:col>1</xdr:col>
                    <xdr:colOff>381000</xdr:colOff>
                    <xdr:row>9</xdr:row>
                    <xdr:rowOff>12700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165100</xdr:colOff>
                    <xdr:row>22</xdr:row>
                    <xdr:rowOff>0</xdr:rowOff>
                  </from>
                  <to>
                    <xdr:col>1</xdr:col>
                    <xdr:colOff>381000</xdr:colOff>
                    <xdr:row>23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5" x14ac:dyDescent="0.35"/>
  <cols>
    <col min="2" max="2" width="22.54296875" customWidth="1"/>
    <col min="3" max="3" width="24" customWidth="1"/>
    <col min="4" max="4" width="31.54296875" customWidth="1"/>
    <col min="5" max="5" width="32.453125" customWidth="1"/>
  </cols>
  <sheetData>
    <row r="2" spans="1:5" ht="58.5" customHeight="1" thickBot="1" x14ac:dyDescent="0.4">
      <c r="B2" s="158" t="s">
        <v>2</v>
      </c>
      <c r="C2" s="158" t="s">
        <v>215</v>
      </c>
      <c r="D2" s="158" t="s">
        <v>3</v>
      </c>
      <c r="E2" s="158" t="s">
        <v>214</v>
      </c>
    </row>
    <row r="3" spans="1:5" x14ac:dyDescent="0.35">
      <c r="B3" s="156" t="s">
        <v>213</v>
      </c>
      <c r="C3" s="156"/>
      <c r="D3" s="156" t="s">
        <v>4</v>
      </c>
      <c r="E3" s="156" t="s">
        <v>4</v>
      </c>
    </row>
    <row r="4" spans="1:5" x14ac:dyDescent="0.35">
      <c r="B4" s="153" t="s">
        <v>213</v>
      </c>
      <c r="C4" s="153"/>
      <c r="D4" s="153" t="s">
        <v>5</v>
      </c>
      <c r="E4" s="153" t="s">
        <v>4</v>
      </c>
    </row>
    <row r="5" spans="1:5" x14ac:dyDescent="0.35">
      <c r="B5" s="153" t="s">
        <v>213</v>
      </c>
      <c r="C5" s="153"/>
      <c r="D5" s="153" t="s">
        <v>212</v>
      </c>
      <c r="E5" s="153" t="s">
        <v>4</v>
      </c>
    </row>
    <row r="6" spans="1:5" x14ac:dyDescent="0.35">
      <c r="B6" s="168" t="s">
        <v>213</v>
      </c>
      <c r="C6" s="168"/>
      <c r="D6" s="168" t="s">
        <v>49</v>
      </c>
      <c r="E6" s="168" t="s">
        <v>4</v>
      </c>
    </row>
    <row r="7" spans="1:5" x14ac:dyDescent="0.35">
      <c r="A7" s="170"/>
      <c r="B7" s="164" t="s">
        <v>44</v>
      </c>
      <c r="C7" s="163" t="s">
        <v>38</v>
      </c>
      <c r="D7" s="163" t="s">
        <v>4</v>
      </c>
      <c r="E7" s="167" t="s">
        <v>4</v>
      </c>
    </row>
    <row r="8" spans="1:5" x14ac:dyDescent="0.35">
      <c r="A8" s="170"/>
      <c r="B8" s="162" t="s">
        <v>44</v>
      </c>
      <c r="C8" s="159" t="s">
        <v>38</v>
      </c>
      <c r="D8" s="159" t="s">
        <v>5</v>
      </c>
      <c r="E8" s="166" t="s">
        <v>5</v>
      </c>
    </row>
    <row r="9" spans="1:5" s="6" customFormat="1" x14ac:dyDescent="0.35">
      <c r="A9" s="170"/>
      <c r="B9" s="146" t="s">
        <v>44</v>
      </c>
      <c r="C9" s="145" t="s">
        <v>38</v>
      </c>
      <c r="D9" s="145" t="s">
        <v>212</v>
      </c>
      <c r="E9" s="144" t="s">
        <v>212</v>
      </c>
    </row>
    <row r="10" spans="1:5" x14ac:dyDescent="0.35">
      <c r="A10" s="170"/>
      <c r="B10" s="161" t="s">
        <v>44</v>
      </c>
      <c r="C10" s="160" t="s">
        <v>38</v>
      </c>
      <c r="D10" s="160" t="s">
        <v>49</v>
      </c>
      <c r="E10" s="165" t="s">
        <v>7</v>
      </c>
    </row>
    <row r="11" spans="1:5" x14ac:dyDescent="0.35">
      <c r="A11" s="170"/>
      <c r="B11" s="164" t="s">
        <v>44</v>
      </c>
      <c r="C11" s="163" t="s">
        <v>49</v>
      </c>
      <c r="D11" s="163" t="s">
        <v>4</v>
      </c>
      <c r="E11" s="167" t="s">
        <v>4</v>
      </c>
    </row>
    <row r="12" spans="1:5" x14ac:dyDescent="0.35">
      <c r="A12" s="170"/>
      <c r="B12" s="162" t="s">
        <v>44</v>
      </c>
      <c r="C12" s="159" t="s">
        <v>49</v>
      </c>
      <c r="D12" s="159" t="s">
        <v>5</v>
      </c>
      <c r="E12" s="166" t="s">
        <v>5</v>
      </c>
    </row>
    <row r="13" spans="1:5" x14ac:dyDescent="0.35">
      <c r="A13" s="170"/>
      <c r="B13" s="146" t="s">
        <v>44</v>
      </c>
      <c r="C13" s="145" t="s">
        <v>49</v>
      </c>
      <c r="D13" s="145" t="s">
        <v>212</v>
      </c>
      <c r="E13" s="144" t="s">
        <v>212</v>
      </c>
    </row>
    <row r="14" spans="1:5" x14ac:dyDescent="0.35">
      <c r="A14" s="170"/>
      <c r="B14" s="161" t="s">
        <v>44</v>
      </c>
      <c r="C14" s="160" t="s">
        <v>49</v>
      </c>
      <c r="D14" s="160" t="s">
        <v>49</v>
      </c>
      <c r="E14" s="165" t="s">
        <v>7</v>
      </c>
    </row>
    <row r="15" spans="1:5" x14ac:dyDescent="0.35">
      <c r="A15" s="170"/>
      <c r="B15" s="164" t="s">
        <v>44</v>
      </c>
      <c r="C15" s="163" t="s">
        <v>36</v>
      </c>
      <c r="D15" s="159" t="s">
        <v>4</v>
      </c>
      <c r="E15" s="159" t="s">
        <v>4</v>
      </c>
    </row>
    <row r="16" spans="1:5" x14ac:dyDescent="0.35">
      <c r="A16" s="170"/>
      <c r="B16" s="162" t="s">
        <v>44</v>
      </c>
      <c r="C16" s="159" t="s">
        <v>36</v>
      </c>
      <c r="D16" s="159" t="s">
        <v>44</v>
      </c>
      <c r="E16" s="159" t="s">
        <v>212</v>
      </c>
    </row>
    <row r="17" spans="1:5" x14ac:dyDescent="0.35">
      <c r="A17" s="170"/>
      <c r="B17" s="162" t="s">
        <v>44</v>
      </c>
      <c r="C17" s="159" t="s">
        <v>36</v>
      </c>
      <c r="D17" s="159" t="s">
        <v>212</v>
      </c>
      <c r="E17" s="159" t="s">
        <v>212</v>
      </c>
    </row>
    <row r="18" spans="1:5" x14ac:dyDescent="0.35">
      <c r="A18" s="170"/>
      <c r="B18" s="161" t="s">
        <v>44</v>
      </c>
      <c r="C18" s="160" t="s">
        <v>36</v>
      </c>
      <c r="D18" s="159" t="s">
        <v>49</v>
      </c>
      <c r="E18" s="159" t="s">
        <v>7</v>
      </c>
    </row>
    <row r="19" spans="1:5" x14ac:dyDescent="0.35">
      <c r="B19" s="132" t="s">
        <v>212</v>
      </c>
      <c r="C19" s="132" t="s">
        <v>38</v>
      </c>
      <c r="D19" s="132" t="s">
        <v>4</v>
      </c>
      <c r="E19" s="132" t="s">
        <v>4</v>
      </c>
    </row>
    <row r="20" spans="1:5" x14ac:dyDescent="0.35">
      <c r="B20" s="126" t="s">
        <v>212</v>
      </c>
      <c r="C20" s="126" t="s">
        <v>38</v>
      </c>
      <c r="D20" s="126" t="s">
        <v>5</v>
      </c>
      <c r="E20" s="126" t="s">
        <v>5</v>
      </c>
    </row>
    <row r="21" spans="1:5" x14ac:dyDescent="0.35">
      <c r="B21" s="169" t="s">
        <v>212</v>
      </c>
      <c r="C21" s="169" t="s">
        <v>38</v>
      </c>
      <c r="D21" s="169" t="s">
        <v>212</v>
      </c>
      <c r="E21" s="169" t="s">
        <v>212</v>
      </c>
    </row>
    <row r="22" spans="1:5" x14ac:dyDescent="0.35">
      <c r="B22" s="129" t="s">
        <v>216</v>
      </c>
      <c r="C22" s="129" t="s">
        <v>38</v>
      </c>
      <c r="D22" s="129" t="s">
        <v>49</v>
      </c>
      <c r="E22" s="129" t="s">
        <v>7</v>
      </c>
    </row>
    <row r="23" spans="1:5" x14ac:dyDescent="0.35">
      <c r="B23" s="132" t="s">
        <v>212</v>
      </c>
      <c r="C23" s="132" t="s">
        <v>49</v>
      </c>
      <c r="D23" s="132" t="s">
        <v>4</v>
      </c>
      <c r="E23" s="132" t="s">
        <v>4</v>
      </c>
    </row>
    <row r="24" spans="1:5" x14ac:dyDescent="0.35">
      <c r="B24" s="126" t="s">
        <v>212</v>
      </c>
      <c r="C24" s="126" t="s">
        <v>49</v>
      </c>
      <c r="D24" s="126" t="s">
        <v>5</v>
      </c>
      <c r="E24" s="126" t="s">
        <v>5</v>
      </c>
    </row>
    <row r="25" spans="1:5" x14ac:dyDescent="0.35">
      <c r="B25" s="169" t="s">
        <v>212</v>
      </c>
      <c r="C25" s="169" t="s">
        <v>49</v>
      </c>
      <c r="D25" s="169" t="s">
        <v>212</v>
      </c>
      <c r="E25" s="169" t="s">
        <v>212</v>
      </c>
    </row>
    <row r="26" spans="1:5" x14ac:dyDescent="0.35">
      <c r="B26" s="129" t="s">
        <v>212</v>
      </c>
      <c r="C26" s="129" t="s">
        <v>49</v>
      </c>
      <c r="D26" s="129" t="s">
        <v>49</v>
      </c>
      <c r="E26" s="129" t="s">
        <v>7</v>
      </c>
    </row>
    <row r="27" spans="1:5" x14ac:dyDescent="0.35">
      <c r="B27" s="132" t="s">
        <v>212</v>
      </c>
      <c r="C27" s="132" t="s">
        <v>36</v>
      </c>
      <c r="D27" s="132" t="s">
        <v>4</v>
      </c>
      <c r="E27" s="132" t="s">
        <v>4</v>
      </c>
    </row>
    <row r="28" spans="1:5" x14ac:dyDescent="0.35">
      <c r="B28" s="126" t="s">
        <v>212</v>
      </c>
      <c r="C28" s="126" t="s">
        <v>36</v>
      </c>
      <c r="D28" s="126" t="s">
        <v>44</v>
      </c>
      <c r="E28" s="126" t="s">
        <v>212</v>
      </c>
    </row>
    <row r="29" spans="1:5" x14ac:dyDescent="0.35">
      <c r="B29" s="169" t="s">
        <v>212</v>
      </c>
      <c r="C29" s="169" t="s">
        <v>36</v>
      </c>
      <c r="D29" s="169" t="s">
        <v>212</v>
      </c>
      <c r="E29" s="169" t="s">
        <v>212</v>
      </c>
    </row>
    <row r="30" spans="1:5" x14ac:dyDescent="0.35">
      <c r="B30" s="129" t="s">
        <v>212</v>
      </c>
      <c r="C30" s="129" t="s">
        <v>36</v>
      </c>
      <c r="D30" s="129" t="s">
        <v>49</v>
      </c>
      <c r="E30" s="129" t="s">
        <v>7</v>
      </c>
    </row>
    <row r="31" spans="1:5" x14ac:dyDescent="0.35">
      <c r="B31" s="121" t="s">
        <v>49</v>
      </c>
      <c r="C31" s="121"/>
      <c r="D31" s="121" t="s">
        <v>4</v>
      </c>
      <c r="E31" s="121" t="s">
        <v>4</v>
      </c>
    </row>
    <row r="32" spans="1:5" x14ac:dyDescent="0.35">
      <c r="B32" s="13" t="s">
        <v>49</v>
      </c>
      <c r="C32" s="13"/>
      <c r="D32" s="13" t="s">
        <v>5</v>
      </c>
      <c r="E32" s="13" t="s">
        <v>5</v>
      </c>
    </row>
    <row r="33" spans="2:5" x14ac:dyDescent="0.35">
      <c r="B33" s="13" t="s">
        <v>49</v>
      </c>
      <c r="C33" s="13"/>
      <c r="D33" s="13" t="s">
        <v>212</v>
      </c>
      <c r="E33" s="13" t="s">
        <v>7</v>
      </c>
    </row>
    <row r="34" spans="2:5" x14ac:dyDescent="0.35">
      <c r="B34" s="13" t="s">
        <v>49</v>
      </c>
      <c r="C34" s="13"/>
      <c r="D34" s="13" t="s">
        <v>49</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I151"/>
  <sheetViews>
    <sheetView workbookViewId="0">
      <selection activeCell="D127" sqref="D127"/>
    </sheetView>
  </sheetViews>
  <sheetFormatPr defaultRowHeight="14.5" x14ac:dyDescent="0.35"/>
  <cols>
    <col min="1" max="1" width="22.54296875" customWidth="1"/>
    <col min="2" max="2" width="24" customWidth="1"/>
    <col min="3" max="3" width="31.54296875" customWidth="1"/>
    <col min="4" max="4" width="32.453125" customWidth="1"/>
    <col min="6" max="6" width="21.81640625" customWidth="1"/>
    <col min="7" max="7" width="30.453125" customWidth="1"/>
    <col min="8" max="8" width="32.81640625" customWidth="1"/>
    <col min="9" max="9" width="33.453125" customWidth="1"/>
  </cols>
  <sheetData>
    <row r="1" spans="1:9" x14ac:dyDescent="0.35">
      <c r="F1" s="171" t="s">
        <v>218</v>
      </c>
      <c r="G1" s="172"/>
      <c r="H1" s="172"/>
      <c r="I1" s="172"/>
    </row>
    <row r="2" spans="1:9" ht="58.5" customHeight="1" thickBot="1" x14ac:dyDescent="0.4">
      <c r="A2" s="158" t="s">
        <v>2</v>
      </c>
      <c r="B2" s="158" t="s">
        <v>215</v>
      </c>
      <c r="C2" s="158" t="s">
        <v>3</v>
      </c>
      <c r="D2" s="158" t="s">
        <v>214</v>
      </c>
      <c r="F2" s="173" t="s">
        <v>2</v>
      </c>
      <c r="G2" s="173" t="s">
        <v>215</v>
      </c>
      <c r="H2" s="173" t="s">
        <v>3</v>
      </c>
      <c r="I2" s="173" t="s">
        <v>214</v>
      </c>
    </row>
    <row r="3" spans="1:9" x14ac:dyDescent="0.35">
      <c r="A3" s="157" t="s">
        <v>4</v>
      </c>
      <c r="B3" s="156" t="s">
        <v>38</v>
      </c>
      <c r="C3" s="156" t="s">
        <v>4</v>
      </c>
      <c r="D3" s="155" t="s">
        <v>4</v>
      </c>
      <c r="F3" s="174" t="s">
        <v>37</v>
      </c>
      <c r="G3" s="174" t="s">
        <v>36</v>
      </c>
      <c r="H3" s="174" t="s">
        <v>4</v>
      </c>
      <c r="I3" s="174" t="str" cm="1">
        <f t="array" ref="I3">_xlfn._xlws.FILTER(_xlfn._xlws.FILTER(Table15[],(Table15[System-Owned Portion]&amp;Table15[If Material Anything Other than "Lead" in Column E,
Was Material Ever Previously Lead?]&amp;Table15[Customer-Owned Portion])=(F3&amp;G3&amp;H3),""),{0,0,0,1})</f>
        <v>Lead</v>
      </c>
    </row>
    <row r="4" spans="1:9" x14ac:dyDescent="0.35">
      <c r="A4" s="154" t="s">
        <v>4</v>
      </c>
      <c r="B4" s="153" t="s">
        <v>38</v>
      </c>
      <c r="C4" s="153" t="s">
        <v>5</v>
      </c>
      <c r="D4" s="152" t="s">
        <v>4</v>
      </c>
    </row>
    <row r="5" spans="1:9" x14ac:dyDescent="0.35">
      <c r="A5" s="154" t="s">
        <v>4</v>
      </c>
      <c r="B5" s="153" t="s">
        <v>38</v>
      </c>
      <c r="C5" s="153" t="s">
        <v>210</v>
      </c>
      <c r="D5" s="152" t="s">
        <v>4</v>
      </c>
    </row>
    <row r="6" spans="1:9" x14ac:dyDescent="0.35">
      <c r="A6" s="154" t="s">
        <v>4</v>
      </c>
      <c r="B6" s="153" t="s">
        <v>38</v>
      </c>
      <c r="C6" s="153" t="s">
        <v>211</v>
      </c>
      <c r="D6" s="152" t="s">
        <v>4</v>
      </c>
    </row>
    <row r="7" spans="1:9" x14ac:dyDescent="0.35">
      <c r="A7" s="154" t="s">
        <v>4</v>
      </c>
      <c r="B7" s="153" t="s">
        <v>38</v>
      </c>
      <c r="C7" s="153" t="s">
        <v>209</v>
      </c>
      <c r="D7" s="152" t="s">
        <v>4</v>
      </c>
    </row>
    <row r="8" spans="1:9" x14ac:dyDescent="0.35">
      <c r="A8" s="154" t="s">
        <v>4</v>
      </c>
      <c r="B8" s="153" t="s">
        <v>38</v>
      </c>
      <c r="C8" s="153" t="s">
        <v>49</v>
      </c>
      <c r="D8" s="152" t="s">
        <v>4</v>
      </c>
    </row>
    <row r="9" spans="1:9" x14ac:dyDescent="0.35">
      <c r="A9" s="175" t="s">
        <v>4</v>
      </c>
      <c r="B9" s="176" t="s">
        <v>46</v>
      </c>
      <c r="C9" s="176" t="s">
        <v>4</v>
      </c>
      <c r="D9" s="177" t="s">
        <v>4</v>
      </c>
    </row>
    <row r="10" spans="1:9" x14ac:dyDescent="0.35">
      <c r="A10" s="178" t="s">
        <v>4</v>
      </c>
      <c r="B10" s="153" t="s">
        <v>46</v>
      </c>
      <c r="C10" s="153" t="s">
        <v>5</v>
      </c>
      <c r="D10" s="179" t="s">
        <v>4</v>
      </c>
    </row>
    <row r="11" spans="1:9" x14ac:dyDescent="0.35">
      <c r="A11" s="178" t="s">
        <v>4</v>
      </c>
      <c r="B11" s="153" t="s">
        <v>46</v>
      </c>
      <c r="C11" s="153" t="s">
        <v>210</v>
      </c>
      <c r="D11" s="179" t="s">
        <v>4</v>
      </c>
    </row>
    <row r="12" spans="1:9" x14ac:dyDescent="0.35">
      <c r="A12" s="178" t="s">
        <v>4</v>
      </c>
      <c r="B12" s="153" t="s">
        <v>46</v>
      </c>
      <c r="C12" s="153" t="s">
        <v>211</v>
      </c>
      <c r="D12" s="179" t="s">
        <v>4</v>
      </c>
    </row>
    <row r="13" spans="1:9" x14ac:dyDescent="0.35">
      <c r="A13" s="178" t="s">
        <v>4</v>
      </c>
      <c r="B13" s="153" t="s">
        <v>46</v>
      </c>
      <c r="C13" s="153" t="s">
        <v>209</v>
      </c>
      <c r="D13" s="179" t="s">
        <v>4</v>
      </c>
    </row>
    <row r="14" spans="1:9" x14ac:dyDescent="0.35">
      <c r="A14" s="194" t="s">
        <v>4</v>
      </c>
      <c r="B14" s="168" t="s">
        <v>46</v>
      </c>
      <c r="C14" s="168" t="s">
        <v>49</v>
      </c>
      <c r="D14" s="195" t="s">
        <v>4</v>
      </c>
    </row>
    <row r="15" spans="1:9" x14ac:dyDescent="0.35">
      <c r="A15" s="175" t="s">
        <v>4</v>
      </c>
      <c r="B15" s="176" t="s">
        <v>36</v>
      </c>
      <c r="C15" s="176" t="s">
        <v>4</v>
      </c>
      <c r="D15" s="177" t="s">
        <v>4</v>
      </c>
    </row>
    <row r="16" spans="1:9" x14ac:dyDescent="0.35">
      <c r="A16" s="178" t="s">
        <v>4</v>
      </c>
      <c r="B16" s="153" t="s">
        <v>36</v>
      </c>
      <c r="C16" s="153" t="s">
        <v>5</v>
      </c>
      <c r="D16" s="179" t="s">
        <v>4</v>
      </c>
    </row>
    <row r="17" spans="1:4" x14ac:dyDescent="0.35">
      <c r="A17" s="178" t="s">
        <v>4</v>
      </c>
      <c r="B17" s="153" t="s">
        <v>36</v>
      </c>
      <c r="C17" s="153" t="s">
        <v>210</v>
      </c>
      <c r="D17" s="179" t="s">
        <v>4</v>
      </c>
    </row>
    <row r="18" spans="1:4" x14ac:dyDescent="0.35">
      <c r="A18" s="178" t="s">
        <v>4</v>
      </c>
      <c r="B18" s="153" t="s">
        <v>36</v>
      </c>
      <c r="C18" s="153" t="s">
        <v>211</v>
      </c>
      <c r="D18" s="179" t="s">
        <v>4</v>
      </c>
    </row>
    <row r="19" spans="1:4" x14ac:dyDescent="0.35">
      <c r="A19" s="178" t="s">
        <v>4</v>
      </c>
      <c r="B19" s="153" t="s">
        <v>36</v>
      </c>
      <c r="C19" s="153" t="s">
        <v>209</v>
      </c>
      <c r="D19" s="179" t="s">
        <v>4</v>
      </c>
    </row>
    <row r="20" spans="1:4" x14ac:dyDescent="0.35">
      <c r="A20" s="194" t="s">
        <v>4</v>
      </c>
      <c r="B20" s="168" t="s">
        <v>36</v>
      </c>
      <c r="C20" s="168" t="s">
        <v>49</v>
      </c>
      <c r="D20" s="195" t="s">
        <v>4</v>
      </c>
    </row>
    <row r="21" spans="1:4" x14ac:dyDescent="0.35">
      <c r="A21" s="175" t="s">
        <v>4</v>
      </c>
      <c r="B21" s="176"/>
      <c r="C21" s="176" t="s">
        <v>4</v>
      </c>
      <c r="D21" s="177" t="s">
        <v>4</v>
      </c>
    </row>
    <row r="22" spans="1:4" x14ac:dyDescent="0.35">
      <c r="A22" s="178" t="s">
        <v>4</v>
      </c>
      <c r="B22" s="153"/>
      <c r="C22" s="153" t="s">
        <v>5</v>
      </c>
      <c r="D22" s="179" t="s">
        <v>4</v>
      </c>
    </row>
    <row r="23" spans="1:4" x14ac:dyDescent="0.35">
      <c r="A23" s="178" t="s">
        <v>4</v>
      </c>
      <c r="B23" s="153"/>
      <c r="C23" s="153" t="s">
        <v>210</v>
      </c>
      <c r="D23" s="179" t="s">
        <v>4</v>
      </c>
    </row>
    <row r="24" spans="1:4" x14ac:dyDescent="0.35">
      <c r="A24" s="178" t="s">
        <v>4</v>
      </c>
      <c r="B24" s="153"/>
      <c r="C24" s="153" t="s">
        <v>211</v>
      </c>
      <c r="D24" s="179" t="s">
        <v>4</v>
      </c>
    </row>
    <row r="25" spans="1:4" x14ac:dyDescent="0.35">
      <c r="A25" s="178" t="s">
        <v>4</v>
      </c>
      <c r="B25" s="153"/>
      <c r="C25" s="153" t="s">
        <v>209</v>
      </c>
      <c r="D25" s="179" t="s">
        <v>4</v>
      </c>
    </row>
    <row r="26" spans="1:4" ht="15" thickBot="1" x14ac:dyDescent="0.4">
      <c r="A26" s="194" t="s">
        <v>4</v>
      </c>
      <c r="B26" s="168"/>
      <c r="C26" s="168" t="s">
        <v>49</v>
      </c>
      <c r="D26" s="195" t="s">
        <v>4</v>
      </c>
    </row>
    <row r="27" spans="1:4" x14ac:dyDescent="0.35">
      <c r="A27" s="180" t="s">
        <v>44</v>
      </c>
      <c r="B27" s="181" t="s">
        <v>38</v>
      </c>
      <c r="C27" s="181" t="s">
        <v>4</v>
      </c>
      <c r="D27" s="182" t="s">
        <v>4</v>
      </c>
    </row>
    <row r="28" spans="1:4" x14ac:dyDescent="0.35">
      <c r="A28" s="151" t="s">
        <v>44</v>
      </c>
      <c r="B28" s="145" t="s">
        <v>38</v>
      </c>
      <c r="C28" s="145" t="s">
        <v>5</v>
      </c>
      <c r="D28" s="150" t="s">
        <v>5</v>
      </c>
    </row>
    <row r="29" spans="1:4" x14ac:dyDescent="0.35">
      <c r="A29" s="151" t="s">
        <v>44</v>
      </c>
      <c r="B29" s="145" t="s">
        <v>38</v>
      </c>
      <c r="C29" s="145" t="s">
        <v>210</v>
      </c>
      <c r="D29" s="150" t="s">
        <v>212</v>
      </c>
    </row>
    <row r="30" spans="1:4" x14ac:dyDescent="0.35">
      <c r="A30" s="151" t="s">
        <v>44</v>
      </c>
      <c r="B30" s="145" t="s">
        <v>38</v>
      </c>
      <c r="C30" s="145" t="s">
        <v>209</v>
      </c>
      <c r="D30" s="150" t="s">
        <v>212</v>
      </c>
    </row>
    <row r="31" spans="1:4" x14ac:dyDescent="0.35">
      <c r="A31" s="151" t="s">
        <v>44</v>
      </c>
      <c r="B31" s="145" t="s">
        <v>38</v>
      </c>
      <c r="C31" s="145" t="s">
        <v>211</v>
      </c>
      <c r="D31" s="150" t="s">
        <v>212</v>
      </c>
    </row>
    <row r="32" spans="1:4" x14ac:dyDescent="0.35">
      <c r="A32" s="151" t="s">
        <v>44</v>
      </c>
      <c r="B32" s="145" t="s">
        <v>38</v>
      </c>
      <c r="C32" s="145" t="s">
        <v>49</v>
      </c>
      <c r="D32" s="150" t="s">
        <v>7</v>
      </c>
    </row>
    <row r="33" spans="1:4" x14ac:dyDescent="0.35">
      <c r="A33" s="183" t="s">
        <v>44</v>
      </c>
      <c r="B33" s="148" t="s">
        <v>46</v>
      </c>
      <c r="C33" s="148" t="s">
        <v>4</v>
      </c>
      <c r="D33" s="184" t="s">
        <v>4</v>
      </c>
    </row>
    <row r="34" spans="1:4" x14ac:dyDescent="0.35">
      <c r="A34" s="151" t="s">
        <v>44</v>
      </c>
      <c r="B34" s="145" t="s">
        <v>46</v>
      </c>
      <c r="C34" s="145" t="s">
        <v>5</v>
      </c>
      <c r="D34" s="150" t="s">
        <v>5</v>
      </c>
    </row>
    <row r="35" spans="1:4" x14ac:dyDescent="0.35">
      <c r="A35" s="151" t="s">
        <v>44</v>
      </c>
      <c r="B35" s="145" t="s">
        <v>46</v>
      </c>
      <c r="C35" s="145" t="s">
        <v>210</v>
      </c>
      <c r="D35" s="150" t="s">
        <v>212</v>
      </c>
    </row>
    <row r="36" spans="1:4" x14ac:dyDescent="0.35">
      <c r="A36" s="151" t="s">
        <v>44</v>
      </c>
      <c r="B36" s="145" t="s">
        <v>46</v>
      </c>
      <c r="C36" s="145" t="s">
        <v>209</v>
      </c>
      <c r="D36" s="150" t="s">
        <v>212</v>
      </c>
    </row>
    <row r="37" spans="1:4" x14ac:dyDescent="0.35">
      <c r="A37" s="151" t="s">
        <v>44</v>
      </c>
      <c r="B37" s="145" t="s">
        <v>46</v>
      </c>
      <c r="C37" s="145" t="s">
        <v>211</v>
      </c>
      <c r="D37" s="150" t="s">
        <v>212</v>
      </c>
    </row>
    <row r="38" spans="1:4" x14ac:dyDescent="0.35">
      <c r="A38" s="185" t="s">
        <v>44</v>
      </c>
      <c r="B38" s="145" t="s">
        <v>46</v>
      </c>
      <c r="C38" s="143" t="s">
        <v>49</v>
      </c>
      <c r="D38" s="186" t="s">
        <v>7</v>
      </c>
    </row>
    <row r="39" spans="1:4" x14ac:dyDescent="0.35">
      <c r="A39" s="149" t="s">
        <v>44</v>
      </c>
      <c r="B39" s="148" t="s">
        <v>36</v>
      </c>
      <c r="C39" s="148" t="s">
        <v>4</v>
      </c>
      <c r="D39" s="147" t="s">
        <v>4</v>
      </c>
    </row>
    <row r="40" spans="1:4" x14ac:dyDescent="0.35">
      <c r="A40" s="146" t="s">
        <v>44</v>
      </c>
      <c r="B40" s="145" t="s">
        <v>36</v>
      </c>
      <c r="C40" s="145" t="s">
        <v>44</v>
      </c>
      <c r="D40" s="144" t="s">
        <v>212</v>
      </c>
    </row>
    <row r="41" spans="1:4" x14ac:dyDescent="0.35">
      <c r="A41" s="146" t="s">
        <v>44</v>
      </c>
      <c r="B41" s="145" t="s">
        <v>36</v>
      </c>
      <c r="C41" s="145" t="s">
        <v>210</v>
      </c>
      <c r="D41" s="144" t="s">
        <v>212</v>
      </c>
    </row>
    <row r="42" spans="1:4" x14ac:dyDescent="0.35">
      <c r="A42" s="146" t="s">
        <v>44</v>
      </c>
      <c r="B42" s="145" t="s">
        <v>36</v>
      </c>
      <c r="C42" s="145" t="s">
        <v>209</v>
      </c>
      <c r="D42" s="144" t="s">
        <v>212</v>
      </c>
    </row>
    <row r="43" spans="1:4" x14ac:dyDescent="0.35">
      <c r="A43" s="146" t="s">
        <v>44</v>
      </c>
      <c r="B43" s="145" t="s">
        <v>36</v>
      </c>
      <c r="C43" s="145" t="s">
        <v>211</v>
      </c>
      <c r="D43" s="144" t="s">
        <v>212</v>
      </c>
    </row>
    <row r="44" spans="1:4" x14ac:dyDescent="0.35">
      <c r="A44" s="146" t="s">
        <v>44</v>
      </c>
      <c r="B44" s="145" t="s">
        <v>36</v>
      </c>
      <c r="C44" s="145" t="s">
        <v>49</v>
      </c>
      <c r="D44" s="144" t="s">
        <v>7</v>
      </c>
    </row>
    <row r="45" spans="1:4" x14ac:dyDescent="0.35">
      <c r="A45" s="149" t="s">
        <v>44</v>
      </c>
      <c r="B45" s="148"/>
      <c r="C45" s="148" t="s">
        <v>4</v>
      </c>
      <c r="D45" s="147" t="s">
        <v>226</v>
      </c>
    </row>
    <row r="46" spans="1:4" x14ac:dyDescent="0.35">
      <c r="A46" s="146" t="s">
        <v>44</v>
      </c>
      <c r="B46" s="145"/>
      <c r="C46" s="145" t="s">
        <v>44</v>
      </c>
      <c r="D46" s="144" t="s">
        <v>226</v>
      </c>
    </row>
    <row r="47" spans="1:4" x14ac:dyDescent="0.35">
      <c r="A47" s="146" t="s">
        <v>44</v>
      </c>
      <c r="B47" s="145"/>
      <c r="C47" s="145" t="s">
        <v>5</v>
      </c>
      <c r="D47" s="144" t="s">
        <v>226</v>
      </c>
    </row>
    <row r="48" spans="1:4" x14ac:dyDescent="0.35">
      <c r="A48" s="146" t="s">
        <v>44</v>
      </c>
      <c r="B48" s="145"/>
      <c r="C48" s="145" t="s">
        <v>210</v>
      </c>
      <c r="D48" s="144" t="s">
        <v>226</v>
      </c>
    </row>
    <row r="49" spans="1:6" x14ac:dyDescent="0.35">
      <c r="A49" s="146" t="s">
        <v>44</v>
      </c>
      <c r="B49" s="145"/>
      <c r="C49" s="145" t="s">
        <v>209</v>
      </c>
      <c r="D49" s="144" t="s">
        <v>226</v>
      </c>
    </row>
    <row r="50" spans="1:6" x14ac:dyDescent="0.35">
      <c r="A50" s="146" t="s">
        <v>44</v>
      </c>
      <c r="B50" s="145"/>
      <c r="C50" s="145" t="s">
        <v>211</v>
      </c>
      <c r="D50" s="144" t="s">
        <v>226</v>
      </c>
    </row>
    <row r="51" spans="1:6" ht="15" thickBot="1" x14ac:dyDescent="0.4">
      <c r="A51" s="146" t="s">
        <v>44</v>
      </c>
      <c r="B51" s="145"/>
      <c r="C51" s="145" t="s">
        <v>49</v>
      </c>
      <c r="D51" s="144" t="s">
        <v>226</v>
      </c>
      <c r="F51" s="6"/>
    </row>
    <row r="52" spans="1:6" x14ac:dyDescent="0.35">
      <c r="A52" s="136" t="s">
        <v>210</v>
      </c>
      <c r="B52" s="135" t="s">
        <v>38</v>
      </c>
      <c r="C52" s="135" t="s">
        <v>4</v>
      </c>
      <c r="D52" s="134" t="s">
        <v>4</v>
      </c>
      <c r="F52" s="16"/>
    </row>
    <row r="53" spans="1:6" x14ac:dyDescent="0.35">
      <c r="A53" s="127" t="s">
        <v>210</v>
      </c>
      <c r="B53" s="126" t="s">
        <v>38</v>
      </c>
      <c r="C53" s="126" t="s">
        <v>5</v>
      </c>
      <c r="D53" s="125" t="s">
        <v>5</v>
      </c>
    </row>
    <row r="54" spans="1:6" x14ac:dyDescent="0.35">
      <c r="A54" s="127" t="s">
        <v>210</v>
      </c>
      <c r="B54" s="126" t="s">
        <v>38</v>
      </c>
      <c r="C54" s="126" t="s">
        <v>210</v>
      </c>
      <c r="D54" s="125" t="s">
        <v>212</v>
      </c>
    </row>
    <row r="55" spans="1:6" x14ac:dyDescent="0.35">
      <c r="A55" s="127" t="s">
        <v>210</v>
      </c>
      <c r="B55" s="126" t="s">
        <v>38</v>
      </c>
      <c r="C55" s="126" t="s">
        <v>211</v>
      </c>
      <c r="D55" s="125" t="s">
        <v>212</v>
      </c>
    </row>
    <row r="56" spans="1:6" x14ac:dyDescent="0.35">
      <c r="A56" s="127" t="s">
        <v>210</v>
      </c>
      <c r="B56" s="126" t="s">
        <v>38</v>
      </c>
      <c r="C56" s="126" t="s">
        <v>209</v>
      </c>
      <c r="D56" s="125" t="s">
        <v>212</v>
      </c>
    </row>
    <row r="57" spans="1:6" x14ac:dyDescent="0.35">
      <c r="A57" s="127" t="s">
        <v>210</v>
      </c>
      <c r="B57" s="126" t="s">
        <v>38</v>
      </c>
      <c r="C57" s="126" t="s">
        <v>49</v>
      </c>
      <c r="D57" s="125" t="s">
        <v>7</v>
      </c>
    </row>
    <row r="58" spans="1:6" x14ac:dyDescent="0.35">
      <c r="A58" s="133" t="s">
        <v>210</v>
      </c>
      <c r="B58" s="132" t="s">
        <v>46</v>
      </c>
      <c r="C58" s="132" t="s">
        <v>4</v>
      </c>
      <c r="D58" s="131" t="s">
        <v>4</v>
      </c>
    </row>
    <row r="59" spans="1:6" x14ac:dyDescent="0.35">
      <c r="A59" s="127" t="s">
        <v>210</v>
      </c>
      <c r="B59" s="126" t="s">
        <v>46</v>
      </c>
      <c r="C59" s="126" t="s">
        <v>5</v>
      </c>
      <c r="D59" s="125" t="s">
        <v>5</v>
      </c>
    </row>
    <row r="60" spans="1:6" x14ac:dyDescent="0.35">
      <c r="A60" s="127" t="s">
        <v>210</v>
      </c>
      <c r="B60" s="126" t="s">
        <v>46</v>
      </c>
      <c r="C60" s="126" t="s">
        <v>210</v>
      </c>
      <c r="D60" s="125" t="s">
        <v>212</v>
      </c>
    </row>
    <row r="61" spans="1:6" x14ac:dyDescent="0.35">
      <c r="A61" s="127" t="s">
        <v>210</v>
      </c>
      <c r="B61" s="126" t="s">
        <v>46</v>
      </c>
      <c r="C61" s="126" t="s">
        <v>211</v>
      </c>
      <c r="D61" s="125" t="s">
        <v>212</v>
      </c>
    </row>
    <row r="62" spans="1:6" x14ac:dyDescent="0.35">
      <c r="A62" s="127" t="s">
        <v>210</v>
      </c>
      <c r="B62" s="126" t="s">
        <v>46</v>
      </c>
      <c r="C62" s="126" t="s">
        <v>209</v>
      </c>
      <c r="D62" s="125" t="s">
        <v>212</v>
      </c>
    </row>
    <row r="63" spans="1:6" x14ac:dyDescent="0.35">
      <c r="A63" s="130" t="s">
        <v>210</v>
      </c>
      <c r="B63" s="129" t="s">
        <v>46</v>
      </c>
      <c r="C63" s="129" t="s">
        <v>49</v>
      </c>
      <c r="D63" s="128" t="s">
        <v>7</v>
      </c>
    </row>
    <row r="64" spans="1:6" x14ac:dyDescent="0.35">
      <c r="A64" s="127" t="s">
        <v>210</v>
      </c>
      <c r="B64" s="126" t="s">
        <v>36</v>
      </c>
      <c r="C64" s="126" t="s">
        <v>4</v>
      </c>
      <c r="D64" s="125" t="s">
        <v>4</v>
      </c>
    </row>
    <row r="65" spans="1:4" x14ac:dyDescent="0.35">
      <c r="A65" s="127" t="s">
        <v>210</v>
      </c>
      <c r="B65" s="126" t="s">
        <v>36</v>
      </c>
      <c r="C65" s="126" t="s">
        <v>44</v>
      </c>
      <c r="D65" s="125" t="s">
        <v>212</v>
      </c>
    </row>
    <row r="66" spans="1:4" x14ac:dyDescent="0.35">
      <c r="A66" s="127" t="s">
        <v>210</v>
      </c>
      <c r="B66" s="126" t="s">
        <v>36</v>
      </c>
      <c r="C66" s="126" t="s">
        <v>210</v>
      </c>
      <c r="D66" s="125" t="s">
        <v>212</v>
      </c>
    </row>
    <row r="67" spans="1:4" x14ac:dyDescent="0.35">
      <c r="A67" s="127" t="s">
        <v>210</v>
      </c>
      <c r="B67" s="126" t="s">
        <v>36</v>
      </c>
      <c r="C67" s="126" t="s">
        <v>211</v>
      </c>
      <c r="D67" s="125" t="s">
        <v>212</v>
      </c>
    </row>
    <row r="68" spans="1:4" x14ac:dyDescent="0.35">
      <c r="A68" s="127" t="s">
        <v>210</v>
      </c>
      <c r="B68" s="126" t="s">
        <v>36</v>
      </c>
      <c r="C68" s="126" t="s">
        <v>209</v>
      </c>
      <c r="D68" s="125" t="s">
        <v>212</v>
      </c>
    </row>
    <row r="69" spans="1:4" x14ac:dyDescent="0.35">
      <c r="A69" s="127" t="s">
        <v>210</v>
      </c>
      <c r="B69" s="126" t="s">
        <v>36</v>
      </c>
      <c r="C69" s="126" t="s">
        <v>49</v>
      </c>
      <c r="D69" s="125" t="s">
        <v>7</v>
      </c>
    </row>
    <row r="70" spans="1:4" x14ac:dyDescent="0.35">
      <c r="A70" s="133" t="s">
        <v>210</v>
      </c>
      <c r="B70" s="132"/>
      <c r="C70" s="132" t="s">
        <v>4</v>
      </c>
      <c r="D70" s="131" t="s">
        <v>226</v>
      </c>
    </row>
    <row r="71" spans="1:4" x14ac:dyDescent="0.35">
      <c r="A71" s="127" t="s">
        <v>210</v>
      </c>
      <c r="B71" s="126"/>
      <c r="C71" s="126" t="s">
        <v>44</v>
      </c>
      <c r="D71" s="125" t="s">
        <v>226</v>
      </c>
    </row>
    <row r="72" spans="1:4" x14ac:dyDescent="0.35">
      <c r="A72" s="127" t="s">
        <v>210</v>
      </c>
      <c r="B72" s="126"/>
      <c r="C72" s="126" t="s">
        <v>5</v>
      </c>
      <c r="D72" s="125" t="s">
        <v>226</v>
      </c>
    </row>
    <row r="73" spans="1:4" x14ac:dyDescent="0.35">
      <c r="A73" s="127" t="s">
        <v>210</v>
      </c>
      <c r="B73" s="126"/>
      <c r="C73" s="126" t="s">
        <v>210</v>
      </c>
      <c r="D73" s="125" t="s">
        <v>226</v>
      </c>
    </row>
    <row r="74" spans="1:4" x14ac:dyDescent="0.35">
      <c r="A74" s="127" t="s">
        <v>210</v>
      </c>
      <c r="B74" s="126"/>
      <c r="C74" s="126" t="s">
        <v>211</v>
      </c>
      <c r="D74" s="125" t="s">
        <v>226</v>
      </c>
    </row>
    <row r="75" spans="1:4" x14ac:dyDescent="0.35">
      <c r="A75" s="127" t="s">
        <v>210</v>
      </c>
      <c r="B75" s="126"/>
      <c r="C75" s="126" t="s">
        <v>209</v>
      </c>
      <c r="D75" s="125" t="s">
        <v>226</v>
      </c>
    </row>
    <row r="76" spans="1:4" ht="15" thickBot="1" x14ac:dyDescent="0.4">
      <c r="A76" s="124" t="s">
        <v>210</v>
      </c>
      <c r="B76" s="123"/>
      <c r="C76" s="123" t="s">
        <v>49</v>
      </c>
      <c r="D76" s="122" t="s">
        <v>226</v>
      </c>
    </row>
    <row r="77" spans="1:4" x14ac:dyDescent="0.35">
      <c r="A77" s="127" t="s">
        <v>211</v>
      </c>
      <c r="B77" s="126" t="s">
        <v>38</v>
      </c>
      <c r="C77" s="126" t="s">
        <v>4</v>
      </c>
      <c r="D77" s="125" t="s">
        <v>4</v>
      </c>
    </row>
    <row r="78" spans="1:4" x14ac:dyDescent="0.35">
      <c r="A78" s="127" t="s">
        <v>211</v>
      </c>
      <c r="B78" s="126" t="s">
        <v>38</v>
      </c>
      <c r="C78" s="126" t="s">
        <v>5</v>
      </c>
      <c r="D78" s="125" t="s">
        <v>5</v>
      </c>
    </row>
    <row r="79" spans="1:4" x14ac:dyDescent="0.35">
      <c r="A79" s="127" t="s">
        <v>211</v>
      </c>
      <c r="B79" s="126" t="s">
        <v>38</v>
      </c>
      <c r="C79" s="126" t="s">
        <v>210</v>
      </c>
      <c r="D79" s="125" t="s">
        <v>212</v>
      </c>
    </row>
    <row r="80" spans="1:4" x14ac:dyDescent="0.35">
      <c r="A80" s="127" t="s">
        <v>211</v>
      </c>
      <c r="B80" s="126" t="s">
        <v>38</v>
      </c>
      <c r="C80" s="126" t="s">
        <v>211</v>
      </c>
      <c r="D80" s="125" t="s">
        <v>212</v>
      </c>
    </row>
    <row r="81" spans="1:4" x14ac:dyDescent="0.35">
      <c r="A81" s="127" t="s">
        <v>211</v>
      </c>
      <c r="B81" s="126" t="s">
        <v>38</v>
      </c>
      <c r="C81" s="126" t="s">
        <v>209</v>
      </c>
      <c r="D81" s="125" t="s">
        <v>212</v>
      </c>
    </row>
    <row r="82" spans="1:4" x14ac:dyDescent="0.35">
      <c r="A82" s="127" t="s">
        <v>211</v>
      </c>
      <c r="B82" s="126" t="s">
        <v>38</v>
      </c>
      <c r="C82" s="126" t="s">
        <v>49</v>
      </c>
      <c r="D82" s="125" t="s">
        <v>7</v>
      </c>
    </row>
    <row r="83" spans="1:4" x14ac:dyDescent="0.35">
      <c r="A83" s="142" t="s">
        <v>211</v>
      </c>
      <c r="B83" s="132" t="s">
        <v>46</v>
      </c>
      <c r="C83" s="132" t="s">
        <v>4</v>
      </c>
      <c r="D83" s="141" t="s">
        <v>4</v>
      </c>
    </row>
    <row r="84" spans="1:4" x14ac:dyDescent="0.35">
      <c r="A84" s="140" t="s">
        <v>211</v>
      </c>
      <c r="B84" s="126" t="s">
        <v>46</v>
      </c>
      <c r="C84" s="126" t="s">
        <v>5</v>
      </c>
      <c r="D84" s="139" t="s">
        <v>5</v>
      </c>
    </row>
    <row r="85" spans="1:4" x14ac:dyDescent="0.35">
      <c r="A85" s="140" t="s">
        <v>211</v>
      </c>
      <c r="B85" s="126" t="s">
        <v>46</v>
      </c>
      <c r="C85" s="126" t="s">
        <v>210</v>
      </c>
      <c r="D85" s="139" t="s">
        <v>212</v>
      </c>
    </row>
    <row r="86" spans="1:4" x14ac:dyDescent="0.35">
      <c r="A86" s="140" t="s">
        <v>211</v>
      </c>
      <c r="B86" s="126" t="s">
        <v>46</v>
      </c>
      <c r="C86" s="126" t="s">
        <v>211</v>
      </c>
      <c r="D86" s="139" t="s">
        <v>212</v>
      </c>
    </row>
    <row r="87" spans="1:4" x14ac:dyDescent="0.35">
      <c r="A87" s="140" t="s">
        <v>211</v>
      </c>
      <c r="B87" s="126" t="s">
        <v>46</v>
      </c>
      <c r="C87" s="126" t="s">
        <v>209</v>
      </c>
      <c r="D87" s="139" t="s">
        <v>212</v>
      </c>
    </row>
    <row r="88" spans="1:4" x14ac:dyDescent="0.35">
      <c r="A88" s="138" t="s">
        <v>211</v>
      </c>
      <c r="B88" s="129" t="s">
        <v>46</v>
      </c>
      <c r="C88" s="129" t="s">
        <v>49</v>
      </c>
      <c r="D88" s="137" t="s">
        <v>7</v>
      </c>
    </row>
    <row r="89" spans="1:4" x14ac:dyDescent="0.35">
      <c r="A89" s="142" t="s">
        <v>211</v>
      </c>
      <c r="B89" s="132" t="s">
        <v>36</v>
      </c>
      <c r="C89" s="132" t="s">
        <v>4</v>
      </c>
      <c r="D89" s="141" t="s">
        <v>4</v>
      </c>
    </row>
    <row r="90" spans="1:4" x14ac:dyDescent="0.35">
      <c r="A90" s="140" t="s">
        <v>211</v>
      </c>
      <c r="B90" s="126" t="s">
        <v>36</v>
      </c>
      <c r="C90" s="126" t="s">
        <v>44</v>
      </c>
      <c r="D90" s="139" t="s">
        <v>212</v>
      </c>
    </row>
    <row r="91" spans="1:4" x14ac:dyDescent="0.35">
      <c r="A91" s="140" t="s">
        <v>211</v>
      </c>
      <c r="B91" s="126" t="s">
        <v>36</v>
      </c>
      <c r="C91" s="126" t="s">
        <v>210</v>
      </c>
      <c r="D91" s="139" t="s">
        <v>212</v>
      </c>
    </row>
    <row r="92" spans="1:4" x14ac:dyDescent="0.35">
      <c r="A92" s="140" t="s">
        <v>211</v>
      </c>
      <c r="B92" s="126" t="s">
        <v>36</v>
      </c>
      <c r="C92" s="126" t="s">
        <v>211</v>
      </c>
      <c r="D92" s="139" t="s">
        <v>212</v>
      </c>
    </row>
    <row r="93" spans="1:4" x14ac:dyDescent="0.35">
      <c r="A93" s="140" t="s">
        <v>211</v>
      </c>
      <c r="B93" s="126" t="s">
        <v>36</v>
      </c>
      <c r="C93" s="126" t="s">
        <v>209</v>
      </c>
      <c r="D93" s="139" t="s">
        <v>212</v>
      </c>
    </row>
    <row r="94" spans="1:4" x14ac:dyDescent="0.35">
      <c r="A94" s="138" t="s">
        <v>211</v>
      </c>
      <c r="B94" s="129" t="s">
        <v>36</v>
      </c>
      <c r="C94" s="129" t="s">
        <v>49</v>
      </c>
      <c r="D94" s="137" t="s">
        <v>7</v>
      </c>
    </row>
    <row r="95" spans="1:4" x14ac:dyDescent="0.35">
      <c r="A95" s="127" t="s">
        <v>211</v>
      </c>
      <c r="B95" s="126"/>
      <c r="C95" s="126" t="s">
        <v>4</v>
      </c>
      <c r="D95" s="125" t="s">
        <v>226</v>
      </c>
    </row>
    <row r="96" spans="1:4" x14ac:dyDescent="0.35">
      <c r="A96" s="127" t="s">
        <v>211</v>
      </c>
      <c r="B96" s="126"/>
      <c r="C96" s="126" t="s">
        <v>44</v>
      </c>
      <c r="D96" s="125" t="s">
        <v>226</v>
      </c>
    </row>
    <row r="97" spans="1:4" x14ac:dyDescent="0.35">
      <c r="A97" s="127" t="s">
        <v>211</v>
      </c>
      <c r="B97" s="126"/>
      <c r="C97" s="126" t="s">
        <v>5</v>
      </c>
      <c r="D97" s="125" t="s">
        <v>226</v>
      </c>
    </row>
    <row r="98" spans="1:4" x14ac:dyDescent="0.35">
      <c r="A98" s="127" t="s">
        <v>211</v>
      </c>
      <c r="B98" s="126"/>
      <c r="C98" s="126" t="s">
        <v>210</v>
      </c>
      <c r="D98" s="125" t="s">
        <v>226</v>
      </c>
    </row>
    <row r="99" spans="1:4" x14ac:dyDescent="0.35">
      <c r="A99" s="127" t="s">
        <v>211</v>
      </c>
      <c r="B99" s="126"/>
      <c r="C99" s="126" t="s">
        <v>211</v>
      </c>
      <c r="D99" s="125" t="s">
        <v>226</v>
      </c>
    </row>
    <row r="100" spans="1:4" x14ac:dyDescent="0.35">
      <c r="A100" s="127" t="s">
        <v>211</v>
      </c>
      <c r="B100" s="126"/>
      <c r="C100" s="126" t="s">
        <v>209</v>
      </c>
      <c r="D100" s="125" t="s">
        <v>226</v>
      </c>
    </row>
    <row r="101" spans="1:4" ht="15" thickBot="1" x14ac:dyDescent="0.4">
      <c r="A101" s="127" t="s">
        <v>211</v>
      </c>
      <c r="B101" s="123"/>
      <c r="C101" s="123" t="s">
        <v>49</v>
      </c>
      <c r="D101" s="125" t="s">
        <v>226</v>
      </c>
    </row>
    <row r="102" spans="1:4" x14ac:dyDescent="0.35">
      <c r="A102" s="136" t="s">
        <v>209</v>
      </c>
      <c r="B102" s="135" t="s">
        <v>38</v>
      </c>
      <c r="C102" s="135" t="s">
        <v>4</v>
      </c>
      <c r="D102" s="134" t="s">
        <v>4</v>
      </c>
    </row>
    <row r="103" spans="1:4" x14ac:dyDescent="0.35">
      <c r="A103" s="127" t="s">
        <v>209</v>
      </c>
      <c r="B103" s="126" t="s">
        <v>38</v>
      </c>
      <c r="C103" s="126" t="s">
        <v>5</v>
      </c>
      <c r="D103" s="125" t="s">
        <v>5</v>
      </c>
    </row>
    <row r="104" spans="1:4" x14ac:dyDescent="0.35">
      <c r="A104" s="127" t="s">
        <v>209</v>
      </c>
      <c r="B104" s="126" t="s">
        <v>38</v>
      </c>
      <c r="C104" s="126" t="s">
        <v>210</v>
      </c>
      <c r="D104" s="125" t="s">
        <v>212</v>
      </c>
    </row>
    <row r="105" spans="1:4" x14ac:dyDescent="0.35">
      <c r="A105" s="127" t="s">
        <v>209</v>
      </c>
      <c r="B105" s="126" t="s">
        <v>38</v>
      </c>
      <c r="C105" s="126" t="s">
        <v>211</v>
      </c>
      <c r="D105" s="125" t="s">
        <v>212</v>
      </c>
    </row>
    <row r="106" spans="1:4" x14ac:dyDescent="0.35">
      <c r="A106" s="127" t="s">
        <v>209</v>
      </c>
      <c r="B106" s="126" t="s">
        <v>38</v>
      </c>
      <c r="C106" s="126" t="s">
        <v>209</v>
      </c>
      <c r="D106" s="125" t="s">
        <v>212</v>
      </c>
    </row>
    <row r="107" spans="1:4" x14ac:dyDescent="0.35">
      <c r="A107" s="127" t="s">
        <v>209</v>
      </c>
      <c r="B107" s="126" t="s">
        <v>38</v>
      </c>
      <c r="C107" s="126" t="s">
        <v>49</v>
      </c>
      <c r="D107" s="125" t="s">
        <v>7</v>
      </c>
    </row>
    <row r="108" spans="1:4" x14ac:dyDescent="0.35">
      <c r="A108" s="133" t="s">
        <v>209</v>
      </c>
      <c r="B108" s="132" t="s">
        <v>46</v>
      </c>
      <c r="C108" s="132" t="s">
        <v>4</v>
      </c>
      <c r="D108" s="131" t="s">
        <v>4</v>
      </c>
    </row>
    <row r="109" spans="1:4" x14ac:dyDescent="0.35">
      <c r="A109" s="127" t="s">
        <v>209</v>
      </c>
      <c r="B109" s="126" t="s">
        <v>46</v>
      </c>
      <c r="C109" s="126" t="s">
        <v>5</v>
      </c>
      <c r="D109" s="125" t="s">
        <v>5</v>
      </c>
    </row>
    <row r="110" spans="1:4" x14ac:dyDescent="0.35">
      <c r="A110" s="127" t="s">
        <v>209</v>
      </c>
      <c r="B110" s="126" t="s">
        <v>46</v>
      </c>
      <c r="C110" s="126" t="s">
        <v>210</v>
      </c>
      <c r="D110" s="125" t="s">
        <v>212</v>
      </c>
    </row>
    <row r="111" spans="1:4" x14ac:dyDescent="0.35">
      <c r="A111" s="127" t="s">
        <v>209</v>
      </c>
      <c r="B111" s="126" t="s">
        <v>46</v>
      </c>
      <c r="C111" s="126" t="s">
        <v>211</v>
      </c>
      <c r="D111" s="125" t="s">
        <v>212</v>
      </c>
    </row>
    <row r="112" spans="1:4" x14ac:dyDescent="0.35">
      <c r="A112" s="127" t="s">
        <v>209</v>
      </c>
      <c r="B112" s="126" t="s">
        <v>46</v>
      </c>
      <c r="C112" s="126" t="s">
        <v>209</v>
      </c>
      <c r="D112" s="125" t="s">
        <v>212</v>
      </c>
    </row>
    <row r="113" spans="1:4" x14ac:dyDescent="0.35">
      <c r="A113" s="130" t="s">
        <v>209</v>
      </c>
      <c r="B113" s="129" t="s">
        <v>46</v>
      </c>
      <c r="C113" s="129" t="s">
        <v>49</v>
      </c>
      <c r="D113" s="128" t="s">
        <v>7</v>
      </c>
    </row>
    <row r="114" spans="1:4" x14ac:dyDescent="0.35">
      <c r="A114" s="133" t="s">
        <v>209</v>
      </c>
      <c r="B114" s="132" t="s">
        <v>36</v>
      </c>
      <c r="C114" s="132" t="s">
        <v>4</v>
      </c>
      <c r="D114" s="131" t="s">
        <v>4</v>
      </c>
    </row>
    <row r="115" spans="1:4" x14ac:dyDescent="0.35">
      <c r="A115" s="127" t="s">
        <v>209</v>
      </c>
      <c r="B115" s="126" t="s">
        <v>36</v>
      </c>
      <c r="C115" s="126" t="s">
        <v>44</v>
      </c>
      <c r="D115" s="125" t="s">
        <v>212</v>
      </c>
    </row>
    <row r="116" spans="1:4" x14ac:dyDescent="0.35">
      <c r="A116" s="127" t="s">
        <v>209</v>
      </c>
      <c r="B116" s="126" t="s">
        <v>36</v>
      </c>
      <c r="C116" s="126" t="s">
        <v>210</v>
      </c>
      <c r="D116" s="125" t="s">
        <v>212</v>
      </c>
    </row>
    <row r="117" spans="1:4" x14ac:dyDescent="0.35">
      <c r="A117" s="127" t="s">
        <v>209</v>
      </c>
      <c r="B117" s="126" t="s">
        <v>36</v>
      </c>
      <c r="C117" s="126" t="s">
        <v>211</v>
      </c>
      <c r="D117" s="125" t="s">
        <v>212</v>
      </c>
    </row>
    <row r="118" spans="1:4" x14ac:dyDescent="0.35">
      <c r="A118" s="127" t="s">
        <v>209</v>
      </c>
      <c r="B118" s="126" t="s">
        <v>36</v>
      </c>
      <c r="C118" s="126" t="s">
        <v>209</v>
      </c>
      <c r="D118" s="125" t="s">
        <v>212</v>
      </c>
    </row>
    <row r="119" spans="1:4" x14ac:dyDescent="0.35">
      <c r="A119" s="130" t="s">
        <v>209</v>
      </c>
      <c r="B119" s="129" t="s">
        <v>36</v>
      </c>
      <c r="C119" s="129" t="s">
        <v>49</v>
      </c>
      <c r="D119" s="128" t="s">
        <v>7</v>
      </c>
    </row>
    <row r="120" spans="1:4" x14ac:dyDescent="0.35">
      <c r="A120" s="127" t="s">
        <v>209</v>
      </c>
      <c r="B120" s="126"/>
      <c r="C120" s="126" t="s">
        <v>4</v>
      </c>
      <c r="D120" s="125" t="s">
        <v>226</v>
      </c>
    </row>
    <row r="121" spans="1:4" x14ac:dyDescent="0.35">
      <c r="A121" s="127" t="s">
        <v>209</v>
      </c>
      <c r="B121" s="126"/>
      <c r="C121" s="126" t="s">
        <v>44</v>
      </c>
      <c r="D121" s="125" t="s">
        <v>226</v>
      </c>
    </row>
    <row r="122" spans="1:4" x14ac:dyDescent="0.35">
      <c r="A122" s="127" t="s">
        <v>209</v>
      </c>
      <c r="B122" s="126"/>
      <c r="C122" s="126" t="s">
        <v>5</v>
      </c>
      <c r="D122" s="125" t="s">
        <v>226</v>
      </c>
    </row>
    <row r="123" spans="1:4" x14ac:dyDescent="0.35">
      <c r="A123" s="127" t="s">
        <v>209</v>
      </c>
      <c r="B123" s="126"/>
      <c r="C123" s="126" t="s">
        <v>210</v>
      </c>
      <c r="D123" s="125" t="s">
        <v>226</v>
      </c>
    </row>
    <row r="124" spans="1:4" x14ac:dyDescent="0.35">
      <c r="A124" s="127" t="s">
        <v>209</v>
      </c>
      <c r="B124" s="126"/>
      <c r="C124" s="126" t="s">
        <v>211</v>
      </c>
      <c r="D124" s="125" t="s">
        <v>226</v>
      </c>
    </row>
    <row r="125" spans="1:4" x14ac:dyDescent="0.35">
      <c r="A125" s="127" t="s">
        <v>209</v>
      </c>
      <c r="B125" s="126"/>
      <c r="C125" s="126" t="s">
        <v>209</v>
      </c>
      <c r="D125" s="125" t="s">
        <v>226</v>
      </c>
    </row>
    <row r="126" spans="1:4" ht="15" thickBot="1" x14ac:dyDescent="0.4">
      <c r="A126" s="124" t="s">
        <v>209</v>
      </c>
      <c r="B126" s="123"/>
      <c r="C126" s="123" t="s">
        <v>49</v>
      </c>
      <c r="D126" s="122" t="s">
        <v>226</v>
      </c>
    </row>
    <row r="127" spans="1:4" x14ac:dyDescent="0.35">
      <c r="A127" s="13" t="s">
        <v>49</v>
      </c>
      <c r="B127" s="13"/>
      <c r="C127" s="13" t="s">
        <v>4</v>
      </c>
      <c r="D127" s="13" t="s">
        <v>4</v>
      </c>
    </row>
    <row r="128" spans="1:4" x14ac:dyDescent="0.35">
      <c r="A128" s="13" t="s">
        <v>49</v>
      </c>
      <c r="B128" s="13"/>
      <c r="C128" s="13" t="s">
        <v>5</v>
      </c>
      <c r="D128" s="13" t="s">
        <v>5</v>
      </c>
    </row>
    <row r="129" spans="1:4" x14ac:dyDescent="0.35">
      <c r="A129" s="13" t="s">
        <v>49</v>
      </c>
      <c r="B129" s="13"/>
      <c r="C129" s="13" t="s">
        <v>210</v>
      </c>
      <c r="D129" s="13" t="s">
        <v>7</v>
      </c>
    </row>
    <row r="130" spans="1:4" x14ac:dyDescent="0.35">
      <c r="A130" s="13" t="s">
        <v>49</v>
      </c>
      <c r="B130" s="13"/>
      <c r="C130" s="13" t="s">
        <v>211</v>
      </c>
      <c r="D130" s="13" t="s">
        <v>7</v>
      </c>
    </row>
    <row r="131" spans="1:4" x14ac:dyDescent="0.35">
      <c r="A131" s="13" t="s">
        <v>49</v>
      </c>
      <c r="B131" s="13"/>
      <c r="C131" s="13" t="s">
        <v>209</v>
      </c>
      <c r="D131" s="13" t="s">
        <v>7</v>
      </c>
    </row>
    <row r="132" spans="1:4" x14ac:dyDescent="0.35">
      <c r="A132" s="13" t="s">
        <v>49</v>
      </c>
      <c r="B132" s="13"/>
      <c r="C132" s="13" t="s">
        <v>49</v>
      </c>
      <c r="D132" s="13" t="s">
        <v>7</v>
      </c>
    </row>
    <row r="133" spans="1:4" x14ac:dyDescent="0.35">
      <c r="A133" s="121" t="s">
        <v>49</v>
      </c>
      <c r="B133" s="121" t="s">
        <v>46</v>
      </c>
      <c r="C133" s="121" t="s">
        <v>4</v>
      </c>
      <c r="D133" s="121" t="s">
        <v>4</v>
      </c>
    </row>
    <row r="134" spans="1:4" x14ac:dyDescent="0.35">
      <c r="A134" s="13" t="s">
        <v>49</v>
      </c>
      <c r="B134" s="13" t="s">
        <v>46</v>
      </c>
      <c r="C134" s="13" t="s">
        <v>5</v>
      </c>
      <c r="D134" s="13" t="s">
        <v>5</v>
      </c>
    </row>
    <row r="135" spans="1:4" x14ac:dyDescent="0.35">
      <c r="A135" s="13" t="s">
        <v>49</v>
      </c>
      <c r="B135" s="13" t="s">
        <v>46</v>
      </c>
      <c r="C135" s="13" t="s">
        <v>210</v>
      </c>
      <c r="D135" s="13" t="s">
        <v>7</v>
      </c>
    </row>
    <row r="136" spans="1:4" x14ac:dyDescent="0.35">
      <c r="A136" s="13" t="s">
        <v>49</v>
      </c>
      <c r="B136" s="13" t="s">
        <v>46</v>
      </c>
      <c r="C136" s="13" t="s">
        <v>211</v>
      </c>
      <c r="D136" s="13" t="s">
        <v>7</v>
      </c>
    </row>
    <row r="137" spans="1:4" x14ac:dyDescent="0.35">
      <c r="A137" s="13" t="s">
        <v>49</v>
      </c>
      <c r="B137" s="13" t="s">
        <v>46</v>
      </c>
      <c r="C137" s="13" t="s">
        <v>209</v>
      </c>
      <c r="D137" s="13" t="s">
        <v>7</v>
      </c>
    </row>
    <row r="138" spans="1:4" x14ac:dyDescent="0.35">
      <c r="A138" s="13" t="s">
        <v>49</v>
      </c>
      <c r="B138" s="13" t="s">
        <v>46</v>
      </c>
      <c r="C138" s="13" t="s">
        <v>49</v>
      </c>
      <c r="D138" s="13" t="s">
        <v>7</v>
      </c>
    </row>
    <row r="139" spans="1:4" x14ac:dyDescent="0.35">
      <c r="A139" s="187" t="s">
        <v>49</v>
      </c>
      <c r="B139" s="121" t="s">
        <v>38</v>
      </c>
      <c r="C139" s="121" t="s">
        <v>4</v>
      </c>
      <c r="D139" s="188" t="s">
        <v>4</v>
      </c>
    </row>
    <row r="140" spans="1:4" x14ac:dyDescent="0.35">
      <c r="A140" s="189" t="s">
        <v>49</v>
      </c>
      <c r="B140" s="13" t="s">
        <v>38</v>
      </c>
      <c r="C140" s="13" t="s">
        <v>5</v>
      </c>
      <c r="D140" s="190" t="s">
        <v>5</v>
      </c>
    </row>
    <row r="141" spans="1:4" x14ac:dyDescent="0.35">
      <c r="A141" s="189" t="s">
        <v>49</v>
      </c>
      <c r="B141" s="13" t="s">
        <v>38</v>
      </c>
      <c r="C141" s="13" t="s">
        <v>210</v>
      </c>
      <c r="D141" s="190" t="s">
        <v>7</v>
      </c>
    </row>
    <row r="142" spans="1:4" x14ac:dyDescent="0.35">
      <c r="A142" s="189" t="s">
        <v>49</v>
      </c>
      <c r="B142" s="13" t="s">
        <v>38</v>
      </c>
      <c r="C142" s="13" t="s">
        <v>211</v>
      </c>
      <c r="D142" s="190" t="s">
        <v>7</v>
      </c>
    </row>
    <row r="143" spans="1:4" x14ac:dyDescent="0.35">
      <c r="A143" s="189" t="s">
        <v>49</v>
      </c>
      <c r="B143" s="13" t="s">
        <v>38</v>
      </c>
      <c r="C143" s="13" t="s">
        <v>209</v>
      </c>
      <c r="D143" s="190" t="s">
        <v>7</v>
      </c>
    </row>
    <row r="144" spans="1:4" x14ac:dyDescent="0.35">
      <c r="A144" s="189" t="s">
        <v>49</v>
      </c>
      <c r="B144" s="13" t="s">
        <v>38</v>
      </c>
      <c r="C144" s="13" t="s">
        <v>49</v>
      </c>
      <c r="D144" s="190" t="s">
        <v>7</v>
      </c>
    </row>
    <row r="145" spans="1:4" x14ac:dyDescent="0.35">
      <c r="A145" s="187" t="s">
        <v>49</v>
      </c>
      <c r="B145" s="121" t="s">
        <v>36</v>
      </c>
      <c r="C145" s="121" t="s">
        <v>4</v>
      </c>
      <c r="D145" s="188" t="s">
        <v>4</v>
      </c>
    </row>
    <row r="146" spans="1:4" x14ac:dyDescent="0.35">
      <c r="A146" s="189" t="s">
        <v>49</v>
      </c>
      <c r="B146" s="13" t="s">
        <v>36</v>
      </c>
      <c r="C146" s="13" t="s">
        <v>5</v>
      </c>
      <c r="D146" s="190" t="s">
        <v>5</v>
      </c>
    </row>
    <row r="147" spans="1:4" x14ac:dyDescent="0.35">
      <c r="A147" s="189" t="s">
        <v>49</v>
      </c>
      <c r="B147" s="13" t="s">
        <v>36</v>
      </c>
      <c r="C147" s="13" t="s">
        <v>210</v>
      </c>
      <c r="D147" s="190" t="s">
        <v>7</v>
      </c>
    </row>
    <row r="148" spans="1:4" x14ac:dyDescent="0.35">
      <c r="A148" s="189" t="s">
        <v>49</v>
      </c>
      <c r="B148" s="13" t="s">
        <v>36</v>
      </c>
      <c r="C148" s="13" t="s">
        <v>211</v>
      </c>
      <c r="D148" s="190" t="s">
        <v>7</v>
      </c>
    </row>
    <row r="149" spans="1:4" x14ac:dyDescent="0.35">
      <c r="A149" s="189" t="s">
        <v>49</v>
      </c>
      <c r="B149" s="13" t="s">
        <v>36</v>
      </c>
      <c r="C149" s="13" t="s">
        <v>209</v>
      </c>
      <c r="D149" s="190" t="s">
        <v>7</v>
      </c>
    </row>
    <row r="150" spans="1:4" x14ac:dyDescent="0.35">
      <c r="A150" s="191" t="s">
        <v>49</v>
      </c>
      <c r="B150" s="192" t="s">
        <v>36</v>
      </c>
      <c r="C150" s="192" t="s">
        <v>49</v>
      </c>
      <c r="D150" s="193" t="s">
        <v>7</v>
      </c>
    </row>
    <row r="151" spans="1:4" x14ac:dyDescent="0.35">
      <c r="D151" s="203" t="s">
        <v>222</v>
      </c>
    </row>
  </sheetData>
  <sheetProtection algorithmName="SHA-512" hashValue="da8ch3i/IzPAGSPVr7yT0wlei2vusGfNACbPV37ZrbJ8L5o5Qv5W9kDmvn2T7mst9qYQV8i73gdHdFqRBrF4TA==" saltValue="wWcaVjwlonFor2ynZBFA5g==" spinCount="100000" sheet="1" objects="1" scenarios="1"/>
  <pageMargins left="0.7" right="0.7" top="0.75" bottom="0.75" header="0.3" footer="0.3"/>
  <pageSetup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F3</xm:sqref>
        </x14:dataValidation>
        <x14:dataValidation type="list" allowBlank="1" showInputMessage="1" showErrorMessage="1" xr:uid="{A95899F8-DA4B-460B-875B-6916DAC37C95}">
          <x14:formula1>
            <xm:f>'Form Lists'!$D$3:$D$5</xm:f>
          </x14:formula1>
          <xm:sqref>G3</xm:sqref>
        </x14:dataValidation>
        <x14:dataValidation type="list" allowBlank="1" showInputMessage="1" showErrorMessage="1" xr:uid="{5E7B86EE-09A8-4717-ABFA-FE939AF2D110}">
          <x14:formula1>
            <xm:f>'Form Lists'!$C$3:$C$9</xm:f>
          </x14:formula1>
          <xm:sqref>H3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5" x14ac:dyDescent="0.35"/>
  <cols>
    <col min="1" max="1" width="17.81640625" style="24" bestFit="1" customWidth="1"/>
    <col min="2" max="2" width="41.54296875" bestFit="1" customWidth="1"/>
    <col min="3" max="4" width="41.54296875" customWidth="1"/>
    <col min="5" max="5" width="41.81640625" bestFit="1" customWidth="1"/>
    <col min="6" max="6" width="40.453125" bestFit="1" customWidth="1"/>
    <col min="7" max="7" width="37.1796875" bestFit="1" customWidth="1"/>
    <col min="8" max="8" width="42.453125" bestFit="1" customWidth="1"/>
    <col min="9" max="9" width="47" customWidth="1"/>
    <col min="10" max="10" width="40.453125" bestFit="1" customWidth="1"/>
    <col min="11" max="11" width="34.1796875" bestFit="1" customWidth="1"/>
    <col min="12" max="12" width="39" bestFit="1" customWidth="1"/>
    <col min="13" max="13" width="30.453125" bestFit="1" customWidth="1"/>
    <col min="14" max="14" width="40.453125" bestFit="1" customWidth="1"/>
    <col min="15" max="15" width="23.81640625" bestFit="1" customWidth="1"/>
  </cols>
  <sheetData>
    <row r="1" spans="1:17" x14ac:dyDescent="0.35">
      <c r="A1" s="23" t="s">
        <v>55</v>
      </c>
      <c r="B1" s="21" t="s">
        <v>56</v>
      </c>
      <c r="C1" s="21"/>
      <c r="D1" s="22"/>
      <c r="E1" s="22"/>
      <c r="F1" s="22"/>
      <c r="G1" s="22"/>
      <c r="H1" s="22"/>
      <c r="I1" s="22"/>
      <c r="J1" s="22"/>
      <c r="K1" s="22"/>
      <c r="L1" s="22"/>
      <c r="M1" s="22"/>
      <c r="N1" s="22"/>
      <c r="O1" s="22"/>
      <c r="P1" s="22"/>
      <c r="Q1" s="22"/>
    </row>
    <row r="2" spans="1:17" ht="43.5" x14ac:dyDescent="0.35">
      <c r="A2" s="25" t="s">
        <v>1</v>
      </c>
      <c r="B2" s="26" t="s">
        <v>57</v>
      </c>
      <c r="C2" s="26" t="s">
        <v>217</v>
      </c>
      <c r="D2" s="26" t="s">
        <v>27</v>
      </c>
      <c r="E2" s="26" t="s">
        <v>161</v>
      </c>
      <c r="F2" s="26" t="s">
        <v>30</v>
      </c>
      <c r="G2" s="26" t="s">
        <v>58</v>
      </c>
      <c r="H2" s="26" t="s">
        <v>31</v>
      </c>
      <c r="I2" s="26" t="s">
        <v>60</v>
      </c>
      <c r="J2" s="26" t="s">
        <v>61</v>
      </c>
      <c r="K2" s="26" t="s">
        <v>31</v>
      </c>
      <c r="L2" s="26" t="s">
        <v>59</v>
      </c>
      <c r="M2" s="26" t="s">
        <v>60</v>
      </c>
      <c r="N2" s="26" t="s">
        <v>61</v>
      </c>
      <c r="O2" s="26" t="s">
        <v>32</v>
      </c>
    </row>
    <row r="3" spans="1:17" x14ac:dyDescent="0.35">
      <c r="B3" t="s">
        <v>4</v>
      </c>
      <c r="C3" t="s">
        <v>4</v>
      </c>
      <c r="D3" t="s">
        <v>38</v>
      </c>
      <c r="E3" t="s">
        <v>199</v>
      </c>
      <c r="F3" t="s">
        <v>38</v>
      </c>
      <c r="G3" t="s">
        <v>39</v>
      </c>
      <c r="H3" t="s">
        <v>40</v>
      </c>
      <c r="I3" t="s">
        <v>38</v>
      </c>
      <c r="J3" t="s">
        <v>38</v>
      </c>
      <c r="K3" t="s">
        <v>40</v>
      </c>
      <c r="L3" t="s">
        <v>38</v>
      </c>
      <c r="M3" t="s">
        <v>38</v>
      </c>
      <c r="N3" t="s">
        <v>38</v>
      </c>
      <c r="O3" t="s">
        <v>38</v>
      </c>
    </row>
    <row r="4" spans="1:17" x14ac:dyDescent="0.35">
      <c r="B4" t="s">
        <v>44</v>
      </c>
      <c r="C4" t="s">
        <v>44</v>
      </c>
      <c r="D4" t="s">
        <v>36</v>
      </c>
      <c r="E4" t="s">
        <v>197</v>
      </c>
      <c r="F4" t="s">
        <v>36</v>
      </c>
      <c r="G4" t="s">
        <v>53</v>
      </c>
      <c r="H4" t="s">
        <v>63</v>
      </c>
      <c r="I4" t="s">
        <v>36</v>
      </c>
      <c r="J4" t="s">
        <v>41</v>
      </c>
      <c r="K4" t="s">
        <v>63</v>
      </c>
      <c r="L4" t="s">
        <v>41</v>
      </c>
      <c r="M4" t="s">
        <v>64</v>
      </c>
      <c r="N4" t="s">
        <v>41</v>
      </c>
      <c r="O4" t="s">
        <v>36</v>
      </c>
    </row>
    <row r="5" spans="1:17" x14ac:dyDescent="0.35">
      <c r="B5" t="s">
        <v>45</v>
      </c>
      <c r="C5" t="s">
        <v>5</v>
      </c>
      <c r="D5" t="s">
        <v>46</v>
      </c>
      <c r="E5" t="s">
        <v>229</v>
      </c>
      <c r="G5" t="s">
        <v>65</v>
      </c>
      <c r="H5" t="s">
        <v>66</v>
      </c>
      <c r="I5" t="s">
        <v>220</v>
      </c>
      <c r="J5" t="s">
        <v>49</v>
      </c>
      <c r="K5" t="s">
        <v>66</v>
      </c>
      <c r="L5" t="s">
        <v>8</v>
      </c>
      <c r="M5" t="s">
        <v>49</v>
      </c>
      <c r="N5" t="s">
        <v>49</v>
      </c>
    </row>
    <row r="6" spans="1:17" x14ac:dyDescent="0.35">
      <c r="B6" t="s">
        <v>37</v>
      </c>
      <c r="C6" t="s">
        <v>45</v>
      </c>
      <c r="E6" t="s">
        <v>47</v>
      </c>
      <c r="G6" t="s">
        <v>68</v>
      </c>
      <c r="H6" t="s">
        <v>48</v>
      </c>
      <c r="I6" t="s">
        <v>221</v>
      </c>
      <c r="K6" t="s">
        <v>48</v>
      </c>
    </row>
    <row r="7" spans="1:17" x14ac:dyDescent="0.35">
      <c r="B7" t="s">
        <v>54</v>
      </c>
      <c r="C7" t="s">
        <v>37</v>
      </c>
      <c r="E7" t="s">
        <v>111</v>
      </c>
      <c r="G7" t="s">
        <v>43</v>
      </c>
    </row>
    <row r="8" spans="1:17" x14ac:dyDescent="0.35">
      <c r="B8" t="s">
        <v>49</v>
      </c>
      <c r="C8" t="s">
        <v>54</v>
      </c>
      <c r="E8" t="s">
        <v>225</v>
      </c>
      <c r="G8" t="s">
        <v>69</v>
      </c>
    </row>
    <row r="9" spans="1:17" x14ac:dyDescent="0.35">
      <c r="C9" t="s">
        <v>49</v>
      </c>
      <c r="E9" t="s">
        <v>112</v>
      </c>
      <c r="G9" t="s">
        <v>52</v>
      </c>
    </row>
    <row r="10" spans="1:17" x14ac:dyDescent="0.35">
      <c r="E10" t="s">
        <v>113</v>
      </c>
      <c r="G10" t="s">
        <v>71</v>
      </c>
    </row>
    <row r="11" spans="1:17" x14ac:dyDescent="0.35">
      <c r="E11" t="s">
        <v>230</v>
      </c>
      <c r="G11" t="s">
        <v>72</v>
      </c>
    </row>
    <row r="12" spans="1:17" x14ac:dyDescent="0.35">
      <c r="G12" t="s">
        <v>73</v>
      </c>
    </row>
    <row r="13" spans="1:17" x14ac:dyDescent="0.35">
      <c r="B13" t="s">
        <v>74</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796875" defaultRowHeight="14.5" x14ac:dyDescent="0.35"/>
  <cols>
    <col min="1" max="1" width="9.1796875" style="38"/>
    <col min="2" max="4" width="29.81640625" style="38" customWidth="1"/>
    <col min="5" max="16384" width="9.1796875" style="38"/>
  </cols>
  <sheetData>
    <row r="2" spans="2:4" x14ac:dyDescent="0.35">
      <c r="B2" s="39" t="s">
        <v>86</v>
      </c>
      <c r="C2" s="39"/>
      <c r="D2" s="40"/>
    </row>
    <row r="3" spans="2:4" x14ac:dyDescent="0.35">
      <c r="B3" s="39"/>
      <c r="C3" s="39"/>
      <c r="D3" s="39"/>
    </row>
    <row r="4" spans="2:4" x14ac:dyDescent="0.35">
      <c r="B4" s="41" t="s">
        <v>80</v>
      </c>
      <c r="C4" s="41" t="s">
        <v>79</v>
      </c>
      <c r="D4" s="41" t="s">
        <v>82</v>
      </c>
    </row>
    <row r="5" spans="2:4" x14ac:dyDescent="0.35">
      <c r="B5" s="42" t="s">
        <v>78</v>
      </c>
      <c r="C5" s="42" t="s">
        <v>81</v>
      </c>
      <c r="D5" s="42" t="s">
        <v>53</v>
      </c>
    </row>
    <row r="6" spans="2:4" ht="26.5" x14ac:dyDescent="0.35">
      <c r="B6" s="42" t="s">
        <v>83</v>
      </c>
      <c r="C6" s="42" t="s">
        <v>42</v>
      </c>
      <c r="D6" s="42" t="s">
        <v>93</v>
      </c>
    </row>
    <row r="7" spans="2:4" ht="26.5" x14ac:dyDescent="0.35">
      <c r="B7" s="42" t="s">
        <v>84</v>
      </c>
      <c r="C7" s="42" t="s">
        <v>87</v>
      </c>
      <c r="D7" s="42" t="s">
        <v>94</v>
      </c>
    </row>
    <row r="8" spans="2:4" ht="39.5" x14ac:dyDescent="0.35">
      <c r="B8" s="42" t="s">
        <v>85</v>
      </c>
      <c r="C8" s="42" t="s">
        <v>88</v>
      </c>
      <c r="D8" s="42" t="s">
        <v>95</v>
      </c>
    </row>
    <row r="9" spans="2:4" ht="26.5" x14ac:dyDescent="0.35">
      <c r="B9" s="42" t="s">
        <v>48</v>
      </c>
      <c r="C9" s="42" t="s">
        <v>47</v>
      </c>
      <c r="D9" s="42" t="s">
        <v>96</v>
      </c>
    </row>
    <row r="10" spans="2:4" ht="29" x14ac:dyDescent="0.35">
      <c r="B10" s="43"/>
      <c r="C10" s="43" t="s">
        <v>89</v>
      </c>
      <c r="D10" s="43" t="s">
        <v>97</v>
      </c>
    </row>
    <row r="11" spans="2:4" ht="29" x14ac:dyDescent="0.35">
      <c r="B11" s="43"/>
      <c r="C11" s="43" t="s">
        <v>70</v>
      </c>
      <c r="D11" s="43" t="s">
        <v>98</v>
      </c>
    </row>
    <row r="12" spans="2:4" x14ac:dyDescent="0.35">
      <c r="B12"/>
      <c r="C12" s="42" t="s">
        <v>50</v>
      </c>
      <c r="D12" s="42" t="s">
        <v>48</v>
      </c>
    </row>
    <row r="13" spans="2:4" x14ac:dyDescent="0.35">
      <c r="B13"/>
      <c r="C13" s="42" t="s">
        <v>48</v>
      </c>
      <c r="D13"/>
    </row>
    <row r="14" spans="2:4" x14ac:dyDescent="0.35">
      <c r="B14"/>
      <c r="C14"/>
      <c r="D14"/>
    </row>
    <row r="15" spans="2:4" x14ac:dyDescent="0.35">
      <c r="B15" t="s">
        <v>100</v>
      </c>
      <c r="C15"/>
      <c r="D15"/>
    </row>
    <row r="16" spans="2:4" x14ac:dyDescent="0.35">
      <c r="B16" t="s">
        <v>101</v>
      </c>
      <c r="C16"/>
      <c r="D16"/>
    </row>
    <row r="17" spans="2:4" x14ac:dyDescent="0.35">
      <c r="B17" t="s">
        <v>38</v>
      </c>
      <c r="C17"/>
      <c r="D17"/>
    </row>
    <row r="18" spans="2:4" x14ac:dyDescent="0.35">
      <c r="B18" t="s">
        <v>36</v>
      </c>
      <c r="C18"/>
      <c r="D18"/>
    </row>
    <row r="19" spans="2:4" x14ac:dyDescent="0.35">
      <c r="B19" t="s">
        <v>8</v>
      </c>
      <c r="C19"/>
      <c r="D19"/>
    </row>
    <row r="20" spans="2:4" x14ac:dyDescent="0.35">
      <c r="B20"/>
      <c r="C20"/>
      <c r="D20"/>
    </row>
    <row r="21" spans="2:4" x14ac:dyDescent="0.35">
      <c r="B21" s="44" t="s">
        <v>104</v>
      </c>
      <c r="C21"/>
      <c r="D21"/>
    </row>
    <row r="22" spans="2:4" x14ac:dyDescent="0.35">
      <c r="B22" t="s">
        <v>36</v>
      </c>
      <c r="C22"/>
      <c r="D22"/>
    </row>
    <row r="23" spans="2:4" x14ac:dyDescent="0.35">
      <c r="B23" t="s">
        <v>62</v>
      </c>
      <c r="C23"/>
      <c r="D23"/>
    </row>
    <row r="24" spans="2:4" x14ac:dyDescent="0.35">
      <c r="B24" t="s">
        <v>51</v>
      </c>
      <c r="C24"/>
      <c r="D24"/>
    </row>
    <row r="25" spans="2:4" x14ac:dyDescent="0.35">
      <c r="B25" t="s">
        <v>105</v>
      </c>
      <c r="C25"/>
      <c r="D25"/>
    </row>
    <row r="26" spans="2:4" x14ac:dyDescent="0.35">
      <c r="B26" t="s">
        <v>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Sim, Alison@Waterboards</cp:lastModifiedBy>
  <cp:revision/>
  <cp:lastPrinted>2022-07-26T15:58:03Z</cp:lastPrinted>
  <dcterms:created xsi:type="dcterms:W3CDTF">2021-12-27T16:39:59Z</dcterms:created>
  <dcterms:modified xsi:type="dcterms:W3CDTF">2024-01-03T17:04:15Z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